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hidePivotFieldList="1" autoCompressPictures="0"/>
  <bookViews>
    <workbookView xWindow="0" yWindow="0" windowWidth="36980" windowHeight="18540" tabRatio="937" activeTab="1"/>
  </bookViews>
  <sheets>
    <sheet name="Summary" sheetId="42" r:id="rId1"/>
    <sheet name="C1.gene_counts" sheetId="5" r:id="rId2"/>
    <sheet name="C1.gene_counts misc only" sheetId="37" r:id="rId3"/>
    <sheet name="C3.gene_counts" sheetId="6" r:id="rId4"/>
    <sheet name="C3.gene_counts misc only" sheetId="38" r:id="rId5"/>
    <sheet name="C13.gene_counts" sheetId="2" r:id="rId6"/>
    <sheet name="C13.gene_counts misc only" sheetId="39" r:id="rId7"/>
    <sheet name="C15.gene_counts" sheetId="3" r:id="rId8"/>
    <sheet name="C15.gene_counts misc only" sheetId="40" r:id="rId9"/>
    <sheet name="C16.gene_counts" sheetId="4" r:id="rId10"/>
    <sheet name="C16.gene_counts misc only" sheetId="41" r:id="rId11"/>
  </sheets>
  <definedNames>
    <definedName name="_xlnm._FilterDatabase" localSheetId="1" hidden="1">C1.gene_counts!$A$3:$D$11067</definedName>
    <definedName name="_xlnm._FilterDatabase" localSheetId="2" hidden="1">'C1.gene_counts misc only'!$A$3:$E$340</definedName>
    <definedName name="_xlnm._FilterDatabase" localSheetId="3" hidden="1">C3.gene_counts!$D$3:$D$8486</definedName>
  </definedName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calcChain.xml><?xml version="1.0" encoding="utf-8"?>
<calcChain xmlns="http://schemas.openxmlformats.org/spreadsheetml/2006/main">
  <c r="G50" i="42" l="1"/>
  <c r="G51" i="42"/>
  <c r="G52" i="42"/>
  <c r="G53" i="42"/>
  <c r="G54" i="42"/>
  <c r="G55" i="42"/>
  <c r="H50" i="42"/>
  <c r="H51" i="42"/>
  <c r="H52" i="42"/>
  <c r="H53" i="42"/>
  <c r="H54" i="42"/>
  <c r="H55" i="42"/>
  <c r="G39" i="42"/>
  <c r="G40" i="42"/>
  <c r="G41" i="42"/>
  <c r="G42" i="42"/>
  <c r="G43" i="42"/>
  <c r="G44" i="42"/>
  <c r="G45" i="42"/>
  <c r="G46" i="42"/>
  <c r="G47" i="42"/>
  <c r="H39" i="42"/>
  <c r="H40" i="42"/>
  <c r="H41" i="42"/>
  <c r="H42" i="42"/>
  <c r="H43" i="42"/>
  <c r="H44" i="42"/>
  <c r="H45" i="42"/>
  <c r="H46" i="42"/>
  <c r="H47" i="42"/>
  <c r="G31" i="42"/>
  <c r="G32" i="42"/>
  <c r="G33" i="42"/>
  <c r="G34" i="42"/>
  <c r="G35" i="42"/>
  <c r="G36" i="42"/>
  <c r="H31" i="42"/>
  <c r="H32" i="42"/>
  <c r="H33" i="42"/>
  <c r="H34" i="42"/>
  <c r="H35" i="42"/>
  <c r="H36" i="42"/>
  <c r="G23" i="42"/>
  <c r="G24" i="42"/>
  <c r="G25" i="42"/>
  <c r="G26" i="42"/>
  <c r="G27" i="42"/>
  <c r="G28" i="42"/>
  <c r="H23" i="42"/>
  <c r="H24" i="42"/>
  <c r="H25" i="42"/>
  <c r="H26" i="42"/>
  <c r="H27" i="42"/>
  <c r="H28" i="42"/>
  <c r="G12" i="42"/>
  <c r="G13" i="42"/>
  <c r="G14" i="42"/>
  <c r="G15" i="42"/>
  <c r="G16" i="42"/>
  <c r="G17" i="42"/>
  <c r="G18" i="42"/>
  <c r="G19" i="42"/>
  <c r="G20" i="42"/>
  <c r="H12" i="42"/>
  <c r="H13" i="42"/>
  <c r="H14" i="42"/>
  <c r="H15" i="42"/>
  <c r="H16" i="42"/>
  <c r="H17" i="42"/>
  <c r="H18" i="42"/>
  <c r="H19" i="42"/>
  <c r="H20" i="42"/>
  <c r="G4" i="42"/>
  <c r="G5" i="42"/>
  <c r="G6" i="42"/>
  <c r="G7" i="42"/>
  <c r="G8" i="42"/>
  <c r="G9" i="42"/>
  <c r="H4" i="42"/>
  <c r="H5" i="42"/>
  <c r="H6" i="42"/>
  <c r="H7" i="42"/>
  <c r="H8" i="42"/>
  <c r="H9" i="42"/>
  <c r="G6" i="5" a="1"/>
  <c r="G6" i="5"/>
  <c r="O6" i="38" a="1"/>
  <c r="O6" i="38"/>
  <c r="E433" i="41"/>
  <c r="O6" i="41" a="1"/>
  <c r="O6" i="41"/>
  <c r="U6" i="41" a="1"/>
  <c r="U6" i="41"/>
  <c r="U7" i="41" a="1"/>
  <c r="U7" i="41"/>
  <c r="U8" i="41" a="1"/>
  <c r="U9" i="41" a="1"/>
  <c r="U10" i="41" a="1"/>
  <c r="U10" i="41"/>
  <c r="U8" i="41"/>
  <c r="U9" i="41"/>
  <c r="U11" i="41"/>
  <c r="T6" i="41" a="1"/>
  <c r="T6" i="41"/>
  <c r="T7" i="41" a="1"/>
  <c r="T7" i="41"/>
  <c r="T8" i="41" a="1"/>
  <c r="T9" i="41" a="1"/>
  <c r="T10" i="41" a="1"/>
  <c r="T10" i="41"/>
  <c r="T8" i="41"/>
  <c r="T9" i="41"/>
  <c r="T11" i="41"/>
  <c r="S6" i="41" a="1"/>
  <c r="S6" i="41"/>
  <c r="S7" i="41" a="1"/>
  <c r="S7" i="41"/>
  <c r="S8" i="41" a="1"/>
  <c r="S9" i="41" a="1"/>
  <c r="S10" i="41" a="1"/>
  <c r="S8" i="41"/>
  <c r="S9" i="41"/>
  <c r="S10" i="41"/>
  <c r="S11" i="41"/>
  <c r="R6" i="41" a="1"/>
  <c r="R6" i="41"/>
  <c r="R7" i="41" a="1"/>
  <c r="R7" i="41"/>
  <c r="R8" i="41" a="1"/>
  <c r="R9" i="41" a="1"/>
  <c r="R10" i="41" a="1"/>
  <c r="R8" i="41"/>
  <c r="R9" i="41"/>
  <c r="R10" i="41"/>
  <c r="R11" i="41"/>
  <c r="Q6" i="41" a="1"/>
  <c r="Q6" i="41"/>
  <c r="Q7" i="41" a="1"/>
  <c r="Q7" i="41"/>
  <c r="Q8" i="41" a="1"/>
  <c r="Q9" i="41" a="1"/>
  <c r="Q10" i="41" a="1"/>
  <c r="Q8" i="41"/>
  <c r="Q9" i="41"/>
  <c r="Q10" i="41"/>
  <c r="Q11" i="41"/>
  <c r="P6" i="41" a="1"/>
  <c r="P6" i="41"/>
  <c r="P7" i="41" a="1"/>
  <c r="P7" i="41"/>
  <c r="P8" i="41" a="1"/>
  <c r="P9" i="41" a="1"/>
  <c r="P10" i="41" a="1"/>
  <c r="P8" i="41"/>
  <c r="P9" i="41"/>
  <c r="P10" i="41"/>
  <c r="P11" i="41"/>
  <c r="O7" i="41" a="1"/>
  <c r="O7" i="41"/>
  <c r="O8" i="41" a="1"/>
  <c r="O8" i="41"/>
  <c r="O9" i="41" a="1"/>
  <c r="O10" i="41" a="1"/>
  <c r="O9" i="41"/>
  <c r="O10" i="41"/>
  <c r="O11" i="41"/>
  <c r="E238" i="40"/>
  <c r="M6" i="40" a="1"/>
  <c r="M6" i="40"/>
  <c r="S6" i="40" a="1"/>
  <c r="S6" i="40"/>
  <c r="S7" i="40" a="1"/>
  <c r="S7" i="40"/>
  <c r="S8" i="40" a="1"/>
  <c r="S9" i="40" a="1"/>
  <c r="S10" i="40" a="1"/>
  <c r="S8" i="40"/>
  <c r="S9" i="40"/>
  <c r="S10" i="40"/>
  <c r="S11" i="40"/>
  <c r="R6" i="40" a="1"/>
  <c r="R6" i="40"/>
  <c r="R7" i="40" a="1"/>
  <c r="R7" i="40"/>
  <c r="R8" i="40" a="1"/>
  <c r="R9" i="40" a="1"/>
  <c r="R10" i="40" a="1"/>
  <c r="R8" i="40"/>
  <c r="R9" i="40"/>
  <c r="R10" i="40"/>
  <c r="R11" i="40"/>
  <c r="Q6" i="40" a="1"/>
  <c r="Q6" i="40"/>
  <c r="Q7" i="40" a="1"/>
  <c r="Q7" i="40"/>
  <c r="Q8" i="40" a="1"/>
  <c r="Q9" i="40" a="1"/>
  <c r="Q10" i="40" a="1"/>
  <c r="Q8" i="40"/>
  <c r="Q9" i="40"/>
  <c r="Q10" i="40"/>
  <c r="Q11" i="40"/>
  <c r="P6" i="40" a="1"/>
  <c r="P6" i="40"/>
  <c r="P7" i="40" a="1"/>
  <c r="P7" i="40"/>
  <c r="P8" i="40" a="1"/>
  <c r="P9" i="40" a="1"/>
  <c r="P10" i="40" a="1"/>
  <c r="P8" i="40"/>
  <c r="P9" i="40"/>
  <c r="P10" i="40"/>
  <c r="P11" i="40"/>
  <c r="O6" i="40" a="1"/>
  <c r="O6" i="40"/>
  <c r="O7" i="40" a="1"/>
  <c r="O7" i="40"/>
  <c r="O8" i="40" a="1"/>
  <c r="O9" i="40" a="1"/>
  <c r="O10" i="40" a="1"/>
  <c r="O8" i="40"/>
  <c r="O9" i="40"/>
  <c r="O10" i="40"/>
  <c r="O11" i="40"/>
  <c r="N6" i="40" a="1"/>
  <c r="N6" i="40"/>
  <c r="N7" i="40" a="1"/>
  <c r="N7" i="40"/>
  <c r="N8" i="40" a="1"/>
  <c r="N8" i="40"/>
  <c r="N9" i="40" a="1"/>
  <c r="N9" i="40"/>
  <c r="N10" i="40" a="1"/>
  <c r="N10" i="40"/>
  <c r="N11" i="40"/>
  <c r="M7" i="40" a="1"/>
  <c r="M7" i="40"/>
  <c r="M8" i="40" a="1"/>
  <c r="M8" i="40"/>
  <c r="M9" i="40" a="1"/>
  <c r="M9" i="40"/>
  <c r="M10" i="40" a="1"/>
  <c r="M10" i="40"/>
  <c r="M11" i="40"/>
  <c r="E306" i="39"/>
  <c r="M6" i="39" a="1"/>
  <c r="M6" i="39"/>
  <c r="S6" i="39" a="1"/>
  <c r="S6" i="39"/>
  <c r="S7" i="39" a="1"/>
  <c r="S7" i="39"/>
  <c r="S8" i="39" a="1"/>
  <c r="S9" i="39" a="1"/>
  <c r="S10" i="39" a="1"/>
  <c r="S8" i="39"/>
  <c r="S9" i="39"/>
  <c r="S10" i="39"/>
  <c r="S11" i="39"/>
  <c r="R6" i="39" a="1"/>
  <c r="R6" i="39"/>
  <c r="R7" i="39" a="1"/>
  <c r="R7" i="39"/>
  <c r="R8" i="39" a="1"/>
  <c r="R8" i="39"/>
  <c r="R9" i="39" a="1"/>
  <c r="R9" i="39"/>
  <c r="R10" i="39" a="1"/>
  <c r="R10" i="39"/>
  <c r="R11" i="39"/>
  <c r="Q6" i="39" a="1"/>
  <c r="Q6" i="39"/>
  <c r="Q7" i="39" a="1"/>
  <c r="Q7" i="39"/>
  <c r="Q8" i="39" a="1"/>
  <c r="Q9" i="39" a="1"/>
  <c r="Q10" i="39" a="1"/>
  <c r="Q9" i="39"/>
  <c r="Q10" i="39"/>
  <c r="Q8" i="39"/>
  <c r="Q11" i="39"/>
  <c r="P6" i="39" a="1"/>
  <c r="P6" i="39"/>
  <c r="P7" i="39" a="1"/>
  <c r="P7" i="39"/>
  <c r="P8" i="39" a="1"/>
  <c r="P8" i="39"/>
  <c r="P9" i="39" a="1"/>
  <c r="P9" i="39"/>
  <c r="P10" i="39" a="1"/>
  <c r="P10" i="39"/>
  <c r="P11" i="39"/>
  <c r="O6" i="39" a="1"/>
  <c r="O6" i="39"/>
  <c r="O7" i="39" a="1"/>
  <c r="O7" i="39"/>
  <c r="O8" i="39" a="1"/>
  <c r="O9" i="39" a="1"/>
  <c r="O10" i="39" a="1"/>
  <c r="O8" i="39"/>
  <c r="O9" i="39"/>
  <c r="O10" i="39"/>
  <c r="O11" i="39"/>
  <c r="N6" i="39" a="1"/>
  <c r="N6" i="39"/>
  <c r="N7" i="39" a="1"/>
  <c r="N7" i="39"/>
  <c r="N8" i="39" a="1"/>
  <c r="N9" i="39" a="1"/>
  <c r="N10" i="39" a="1"/>
  <c r="N8" i="39"/>
  <c r="N9" i="39"/>
  <c r="N10" i="39"/>
  <c r="N11" i="39"/>
  <c r="M7" i="39" a="1"/>
  <c r="M7" i="39"/>
  <c r="M8" i="39" a="1"/>
  <c r="M8" i="39"/>
  <c r="M9" i="39" a="1"/>
  <c r="M10" i="39" a="1"/>
  <c r="M9" i="39"/>
  <c r="M10" i="39"/>
  <c r="M11" i="39"/>
  <c r="E205" i="38"/>
  <c r="U6" i="38" a="1"/>
  <c r="U6" i="38"/>
  <c r="U7" i="38" a="1"/>
  <c r="U7" i="38"/>
  <c r="U8" i="38" a="1"/>
  <c r="U9" i="38" a="1"/>
  <c r="U10" i="38" a="1"/>
  <c r="U8" i="38"/>
  <c r="U9" i="38"/>
  <c r="U10" i="38"/>
  <c r="U11" i="38"/>
  <c r="T6" i="38" a="1"/>
  <c r="T6" i="38"/>
  <c r="T7" i="38" a="1"/>
  <c r="T7" i="38"/>
  <c r="T8" i="38" a="1"/>
  <c r="T9" i="38" a="1"/>
  <c r="T10" i="38" a="1"/>
  <c r="T8" i="38"/>
  <c r="T9" i="38"/>
  <c r="T10" i="38"/>
  <c r="T11" i="38"/>
  <c r="S6" i="38" a="1"/>
  <c r="S6" i="38"/>
  <c r="S7" i="38" a="1"/>
  <c r="S7" i="38"/>
  <c r="S8" i="38" a="1"/>
  <c r="S8" i="38"/>
  <c r="S9" i="38" a="1"/>
  <c r="S10" i="38" a="1"/>
  <c r="S9" i="38"/>
  <c r="S10" i="38"/>
  <c r="S11" i="38"/>
  <c r="R6" i="38" a="1"/>
  <c r="R6" i="38"/>
  <c r="R7" i="38" a="1"/>
  <c r="R7" i="38"/>
  <c r="R8" i="38" a="1"/>
  <c r="R9" i="38" a="1"/>
  <c r="R10" i="38" a="1"/>
  <c r="R10" i="38"/>
  <c r="R8" i="38"/>
  <c r="R9" i="38"/>
  <c r="R11" i="38"/>
  <c r="Q6" i="38" a="1"/>
  <c r="Q6" i="38"/>
  <c r="Q7" i="38" a="1"/>
  <c r="Q7" i="38"/>
  <c r="Q8" i="38" a="1"/>
  <c r="Q8" i="38"/>
  <c r="Q9" i="38" a="1"/>
  <c r="Q9" i="38"/>
  <c r="Q10" i="38" a="1"/>
  <c r="Q10" i="38"/>
  <c r="Q11" i="38"/>
  <c r="P6" i="38" a="1"/>
  <c r="P6" i="38"/>
  <c r="P7" i="38" a="1"/>
  <c r="P7" i="38"/>
  <c r="P8" i="38" a="1"/>
  <c r="P9" i="38" a="1"/>
  <c r="P10" i="38" a="1"/>
  <c r="P8" i="38"/>
  <c r="P9" i="38"/>
  <c r="P10" i="38"/>
  <c r="P11" i="38"/>
  <c r="O7" i="38" a="1"/>
  <c r="O7" i="38"/>
  <c r="O8" i="38" a="1"/>
  <c r="O8" i="38"/>
  <c r="O9" i="38" a="1"/>
  <c r="O10" i="38" a="1"/>
  <c r="O9" i="38"/>
  <c r="O10" i="38"/>
  <c r="O11" i="38"/>
  <c r="E341" i="37"/>
  <c r="N6" i="37" a="1"/>
  <c r="N6" i="37"/>
  <c r="N7" i="37" a="1"/>
  <c r="N7" i="37"/>
  <c r="N8" i="37" a="1"/>
  <c r="N9" i="37" a="1"/>
  <c r="N10" i="37" a="1"/>
  <c r="N9" i="37"/>
  <c r="N10" i="37"/>
  <c r="N8" i="37"/>
  <c r="N11" i="37"/>
  <c r="O6" i="37" a="1"/>
  <c r="O6" i="37"/>
  <c r="O7" i="37" a="1"/>
  <c r="O7" i="37"/>
  <c r="O8" i="37" a="1"/>
  <c r="O9" i="37" a="1"/>
  <c r="O10" i="37" a="1"/>
  <c r="O8" i="37"/>
  <c r="O9" i="37"/>
  <c r="O10" i="37"/>
  <c r="O11" i="37"/>
  <c r="P6" i="37" a="1"/>
  <c r="P6" i="37"/>
  <c r="P7" i="37" a="1"/>
  <c r="P7" i="37"/>
  <c r="P8" i="37" a="1"/>
  <c r="P9" i="37" a="1"/>
  <c r="P10" i="37" a="1"/>
  <c r="P8" i="37"/>
  <c r="P9" i="37"/>
  <c r="P10" i="37"/>
  <c r="P11" i="37"/>
  <c r="Q6" i="37" a="1"/>
  <c r="Q6" i="37"/>
  <c r="Q7" i="37" a="1"/>
  <c r="Q7" i="37"/>
  <c r="Q8" i="37" a="1"/>
  <c r="Q9" i="37" a="1"/>
  <c r="Q10" i="37" a="1"/>
  <c r="Q8" i="37"/>
  <c r="Q9" i="37"/>
  <c r="Q10" i="37"/>
  <c r="Q11" i="37"/>
  <c r="R6" i="37" a="1"/>
  <c r="R6" i="37"/>
  <c r="R7" i="37" a="1"/>
  <c r="R7" i="37"/>
  <c r="R8" i="37" a="1"/>
  <c r="R9" i="37" a="1"/>
  <c r="R10" i="37" a="1"/>
  <c r="R8" i="37"/>
  <c r="R9" i="37"/>
  <c r="R10" i="37"/>
  <c r="R11" i="37"/>
  <c r="S6" i="37" a="1"/>
  <c r="S6" i="37"/>
  <c r="S7" i="37" a="1"/>
  <c r="S7" i="37"/>
  <c r="S8" i="37" a="1"/>
  <c r="S9" i="37" a="1"/>
  <c r="S10" i="37" a="1"/>
  <c r="S8" i="37"/>
  <c r="S9" i="37"/>
  <c r="S10" i="37"/>
  <c r="S11" i="37"/>
  <c r="M6" i="37" a="1"/>
  <c r="M6" i="37"/>
  <c r="M7" i="37" a="1"/>
  <c r="M7" i="37"/>
  <c r="M8" i="37" a="1"/>
  <c r="M9" i="37" a="1"/>
  <c r="M10" i="37" a="1"/>
  <c r="M8" i="37"/>
  <c r="M9" i="37"/>
  <c r="M10" i="37"/>
  <c r="M11" i="37"/>
  <c r="G6" i="4" a="1"/>
  <c r="G6" i="4"/>
  <c r="M14" i="4" a="1"/>
  <c r="M14" i="4"/>
  <c r="M15" i="4" a="1"/>
  <c r="M15" i="4"/>
  <c r="M16" i="4" a="1"/>
  <c r="M17" i="4" a="1"/>
  <c r="M18" i="4" a="1"/>
  <c r="M19" i="4" a="1"/>
  <c r="M20" i="4" a="1"/>
  <c r="M21" i="4" a="1"/>
  <c r="M21" i="4"/>
  <c r="M16" i="4"/>
  <c r="M17" i="4"/>
  <c r="M18" i="4"/>
  <c r="M19" i="4"/>
  <c r="M20" i="4"/>
  <c r="M22" i="4"/>
  <c r="L14" i="4" a="1"/>
  <c r="L14" i="4"/>
  <c r="L15" i="4" a="1"/>
  <c r="L15" i="4"/>
  <c r="L16" i="4" a="1"/>
  <c r="L16" i="4"/>
  <c r="L17" i="4" a="1"/>
  <c r="L18" i="4" a="1"/>
  <c r="L19" i="4" a="1"/>
  <c r="L20" i="4" a="1"/>
  <c r="L21" i="4" a="1"/>
  <c r="L17" i="4"/>
  <c r="L18" i="4"/>
  <c r="L19" i="4"/>
  <c r="L20" i="4"/>
  <c r="L21" i="4"/>
  <c r="L22" i="4"/>
  <c r="K14" i="4" a="1"/>
  <c r="K14" i="4"/>
  <c r="K15" i="4" a="1"/>
  <c r="K15" i="4"/>
  <c r="K16" i="4" a="1"/>
  <c r="K16" i="4"/>
  <c r="K17" i="4" a="1"/>
  <c r="K18" i="4" a="1"/>
  <c r="K19" i="4" a="1"/>
  <c r="K20" i="4" a="1"/>
  <c r="K21" i="4" a="1"/>
  <c r="K17" i="4"/>
  <c r="K18" i="4"/>
  <c r="K19" i="4"/>
  <c r="K20" i="4"/>
  <c r="K21" i="4"/>
  <c r="K22" i="4"/>
  <c r="J14" i="4" a="1"/>
  <c r="J14" i="4"/>
  <c r="J15" i="4" a="1"/>
  <c r="J15" i="4"/>
  <c r="J16" i="4" a="1"/>
  <c r="J17" i="4" a="1"/>
  <c r="J18" i="4" a="1"/>
  <c r="J19" i="4" a="1"/>
  <c r="J20" i="4" a="1"/>
  <c r="J21" i="4" a="1"/>
  <c r="J16" i="4"/>
  <c r="J17" i="4"/>
  <c r="J18" i="4"/>
  <c r="J19" i="4"/>
  <c r="J20" i="4"/>
  <c r="J21" i="4"/>
  <c r="J22" i="4"/>
  <c r="I14" i="4" a="1"/>
  <c r="I14" i="4"/>
  <c r="I15" i="4" a="1"/>
  <c r="I15" i="4"/>
  <c r="I16" i="4" a="1"/>
  <c r="I17" i="4" a="1"/>
  <c r="I18" i="4" a="1"/>
  <c r="I19" i="4" a="1"/>
  <c r="I20" i="4" a="1"/>
  <c r="I21" i="4" a="1"/>
  <c r="I16" i="4"/>
  <c r="I17" i="4"/>
  <c r="I18" i="4"/>
  <c r="I19" i="4"/>
  <c r="I20" i="4"/>
  <c r="I21" i="4"/>
  <c r="I22" i="4"/>
  <c r="H14" i="4" a="1"/>
  <c r="H14" i="4"/>
  <c r="H15" i="4" a="1"/>
  <c r="H15" i="4"/>
  <c r="H16" i="4" a="1"/>
  <c r="H17" i="4" a="1"/>
  <c r="H18" i="4" a="1"/>
  <c r="H19" i="4" a="1"/>
  <c r="H20" i="4" a="1"/>
  <c r="H21" i="4" a="1"/>
  <c r="H16" i="4"/>
  <c r="H17" i="4"/>
  <c r="H18" i="4"/>
  <c r="H19" i="4"/>
  <c r="H20" i="4"/>
  <c r="H21" i="4"/>
  <c r="H22" i="4"/>
  <c r="G14" i="4" a="1"/>
  <c r="G14" i="4"/>
  <c r="G15" i="4" a="1"/>
  <c r="G15" i="4"/>
  <c r="G16" i="4" a="1"/>
  <c r="G17" i="4" a="1"/>
  <c r="G18" i="4" a="1"/>
  <c r="G19" i="4" a="1"/>
  <c r="G20" i="4" a="1"/>
  <c r="G21" i="4" a="1"/>
  <c r="G16" i="4"/>
  <c r="G17" i="4"/>
  <c r="G18" i="4"/>
  <c r="G19" i="4"/>
  <c r="G20" i="4"/>
  <c r="G21" i="4"/>
  <c r="G22" i="4"/>
  <c r="M6" i="4" a="1"/>
  <c r="M6" i="4"/>
  <c r="M7" i="4" a="1"/>
  <c r="M7" i="4"/>
  <c r="M8" i="4" a="1"/>
  <c r="M8" i="4"/>
  <c r="M9" i="4" a="1"/>
  <c r="M9" i="4"/>
  <c r="M10" i="4" a="1"/>
  <c r="M10" i="4"/>
  <c r="M11" i="4"/>
  <c r="L6" i="4" a="1"/>
  <c r="L6" i="4"/>
  <c r="L7" i="4" a="1"/>
  <c r="L7" i="4"/>
  <c r="L8" i="4" a="1"/>
  <c r="L9" i="4" a="1"/>
  <c r="L10" i="4" a="1"/>
  <c r="L8" i="4"/>
  <c r="L9" i="4"/>
  <c r="L10" i="4"/>
  <c r="L11" i="4"/>
  <c r="K6" i="4" a="1"/>
  <c r="K6" i="4"/>
  <c r="K7" i="4" a="1"/>
  <c r="K7" i="4"/>
  <c r="K8" i="4" a="1"/>
  <c r="K9" i="4" a="1"/>
  <c r="K10" i="4" a="1"/>
  <c r="K8" i="4"/>
  <c r="K9" i="4"/>
  <c r="K10" i="4"/>
  <c r="K11" i="4"/>
  <c r="J6" i="4" a="1"/>
  <c r="J6" i="4"/>
  <c r="J7" i="4" a="1"/>
  <c r="J7" i="4"/>
  <c r="J8" i="4" a="1"/>
  <c r="J9" i="4" a="1"/>
  <c r="J10" i="4" a="1"/>
  <c r="J8" i="4"/>
  <c r="J9" i="4"/>
  <c r="J10" i="4"/>
  <c r="J11" i="4"/>
  <c r="I6" i="4" a="1"/>
  <c r="I6" i="4"/>
  <c r="I7" i="4" a="1"/>
  <c r="I7" i="4"/>
  <c r="I8" i="4" a="1"/>
  <c r="I9" i="4" a="1"/>
  <c r="I10" i="4" a="1"/>
  <c r="I8" i="4"/>
  <c r="I9" i="4"/>
  <c r="I10" i="4"/>
  <c r="I11" i="4"/>
  <c r="H6" i="4" a="1"/>
  <c r="H6" i="4"/>
  <c r="H7" i="4" a="1"/>
  <c r="H7" i="4"/>
  <c r="H8" i="4" a="1"/>
  <c r="H9" i="4" a="1"/>
  <c r="H10" i="4" a="1"/>
  <c r="H8" i="4"/>
  <c r="H9" i="4"/>
  <c r="H10" i="4"/>
  <c r="H11" i="4"/>
  <c r="G7" i="4" a="1"/>
  <c r="G7" i="4"/>
  <c r="G8" i="4" a="1"/>
  <c r="G8" i="4"/>
  <c r="G9" i="4" a="1"/>
  <c r="G10" i="4" a="1"/>
  <c r="G9" i="4"/>
  <c r="G10" i="4"/>
  <c r="G11" i="4"/>
  <c r="G6" i="3" a="1"/>
  <c r="G6" i="3"/>
  <c r="M14" i="3" a="1"/>
  <c r="M14" i="3"/>
  <c r="M15" i="3" a="1"/>
  <c r="M15" i="3"/>
  <c r="M16" i="3" a="1"/>
  <c r="M17" i="3" a="1"/>
  <c r="M18" i="3" a="1"/>
  <c r="M19" i="3" a="1"/>
  <c r="M20" i="3" a="1"/>
  <c r="M21" i="3" a="1"/>
  <c r="M16" i="3"/>
  <c r="M17" i="3"/>
  <c r="M18" i="3"/>
  <c r="M19" i="3"/>
  <c r="M20" i="3"/>
  <c r="M21" i="3"/>
  <c r="M22" i="3"/>
  <c r="L14" i="3" a="1"/>
  <c r="L14" i="3"/>
  <c r="L15" i="3" a="1"/>
  <c r="L15" i="3"/>
  <c r="L16" i="3" a="1"/>
  <c r="L17" i="3" a="1"/>
  <c r="L18" i="3" a="1"/>
  <c r="L19" i="3" a="1"/>
  <c r="L20" i="3" a="1"/>
  <c r="L21" i="3" a="1"/>
  <c r="L16" i="3"/>
  <c r="L17" i="3"/>
  <c r="L18" i="3"/>
  <c r="L19" i="3"/>
  <c r="L20" i="3"/>
  <c r="L21" i="3"/>
  <c r="L22" i="3"/>
  <c r="K14" i="3" a="1"/>
  <c r="K14" i="3"/>
  <c r="K15" i="3" a="1"/>
  <c r="K15" i="3"/>
  <c r="K16" i="3" a="1"/>
  <c r="K17" i="3" a="1"/>
  <c r="K18" i="3" a="1"/>
  <c r="K19" i="3" a="1"/>
  <c r="K20" i="3" a="1"/>
  <c r="K21" i="3" a="1"/>
  <c r="K16" i="3"/>
  <c r="K17" i="3"/>
  <c r="K18" i="3"/>
  <c r="K19" i="3"/>
  <c r="K20" i="3"/>
  <c r="K21" i="3"/>
  <c r="K22" i="3"/>
  <c r="J14" i="3" a="1"/>
  <c r="J14" i="3"/>
  <c r="J15" i="3" a="1"/>
  <c r="J15" i="3"/>
  <c r="J16" i="3" a="1"/>
  <c r="J17" i="3" a="1"/>
  <c r="J18" i="3" a="1"/>
  <c r="J19" i="3" a="1"/>
  <c r="J20" i="3" a="1"/>
  <c r="J21" i="3" a="1"/>
  <c r="J16" i="3"/>
  <c r="J17" i="3"/>
  <c r="J18" i="3"/>
  <c r="J19" i="3"/>
  <c r="J20" i="3"/>
  <c r="J21" i="3"/>
  <c r="J22" i="3"/>
  <c r="I14" i="3" a="1"/>
  <c r="I14" i="3"/>
  <c r="I15" i="3" a="1"/>
  <c r="I15" i="3"/>
  <c r="I16" i="3" a="1"/>
  <c r="I17" i="3" a="1"/>
  <c r="I18" i="3" a="1"/>
  <c r="I19" i="3" a="1"/>
  <c r="I20" i="3" a="1"/>
  <c r="I21" i="3" a="1"/>
  <c r="I16" i="3"/>
  <c r="I17" i="3"/>
  <c r="I18" i="3"/>
  <c r="I19" i="3"/>
  <c r="I20" i="3"/>
  <c r="I21" i="3"/>
  <c r="I22" i="3"/>
  <c r="H14" i="3" a="1"/>
  <c r="H14" i="3"/>
  <c r="H15" i="3" a="1"/>
  <c r="H15" i="3"/>
  <c r="H16" i="3" a="1"/>
  <c r="H17" i="3" a="1"/>
  <c r="H18" i="3" a="1"/>
  <c r="H19" i="3" a="1"/>
  <c r="H20" i="3" a="1"/>
  <c r="H21" i="3" a="1"/>
  <c r="H16" i="3"/>
  <c r="H17" i="3"/>
  <c r="H18" i="3"/>
  <c r="H19" i="3"/>
  <c r="H20" i="3"/>
  <c r="H21" i="3"/>
  <c r="H22" i="3"/>
  <c r="G14" i="3" a="1"/>
  <c r="G14" i="3"/>
  <c r="G15" i="3" a="1"/>
  <c r="G15" i="3"/>
  <c r="G16" i="3" a="1"/>
  <c r="G17" i="3" a="1"/>
  <c r="G18" i="3" a="1"/>
  <c r="G19" i="3" a="1"/>
  <c r="G20" i="3" a="1"/>
  <c r="G21" i="3" a="1"/>
  <c r="G16" i="3"/>
  <c r="G17" i="3"/>
  <c r="G18" i="3"/>
  <c r="G19" i="3"/>
  <c r="G20" i="3"/>
  <c r="G21" i="3"/>
  <c r="G22" i="3"/>
  <c r="M6" i="3" a="1"/>
  <c r="M6" i="3"/>
  <c r="M7" i="3" a="1"/>
  <c r="M7" i="3"/>
  <c r="M8" i="3" a="1"/>
  <c r="M9" i="3" a="1"/>
  <c r="M10" i="3" a="1"/>
  <c r="M8" i="3"/>
  <c r="M9" i="3"/>
  <c r="M10" i="3"/>
  <c r="M11" i="3"/>
  <c r="L6" i="3" a="1"/>
  <c r="L6" i="3"/>
  <c r="L7" i="3" a="1"/>
  <c r="L7" i="3"/>
  <c r="L8" i="3" a="1"/>
  <c r="L9" i="3" a="1"/>
  <c r="L10" i="3" a="1"/>
  <c r="L8" i="3"/>
  <c r="L9" i="3"/>
  <c r="L10" i="3"/>
  <c r="L11" i="3"/>
  <c r="K6" i="3" a="1"/>
  <c r="K6" i="3"/>
  <c r="K7" i="3" a="1"/>
  <c r="K7" i="3"/>
  <c r="K8" i="3" a="1"/>
  <c r="K9" i="3" a="1"/>
  <c r="K10" i="3" a="1"/>
  <c r="K8" i="3"/>
  <c r="K9" i="3"/>
  <c r="K10" i="3"/>
  <c r="K11" i="3"/>
  <c r="J6" i="3" a="1"/>
  <c r="J6" i="3"/>
  <c r="J7" i="3" a="1"/>
  <c r="J7" i="3"/>
  <c r="J8" i="3" a="1"/>
  <c r="J9" i="3" a="1"/>
  <c r="J10" i="3" a="1"/>
  <c r="J8" i="3"/>
  <c r="J9" i="3"/>
  <c r="J10" i="3"/>
  <c r="J11" i="3"/>
  <c r="I6" i="3" a="1"/>
  <c r="I6" i="3"/>
  <c r="I7" i="3" a="1"/>
  <c r="I7" i="3"/>
  <c r="I8" i="3" a="1"/>
  <c r="I8" i="3"/>
  <c r="I9" i="3" a="1"/>
  <c r="I9" i="3"/>
  <c r="I10" i="3" a="1"/>
  <c r="I10" i="3"/>
  <c r="I11" i="3"/>
  <c r="H6" i="3" a="1"/>
  <c r="H6" i="3"/>
  <c r="H7" i="3" a="1"/>
  <c r="H7" i="3"/>
  <c r="H8" i="3" a="1"/>
  <c r="H9" i="3" a="1"/>
  <c r="H10" i="3" a="1"/>
  <c r="H8" i="3"/>
  <c r="H9" i="3"/>
  <c r="H10" i="3"/>
  <c r="H11" i="3"/>
  <c r="G7" i="3" a="1"/>
  <c r="G7" i="3"/>
  <c r="G8" i="3" a="1"/>
  <c r="G8" i="3"/>
  <c r="G9" i="3" a="1"/>
  <c r="G10" i="3" a="1"/>
  <c r="G9" i="3"/>
  <c r="G10" i="3"/>
  <c r="G11" i="3"/>
  <c r="G6" i="2" a="1"/>
  <c r="G6" i="2"/>
  <c r="M14" i="2" a="1"/>
  <c r="M14" i="2"/>
  <c r="M15" i="2" a="1"/>
  <c r="M15" i="2"/>
  <c r="M16" i="2" a="1"/>
  <c r="M17" i="2" a="1"/>
  <c r="M18" i="2" a="1"/>
  <c r="M19" i="2" a="1"/>
  <c r="M20" i="2" a="1"/>
  <c r="M21" i="2" a="1"/>
  <c r="M16" i="2"/>
  <c r="M17" i="2"/>
  <c r="M18" i="2"/>
  <c r="M19" i="2"/>
  <c r="M20" i="2"/>
  <c r="M21" i="2"/>
  <c r="M22" i="2"/>
  <c r="L14" i="2" a="1"/>
  <c r="L14" i="2"/>
  <c r="L15" i="2" a="1"/>
  <c r="L15" i="2"/>
  <c r="L16" i="2" a="1"/>
  <c r="L17" i="2" a="1"/>
  <c r="L18" i="2" a="1"/>
  <c r="L19" i="2" a="1"/>
  <c r="L20" i="2" a="1"/>
  <c r="L21" i="2" a="1"/>
  <c r="L16" i="2"/>
  <c r="L17" i="2"/>
  <c r="L18" i="2"/>
  <c r="L19" i="2"/>
  <c r="L20" i="2"/>
  <c r="L21" i="2"/>
  <c r="L22" i="2"/>
  <c r="K14" i="2" a="1"/>
  <c r="K14" i="2"/>
  <c r="K15" i="2" a="1"/>
  <c r="K15" i="2"/>
  <c r="K16" i="2" a="1"/>
  <c r="K17" i="2" a="1"/>
  <c r="K18" i="2" a="1"/>
  <c r="K19" i="2" a="1"/>
  <c r="K20" i="2" a="1"/>
  <c r="K21" i="2" a="1"/>
  <c r="K16" i="2"/>
  <c r="K17" i="2"/>
  <c r="K18" i="2"/>
  <c r="K19" i="2"/>
  <c r="K20" i="2"/>
  <c r="K21" i="2"/>
  <c r="K22" i="2"/>
  <c r="J14" i="2" a="1"/>
  <c r="J14" i="2"/>
  <c r="J15" i="2" a="1"/>
  <c r="J15" i="2"/>
  <c r="J16" i="2" a="1"/>
  <c r="J17" i="2" a="1"/>
  <c r="J18" i="2" a="1"/>
  <c r="J19" i="2" a="1"/>
  <c r="J20" i="2" a="1"/>
  <c r="J21" i="2" a="1"/>
  <c r="J16" i="2"/>
  <c r="J17" i="2"/>
  <c r="J18" i="2"/>
  <c r="J19" i="2"/>
  <c r="J20" i="2"/>
  <c r="J21" i="2"/>
  <c r="J22" i="2"/>
  <c r="I14" i="2" a="1"/>
  <c r="I14" i="2"/>
  <c r="I15" i="2" a="1"/>
  <c r="I15" i="2"/>
  <c r="I16" i="2" a="1"/>
  <c r="I17" i="2" a="1"/>
  <c r="I18" i="2" a="1"/>
  <c r="I19" i="2" a="1"/>
  <c r="I20" i="2" a="1"/>
  <c r="I21" i="2" a="1"/>
  <c r="I16" i="2"/>
  <c r="I17" i="2"/>
  <c r="I18" i="2"/>
  <c r="I19" i="2"/>
  <c r="I20" i="2"/>
  <c r="I21" i="2"/>
  <c r="I22" i="2"/>
  <c r="H14" i="2" a="1"/>
  <c r="H14" i="2"/>
  <c r="H15" i="2" a="1"/>
  <c r="H15" i="2"/>
  <c r="H16" i="2" a="1"/>
  <c r="H17" i="2" a="1"/>
  <c r="H18" i="2" a="1"/>
  <c r="H19" i="2" a="1"/>
  <c r="H20" i="2" a="1"/>
  <c r="H21" i="2" a="1"/>
  <c r="H16" i="2"/>
  <c r="H17" i="2"/>
  <c r="H18" i="2"/>
  <c r="H19" i="2"/>
  <c r="H20" i="2"/>
  <c r="H21" i="2"/>
  <c r="H22" i="2"/>
  <c r="G14" i="2" a="1"/>
  <c r="G14" i="2"/>
  <c r="G15" i="2" a="1"/>
  <c r="G15" i="2"/>
  <c r="G16" i="2" a="1"/>
  <c r="G17" i="2" a="1"/>
  <c r="G18" i="2" a="1"/>
  <c r="G19" i="2" a="1"/>
  <c r="G20" i="2" a="1"/>
  <c r="G21" i="2" a="1"/>
  <c r="G16" i="2"/>
  <c r="G17" i="2"/>
  <c r="G18" i="2"/>
  <c r="G19" i="2"/>
  <c r="G20" i="2"/>
  <c r="G21" i="2"/>
  <c r="G22" i="2"/>
  <c r="M6" i="2" a="1"/>
  <c r="M6" i="2"/>
  <c r="M7" i="2" a="1"/>
  <c r="M7" i="2"/>
  <c r="M8" i="2" a="1"/>
  <c r="M9" i="2" a="1"/>
  <c r="M10" i="2" a="1"/>
  <c r="M8" i="2"/>
  <c r="M9" i="2"/>
  <c r="M10" i="2"/>
  <c r="M11" i="2"/>
  <c r="L6" i="2" a="1"/>
  <c r="L6" i="2"/>
  <c r="L7" i="2" a="1"/>
  <c r="L7" i="2"/>
  <c r="L8" i="2" a="1"/>
  <c r="L9" i="2" a="1"/>
  <c r="L10" i="2" a="1"/>
  <c r="L8" i="2"/>
  <c r="L9" i="2"/>
  <c r="L10" i="2"/>
  <c r="L11" i="2"/>
  <c r="K6" i="2" a="1"/>
  <c r="K6" i="2"/>
  <c r="K7" i="2" a="1"/>
  <c r="K7" i="2"/>
  <c r="K8" i="2" a="1"/>
  <c r="K9" i="2" a="1"/>
  <c r="K10" i="2" a="1"/>
  <c r="K8" i="2"/>
  <c r="K9" i="2"/>
  <c r="K10" i="2"/>
  <c r="K11" i="2"/>
  <c r="J6" i="2" a="1"/>
  <c r="J6" i="2"/>
  <c r="J7" i="2" a="1"/>
  <c r="J7" i="2"/>
  <c r="J8" i="2" a="1"/>
  <c r="J8" i="2"/>
  <c r="J9" i="2" a="1"/>
  <c r="J10" i="2" a="1"/>
  <c r="J9" i="2"/>
  <c r="J10" i="2"/>
  <c r="J11" i="2"/>
  <c r="I6" i="2" a="1"/>
  <c r="I6" i="2"/>
  <c r="I7" i="2" a="1"/>
  <c r="I7" i="2"/>
  <c r="I8" i="2" a="1"/>
  <c r="I9" i="2" a="1"/>
  <c r="I10" i="2" a="1"/>
  <c r="I9" i="2"/>
  <c r="I10" i="2"/>
  <c r="I11" i="2"/>
  <c r="H6" i="2" a="1"/>
  <c r="H6" i="2"/>
  <c r="H7" i="2" a="1"/>
  <c r="H7" i="2"/>
  <c r="H8" i="2" a="1"/>
  <c r="H9" i="2" a="1"/>
  <c r="H10" i="2" a="1"/>
  <c r="H8" i="2"/>
  <c r="H9" i="2"/>
  <c r="H10" i="2"/>
  <c r="H11" i="2"/>
  <c r="G7" i="2" a="1"/>
  <c r="G7" i="2"/>
  <c r="G8" i="2" a="1"/>
  <c r="G9" i="2" a="1"/>
  <c r="G10" i="2" a="1"/>
  <c r="G8" i="2"/>
  <c r="G9" i="2"/>
  <c r="G10" i="2"/>
  <c r="G11" i="2"/>
  <c r="I8" i="2"/>
  <c r="E13995" i="4"/>
  <c r="E9825" i="3"/>
  <c r="E11615" i="2"/>
  <c r="G6" i="6" a="1"/>
  <c r="G6" i="6"/>
  <c r="M14" i="6" a="1"/>
  <c r="M14" i="6"/>
  <c r="M15" i="6" a="1"/>
  <c r="M15" i="6"/>
  <c r="M16" i="6" a="1"/>
  <c r="M17" i="6" a="1"/>
  <c r="M18" i="6" a="1"/>
  <c r="M19" i="6" a="1"/>
  <c r="M20" i="6" a="1"/>
  <c r="M21" i="6" a="1"/>
  <c r="M16" i="6"/>
  <c r="M17" i="6"/>
  <c r="M18" i="6"/>
  <c r="M19" i="6"/>
  <c r="M20" i="6"/>
  <c r="M21" i="6"/>
  <c r="M22" i="6"/>
  <c r="L14" i="6" a="1"/>
  <c r="L14" i="6"/>
  <c r="L15" i="6" a="1"/>
  <c r="L15" i="6"/>
  <c r="L16" i="6" a="1"/>
  <c r="L17" i="6" a="1"/>
  <c r="L18" i="6" a="1"/>
  <c r="L19" i="6" a="1"/>
  <c r="L20" i="6" a="1"/>
  <c r="L21" i="6" a="1"/>
  <c r="L16" i="6"/>
  <c r="L17" i="6"/>
  <c r="L18" i="6"/>
  <c r="L19" i="6"/>
  <c r="L20" i="6"/>
  <c r="L21" i="6"/>
  <c r="L22" i="6"/>
  <c r="K14" i="6" a="1"/>
  <c r="K14" i="6"/>
  <c r="K15" i="6" a="1"/>
  <c r="K15" i="6"/>
  <c r="K16" i="6" a="1"/>
  <c r="K17" i="6" a="1"/>
  <c r="K18" i="6" a="1"/>
  <c r="K19" i="6" a="1"/>
  <c r="K20" i="6" a="1"/>
  <c r="K21" i="6" a="1"/>
  <c r="K16" i="6"/>
  <c r="K17" i="6"/>
  <c r="K18" i="6"/>
  <c r="K19" i="6"/>
  <c r="K20" i="6"/>
  <c r="K21" i="6"/>
  <c r="K22" i="6"/>
  <c r="J14" i="6" a="1"/>
  <c r="J14" i="6"/>
  <c r="J15" i="6" a="1"/>
  <c r="J15" i="6"/>
  <c r="J16" i="6" a="1"/>
  <c r="J17" i="6" a="1"/>
  <c r="J18" i="6" a="1"/>
  <c r="J19" i="6" a="1"/>
  <c r="J20" i="6" a="1"/>
  <c r="J21" i="6" a="1"/>
  <c r="J16" i="6"/>
  <c r="J17" i="6"/>
  <c r="J18" i="6"/>
  <c r="J19" i="6"/>
  <c r="J20" i="6"/>
  <c r="J21" i="6"/>
  <c r="J22" i="6"/>
  <c r="I14" i="6" a="1"/>
  <c r="I14" i="6"/>
  <c r="I15" i="6" a="1"/>
  <c r="I15" i="6"/>
  <c r="I16" i="6" a="1"/>
  <c r="I17" i="6" a="1"/>
  <c r="I18" i="6" a="1"/>
  <c r="I19" i="6" a="1"/>
  <c r="I20" i="6" a="1"/>
  <c r="I21" i="6" a="1"/>
  <c r="I16" i="6"/>
  <c r="I17" i="6"/>
  <c r="I18" i="6"/>
  <c r="I19" i="6"/>
  <c r="I20" i="6"/>
  <c r="I21" i="6"/>
  <c r="I22" i="6"/>
  <c r="H14" i="6" a="1"/>
  <c r="H14" i="6"/>
  <c r="H15" i="6" a="1"/>
  <c r="H15" i="6"/>
  <c r="H16" i="6" a="1"/>
  <c r="H17" i="6" a="1"/>
  <c r="H18" i="6" a="1"/>
  <c r="H19" i="6" a="1"/>
  <c r="H20" i="6" a="1"/>
  <c r="H21" i="6" a="1"/>
  <c r="H16" i="6"/>
  <c r="H17" i="6"/>
  <c r="H18" i="6"/>
  <c r="H19" i="6"/>
  <c r="H20" i="6"/>
  <c r="H21" i="6"/>
  <c r="H22" i="6"/>
  <c r="G14" i="6" a="1"/>
  <c r="G14" i="6"/>
  <c r="G15" i="6" a="1"/>
  <c r="G15" i="6"/>
  <c r="G16" i="6" a="1"/>
  <c r="G17" i="6" a="1"/>
  <c r="G18" i="6" a="1"/>
  <c r="G19" i="6" a="1"/>
  <c r="G20" i="6" a="1"/>
  <c r="G21" i="6" a="1"/>
  <c r="G16" i="6"/>
  <c r="G17" i="6"/>
  <c r="G18" i="6"/>
  <c r="G19" i="6"/>
  <c r="G20" i="6"/>
  <c r="G21" i="6"/>
  <c r="G22" i="6"/>
  <c r="M6" i="6" a="1"/>
  <c r="M6" i="6"/>
  <c r="M7" i="6" a="1"/>
  <c r="M7" i="6"/>
  <c r="M8" i="6" a="1"/>
  <c r="M9" i="6" a="1"/>
  <c r="M10" i="6" a="1"/>
  <c r="M8" i="6"/>
  <c r="M9" i="6"/>
  <c r="M10" i="6"/>
  <c r="M11" i="6"/>
  <c r="L6" i="6" a="1"/>
  <c r="L6" i="6"/>
  <c r="L7" i="6" a="1"/>
  <c r="L7" i="6"/>
  <c r="L8" i="6" a="1"/>
  <c r="L9" i="6" a="1"/>
  <c r="L10" i="6" a="1"/>
  <c r="L8" i="6"/>
  <c r="L9" i="6"/>
  <c r="L10" i="6"/>
  <c r="L11" i="6"/>
  <c r="K6" i="6" a="1"/>
  <c r="K6" i="6"/>
  <c r="K7" i="6" a="1"/>
  <c r="K7" i="6"/>
  <c r="K8" i="6" a="1"/>
  <c r="K9" i="6" a="1"/>
  <c r="K10" i="6" a="1"/>
  <c r="K8" i="6"/>
  <c r="K9" i="6"/>
  <c r="K10" i="6"/>
  <c r="K11" i="6"/>
  <c r="J6" i="6" a="1"/>
  <c r="J6" i="6"/>
  <c r="J7" i="6" a="1"/>
  <c r="J7" i="6"/>
  <c r="J8" i="6" a="1"/>
  <c r="J9" i="6" a="1"/>
  <c r="J10" i="6" a="1"/>
  <c r="J8" i="6"/>
  <c r="J9" i="6"/>
  <c r="J10" i="6"/>
  <c r="J11" i="6"/>
  <c r="I6" i="6" a="1"/>
  <c r="I6" i="6"/>
  <c r="I7" i="6" a="1"/>
  <c r="I7" i="6"/>
  <c r="I8" i="6" a="1"/>
  <c r="I9" i="6" a="1"/>
  <c r="I10" i="6" a="1"/>
  <c r="I8" i="6"/>
  <c r="I9" i="6"/>
  <c r="I10" i="6"/>
  <c r="I11" i="6"/>
  <c r="H6" i="6" a="1"/>
  <c r="H6" i="6"/>
  <c r="H7" i="6" a="1"/>
  <c r="H7" i="6"/>
  <c r="H8" i="6" a="1"/>
  <c r="H8" i="6"/>
  <c r="H9" i="6" a="1"/>
  <c r="H9" i="6"/>
  <c r="H10" i="6" a="1"/>
  <c r="H10" i="6"/>
  <c r="H11" i="6"/>
  <c r="G7" i="6" a="1"/>
  <c r="G7" i="6"/>
  <c r="G8" i="6" a="1"/>
  <c r="G8" i="6"/>
  <c r="G9" i="6" a="1"/>
  <c r="G10" i="6" a="1"/>
  <c r="G9" i="6"/>
  <c r="G10" i="6"/>
  <c r="G11" i="6"/>
  <c r="E8895" i="6"/>
  <c r="E11615" i="5"/>
  <c r="H14" i="5" a="1"/>
  <c r="H14" i="5"/>
  <c r="H15" i="5" a="1"/>
  <c r="H15" i="5"/>
  <c r="H16" i="5" a="1"/>
  <c r="H16" i="5"/>
  <c r="H17" i="5" a="1"/>
  <c r="H17" i="5"/>
  <c r="H18" i="5" a="1"/>
  <c r="H19" i="5" a="1"/>
  <c r="H20" i="5" a="1"/>
  <c r="H21" i="5" a="1"/>
  <c r="H18" i="5"/>
  <c r="H19" i="5"/>
  <c r="H20" i="5"/>
  <c r="H21" i="5"/>
  <c r="H22" i="5"/>
  <c r="I14" i="5" a="1"/>
  <c r="I14" i="5"/>
  <c r="I15" i="5" a="1"/>
  <c r="I15" i="5"/>
  <c r="I16" i="5" a="1"/>
  <c r="I17" i="5" a="1"/>
  <c r="I18" i="5" a="1"/>
  <c r="I19" i="5" a="1"/>
  <c r="I20" i="5" a="1"/>
  <c r="I21" i="5" a="1"/>
  <c r="I16" i="5"/>
  <c r="I17" i="5"/>
  <c r="I18" i="5"/>
  <c r="I19" i="5"/>
  <c r="I20" i="5"/>
  <c r="I21" i="5"/>
  <c r="I22" i="5"/>
  <c r="J14" i="5" a="1"/>
  <c r="J14" i="5"/>
  <c r="J15" i="5" a="1"/>
  <c r="J15" i="5"/>
  <c r="J16" i="5" a="1"/>
  <c r="J17" i="5" a="1"/>
  <c r="J18" i="5" a="1"/>
  <c r="J19" i="5" a="1"/>
  <c r="J20" i="5" a="1"/>
  <c r="J21" i="5" a="1"/>
  <c r="J16" i="5"/>
  <c r="J17" i="5"/>
  <c r="J18" i="5"/>
  <c r="J19" i="5"/>
  <c r="J20" i="5"/>
  <c r="J21" i="5"/>
  <c r="J22" i="5"/>
  <c r="K14" i="5" a="1"/>
  <c r="K14" i="5"/>
  <c r="K15" i="5" a="1"/>
  <c r="K15" i="5"/>
  <c r="K16" i="5" a="1"/>
  <c r="K17" i="5" a="1"/>
  <c r="K18" i="5" a="1"/>
  <c r="K19" i="5" a="1"/>
  <c r="K20" i="5" a="1"/>
  <c r="K21" i="5" a="1"/>
  <c r="K16" i="5"/>
  <c r="K17" i="5"/>
  <c r="K18" i="5"/>
  <c r="K19" i="5"/>
  <c r="K20" i="5"/>
  <c r="K21" i="5"/>
  <c r="K22" i="5"/>
  <c r="L14" i="5" a="1"/>
  <c r="L14" i="5"/>
  <c r="L15" i="5" a="1"/>
  <c r="L15" i="5"/>
  <c r="L16" i="5" a="1"/>
  <c r="L17" i="5" a="1"/>
  <c r="L18" i="5" a="1"/>
  <c r="L19" i="5" a="1"/>
  <c r="L20" i="5" a="1"/>
  <c r="L21" i="5" a="1"/>
  <c r="L16" i="5"/>
  <c r="L17" i="5"/>
  <c r="L18" i="5"/>
  <c r="L19" i="5"/>
  <c r="L20" i="5"/>
  <c r="L21" i="5"/>
  <c r="L22" i="5"/>
  <c r="M14" i="5" a="1"/>
  <c r="M14" i="5"/>
  <c r="M15" i="5" a="1"/>
  <c r="M15" i="5"/>
  <c r="M16" i="5" a="1"/>
  <c r="M17" i="5" a="1"/>
  <c r="M18" i="5" a="1"/>
  <c r="M19" i="5" a="1"/>
  <c r="M20" i="5" a="1"/>
  <c r="M21" i="5" a="1"/>
  <c r="M16" i="5"/>
  <c r="M17" i="5"/>
  <c r="M18" i="5"/>
  <c r="M19" i="5"/>
  <c r="M20" i="5"/>
  <c r="M21" i="5"/>
  <c r="M22" i="5"/>
  <c r="G14" i="5" a="1"/>
  <c r="G14" i="5"/>
  <c r="G15" i="5" a="1"/>
  <c r="G15" i="5"/>
  <c r="G16" i="5" a="1"/>
  <c r="G17" i="5" a="1"/>
  <c r="G18" i="5" a="1"/>
  <c r="G19" i="5" a="1"/>
  <c r="G20" i="5" a="1"/>
  <c r="G21" i="5" a="1"/>
  <c r="G16" i="5"/>
  <c r="G17" i="5"/>
  <c r="G18" i="5"/>
  <c r="G19" i="5"/>
  <c r="G20" i="5"/>
  <c r="G21" i="5"/>
  <c r="G22" i="5"/>
  <c r="H6" i="5" a="1"/>
  <c r="H6" i="5"/>
  <c r="H7" i="5" a="1"/>
  <c r="H7" i="5"/>
  <c r="H8" i="5" a="1"/>
  <c r="H8" i="5"/>
  <c r="H9" i="5" a="1"/>
  <c r="H10" i="5" a="1"/>
  <c r="H9" i="5"/>
  <c r="H10" i="5"/>
  <c r="H11" i="5"/>
  <c r="I6" i="5" a="1"/>
  <c r="I6" i="5"/>
  <c r="I7" i="5" a="1"/>
  <c r="I7" i="5"/>
  <c r="I8" i="5" a="1"/>
  <c r="I9" i="5" a="1"/>
  <c r="I10" i="5" a="1"/>
  <c r="I8" i="5"/>
  <c r="I9" i="5"/>
  <c r="I10" i="5"/>
  <c r="I11" i="5"/>
  <c r="J6" i="5" a="1"/>
  <c r="J6" i="5"/>
  <c r="J7" i="5" a="1"/>
  <c r="J7" i="5"/>
  <c r="J8" i="5" a="1"/>
  <c r="J9" i="5" a="1"/>
  <c r="J10" i="5" a="1"/>
  <c r="J8" i="5"/>
  <c r="J9" i="5"/>
  <c r="J10" i="5"/>
  <c r="J11" i="5"/>
  <c r="K6" i="5" a="1"/>
  <c r="K6" i="5"/>
  <c r="K7" i="5" a="1"/>
  <c r="K7" i="5"/>
  <c r="K8" i="5" a="1"/>
  <c r="K9" i="5" a="1"/>
  <c r="K10" i="5" a="1"/>
  <c r="K8" i="5"/>
  <c r="K9" i="5"/>
  <c r="K10" i="5"/>
  <c r="K11" i="5"/>
  <c r="L6" i="5" a="1"/>
  <c r="L6" i="5"/>
  <c r="L7" i="5" a="1"/>
  <c r="L7" i="5"/>
  <c r="L8" i="5" a="1"/>
  <c r="L9" i="5" a="1"/>
  <c r="L10" i="5" a="1"/>
  <c r="L8" i="5"/>
  <c r="L9" i="5"/>
  <c r="L10" i="5"/>
  <c r="L11" i="5"/>
  <c r="M6" i="5" a="1"/>
  <c r="M6" i="5"/>
  <c r="M7" i="5" a="1"/>
  <c r="M7" i="5"/>
  <c r="M8" i="5" a="1"/>
  <c r="M9" i="5" a="1"/>
  <c r="M10" i="5" a="1"/>
  <c r="M8" i="5"/>
  <c r="M9" i="5"/>
  <c r="M10" i="5"/>
  <c r="M11" i="5"/>
  <c r="G7" i="5" a="1"/>
  <c r="G7" i="5"/>
  <c r="G8" i="5" a="1"/>
  <c r="G9" i="5" a="1"/>
  <c r="G10" i="5" a="1"/>
  <c r="G8" i="5"/>
  <c r="G9" i="5"/>
  <c r="G10" i="5"/>
  <c r="G11" i="5"/>
</calcChain>
</file>

<file path=xl/sharedStrings.xml><?xml version="1.0" encoding="utf-8"?>
<sst xmlns="http://schemas.openxmlformats.org/spreadsheetml/2006/main" count="171533" uniqueCount="35598">
  <si>
    <t>ensembl_id</t>
  </si>
  <si>
    <t>gene</t>
  </si>
  <si>
    <t>biotype</t>
  </si>
  <si>
    <t>expr</t>
  </si>
  <si>
    <t>ENSG00000000003</t>
  </si>
  <si>
    <t>TSPAN6</t>
  </si>
  <si>
    <t>protein_coding</t>
  </si>
  <si>
    <t>ENSG00000000419</t>
  </si>
  <si>
    <t>DPM1</t>
  </si>
  <si>
    <t>ENSG00000000457</t>
  </si>
  <si>
    <t>SCYL3</t>
  </si>
  <si>
    <t>ENSG00000000460</t>
  </si>
  <si>
    <t>C1orf112</t>
  </si>
  <si>
    <t>ENSG00000000938</t>
  </si>
  <si>
    <t>FGR</t>
  </si>
  <si>
    <t>ENSG00000000971</t>
  </si>
  <si>
    <t>CFH</t>
  </si>
  <si>
    <t>ENSG00000001036</t>
  </si>
  <si>
    <t>FUCA2</t>
  </si>
  <si>
    <t>ENSG00000001084</t>
  </si>
  <si>
    <t>GCLC</t>
  </si>
  <si>
    <t>ENSG00000001167</t>
  </si>
  <si>
    <t>NFYA</t>
  </si>
  <si>
    <t>ENSG00000001460</t>
  </si>
  <si>
    <t>STPG1</t>
  </si>
  <si>
    <t>ENSG00000001461</t>
  </si>
  <si>
    <t>NIPAL3</t>
  </si>
  <si>
    <t>ENSG00000001497</t>
  </si>
  <si>
    <t>LAS1L</t>
  </si>
  <si>
    <t>ENSG00000001561</t>
  </si>
  <si>
    <t>ENPP4</t>
  </si>
  <si>
    <t>ENSG00000001617</t>
  </si>
  <si>
    <t>SEMA3F</t>
  </si>
  <si>
    <t>ENSG00000001626</t>
  </si>
  <si>
    <t>CFTR</t>
  </si>
  <si>
    <t>ENSG00000001629</t>
  </si>
  <si>
    <t>ANKIB1</t>
  </si>
  <si>
    <t>ENSG00000001631</t>
  </si>
  <si>
    <t>KRIT1</t>
  </si>
  <si>
    <t>ENSG00000002016</t>
  </si>
  <si>
    <t>RAD52</t>
  </si>
  <si>
    <t>ENSG00000002079</t>
  </si>
  <si>
    <t>MYH16</t>
  </si>
  <si>
    <t>pseudogene</t>
  </si>
  <si>
    <t>ENSG00000002330</t>
  </si>
  <si>
    <t>BAD</t>
  </si>
  <si>
    <t>ENSG00000002549</t>
  </si>
  <si>
    <t>LAP3</t>
  </si>
  <si>
    <t>ENSG00000002586</t>
  </si>
  <si>
    <t>CD99</t>
  </si>
  <si>
    <t>ENSG00000002587</t>
  </si>
  <si>
    <t>HS3ST1</t>
  </si>
  <si>
    <t>ENSG00000002745</t>
  </si>
  <si>
    <t>WNT16</t>
  </si>
  <si>
    <t>ENSG00000002746</t>
  </si>
  <si>
    <t>HECW1</t>
  </si>
  <si>
    <t>ENSG00000002822</t>
  </si>
  <si>
    <t>MAD1L1</t>
  </si>
  <si>
    <t>ENSG00000002834</t>
  </si>
  <si>
    <t>LASP1</t>
  </si>
  <si>
    <t>ENSG00000002919</t>
  </si>
  <si>
    <t>SNX11</t>
  </si>
  <si>
    <t>ENSG00000002933</t>
  </si>
  <si>
    <t>TMEM176A</t>
  </si>
  <si>
    <t>ENSG00000003056</t>
  </si>
  <si>
    <t>M6PR</t>
  </si>
  <si>
    <t>ENSG00000003096</t>
  </si>
  <si>
    <t>KLHL13</t>
  </si>
  <si>
    <t>ENSG00000003137</t>
  </si>
  <si>
    <t>CYP26B1</t>
  </si>
  <si>
    <t>ENSG00000003147</t>
  </si>
  <si>
    <t>ICA1</t>
  </si>
  <si>
    <t>ENSG00000003249</t>
  </si>
  <si>
    <t>DBNDD1</t>
  </si>
  <si>
    <t>ENSG00000003393</t>
  </si>
  <si>
    <t>ALS2</t>
  </si>
  <si>
    <t>ENSG00000003400</t>
  </si>
  <si>
    <t>CASP10</t>
  </si>
  <si>
    <t>ENSG00000003402</t>
  </si>
  <si>
    <t>CFLAR</t>
  </si>
  <si>
    <t>ENSG00000003436</t>
  </si>
  <si>
    <t>TFPI</t>
  </si>
  <si>
    <t>ENSG00000003509</t>
  </si>
  <si>
    <t>NDUFAF7</t>
  </si>
  <si>
    <t>ENSG00000003756</t>
  </si>
  <si>
    <t>RBM5</t>
  </si>
  <si>
    <t>ENSG00000003987</t>
  </si>
  <si>
    <t>MTMR7</t>
  </si>
  <si>
    <t>ENSG00000003989</t>
  </si>
  <si>
    <t>SLC7A2</t>
  </si>
  <si>
    <t>ENSG00000004059</t>
  </si>
  <si>
    <t>ARF5</t>
  </si>
  <si>
    <t>ENSG00000004139</t>
  </si>
  <si>
    <t>SARM1</t>
  </si>
  <si>
    <t>ENSG00000004142</t>
  </si>
  <si>
    <t>POLDIP2</t>
  </si>
  <si>
    <t>ENSG00000004399</t>
  </si>
  <si>
    <t>PLXND1</t>
  </si>
  <si>
    <t>ENSG00000004455</t>
  </si>
  <si>
    <t>AK2</t>
  </si>
  <si>
    <t>ENSG00000004468</t>
  </si>
  <si>
    <t>CD38</t>
  </si>
  <si>
    <t>ENSG00000004478</t>
  </si>
  <si>
    <t>FKBP4</t>
  </si>
  <si>
    <t>ENSG00000004487</t>
  </si>
  <si>
    <t>KDM1A</t>
  </si>
  <si>
    <t>ENSG00000004534</t>
  </si>
  <si>
    <t>RBM6</t>
  </si>
  <si>
    <t>ENSG00000004660</t>
  </si>
  <si>
    <t>CAMKK1</t>
  </si>
  <si>
    <t>ENSG00000004700</t>
  </si>
  <si>
    <t>RECQL</t>
  </si>
  <si>
    <t>ENSG00000004766</t>
  </si>
  <si>
    <t>CCDC132</t>
  </si>
  <si>
    <t>ENSG00000004776</t>
  </si>
  <si>
    <t>HSPB6</t>
  </si>
  <si>
    <t>ENSG00000004779</t>
  </si>
  <si>
    <t>NDUFAB1</t>
  </si>
  <si>
    <t>ENSG00000004799</t>
  </si>
  <si>
    <t>PDK4</t>
  </si>
  <si>
    <t>ENSG00000004838</t>
  </si>
  <si>
    <t>ZMYND10</t>
  </si>
  <si>
    <t>ENSG00000004846</t>
  </si>
  <si>
    <t>ABCB5</t>
  </si>
  <si>
    <t>ENSG00000004848</t>
  </si>
  <si>
    <t>ARX</t>
  </si>
  <si>
    <t>ENSG00000004864</t>
  </si>
  <si>
    <t>SLC25A13</t>
  </si>
  <si>
    <t>ENSG00000004866</t>
  </si>
  <si>
    <t>ST7</t>
  </si>
  <si>
    <t>ENSG00000004897</t>
  </si>
  <si>
    <t>CDC27</t>
  </si>
  <si>
    <t>ENSG00000004939</t>
  </si>
  <si>
    <t>SLC4A1</t>
  </si>
  <si>
    <t>ENSG00000004948</t>
  </si>
  <si>
    <t>CALCR</t>
  </si>
  <si>
    <t>ENSG00000004961</t>
  </si>
  <si>
    <t>HCCS</t>
  </si>
  <si>
    <t>ENSG00000004975</t>
  </si>
  <si>
    <t>DVL2</t>
  </si>
  <si>
    <t>ENSG00000005001</t>
  </si>
  <si>
    <t>PRSS22</t>
  </si>
  <si>
    <t>ENSG00000005007</t>
  </si>
  <si>
    <t>UPF1</t>
  </si>
  <si>
    <t>ENSG00000005020</t>
  </si>
  <si>
    <t>SKAP2</t>
  </si>
  <si>
    <t>ENSG00000005022</t>
  </si>
  <si>
    <t>SLC25A5</t>
  </si>
  <si>
    <t>ENSG00000005059</t>
  </si>
  <si>
    <t>CCDC109B</t>
  </si>
  <si>
    <t>ENSG00000005075</t>
  </si>
  <si>
    <t>POLR2J</t>
  </si>
  <si>
    <t>ENSG00000005100</t>
  </si>
  <si>
    <t>DHX33</t>
  </si>
  <si>
    <t>ENSG00000005102</t>
  </si>
  <si>
    <t>MEOX1</t>
  </si>
  <si>
    <t>ENSG00000005108</t>
  </si>
  <si>
    <t>THSD7A</t>
  </si>
  <si>
    <t>ENSG00000005156</t>
  </si>
  <si>
    <t>LIG3</t>
  </si>
  <si>
    <t>ENSG00000005175</t>
  </si>
  <si>
    <t>RPAP3</t>
  </si>
  <si>
    <t>ENSG00000005187</t>
  </si>
  <si>
    <t>ACSM3</t>
  </si>
  <si>
    <t>ENSG00000005189</t>
  </si>
  <si>
    <t>AC004381.6</t>
  </si>
  <si>
    <t>ENSG00000005194</t>
  </si>
  <si>
    <t>CIAPIN1</t>
  </si>
  <si>
    <t>ENSG00000005206</t>
  </si>
  <si>
    <t>SPPL2B</t>
  </si>
  <si>
    <t>processed_transcript</t>
  </si>
  <si>
    <t>ENSG00000005238</t>
  </si>
  <si>
    <t>FAM214B</t>
  </si>
  <si>
    <t>ENSG00000005243</t>
  </si>
  <si>
    <t>COPZ2</t>
  </si>
  <si>
    <t>ENSG00000005249</t>
  </si>
  <si>
    <t>PRKAR2B</t>
  </si>
  <si>
    <t>ENSG00000005302</t>
  </si>
  <si>
    <t>MSL3</t>
  </si>
  <si>
    <t>ENSG00000005339</t>
  </si>
  <si>
    <t>CREBBP</t>
  </si>
  <si>
    <t>ENSG00000005379</t>
  </si>
  <si>
    <t>BZRAP1</t>
  </si>
  <si>
    <t>ENSG00000005381</t>
  </si>
  <si>
    <t>MPO</t>
  </si>
  <si>
    <t>ENSG00000005436</t>
  </si>
  <si>
    <t>GCFC2</t>
  </si>
  <si>
    <t>ENSG00000005448</t>
  </si>
  <si>
    <t>WDR54</t>
  </si>
  <si>
    <t>ENSG00000005469</t>
  </si>
  <si>
    <t>CROT</t>
  </si>
  <si>
    <t>ENSG00000005471</t>
  </si>
  <si>
    <t>ABCB4</t>
  </si>
  <si>
    <t>ENSG00000005483</t>
  </si>
  <si>
    <t>KMT2E</t>
  </si>
  <si>
    <t>ENSG00000005486</t>
  </si>
  <si>
    <t>RHBDD2</t>
  </si>
  <si>
    <t>ENSG00000005700</t>
  </si>
  <si>
    <t>IBTK</t>
  </si>
  <si>
    <t>ENSG00000005801</t>
  </si>
  <si>
    <t>ZNF195</t>
  </si>
  <si>
    <t>ENSG00000005810</t>
  </si>
  <si>
    <t>MYCBP2</t>
  </si>
  <si>
    <t>ENSG00000005812</t>
  </si>
  <si>
    <t>FBXL3</t>
  </si>
  <si>
    <t>ENSG00000005844</t>
  </si>
  <si>
    <t>ITGAL</t>
  </si>
  <si>
    <t>ENSG00000005882</t>
  </si>
  <si>
    <t>PDK2</t>
  </si>
  <si>
    <t>ENSG00000005884</t>
  </si>
  <si>
    <t>ITGA3</t>
  </si>
  <si>
    <t>ENSG00000005889</t>
  </si>
  <si>
    <t>ZFX</t>
  </si>
  <si>
    <t>ENSG00000005893</t>
  </si>
  <si>
    <t>LAMP2</t>
  </si>
  <si>
    <t>ENSG00000005955</t>
  </si>
  <si>
    <t>GGNBP2</t>
  </si>
  <si>
    <t>ENSG00000005961</t>
  </si>
  <si>
    <t>ITGA2B</t>
  </si>
  <si>
    <t>ENSG00000006007</t>
  </si>
  <si>
    <t>GDE1</t>
  </si>
  <si>
    <t>ENSG00000006015</t>
  </si>
  <si>
    <t>C19orf60</t>
  </si>
  <si>
    <t>ENSG00000006016</t>
  </si>
  <si>
    <t>CRLF1</t>
  </si>
  <si>
    <t>ENSG00000006025</t>
  </si>
  <si>
    <t>OSBPL7</t>
  </si>
  <si>
    <t>ENSG00000006062</t>
  </si>
  <si>
    <t>MAP3K14</t>
  </si>
  <si>
    <t>ENSG00000006071</t>
  </si>
  <si>
    <t>ABCC8</t>
  </si>
  <si>
    <t>ENSG00000006075</t>
  </si>
  <si>
    <t>CCL3</t>
  </si>
  <si>
    <t>ENSG00000006114</t>
  </si>
  <si>
    <t>SYNRG</t>
  </si>
  <si>
    <t>ENSG00000006118</t>
  </si>
  <si>
    <t>TMEM132A</t>
  </si>
  <si>
    <t>ENSG00000006125</t>
  </si>
  <si>
    <t>AP2B1</t>
  </si>
  <si>
    <t>ENSG00000006194</t>
  </si>
  <si>
    <t>ZNF263</t>
  </si>
  <si>
    <t>ENSG00000006210</t>
  </si>
  <si>
    <t>CX3CL1</t>
  </si>
  <si>
    <t>ENSG00000006282</t>
  </si>
  <si>
    <t>SPATA20</t>
  </si>
  <si>
    <t>ENSG00000006327</t>
  </si>
  <si>
    <t>TNFRSF12A</t>
  </si>
  <si>
    <t>ENSG00000006432</t>
  </si>
  <si>
    <t>MAP3K9</t>
  </si>
  <si>
    <t>ENSG00000006451</t>
  </si>
  <si>
    <t>RALA</t>
  </si>
  <si>
    <t>ENSG00000006453</t>
  </si>
  <si>
    <t>BAIAP2L1</t>
  </si>
  <si>
    <t>ENSG00000006459</t>
  </si>
  <si>
    <t>JHDM1D</t>
  </si>
  <si>
    <t>ENSG00000006468</t>
  </si>
  <si>
    <t>ETV1</t>
  </si>
  <si>
    <t>ENSG00000006530</t>
  </si>
  <si>
    <t>AGK</t>
  </si>
  <si>
    <t>ENSG00000006534</t>
  </si>
  <si>
    <t>ALDH3B1</t>
  </si>
  <si>
    <t>ENSG00000006555</t>
  </si>
  <si>
    <t>TTC22</t>
  </si>
  <si>
    <t>ENSG00000006576</t>
  </si>
  <si>
    <t>PHTF2</t>
  </si>
  <si>
    <t>ENSG00000006606</t>
  </si>
  <si>
    <t>CCL26</t>
  </si>
  <si>
    <t>ENSG00000006607</t>
  </si>
  <si>
    <t>FARP2</t>
  </si>
  <si>
    <t>ENSG00000006611</t>
  </si>
  <si>
    <t>USH1C</t>
  </si>
  <si>
    <t>ENSG00000006625</t>
  </si>
  <si>
    <t>GGCT</t>
  </si>
  <si>
    <t>ENSG00000006634</t>
  </si>
  <si>
    <t>DBF4</t>
  </si>
  <si>
    <t>ENSG00000006638</t>
  </si>
  <si>
    <t>TBXA2R</t>
  </si>
  <si>
    <t>ENSG00000006652</t>
  </si>
  <si>
    <t>IFRD1</t>
  </si>
  <si>
    <t>ENSG00000006695</t>
  </si>
  <si>
    <t>COX10</t>
  </si>
  <si>
    <t>ENSG00000006704</t>
  </si>
  <si>
    <t>GTF2IRD1</t>
  </si>
  <si>
    <t>ENSG00000006712</t>
  </si>
  <si>
    <t>PAF1</t>
  </si>
  <si>
    <t>ENSG00000006715</t>
  </si>
  <si>
    <t>VPS41</t>
  </si>
  <si>
    <t>ENSG00000006740</t>
  </si>
  <si>
    <t>ARHGAP44</t>
  </si>
  <si>
    <t>ENSG00000006744</t>
  </si>
  <si>
    <t>ELAC2</t>
  </si>
  <si>
    <t>ENSG00000006747</t>
  </si>
  <si>
    <t>SCIN</t>
  </si>
  <si>
    <t>ENSG00000006757</t>
  </si>
  <si>
    <t>PNPLA4</t>
  </si>
  <si>
    <t>ENSG00000006788</t>
  </si>
  <si>
    <t>MYH13</t>
  </si>
  <si>
    <t>ENSG00000006831</t>
  </si>
  <si>
    <t>ADIPOR2</t>
  </si>
  <si>
    <t>ENSG00000006837</t>
  </si>
  <si>
    <t>CDKL3</t>
  </si>
  <si>
    <t>ENSG00000007038</t>
  </si>
  <si>
    <t>PRSS21</t>
  </si>
  <si>
    <t>ENSG00000007047</t>
  </si>
  <si>
    <t>MARK4</t>
  </si>
  <si>
    <t>ENSG00000007062</t>
  </si>
  <si>
    <t>PROM1</t>
  </si>
  <si>
    <t>ENSG00000007080</t>
  </si>
  <si>
    <t>CCDC124</t>
  </si>
  <si>
    <t>ENSG00000007129</t>
  </si>
  <si>
    <t>CEACAM21</t>
  </si>
  <si>
    <t>ENSG00000007168</t>
  </si>
  <si>
    <t>PAFAH1B1</t>
  </si>
  <si>
    <t>ENSG00000007171</t>
  </si>
  <si>
    <t>NOS2</t>
  </si>
  <si>
    <t>ENSG00000007174</t>
  </si>
  <si>
    <t>DNAH9</t>
  </si>
  <si>
    <t>ENSG00000007202</t>
  </si>
  <si>
    <t>KIAA0100</t>
  </si>
  <si>
    <t>ENSG00000007237</t>
  </si>
  <si>
    <t>GAS7</t>
  </si>
  <si>
    <t>ENSG00000007255</t>
  </si>
  <si>
    <t>TRAPPC6A</t>
  </si>
  <si>
    <t>ENSG00000007264</t>
  </si>
  <si>
    <t>MATK</t>
  </si>
  <si>
    <t>ENSG00000007312</t>
  </si>
  <si>
    <t>CD79B</t>
  </si>
  <si>
    <t>ENSG00000007314</t>
  </si>
  <si>
    <t>SCN4A</t>
  </si>
  <si>
    <t>ENSG00000007341</t>
  </si>
  <si>
    <t>ST7L</t>
  </si>
  <si>
    <t>ENSG00000007350</t>
  </si>
  <si>
    <t>TKTL1</t>
  </si>
  <si>
    <t>ENSG00000007372</t>
  </si>
  <si>
    <t>PAX6</t>
  </si>
  <si>
    <t>ENSG00000007376</t>
  </si>
  <si>
    <t>RPUSD1</t>
  </si>
  <si>
    <t>ENSG00000007384</t>
  </si>
  <si>
    <t>RHBDF1</t>
  </si>
  <si>
    <t>ENSG00000007392</t>
  </si>
  <si>
    <t>LUC7L</t>
  </si>
  <si>
    <t>ENSG00000007402</t>
  </si>
  <si>
    <t>CACNA2D2</t>
  </si>
  <si>
    <t>ENSG00000007516</t>
  </si>
  <si>
    <t>BAIAP3</t>
  </si>
  <si>
    <t>ENSG00000007520</t>
  </si>
  <si>
    <t>TSR3</t>
  </si>
  <si>
    <t>ENSG00000007541</t>
  </si>
  <si>
    <t>PIGQ</t>
  </si>
  <si>
    <t>ENSG00000007545</t>
  </si>
  <si>
    <t>CRAMP1L</t>
  </si>
  <si>
    <t>ENSG00000007866</t>
  </si>
  <si>
    <t>TEAD3</t>
  </si>
  <si>
    <t>ENSG00000007908</t>
  </si>
  <si>
    <t>SELE</t>
  </si>
  <si>
    <t>ENSG00000007923</t>
  </si>
  <si>
    <t>DNAJC11</t>
  </si>
  <si>
    <t>ENSG00000007933</t>
  </si>
  <si>
    <t>FMO3</t>
  </si>
  <si>
    <t>ENSG00000007944</t>
  </si>
  <si>
    <t>MYLIP</t>
  </si>
  <si>
    <t>ENSG00000007968</t>
  </si>
  <si>
    <t>E2F2</t>
  </si>
  <si>
    <t>ENSG00000008018</t>
  </si>
  <si>
    <t>PSMB1</t>
  </si>
  <si>
    <t>ENSG00000008056</t>
  </si>
  <si>
    <t>SYN1</t>
  </si>
  <si>
    <t>ENSG00000008083</t>
  </si>
  <si>
    <t>JARID2</t>
  </si>
  <si>
    <t>ENSG00000008086</t>
  </si>
  <si>
    <t>CDKL5</t>
  </si>
  <si>
    <t>ENSG00000008118</t>
  </si>
  <si>
    <t>CAMK1G</t>
  </si>
  <si>
    <t>ENSG00000008128</t>
  </si>
  <si>
    <t>CDK11A</t>
  </si>
  <si>
    <t>ENSG00000008130</t>
  </si>
  <si>
    <t>NADK</t>
  </si>
  <si>
    <t>ENSG00000008196</t>
  </si>
  <si>
    <t>TFAP2B</t>
  </si>
  <si>
    <t>ENSG00000008226</t>
  </si>
  <si>
    <t>DLEC1</t>
  </si>
  <si>
    <t>ENSG00000008256</t>
  </si>
  <si>
    <t>CYTH3</t>
  </si>
  <si>
    <t>ENSG00000008277</t>
  </si>
  <si>
    <t>ADAM22</t>
  </si>
  <si>
    <t>ENSG00000008282</t>
  </si>
  <si>
    <t>SYPL1</t>
  </si>
  <si>
    <t>ENSG00000008283</t>
  </si>
  <si>
    <t>CYB561</t>
  </si>
  <si>
    <t>ENSG00000008294</t>
  </si>
  <si>
    <t>SPAG9</t>
  </si>
  <si>
    <t>ENSG00000008300</t>
  </si>
  <si>
    <t>CELSR3</t>
  </si>
  <si>
    <t>ENSG00000008311</t>
  </si>
  <si>
    <t>AASS</t>
  </si>
  <si>
    <t>ENSG00000008323</t>
  </si>
  <si>
    <t>PLEKHG6</t>
  </si>
  <si>
    <t>ENSG00000008324</t>
  </si>
  <si>
    <t>SS18L2</t>
  </si>
  <si>
    <t>ENSG00000008382</t>
  </si>
  <si>
    <t>MPND</t>
  </si>
  <si>
    <t>ENSG00000008405</t>
  </si>
  <si>
    <t>CRY1</t>
  </si>
  <si>
    <t>ENSG00000008438</t>
  </si>
  <si>
    <t>PGLYRP1</t>
  </si>
  <si>
    <t>ENSG00000008441</t>
  </si>
  <si>
    <t>NFIX</t>
  </si>
  <si>
    <t>ENSG00000008513</t>
  </si>
  <si>
    <t>ST3GAL1</t>
  </si>
  <si>
    <t>ENSG00000008516</t>
  </si>
  <si>
    <t>MMP25</t>
  </si>
  <si>
    <t>ENSG00000008517</t>
  </si>
  <si>
    <t>IL32</t>
  </si>
  <si>
    <t>ENSG00000008710</t>
  </si>
  <si>
    <t>PKD1</t>
  </si>
  <si>
    <t>ENSG00000008735</t>
  </si>
  <si>
    <t>MAPK8IP2</t>
  </si>
  <si>
    <t>ENSG00000008838</t>
  </si>
  <si>
    <t>MED24</t>
  </si>
  <si>
    <t>ENSG00000008853</t>
  </si>
  <si>
    <t>RHOBTB2</t>
  </si>
  <si>
    <t>ENSG00000008869</t>
  </si>
  <si>
    <t>HEATR5B</t>
  </si>
  <si>
    <t>ENSG00000008952</t>
  </si>
  <si>
    <t>SEC62</t>
  </si>
  <si>
    <t>ENSG00000008988</t>
  </si>
  <si>
    <t>RPS20</t>
  </si>
  <si>
    <t>ENSG00000009307</t>
  </si>
  <si>
    <t>CSDE1</t>
  </si>
  <si>
    <t>ENSG00000009335</t>
  </si>
  <si>
    <t>UBE3C</t>
  </si>
  <si>
    <t>ENSG00000009413</t>
  </si>
  <si>
    <t>REV3L</t>
  </si>
  <si>
    <t>ENSG00000009694</t>
  </si>
  <si>
    <t>TENM1</t>
  </si>
  <si>
    <t>ENSG00000009780</t>
  </si>
  <si>
    <t>FAM76A</t>
  </si>
  <si>
    <t>ENSG00000009790</t>
  </si>
  <si>
    <t>TRAF3IP3</t>
  </si>
  <si>
    <t>ENSG00000009830</t>
  </si>
  <si>
    <t>POMT2</t>
  </si>
  <si>
    <t>ENSG00000009844</t>
  </si>
  <si>
    <t>VTA1</t>
  </si>
  <si>
    <t>ENSG00000009950</t>
  </si>
  <si>
    <t>MLXIPL</t>
  </si>
  <si>
    <t>ENSG00000009954</t>
  </si>
  <si>
    <t>BAZ1B</t>
  </si>
  <si>
    <t>ENSG00000010017</t>
  </si>
  <si>
    <t>RANBP9</t>
  </si>
  <si>
    <t>ENSG00000010030</t>
  </si>
  <si>
    <t>ETV7</t>
  </si>
  <si>
    <t>ENSG00000010072</t>
  </si>
  <si>
    <t>SPRTN</t>
  </si>
  <si>
    <t>ENSG00000010165</t>
  </si>
  <si>
    <t>METTL13</t>
  </si>
  <si>
    <t>ENSG00000010219</t>
  </si>
  <si>
    <t>DYRK4</t>
  </si>
  <si>
    <t>ENSG00000010244</t>
  </si>
  <si>
    <t>ZNF207</t>
  </si>
  <si>
    <t>ENSG00000010256</t>
  </si>
  <si>
    <t>UQCRC1</t>
  </si>
  <si>
    <t>ENSG00000010270</t>
  </si>
  <si>
    <t>STARD3NL</t>
  </si>
  <si>
    <t>ENSG00000010278</t>
  </si>
  <si>
    <t>CD9</t>
  </si>
  <si>
    <t>ENSG00000010292</t>
  </si>
  <si>
    <t>NCAPD2</t>
  </si>
  <si>
    <t>ENSG00000010295</t>
  </si>
  <si>
    <t>IFFO1</t>
  </si>
  <si>
    <t>ENSG00000010310</t>
  </si>
  <si>
    <t>GIPR</t>
  </si>
  <si>
    <t>ENSG00000010318</t>
  </si>
  <si>
    <t>PHF7</t>
  </si>
  <si>
    <t>ENSG00000010319</t>
  </si>
  <si>
    <t>SEMA3G</t>
  </si>
  <si>
    <t>ENSG00000010322</t>
  </si>
  <si>
    <t>NISCH</t>
  </si>
  <si>
    <t>ENSG00000010327</t>
  </si>
  <si>
    <t>STAB1</t>
  </si>
  <si>
    <t>ENSG00000010361</t>
  </si>
  <si>
    <t>FUZ</t>
  </si>
  <si>
    <t>ENSG00000010404</t>
  </si>
  <si>
    <t>IDS</t>
  </si>
  <si>
    <t>ENSG00000010539</t>
  </si>
  <si>
    <t>ZNF200</t>
  </si>
  <si>
    <t>ENSG00000010610</t>
  </si>
  <si>
    <t>CD4</t>
  </si>
  <si>
    <t>ENSG00000010671</t>
  </si>
  <si>
    <t>BTK</t>
  </si>
  <si>
    <t>ENSG00000010704</t>
  </si>
  <si>
    <t>HFE</t>
  </si>
  <si>
    <t>ENSG00000010803</t>
  </si>
  <si>
    <t>SCMH1</t>
  </si>
  <si>
    <t>ENSG00000010810</t>
  </si>
  <si>
    <t>FYN</t>
  </si>
  <si>
    <t>ENSG00000010818</t>
  </si>
  <si>
    <t>HIVEP2</t>
  </si>
  <si>
    <t>ENSG00000010932</t>
  </si>
  <si>
    <t>FMO1</t>
  </si>
  <si>
    <t>ENSG00000011007</t>
  </si>
  <si>
    <t>TCEB3</t>
  </si>
  <si>
    <t>ENSG00000011009</t>
  </si>
  <si>
    <t>LYPLA2</t>
  </si>
  <si>
    <t>ENSG00000011021</t>
  </si>
  <si>
    <t>CLCN6</t>
  </si>
  <si>
    <t>ENSG00000011028</t>
  </si>
  <si>
    <t>MRC2</t>
  </si>
  <si>
    <t>ENSG00000011105</t>
  </si>
  <si>
    <t>TSPAN9</t>
  </si>
  <si>
    <t>ENSG00000011114</t>
  </si>
  <si>
    <t>BTBD7</t>
  </si>
  <si>
    <t>ENSG00000011132</t>
  </si>
  <si>
    <t>APBA3</t>
  </si>
  <si>
    <t>ENSG00000011143</t>
  </si>
  <si>
    <t>MKS1</t>
  </si>
  <si>
    <t>ENSG00000011198</t>
  </si>
  <si>
    <t>ABHD5</t>
  </si>
  <si>
    <t>ENSG00000011201</t>
  </si>
  <si>
    <t>KAL1</t>
  </si>
  <si>
    <t>ENSG00000011243</t>
  </si>
  <si>
    <t>AKAP8L</t>
  </si>
  <si>
    <t>ENSG00000011258</t>
  </si>
  <si>
    <t>MBTD1</t>
  </si>
  <si>
    <t>ENSG00000011260</t>
  </si>
  <si>
    <t>UTP18</t>
  </si>
  <si>
    <t>ENSG00000011275</t>
  </si>
  <si>
    <t>RNF216</t>
  </si>
  <si>
    <t>ENSG00000011295</t>
  </si>
  <si>
    <t>TTC19</t>
  </si>
  <si>
    <t>ENSG00000011304</t>
  </si>
  <si>
    <t>PTBP1</t>
  </si>
  <si>
    <t>ENSG00000011332</t>
  </si>
  <si>
    <t>DPF1</t>
  </si>
  <si>
    <t>ENSG00000011347</t>
  </si>
  <si>
    <t>SYT7</t>
  </si>
  <si>
    <t>ENSG00000011376</t>
  </si>
  <si>
    <t>LARS2</t>
  </si>
  <si>
    <t>ENSG00000011405</t>
  </si>
  <si>
    <t>PIK3C2A</t>
  </si>
  <si>
    <t>ENSG00000011422</t>
  </si>
  <si>
    <t>PLAUR</t>
  </si>
  <si>
    <t>ENSG00000011426</t>
  </si>
  <si>
    <t>ANLN</t>
  </si>
  <si>
    <t>ENSG00000011451</t>
  </si>
  <si>
    <t>WIZ</t>
  </si>
  <si>
    <t>ENSG00000011454</t>
  </si>
  <si>
    <t>RABGAP1</t>
  </si>
  <si>
    <t>ENSG00000011465</t>
  </si>
  <si>
    <t>DCN</t>
  </si>
  <si>
    <t>ENSG00000011478</t>
  </si>
  <si>
    <t>QPCTL</t>
  </si>
  <si>
    <t>ENSG00000011485</t>
  </si>
  <si>
    <t>PPP5C</t>
  </si>
  <si>
    <t>ENSG00000011523</t>
  </si>
  <si>
    <t>CEP68</t>
  </si>
  <si>
    <t>ENSG00000011566</t>
  </si>
  <si>
    <t>MAP4K3</t>
  </si>
  <si>
    <t>ENSG00000011600</t>
  </si>
  <si>
    <t>TYROBP</t>
  </si>
  <si>
    <t>ENSG00000011638</t>
  </si>
  <si>
    <t>TMEM159</t>
  </si>
  <si>
    <t>ENSG00000011677</t>
  </si>
  <si>
    <t>GABRA3</t>
  </si>
  <si>
    <t>ENSG00000012048</t>
  </si>
  <si>
    <t>BRCA1</t>
  </si>
  <si>
    <t>ENSG00000012061</t>
  </si>
  <si>
    <t>ERCC1</t>
  </si>
  <si>
    <t>ENSG00000012124</t>
  </si>
  <si>
    <t>CD22</t>
  </si>
  <si>
    <t>ENSG00000012174</t>
  </si>
  <si>
    <t>MBTPS2</t>
  </si>
  <si>
    <t>ENSG00000012211</t>
  </si>
  <si>
    <t>PRICKLE3</t>
  </si>
  <si>
    <t>ENSG00000012223</t>
  </si>
  <si>
    <t>LTF</t>
  </si>
  <si>
    <t>ENSG00000012232</t>
  </si>
  <si>
    <t>EXTL3</t>
  </si>
  <si>
    <t>ENSG00000012660</t>
  </si>
  <si>
    <t>ELOVL5</t>
  </si>
  <si>
    <t>ENSG00000012779</t>
  </si>
  <si>
    <t>ALOX5</t>
  </si>
  <si>
    <t>ENSG00000012822</t>
  </si>
  <si>
    <t>CALCOCO1</t>
  </si>
  <si>
    <t>ENSG00000012963</t>
  </si>
  <si>
    <t>UBR7</t>
  </si>
  <si>
    <t>ENSG00000012983</t>
  </si>
  <si>
    <t>MAP4K5</t>
  </si>
  <si>
    <t>ENSG00000013016</t>
  </si>
  <si>
    <t>EHD3</t>
  </si>
  <si>
    <t>ENSG00000013275</t>
  </si>
  <si>
    <t>PSMC4</t>
  </si>
  <si>
    <t>ENSG00000013288</t>
  </si>
  <si>
    <t>MAN2B2</t>
  </si>
  <si>
    <t>ENSG00000013297</t>
  </si>
  <si>
    <t>CLDN11</t>
  </si>
  <si>
    <t>ENSG00000013306</t>
  </si>
  <si>
    <t>SLC25A39</t>
  </si>
  <si>
    <t>ENSG00000013364</t>
  </si>
  <si>
    <t>MVP</t>
  </si>
  <si>
    <t>ENSG00000013374</t>
  </si>
  <si>
    <t>NUB1</t>
  </si>
  <si>
    <t>ENSG00000013375</t>
  </si>
  <si>
    <t>PGM3</t>
  </si>
  <si>
    <t>ENSG00000013441</t>
  </si>
  <si>
    <t>CLK1</t>
  </si>
  <si>
    <t>ENSG00000013503</t>
  </si>
  <si>
    <t>POLR3B</t>
  </si>
  <si>
    <t>ENSG00000013523</t>
  </si>
  <si>
    <t>ANGEL1</t>
  </si>
  <si>
    <t>ENSG00000013561</t>
  </si>
  <si>
    <t>RNF14</t>
  </si>
  <si>
    <t>ENSG00000013563</t>
  </si>
  <si>
    <t>DNASE1L1</t>
  </si>
  <si>
    <t>ENSG00000013573</t>
  </si>
  <si>
    <t>DDX11</t>
  </si>
  <si>
    <t>ENSG00000013583</t>
  </si>
  <si>
    <t>HEBP1</t>
  </si>
  <si>
    <t>ENSG00000013619</t>
  </si>
  <si>
    <t>MAMLD1</t>
  </si>
  <si>
    <t>ENSG00000013725</t>
  </si>
  <si>
    <t>CD6</t>
  </si>
  <si>
    <t>ENSG00000013810</t>
  </si>
  <si>
    <t>TACC3</t>
  </si>
  <si>
    <t>ENSG00000014123</t>
  </si>
  <si>
    <t>UFL1</t>
  </si>
  <si>
    <t>ENSG00000014138</t>
  </si>
  <si>
    <t>POLA2</t>
  </si>
  <si>
    <t>ENSG00000014164</t>
  </si>
  <si>
    <t>ZC3H3</t>
  </si>
  <si>
    <t>ENSG00000014216</t>
  </si>
  <si>
    <t>CAPN1</t>
  </si>
  <si>
    <t>ENSG00000014257</t>
  </si>
  <si>
    <t>ACPP</t>
  </si>
  <si>
    <t>ENSG00000014641</t>
  </si>
  <si>
    <t>MDH1</t>
  </si>
  <si>
    <t>ENSG00000014824</t>
  </si>
  <si>
    <t>SLC30A9</t>
  </si>
  <si>
    <t>ENSG00000014914</t>
  </si>
  <si>
    <t>MTMR11</t>
  </si>
  <si>
    <t>ENSG00000014919</t>
  </si>
  <si>
    <t>COX15</t>
  </si>
  <si>
    <t>ENSG00000015133</t>
  </si>
  <si>
    <t>CCDC88C</t>
  </si>
  <si>
    <t>ENSG00000015153</t>
  </si>
  <si>
    <t>YAF2</t>
  </si>
  <si>
    <t>ENSG00000015171</t>
  </si>
  <si>
    <t>ZMYND11</t>
  </si>
  <si>
    <t>ENSG00000015285</t>
  </si>
  <si>
    <t>WAS</t>
  </si>
  <si>
    <t>ENSG00000015475</t>
  </si>
  <si>
    <t>BID</t>
  </si>
  <si>
    <t>ENSG00000015479</t>
  </si>
  <si>
    <t>MATR3</t>
  </si>
  <si>
    <t>ENSG00000015520</t>
  </si>
  <si>
    <t>NPC1L1</t>
  </si>
  <si>
    <t>ENSG00000015532</t>
  </si>
  <si>
    <t>XYLT2</t>
  </si>
  <si>
    <t>ENSG00000015592</t>
  </si>
  <si>
    <t>STMN4</t>
  </si>
  <si>
    <t>ENSG00000015676</t>
  </si>
  <si>
    <t>NUDCD3</t>
  </si>
  <si>
    <t>ENSG00000016391</t>
  </si>
  <si>
    <t>CHDH</t>
  </si>
  <si>
    <t>ENSG00000016490</t>
  </si>
  <si>
    <t>CLCA1</t>
  </si>
  <si>
    <t>ENSG00000016864</t>
  </si>
  <si>
    <t>GLT8D1</t>
  </si>
  <si>
    <t>ENSG00000017260</t>
  </si>
  <si>
    <t>ATP2C1</t>
  </si>
  <si>
    <t>ENSG00000017373</t>
  </si>
  <si>
    <t>SRCIN1</t>
  </si>
  <si>
    <t>ENSG00000017483</t>
  </si>
  <si>
    <t>SLC38A5</t>
  </si>
  <si>
    <t>ENSG00000017797</t>
  </si>
  <si>
    <t>RALBP1</t>
  </si>
  <si>
    <t>ENSG00000018189</t>
  </si>
  <si>
    <t>RUFY3</t>
  </si>
  <si>
    <t>ENSG00000018236</t>
  </si>
  <si>
    <t>CNTN1</t>
  </si>
  <si>
    <t>ENSG00000018280</t>
  </si>
  <si>
    <t>SLC11A1</t>
  </si>
  <si>
    <t>ENSG00000018408</t>
  </si>
  <si>
    <t>WWTR1</t>
  </si>
  <si>
    <t>ENSG00000018510</t>
  </si>
  <si>
    <t>AGPS</t>
  </si>
  <si>
    <t>ENSG00000018607</t>
  </si>
  <si>
    <t>ZNF806</t>
  </si>
  <si>
    <t>ENSG00000018610</t>
  </si>
  <si>
    <t>CXorf56</t>
  </si>
  <si>
    <t>ENSG00000018625</t>
  </si>
  <si>
    <t>ATP1A2</t>
  </si>
  <si>
    <t>ENSG00000018699</t>
  </si>
  <si>
    <t>TTC27</t>
  </si>
  <si>
    <t>ENSG00000018869</t>
  </si>
  <si>
    <t>ZNF582</t>
  </si>
  <si>
    <t>ENSG00000019102</t>
  </si>
  <si>
    <t>VSIG2</t>
  </si>
  <si>
    <t>ENSG00000019144</t>
  </si>
  <si>
    <t>PHLDB1</t>
  </si>
  <si>
    <t>ENSG00000019169</t>
  </si>
  <si>
    <t>MARCO</t>
  </si>
  <si>
    <t>ENSG00000019485</t>
  </si>
  <si>
    <t>PRDM11</t>
  </si>
  <si>
    <t>ENSG00000019549</t>
  </si>
  <si>
    <t>SNAI2</t>
  </si>
  <si>
    <t>ENSG00000019582</t>
  </si>
  <si>
    <t>CD74</t>
  </si>
  <si>
    <t>ENSG00000019995</t>
  </si>
  <si>
    <t>ZRANB1</t>
  </si>
  <si>
    <t>ENSG00000020129</t>
  </si>
  <si>
    <t>NCDN</t>
  </si>
  <si>
    <t>ENSG00000020181</t>
  </si>
  <si>
    <t>GPR124</t>
  </si>
  <si>
    <t>ENSG00000020256</t>
  </si>
  <si>
    <t>ZFP64</t>
  </si>
  <si>
    <t>ENSG00000020426</t>
  </si>
  <si>
    <t>MNAT1</t>
  </si>
  <si>
    <t>ENSG00000020577</t>
  </si>
  <si>
    <t>SAMD4A</t>
  </si>
  <si>
    <t>ENSG00000020633</t>
  </si>
  <si>
    <t>RUNX3</t>
  </si>
  <si>
    <t>ENSG00000020922</t>
  </si>
  <si>
    <t>MRE11A</t>
  </si>
  <si>
    <t>ENSG00000021300</t>
  </si>
  <si>
    <t>PLEKHB1</t>
  </si>
  <si>
    <t>ENSG00000021355</t>
  </si>
  <si>
    <t>SERPINB1</t>
  </si>
  <si>
    <t>ENSG00000021461</t>
  </si>
  <si>
    <t>CYP3A43</t>
  </si>
  <si>
    <t>ENSG00000021574</t>
  </si>
  <si>
    <t>SPAST</t>
  </si>
  <si>
    <t>ENSG00000021645</t>
  </si>
  <si>
    <t>NRXN3</t>
  </si>
  <si>
    <t>ENSG00000021762</t>
  </si>
  <si>
    <t>OSBPL5</t>
  </si>
  <si>
    <t>ENSG00000021776</t>
  </si>
  <si>
    <t>AQR</t>
  </si>
  <si>
    <t>ENSG00000021826</t>
  </si>
  <si>
    <t>CPS1</t>
  </si>
  <si>
    <t>ENSG00000022267</t>
  </si>
  <si>
    <t>FHL1</t>
  </si>
  <si>
    <t>ENSG00000022277</t>
  </si>
  <si>
    <t>RTFDC1</t>
  </si>
  <si>
    <t>ENSG00000022556</t>
  </si>
  <si>
    <t>NLRP2</t>
  </si>
  <si>
    <t>ENSG00000022567</t>
  </si>
  <si>
    <t>SLC45A4</t>
  </si>
  <si>
    <t>ENSG00000022840</t>
  </si>
  <si>
    <t>RNF10</t>
  </si>
  <si>
    <t>ENSG00000022976</t>
  </si>
  <si>
    <t>ZNF839</t>
  </si>
  <si>
    <t>ENSG00000023041</t>
  </si>
  <si>
    <t>ZDHHC6</t>
  </si>
  <si>
    <t>ENSG00000023171</t>
  </si>
  <si>
    <t>GRAMD1B</t>
  </si>
  <si>
    <t>ENSG00000023191</t>
  </si>
  <si>
    <t>RNH1</t>
  </si>
  <si>
    <t>ENSG00000023228</t>
  </si>
  <si>
    <t>NDUFS1</t>
  </si>
  <si>
    <t>ENSG00000023287</t>
  </si>
  <si>
    <t>RB1CC1</t>
  </si>
  <si>
    <t>ENSG00000023318</t>
  </si>
  <si>
    <t>ERP44</t>
  </si>
  <si>
    <t>ENSG00000023330</t>
  </si>
  <si>
    <t>ALAS1</t>
  </si>
  <si>
    <t>ENSG00000023445</t>
  </si>
  <si>
    <t>BIRC3</t>
  </si>
  <si>
    <t>ENSG00000023516</t>
  </si>
  <si>
    <t>AKAP11</t>
  </si>
  <si>
    <t>ENSG00000023572</t>
  </si>
  <si>
    <t>GLRX2</t>
  </si>
  <si>
    <t>ENSG00000023608</t>
  </si>
  <si>
    <t>SNAPC1</t>
  </si>
  <si>
    <t>ENSG00000023697</t>
  </si>
  <si>
    <t>DERA</t>
  </si>
  <si>
    <t>ENSG00000023734</t>
  </si>
  <si>
    <t>STRAP</t>
  </si>
  <si>
    <t>ENSG00000023839</t>
  </si>
  <si>
    <t>ABCC2</t>
  </si>
  <si>
    <t>ENSG00000023892</t>
  </si>
  <si>
    <t>DEF6</t>
  </si>
  <si>
    <t>ENSG00000023902</t>
  </si>
  <si>
    <t>PLEKHO1</t>
  </si>
  <si>
    <t>ENSG00000023909</t>
  </si>
  <si>
    <t>GCLM</t>
  </si>
  <si>
    <t>ENSG00000024048</t>
  </si>
  <si>
    <t>UBR2</t>
  </si>
  <si>
    <t>ENSG00000024422</t>
  </si>
  <si>
    <t>EHD2</t>
  </si>
  <si>
    <t>ENSG00000024862</t>
  </si>
  <si>
    <t>CCDC28A</t>
  </si>
  <si>
    <t>ENSG00000025039</t>
  </si>
  <si>
    <t>RRAGD</t>
  </si>
  <si>
    <t>ENSG00000025156</t>
  </si>
  <si>
    <t>HSF2</t>
  </si>
  <si>
    <t>ENSG00000025293</t>
  </si>
  <si>
    <t>PHF20</t>
  </si>
  <si>
    <t>ENSG00000025434</t>
  </si>
  <si>
    <t>NR1H3</t>
  </si>
  <si>
    <t>ENSG00000025708</t>
  </si>
  <si>
    <t>TYMP</t>
  </si>
  <si>
    <t>ENSG00000025770</t>
  </si>
  <si>
    <t>NCAPH2</t>
  </si>
  <si>
    <t>ENSG00000025772</t>
  </si>
  <si>
    <t>TOMM34</t>
  </si>
  <si>
    <t>ENSG00000025796</t>
  </si>
  <si>
    <t>SEC63</t>
  </si>
  <si>
    <t>ENSG00000025800</t>
  </si>
  <si>
    <t>KPNA6</t>
  </si>
  <si>
    <t>ENSG00000026025</t>
  </si>
  <si>
    <t>VIM</t>
  </si>
  <si>
    <t>ENSG00000026103</t>
  </si>
  <si>
    <t>FAS</t>
  </si>
  <si>
    <t>ENSG00000026297</t>
  </si>
  <si>
    <t>RNASET2</t>
  </si>
  <si>
    <t>ENSG00000026508</t>
  </si>
  <si>
    <t>CD44</t>
  </si>
  <si>
    <t>ENSG00000026559</t>
  </si>
  <si>
    <t>KCNG1</t>
  </si>
  <si>
    <t>ENSG00000026652</t>
  </si>
  <si>
    <t>AGPAT4</t>
  </si>
  <si>
    <t>ENSG00000026751</t>
  </si>
  <si>
    <t>SLAMF7</t>
  </si>
  <si>
    <t>ENSG00000026950</t>
  </si>
  <si>
    <t>BTN3A1</t>
  </si>
  <si>
    <t>ENSG00000027001</t>
  </si>
  <si>
    <t>MIPEP</t>
  </si>
  <si>
    <t>ENSG00000027075</t>
  </si>
  <si>
    <t>PRKCH</t>
  </si>
  <si>
    <t>ENSG00000027697</t>
  </si>
  <si>
    <t>IFNGR1</t>
  </si>
  <si>
    <t>ENSG00000027847</t>
  </si>
  <si>
    <t>B4GALT7</t>
  </si>
  <si>
    <t>ENSG00000027869</t>
  </si>
  <si>
    <t>SH2D2A</t>
  </si>
  <si>
    <t>ENSG00000028116</t>
  </si>
  <si>
    <t>VRK2</t>
  </si>
  <si>
    <t>ENSG00000028137</t>
  </si>
  <si>
    <t>TNFRSF1B</t>
  </si>
  <si>
    <t>ENSG00000028203</t>
  </si>
  <si>
    <t>VEZT</t>
  </si>
  <si>
    <t>ENSG00000028277</t>
  </si>
  <si>
    <t>POU2F2</t>
  </si>
  <si>
    <t>ENSG00000028310</t>
  </si>
  <si>
    <t>BRD9</t>
  </si>
  <si>
    <t>ENSG00000028528</t>
  </si>
  <si>
    <t>SNX1</t>
  </si>
  <si>
    <t>ENSG00000028839</t>
  </si>
  <si>
    <t>TBPL1</t>
  </si>
  <si>
    <t>ENSG00000029153</t>
  </si>
  <si>
    <t>ARNTL2</t>
  </si>
  <si>
    <t>ENSG00000029363</t>
  </si>
  <si>
    <t>BCLAF1</t>
  </si>
  <si>
    <t>ENSG00000029364</t>
  </si>
  <si>
    <t>SLC39A9</t>
  </si>
  <si>
    <t>ENSG00000029534</t>
  </si>
  <si>
    <t>ANK1</t>
  </si>
  <si>
    <t>ENSG00000029639</t>
  </si>
  <si>
    <t>TFB1M</t>
  </si>
  <si>
    <t>ENSG00000029725</t>
  </si>
  <si>
    <t>RABEP1</t>
  </si>
  <si>
    <t>ENSG00000029993</t>
  </si>
  <si>
    <t>HMGB3</t>
  </si>
  <si>
    <t>ENSG00000030066</t>
  </si>
  <si>
    <t>NUP160</t>
  </si>
  <si>
    <t>ENSG00000030110</t>
  </si>
  <si>
    <t>BAK1</t>
  </si>
  <si>
    <t>ENSG00000030419</t>
  </si>
  <si>
    <t>IKZF2</t>
  </si>
  <si>
    <t>ENSG00000030582</t>
  </si>
  <si>
    <t>GRN</t>
  </si>
  <si>
    <t>ENSG00000031003</t>
  </si>
  <si>
    <t>FAM13B</t>
  </si>
  <si>
    <t>ENSG00000031081</t>
  </si>
  <si>
    <t>ARHGAP31</t>
  </si>
  <si>
    <t>ENSG00000031691</t>
  </si>
  <si>
    <t>CENPQ</t>
  </si>
  <si>
    <t>ENSG00000031698</t>
  </si>
  <si>
    <t>SARS</t>
  </si>
  <si>
    <t>ENSG00000031823</t>
  </si>
  <si>
    <t>RANBP3</t>
  </si>
  <si>
    <t>ENSG00000032219</t>
  </si>
  <si>
    <t>ARID4A</t>
  </si>
  <si>
    <t>ENSG00000032389</t>
  </si>
  <si>
    <t>TSSC1</t>
  </si>
  <si>
    <t>ENSG00000032444</t>
  </si>
  <si>
    <t>PNPLA6</t>
  </si>
  <si>
    <t>ENSG00000032742</t>
  </si>
  <si>
    <t>IFT88</t>
  </si>
  <si>
    <t>ENSG00000033011</t>
  </si>
  <si>
    <t>ALG1</t>
  </si>
  <si>
    <t>ENSG00000033030</t>
  </si>
  <si>
    <t>ZCCHC8</t>
  </si>
  <si>
    <t>ENSG00000033050</t>
  </si>
  <si>
    <t>ABCF2</t>
  </si>
  <si>
    <t>ENSG00000033100</t>
  </si>
  <si>
    <t>CHPF2</t>
  </si>
  <si>
    <t>ENSG00000033122</t>
  </si>
  <si>
    <t>LRRC7</t>
  </si>
  <si>
    <t>ENSG00000033170</t>
  </si>
  <si>
    <t>FUT8</t>
  </si>
  <si>
    <t>ENSG00000033178</t>
  </si>
  <si>
    <t>UBA6</t>
  </si>
  <si>
    <t>ENSG00000033327</t>
  </si>
  <si>
    <t>GAB2</t>
  </si>
  <si>
    <t>ENSG00000033627</t>
  </si>
  <si>
    <t>ATP6V0A1</t>
  </si>
  <si>
    <t>ENSG00000033800</t>
  </si>
  <si>
    <t>PIAS1</t>
  </si>
  <si>
    <t>ENSG00000033867</t>
  </si>
  <si>
    <t>SLC4A7</t>
  </si>
  <si>
    <t>ENSG00000034053</t>
  </si>
  <si>
    <t>APBA2</t>
  </si>
  <si>
    <t>ENSG00000034063</t>
  </si>
  <si>
    <t>UHRF1</t>
  </si>
  <si>
    <t>ENSG00000034152</t>
  </si>
  <si>
    <t>MAP2K3</t>
  </si>
  <si>
    <t>ENSG00000034239</t>
  </si>
  <si>
    <t>EFCAB1</t>
  </si>
  <si>
    <t>ENSG00000034510</t>
  </si>
  <si>
    <t>TMSB10</t>
  </si>
  <si>
    <t>ENSG00000034533</t>
  </si>
  <si>
    <t>ASTE1</t>
  </si>
  <si>
    <t>ENSG00000034677</t>
  </si>
  <si>
    <t>RNF19A</t>
  </si>
  <si>
    <t>ENSG00000034693</t>
  </si>
  <si>
    <t>PEX3</t>
  </si>
  <si>
    <t>ENSG00000034713</t>
  </si>
  <si>
    <t>GABARAPL2</t>
  </si>
  <si>
    <t>ENSG00000035115</t>
  </si>
  <si>
    <t>SH3YL1</t>
  </si>
  <si>
    <t>ENSG00000035141</t>
  </si>
  <si>
    <t>FAM136A</t>
  </si>
  <si>
    <t>ENSG00000035403</t>
  </si>
  <si>
    <t>VCL</t>
  </si>
  <si>
    <t>ENSG00000035664</t>
  </si>
  <si>
    <t>DAPK2</t>
  </si>
  <si>
    <t>ENSG00000035681</t>
  </si>
  <si>
    <t>NSMAF</t>
  </si>
  <si>
    <t>ENSG00000035687</t>
  </si>
  <si>
    <t>ADSS</t>
  </si>
  <si>
    <t>ENSG00000035720</t>
  </si>
  <si>
    <t>STAP1</t>
  </si>
  <si>
    <t>ENSG00000035862</t>
  </si>
  <si>
    <t>TIMP2</t>
  </si>
  <si>
    <t>ENSG00000035928</t>
  </si>
  <si>
    <t>RFC1</t>
  </si>
  <si>
    <t>ENSG00000036054</t>
  </si>
  <si>
    <t>TBC1D23</t>
  </si>
  <si>
    <t>ENSG00000036257</t>
  </si>
  <si>
    <t>CUL3</t>
  </si>
  <si>
    <t>ENSG00000036448</t>
  </si>
  <si>
    <t>MYOM2</t>
  </si>
  <si>
    <t>ENSG00000036473</t>
  </si>
  <si>
    <t>OTC</t>
  </si>
  <si>
    <t>ENSG00000036549</t>
  </si>
  <si>
    <t>ZZZ3</t>
  </si>
  <si>
    <t>ENSG00000036672</t>
  </si>
  <si>
    <t>USP2</t>
  </si>
  <si>
    <t>ENSG00000036828</t>
  </si>
  <si>
    <t>CASR</t>
  </si>
  <si>
    <t>ENSG00000037042</t>
  </si>
  <si>
    <t>TUBG2</t>
  </si>
  <si>
    <t>ENSG00000037241</t>
  </si>
  <si>
    <t>RPL26L1</t>
  </si>
  <si>
    <t>ENSG00000037280</t>
  </si>
  <si>
    <t>FLT4</t>
  </si>
  <si>
    <t>ENSG00000037474</t>
  </si>
  <si>
    <t>NSUN2</t>
  </si>
  <si>
    <t>ENSG00000037637</t>
  </si>
  <si>
    <t>FBXO42</t>
  </si>
  <si>
    <t>ENSG00000037749</t>
  </si>
  <si>
    <t>MFAP3</t>
  </si>
  <si>
    <t>ENSG00000037757</t>
  </si>
  <si>
    <t>MRI1</t>
  </si>
  <si>
    <t>ENSG00000038002</t>
  </si>
  <si>
    <t>AGA</t>
  </si>
  <si>
    <t>ENSG00000038210</t>
  </si>
  <si>
    <t>PI4K2B</t>
  </si>
  <si>
    <t>ENSG00000038219</t>
  </si>
  <si>
    <t>BOD1L1</t>
  </si>
  <si>
    <t>ENSG00000038274</t>
  </si>
  <si>
    <t>MAT2B</t>
  </si>
  <si>
    <t>ENSG00000038295</t>
  </si>
  <si>
    <t>TLL1</t>
  </si>
  <si>
    <t>ENSG00000038358</t>
  </si>
  <si>
    <t>EDC4</t>
  </si>
  <si>
    <t>ENSG00000038382</t>
  </si>
  <si>
    <t>TRIO</t>
  </si>
  <si>
    <t>ENSG00000038427</t>
  </si>
  <si>
    <t>VCAN</t>
  </si>
  <si>
    <t>ENSG00000038532</t>
  </si>
  <si>
    <t>CLEC16A</t>
  </si>
  <si>
    <t>ENSG00000038945</t>
  </si>
  <si>
    <t>MSR1</t>
  </si>
  <si>
    <t>ENSG00000039068</t>
  </si>
  <si>
    <t>CDH1</t>
  </si>
  <si>
    <t>ENSG00000039123</t>
  </si>
  <si>
    <t>SKIV2L2</t>
  </si>
  <si>
    <t>ENSG00000039139</t>
  </si>
  <si>
    <t>DNAH5</t>
  </si>
  <si>
    <t>ENSG00000039319</t>
  </si>
  <si>
    <t>ZFYVE16</t>
  </si>
  <si>
    <t>ENSG00000039523</t>
  </si>
  <si>
    <t>FAM65A</t>
  </si>
  <si>
    <t>ENSG00000039537</t>
  </si>
  <si>
    <t>C6</t>
  </si>
  <si>
    <t>ENSG00000039560</t>
  </si>
  <si>
    <t>RAI14</t>
  </si>
  <si>
    <t>ENSG00000039600</t>
  </si>
  <si>
    <t>SOX30</t>
  </si>
  <si>
    <t>ENSG00000039650</t>
  </si>
  <si>
    <t>PNKP</t>
  </si>
  <si>
    <t>ENSG00000040199</t>
  </si>
  <si>
    <t>PHLPP2</t>
  </si>
  <si>
    <t>ENSG00000040275</t>
  </si>
  <si>
    <t>SPDL1</t>
  </si>
  <si>
    <t>ENSG00000040341</t>
  </si>
  <si>
    <t>STAU2</t>
  </si>
  <si>
    <t>ENSG00000040487</t>
  </si>
  <si>
    <t>PQLC2</t>
  </si>
  <si>
    <t>ENSG00000040608</t>
  </si>
  <si>
    <t>RTN4R</t>
  </si>
  <si>
    <t>ENSG00000040633</t>
  </si>
  <si>
    <t>PHF23</t>
  </si>
  <si>
    <t>ENSG00000040731</t>
  </si>
  <si>
    <t>CDH10</t>
  </si>
  <si>
    <t>ENSG00000040933</t>
  </si>
  <si>
    <t>INPP4A</t>
  </si>
  <si>
    <t>ENSG00000041353</t>
  </si>
  <si>
    <t>RAB27B</t>
  </si>
  <si>
    <t>ENSG00000041357</t>
  </si>
  <si>
    <t>PSMA4</t>
  </si>
  <si>
    <t>ENSG00000041802</t>
  </si>
  <si>
    <t>LSG1</t>
  </si>
  <si>
    <t>ENSG00000041880</t>
  </si>
  <si>
    <t>PARP3</t>
  </si>
  <si>
    <t>ENSG00000041982</t>
  </si>
  <si>
    <t>TNC</t>
  </si>
  <si>
    <t>ENSG00000042062</t>
  </si>
  <si>
    <t>FAM65C</t>
  </si>
  <si>
    <t>ENSG00000042088</t>
  </si>
  <si>
    <t>TDP1</t>
  </si>
  <si>
    <t>ENSG00000042286</t>
  </si>
  <si>
    <t>AIFM2</t>
  </si>
  <si>
    <t>ENSG00000042317</t>
  </si>
  <si>
    <t>SPATA7</t>
  </si>
  <si>
    <t>ENSG00000042429</t>
  </si>
  <si>
    <t>MED17</t>
  </si>
  <si>
    <t>ENSG00000042445</t>
  </si>
  <si>
    <t>RETSAT</t>
  </si>
  <si>
    <t>ENSG00000042493</t>
  </si>
  <si>
    <t>CAPG</t>
  </si>
  <si>
    <t>ENSG00000042753</t>
  </si>
  <si>
    <t>AP2S1</t>
  </si>
  <si>
    <t>ENSG00000042781</t>
  </si>
  <si>
    <t>USH2A</t>
  </si>
  <si>
    <t>ENSG00000042813</t>
  </si>
  <si>
    <t>ZPBP</t>
  </si>
  <si>
    <t>ENSG00000042832</t>
  </si>
  <si>
    <t>TG</t>
  </si>
  <si>
    <t>ENSG00000042980</t>
  </si>
  <si>
    <t>ADAM28</t>
  </si>
  <si>
    <t>ENSG00000043039</t>
  </si>
  <si>
    <t>BARX2</t>
  </si>
  <si>
    <t>ENSG00000043093</t>
  </si>
  <si>
    <t>DCUN1D1</t>
  </si>
  <si>
    <t>ENSG00000043143</t>
  </si>
  <si>
    <t>PHF15</t>
  </si>
  <si>
    <t>ENSG00000043355</t>
  </si>
  <si>
    <t>ZIC2</t>
  </si>
  <si>
    <t>ENSG00000043462</t>
  </si>
  <si>
    <t>LCP2</t>
  </si>
  <si>
    <t>ENSG00000043514</t>
  </si>
  <si>
    <t>TRIT1</t>
  </si>
  <si>
    <t>ENSG00000043591</t>
  </si>
  <si>
    <t>ADRB1</t>
  </si>
  <si>
    <t>ENSG00000044090</t>
  </si>
  <si>
    <t>CUL7</t>
  </si>
  <si>
    <t>ENSG00000044115</t>
  </si>
  <si>
    <t>CTNNA1</t>
  </si>
  <si>
    <t>ENSG00000044446</t>
  </si>
  <si>
    <t>PHKA2</t>
  </si>
  <si>
    <t>ENSG00000044459</t>
  </si>
  <si>
    <t>CNTLN</t>
  </si>
  <si>
    <t>ENSG00000044524</t>
  </si>
  <si>
    <t>EPHA3</t>
  </si>
  <si>
    <t>ENSG00000044574</t>
  </si>
  <si>
    <t>HSPA5</t>
  </si>
  <si>
    <t>ENSG00000046604</t>
  </si>
  <si>
    <t>DSG2</t>
  </si>
  <si>
    <t>ENSG00000046647</t>
  </si>
  <si>
    <t>GEMIN8</t>
  </si>
  <si>
    <t>ENSG00000046651</t>
  </si>
  <si>
    <t>OFD1</t>
  </si>
  <si>
    <t>ENSG00000046774</t>
  </si>
  <si>
    <t>MAGEC2</t>
  </si>
  <si>
    <t>ENSG00000046889</t>
  </si>
  <si>
    <t>PREX2</t>
  </si>
  <si>
    <t>ENSG00000047056</t>
  </si>
  <si>
    <t>WDR37</t>
  </si>
  <si>
    <t>ENSG00000047188</t>
  </si>
  <si>
    <t>YTHDC2</t>
  </si>
  <si>
    <t>ENSG00000047230</t>
  </si>
  <si>
    <t>CTPS2</t>
  </si>
  <si>
    <t>ENSG00000047249</t>
  </si>
  <si>
    <t>ATP6V1H</t>
  </si>
  <si>
    <t>ENSG00000047315</t>
  </si>
  <si>
    <t>POLR2B</t>
  </si>
  <si>
    <t>ENSG00000047346</t>
  </si>
  <si>
    <t>FAM214A</t>
  </si>
  <si>
    <t>ENSG00000047365</t>
  </si>
  <si>
    <t>ARAP2</t>
  </si>
  <si>
    <t>ENSG00000047410</t>
  </si>
  <si>
    <t>TPR</t>
  </si>
  <si>
    <t>ENSG00000047457</t>
  </si>
  <si>
    <t>CP</t>
  </si>
  <si>
    <t>ENSG00000047578</t>
  </si>
  <si>
    <t>KIAA0556</t>
  </si>
  <si>
    <t>ENSG00000047579</t>
  </si>
  <si>
    <t>DTNBP1</t>
  </si>
  <si>
    <t>ENSG00000047597</t>
  </si>
  <si>
    <t>XK</t>
  </si>
  <si>
    <t>ENSG00000047617</t>
  </si>
  <si>
    <t>ANO2</t>
  </si>
  <si>
    <t>ENSG00000047621</t>
  </si>
  <si>
    <t>C12orf4</t>
  </si>
  <si>
    <t>ENSG00000047634</t>
  </si>
  <si>
    <t>SCML1</t>
  </si>
  <si>
    <t>ENSG00000047644</t>
  </si>
  <si>
    <t>WWC3</t>
  </si>
  <si>
    <t>ENSG00000047648</t>
  </si>
  <si>
    <t>ARHGAP6</t>
  </si>
  <si>
    <t>ENSG00000047849</t>
  </si>
  <si>
    <t>MAP4</t>
  </si>
  <si>
    <t>ENSG00000047932</t>
  </si>
  <si>
    <t>GOPC</t>
  </si>
  <si>
    <t>ENSG00000047936</t>
  </si>
  <si>
    <t>ROS1</t>
  </si>
  <si>
    <t>ENSG00000048028</t>
  </si>
  <si>
    <t>USP28</t>
  </si>
  <si>
    <t>ENSG00000048052</t>
  </si>
  <si>
    <t>HDAC9</t>
  </si>
  <si>
    <t>ENSG00000048140</t>
  </si>
  <si>
    <t>TSPAN17</t>
  </si>
  <si>
    <t>ENSG00000048162</t>
  </si>
  <si>
    <t>NOP16</t>
  </si>
  <si>
    <t>ENSG00000048342</t>
  </si>
  <si>
    <t>CC2D2A</t>
  </si>
  <si>
    <t>ENSG00000048392</t>
  </si>
  <si>
    <t>RRM2B</t>
  </si>
  <si>
    <t>ENSG00000048405</t>
  </si>
  <si>
    <t>ZNF800</t>
  </si>
  <si>
    <t>ENSG00000048462</t>
  </si>
  <si>
    <t>TNFRSF17</t>
  </si>
  <si>
    <t>ENSG00000048471</t>
  </si>
  <si>
    <t>SNX29</t>
  </si>
  <si>
    <t>ENSG00000048544</t>
  </si>
  <si>
    <t>MRPS10</t>
  </si>
  <si>
    <t>ENSG00000048649</t>
  </si>
  <si>
    <t>RSF1</t>
  </si>
  <si>
    <t>ENSG00000048707</t>
  </si>
  <si>
    <t>VPS13D</t>
  </si>
  <si>
    <t>ENSG00000048740</t>
  </si>
  <si>
    <t>CELF2</t>
  </si>
  <si>
    <t>ENSG00000048828</t>
  </si>
  <si>
    <t>FAM120A</t>
  </si>
  <si>
    <t>ENSG00000048991</t>
  </si>
  <si>
    <t>R3HDM1</t>
  </si>
  <si>
    <t>ENSG00000049089</t>
  </si>
  <si>
    <t>COL9A2</t>
  </si>
  <si>
    <t>ENSG00000049130</t>
  </si>
  <si>
    <t>KITLG</t>
  </si>
  <si>
    <t>ENSG00000049167</t>
  </si>
  <si>
    <t>ERCC8</t>
  </si>
  <si>
    <t>ENSG00000049192</t>
  </si>
  <si>
    <t>ADAMTS6</t>
  </si>
  <si>
    <t>ENSG00000049239</t>
  </si>
  <si>
    <t>H6PD</t>
  </si>
  <si>
    <t>ENSG00000049245</t>
  </si>
  <si>
    <t>VAMP3</t>
  </si>
  <si>
    <t>ENSG00000049246</t>
  </si>
  <si>
    <t>PER3</t>
  </si>
  <si>
    <t>ENSG00000049323</t>
  </si>
  <si>
    <t>LTBP1</t>
  </si>
  <si>
    <t>ENSG00000049449</t>
  </si>
  <si>
    <t>RCN1</t>
  </si>
  <si>
    <t>ENSG00000049540</t>
  </si>
  <si>
    <t>ELN</t>
  </si>
  <si>
    <t>ENSG00000049541</t>
  </si>
  <si>
    <t>RFC2</t>
  </si>
  <si>
    <t>ENSG00000049618</t>
  </si>
  <si>
    <t>ARID1B</t>
  </si>
  <si>
    <t>ENSG00000049656</t>
  </si>
  <si>
    <t>CLPTM1L</t>
  </si>
  <si>
    <t>ENSG00000049759</t>
  </si>
  <si>
    <t>NEDD4L</t>
  </si>
  <si>
    <t>ENSG00000049768</t>
  </si>
  <si>
    <t>FOXP3</t>
  </si>
  <si>
    <t>ENSG00000049769</t>
  </si>
  <si>
    <t>PPP1R3F</t>
  </si>
  <si>
    <t>ENSG00000049860</t>
  </si>
  <si>
    <t>HEXB</t>
  </si>
  <si>
    <t>ENSG00000050030</t>
  </si>
  <si>
    <t>KIAA2022</t>
  </si>
  <si>
    <t>ENSG00000050130</t>
  </si>
  <si>
    <t>JKAMP</t>
  </si>
  <si>
    <t>ENSG00000050165</t>
  </si>
  <si>
    <t>DKK3</t>
  </si>
  <si>
    <t>ENSG00000050393</t>
  </si>
  <si>
    <t>MCUR1</t>
  </si>
  <si>
    <t>ENSG00000050405</t>
  </si>
  <si>
    <t>LIMA1</t>
  </si>
  <si>
    <t>ENSG00000050426</t>
  </si>
  <si>
    <t>LETMD1</t>
  </si>
  <si>
    <t>ENSG00000050438</t>
  </si>
  <si>
    <t>SLC4A8</t>
  </si>
  <si>
    <t>ENSG00000050748</t>
  </si>
  <si>
    <t>MAPK9</t>
  </si>
  <si>
    <t>ENSG00000050767</t>
  </si>
  <si>
    <t>COL23A1</t>
  </si>
  <si>
    <t>ENSG00000050820</t>
  </si>
  <si>
    <t>BCAR1</t>
  </si>
  <si>
    <t>ENSG00000051009</t>
  </si>
  <si>
    <t>FAM160A2</t>
  </si>
  <si>
    <t>ENSG00000051108</t>
  </si>
  <si>
    <t>HERPUD1</t>
  </si>
  <si>
    <t>ENSG00000051128</t>
  </si>
  <si>
    <t>HOMER3</t>
  </si>
  <si>
    <t>ENSG00000051180</t>
  </si>
  <si>
    <t>RAD51</t>
  </si>
  <si>
    <t>ENSG00000051341</t>
  </si>
  <si>
    <t>POLQ</t>
  </si>
  <si>
    <t>ENSG00000051382</t>
  </si>
  <si>
    <t>PIK3CB</t>
  </si>
  <si>
    <t>ENSG00000051523</t>
  </si>
  <si>
    <t>CYBA</t>
  </si>
  <si>
    <t>ENSG00000051620</t>
  </si>
  <si>
    <t>HEBP2</t>
  </si>
  <si>
    <t>ENSG00000051825</t>
  </si>
  <si>
    <t>MPHOSPH9</t>
  </si>
  <si>
    <t>ENSG00000052126</t>
  </si>
  <si>
    <t>PLEKHA5</t>
  </si>
  <si>
    <t>ENSG00000052723</t>
  </si>
  <si>
    <t>SIKE1</t>
  </si>
  <si>
    <t>ENSG00000052749</t>
  </si>
  <si>
    <t>RRP12</t>
  </si>
  <si>
    <t>ENSG00000052795</t>
  </si>
  <si>
    <t>FNIP2</t>
  </si>
  <si>
    <t>ENSG00000052802</t>
  </si>
  <si>
    <t>MSMO1</t>
  </si>
  <si>
    <t>ENSG00000052841</t>
  </si>
  <si>
    <t>TTC17</t>
  </si>
  <si>
    <t>ENSG00000052850</t>
  </si>
  <si>
    <t>ALX4</t>
  </si>
  <si>
    <t>ENSG00000053108</t>
  </si>
  <si>
    <t>FSTL4</t>
  </si>
  <si>
    <t>ENSG00000053254</t>
  </si>
  <si>
    <t>FOXN3</t>
  </si>
  <si>
    <t>ENSG00000053371</t>
  </si>
  <si>
    <t>AKR7A2</t>
  </si>
  <si>
    <t>ENSG00000053372</t>
  </si>
  <si>
    <t>MRTO4</t>
  </si>
  <si>
    <t>ENSG00000053501</t>
  </si>
  <si>
    <t>USE1</t>
  </si>
  <si>
    <t>ENSG00000053524</t>
  </si>
  <si>
    <t>MCF2L2</t>
  </si>
  <si>
    <t>ENSG00000053702</t>
  </si>
  <si>
    <t>NRIP2</t>
  </si>
  <si>
    <t>ENSG00000053747</t>
  </si>
  <si>
    <t>LAMA3</t>
  </si>
  <si>
    <t>ENSG00000053770</t>
  </si>
  <si>
    <t>AP5M1</t>
  </si>
  <si>
    <t>ENSG00000053900</t>
  </si>
  <si>
    <t>ANAPC4</t>
  </si>
  <si>
    <t>ENSG00000053918</t>
  </si>
  <si>
    <t>KCNQ1</t>
  </si>
  <si>
    <t>ENSG00000054116</t>
  </si>
  <si>
    <t>TRAPPC3</t>
  </si>
  <si>
    <t>ENSG00000054118</t>
  </si>
  <si>
    <t>THRAP3</t>
  </si>
  <si>
    <t>ENSG00000054148</t>
  </si>
  <si>
    <t>PHPT1</t>
  </si>
  <si>
    <t>ENSG00000054179</t>
  </si>
  <si>
    <t>ENTPD2</t>
  </si>
  <si>
    <t>ENSG00000054219</t>
  </si>
  <si>
    <t>LY75</t>
  </si>
  <si>
    <t>ENSG00000054267</t>
  </si>
  <si>
    <t>ARID4B</t>
  </si>
  <si>
    <t>ENSG00000054277</t>
  </si>
  <si>
    <t>OPN3</t>
  </si>
  <si>
    <t>ENSG00000054282</t>
  </si>
  <si>
    <t>SDCCAG8</t>
  </si>
  <si>
    <t>ENSG00000054356</t>
  </si>
  <si>
    <t>PTPRN</t>
  </si>
  <si>
    <t>ENSG00000054523</t>
  </si>
  <si>
    <t>KIF1B</t>
  </si>
  <si>
    <t>ENSG00000054598</t>
  </si>
  <si>
    <t>FOXC1</t>
  </si>
  <si>
    <t>ENSG00000054611</t>
  </si>
  <si>
    <t>TBC1D22A</t>
  </si>
  <si>
    <t>ENSG00000054654</t>
  </si>
  <si>
    <t>SYNE2</t>
  </si>
  <si>
    <t>ENSG00000054690</t>
  </si>
  <si>
    <t>PLEKHH1</t>
  </si>
  <si>
    <t>ENSG00000054793</t>
  </si>
  <si>
    <t>ATP9A</t>
  </si>
  <si>
    <t>ENSG00000054965</t>
  </si>
  <si>
    <t>FAM168A</t>
  </si>
  <si>
    <t>ENSG00000054967</t>
  </si>
  <si>
    <t>RELT</t>
  </si>
  <si>
    <t>ENSG00000054983</t>
  </si>
  <si>
    <t>GALC</t>
  </si>
  <si>
    <t>ENSG00000055044</t>
  </si>
  <si>
    <t>NOP58</t>
  </si>
  <si>
    <t>ENSG00000055070</t>
  </si>
  <si>
    <t>SZRD1</t>
  </si>
  <si>
    <t>ENSG00000055118</t>
  </si>
  <si>
    <t>KCNH2</t>
  </si>
  <si>
    <t>ENSG00000055130</t>
  </si>
  <si>
    <t>CUL1</t>
  </si>
  <si>
    <t>ENSG00000055147</t>
  </si>
  <si>
    <t>FAM114A2</t>
  </si>
  <si>
    <t>ENSG00000055163</t>
  </si>
  <si>
    <t>CYFIP2</t>
  </si>
  <si>
    <t>ENSG00000055208</t>
  </si>
  <si>
    <t>TAB2</t>
  </si>
  <si>
    <t>ENSG00000055211</t>
  </si>
  <si>
    <t>GINM1</t>
  </si>
  <si>
    <t>ENSG00000055332</t>
  </si>
  <si>
    <t>EIF2AK2</t>
  </si>
  <si>
    <t>ENSG00000055483</t>
  </si>
  <si>
    <t>USP36</t>
  </si>
  <si>
    <t>ENSG00000055609</t>
  </si>
  <si>
    <t>KMT2C</t>
  </si>
  <si>
    <t>ENSG00000055732</t>
  </si>
  <si>
    <t>MCOLN3</t>
  </si>
  <si>
    <t>ENSG00000055813</t>
  </si>
  <si>
    <t>CCDC85A</t>
  </si>
  <si>
    <t>ENSG00000055917</t>
  </si>
  <si>
    <t>PUM2</t>
  </si>
  <si>
    <t>ENSG00000055950</t>
  </si>
  <si>
    <t>MRPL43</t>
  </si>
  <si>
    <t>ENSG00000055957</t>
  </si>
  <si>
    <t>ITIH1</t>
  </si>
  <si>
    <t>ENSG00000056050</t>
  </si>
  <si>
    <t>C4orf27</t>
  </si>
  <si>
    <t>ENSG00000056097</t>
  </si>
  <si>
    <t>ZFR</t>
  </si>
  <si>
    <t>ENSG00000056277</t>
  </si>
  <si>
    <t>ZNF280C</t>
  </si>
  <si>
    <t>ENSG00000056487</t>
  </si>
  <si>
    <t>PHF21B</t>
  </si>
  <si>
    <t>ENSG00000056558</t>
  </si>
  <si>
    <t>TRAF1</t>
  </si>
  <si>
    <t>ENSG00000056586</t>
  </si>
  <si>
    <t>RC3H2</t>
  </si>
  <si>
    <t>ENSG00000056661</t>
  </si>
  <si>
    <t>PCGF2</t>
  </si>
  <si>
    <t>ENSG00000056736</t>
  </si>
  <si>
    <t>IL17RB</t>
  </si>
  <si>
    <t>ENSG00000056972</t>
  </si>
  <si>
    <t>TRAF3IP2</t>
  </si>
  <si>
    <t>ENSG00000056998</t>
  </si>
  <si>
    <t>GYG2</t>
  </si>
  <si>
    <t>ENSG00000057019</t>
  </si>
  <si>
    <t>DCBLD2</t>
  </si>
  <si>
    <t>ENSG00000057149</t>
  </si>
  <si>
    <t>SERPINB3</t>
  </si>
  <si>
    <t>ENSG00000057252</t>
  </si>
  <si>
    <t>SOAT1</t>
  </si>
  <si>
    <t>ENSG00000057294</t>
  </si>
  <si>
    <t>PKP2</t>
  </si>
  <si>
    <t>ENSG00000057468</t>
  </si>
  <si>
    <t>MSH4</t>
  </si>
  <si>
    <t>ENSG00000057608</t>
  </si>
  <si>
    <t>GDI2</t>
  </si>
  <si>
    <t>ENSG00000057657</t>
  </si>
  <si>
    <t>PRDM1</t>
  </si>
  <si>
    <t>ENSG00000057663</t>
  </si>
  <si>
    <t>ATG5</t>
  </si>
  <si>
    <t>ENSG00000057704</t>
  </si>
  <si>
    <t>TMCC3</t>
  </si>
  <si>
    <t>ENSG00000057757</t>
  </si>
  <si>
    <t>PITHD1</t>
  </si>
  <si>
    <t>ENSG00000057935</t>
  </si>
  <si>
    <t>MTA3</t>
  </si>
  <si>
    <t>ENSG00000058056</t>
  </si>
  <si>
    <t>USP13</t>
  </si>
  <si>
    <t>ENSG00000058063</t>
  </si>
  <si>
    <t>ATP11B</t>
  </si>
  <si>
    <t>ENSG00000058085</t>
  </si>
  <si>
    <t>LAMC2</t>
  </si>
  <si>
    <t>ENSG00000058091</t>
  </si>
  <si>
    <t>CDK14</t>
  </si>
  <si>
    <t>ENSG00000058262</t>
  </si>
  <si>
    <t>SEC61A1</t>
  </si>
  <si>
    <t>ENSG00000058272</t>
  </si>
  <si>
    <t>PPP1R12A</t>
  </si>
  <si>
    <t>ENSG00000058404</t>
  </si>
  <si>
    <t>CAMK2B</t>
  </si>
  <si>
    <t>ENSG00000058453</t>
  </si>
  <si>
    <t>CROCC</t>
  </si>
  <si>
    <t>ENSG00000058600</t>
  </si>
  <si>
    <t>POLR3E</t>
  </si>
  <si>
    <t>ENSG00000058668</t>
  </si>
  <si>
    <t>ATP2B4</t>
  </si>
  <si>
    <t>ENSG00000058673</t>
  </si>
  <si>
    <t>ZC3H11A</t>
  </si>
  <si>
    <t>ENSG00000058729</t>
  </si>
  <si>
    <t>RIOK2</t>
  </si>
  <si>
    <t>ENSG00000058799</t>
  </si>
  <si>
    <t>YIPF1</t>
  </si>
  <si>
    <t>ENSG00000058804</t>
  </si>
  <si>
    <t>NDC1</t>
  </si>
  <si>
    <t>ENSG00000058866</t>
  </si>
  <si>
    <t>DGKG</t>
  </si>
  <si>
    <t>ENSG00000059122</t>
  </si>
  <si>
    <t>FLYWCH1</t>
  </si>
  <si>
    <t>ENSG00000059145</t>
  </si>
  <si>
    <t>UNKL</t>
  </si>
  <si>
    <t>ENSG00000059377</t>
  </si>
  <si>
    <t>TBXAS1</t>
  </si>
  <si>
    <t>ENSG00000059378</t>
  </si>
  <si>
    <t>PARP12</t>
  </si>
  <si>
    <t>ENSG00000059573</t>
  </si>
  <si>
    <t>ALDH18A1</t>
  </si>
  <si>
    <t>ENSG00000059588</t>
  </si>
  <si>
    <t>TARBP1</t>
  </si>
  <si>
    <t>ENSG00000059691</t>
  </si>
  <si>
    <t>PET112</t>
  </si>
  <si>
    <t>ENSG00000059728</t>
  </si>
  <si>
    <t>MXD1</t>
  </si>
  <si>
    <t>ENSG00000059758</t>
  </si>
  <si>
    <t>CDK17</t>
  </si>
  <si>
    <t>ENSG00000059804</t>
  </si>
  <si>
    <t>SLC2A3</t>
  </si>
  <si>
    <t>ENSG00000059915</t>
  </si>
  <si>
    <t>PSD</t>
  </si>
  <si>
    <t>ENSG00000060069</t>
  </si>
  <si>
    <t>CTDP1</t>
  </si>
  <si>
    <t>ENSG00000060138</t>
  </si>
  <si>
    <t>YBX3</t>
  </si>
  <si>
    <t>ENSG00000060140</t>
  </si>
  <si>
    <t>STYK1</t>
  </si>
  <si>
    <t>ENSG00000060237</t>
  </si>
  <si>
    <t>WNK1</t>
  </si>
  <si>
    <t>ENSG00000060339</t>
  </si>
  <si>
    <t>CCAR1</t>
  </si>
  <si>
    <t>ENSG00000060491</t>
  </si>
  <si>
    <t>OGFR</t>
  </si>
  <si>
    <t>ENSG00000060558</t>
  </si>
  <si>
    <t>GNA15</t>
  </si>
  <si>
    <t>ENSG00000060566</t>
  </si>
  <si>
    <t>CREB3L3</t>
  </si>
  <si>
    <t>ENSG00000060642</t>
  </si>
  <si>
    <t>PIGV</t>
  </si>
  <si>
    <t>ENSG00000060688</t>
  </si>
  <si>
    <t>SNRNP40</t>
  </si>
  <si>
    <t>ENSG00000060709</t>
  </si>
  <si>
    <t>RIMBP2</t>
  </si>
  <si>
    <t>ENSG00000060718</t>
  </si>
  <si>
    <t>COL11A1</t>
  </si>
  <si>
    <t>ENSG00000060749</t>
  </si>
  <si>
    <t>QSER1</t>
  </si>
  <si>
    <t>ENSG00000060762</t>
  </si>
  <si>
    <t>MPC1</t>
  </si>
  <si>
    <t>ENSG00000060971</t>
  </si>
  <si>
    <t>ACAA1</t>
  </si>
  <si>
    <t>ENSG00000060982</t>
  </si>
  <si>
    <t>BCAT1</t>
  </si>
  <si>
    <t>ENSG00000061273</t>
  </si>
  <si>
    <t>HDAC7</t>
  </si>
  <si>
    <t>ENSG00000061337</t>
  </si>
  <si>
    <t>LZTS1</t>
  </si>
  <si>
    <t>ENSG00000061676</t>
  </si>
  <si>
    <t>NCKAP1</t>
  </si>
  <si>
    <t>ENSG00000061794</t>
  </si>
  <si>
    <t>MRPS35</t>
  </si>
  <si>
    <t>ENSG00000061918</t>
  </si>
  <si>
    <t>GUCY1B3</t>
  </si>
  <si>
    <t>ENSG00000061936</t>
  </si>
  <si>
    <t>SFSWAP</t>
  </si>
  <si>
    <t>ENSG00000061938</t>
  </si>
  <si>
    <t>TNK2</t>
  </si>
  <si>
    <t>ENSG00000061987</t>
  </si>
  <si>
    <t>MON2</t>
  </si>
  <si>
    <t>ENSG00000062038</t>
  </si>
  <si>
    <t>CDH3</t>
  </si>
  <si>
    <t>ENSG00000062096</t>
  </si>
  <si>
    <t>ARSF</t>
  </si>
  <si>
    <t>ENSG00000062194</t>
  </si>
  <si>
    <t>GPBP1</t>
  </si>
  <si>
    <t>ENSG00000062282</t>
  </si>
  <si>
    <t>DGAT2</t>
  </si>
  <si>
    <t>ENSG00000062485</t>
  </si>
  <si>
    <t>CS</t>
  </si>
  <si>
    <t>ENSG00000062598</t>
  </si>
  <si>
    <t>ELMO2</t>
  </si>
  <si>
    <t>ENSG00000062650</t>
  </si>
  <si>
    <t>WAPAL</t>
  </si>
  <si>
    <t>ENSG00000062716</t>
  </si>
  <si>
    <t>VMP1</t>
  </si>
  <si>
    <t>ENSG00000062725</t>
  </si>
  <si>
    <t>APPBP2</t>
  </si>
  <si>
    <t>ENSG00000062822</t>
  </si>
  <si>
    <t>POLD1</t>
  </si>
  <si>
    <t>ENSG00000063015</t>
  </si>
  <si>
    <t>SEZ6</t>
  </si>
  <si>
    <t>ENSG00000063046</t>
  </si>
  <si>
    <t>EIF4B</t>
  </si>
  <si>
    <t>ENSG00000063127</t>
  </si>
  <si>
    <t>SLC6A16</t>
  </si>
  <si>
    <t>ENSG00000063169</t>
  </si>
  <si>
    <t>GLTSCR1</t>
  </si>
  <si>
    <t>ENSG00000063176</t>
  </si>
  <si>
    <t>SPHK2</t>
  </si>
  <si>
    <t>ENSG00000063177</t>
  </si>
  <si>
    <t>RPL18</t>
  </si>
  <si>
    <t>ENSG00000063180</t>
  </si>
  <si>
    <t>CA11</t>
  </si>
  <si>
    <t>ENSG00000063241</t>
  </si>
  <si>
    <t>ISOC2</t>
  </si>
  <si>
    <t>ENSG00000063244</t>
  </si>
  <si>
    <t>U2AF2</t>
  </si>
  <si>
    <t>ENSG00000063245</t>
  </si>
  <si>
    <t>EPN1</t>
  </si>
  <si>
    <t>ENSG00000063322</t>
  </si>
  <si>
    <t>MED29</t>
  </si>
  <si>
    <t>ENSG00000063438</t>
  </si>
  <si>
    <t>AHRR</t>
  </si>
  <si>
    <t>ENSG00000063587</t>
  </si>
  <si>
    <t>ZNF275</t>
  </si>
  <si>
    <t>ENSG00000063601</t>
  </si>
  <si>
    <t>MTMR1</t>
  </si>
  <si>
    <t>ENSG00000063660</t>
  </si>
  <si>
    <t>GPC1</t>
  </si>
  <si>
    <t>ENSG00000063761</t>
  </si>
  <si>
    <t>ADCK1</t>
  </si>
  <si>
    <t>ENSG00000063854</t>
  </si>
  <si>
    <t>HAGH</t>
  </si>
  <si>
    <t>ENSG00000063978</t>
  </si>
  <si>
    <t>RNF4</t>
  </si>
  <si>
    <t>ENSG00000064012</t>
  </si>
  <si>
    <t>CASP8</t>
  </si>
  <si>
    <t>ENSG00000064042</t>
  </si>
  <si>
    <t>LIMCH1</t>
  </si>
  <si>
    <t>ENSG00000064102</t>
  </si>
  <si>
    <t>ASUN</t>
  </si>
  <si>
    <t>ENSG00000064115</t>
  </si>
  <si>
    <t>TM7SF3</t>
  </si>
  <si>
    <t>ENSG00000064201</t>
  </si>
  <si>
    <t>TSPAN32</t>
  </si>
  <si>
    <t>ENSG00000064205</t>
  </si>
  <si>
    <t>WISP2</t>
  </si>
  <si>
    <t>ENSG00000064225</t>
  </si>
  <si>
    <t>ST3GAL6</t>
  </si>
  <si>
    <t>ENSG00000064300</t>
  </si>
  <si>
    <t>NGFR</t>
  </si>
  <si>
    <t>ENSG00000064309</t>
  </si>
  <si>
    <t>CDON</t>
  </si>
  <si>
    <t>ENSG00000064313</t>
  </si>
  <si>
    <t>TAF2</t>
  </si>
  <si>
    <t>ENSG00000064393</t>
  </si>
  <si>
    <t>HIPK2</t>
  </si>
  <si>
    <t>ENSG00000064419</t>
  </si>
  <si>
    <t>TNPO3</t>
  </si>
  <si>
    <t>ENSG00000064490</t>
  </si>
  <si>
    <t>RFXANK</t>
  </si>
  <si>
    <t>ENSG00000064545</t>
  </si>
  <si>
    <t>TMEM161A</t>
  </si>
  <si>
    <t>ENSG00000064547</t>
  </si>
  <si>
    <t>LPAR2</t>
  </si>
  <si>
    <t>ENSG00000064601</t>
  </si>
  <si>
    <t>CTSA</t>
  </si>
  <si>
    <t>ENSG00000064607</t>
  </si>
  <si>
    <t>SUGP2</t>
  </si>
  <si>
    <t>ENSG00000064651</t>
  </si>
  <si>
    <t>SLC12A2</t>
  </si>
  <si>
    <t>ENSG00000064652</t>
  </si>
  <si>
    <t>SNX24</t>
  </si>
  <si>
    <t>ENSG00000064655</t>
  </si>
  <si>
    <t>EYA2</t>
  </si>
  <si>
    <t>ENSG00000064666</t>
  </si>
  <si>
    <t>CNN2</t>
  </si>
  <si>
    <t>ENSG00000064687</t>
  </si>
  <si>
    <t>ABCA7</t>
  </si>
  <si>
    <t>ENSG00000064692</t>
  </si>
  <si>
    <t>SNCAIP</t>
  </si>
  <si>
    <t>ENSG00000064703</t>
  </si>
  <si>
    <t>DDX20</t>
  </si>
  <si>
    <t>ENSG00000064726</t>
  </si>
  <si>
    <t>BTBD1</t>
  </si>
  <si>
    <t>ENSG00000064763</t>
  </si>
  <si>
    <t>FAR2</t>
  </si>
  <si>
    <t>ENSG00000064787</t>
  </si>
  <si>
    <t>BCAS1</t>
  </si>
  <si>
    <t>ENSG00000064835</t>
  </si>
  <si>
    <t>POU1F1</t>
  </si>
  <si>
    <t>ENSG00000064886</t>
  </si>
  <si>
    <t>CHI3L2</t>
  </si>
  <si>
    <t>ENSG00000064932</t>
  </si>
  <si>
    <t>SBNO2</t>
  </si>
  <si>
    <t>ENSG00000064933</t>
  </si>
  <si>
    <t>PMS1</t>
  </si>
  <si>
    <t>ENSG00000064961</t>
  </si>
  <si>
    <t>HMG20B</t>
  </si>
  <si>
    <t>ENSG00000064989</t>
  </si>
  <si>
    <t>CALCRL</t>
  </si>
  <si>
    <t>ENSG00000064995</t>
  </si>
  <si>
    <t>TAF11</t>
  </si>
  <si>
    <t>ENSG00000064999</t>
  </si>
  <si>
    <t>ANKS1A</t>
  </si>
  <si>
    <t>ENSG00000065000</t>
  </si>
  <si>
    <t>AP3D1</t>
  </si>
  <si>
    <t>ENSG00000065029</t>
  </si>
  <si>
    <t>ZNF76</t>
  </si>
  <si>
    <t>ENSG00000065054</t>
  </si>
  <si>
    <t>SLC9A3R2</t>
  </si>
  <si>
    <t>ENSG00000065057</t>
  </si>
  <si>
    <t>NTHL1</t>
  </si>
  <si>
    <t>ENSG00000065060</t>
  </si>
  <si>
    <t>UHRF1BP1</t>
  </si>
  <si>
    <t>ENSG00000065135</t>
  </si>
  <si>
    <t>GNAI3</t>
  </si>
  <si>
    <t>ENSG00000065150</t>
  </si>
  <si>
    <t>IPO5</t>
  </si>
  <si>
    <t>ENSG00000065154</t>
  </si>
  <si>
    <t>OAT</t>
  </si>
  <si>
    <t>ENSG00000065183</t>
  </si>
  <si>
    <t>WDR3</t>
  </si>
  <si>
    <t>ENSG00000065243</t>
  </si>
  <si>
    <t>PKN2</t>
  </si>
  <si>
    <t>ENSG00000065268</t>
  </si>
  <si>
    <t>WDR18</t>
  </si>
  <si>
    <t>ENSG00000065308</t>
  </si>
  <si>
    <t>TRAM2</t>
  </si>
  <si>
    <t>ENSG00000065320</t>
  </si>
  <si>
    <t>NTN1</t>
  </si>
  <si>
    <t>ENSG00000065325</t>
  </si>
  <si>
    <t>GLP2R</t>
  </si>
  <si>
    <t>ENSG00000065328</t>
  </si>
  <si>
    <t>MCM10</t>
  </si>
  <si>
    <t>ENSG00000065357</t>
  </si>
  <si>
    <t>DGKA</t>
  </si>
  <si>
    <t>ENSG00000065361</t>
  </si>
  <si>
    <t>ERBB3</t>
  </si>
  <si>
    <t>ENSG00000065413</t>
  </si>
  <si>
    <t>ANKRD44</t>
  </si>
  <si>
    <t>ENSG00000065427</t>
  </si>
  <si>
    <t>KARS</t>
  </si>
  <si>
    <t>ENSG00000065457</t>
  </si>
  <si>
    <t>ADAT1</t>
  </si>
  <si>
    <t>ENSG00000065485</t>
  </si>
  <si>
    <t>PDIA5</t>
  </si>
  <si>
    <t>ENSG00000065491</t>
  </si>
  <si>
    <t>TBC1D22B</t>
  </si>
  <si>
    <t>ENSG00000065518</t>
  </si>
  <si>
    <t>NDUFB4</t>
  </si>
  <si>
    <t>ENSG00000065526</t>
  </si>
  <si>
    <t>SPEN</t>
  </si>
  <si>
    <t>ENSG00000065534</t>
  </si>
  <si>
    <t>MYLK</t>
  </si>
  <si>
    <t>ENSG00000065548</t>
  </si>
  <si>
    <t>ZC3H15</t>
  </si>
  <si>
    <t>ENSG00000065559</t>
  </si>
  <si>
    <t>MAP2K4</t>
  </si>
  <si>
    <t>ENSG00000065600</t>
  </si>
  <si>
    <t>TMEM206</t>
  </si>
  <si>
    <t>ENSG00000065609</t>
  </si>
  <si>
    <t>SNAP91</t>
  </si>
  <si>
    <t>ENSG00000065613</t>
  </si>
  <si>
    <t>SLK</t>
  </si>
  <si>
    <t>ENSG00000065615</t>
  </si>
  <si>
    <t>CYB5R4</t>
  </si>
  <si>
    <t>ENSG00000065618</t>
  </si>
  <si>
    <t>COL17A1</t>
  </si>
  <si>
    <t>ENSG00000065675</t>
  </si>
  <si>
    <t>PRKCQ</t>
  </si>
  <si>
    <t>ENSG00000065717</t>
  </si>
  <si>
    <t>TLE2</t>
  </si>
  <si>
    <t>ENSG00000065802</t>
  </si>
  <si>
    <t>ASB1</t>
  </si>
  <si>
    <t>ENSG00000065809</t>
  </si>
  <si>
    <t>FAM107B</t>
  </si>
  <si>
    <t>ENSG00000065833</t>
  </si>
  <si>
    <t>ME1</t>
  </si>
  <si>
    <t>ENSG00000065882</t>
  </si>
  <si>
    <t>TBC1D1</t>
  </si>
  <si>
    <t>ENSG00000065883</t>
  </si>
  <si>
    <t>CDK13</t>
  </si>
  <si>
    <t>ENSG00000065911</t>
  </si>
  <si>
    <t>MTHFD2</t>
  </si>
  <si>
    <t>ENSG00000065923</t>
  </si>
  <si>
    <t>SLC9A7</t>
  </si>
  <si>
    <t>ENSG00000065970</t>
  </si>
  <si>
    <t>FOXJ2</t>
  </si>
  <si>
    <t>ENSG00000065978</t>
  </si>
  <si>
    <t>YBX1</t>
  </si>
  <si>
    <t>ENSG00000065989</t>
  </si>
  <si>
    <t>PDE4A</t>
  </si>
  <si>
    <t>ENSG00000066027</t>
  </si>
  <si>
    <t>PPP2R5A</t>
  </si>
  <si>
    <t>ENSG00000066032</t>
  </si>
  <si>
    <t>CTNNA2</t>
  </si>
  <si>
    <t>ENSG00000066044</t>
  </si>
  <si>
    <t>ELAVL1</t>
  </si>
  <si>
    <t>ENSG00000066056</t>
  </si>
  <si>
    <t>TIE1</t>
  </si>
  <si>
    <t>ENSG00000066084</t>
  </si>
  <si>
    <t>DIP2B</t>
  </si>
  <si>
    <t>ENSG00000066117</t>
  </si>
  <si>
    <t>SMARCD1</t>
  </si>
  <si>
    <t>ENSG00000066135</t>
  </si>
  <si>
    <t>KDM4A</t>
  </si>
  <si>
    <t>ENSG00000066136</t>
  </si>
  <si>
    <t>NFYC</t>
  </si>
  <si>
    <t>ENSG00000066185</t>
  </si>
  <si>
    <t>ZMYND12</t>
  </si>
  <si>
    <t>ENSG00000066248</t>
  </si>
  <si>
    <t>NGEF</t>
  </si>
  <si>
    <t>ENSG00000066279</t>
  </si>
  <si>
    <t>ASPM</t>
  </si>
  <si>
    <t>ENSG00000066294</t>
  </si>
  <si>
    <t>CD84</t>
  </si>
  <si>
    <t>ENSG00000066322</t>
  </si>
  <si>
    <t>ELOVL1</t>
  </si>
  <si>
    <t>ENSG00000066336</t>
  </si>
  <si>
    <t>SPI1</t>
  </si>
  <si>
    <t>ENSG00000066379</t>
  </si>
  <si>
    <t>ZNRD1</t>
  </si>
  <si>
    <t>ENSG00000066382</t>
  </si>
  <si>
    <t>MPPED2</t>
  </si>
  <si>
    <t>ENSG00000066422</t>
  </si>
  <si>
    <t>ZBTB11</t>
  </si>
  <si>
    <t>ENSG00000066427</t>
  </si>
  <si>
    <t>ATXN3</t>
  </si>
  <si>
    <t>ENSG00000066455</t>
  </si>
  <si>
    <t>GOLGA5</t>
  </si>
  <si>
    <t>ENSG00000066557</t>
  </si>
  <si>
    <t>LRRC40</t>
  </si>
  <si>
    <t>ENSG00000066583</t>
  </si>
  <si>
    <t>ISOC1</t>
  </si>
  <si>
    <t>ENSG00000066629</t>
  </si>
  <si>
    <t>EML1</t>
  </si>
  <si>
    <t>ENSG00000066651</t>
  </si>
  <si>
    <t>TRMT11</t>
  </si>
  <si>
    <t>ENSG00000066654</t>
  </si>
  <si>
    <t>THUMPD1</t>
  </si>
  <si>
    <t>ENSG00000066697</t>
  </si>
  <si>
    <t>MSANTD3</t>
  </si>
  <si>
    <t>ENSG00000066735</t>
  </si>
  <si>
    <t>KIF26A</t>
  </si>
  <si>
    <t>ENSG00000066739</t>
  </si>
  <si>
    <t>ATG2B</t>
  </si>
  <si>
    <t>ENSG00000066777</t>
  </si>
  <si>
    <t>ARFGEF1</t>
  </si>
  <si>
    <t>ENSG00000066813</t>
  </si>
  <si>
    <t>ACSM2B</t>
  </si>
  <si>
    <t>ENSG00000066827</t>
  </si>
  <si>
    <t>ZFAT</t>
  </si>
  <si>
    <t>ENSG00000066855</t>
  </si>
  <si>
    <t>MTFR1</t>
  </si>
  <si>
    <t>ENSG00000066923</t>
  </si>
  <si>
    <t>STAG3</t>
  </si>
  <si>
    <t>ENSG00000066926</t>
  </si>
  <si>
    <t>FECH</t>
  </si>
  <si>
    <t>ENSG00000066933</t>
  </si>
  <si>
    <t>MYO9A</t>
  </si>
  <si>
    <t>ENSG00000067057</t>
  </si>
  <si>
    <t>PFKP</t>
  </si>
  <si>
    <t>ENSG00000067064</t>
  </si>
  <si>
    <t>IDI1</t>
  </si>
  <si>
    <t>ENSG00000067066</t>
  </si>
  <si>
    <t>SP100</t>
  </si>
  <si>
    <t>ENSG00000067082</t>
  </si>
  <si>
    <t>KLF6</t>
  </si>
  <si>
    <t>ENSG00000067113</t>
  </si>
  <si>
    <t>PPAP2A</t>
  </si>
  <si>
    <t>ENSG00000067141</t>
  </si>
  <si>
    <t>NEO1</t>
  </si>
  <si>
    <t>ENSG00000067167</t>
  </si>
  <si>
    <t>TRAM1</t>
  </si>
  <si>
    <t>ENSG00000067177</t>
  </si>
  <si>
    <t>PHKA1</t>
  </si>
  <si>
    <t>ENSG00000067182</t>
  </si>
  <si>
    <t>TNFRSF1A</t>
  </si>
  <si>
    <t>ENSG00000067191</t>
  </si>
  <si>
    <t>CACNB1</t>
  </si>
  <si>
    <t>ENSG00000067208</t>
  </si>
  <si>
    <t>EVI5</t>
  </si>
  <si>
    <t>ENSG00000067221</t>
  </si>
  <si>
    <t>STOML1</t>
  </si>
  <si>
    <t>ENSG00000067225</t>
  </si>
  <si>
    <t>PKM</t>
  </si>
  <si>
    <t>ENSG00000067248</t>
  </si>
  <si>
    <t>DHX29</t>
  </si>
  <si>
    <t>ENSG00000067334</t>
  </si>
  <si>
    <t>DNTTIP2</t>
  </si>
  <si>
    <t>ENSG00000067365</t>
  </si>
  <si>
    <t>METTL22</t>
  </si>
  <si>
    <t>ENSG00000067369</t>
  </si>
  <si>
    <t>TP53BP1</t>
  </si>
  <si>
    <t>ENSG00000067445</t>
  </si>
  <si>
    <t>TRO</t>
  </si>
  <si>
    <t>ENSG00000067533</t>
  </si>
  <si>
    <t>RRP15</t>
  </si>
  <si>
    <t>ENSG00000067560</t>
  </si>
  <si>
    <t>RHOA</t>
  </si>
  <si>
    <t>ENSG00000067596</t>
  </si>
  <si>
    <t>DHX8</t>
  </si>
  <si>
    <t>ENSG00000067601</t>
  </si>
  <si>
    <t>PMS2P4</t>
  </si>
  <si>
    <t>ENSG00000067606</t>
  </si>
  <si>
    <t>PRKCZ</t>
  </si>
  <si>
    <t>ENSG00000067704</t>
  </si>
  <si>
    <t>IARS2</t>
  </si>
  <si>
    <t>ENSG00000067798</t>
  </si>
  <si>
    <t>NAV3</t>
  </si>
  <si>
    <t>ENSG00000067829</t>
  </si>
  <si>
    <t>IDH3G</t>
  </si>
  <si>
    <t>ENSG00000067836</t>
  </si>
  <si>
    <t>ROGDI</t>
  </si>
  <si>
    <t>ENSG00000067840</t>
  </si>
  <si>
    <t>PDZD4</t>
  </si>
  <si>
    <t>ENSG00000067842</t>
  </si>
  <si>
    <t>ATP2B3</t>
  </si>
  <si>
    <t>ENSG00000067900</t>
  </si>
  <si>
    <t>ROCK1</t>
  </si>
  <si>
    <t>ENSG00000067955</t>
  </si>
  <si>
    <t>CBFB</t>
  </si>
  <si>
    <t>ENSG00000067992</t>
  </si>
  <si>
    <t>PDK3</t>
  </si>
  <si>
    <t>ENSG00000068001</t>
  </si>
  <si>
    <t>HYAL2</t>
  </si>
  <si>
    <t>ENSG00000068024</t>
  </si>
  <si>
    <t>HDAC4</t>
  </si>
  <si>
    <t>ENSG00000068028</t>
  </si>
  <si>
    <t>RASSF1</t>
  </si>
  <si>
    <t>ENSG00000068079</t>
  </si>
  <si>
    <t>IFI35</t>
  </si>
  <si>
    <t>ENSG00000068097</t>
  </si>
  <si>
    <t>HEATR6</t>
  </si>
  <si>
    <t>ENSG00000068120</t>
  </si>
  <si>
    <t>COASY</t>
  </si>
  <si>
    <t>ENSG00000068305</t>
  </si>
  <si>
    <t>MEF2A</t>
  </si>
  <si>
    <t>ENSG00000068308</t>
  </si>
  <si>
    <t>OTUD5</t>
  </si>
  <si>
    <t>ENSG00000068323</t>
  </si>
  <si>
    <t>TFE3</t>
  </si>
  <si>
    <t>ENSG00000068354</t>
  </si>
  <si>
    <t>TBC1D25</t>
  </si>
  <si>
    <t>ENSG00000068366</t>
  </si>
  <si>
    <t>ACSL4</t>
  </si>
  <si>
    <t>ENSG00000068383</t>
  </si>
  <si>
    <t>INPP5A</t>
  </si>
  <si>
    <t>ENSG00000068394</t>
  </si>
  <si>
    <t>GPKOW</t>
  </si>
  <si>
    <t>ENSG00000068400</t>
  </si>
  <si>
    <t>GRIPAP1</t>
  </si>
  <si>
    <t>ENSG00000068438</t>
  </si>
  <si>
    <t>FTSJ1</t>
  </si>
  <si>
    <t>ENSG00000068489</t>
  </si>
  <si>
    <t>PRR11</t>
  </si>
  <si>
    <t>ENSG00000068615</t>
  </si>
  <si>
    <t>REEP1</t>
  </si>
  <si>
    <t>ENSG00000068650</t>
  </si>
  <si>
    <t>ATP11A</t>
  </si>
  <si>
    <t>ENSG00000068654</t>
  </si>
  <si>
    <t>POLR1A</t>
  </si>
  <si>
    <t>ENSG00000068697</t>
  </si>
  <si>
    <t>LAPTM4A</t>
  </si>
  <si>
    <t>ENSG00000068724</t>
  </si>
  <si>
    <t>TTC7A</t>
  </si>
  <si>
    <t>ENSG00000068745</t>
  </si>
  <si>
    <t>IP6K2</t>
  </si>
  <si>
    <t>ENSG00000068784</t>
  </si>
  <si>
    <t>SRBD1</t>
  </si>
  <si>
    <t>ENSG00000068793</t>
  </si>
  <si>
    <t>CYFIP1</t>
  </si>
  <si>
    <t>ENSG00000068796</t>
  </si>
  <si>
    <t>KIF2A</t>
  </si>
  <si>
    <t>ENSG00000068831</t>
  </si>
  <si>
    <t>RASGRP2</t>
  </si>
  <si>
    <t>ENSG00000068878</t>
  </si>
  <si>
    <t>PSME4</t>
  </si>
  <si>
    <t>ENSG00000068885</t>
  </si>
  <si>
    <t>IFT80</t>
  </si>
  <si>
    <t>ENSG00000068903</t>
  </si>
  <si>
    <t>SIRT2</t>
  </si>
  <si>
    <t>ENSG00000068912</t>
  </si>
  <si>
    <t>ERLEC1</t>
  </si>
  <si>
    <t>ENSG00000068971</t>
  </si>
  <si>
    <t>PPP2R5B</t>
  </si>
  <si>
    <t>ENSG00000069011</t>
  </si>
  <si>
    <t>PITX1</t>
  </si>
  <si>
    <t>ENSG00000069020</t>
  </si>
  <si>
    <t>MAST4</t>
  </si>
  <si>
    <t>ENSG00000069122</t>
  </si>
  <si>
    <t>GPR116</t>
  </si>
  <si>
    <t>ENSG00000069188</t>
  </si>
  <si>
    <t>SDK2</t>
  </si>
  <si>
    <t>ENSG00000069248</t>
  </si>
  <si>
    <t>NUP133</t>
  </si>
  <si>
    <t>ENSG00000069275</t>
  </si>
  <si>
    <t>NUCKS1</t>
  </si>
  <si>
    <t>ENSG00000069329</t>
  </si>
  <si>
    <t>VPS35</t>
  </si>
  <si>
    <t>ENSG00000069345</t>
  </si>
  <si>
    <t>DNAJA2</t>
  </si>
  <si>
    <t>ENSG00000069399</t>
  </si>
  <si>
    <t>BCL3</t>
  </si>
  <si>
    <t>ENSG00000069424</t>
  </si>
  <si>
    <t>KCNAB2</t>
  </si>
  <si>
    <t>ENSG00000069431</t>
  </si>
  <si>
    <t>ABCC9</t>
  </si>
  <si>
    <t>ENSG00000069482</t>
  </si>
  <si>
    <t>GAL</t>
  </si>
  <si>
    <t>ENSG00000069493</t>
  </si>
  <si>
    <t>CLEC2D</t>
  </si>
  <si>
    <t>ENSG00000069509</t>
  </si>
  <si>
    <t>FUNDC1</t>
  </si>
  <si>
    <t>ENSG00000069535</t>
  </si>
  <si>
    <t>MAOB</t>
  </si>
  <si>
    <t>ENSG00000069667</t>
  </si>
  <si>
    <t>RORA</t>
  </si>
  <si>
    <t>ENSG00000069702</t>
  </si>
  <si>
    <t>TGFBR3</t>
  </si>
  <si>
    <t>ENSG00000069712</t>
  </si>
  <si>
    <t>KIAA1107</t>
  </si>
  <si>
    <t>ENSG00000069849</t>
  </si>
  <si>
    <t>ATP1B3</t>
  </si>
  <si>
    <t>ENSG00000069869</t>
  </si>
  <si>
    <t>NEDD4</t>
  </si>
  <si>
    <t>ENSG00000069943</t>
  </si>
  <si>
    <t>PIGB</t>
  </si>
  <si>
    <t>ENSG00000069956</t>
  </si>
  <si>
    <t>MAPK6</t>
  </si>
  <si>
    <t>ENSG00000069966</t>
  </si>
  <si>
    <t>GNB5</t>
  </si>
  <si>
    <t>ENSG00000069974</t>
  </si>
  <si>
    <t>RAB27A</t>
  </si>
  <si>
    <t>ENSG00000069998</t>
  </si>
  <si>
    <t>CECR5</t>
  </si>
  <si>
    <t>ENSG00000070010</t>
  </si>
  <si>
    <t>UFD1L</t>
  </si>
  <si>
    <t>ENSG00000070018</t>
  </si>
  <si>
    <t>LRP6</t>
  </si>
  <si>
    <t>ENSG00000070019</t>
  </si>
  <si>
    <t>GUCY2C</t>
  </si>
  <si>
    <t>ENSG00000070031</t>
  </si>
  <si>
    <t>SCT</t>
  </si>
  <si>
    <t>ENSG00000070047</t>
  </si>
  <si>
    <t>PHRF1</t>
  </si>
  <si>
    <t>ENSG00000070061</t>
  </si>
  <si>
    <t>IKBKAP</t>
  </si>
  <si>
    <t>ENSG00000070081</t>
  </si>
  <si>
    <t>NUCB2</t>
  </si>
  <si>
    <t>ENSG00000070087</t>
  </si>
  <si>
    <t>PFN2</t>
  </si>
  <si>
    <t>ENSG00000070159</t>
  </si>
  <si>
    <t>PTPN3</t>
  </si>
  <si>
    <t>ENSG00000070182</t>
  </si>
  <si>
    <t>SPTB</t>
  </si>
  <si>
    <t>ENSG00000070190</t>
  </si>
  <si>
    <t>DAPP1</t>
  </si>
  <si>
    <t>ENSG00000070214</t>
  </si>
  <si>
    <t>SLC44A1</t>
  </si>
  <si>
    <t>ENSG00000070269</t>
  </si>
  <si>
    <t>TMEM260</t>
  </si>
  <si>
    <t>ENSG00000070366</t>
  </si>
  <si>
    <t>SMG6</t>
  </si>
  <si>
    <t>ENSG00000070367</t>
  </si>
  <si>
    <t>EXOC5</t>
  </si>
  <si>
    <t>ENSG00000070371</t>
  </si>
  <si>
    <t>CLTCL1</t>
  </si>
  <si>
    <t>ENSG00000070404</t>
  </si>
  <si>
    <t>FSTL3</t>
  </si>
  <si>
    <t>ENSG00000070413</t>
  </si>
  <si>
    <t>DGCR2</t>
  </si>
  <si>
    <t>ENSG00000070423</t>
  </si>
  <si>
    <t>RNF126</t>
  </si>
  <si>
    <t>ENSG00000070444</t>
  </si>
  <si>
    <t>MNT</t>
  </si>
  <si>
    <t>ENSG00000070476</t>
  </si>
  <si>
    <t>ZXDC</t>
  </si>
  <si>
    <t>ENSG00000070495</t>
  </si>
  <si>
    <t>JMJD6</t>
  </si>
  <si>
    <t>ENSG00000070501</t>
  </si>
  <si>
    <t>POLB</t>
  </si>
  <si>
    <t>ENSG00000070526</t>
  </si>
  <si>
    <t>ST6GALNAC1</t>
  </si>
  <si>
    <t>ENSG00000070540</t>
  </si>
  <si>
    <t>WIPI1</t>
  </si>
  <si>
    <t>ENSG00000070610</t>
  </si>
  <si>
    <t>GBA2</t>
  </si>
  <si>
    <t>ENSG00000070614</t>
  </si>
  <si>
    <t>NDST1</t>
  </si>
  <si>
    <t>ENSG00000070669</t>
  </si>
  <si>
    <t>ASNS</t>
  </si>
  <si>
    <t>ENSG00000070718</t>
  </si>
  <si>
    <t>AP3M2</t>
  </si>
  <si>
    <t>ENSG00000070731</t>
  </si>
  <si>
    <t>ST6GALNAC2</t>
  </si>
  <si>
    <t>ENSG00000070748</t>
  </si>
  <si>
    <t>CHAT</t>
  </si>
  <si>
    <t>ENSG00000070756</t>
  </si>
  <si>
    <t>PABPC1</t>
  </si>
  <si>
    <t>ENSG00000070759</t>
  </si>
  <si>
    <t>TESK2</t>
  </si>
  <si>
    <t>ENSG00000070761</t>
  </si>
  <si>
    <t>C16orf80</t>
  </si>
  <si>
    <t>ENSG00000070770</t>
  </si>
  <si>
    <t>CSNK2A2</t>
  </si>
  <si>
    <t>ENSG00000070778</t>
  </si>
  <si>
    <t>PTPN21</t>
  </si>
  <si>
    <t>ENSG00000070785</t>
  </si>
  <si>
    <t>EIF2B3</t>
  </si>
  <si>
    <t>ENSG00000070814</t>
  </si>
  <si>
    <t>TCOF1</t>
  </si>
  <si>
    <t>ENSG00000070831</t>
  </si>
  <si>
    <t>CDC42</t>
  </si>
  <si>
    <t>ENSG00000070882</t>
  </si>
  <si>
    <t>OSBPL3</t>
  </si>
  <si>
    <t>ENSG00000070915</t>
  </si>
  <si>
    <t>SLC12A3</t>
  </si>
  <si>
    <t>ENSG00000070950</t>
  </si>
  <si>
    <t>RAD18</t>
  </si>
  <si>
    <t>ENSG00000070961</t>
  </si>
  <si>
    <t>ATP2B1</t>
  </si>
  <si>
    <t>ENSG00000071051</t>
  </si>
  <si>
    <t>NCK2</t>
  </si>
  <si>
    <t>ENSG00000071054</t>
  </si>
  <si>
    <t>MAP4K4</t>
  </si>
  <si>
    <t>ENSG00000071073</t>
  </si>
  <si>
    <t>MGAT4A</t>
  </si>
  <si>
    <t>ENSG00000071082</t>
  </si>
  <si>
    <t>RPL31</t>
  </si>
  <si>
    <t>ENSG00000071127</t>
  </si>
  <si>
    <t>WDR1</t>
  </si>
  <si>
    <t>ENSG00000071189</t>
  </si>
  <si>
    <t>SNX13</t>
  </si>
  <si>
    <t>ENSG00000071205</t>
  </si>
  <si>
    <t>ARHGAP10</t>
  </si>
  <si>
    <t>ENSG00000071242</t>
  </si>
  <si>
    <t>RPS6KA2</t>
  </si>
  <si>
    <t>ENSG00000071243</t>
  </si>
  <si>
    <t>ING3</t>
  </si>
  <si>
    <t>ENSG00000071246</t>
  </si>
  <si>
    <t>VASH1</t>
  </si>
  <si>
    <t>ENSG00000071282</t>
  </si>
  <si>
    <t>LMCD1</t>
  </si>
  <si>
    <t>ENSG00000071462</t>
  </si>
  <si>
    <t>WBSCR22</t>
  </si>
  <si>
    <t>ENSG00000071537</t>
  </si>
  <si>
    <t>SEL1L</t>
  </si>
  <si>
    <t>ENSG00000071539</t>
  </si>
  <si>
    <t>TRIP13</t>
  </si>
  <si>
    <t>ENSG00000071553</t>
  </si>
  <si>
    <t>ATP6AP1</t>
  </si>
  <si>
    <t>ENSG00000071564</t>
  </si>
  <si>
    <t>TCF3</t>
  </si>
  <si>
    <t>ENSG00000071575</t>
  </si>
  <si>
    <t>TRIB2</t>
  </si>
  <si>
    <t>ENSG00000071626</t>
  </si>
  <si>
    <t>DAZAP1</t>
  </si>
  <si>
    <t>ENSG00000071655</t>
  </si>
  <si>
    <t>MBD3</t>
  </si>
  <si>
    <t>ENSG00000071794</t>
  </si>
  <si>
    <t>HLTF</t>
  </si>
  <si>
    <t>ENSG00000071859</t>
  </si>
  <si>
    <t>FAM50A</t>
  </si>
  <si>
    <t>ENSG00000071889</t>
  </si>
  <si>
    <t>FAM3A</t>
  </si>
  <si>
    <t>ENSG00000071894</t>
  </si>
  <si>
    <t>CPSF1</t>
  </si>
  <si>
    <t>ENSG00000071909</t>
  </si>
  <si>
    <t>MYO3B</t>
  </si>
  <si>
    <t>ENSG00000071967</t>
  </si>
  <si>
    <t>CYBRD1</t>
  </si>
  <si>
    <t>ENSG00000071994</t>
  </si>
  <si>
    <t>PDCD2</t>
  </si>
  <si>
    <t>ENSG00000072041</t>
  </si>
  <si>
    <t>SLC6A15</t>
  </si>
  <si>
    <t>ENSG00000072042</t>
  </si>
  <si>
    <t>RDH11</t>
  </si>
  <si>
    <t>ENSG00000072062</t>
  </si>
  <si>
    <t>PRKACA</t>
  </si>
  <si>
    <t>ENSG00000072071</t>
  </si>
  <si>
    <t>LPHN1</t>
  </si>
  <si>
    <t>ENSG00000072110</t>
  </si>
  <si>
    <t>ACTN1</t>
  </si>
  <si>
    <t>ENSG00000072121</t>
  </si>
  <si>
    <t>ZFYVE26</t>
  </si>
  <si>
    <t>ENSG00000072133</t>
  </si>
  <si>
    <t>RPS6KA6</t>
  </si>
  <si>
    <t>ENSG00000072134</t>
  </si>
  <si>
    <t>EPN2</t>
  </si>
  <si>
    <t>ENSG00000072135</t>
  </si>
  <si>
    <t>PTPN18</t>
  </si>
  <si>
    <t>ENSG00000072163</t>
  </si>
  <si>
    <t>LIMS2</t>
  </si>
  <si>
    <t>ENSG00000072195</t>
  </si>
  <si>
    <t>SPEG</t>
  </si>
  <si>
    <t>ENSG00000072201</t>
  </si>
  <si>
    <t>LNX1</t>
  </si>
  <si>
    <t>ENSG00000072210</t>
  </si>
  <si>
    <t>ALDH3A2</t>
  </si>
  <si>
    <t>ENSG00000072274</t>
  </si>
  <si>
    <t>TFRC</t>
  </si>
  <si>
    <t>ENSG00000072310</t>
  </si>
  <si>
    <t>SREBF1</t>
  </si>
  <si>
    <t>ENSG00000072364</t>
  </si>
  <si>
    <t>AFF4</t>
  </si>
  <si>
    <t>ENSG00000072401</t>
  </si>
  <si>
    <t>UBE2D1</t>
  </si>
  <si>
    <t>ENSG00000072415</t>
  </si>
  <si>
    <t>MPP5</t>
  </si>
  <si>
    <t>ENSG00000072422</t>
  </si>
  <si>
    <t>RHOBTB1</t>
  </si>
  <si>
    <t>ENSG00000072501</t>
  </si>
  <si>
    <t>SMC1A</t>
  </si>
  <si>
    <t>ENSG00000072506</t>
  </si>
  <si>
    <t>HSD17B10</t>
  </si>
  <si>
    <t>ENSG00000072518</t>
  </si>
  <si>
    <t>MARK2</t>
  </si>
  <si>
    <t>ENSG00000072571</t>
  </si>
  <si>
    <t>HMMR</t>
  </si>
  <si>
    <t>ENSG00000072609</t>
  </si>
  <si>
    <t>CHFR</t>
  </si>
  <si>
    <t>ENSG00000072657</t>
  </si>
  <si>
    <t>TRHDE</t>
  </si>
  <si>
    <t>ENSG00000072694</t>
  </si>
  <si>
    <t>FCGR2B</t>
  </si>
  <si>
    <t>ENSG00000072736</t>
  </si>
  <si>
    <t>NFATC3</t>
  </si>
  <si>
    <t>ENSG00000072756</t>
  </si>
  <si>
    <t>TRNT1</t>
  </si>
  <si>
    <t>ENSG00000072778</t>
  </si>
  <si>
    <t>ACADVL</t>
  </si>
  <si>
    <t>ENSG00000072786</t>
  </si>
  <si>
    <t>STK10</t>
  </si>
  <si>
    <t>ENSG00000072803</t>
  </si>
  <si>
    <t>FBXW11</t>
  </si>
  <si>
    <t>ENSG00000072818</t>
  </si>
  <si>
    <t>ACAP1</t>
  </si>
  <si>
    <t>ENSG00000072832</t>
  </si>
  <si>
    <t>CRMP1</t>
  </si>
  <si>
    <t>ENSG00000072840</t>
  </si>
  <si>
    <t>EVC</t>
  </si>
  <si>
    <t>ENSG00000072849</t>
  </si>
  <si>
    <t>DERL2</t>
  </si>
  <si>
    <t>ENSG00000072858</t>
  </si>
  <si>
    <t>SIDT1</t>
  </si>
  <si>
    <t>ENSG00000072864</t>
  </si>
  <si>
    <t>NDE1</t>
  </si>
  <si>
    <t>ENSG00000072952</t>
  </si>
  <si>
    <t>MRVI1</t>
  </si>
  <si>
    <t>ENSG00000072954</t>
  </si>
  <si>
    <t>TMEM38A</t>
  </si>
  <si>
    <t>ENSG00000072958</t>
  </si>
  <si>
    <t>AP1M1</t>
  </si>
  <si>
    <t>ENSG00000073008</t>
  </si>
  <si>
    <t>PVR</t>
  </si>
  <si>
    <t>ENSG00000073009</t>
  </si>
  <si>
    <t>IKBKG</t>
  </si>
  <si>
    <t>ENSG00000073050</t>
  </si>
  <si>
    <t>XRCC1</t>
  </si>
  <si>
    <t>ENSG00000073060</t>
  </si>
  <si>
    <t>SCARB1</t>
  </si>
  <si>
    <t>ENSG00000073111</t>
  </si>
  <si>
    <t>MCM2</t>
  </si>
  <si>
    <t>ENSG00000073146</t>
  </si>
  <si>
    <t>MOV10L1</t>
  </si>
  <si>
    <t>ENSG00000073150</t>
  </si>
  <si>
    <t>PANX2</t>
  </si>
  <si>
    <t>ENSG00000073169</t>
  </si>
  <si>
    <t>RP3-402G11.5</t>
  </si>
  <si>
    <t>ENSG00000073282</t>
  </si>
  <si>
    <t>TP63</t>
  </si>
  <si>
    <t>ENSG00000073331</t>
  </si>
  <si>
    <t>ALPK1</t>
  </si>
  <si>
    <t>ENSG00000073350</t>
  </si>
  <si>
    <t>LLGL2</t>
  </si>
  <si>
    <t>ENSG00000073417</t>
  </si>
  <si>
    <t>PDE8A</t>
  </si>
  <si>
    <t>ENSG00000073464</t>
  </si>
  <si>
    <t>CLCN4</t>
  </si>
  <si>
    <t>ENSG00000073536</t>
  </si>
  <si>
    <t>NLE1</t>
  </si>
  <si>
    <t>ENSG00000073578</t>
  </si>
  <si>
    <t>SDHA</t>
  </si>
  <si>
    <t>ENSG00000073584</t>
  </si>
  <si>
    <t>SMARCE1</t>
  </si>
  <si>
    <t>ENSG00000073605</t>
  </si>
  <si>
    <t>GSDMB</t>
  </si>
  <si>
    <t>ENSG00000073614</t>
  </si>
  <si>
    <t>KDM5A</t>
  </si>
  <si>
    <t>ENSG00000073670</t>
  </si>
  <si>
    <t>ADAM11</t>
  </si>
  <si>
    <t>ENSG00000073711</t>
  </si>
  <si>
    <t>PPP2R3A</t>
  </si>
  <si>
    <t>ENSG00000073712</t>
  </si>
  <si>
    <t>FERMT2</t>
  </si>
  <si>
    <t>ENSG00000073734</t>
  </si>
  <si>
    <t>ABCB11</t>
  </si>
  <si>
    <t>ENSG00000073737</t>
  </si>
  <si>
    <t>DHRS9</t>
  </si>
  <si>
    <t>ENSG00000073754</t>
  </si>
  <si>
    <t>CD5L</t>
  </si>
  <si>
    <t>ENSG00000073756</t>
  </si>
  <si>
    <t>PTGS2</t>
  </si>
  <si>
    <t>ENSG00000073792</t>
  </si>
  <si>
    <t>IGF2BP2</t>
  </si>
  <si>
    <t>ENSG00000073803</t>
  </si>
  <si>
    <t>MAP3K13</t>
  </si>
  <si>
    <t>ENSG00000073849</t>
  </si>
  <si>
    <t>ST6GAL1</t>
  </si>
  <si>
    <t>ENSG00000073861</t>
  </si>
  <si>
    <t>TBX21</t>
  </si>
  <si>
    <t>ENSG00000073910</t>
  </si>
  <si>
    <t>FRY</t>
  </si>
  <si>
    <t>ENSG00000073921</t>
  </si>
  <si>
    <t>PICALM</t>
  </si>
  <si>
    <t>ENSG00000073969</t>
  </si>
  <si>
    <t>NSF</t>
  </si>
  <si>
    <t>ENSG00000074047</t>
  </si>
  <si>
    <t>GLI2</t>
  </si>
  <si>
    <t>ENSG00000074054</t>
  </si>
  <si>
    <t>CLASP1</t>
  </si>
  <si>
    <t>ENSG00000074071</t>
  </si>
  <si>
    <t>MRPS34</t>
  </si>
  <si>
    <t>ENSG00000074181</t>
  </si>
  <si>
    <t>NOTCH3</t>
  </si>
  <si>
    <t>ENSG00000074201</t>
  </si>
  <si>
    <t>CLNS1A</t>
  </si>
  <si>
    <t>ENSG00000074211</t>
  </si>
  <si>
    <t>PPP2R2C</t>
  </si>
  <si>
    <t>ENSG00000074219</t>
  </si>
  <si>
    <t>TEAD2</t>
  </si>
  <si>
    <t>ENSG00000074266</t>
  </si>
  <si>
    <t>EED</t>
  </si>
  <si>
    <t>ENSG00000074276</t>
  </si>
  <si>
    <t>CDHR2</t>
  </si>
  <si>
    <t>ENSG00000074319</t>
  </si>
  <si>
    <t>TSG101</t>
  </si>
  <si>
    <t>ENSG00000074356</t>
  </si>
  <si>
    <t>C17orf85</t>
  </si>
  <si>
    <t>ENSG00000074370</t>
  </si>
  <si>
    <t>ATP2A3</t>
  </si>
  <si>
    <t>ENSG00000074416</t>
  </si>
  <si>
    <t>MGLL</t>
  </si>
  <si>
    <t>ENSG00000074527</t>
  </si>
  <si>
    <t>NTN4</t>
  </si>
  <si>
    <t>ENSG00000074582</t>
  </si>
  <si>
    <t>BCS1L</t>
  </si>
  <si>
    <t>ENSG00000074590</t>
  </si>
  <si>
    <t>NUAK1</t>
  </si>
  <si>
    <t>ENSG00000074603</t>
  </si>
  <si>
    <t>DPP8</t>
  </si>
  <si>
    <t>ENSG00000074621</t>
  </si>
  <si>
    <t>SLC24A1</t>
  </si>
  <si>
    <t>ENSG00000074657</t>
  </si>
  <si>
    <t>ZNF532</t>
  </si>
  <si>
    <t>ENSG00000074660</t>
  </si>
  <si>
    <t>SCARF1</t>
  </si>
  <si>
    <t>ENSG00000074695</t>
  </si>
  <si>
    <t>LMAN1</t>
  </si>
  <si>
    <t>ENSG00000074696</t>
  </si>
  <si>
    <t>PTPLAD1</t>
  </si>
  <si>
    <t>ENSG00000074706</t>
  </si>
  <si>
    <t>IPCEF1</t>
  </si>
  <si>
    <t>ENSG00000074755</t>
  </si>
  <si>
    <t>ZZEF1</t>
  </si>
  <si>
    <t>ENSG00000074800</t>
  </si>
  <si>
    <t>ENO1</t>
  </si>
  <si>
    <t>ENSG00000074803</t>
  </si>
  <si>
    <t>SLC12A1</t>
  </si>
  <si>
    <t>ENSG00000074842</t>
  </si>
  <si>
    <t>C19orf10</t>
  </si>
  <si>
    <t>ENSG00000074855</t>
  </si>
  <si>
    <t>ANO8</t>
  </si>
  <si>
    <t>ENSG00000074935</t>
  </si>
  <si>
    <t>TUBE1</t>
  </si>
  <si>
    <t>ENSG00000074964</t>
  </si>
  <si>
    <t>ARHGEF10L</t>
  </si>
  <si>
    <t>ENSG00000074966</t>
  </si>
  <si>
    <t>TXK</t>
  </si>
  <si>
    <t>ENSG00000075073</t>
  </si>
  <si>
    <t>TACR2</t>
  </si>
  <si>
    <t>ENSG00000075089</t>
  </si>
  <si>
    <t>ACTR6</t>
  </si>
  <si>
    <t>ENSG00000075131</t>
  </si>
  <si>
    <t>TIPIN</t>
  </si>
  <si>
    <t>ENSG00000075142</t>
  </si>
  <si>
    <t>SRI</t>
  </si>
  <si>
    <t>ENSG00000075151</t>
  </si>
  <si>
    <t>EIF4G3</t>
  </si>
  <si>
    <t>ENSG00000075188</t>
  </si>
  <si>
    <t>NUP37</t>
  </si>
  <si>
    <t>ENSG00000075213</t>
  </si>
  <si>
    <t>SEMA3A</t>
  </si>
  <si>
    <t>ENSG00000075218</t>
  </si>
  <si>
    <t>GTSE1</t>
  </si>
  <si>
    <t>ENSG00000075223</t>
  </si>
  <si>
    <t>SEMA3C</t>
  </si>
  <si>
    <t>ENSG00000075234</t>
  </si>
  <si>
    <t>TTC38</t>
  </si>
  <si>
    <t>ENSG00000075239</t>
  </si>
  <si>
    <t>ACAT1</t>
  </si>
  <si>
    <t>ENSG00000075240</t>
  </si>
  <si>
    <t>GRAMD4</t>
  </si>
  <si>
    <t>ENSG00000075275</t>
  </si>
  <si>
    <t>CELSR1</t>
  </si>
  <si>
    <t>ENSG00000075292</t>
  </si>
  <si>
    <t>ZNF638</t>
  </si>
  <si>
    <t>ENSG00000075303</t>
  </si>
  <si>
    <t>SLC25A40</t>
  </si>
  <si>
    <t>ENSG00000075336</t>
  </si>
  <si>
    <t>TIMM21</t>
  </si>
  <si>
    <t>ENSG00000075340</t>
  </si>
  <si>
    <t>ADD2</t>
  </si>
  <si>
    <t>ENSG00000075391</t>
  </si>
  <si>
    <t>RASAL2</t>
  </si>
  <si>
    <t>ENSG00000075399</t>
  </si>
  <si>
    <t>VPS9D1</t>
  </si>
  <si>
    <t>ENSG00000075407</t>
  </si>
  <si>
    <t>ZNF37A</t>
  </si>
  <si>
    <t>ENSG00000075413</t>
  </si>
  <si>
    <t>MARK3</t>
  </si>
  <si>
    <t>ENSG00000075415</t>
  </si>
  <si>
    <t>SLC25A3</t>
  </si>
  <si>
    <t>ENSG00000075420</t>
  </si>
  <si>
    <t>FNDC3B</t>
  </si>
  <si>
    <t>ENSG00000075426</t>
  </si>
  <si>
    <t>FOSL2</t>
  </si>
  <si>
    <t>ENSG00000075429</t>
  </si>
  <si>
    <t>CACNG5</t>
  </si>
  <si>
    <t>ENSG00000075539</t>
  </si>
  <si>
    <t>FRYL</t>
  </si>
  <si>
    <t>ENSG00000075568</t>
  </si>
  <si>
    <t>TMEM131</t>
  </si>
  <si>
    <t>ENSG00000075618</t>
  </si>
  <si>
    <t>FSCN1</t>
  </si>
  <si>
    <t>ENSG00000075624</t>
  </si>
  <si>
    <t>ACTB</t>
  </si>
  <si>
    <t>ENSG00000075643</t>
  </si>
  <si>
    <t>MOCOS</t>
  </si>
  <si>
    <t>ENSG00000075651</t>
  </si>
  <si>
    <t>PLD1</t>
  </si>
  <si>
    <t>ENSG00000075673</t>
  </si>
  <si>
    <t>ATP12A</t>
  </si>
  <si>
    <t>ENSG00000075702</t>
  </si>
  <si>
    <t>WDR62</t>
  </si>
  <si>
    <t>ENSG00000075711</t>
  </si>
  <si>
    <t>DLG1</t>
  </si>
  <si>
    <t>ENSG00000075785</t>
  </si>
  <si>
    <t>RAB7A</t>
  </si>
  <si>
    <t>ENSG00000075790</t>
  </si>
  <si>
    <t>BCAP29</t>
  </si>
  <si>
    <t>ENSG00000075826</t>
  </si>
  <si>
    <t>SEC31B</t>
  </si>
  <si>
    <t>ENSG00000075856</t>
  </si>
  <si>
    <t>SART3</t>
  </si>
  <si>
    <t>ENSG00000075884</t>
  </si>
  <si>
    <t>ARHGAP15</t>
  </si>
  <si>
    <t>ENSG00000075886</t>
  </si>
  <si>
    <t>TUBA3D</t>
  </si>
  <si>
    <t>ENSG00000075914</t>
  </si>
  <si>
    <t>EXOSC7</t>
  </si>
  <si>
    <t>ENSG00000075945</t>
  </si>
  <si>
    <t>KIFAP3</t>
  </si>
  <si>
    <t>ENSG00000075975</t>
  </si>
  <si>
    <t>MKRN2</t>
  </si>
  <si>
    <t>ENSG00000076003</t>
  </si>
  <si>
    <t>MCM6</t>
  </si>
  <si>
    <t>ENSG00000076043</t>
  </si>
  <si>
    <t>REXO2</t>
  </si>
  <si>
    <t>ENSG00000076053</t>
  </si>
  <si>
    <t>RBM7</t>
  </si>
  <si>
    <t>ENSG00000076067</t>
  </si>
  <si>
    <t>RBMS2</t>
  </si>
  <si>
    <t>ENSG00000076108</t>
  </si>
  <si>
    <t>BAZ2A</t>
  </si>
  <si>
    <t>ENSG00000076201</t>
  </si>
  <si>
    <t>PTPN23</t>
  </si>
  <si>
    <t>ENSG00000076242</t>
  </si>
  <si>
    <t>MLH1</t>
  </si>
  <si>
    <t>ENSG00000076248</t>
  </si>
  <si>
    <t>UNG</t>
  </si>
  <si>
    <t>ENSG00000076258</t>
  </si>
  <si>
    <t>FMO4</t>
  </si>
  <si>
    <t>ENSG00000076321</t>
  </si>
  <si>
    <t>KLHL20</t>
  </si>
  <si>
    <t>ENSG00000076344</t>
  </si>
  <si>
    <t>RGS11</t>
  </si>
  <si>
    <t>ENSG00000076356</t>
  </si>
  <si>
    <t>PLXNA2</t>
  </si>
  <si>
    <t>ENSG00000076382</t>
  </si>
  <si>
    <t>SPAG5</t>
  </si>
  <si>
    <t>ENSG00000076513</t>
  </si>
  <si>
    <t>ANKRD13A</t>
  </si>
  <si>
    <t>ENSG00000076554</t>
  </si>
  <si>
    <t>TPD52</t>
  </si>
  <si>
    <t>ENSG00000076555</t>
  </si>
  <si>
    <t>ACACB</t>
  </si>
  <si>
    <t>ENSG00000076604</t>
  </si>
  <si>
    <t>TRAF4</t>
  </si>
  <si>
    <t>ENSG00000076641</t>
  </si>
  <si>
    <t>PAG1</t>
  </si>
  <si>
    <t>ENSG00000076650</t>
  </si>
  <si>
    <t>GPATCH1</t>
  </si>
  <si>
    <t>ENSG00000076662</t>
  </si>
  <si>
    <t>ICAM3</t>
  </si>
  <si>
    <t>ENSG00000076685</t>
  </si>
  <si>
    <t>NT5C2</t>
  </si>
  <si>
    <t>ENSG00000076706</t>
  </si>
  <si>
    <t>MCAM</t>
  </si>
  <si>
    <t>ENSG00000076716</t>
  </si>
  <si>
    <t>GPC4</t>
  </si>
  <si>
    <t>ENSG00000076770</t>
  </si>
  <si>
    <t>MBNL3</t>
  </si>
  <si>
    <t>ENSG00000076826</t>
  </si>
  <si>
    <t>CAMSAP3</t>
  </si>
  <si>
    <t>ENSG00000076864</t>
  </si>
  <si>
    <t>RAP1GAP</t>
  </si>
  <si>
    <t>ENSG00000076924</t>
  </si>
  <si>
    <t>XAB2</t>
  </si>
  <si>
    <t>ENSG00000076928</t>
  </si>
  <si>
    <t>ARHGEF1</t>
  </si>
  <si>
    <t>ENSG00000076944</t>
  </si>
  <si>
    <t>STXBP2</t>
  </si>
  <si>
    <t>ENSG00000076984</t>
  </si>
  <si>
    <t>MAP2K7</t>
  </si>
  <si>
    <t>ENSG00000077044</t>
  </si>
  <si>
    <t>DGKD</t>
  </si>
  <si>
    <t>ENSG00000077063</t>
  </si>
  <si>
    <t>CTTNBP2</t>
  </si>
  <si>
    <t>ENSG00000077080</t>
  </si>
  <si>
    <t>ACTL6B</t>
  </si>
  <si>
    <t>ENSG00000077092</t>
  </si>
  <si>
    <t>RARB</t>
  </si>
  <si>
    <t>ENSG00000077097</t>
  </si>
  <si>
    <t>TOP2B</t>
  </si>
  <si>
    <t>ENSG00000077147</t>
  </si>
  <si>
    <t>TM9SF3</t>
  </si>
  <si>
    <t>ENSG00000077150</t>
  </si>
  <si>
    <t>NFKB2</t>
  </si>
  <si>
    <t>ENSG00000077157</t>
  </si>
  <si>
    <t>PPP1R12B</t>
  </si>
  <si>
    <t>ENSG00000077232</t>
  </si>
  <si>
    <t>DNAJC10</t>
  </si>
  <si>
    <t>ENSG00000077235</t>
  </si>
  <si>
    <t>GTF3C1</t>
  </si>
  <si>
    <t>ENSG00000077238</t>
  </si>
  <si>
    <t>IL4R</t>
  </si>
  <si>
    <t>ENSG00000077254</t>
  </si>
  <si>
    <t>USP33</t>
  </si>
  <si>
    <t>ENSG00000077264</t>
  </si>
  <si>
    <t>PAK3</t>
  </si>
  <si>
    <t>ENSG00000077274</t>
  </si>
  <si>
    <t>CAPN6</t>
  </si>
  <si>
    <t>ENSG00000077279</t>
  </si>
  <si>
    <t>DCX</t>
  </si>
  <si>
    <t>ENSG00000077312</t>
  </si>
  <si>
    <t>SNRPA</t>
  </si>
  <si>
    <t>ENSG00000077348</t>
  </si>
  <si>
    <t>EXOSC5</t>
  </si>
  <si>
    <t>ENSG00000077380</t>
  </si>
  <si>
    <t>DYNC1I2</t>
  </si>
  <si>
    <t>ENSG00000077420</t>
  </si>
  <si>
    <t>APBB1IP</t>
  </si>
  <si>
    <t>ENSG00000077454</t>
  </si>
  <si>
    <t>LRCH4</t>
  </si>
  <si>
    <t>ENSG00000077458</t>
  </si>
  <si>
    <t>FAM76B</t>
  </si>
  <si>
    <t>ENSG00000077463</t>
  </si>
  <si>
    <t>SIRT6</t>
  </si>
  <si>
    <t>ENSG00000077514</t>
  </si>
  <si>
    <t>POLD3</t>
  </si>
  <si>
    <t>ENSG00000077522</t>
  </si>
  <si>
    <t>ACTN2</t>
  </si>
  <si>
    <t>ENSG00000077549</t>
  </si>
  <si>
    <t>CAPZB</t>
  </si>
  <si>
    <t>ENSG00000077585</t>
  </si>
  <si>
    <t>GPR137B</t>
  </si>
  <si>
    <t>ENSG00000077616</t>
  </si>
  <si>
    <t>NAALAD2</t>
  </si>
  <si>
    <t>ENSG00000077684</t>
  </si>
  <si>
    <t>PHF17</t>
  </si>
  <si>
    <t>ENSG00000077713</t>
  </si>
  <si>
    <t>SLC25A43</t>
  </si>
  <si>
    <t>ENSG00000077721</t>
  </si>
  <si>
    <t>UBE2A</t>
  </si>
  <si>
    <t>ENSG00000077782</t>
  </si>
  <si>
    <t>FGFR1</t>
  </si>
  <si>
    <t>ENSG00000077809</t>
  </si>
  <si>
    <t>GTF2I</t>
  </si>
  <si>
    <t>ENSG00000077942</t>
  </si>
  <si>
    <t>FBLN1</t>
  </si>
  <si>
    <t>ENSG00000077984</t>
  </si>
  <si>
    <t>CST7</t>
  </si>
  <si>
    <t>ENSG00000078018</t>
  </si>
  <si>
    <t>MAP2</t>
  </si>
  <si>
    <t>ENSG00000078043</t>
  </si>
  <si>
    <t>PIAS2</t>
  </si>
  <si>
    <t>ENSG00000078053</t>
  </si>
  <si>
    <t>AMPH</t>
  </si>
  <si>
    <t>ENSG00000078061</t>
  </si>
  <si>
    <t>ARAF</t>
  </si>
  <si>
    <t>ENSG00000078070</t>
  </si>
  <si>
    <t>MCCC1</t>
  </si>
  <si>
    <t>ENSG00000078114</t>
  </si>
  <si>
    <t>NEBL</t>
  </si>
  <si>
    <t>ENSG00000078124</t>
  </si>
  <si>
    <t>ACER3</t>
  </si>
  <si>
    <t>ENSG00000078140</t>
  </si>
  <si>
    <t>UBE2K</t>
  </si>
  <si>
    <t>ENSG00000078142</t>
  </si>
  <si>
    <t>PIK3C3</t>
  </si>
  <si>
    <t>ENSG00000078177</t>
  </si>
  <si>
    <t>N4BP2</t>
  </si>
  <si>
    <t>ENSG00000078237</t>
  </si>
  <si>
    <t>C12orf5</t>
  </si>
  <si>
    <t>ENSG00000078246</t>
  </si>
  <si>
    <t>TULP3</t>
  </si>
  <si>
    <t>ENSG00000078269</t>
  </si>
  <si>
    <t>SYNJ2</t>
  </si>
  <si>
    <t>ENSG00000078295</t>
  </si>
  <si>
    <t>ADCY2</t>
  </si>
  <si>
    <t>ENSG00000078304</t>
  </si>
  <si>
    <t>PPP2R5C</t>
  </si>
  <si>
    <t>ENSG00000078328</t>
  </si>
  <si>
    <t>RBFOX1</t>
  </si>
  <si>
    <t>ENSG00000078369</t>
  </si>
  <si>
    <t>GNB1</t>
  </si>
  <si>
    <t>ENSG00000078401</t>
  </si>
  <si>
    <t>EDN1</t>
  </si>
  <si>
    <t>ENSG00000078403</t>
  </si>
  <si>
    <t>MLLT10</t>
  </si>
  <si>
    <t>ENSG00000078487</t>
  </si>
  <si>
    <t>ZCWPW1</t>
  </si>
  <si>
    <t>ENSG00000078589</t>
  </si>
  <si>
    <t>P2RY10</t>
  </si>
  <si>
    <t>ENSG00000078596</t>
  </si>
  <si>
    <t>ITM2A</t>
  </si>
  <si>
    <t>ENSG00000078618</t>
  </si>
  <si>
    <t>NRD1</t>
  </si>
  <si>
    <t>ENSG00000078668</t>
  </si>
  <si>
    <t>VDAC3</t>
  </si>
  <si>
    <t>ENSG00000078674</t>
  </si>
  <si>
    <t>PCM1</t>
  </si>
  <si>
    <t>ENSG00000078687</t>
  </si>
  <si>
    <t>TNRC6C</t>
  </si>
  <si>
    <t>ENSG00000078699</t>
  </si>
  <si>
    <t>CBFA2T2</t>
  </si>
  <si>
    <t>ENSG00000078725</t>
  </si>
  <si>
    <t>DBC1</t>
  </si>
  <si>
    <t>ENSG00000078747</t>
  </si>
  <si>
    <t>ITCH</t>
  </si>
  <si>
    <t>ENSG00000078795</t>
  </si>
  <si>
    <t>PKD2L2</t>
  </si>
  <si>
    <t>ENSG00000078804</t>
  </si>
  <si>
    <t>TP53INP2</t>
  </si>
  <si>
    <t>ENSG00000078808</t>
  </si>
  <si>
    <t>SDF4</t>
  </si>
  <si>
    <t>ENSG00000078814</t>
  </si>
  <si>
    <t>MYH7B</t>
  </si>
  <si>
    <t>ENSG00000078900</t>
  </si>
  <si>
    <t>TP73</t>
  </si>
  <si>
    <t>ENSG00000078902</t>
  </si>
  <si>
    <t>TOLLIP</t>
  </si>
  <si>
    <t>ENSG00000078967</t>
  </si>
  <si>
    <t>UBE2D4</t>
  </si>
  <si>
    <t>ENSG00000079102</t>
  </si>
  <si>
    <t>RUNX1T1</t>
  </si>
  <si>
    <t>ENSG00000079134</t>
  </si>
  <si>
    <t>THOC1</t>
  </si>
  <si>
    <t>ENSG00000079156</t>
  </si>
  <si>
    <t>OSBPL6</t>
  </si>
  <si>
    <t>ENSG00000079215</t>
  </si>
  <si>
    <t>SLC1A3</t>
  </si>
  <si>
    <t>ENSG00000079246</t>
  </si>
  <si>
    <t>XRCC5</t>
  </si>
  <si>
    <t>ENSG00000079257</t>
  </si>
  <si>
    <t>LXN</t>
  </si>
  <si>
    <t>ENSG00000079263</t>
  </si>
  <si>
    <t>SP140</t>
  </si>
  <si>
    <t>ENSG00000079277</t>
  </si>
  <si>
    <t>MKNK1</t>
  </si>
  <si>
    <t>ENSG00000079308</t>
  </si>
  <si>
    <t>TNS1</t>
  </si>
  <si>
    <t>ENSG00000079313</t>
  </si>
  <si>
    <t>REXO1</t>
  </si>
  <si>
    <t>ENSG00000079332</t>
  </si>
  <si>
    <t>SAR1A</t>
  </si>
  <si>
    <t>ENSG00000079335</t>
  </si>
  <si>
    <t>CDC14A</t>
  </si>
  <si>
    <t>ENSG00000079337</t>
  </si>
  <si>
    <t>RAPGEF3</t>
  </si>
  <si>
    <t>ENSG00000079387</t>
  </si>
  <si>
    <t>SENP1</t>
  </si>
  <si>
    <t>ENSG00000079393</t>
  </si>
  <si>
    <t>DUSP13</t>
  </si>
  <si>
    <t>ENSG00000079432</t>
  </si>
  <si>
    <t>CIC</t>
  </si>
  <si>
    <t>ENSG00000079435</t>
  </si>
  <si>
    <t>LIPE</t>
  </si>
  <si>
    <t>ENSG00000079459</t>
  </si>
  <si>
    <t>FDFT1</t>
  </si>
  <si>
    <t>ENSG00000079462</t>
  </si>
  <si>
    <t>PAFAH1B3</t>
  </si>
  <si>
    <t>ENSG00000079482</t>
  </si>
  <si>
    <t>OPHN1</t>
  </si>
  <si>
    <t>ENSG00000079616</t>
  </si>
  <si>
    <t>KIF22</t>
  </si>
  <si>
    <t>ENSG00000079689</t>
  </si>
  <si>
    <t>SCGN</t>
  </si>
  <si>
    <t>ENSG00000079691</t>
  </si>
  <si>
    <t>LRRC16A</t>
  </si>
  <si>
    <t>ENSG00000079739</t>
  </si>
  <si>
    <t>PGM1</t>
  </si>
  <si>
    <t>ENSG00000079785</t>
  </si>
  <si>
    <t>DDX1</t>
  </si>
  <si>
    <t>ENSG00000079805</t>
  </si>
  <si>
    <t>DNM2</t>
  </si>
  <si>
    <t>ENSG00000079819</t>
  </si>
  <si>
    <t>EPB41L2</t>
  </si>
  <si>
    <t>ENSG00000079841</t>
  </si>
  <si>
    <t>RIMS1</t>
  </si>
  <si>
    <t>ENSG00000079931</t>
  </si>
  <si>
    <t>MOXD1</t>
  </si>
  <si>
    <t>ENSG00000079950</t>
  </si>
  <si>
    <t>STX7</t>
  </si>
  <si>
    <t>ENSG00000079974</t>
  </si>
  <si>
    <t>RABL2B</t>
  </si>
  <si>
    <t>ENSG00000079999</t>
  </si>
  <si>
    <t>KEAP1</t>
  </si>
  <si>
    <t>ENSG00000080007</t>
  </si>
  <si>
    <t>DDX43</t>
  </si>
  <si>
    <t>ENSG00000080031</t>
  </si>
  <si>
    <t>PTPRH</t>
  </si>
  <si>
    <t>ENSG00000080189</t>
  </si>
  <si>
    <t>SLC35C2</t>
  </si>
  <si>
    <t>ENSG00000080200</t>
  </si>
  <si>
    <t>CRYBG3</t>
  </si>
  <si>
    <t>ENSG00000080224</t>
  </si>
  <si>
    <t>EPHA6</t>
  </si>
  <si>
    <t>ENSG00000080298</t>
  </si>
  <si>
    <t>RFX3</t>
  </si>
  <si>
    <t>ENSG00000080345</t>
  </si>
  <si>
    <t>RIF1</t>
  </si>
  <si>
    <t>ENSG00000080371</t>
  </si>
  <si>
    <t>RAB21</t>
  </si>
  <si>
    <t>ENSG00000080493</t>
  </si>
  <si>
    <t>SLC4A4</t>
  </si>
  <si>
    <t>ENSG00000080503</t>
  </si>
  <si>
    <t>SMARCA2</t>
  </si>
  <si>
    <t>ENSG00000080546</t>
  </si>
  <si>
    <t>SESN1</t>
  </si>
  <si>
    <t>ENSG00000080561</t>
  </si>
  <si>
    <t>MID2</t>
  </si>
  <si>
    <t>ENSG00000080572</t>
  </si>
  <si>
    <t>PIH1D3</t>
  </si>
  <si>
    <t>ENSG00000080573</t>
  </si>
  <si>
    <t>COL5A3</t>
  </si>
  <si>
    <t>ENSG00000080603</t>
  </si>
  <si>
    <t>SRCAP</t>
  </si>
  <si>
    <t>ENSG00000080608</t>
  </si>
  <si>
    <t>KIAA0020</t>
  </si>
  <si>
    <t>ENSG00000080618</t>
  </si>
  <si>
    <t>CPB2</t>
  </si>
  <si>
    <t>ENSG00000080802</t>
  </si>
  <si>
    <t>CNOT4</t>
  </si>
  <si>
    <t>ENSG00000080815</t>
  </si>
  <si>
    <t>PSEN1</t>
  </si>
  <si>
    <t>ENSG00000080819</t>
  </si>
  <si>
    <t>CPOX</t>
  </si>
  <si>
    <t>ENSG00000080822</t>
  </si>
  <si>
    <t>CLDND1</t>
  </si>
  <si>
    <t>ENSG00000080824</t>
  </si>
  <si>
    <t>HSP90AA1</t>
  </si>
  <si>
    <t>ENSG00000080839</t>
  </si>
  <si>
    <t>RBL1</t>
  </si>
  <si>
    <t>ENSG00000080845</t>
  </si>
  <si>
    <t>DLGAP4</t>
  </si>
  <si>
    <t>ENSG00000080854</t>
  </si>
  <si>
    <t>IGSF9B</t>
  </si>
  <si>
    <t>ENSG00000080947</t>
  </si>
  <si>
    <t>CROCCP3</t>
  </si>
  <si>
    <t>ENSG00000080986</t>
  </si>
  <si>
    <t>NDC80</t>
  </si>
  <si>
    <t>ENSG00000081014</t>
  </si>
  <si>
    <t>AP4E1</t>
  </si>
  <si>
    <t>ENSG00000081019</t>
  </si>
  <si>
    <t>RSBN1</t>
  </si>
  <si>
    <t>ENSG00000081026</t>
  </si>
  <si>
    <t>MAGI3</t>
  </si>
  <si>
    <t>ENSG00000081051</t>
  </si>
  <si>
    <t>AFP</t>
  </si>
  <si>
    <t>ENSG00000081052</t>
  </si>
  <si>
    <t>COL4A4</t>
  </si>
  <si>
    <t>ENSG00000081059</t>
  </si>
  <si>
    <t>TCF7</t>
  </si>
  <si>
    <t>ENSG00000081087</t>
  </si>
  <si>
    <t>OSTM1</t>
  </si>
  <si>
    <t>ENSG00000081148</t>
  </si>
  <si>
    <t>IMPG2</t>
  </si>
  <si>
    <t>ENSG00000081154</t>
  </si>
  <si>
    <t>PCNP</t>
  </si>
  <si>
    <t>ENSG00000081189</t>
  </si>
  <si>
    <t>MEF2C</t>
  </si>
  <si>
    <t>ENSG00000081237</t>
  </si>
  <si>
    <t>PTPRC</t>
  </si>
  <si>
    <t>ENSG00000081248</t>
  </si>
  <si>
    <t>CACNA1S</t>
  </si>
  <si>
    <t>ENSG00000081277</t>
  </si>
  <si>
    <t>PKP1</t>
  </si>
  <si>
    <t>ENSG00000081307</t>
  </si>
  <si>
    <t>UBA5</t>
  </si>
  <si>
    <t>ENSG00000081320</t>
  </si>
  <si>
    <t>STK17B</t>
  </si>
  <si>
    <t>ENSG00000081377</t>
  </si>
  <si>
    <t>CDC14B</t>
  </si>
  <si>
    <t>ENSG00000081386</t>
  </si>
  <si>
    <t>ZNF510</t>
  </si>
  <si>
    <t>ENSG00000081479</t>
  </si>
  <si>
    <t>LRP2</t>
  </si>
  <si>
    <t>ENSG00000081665</t>
  </si>
  <si>
    <t>ZNF506</t>
  </si>
  <si>
    <t>ENSG00000081692</t>
  </si>
  <si>
    <t>JMJD4</t>
  </si>
  <si>
    <t>ENSG00000081721</t>
  </si>
  <si>
    <t>DUSP12</t>
  </si>
  <si>
    <t>ENSG00000081760</t>
  </si>
  <si>
    <t>AACS</t>
  </si>
  <si>
    <t>ENSG00000081791</t>
  </si>
  <si>
    <t>KIAA0141</t>
  </si>
  <si>
    <t>ENSG00000081803</t>
  </si>
  <si>
    <t>CADPS2</t>
  </si>
  <si>
    <t>ENSG00000081842</t>
  </si>
  <si>
    <t>PCDHA6</t>
  </si>
  <si>
    <t>ENSG00000081870</t>
  </si>
  <si>
    <t>HSPB11</t>
  </si>
  <si>
    <t>ENSG00000081913</t>
  </si>
  <si>
    <t>PHLPP1</t>
  </si>
  <si>
    <t>ENSG00000081923</t>
  </si>
  <si>
    <t>ATP8B1</t>
  </si>
  <si>
    <t>ENSG00000081985</t>
  </si>
  <si>
    <t>IL12RB2</t>
  </si>
  <si>
    <t>ENSG00000082014</t>
  </si>
  <si>
    <t>SMARCD3</t>
  </si>
  <si>
    <t>ENSG00000082068</t>
  </si>
  <si>
    <t>WDR70</t>
  </si>
  <si>
    <t>ENSG00000082074</t>
  </si>
  <si>
    <t>FYB</t>
  </si>
  <si>
    <t>ENSG00000082146</t>
  </si>
  <si>
    <t>STRADB</t>
  </si>
  <si>
    <t>ENSG00000082153</t>
  </si>
  <si>
    <t>BZW1</t>
  </si>
  <si>
    <t>ENSG00000082175</t>
  </si>
  <si>
    <t>PGR</t>
  </si>
  <si>
    <t>ENSG00000082196</t>
  </si>
  <si>
    <t>C1QTNF3</t>
  </si>
  <si>
    <t>ENSG00000082212</t>
  </si>
  <si>
    <t>ME2</t>
  </si>
  <si>
    <t>ENSG00000082213</t>
  </si>
  <si>
    <t>C5orf22</t>
  </si>
  <si>
    <t>ENSG00000082258</t>
  </si>
  <si>
    <t>CCNT2</t>
  </si>
  <si>
    <t>ENSG00000082269</t>
  </si>
  <si>
    <t>FAM135A</t>
  </si>
  <si>
    <t>ENSG00000082293</t>
  </si>
  <si>
    <t>COL19A1</t>
  </si>
  <si>
    <t>ENSG00000082397</t>
  </si>
  <si>
    <t>EPB41L3</t>
  </si>
  <si>
    <t>ENSG00000082438</t>
  </si>
  <si>
    <t>COBLL1</t>
  </si>
  <si>
    <t>ENSG00000082458</t>
  </si>
  <si>
    <t>DLG3</t>
  </si>
  <si>
    <t>ENSG00000082497</t>
  </si>
  <si>
    <t>SERTAD4</t>
  </si>
  <si>
    <t>ENSG00000082512</t>
  </si>
  <si>
    <t>TRAF5</t>
  </si>
  <si>
    <t>ENSG00000082515</t>
  </si>
  <si>
    <t>MRPL22</t>
  </si>
  <si>
    <t>ENSG00000082516</t>
  </si>
  <si>
    <t>GEMIN5</t>
  </si>
  <si>
    <t>ENSG00000082556</t>
  </si>
  <si>
    <t>OPRK1</t>
  </si>
  <si>
    <t>ENSG00000082641</t>
  </si>
  <si>
    <t>NFE2L1</t>
  </si>
  <si>
    <t>ENSG00000082701</t>
  </si>
  <si>
    <t>GSK3B</t>
  </si>
  <si>
    <t>ENSG00000082781</t>
  </si>
  <si>
    <t>ITGB5</t>
  </si>
  <si>
    <t>ENSG00000082805</t>
  </si>
  <si>
    <t>ERC1</t>
  </si>
  <si>
    <t>ENSG00000082898</t>
  </si>
  <si>
    <t>XPO1</t>
  </si>
  <si>
    <t>ENSG00000082996</t>
  </si>
  <si>
    <t>RNF13</t>
  </si>
  <si>
    <t>ENSG00000083067</t>
  </si>
  <si>
    <t>TRPM3</t>
  </si>
  <si>
    <t>ENSG00000083093</t>
  </si>
  <si>
    <t>PALB2</t>
  </si>
  <si>
    <t>ENSG00000083097</t>
  </si>
  <si>
    <t>DOPEY1</t>
  </si>
  <si>
    <t>ENSG00000083099</t>
  </si>
  <si>
    <t>LYRM2</t>
  </si>
  <si>
    <t>ENSG00000083123</t>
  </si>
  <si>
    <t>BCKDHB</t>
  </si>
  <si>
    <t>ENSG00000083168</t>
  </si>
  <si>
    <t>KAT6A</t>
  </si>
  <si>
    <t>ENSG00000083223</t>
  </si>
  <si>
    <t>ZCCHC6</t>
  </si>
  <si>
    <t>ENSG00000083290</t>
  </si>
  <si>
    <t>ULK2</t>
  </si>
  <si>
    <t>ENSG00000083307</t>
  </si>
  <si>
    <t>GRHL2</t>
  </si>
  <si>
    <t>ENSG00000083312</t>
  </si>
  <si>
    <t>TNPO1</t>
  </si>
  <si>
    <t>ENSG00000083444</t>
  </si>
  <si>
    <t>PLOD1</t>
  </si>
  <si>
    <t>ENSG00000083454</t>
  </si>
  <si>
    <t>P2RX5</t>
  </si>
  <si>
    <t>ENSG00000083457</t>
  </si>
  <si>
    <t>ITGAE</t>
  </si>
  <si>
    <t>ENSG00000083520</t>
  </si>
  <si>
    <t>DIS3</t>
  </si>
  <si>
    <t>ENSG00000083535</t>
  </si>
  <si>
    <t>PIBF1</t>
  </si>
  <si>
    <t>ENSG00000083544</t>
  </si>
  <si>
    <t>TDRD3</t>
  </si>
  <si>
    <t>antisense</t>
  </si>
  <si>
    <t>ENSG00000083635</t>
  </si>
  <si>
    <t>NUFIP1</t>
  </si>
  <si>
    <t>ENSG00000083642</t>
  </si>
  <si>
    <t>PDS5B</t>
  </si>
  <si>
    <t>ENSG00000083720</t>
  </si>
  <si>
    <t>OXCT1</t>
  </si>
  <si>
    <t>ENSG00000083750</t>
  </si>
  <si>
    <t>RRAGB</t>
  </si>
  <si>
    <t>ENSG00000083799</t>
  </si>
  <si>
    <t>CYLD</t>
  </si>
  <si>
    <t>ENSG00000083807</t>
  </si>
  <si>
    <t>SLC27A5</t>
  </si>
  <si>
    <t>ENSG00000083812</t>
  </si>
  <si>
    <t>ZNF324</t>
  </si>
  <si>
    <t>ENSG00000083814</t>
  </si>
  <si>
    <t>ZNF671</t>
  </si>
  <si>
    <t>ENSG00000083817</t>
  </si>
  <si>
    <t>ZNF416</t>
  </si>
  <si>
    <t>ENSG00000083828</t>
  </si>
  <si>
    <t>ZNF586</t>
  </si>
  <si>
    <t>ENSG00000083844</t>
  </si>
  <si>
    <t>ZNF264</t>
  </si>
  <si>
    <t>ENSG00000083845</t>
  </si>
  <si>
    <t>RPS5</t>
  </si>
  <si>
    <t>ENSG00000083857</t>
  </si>
  <si>
    <t>FAT1</t>
  </si>
  <si>
    <t>ENSG00000083896</t>
  </si>
  <si>
    <t>YTHDC1</t>
  </si>
  <si>
    <t>ENSG00000083937</t>
  </si>
  <si>
    <t>CHMP2B</t>
  </si>
  <si>
    <t>ENSG00000084070</t>
  </si>
  <si>
    <t>SMAP2</t>
  </si>
  <si>
    <t>ENSG00000084072</t>
  </si>
  <si>
    <t>PPIE</t>
  </si>
  <si>
    <t>ENSG00000084073</t>
  </si>
  <si>
    <t>ZMPSTE24</t>
  </si>
  <si>
    <t>ENSG00000084090</t>
  </si>
  <si>
    <t>STARD7</t>
  </si>
  <si>
    <t>ENSG00000084092</t>
  </si>
  <si>
    <t>NOA1</t>
  </si>
  <si>
    <t>ENSG00000084093</t>
  </si>
  <si>
    <t>REST</t>
  </si>
  <si>
    <t>ENSG00000084110</t>
  </si>
  <si>
    <t>HAL</t>
  </si>
  <si>
    <t>ENSG00000084112</t>
  </si>
  <si>
    <t>SSH1</t>
  </si>
  <si>
    <t>ENSG00000084207</t>
  </si>
  <si>
    <t>GSTP1</t>
  </si>
  <si>
    <t>ENSG00000084234</t>
  </si>
  <si>
    <t>APLP2</t>
  </si>
  <si>
    <t>ENSG00000084444</t>
  </si>
  <si>
    <t>KIAA1467</t>
  </si>
  <si>
    <t>ENSG00000084453</t>
  </si>
  <si>
    <t>SLCO1A2</t>
  </si>
  <si>
    <t>ENSG00000084463</t>
  </si>
  <si>
    <t>WBP11</t>
  </si>
  <si>
    <t>ENSG00000084623</t>
  </si>
  <si>
    <t>EIF3I</t>
  </si>
  <si>
    <t>ENSG00000084628</t>
  </si>
  <si>
    <t>NKAIN1</t>
  </si>
  <si>
    <t>ENSG00000084636</t>
  </si>
  <si>
    <t>COL16A1</t>
  </si>
  <si>
    <t>ENSG00000084652</t>
  </si>
  <si>
    <t>TXLNA</t>
  </si>
  <si>
    <t>ENSG00000084674</t>
  </si>
  <si>
    <t>APOB</t>
  </si>
  <si>
    <t>ENSG00000084676</t>
  </si>
  <si>
    <t>NCOA1</t>
  </si>
  <si>
    <t>ENSG00000084693</t>
  </si>
  <si>
    <t>AGBL5</t>
  </si>
  <si>
    <t>ENSG00000084710</t>
  </si>
  <si>
    <t>EFR3B</t>
  </si>
  <si>
    <t>ENSG00000084731</t>
  </si>
  <si>
    <t>KIF3C</t>
  </si>
  <si>
    <t>ENSG00000084733</t>
  </si>
  <si>
    <t>RAB10</t>
  </si>
  <si>
    <t>ENSG00000084734</t>
  </si>
  <si>
    <t>GCKR</t>
  </si>
  <si>
    <t>ENSG00000084754</t>
  </si>
  <si>
    <t>HADHA</t>
  </si>
  <si>
    <t>ENSG00000084764</t>
  </si>
  <si>
    <t>MAPRE3</t>
  </si>
  <si>
    <t>ENSG00000084774</t>
  </si>
  <si>
    <t>CAD</t>
  </si>
  <si>
    <t>ENSG00000085063</t>
  </si>
  <si>
    <t>CD59</t>
  </si>
  <si>
    <t>ENSG00000085117</t>
  </si>
  <si>
    <t>CD82</t>
  </si>
  <si>
    <t>ENSG00000085185</t>
  </si>
  <si>
    <t>BCORL1</t>
  </si>
  <si>
    <t>ENSG00000085224</t>
  </si>
  <si>
    <t>ATRX</t>
  </si>
  <si>
    <t>ENSG00000085231</t>
  </si>
  <si>
    <t>TAF9</t>
  </si>
  <si>
    <t>ENSG00000085265</t>
  </si>
  <si>
    <t>FCN1</t>
  </si>
  <si>
    <t>ENSG00000085274</t>
  </si>
  <si>
    <t>MYNN</t>
  </si>
  <si>
    <t>ENSG00000085276</t>
  </si>
  <si>
    <t>MECOM</t>
  </si>
  <si>
    <t>ENSG00000085365</t>
  </si>
  <si>
    <t>SCAMP1</t>
  </si>
  <si>
    <t>ENSG00000085377</t>
  </si>
  <si>
    <t>PREP</t>
  </si>
  <si>
    <t>ENSG00000085382</t>
  </si>
  <si>
    <t>HACE1</t>
  </si>
  <si>
    <t>ENSG00000085415</t>
  </si>
  <si>
    <t>SEH1L</t>
  </si>
  <si>
    <t>ENSG00000085433</t>
  </si>
  <si>
    <t>WDR47</t>
  </si>
  <si>
    <t>ENSG00000085449</t>
  </si>
  <si>
    <t>WDFY1</t>
  </si>
  <si>
    <t>ENSG00000085491</t>
  </si>
  <si>
    <t>SLC25A24</t>
  </si>
  <si>
    <t>ENSG00000085511</t>
  </si>
  <si>
    <t>MAP3K4</t>
  </si>
  <si>
    <t>ENSG00000085514</t>
  </si>
  <si>
    <t>PILRA</t>
  </si>
  <si>
    <t>ENSG00000085552</t>
  </si>
  <si>
    <t>IGSF9</t>
  </si>
  <si>
    <t>ENSG00000085563</t>
  </si>
  <si>
    <t>ABCB1</t>
  </si>
  <si>
    <t>ENSG00000085644</t>
  </si>
  <si>
    <t>ZNF213</t>
  </si>
  <si>
    <t>ENSG00000085662</t>
  </si>
  <si>
    <t>AKR1B1</t>
  </si>
  <si>
    <t>ENSG00000085719</t>
  </si>
  <si>
    <t>CPNE3</t>
  </si>
  <si>
    <t>ENSG00000085721</t>
  </si>
  <si>
    <t>RRN3</t>
  </si>
  <si>
    <t>ENSG00000085733</t>
  </si>
  <si>
    <t>CTTN</t>
  </si>
  <si>
    <t>ENSG00000085760</t>
  </si>
  <si>
    <t>MTIF2</t>
  </si>
  <si>
    <t>ENSG00000085788</t>
  </si>
  <si>
    <t>DDHD2</t>
  </si>
  <si>
    <t>ENSG00000085831</t>
  </si>
  <si>
    <t>TTC39A</t>
  </si>
  <si>
    <t>ENSG00000085832</t>
  </si>
  <si>
    <t>EPS15</t>
  </si>
  <si>
    <t>ENSG00000085871</t>
  </si>
  <si>
    <t>MGST2</t>
  </si>
  <si>
    <t>ENSG00000085872</t>
  </si>
  <si>
    <t>CHERP</t>
  </si>
  <si>
    <t>ENSG00000085978</t>
  </si>
  <si>
    <t>ATG16L1</t>
  </si>
  <si>
    <t>ENSG00000085982</t>
  </si>
  <si>
    <t>USP40</t>
  </si>
  <si>
    <t>ENSG00000085998</t>
  </si>
  <si>
    <t>POMGNT1</t>
  </si>
  <si>
    <t>ENSG00000085999</t>
  </si>
  <si>
    <t>RAD54L</t>
  </si>
  <si>
    <t>ENSG00000086015</t>
  </si>
  <si>
    <t>MAST2</t>
  </si>
  <si>
    <t>ENSG00000086061</t>
  </si>
  <si>
    <t>DNAJA1</t>
  </si>
  <si>
    <t>ENSG00000086062</t>
  </si>
  <si>
    <t>B4GALT1</t>
  </si>
  <si>
    <t>ENSG00000086065</t>
  </si>
  <si>
    <t>CHMP5</t>
  </si>
  <si>
    <t>ENSG00000086102</t>
  </si>
  <si>
    <t>NFX1</t>
  </si>
  <si>
    <t>ENSG00000086159</t>
  </si>
  <si>
    <t>AQP6</t>
  </si>
  <si>
    <t>ENSG00000086189</t>
  </si>
  <si>
    <t>DIMT1</t>
  </si>
  <si>
    <t>ENSG00000086200</t>
  </si>
  <si>
    <t>IPO11</t>
  </si>
  <si>
    <t>ENSG00000086232</t>
  </si>
  <si>
    <t>EIF2AK1</t>
  </si>
  <si>
    <t>ENSG00000086288</t>
  </si>
  <si>
    <t>NME8</t>
  </si>
  <si>
    <t>ENSG00000086289</t>
  </si>
  <si>
    <t>EPDR1</t>
  </si>
  <si>
    <t>ENSG00000086300</t>
  </si>
  <si>
    <t>SNX10</t>
  </si>
  <si>
    <t>ENSG00000086475</t>
  </si>
  <si>
    <t>SEPHS1</t>
  </si>
  <si>
    <t>ENSG00000086504</t>
  </si>
  <si>
    <t>MRPL28</t>
  </si>
  <si>
    <t>ENSG00000086506</t>
  </si>
  <si>
    <t>HBQ1</t>
  </si>
  <si>
    <t>ENSG00000086544</t>
  </si>
  <si>
    <t>ITPKC</t>
  </si>
  <si>
    <t>ENSG00000086548</t>
  </si>
  <si>
    <t>CEACAM6</t>
  </si>
  <si>
    <t>ENSG00000086570</t>
  </si>
  <si>
    <t>FAT2</t>
  </si>
  <si>
    <t>ENSG00000086589</t>
  </si>
  <si>
    <t>RBM22</t>
  </si>
  <si>
    <t>ENSG00000086598</t>
  </si>
  <si>
    <t>TMED2</t>
  </si>
  <si>
    <t>ENSG00000086619</t>
  </si>
  <si>
    <t>ERO1LB</t>
  </si>
  <si>
    <t>ENSG00000086666</t>
  </si>
  <si>
    <t>ZFAND6</t>
  </si>
  <si>
    <t>ENSG00000086712</t>
  </si>
  <si>
    <t>TXLNG</t>
  </si>
  <si>
    <t>ENSG00000086717</t>
  </si>
  <si>
    <t>PPEF1</t>
  </si>
  <si>
    <t>ENSG00000086730</t>
  </si>
  <si>
    <t>LAT2</t>
  </si>
  <si>
    <t>ENSG00000086758</t>
  </si>
  <si>
    <t>HUWE1</t>
  </si>
  <si>
    <t>ENSG00000086827</t>
  </si>
  <si>
    <t>ZW10</t>
  </si>
  <si>
    <t>ENSG00000086848</t>
  </si>
  <si>
    <t>ALG9</t>
  </si>
  <si>
    <t>ENSG00000086991</t>
  </si>
  <si>
    <t>NOX4</t>
  </si>
  <si>
    <t>ENSG00000087008</t>
  </si>
  <si>
    <t>ACOX3</t>
  </si>
  <si>
    <t>ENSG00000087053</t>
  </si>
  <si>
    <t>MTMR2</t>
  </si>
  <si>
    <t>ENSG00000087074</t>
  </si>
  <si>
    <t>PPP1R15A</t>
  </si>
  <si>
    <t>ENSG00000087077</t>
  </si>
  <si>
    <t>TRIP6</t>
  </si>
  <si>
    <t>ENSG00000087085</t>
  </si>
  <si>
    <t>ACHE</t>
  </si>
  <si>
    <t>ENSG00000087086</t>
  </si>
  <si>
    <t>FTL</t>
  </si>
  <si>
    <t>ENSG00000087087</t>
  </si>
  <si>
    <t>SRRT</t>
  </si>
  <si>
    <t>ENSG00000087088</t>
  </si>
  <si>
    <t>BAX</t>
  </si>
  <si>
    <t>ENSG00000087095</t>
  </si>
  <si>
    <t>NLK</t>
  </si>
  <si>
    <t>ENSG00000087111</t>
  </si>
  <si>
    <t>PIGS</t>
  </si>
  <si>
    <t>ENSG00000087116</t>
  </si>
  <si>
    <t>ADAMTS2</t>
  </si>
  <si>
    <t>ENSG00000087128</t>
  </si>
  <si>
    <t>TMPRSS11E</t>
  </si>
  <si>
    <t>ENSG00000087152</t>
  </si>
  <si>
    <t>ATXN7L3</t>
  </si>
  <si>
    <t>ENSG00000087157</t>
  </si>
  <si>
    <t>PGS1</t>
  </si>
  <si>
    <t>ENSG00000087191</t>
  </si>
  <si>
    <t>PSMC5</t>
  </si>
  <si>
    <t>ENSG00000087206</t>
  </si>
  <si>
    <t>UIMC1</t>
  </si>
  <si>
    <t>ENSG00000087237</t>
  </si>
  <si>
    <t>CETP</t>
  </si>
  <si>
    <t>ENSG00000087245</t>
  </si>
  <si>
    <t>MMP2</t>
  </si>
  <si>
    <t>ENSG00000087258</t>
  </si>
  <si>
    <t>GNAO1</t>
  </si>
  <si>
    <t>ENSG00000087263</t>
  </si>
  <si>
    <t>OGFOD1</t>
  </si>
  <si>
    <t>ENSG00000087266</t>
  </si>
  <si>
    <t>SH3BP2</t>
  </si>
  <si>
    <t>ENSG00000087269</t>
  </si>
  <si>
    <t>NOP14</t>
  </si>
  <si>
    <t>ENSG00000087274</t>
  </si>
  <si>
    <t>ADD1</t>
  </si>
  <si>
    <t>ENSG00000087299</t>
  </si>
  <si>
    <t>L2HGDH</t>
  </si>
  <si>
    <t>ENSG00000087301</t>
  </si>
  <si>
    <t>TXNDC16</t>
  </si>
  <si>
    <t>ENSG00000087302</t>
  </si>
  <si>
    <t>C14orf166</t>
  </si>
  <si>
    <t>ENSG00000087303</t>
  </si>
  <si>
    <t>NID2</t>
  </si>
  <si>
    <t>ENSG00000087338</t>
  </si>
  <si>
    <t>GMCL1</t>
  </si>
  <si>
    <t>ENSG00000087365</t>
  </si>
  <si>
    <t>SF3B2</t>
  </si>
  <si>
    <t>ENSG00000087448</t>
  </si>
  <si>
    <t>KLHL42</t>
  </si>
  <si>
    <t>ENSG00000087460</t>
  </si>
  <si>
    <t>GNAS</t>
  </si>
  <si>
    <t>ENSG00000087470</t>
  </si>
  <si>
    <t>DNM1L</t>
  </si>
  <si>
    <t>ENSG00000087494</t>
  </si>
  <si>
    <t>PTHLH</t>
  </si>
  <si>
    <t>ENSG00000087495</t>
  </si>
  <si>
    <t>PHACTR3</t>
  </si>
  <si>
    <t>ENSG00000087502</t>
  </si>
  <si>
    <t>ERGIC2</t>
  </si>
  <si>
    <t>ENSG00000087586</t>
  </si>
  <si>
    <t>AURKA</t>
  </si>
  <si>
    <t>ENSG00000087589</t>
  </si>
  <si>
    <t>CASS4</t>
  </si>
  <si>
    <t>ENSG00000087842</t>
  </si>
  <si>
    <t>PIR</t>
  </si>
  <si>
    <t>ENSG00000087903</t>
  </si>
  <si>
    <t>RFX2</t>
  </si>
  <si>
    <t>ENSG00000087916</t>
  </si>
  <si>
    <t>SLC6A14</t>
  </si>
  <si>
    <t>ENSG00000087995</t>
  </si>
  <si>
    <t>METTL2A</t>
  </si>
  <si>
    <t>ENSG00000088035</t>
  </si>
  <si>
    <t>ALG6</t>
  </si>
  <si>
    <t>ENSG00000088038</t>
  </si>
  <si>
    <t>CNOT3</t>
  </si>
  <si>
    <t>ENSG00000088053</t>
  </si>
  <si>
    <t>GP6</t>
  </si>
  <si>
    <t>ENSG00000088179</t>
  </si>
  <si>
    <t>PTPN4</t>
  </si>
  <si>
    <t>ENSG00000088205</t>
  </si>
  <si>
    <t>DDX18</t>
  </si>
  <si>
    <t>ENSG00000088247</t>
  </si>
  <si>
    <t>KHSRP</t>
  </si>
  <si>
    <t>ENSG00000088256</t>
  </si>
  <si>
    <t>GNA11</t>
  </si>
  <si>
    <t>ENSG00000088280</t>
  </si>
  <si>
    <t>ASAP3</t>
  </si>
  <si>
    <t>ENSG00000088298</t>
  </si>
  <si>
    <t>EDEM2</t>
  </si>
  <si>
    <t>ENSG00000088325</t>
  </si>
  <si>
    <t>TPX2</t>
  </si>
  <si>
    <t>ENSG00000088340</t>
  </si>
  <si>
    <t>FER1L4</t>
  </si>
  <si>
    <t>ENSG00000088356</t>
  </si>
  <si>
    <t>PDRG1</t>
  </si>
  <si>
    <t>ENSG00000088367</t>
  </si>
  <si>
    <t>EPB41L1</t>
  </si>
  <si>
    <t>ENSG00000088387</t>
  </si>
  <si>
    <t>DOCK9</t>
  </si>
  <si>
    <t>ENSG00000088448</t>
  </si>
  <si>
    <t>ANKRD10</t>
  </si>
  <si>
    <t>ENSG00000088451</t>
  </si>
  <si>
    <t>TGDS</t>
  </si>
  <si>
    <t>ENSG00000088538</t>
  </si>
  <si>
    <t>DOCK3</t>
  </si>
  <si>
    <t>ENSG00000088543</t>
  </si>
  <si>
    <t>C3orf18</t>
  </si>
  <si>
    <t>ENSG00000088682</t>
  </si>
  <si>
    <t>COQ9</t>
  </si>
  <si>
    <t>ENSG00000088726</t>
  </si>
  <si>
    <t>TMEM40</t>
  </si>
  <si>
    <t>ENSG00000088727</t>
  </si>
  <si>
    <t>KIF9</t>
  </si>
  <si>
    <t>ENSG00000088756</t>
  </si>
  <si>
    <t>ARHGAP28</t>
  </si>
  <si>
    <t>ENSG00000088766</t>
  </si>
  <si>
    <t>CRLS1</t>
  </si>
  <si>
    <t>ENSG00000088808</t>
  </si>
  <si>
    <t>PPP1R13B</t>
  </si>
  <si>
    <t>ENSG00000088812</t>
  </si>
  <si>
    <t>ATRN</t>
  </si>
  <si>
    <t>ENSG00000088826</t>
  </si>
  <si>
    <t>SMOX</t>
  </si>
  <si>
    <t>ENSG00000088827</t>
  </si>
  <si>
    <t>SIGLEC1</t>
  </si>
  <si>
    <t>ENSG00000088832</t>
  </si>
  <si>
    <t>FKBP1A</t>
  </si>
  <si>
    <t>ENSG00000088833</t>
  </si>
  <si>
    <t>NSFL1C</t>
  </si>
  <si>
    <t>ENSG00000088836</t>
  </si>
  <si>
    <t>SLC4A11</t>
  </si>
  <si>
    <t>ENSG00000088854</t>
  </si>
  <si>
    <t>C20orf194</t>
  </si>
  <si>
    <t>ENSG00000088876</t>
  </si>
  <si>
    <t>ZNF343</t>
  </si>
  <si>
    <t>ENSG00000088881</t>
  </si>
  <si>
    <t>EBF4</t>
  </si>
  <si>
    <t>ENSG00000088888</t>
  </si>
  <si>
    <t>MAVS</t>
  </si>
  <si>
    <t>ENSG00000088899</t>
  </si>
  <si>
    <t>LZTS3</t>
  </si>
  <si>
    <t>ENSG00000088930</t>
  </si>
  <si>
    <t>XRN2</t>
  </si>
  <si>
    <t>ENSG00000088970</t>
  </si>
  <si>
    <t>PLK1S1</t>
  </si>
  <si>
    <t>ENSG00000088986</t>
  </si>
  <si>
    <t>DYNLL1</t>
  </si>
  <si>
    <t>ENSG00000088992</t>
  </si>
  <si>
    <t>TESC</t>
  </si>
  <si>
    <t>ENSG00000089006</t>
  </si>
  <si>
    <t>SNX5</t>
  </si>
  <si>
    <t>ENSG00000089009</t>
  </si>
  <si>
    <t>RPL6</t>
  </si>
  <si>
    <t>ENSG00000089012</t>
  </si>
  <si>
    <t>SIRPG</t>
  </si>
  <si>
    <t>ENSG00000089022</t>
  </si>
  <si>
    <t>MAPKAPK5</t>
  </si>
  <si>
    <t>ENSG00000089041</t>
  </si>
  <si>
    <t>P2RX7</t>
  </si>
  <si>
    <t>ENSG00000089048</t>
  </si>
  <si>
    <t>ESF1</t>
  </si>
  <si>
    <t>ENSG00000089050</t>
  </si>
  <si>
    <t>RBBP9</t>
  </si>
  <si>
    <t>ENSG00000089053</t>
  </si>
  <si>
    <t>ANAPC5</t>
  </si>
  <si>
    <t>ENSG00000089057</t>
  </si>
  <si>
    <t>SLC23A2</t>
  </si>
  <si>
    <t>ENSG00000089060</t>
  </si>
  <si>
    <t>SLC24A6</t>
  </si>
  <si>
    <t>ENSG00000089063</t>
  </si>
  <si>
    <t>TMEM230</t>
  </si>
  <si>
    <t>ENSG00000089091</t>
  </si>
  <si>
    <t>DZANK1</t>
  </si>
  <si>
    <t>ENSG00000089094</t>
  </si>
  <si>
    <t>KDM2B</t>
  </si>
  <si>
    <t>ENSG00000089101</t>
  </si>
  <si>
    <t>C20orf26</t>
  </si>
  <si>
    <t>ENSG00000089116</t>
  </si>
  <si>
    <t>LHX5</t>
  </si>
  <si>
    <t>ENSG00000089123</t>
  </si>
  <si>
    <t>TASP1</t>
  </si>
  <si>
    <t>ENSG00000089127</t>
  </si>
  <si>
    <t>OAS1</t>
  </si>
  <si>
    <t>ENSG00000089154</t>
  </si>
  <si>
    <t>GCN1L1</t>
  </si>
  <si>
    <t>ENSG00000089157</t>
  </si>
  <si>
    <t>RPLP0</t>
  </si>
  <si>
    <t>ENSG00000089159</t>
  </si>
  <si>
    <t>PXN</t>
  </si>
  <si>
    <t>ENSG00000089163</t>
  </si>
  <si>
    <t>SIRT4</t>
  </si>
  <si>
    <t>ENSG00000089169</t>
  </si>
  <si>
    <t>RPH3A</t>
  </si>
  <si>
    <t>ENSG00000089177</t>
  </si>
  <si>
    <t>KIF16B</t>
  </si>
  <si>
    <t>ENSG00000089195</t>
  </si>
  <si>
    <t>TRMT6</t>
  </si>
  <si>
    <t>ENSG00000089220</t>
  </si>
  <si>
    <t>PEBP1</t>
  </si>
  <si>
    <t>ENSG00000089234</t>
  </si>
  <si>
    <t>BRAP</t>
  </si>
  <si>
    <t>ENSG00000089248</t>
  </si>
  <si>
    <t>ERP29</t>
  </si>
  <si>
    <t>ENSG00000089250</t>
  </si>
  <si>
    <t>NOS1</t>
  </si>
  <si>
    <t>ENSG00000089280</t>
  </si>
  <si>
    <t>FUS</t>
  </si>
  <si>
    <t>ENSG00000089289</t>
  </si>
  <si>
    <t>IGBP1</t>
  </si>
  <si>
    <t>ENSG00000089327</t>
  </si>
  <si>
    <t>FXYD5</t>
  </si>
  <si>
    <t>ENSG00000089335</t>
  </si>
  <si>
    <t>ZNF302</t>
  </si>
  <si>
    <t>ENSG00000089351</t>
  </si>
  <si>
    <t>GRAMD1A</t>
  </si>
  <si>
    <t>ENSG00000089472</t>
  </si>
  <si>
    <t>HEPH</t>
  </si>
  <si>
    <t>ENSG00000089486</t>
  </si>
  <si>
    <t>CDIP1</t>
  </si>
  <si>
    <t>ENSG00000089505</t>
  </si>
  <si>
    <t>CMTM1</t>
  </si>
  <si>
    <t>ENSG00000089597</t>
  </si>
  <si>
    <t>GANAB</t>
  </si>
  <si>
    <t>ENSG00000089639</t>
  </si>
  <si>
    <t>GMIP</t>
  </si>
  <si>
    <t>ENSG00000089682</t>
  </si>
  <si>
    <t>RBM41</t>
  </si>
  <si>
    <t>ENSG00000089685</t>
  </si>
  <si>
    <t>BIRC5</t>
  </si>
  <si>
    <t>ENSG00000089692</t>
  </si>
  <si>
    <t>LAG3</t>
  </si>
  <si>
    <t>ENSG00000089693</t>
  </si>
  <si>
    <t>MLF2</t>
  </si>
  <si>
    <t>ENSG00000089723</t>
  </si>
  <si>
    <t>OTUB2</t>
  </si>
  <si>
    <t>ENSG00000089737</t>
  </si>
  <si>
    <t>DDX24</t>
  </si>
  <si>
    <t>ENSG00000089775</t>
  </si>
  <si>
    <t>ZBTB25</t>
  </si>
  <si>
    <t>ENSG00000089818</t>
  </si>
  <si>
    <t>NECAP1</t>
  </si>
  <si>
    <t>ENSG00000089820</t>
  </si>
  <si>
    <t>ARHGAP4</t>
  </si>
  <si>
    <t>ENSG00000089876</t>
  </si>
  <si>
    <t>DHX32</t>
  </si>
  <si>
    <t>ENSG00000089902</t>
  </si>
  <si>
    <t>RCOR1</t>
  </si>
  <si>
    <t>ENSG00000089916</t>
  </si>
  <si>
    <t>GPATCH2L</t>
  </si>
  <si>
    <t>ENSG00000090006</t>
  </si>
  <si>
    <t>LTBP4</t>
  </si>
  <si>
    <t>ENSG00000090013</t>
  </si>
  <si>
    <t>BLVRB</t>
  </si>
  <si>
    <t>ENSG00000090020</t>
  </si>
  <si>
    <t>SLC9A1</t>
  </si>
  <si>
    <t>ENSG00000090054</t>
  </si>
  <si>
    <t>SPTLC1</t>
  </si>
  <si>
    <t>ENSG00000090060</t>
  </si>
  <si>
    <t>PAPOLA</t>
  </si>
  <si>
    <t>ENSG00000090061</t>
  </si>
  <si>
    <t>CCNK</t>
  </si>
  <si>
    <t>ENSG00000090097</t>
  </si>
  <si>
    <t>PCBP4</t>
  </si>
  <si>
    <t>ENSG00000090104</t>
  </si>
  <si>
    <t>RGS1</t>
  </si>
  <si>
    <t>ENSG00000090238</t>
  </si>
  <si>
    <t>YPEL3</t>
  </si>
  <si>
    <t>ENSG00000090263</t>
  </si>
  <si>
    <t>MRPS33</t>
  </si>
  <si>
    <t>ENSG00000090266</t>
  </si>
  <si>
    <t>NDUFB2</t>
  </si>
  <si>
    <t>ENSG00000090273</t>
  </si>
  <si>
    <t>NUDC</t>
  </si>
  <si>
    <t>ENSG00000090316</t>
  </si>
  <si>
    <t>MAEA</t>
  </si>
  <si>
    <t>ENSG00000090339</t>
  </si>
  <si>
    <t>ICAM1</t>
  </si>
  <si>
    <t>ENSG00000090372</t>
  </si>
  <si>
    <t>STRN4</t>
  </si>
  <si>
    <t>ENSG00000090376</t>
  </si>
  <si>
    <t>IRAK3</t>
  </si>
  <si>
    <t>ENSG00000090382</t>
  </si>
  <si>
    <t>LYZ</t>
  </si>
  <si>
    <t>ENSG00000090402</t>
  </si>
  <si>
    <t>SI</t>
  </si>
  <si>
    <t>ENSG00000090432</t>
  </si>
  <si>
    <t>MUL1</t>
  </si>
  <si>
    <t>ENSG00000090447</t>
  </si>
  <si>
    <t>TFAP4</t>
  </si>
  <si>
    <t>ENSG00000090470</t>
  </si>
  <si>
    <t>PDCD7</t>
  </si>
  <si>
    <t>ENSG00000090487</t>
  </si>
  <si>
    <t>SPG21</t>
  </si>
  <si>
    <t>ENSG00000090520</t>
  </si>
  <si>
    <t>DNAJB11</t>
  </si>
  <si>
    <t>ENSG00000090530</t>
  </si>
  <si>
    <t>LEPREL1</t>
  </si>
  <si>
    <t>ENSG00000090554</t>
  </si>
  <si>
    <t>FLT3LG</t>
  </si>
  <si>
    <t>ENSG00000090565</t>
  </si>
  <si>
    <t>RAB11FIP3</t>
  </si>
  <si>
    <t>ENSG00000090581</t>
  </si>
  <si>
    <t>GNPTG</t>
  </si>
  <si>
    <t>ENSG00000090612</t>
  </si>
  <si>
    <t>ZNF268</t>
  </si>
  <si>
    <t>ENSG00000090615</t>
  </si>
  <si>
    <t>GOLGA3</t>
  </si>
  <si>
    <t>ENSG00000090621</t>
  </si>
  <si>
    <t>PABPC4</t>
  </si>
  <si>
    <t>ENSG00000090659</t>
  </si>
  <si>
    <t>CD209</t>
  </si>
  <si>
    <t>ENSG00000090661</t>
  </si>
  <si>
    <t>CERS4</t>
  </si>
  <si>
    <t>ENSG00000090674</t>
  </si>
  <si>
    <t>MCOLN1</t>
  </si>
  <si>
    <t>ENSG00000090686</t>
  </si>
  <si>
    <t>USP48</t>
  </si>
  <si>
    <t>ENSG00000090776</t>
  </si>
  <si>
    <t>EFNB1</t>
  </si>
  <si>
    <t>ENSG00000090857</t>
  </si>
  <si>
    <t>PDPR</t>
  </si>
  <si>
    <t>ENSG00000090861</t>
  </si>
  <si>
    <t>AARS</t>
  </si>
  <si>
    <t>ENSG00000090863</t>
  </si>
  <si>
    <t>GLG1</t>
  </si>
  <si>
    <t>ENSG00000090889</t>
  </si>
  <si>
    <t>KIF4A</t>
  </si>
  <si>
    <t>ENSG00000090905</t>
  </si>
  <si>
    <t>TNRC6A</t>
  </si>
  <si>
    <t>ENSG00000090920</t>
  </si>
  <si>
    <t>FCGBP</t>
  </si>
  <si>
    <t>ENSG00000090924</t>
  </si>
  <si>
    <t>PLEKHG2</t>
  </si>
  <si>
    <t>ENSG00000090932</t>
  </si>
  <si>
    <t>DLL3</t>
  </si>
  <si>
    <t>ENSG00000090971</t>
  </si>
  <si>
    <t>NAT14</t>
  </si>
  <si>
    <t>ENSG00000090975</t>
  </si>
  <si>
    <t>PITPNM2</t>
  </si>
  <si>
    <t>ENSG00000090989</t>
  </si>
  <si>
    <t>EXOC1</t>
  </si>
  <si>
    <t>ENSG00000091009</t>
  </si>
  <si>
    <t>RBM27</t>
  </si>
  <si>
    <t>ENSG00000091039</t>
  </si>
  <si>
    <t>OSBPL8</t>
  </si>
  <si>
    <t>ENSG00000091073</t>
  </si>
  <si>
    <t>DTX2</t>
  </si>
  <si>
    <t>ENSG00000091106</t>
  </si>
  <si>
    <t>NLRC4</t>
  </si>
  <si>
    <t>ENSG00000091127</t>
  </si>
  <si>
    <t>PUS7</t>
  </si>
  <si>
    <t>ENSG00000091128</t>
  </si>
  <si>
    <t>LAMB4</t>
  </si>
  <si>
    <t>ENSG00000091129</t>
  </si>
  <si>
    <t>NRCAM</t>
  </si>
  <si>
    <t>ENSG00000091136</t>
  </si>
  <si>
    <t>LAMB1</t>
  </si>
  <si>
    <t>ENSG00000091137</t>
  </si>
  <si>
    <t>SLC26A4</t>
  </si>
  <si>
    <t>ENSG00000091138</t>
  </si>
  <si>
    <t>SLC26A3</t>
  </si>
  <si>
    <t>ENSG00000091140</t>
  </si>
  <si>
    <t>DLD</t>
  </si>
  <si>
    <t>ENSG00000091157</t>
  </si>
  <si>
    <t>WDR7</t>
  </si>
  <si>
    <t>ENSG00000091164</t>
  </si>
  <si>
    <t>TXNL1</t>
  </si>
  <si>
    <t>ENSG00000091181</t>
  </si>
  <si>
    <t>IL5RA</t>
  </si>
  <si>
    <t>ENSG00000091262</t>
  </si>
  <si>
    <t>ABCC6</t>
  </si>
  <si>
    <t>ENSG00000091317</t>
  </si>
  <si>
    <t>CMTM6</t>
  </si>
  <si>
    <t>ENSG00000091409</t>
  </si>
  <si>
    <t>ITGA6</t>
  </si>
  <si>
    <t>ENSG00000091428</t>
  </si>
  <si>
    <t>RAPGEF4</t>
  </si>
  <si>
    <t>ENSG00000091436</t>
  </si>
  <si>
    <t>MLTK</t>
  </si>
  <si>
    <t>ENSG00000091482</t>
  </si>
  <si>
    <t>SMPX</t>
  </si>
  <si>
    <t>ENSG00000091483</t>
  </si>
  <si>
    <t>FH</t>
  </si>
  <si>
    <t>ENSG00000091490</t>
  </si>
  <si>
    <t>SEL1L3</t>
  </si>
  <si>
    <t>ENSG00000091513</t>
  </si>
  <si>
    <t>TF</t>
  </si>
  <si>
    <t>ENSG00000091527</t>
  </si>
  <si>
    <t>CDV3</t>
  </si>
  <si>
    <t>ENSG00000091536</t>
  </si>
  <si>
    <t>MYO15A</t>
  </si>
  <si>
    <t>ENSG00000091542</t>
  </si>
  <si>
    <t>ALKBH5</t>
  </si>
  <si>
    <t>ENSG00000091583</t>
  </si>
  <si>
    <t>APOH</t>
  </si>
  <si>
    <t>ENSG00000091592</t>
  </si>
  <si>
    <t>NLRP1</t>
  </si>
  <si>
    <t>ENSG00000091622</t>
  </si>
  <si>
    <t>ACKR6</t>
  </si>
  <si>
    <t>ENSG00000091640</t>
  </si>
  <si>
    <t>SPAG7</t>
  </si>
  <si>
    <t>ENSG00000091651</t>
  </si>
  <si>
    <t>ORC6</t>
  </si>
  <si>
    <t>ENSG00000091656</t>
  </si>
  <si>
    <t>ZFHX4</t>
  </si>
  <si>
    <t>ENSG00000091664</t>
  </si>
  <si>
    <t>SLC17A6</t>
  </si>
  <si>
    <t>ENSG00000091732</t>
  </si>
  <si>
    <t>ZC3HC1</t>
  </si>
  <si>
    <t>ENSG00000091831</t>
  </si>
  <si>
    <t>ESR1</t>
  </si>
  <si>
    <t>ENSG00000091844</t>
  </si>
  <si>
    <t>RGS17</t>
  </si>
  <si>
    <t>ENSG00000091879</t>
  </si>
  <si>
    <t>ANGPT2</t>
  </si>
  <si>
    <t>ENSG00000091947</t>
  </si>
  <si>
    <t>TMEM101</t>
  </si>
  <si>
    <t>ENSG00000091972</t>
  </si>
  <si>
    <t>CD200</t>
  </si>
  <si>
    <t>ENSG00000091986</t>
  </si>
  <si>
    <t>CCDC80</t>
  </si>
  <si>
    <t>ENSG00000092009</t>
  </si>
  <si>
    <t>CMA1</t>
  </si>
  <si>
    <t>ENSG00000092010</t>
  </si>
  <si>
    <t>PSME1</t>
  </si>
  <si>
    <t>ENSG00000092020</t>
  </si>
  <si>
    <t>PPP2R3C</t>
  </si>
  <si>
    <t>ENSG00000092036</t>
  </si>
  <si>
    <t>HAUS4</t>
  </si>
  <si>
    <t>ENSG00000092051</t>
  </si>
  <si>
    <t>JPH4</t>
  </si>
  <si>
    <t>ENSG00000092054</t>
  </si>
  <si>
    <t>MYH7</t>
  </si>
  <si>
    <t>ENSG00000092067</t>
  </si>
  <si>
    <t>CEBPE</t>
  </si>
  <si>
    <t>ENSG00000092068</t>
  </si>
  <si>
    <t>SLC7A8</t>
  </si>
  <si>
    <t>ENSG00000092094</t>
  </si>
  <si>
    <t>OSGEP</t>
  </si>
  <si>
    <t>ENSG00000092098</t>
  </si>
  <si>
    <t>RNF31</t>
  </si>
  <si>
    <t>ENSG00000092108</t>
  </si>
  <si>
    <t>SCFD1</t>
  </si>
  <si>
    <t>ENSG00000092140</t>
  </si>
  <si>
    <t>G2E3</t>
  </si>
  <si>
    <t>ENSG00000092148</t>
  </si>
  <si>
    <t>HECTD1</t>
  </si>
  <si>
    <t>ENSG00000092199</t>
  </si>
  <si>
    <t>HNRNPC</t>
  </si>
  <si>
    <t>ENSG00000092200</t>
  </si>
  <si>
    <t>RPGRIP1</t>
  </si>
  <si>
    <t>ENSG00000092201</t>
  </si>
  <si>
    <t>SUPT16H</t>
  </si>
  <si>
    <t>ENSG00000092203</t>
  </si>
  <si>
    <t>TOX4</t>
  </si>
  <si>
    <t>ENSG00000092208</t>
  </si>
  <si>
    <t>GEMIN2</t>
  </si>
  <si>
    <t>ENSG00000092330</t>
  </si>
  <si>
    <t>TINF2</t>
  </si>
  <si>
    <t>ENSG00000092345</t>
  </si>
  <si>
    <t>DAZL</t>
  </si>
  <si>
    <t>ENSG00000092421</t>
  </si>
  <si>
    <t>SEMA6A</t>
  </si>
  <si>
    <t>ENSG00000092439</t>
  </si>
  <si>
    <t>TRPM7</t>
  </si>
  <si>
    <t>ENSG00000092445</t>
  </si>
  <si>
    <t>TYRO3</t>
  </si>
  <si>
    <t>ENSG00000092470</t>
  </si>
  <si>
    <t>WDR76</t>
  </si>
  <si>
    <t>ENSG00000092531</t>
  </si>
  <si>
    <t>SNAP23</t>
  </si>
  <si>
    <t>ENSG00000092607</t>
  </si>
  <si>
    <t>TBX15</t>
  </si>
  <si>
    <t>ENSG00000092621</t>
  </si>
  <si>
    <t>PHGDH</t>
  </si>
  <si>
    <t>ENSG00000092758</t>
  </si>
  <si>
    <t>COL9A3</t>
  </si>
  <si>
    <t>ENSG00000092820</t>
  </si>
  <si>
    <t>EZR</t>
  </si>
  <si>
    <t>ENSG00000092841</t>
  </si>
  <si>
    <t>MYL6</t>
  </si>
  <si>
    <t>ENSG00000092847</t>
  </si>
  <si>
    <t>AGO1</t>
  </si>
  <si>
    <t>ENSG00000092853</t>
  </si>
  <si>
    <t>CLSPN</t>
  </si>
  <si>
    <t>ENSG00000092871</t>
  </si>
  <si>
    <t>RFFL</t>
  </si>
  <si>
    <t>ENSG00000092929</t>
  </si>
  <si>
    <t>UNC13D</t>
  </si>
  <si>
    <t>ENSG00000092931</t>
  </si>
  <si>
    <t>MFSD11</t>
  </si>
  <si>
    <t>ENSG00000092964</t>
  </si>
  <si>
    <t>DPYSL2</t>
  </si>
  <si>
    <t>ENSG00000092969</t>
  </si>
  <si>
    <t>TGFB2</t>
  </si>
  <si>
    <t>ENSG00000092978</t>
  </si>
  <si>
    <t>GPATCH2</t>
  </si>
  <si>
    <t>ENSG00000093000</t>
  </si>
  <si>
    <t>NUP50</t>
  </si>
  <si>
    <t>ENSG00000093009</t>
  </si>
  <si>
    <t>CDC45</t>
  </si>
  <si>
    <t>ENSG00000093010</t>
  </si>
  <si>
    <t>COMT</t>
  </si>
  <si>
    <t>ENSG00000093072</t>
  </si>
  <si>
    <t>CECR1</t>
  </si>
  <si>
    <t>ENSG00000093134</t>
  </si>
  <si>
    <t>VNN3</t>
  </si>
  <si>
    <t>ENSG00000093144</t>
  </si>
  <si>
    <t>ECHDC1</t>
  </si>
  <si>
    <t>ENSG00000093167</t>
  </si>
  <si>
    <t>LRRFIP2</t>
  </si>
  <si>
    <t>ENSG00000093183</t>
  </si>
  <si>
    <t>SEC22C</t>
  </si>
  <si>
    <t>ENSG00000093217</t>
  </si>
  <si>
    <t>XYLB</t>
  </si>
  <si>
    <t>ENSG00000094631</t>
  </si>
  <si>
    <t>HDAC6</t>
  </si>
  <si>
    <t>ENSG00000094796</t>
  </si>
  <si>
    <t>KRT31</t>
  </si>
  <si>
    <t>ENSG00000094804</t>
  </si>
  <si>
    <t>CDC6</t>
  </si>
  <si>
    <t>ENSG00000094841</t>
  </si>
  <si>
    <t>UPRT</t>
  </si>
  <si>
    <t>ENSG00000094880</t>
  </si>
  <si>
    <t>CDC23</t>
  </si>
  <si>
    <t>ENSG00000094914</t>
  </si>
  <si>
    <t>AAAS</t>
  </si>
  <si>
    <t>ENSG00000094916</t>
  </si>
  <si>
    <t>CBX5</t>
  </si>
  <si>
    <t>ENSG00000094963</t>
  </si>
  <si>
    <t>FMO2</t>
  </si>
  <si>
    <t>ENSG00000094975</t>
  </si>
  <si>
    <t>SUCO</t>
  </si>
  <si>
    <t>ENSG00000095002</t>
  </si>
  <si>
    <t>MSH2</t>
  </si>
  <si>
    <t>ENSG00000095015</t>
  </si>
  <si>
    <t>MAP3K1</t>
  </si>
  <si>
    <t>ENSG00000095059</t>
  </si>
  <si>
    <t>DHPS</t>
  </si>
  <si>
    <t>ENSG00000095066</t>
  </si>
  <si>
    <t>HOOK2</t>
  </si>
  <si>
    <t>ENSG00000095110</t>
  </si>
  <si>
    <t>NXPE1</t>
  </si>
  <si>
    <t>ENSG00000095139</t>
  </si>
  <si>
    <t>ARCN1</t>
  </si>
  <si>
    <t>ENSG00000095203</t>
  </si>
  <si>
    <t>EPB41L4B</t>
  </si>
  <si>
    <t>ENSG00000095209</t>
  </si>
  <si>
    <t>TMEM38B</t>
  </si>
  <si>
    <t>ENSG00000095261</t>
  </si>
  <si>
    <t>PSMD5</t>
  </si>
  <si>
    <t>ENSG00000095303</t>
  </si>
  <si>
    <t>PTGS1</t>
  </si>
  <si>
    <t>ENSG00000095319</t>
  </si>
  <si>
    <t>NUP188</t>
  </si>
  <si>
    <t>ENSG00000095321</t>
  </si>
  <si>
    <t>CRAT</t>
  </si>
  <si>
    <t>ENSG00000095370</t>
  </si>
  <si>
    <t>SH2D3C</t>
  </si>
  <si>
    <t>ENSG00000095380</t>
  </si>
  <si>
    <t>NANS</t>
  </si>
  <si>
    <t>ENSG00000095383</t>
  </si>
  <si>
    <t>TBC1D2</t>
  </si>
  <si>
    <t>ENSG00000095397</t>
  </si>
  <si>
    <t>DFNB31</t>
  </si>
  <si>
    <t>ENSG00000095464</t>
  </si>
  <si>
    <t>PDE6C</t>
  </si>
  <si>
    <t>ENSG00000095485</t>
  </si>
  <si>
    <t>CWF19L1</t>
  </si>
  <si>
    <t>ENSG00000095539</t>
  </si>
  <si>
    <t>SEMA4G</t>
  </si>
  <si>
    <t>ENSG00000095564</t>
  </si>
  <si>
    <t>BTAF1</t>
  </si>
  <si>
    <t>ENSG00000095574</t>
  </si>
  <si>
    <t>IKZF5</t>
  </si>
  <si>
    <t>ENSG00000095585</t>
  </si>
  <si>
    <t>BLNK</t>
  </si>
  <si>
    <t>ENSG00000095587</t>
  </si>
  <si>
    <t>TLL2</t>
  </si>
  <si>
    <t>ENSG00000095596</t>
  </si>
  <si>
    <t>CYP26A1</t>
  </si>
  <si>
    <t>ENSG00000095637</t>
  </si>
  <si>
    <t>SORBS1</t>
  </si>
  <si>
    <t>ENSG00000095713</t>
  </si>
  <si>
    <t>CRTAC1</t>
  </si>
  <si>
    <t>ENSG00000095777</t>
  </si>
  <si>
    <t>MYO3A</t>
  </si>
  <si>
    <t>ENSG00000095787</t>
  </si>
  <si>
    <t>WAC</t>
  </si>
  <si>
    <t>ENSG00000095794</t>
  </si>
  <si>
    <t>CREM</t>
  </si>
  <si>
    <t>ENSG00000095906</t>
  </si>
  <si>
    <t>NUBP2</t>
  </si>
  <si>
    <t>ENSG00000095932</t>
  </si>
  <si>
    <t>C19orf77</t>
  </si>
  <si>
    <t>ENSG00000095951</t>
  </si>
  <si>
    <t>HIVEP1</t>
  </si>
  <si>
    <t>ENSG00000096060</t>
  </si>
  <si>
    <t>FKBP5</t>
  </si>
  <si>
    <t>ENSG00000096063</t>
  </si>
  <si>
    <t>SRPK1</t>
  </si>
  <si>
    <t>ENSG00000096070</t>
  </si>
  <si>
    <t>BRPF3</t>
  </si>
  <si>
    <t>ENSG00000096080</t>
  </si>
  <si>
    <t>MRPS18A</t>
  </si>
  <si>
    <t>ENSG00000096092</t>
  </si>
  <si>
    <t>TMEM14A</t>
  </si>
  <si>
    <t>ENSG00000096093</t>
  </si>
  <si>
    <t>EFHC1</t>
  </si>
  <si>
    <t>ENSG00000096264</t>
  </si>
  <si>
    <t>NCR2</t>
  </si>
  <si>
    <t>ENSG00000096384</t>
  </si>
  <si>
    <t>HSP90AB1</t>
  </si>
  <si>
    <t>ENSG00000096401</t>
  </si>
  <si>
    <t>CDC5L</t>
  </si>
  <si>
    <t>ENSG00000096433</t>
  </si>
  <si>
    <t>ITPR3</t>
  </si>
  <si>
    <t>ENSG00000096654</t>
  </si>
  <si>
    <t>ZNF184</t>
  </si>
  <si>
    <t>ENSG00000096696</t>
  </si>
  <si>
    <t>DSP</t>
  </si>
  <si>
    <t>ENSG00000096717</t>
  </si>
  <si>
    <t>SIRT1</t>
  </si>
  <si>
    <t>ENSG00000096746</t>
  </si>
  <si>
    <t>HNRNPH3</t>
  </si>
  <si>
    <t>ENSG00000096872</t>
  </si>
  <si>
    <t>IFT74</t>
  </si>
  <si>
    <t>ENSG00000096968</t>
  </si>
  <si>
    <t>JAK2</t>
  </si>
  <si>
    <t>ENSG00000096996</t>
  </si>
  <si>
    <t>IL12RB1</t>
  </si>
  <si>
    <t>ENSG00000097007</t>
  </si>
  <si>
    <t>ABL1</t>
  </si>
  <si>
    <t>ENSG00000097021</t>
  </si>
  <si>
    <t>ACOT7</t>
  </si>
  <si>
    <t>ENSG00000097033</t>
  </si>
  <si>
    <t>SH3GLB1</t>
  </si>
  <si>
    <t>ENSG00000097046</t>
  </si>
  <si>
    <t>CDC7</t>
  </si>
  <si>
    <t>ENSG00000099139</t>
  </si>
  <si>
    <t>PCSK5</t>
  </si>
  <si>
    <t>ENSG00000099194</t>
  </si>
  <si>
    <t>SCD</t>
  </si>
  <si>
    <t>ENSG00000099203</t>
  </si>
  <si>
    <t>TMED1</t>
  </si>
  <si>
    <t>ENSG00000099204</t>
  </si>
  <si>
    <t>ABLIM1</t>
  </si>
  <si>
    <t>ENSG00000099219</t>
  </si>
  <si>
    <t>ERMP1</t>
  </si>
  <si>
    <t>ENSG00000099246</t>
  </si>
  <si>
    <t>RAB18</t>
  </si>
  <si>
    <t>ENSG00000099250</t>
  </si>
  <si>
    <t>NRP1</t>
  </si>
  <si>
    <t>ENSG00000099251</t>
  </si>
  <si>
    <t>HSD17B7P2</t>
  </si>
  <si>
    <t>ENSG00000099256</t>
  </si>
  <si>
    <t>PRTFDC1</t>
  </si>
  <si>
    <t>ENSG00000099260</t>
  </si>
  <si>
    <t>PALMD</t>
  </si>
  <si>
    <t>ENSG00000099282</t>
  </si>
  <si>
    <t>TSPAN15</t>
  </si>
  <si>
    <t>ENSG00000099284</t>
  </si>
  <si>
    <t>H2AFY2</t>
  </si>
  <si>
    <t>ENSG00000099290</t>
  </si>
  <si>
    <t>FAM21A</t>
  </si>
  <si>
    <t>ENSG00000099308</t>
  </si>
  <si>
    <t>MAST3</t>
  </si>
  <si>
    <t>ENSG00000099326</t>
  </si>
  <si>
    <t>MZF1</t>
  </si>
  <si>
    <t>ENSG00000099330</t>
  </si>
  <si>
    <t>OCEL1</t>
  </si>
  <si>
    <t>ENSG00000099331</t>
  </si>
  <si>
    <t>MYO9B</t>
  </si>
  <si>
    <t>ENSG00000099337</t>
  </si>
  <si>
    <t>KCNK6</t>
  </si>
  <si>
    <t>ENSG00000099338</t>
  </si>
  <si>
    <t>CATSPERG</t>
  </si>
  <si>
    <t>ENSG00000099341</t>
  </si>
  <si>
    <t>PSMD8</t>
  </si>
  <si>
    <t>ENSG00000099364</t>
  </si>
  <si>
    <t>FBXL19</t>
  </si>
  <si>
    <t>ENSG00000099377</t>
  </si>
  <si>
    <t>HSD3B7</t>
  </si>
  <si>
    <t>ENSG00000099381</t>
  </si>
  <si>
    <t>SETD1A</t>
  </si>
  <si>
    <t>ENSG00000099385</t>
  </si>
  <si>
    <t>BCL7C</t>
  </si>
  <si>
    <t>ENSG00000099622</t>
  </si>
  <si>
    <t>CIRBP</t>
  </si>
  <si>
    <t>ENSG00000099624</t>
  </si>
  <si>
    <t>ATP5D</t>
  </si>
  <si>
    <t>ENSG00000099725</t>
  </si>
  <si>
    <t>PRKY</t>
  </si>
  <si>
    <t>ENSG00000099783</t>
  </si>
  <si>
    <t>HNRNPM</t>
  </si>
  <si>
    <t>ENSG00000099785</t>
  </si>
  <si>
    <t>MARCH2</t>
  </si>
  <si>
    <t>ENSG00000099795</t>
  </si>
  <si>
    <t>NDUFB7</t>
  </si>
  <si>
    <t>ENSG00000099800</t>
  </si>
  <si>
    <t>TIMM13</t>
  </si>
  <si>
    <t>ENSG00000099804</t>
  </si>
  <si>
    <t>CDC34</t>
  </si>
  <si>
    <t>ENSG00000099810</t>
  </si>
  <si>
    <t>MTAP</t>
  </si>
  <si>
    <t>ENSG00000099814</t>
  </si>
  <si>
    <t>CEP170B</t>
  </si>
  <si>
    <t>ENSG00000099817</t>
  </si>
  <si>
    <t>POLR2E</t>
  </si>
  <si>
    <t>ENSG00000099821</t>
  </si>
  <si>
    <t>POLRMT</t>
  </si>
  <si>
    <t>ENSG00000099834</t>
  </si>
  <si>
    <t>CDHR5</t>
  </si>
  <si>
    <t>ENSG00000099840</t>
  </si>
  <si>
    <t>IZUMO4</t>
  </si>
  <si>
    <t>ENSG00000099849</t>
  </si>
  <si>
    <t>RASSF7</t>
  </si>
  <si>
    <t>ENSG00000099860</t>
  </si>
  <si>
    <t>GADD45B</t>
  </si>
  <si>
    <t>ENSG00000099864</t>
  </si>
  <si>
    <t>PALM</t>
  </si>
  <si>
    <t>ENSG00000099869</t>
  </si>
  <si>
    <t>IGF2-AS</t>
  </si>
  <si>
    <t>ENSG00000099875</t>
  </si>
  <si>
    <t>MKNK2</t>
  </si>
  <si>
    <t>ENSG00000099889</t>
  </si>
  <si>
    <t>ARVCF</t>
  </si>
  <si>
    <t>ENSG00000099899</t>
  </si>
  <si>
    <t>TRMT2A</t>
  </si>
  <si>
    <t>ENSG00000099901</t>
  </si>
  <si>
    <t>RANBP1</t>
  </si>
  <si>
    <t>ENSG00000099904</t>
  </si>
  <si>
    <t>ZDHHC8</t>
  </si>
  <si>
    <t>ENSG00000099910</t>
  </si>
  <si>
    <t>KLHL22</t>
  </si>
  <si>
    <t>ENSG00000099917</t>
  </si>
  <si>
    <t>MED15</t>
  </si>
  <si>
    <t>ENSG00000099937</t>
  </si>
  <si>
    <t>SERPIND1</t>
  </si>
  <si>
    <t>ENSG00000099940</t>
  </si>
  <si>
    <t>SNAP29</t>
  </si>
  <si>
    <t>ENSG00000099942</t>
  </si>
  <si>
    <t>CRKL</t>
  </si>
  <si>
    <t>ENSG00000099949</t>
  </si>
  <si>
    <t>LZTR1</t>
  </si>
  <si>
    <t>ENSG00000099953</t>
  </si>
  <si>
    <t>MMP11</t>
  </si>
  <si>
    <t>ENSG00000099954</t>
  </si>
  <si>
    <t>CECR2</t>
  </si>
  <si>
    <t>ENSG00000099956</t>
  </si>
  <si>
    <t>SMARCB1</t>
  </si>
  <si>
    <t>ENSG00000099958</t>
  </si>
  <si>
    <t>DERL3</t>
  </si>
  <si>
    <t>ENSG00000099968</t>
  </si>
  <si>
    <t>BCL2L13</t>
  </si>
  <si>
    <t>ENSG00000099984</t>
  </si>
  <si>
    <t>GSTT2</t>
  </si>
  <si>
    <t>ENSG00000099985</t>
  </si>
  <si>
    <t>OSM</t>
  </si>
  <si>
    <t>ENSG00000099991</t>
  </si>
  <si>
    <t>CABIN1</t>
  </si>
  <si>
    <t>ENSG00000099992</t>
  </si>
  <si>
    <t>TBC1D10A</t>
  </si>
  <si>
    <t>ENSG00000099994</t>
  </si>
  <si>
    <t>SUSD2</t>
  </si>
  <si>
    <t>ENSG00000099995</t>
  </si>
  <si>
    <t>SF3A1</t>
  </si>
  <si>
    <t>ENSG00000099998</t>
  </si>
  <si>
    <t>GGT5</t>
  </si>
  <si>
    <t>ENSG00000099999</t>
  </si>
  <si>
    <t>RNF215</t>
  </si>
  <si>
    <t>ENSG00000100003</t>
  </si>
  <si>
    <t>SEC14L2</t>
  </si>
  <si>
    <t>ENSG00000100012</t>
  </si>
  <si>
    <t>SEC14L3</t>
  </si>
  <si>
    <t>ENSG00000100014</t>
  </si>
  <si>
    <t>SPECC1L</t>
  </si>
  <si>
    <t>ENSG00000100023</t>
  </si>
  <si>
    <t>PPIL2</t>
  </si>
  <si>
    <t>ENSG00000100024</t>
  </si>
  <si>
    <t>UPB1</t>
  </si>
  <si>
    <t>ENSG00000100027</t>
  </si>
  <si>
    <t>YPEL1</t>
  </si>
  <si>
    <t>ENSG00000100028</t>
  </si>
  <si>
    <t>SNRPD3</t>
  </si>
  <si>
    <t>ENSG00000100029</t>
  </si>
  <si>
    <t>PES1</t>
  </si>
  <si>
    <t>ENSG00000100030</t>
  </si>
  <si>
    <t>MAPK1</t>
  </si>
  <si>
    <t>ENSG00000100034</t>
  </si>
  <si>
    <t>PPM1F</t>
  </si>
  <si>
    <t>ENSG00000100038</t>
  </si>
  <si>
    <t>TOP3B</t>
  </si>
  <si>
    <t>ENSG00000100055</t>
  </si>
  <si>
    <t>CYTH4</t>
  </si>
  <si>
    <t>ENSG00000100056</t>
  </si>
  <si>
    <t>DGCR14</t>
  </si>
  <si>
    <t>ENSG00000100058</t>
  </si>
  <si>
    <t>CRYBB2P1</t>
  </si>
  <si>
    <t>ENSG00000100060</t>
  </si>
  <si>
    <t>MFNG</t>
  </si>
  <si>
    <t>ENSG00000100065</t>
  </si>
  <si>
    <t>CARD10</t>
  </si>
  <si>
    <t>ENSG00000100068</t>
  </si>
  <si>
    <t>LRP5L</t>
  </si>
  <si>
    <t>ENSG00000100075</t>
  </si>
  <si>
    <t>SLC25A1</t>
  </si>
  <si>
    <t>ENSG00000100077</t>
  </si>
  <si>
    <t>ADRBK2</t>
  </si>
  <si>
    <t>ENSG00000100079</t>
  </si>
  <si>
    <t>LGALS2</t>
  </si>
  <si>
    <t>ENSG00000100083</t>
  </si>
  <si>
    <t>GGA1</t>
  </si>
  <si>
    <t>ENSG00000100084</t>
  </si>
  <si>
    <t>HIRA</t>
  </si>
  <si>
    <t>ENSG00000100092</t>
  </si>
  <si>
    <t>SH3BP1</t>
  </si>
  <si>
    <t>ENSG00000100097</t>
  </si>
  <si>
    <t>LGALS1</t>
  </si>
  <si>
    <t>ENSG00000100099</t>
  </si>
  <si>
    <t>HPS4</t>
  </si>
  <si>
    <t>ENSG00000100100</t>
  </si>
  <si>
    <t>PIK3IP1</t>
  </si>
  <si>
    <t>ENSG00000100104</t>
  </si>
  <si>
    <t>SRRD</t>
  </si>
  <si>
    <t>ENSG00000100105</t>
  </si>
  <si>
    <t>PATZ1</t>
  </si>
  <si>
    <t>ENSG00000100106</t>
  </si>
  <si>
    <t>TRIOBP</t>
  </si>
  <si>
    <t>ENSG00000100109</t>
  </si>
  <si>
    <t>TFIP11</t>
  </si>
  <si>
    <t>ENSG00000100124</t>
  </si>
  <si>
    <t>ANKRD54</t>
  </si>
  <si>
    <t>ENSG00000100129</t>
  </si>
  <si>
    <t>EIF3L</t>
  </si>
  <si>
    <t>ENSG00000100138</t>
  </si>
  <si>
    <t>NHP2L1</t>
  </si>
  <si>
    <t>ENSG00000100139</t>
  </si>
  <si>
    <t>MICALL1</t>
  </si>
  <si>
    <t>ENSG00000100142</t>
  </si>
  <si>
    <t>POLR2F</t>
  </si>
  <si>
    <t>ENSG00000100147</t>
  </si>
  <si>
    <t>CCDC134</t>
  </si>
  <si>
    <t>ENSG00000100150</t>
  </si>
  <si>
    <t>DEPDC5</t>
  </si>
  <si>
    <t>ENSG00000100151</t>
  </si>
  <si>
    <t>PICK1</t>
  </si>
  <si>
    <t>ENSG00000100154</t>
  </si>
  <si>
    <t>TTC28</t>
  </si>
  <si>
    <t>ENSG00000100162</t>
  </si>
  <si>
    <t>CENPM</t>
  </si>
  <si>
    <t>ENSG00000100167</t>
  </si>
  <si>
    <t>SEPT3</t>
  </si>
  <si>
    <t>ENSG00000100181</t>
  </si>
  <si>
    <t>TPTEP1</t>
  </si>
  <si>
    <t>lincRNA</t>
  </si>
  <si>
    <t>ENSG00000100191</t>
  </si>
  <si>
    <t>SLC5A4</t>
  </si>
  <si>
    <t>ENSG00000100201</t>
  </si>
  <si>
    <t>DDX17</t>
  </si>
  <si>
    <t>ENSG00000100206</t>
  </si>
  <si>
    <t>DMC1</t>
  </si>
  <si>
    <t>ENSG00000100207</t>
  </si>
  <si>
    <t>TCF20</t>
  </si>
  <si>
    <t>ENSG00000100209</t>
  </si>
  <si>
    <t>HSCB</t>
  </si>
  <si>
    <t>ENSG00000100211</t>
  </si>
  <si>
    <t>CBY1</t>
  </si>
  <si>
    <t>ENSG00000100216</t>
  </si>
  <si>
    <t>TOMM22</t>
  </si>
  <si>
    <t>ENSG00000100219</t>
  </si>
  <si>
    <t>XBP1</t>
  </si>
  <si>
    <t>ENSG00000100220</t>
  </si>
  <si>
    <t>RTCB</t>
  </si>
  <si>
    <t>ENSG00000100221</t>
  </si>
  <si>
    <t>JOSD1</t>
  </si>
  <si>
    <t>ENSG00000100225</t>
  </si>
  <si>
    <t>FBXO7</t>
  </si>
  <si>
    <t>ENSG00000100226</t>
  </si>
  <si>
    <t>GTPBP1</t>
  </si>
  <si>
    <t>ENSG00000100227</t>
  </si>
  <si>
    <t>POLDIP3</t>
  </si>
  <si>
    <t>ENSG00000100234</t>
  </si>
  <si>
    <t>TIMP3</t>
  </si>
  <si>
    <t>ENSG00000100239</t>
  </si>
  <si>
    <t>PPP6R2</t>
  </si>
  <si>
    <t>ENSG00000100241</t>
  </si>
  <si>
    <t>SBF1</t>
  </si>
  <si>
    <t>ENSG00000100242</t>
  </si>
  <si>
    <t>SUN2</t>
  </si>
  <si>
    <t>ENSG00000100243</t>
  </si>
  <si>
    <t>CYB5R3</t>
  </si>
  <si>
    <t>ENSG00000100246</t>
  </si>
  <si>
    <t>DNAL4</t>
  </si>
  <si>
    <t>ENSG00000100258</t>
  </si>
  <si>
    <t>LMF2</t>
  </si>
  <si>
    <t>ENSG00000100263</t>
  </si>
  <si>
    <t>RHBDD3</t>
  </si>
  <si>
    <t>ENSG00000100266</t>
  </si>
  <si>
    <t>PACSIN2</t>
  </si>
  <si>
    <t>ENSG00000100271</t>
  </si>
  <si>
    <t>TTLL1</t>
  </si>
  <si>
    <t>ENSG00000100280</t>
  </si>
  <si>
    <t>AP1B1</t>
  </si>
  <si>
    <t>ENSG00000100281</t>
  </si>
  <si>
    <t>HMGXB4</t>
  </si>
  <si>
    <t>ENSG00000100284</t>
  </si>
  <si>
    <t>TOM1</t>
  </si>
  <si>
    <t>ENSG00000100288</t>
  </si>
  <si>
    <t>CHKB</t>
  </si>
  <si>
    <t>ENSG00000100290</t>
  </si>
  <si>
    <t>BIK</t>
  </si>
  <si>
    <t>ENSG00000100292</t>
  </si>
  <si>
    <t>HMOX1</t>
  </si>
  <si>
    <t>ENSG00000100294</t>
  </si>
  <si>
    <t>MCAT</t>
  </si>
  <si>
    <t>ENSG00000100296</t>
  </si>
  <si>
    <t>THOC5</t>
  </si>
  <si>
    <t>ENSG00000100297</t>
  </si>
  <si>
    <t>MCM5</t>
  </si>
  <si>
    <t>ENSG00000100298</t>
  </si>
  <si>
    <t>APOBEC3H</t>
  </si>
  <si>
    <t>ENSG00000100299</t>
  </si>
  <si>
    <t>ARSA</t>
  </si>
  <si>
    <t>ENSG00000100300</t>
  </si>
  <si>
    <t>TSPO</t>
  </si>
  <si>
    <t>ENSG00000100304</t>
  </si>
  <si>
    <t>TTLL12</t>
  </si>
  <si>
    <t>ENSG00000100307</t>
  </si>
  <si>
    <t>CBX7</t>
  </si>
  <si>
    <t>ENSG00000100311</t>
  </si>
  <si>
    <t>PDGFB</t>
  </si>
  <si>
    <t>ENSG00000100316</t>
  </si>
  <si>
    <t>RPL3</t>
  </si>
  <si>
    <t>ENSG00000100319</t>
  </si>
  <si>
    <t>ZMAT5</t>
  </si>
  <si>
    <t>ENSG00000100320</t>
  </si>
  <si>
    <t>RBFOX2</t>
  </si>
  <si>
    <t>ENSG00000100321</t>
  </si>
  <si>
    <t>SYNGR1</t>
  </si>
  <si>
    <t>ENSG00000100324</t>
  </si>
  <si>
    <t>TAB1</t>
  </si>
  <si>
    <t>ENSG00000100325</t>
  </si>
  <si>
    <t>ASCC2</t>
  </si>
  <si>
    <t>ENSG00000100330</t>
  </si>
  <si>
    <t>MTMR3</t>
  </si>
  <si>
    <t>ENSG00000100335</t>
  </si>
  <si>
    <t>SMCR7L</t>
  </si>
  <si>
    <t>ENSG00000100336</t>
  </si>
  <si>
    <t>APOL4</t>
  </si>
  <si>
    <t>ENSG00000100342</t>
  </si>
  <si>
    <t>APOL1</t>
  </si>
  <si>
    <t>ENSG00000100345</t>
  </si>
  <si>
    <t>MYH9</t>
  </si>
  <si>
    <t>ENSG00000100346</t>
  </si>
  <si>
    <t>CACNA1I</t>
  </si>
  <si>
    <t>ENSG00000100347</t>
  </si>
  <si>
    <t>SAMM50</t>
  </si>
  <si>
    <t>ENSG00000100348</t>
  </si>
  <si>
    <t>TXN2</t>
  </si>
  <si>
    <t>ENSG00000100350</t>
  </si>
  <si>
    <t>FOXRED2</t>
  </si>
  <si>
    <t>ENSG00000100351</t>
  </si>
  <si>
    <t>GRAP2</t>
  </si>
  <si>
    <t>ENSG00000100353</t>
  </si>
  <si>
    <t>EIF3D</t>
  </si>
  <si>
    <t>ENSG00000100354</t>
  </si>
  <si>
    <t>TNRC6B</t>
  </si>
  <si>
    <t>ENSG00000100359</t>
  </si>
  <si>
    <t>SGSM3</t>
  </si>
  <si>
    <t>ENSG00000100360</t>
  </si>
  <si>
    <t>IFT27</t>
  </si>
  <si>
    <t>ENSG00000100364</t>
  </si>
  <si>
    <t>KIAA0930</t>
  </si>
  <si>
    <t>ENSG00000100365</t>
  </si>
  <si>
    <t>NCF4</t>
  </si>
  <si>
    <t>ENSG00000100368</t>
  </si>
  <si>
    <t>CSF2RB</t>
  </si>
  <si>
    <t>ENSG00000100372</t>
  </si>
  <si>
    <t>SLC25A17</t>
  </si>
  <si>
    <t>ENSG00000100376</t>
  </si>
  <si>
    <t>FAM118A</t>
  </si>
  <si>
    <t>ENSG00000100379</t>
  </si>
  <si>
    <t>KCTD17</t>
  </si>
  <si>
    <t>ENSG00000100380</t>
  </si>
  <si>
    <t>ST13</t>
  </si>
  <si>
    <t>ENSG00000100385</t>
  </si>
  <si>
    <t>IL2RB</t>
  </si>
  <si>
    <t>ENSG00000100387</t>
  </si>
  <si>
    <t>RBX1</t>
  </si>
  <si>
    <t>ENSG00000100393</t>
  </si>
  <si>
    <t>EP300</t>
  </si>
  <si>
    <t>ENSG00000100395</t>
  </si>
  <si>
    <t>L3MBTL2</t>
  </si>
  <si>
    <t>ENSG00000100399</t>
  </si>
  <si>
    <t>CHADL</t>
  </si>
  <si>
    <t>ENSG00000100401</t>
  </si>
  <si>
    <t>RANGAP1</t>
  </si>
  <si>
    <t>ENSG00000100403</t>
  </si>
  <si>
    <t>ZC3H7B</t>
  </si>
  <si>
    <t>ENSG00000100410</t>
  </si>
  <si>
    <t>PHF5A</t>
  </si>
  <si>
    <t>ENSG00000100412</t>
  </si>
  <si>
    <t>ACO2</t>
  </si>
  <si>
    <t>ENSG00000100413</t>
  </si>
  <si>
    <t>POLR3H</t>
  </si>
  <si>
    <t>ENSG00000100416</t>
  </si>
  <si>
    <t>TRMU</t>
  </si>
  <si>
    <t>ENSG00000100417</t>
  </si>
  <si>
    <t>PMM1</t>
  </si>
  <si>
    <t>ENSG00000100418</t>
  </si>
  <si>
    <t>DESI1</t>
  </si>
  <si>
    <t>ENSG00000100422</t>
  </si>
  <si>
    <t>CERK</t>
  </si>
  <si>
    <t>ENSG00000100425</t>
  </si>
  <si>
    <t>BRD1</t>
  </si>
  <si>
    <t>ENSG00000100426</t>
  </si>
  <si>
    <t>ZBED4</t>
  </si>
  <si>
    <t>ENSG00000100427</t>
  </si>
  <si>
    <t>MLC1</t>
  </si>
  <si>
    <t>ENSG00000100439</t>
  </si>
  <si>
    <t>ABHD4</t>
  </si>
  <si>
    <t>ENSG00000100441</t>
  </si>
  <si>
    <t>KHNYN</t>
  </si>
  <si>
    <t>ENSG00000100442</t>
  </si>
  <si>
    <t>FKBP3</t>
  </si>
  <si>
    <t>ENSG00000100445</t>
  </si>
  <si>
    <t>SDR39U1</t>
  </si>
  <si>
    <t>ENSG00000100448</t>
  </si>
  <si>
    <t>CTSG</t>
  </si>
  <si>
    <t>ENSG00000100450</t>
  </si>
  <si>
    <t>GZMH</t>
  </si>
  <si>
    <t>ENSG00000100453</t>
  </si>
  <si>
    <t>GZMB</t>
  </si>
  <si>
    <t>ENSG00000100461</t>
  </si>
  <si>
    <t>RBM23</t>
  </si>
  <si>
    <t>ENSG00000100462</t>
  </si>
  <si>
    <t>PRMT5</t>
  </si>
  <si>
    <t>ENSG00000100473</t>
  </si>
  <si>
    <t>COCH</t>
  </si>
  <si>
    <t>ENSG00000100478</t>
  </si>
  <si>
    <t>AP4S1</t>
  </si>
  <si>
    <t>ENSG00000100479</t>
  </si>
  <si>
    <t>POLE2</t>
  </si>
  <si>
    <t>ENSG00000100483</t>
  </si>
  <si>
    <t>METTL21D</t>
  </si>
  <si>
    <t>ENSG00000100485</t>
  </si>
  <si>
    <t>SOS2</t>
  </si>
  <si>
    <t>ENSG00000100490</t>
  </si>
  <si>
    <t>CDKL1</t>
  </si>
  <si>
    <t>ENSG00000100503</t>
  </si>
  <si>
    <t>NIN</t>
  </si>
  <si>
    <t>ENSG00000100504</t>
  </si>
  <si>
    <t>PYGL</t>
  </si>
  <si>
    <t>ENSG00000100505</t>
  </si>
  <si>
    <t>TRIM9</t>
  </si>
  <si>
    <t>ENSG00000100519</t>
  </si>
  <si>
    <t>PSMC6</t>
  </si>
  <si>
    <t>ENSG00000100522</t>
  </si>
  <si>
    <t>GNPNAT1</t>
  </si>
  <si>
    <t>ENSG00000100523</t>
  </si>
  <si>
    <t>DDHD1</t>
  </si>
  <si>
    <t>ENSG00000100526</t>
  </si>
  <si>
    <t>CDKN3</t>
  </si>
  <si>
    <t>ENSG00000100528</t>
  </si>
  <si>
    <t>CNIH</t>
  </si>
  <si>
    <t>ENSG00000100532</t>
  </si>
  <si>
    <t>CGRRF1</t>
  </si>
  <si>
    <t>ENSG00000100554</t>
  </si>
  <si>
    <t>ATP6V1D</t>
  </si>
  <si>
    <t>ENSG00000100558</t>
  </si>
  <si>
    <t>PLEK2</t>
  </si>
  <si>
    <t>ENSG00000100564</t>
  </si>
  <si>
    <t>PIGH</t>
  </si>
  <si>
    <t>ENSG00000100565</t>
  </si>
  <si>
    <t>C14orf166B</t>
  </si>
  <si>
    <t>ENSG00000100567</t>
  </si>
  <si>
    <t>PSMA3</t>
  </si>
  <si>
    <t>ENSG00000100568</t>
  </si>
  <si>
    <t>VTI1B</t>
  </si>
  <si>
    <t>ENSG00000100575</t>
  </si>
  <si>
    <t>TIMM9</t>
  </si>
  <si>
    <t>ENSG00000100577</t>
  </si>
  <si>
    <t>GSTZ1</t>
  </si>
  <si>
    <t>ENSG00000100578</t>
  </si>
  <si>
    <t>KIAA0586</t>
  </si>
  <si>
    <t>ENSG00000100580</t>
  </si>
  <si>
    <t>TMED8</t>
  </si>
  <si>
    <t>ENSG00000100583</t>
  </si>
  <si>
    <t>SAMD15</t>
  </si>
  <si>
    <t>ENSG00000100591</t>
  </si>
  <si>
    <t>AHSA1</t>
  </si>
  <si>
    <t>ENSG00000100592</t>
  </si>
  <si>
    <t>DAAM1</t>
  </si>
  <si>
    <t>ENSG00000100596</t>
  </si>
  <si>
    <t>SPTLC2</t>
  </si>
  <si>
    <t>ENSG00000100599</t>
  </si>
  <si>
    <t>RIN3</t>
  </si>
  <si>
    <t>ENSG00000100600</t>
  </si>
  <si>
    <t>LGMN</t>
  </si>
  <si>
    <t>ENSG00000100601</t>
  </si>
  <si>
    <t>ALKBH1</t>
  </si>
  <si>
    <t>ENSG00000100603</t>
  </si>
  <si>
    <t>SNW1</t>
  </si>
  <si>
    <t>ENSG00000100605</t>
  </si>
  <si>
    <t>ITPK1</t>
  </si>
  <si>
    <t>ENSG00000100612</t>
  </si>
  <si>
    <t>DHRS7</t>
  </si>
  <si>
    <t>ENSG00000100614</t>
  </si>
  <si>
    <t>PPM1A</t>
  </si>
  <si>
    <t>ENSG00000100628</t>
  </si>
  <si>
    <t>ASB2</t>
  </si>
  <si>
    <t>ENSG00000100629</t>
  </si>
  <si>
    <t>CEP128</t>
  </si>
  <si>
    <t>ENSG00000100632</t>
  </si>
  <si>
    <t>ERH</t>
  </si>
  <si>
    <t>ENSG00000100644</t>
  </si>
  <si>
    <t>HIF1A</t>
  </si>
  <si>
    <t>ENSG00000100647</t>
  </si>
  <si>
    <t>KIAA0247</t>
  </si>
  <si>
    <t>ENSG00000100650</t>
  </si>
  <si>
    <t>SRSF5</t>
  </si>
  <si>
    <t>ENSG00000100664</t>
  </si>
  <si>
    <t>EIF5</t>
  </si>
  <si>
    <t>ENSG00000100678</t>
  </si>
  <si>
    <t>SLC8A3</t>
  </si>
  <si>
    <t>ENSG00000100697</t>
  </si>
  <si>
    <t>DICER1</t>
  </si>
  <si>
    <t>ENSG00000100711</t>
  </si>
  <si>
    <t>ZFYVE21</t>
  </si>
  <si>
    <t>ENSG00000100714</t>
  </si>
  <si>
    <t>MTHFD1</t>
  </si>
  <si>
    <t>ENSG00000100721</t>
  </si>
  <si>
    <t>TCL1A</t>
  </si>
  <si>
    <t>ENSG00000100722</t>
  </si>
  <si>
    <t>ZC3H14</t>
  </si>
  <si>
    <t>ENSG00000100726</t>
  </si>
  <si>
    <t>TELO2</t>
  </si>
  <si>
    <t>ENSG00000100731</t>
  </si>
  <si>
    <t>PCNX</t>
  </si>
  <si>
    <t>ENSG00000100744</t>
  </si>
  <si>
    <t>GSKIP</t>
  </si>
  <si>
    <t>ENSG00000100749</t>
  </si>
  <si>
    <t>VRK1</t>
  </si>
  <si>
    <t>ENSG00000100764</t>
  </si>
  <si>
    <t>PSMC1</t>
  </si>
  <si>
    <t>ENSG00000100767</t>
  </si>
  <si>
    <t>PAPLN</t>
  </si>
  <si>
    <t>ENSG00000100784</t>
  </si>
  <si>
    <t>RPS6KA5</t>
  </si>
  <si>
    <t>ENSG00000100796</t>
  </si>
  <si>
    <t>SMEK1</t>
  </si>
  <si>
    <t>ENSG00000100802</t>
  </si>
  <si>
    <t>C14orf93</t>
  </si>
  <si>
    <t>ENSG00000100804</t>
  </si>
  <si>
    <t>PSMB5</t>
  </si>
  <si>
    <t>ENSG00000100811</t>
  </si>
  <si>
    <t>YY1</t>
  </si>
  <si>
    <t>ENSG00000100813</t>
  </si>
  <si>
    <t>ACIN1</t>
  </si>
  <si>
    <t>ENSG00000100815</t>
  </si>
  <si>
    <t>TRIP11</t>
  </si>
  <si>
    <t>ENSG00000100823</t>
  </si>
  <si>
    <t>APEX1</t>
  </si>
  <si>
    <t>ENSG00000100836</t>
  </si>
  <si>
    <t>PABPN1</t>
  </si>
  <si>
    <t>ENSG00000100852</t>
  </si>
  <si>
    <t>ARHGAP5</t>
  </si>
  <si>
    <t>ENSG00000100865</t>
  </si>
  <si>
    <t>CINP</t>
  </si>
  <si>
    <t>ENSG00000100867</t>
  </si>
  <si>
    <t>DHRS2</t>
  </si>
  <si>
    <t>ENSG00000100883</t>
  </si>
  <si>
    <t>SRP54</t>
  </si>
  <si>
    <t>ENSG00000100884</t>
  </si>
  <si>
    <t>CPNE6</t>
  </si>
  <si>
    <t>ENSG00000100888</t>
  </si>
  <si>
    <t>CHD8</t>
  </si>
  <si>
    <t>ENSG00000100889</t>
  </si>
  <si>
    <t>PCK2</t>
  </si>
  <si>
    <t>ENSG00000100890</t>
  </si>
  <si>
    <t>KIAA0391</t>
  </si>
  <si>
    <t>ENSG00000100897</t>
  </si>
  <si>
    <t>DCAF11</t>
  </si>
  <si>
    <t>ENSG00000100902</t>
  </si>
  <si>
    <t>PSMA6</t>
  </si>
  <si>
    <t>ENSG00000100906</t>
  </si>
  <si>
    <t>NFKBIA</t>
  </si>
  <si>
    <t>ENSG00000100911</t>
  </si>
  <si>
    <t>PSME2</t>
  </si>
  <si>
    <t>ENSG00000100916</t>
  </si>
  <si>
    <t>BRMS1L</t>
  </si>
  <si>
    <t>ENSG00000100918</t>
  </si>
  <si>
    <t>REC8</t>
  </si>
  <si>
    <t>ENSG00000100926</t>
  </si>
  <si>
    <t>TM9SF1</t>
  </si>
  <si>
    <t>ENSG00000100934</t>
  </si>
  <si>
    <t>SEC23A</t>
  </si>
  <si>
    <t>ENSG00000100938</t>
  </si>
  <si>
    <t>GMPR2</t>
  </si>
  <si>
    <t>ENSG00000100941</t>
  </si>
  <si>
    <t>PNN</t>
  </si>
  <si>
    <t>ENSG00000100949</t>
  </si>
  <si>
    <t>RABGGTA</t>
  </si>
  <si>
    <t>ENSG00000100968</t>
  </si>
  <si>
    <t>NFATC4</t>
  </si>
  <si>
    <t>ENSG00000100979</t>
  </si>
  <si>
    <t>PLTP</t>
  </si>
  <si>
    <t>ENSG00000100982</t>
  </si>
  <si>
    <t>PCIF1</t>
  </si>
  <si>
    <t>ENSG00000100983</t>
  </si>
  <si>
    <t>GSS</t>
  </si>
  <si>
    <t>ENSG00000100985</t>
  </si>
  <si>
    <t>MMP9</t>
  </si>
  <si>
    <t>ENSG00000100991</t>
  </si>
  <si>
    <t>TRPC4AP</t>
  </si>
  <si>
    <t>ENSG00000100994</t>
  </si>
  <si>
    <t>PYGB</t>
  </si>
  <si>
    <t>ENSG00000100997</t>
  </si>
  <si>
    <t>ABHD12</t>
  </si>
  <si>
    <t>ENSG00000101000</t>
  </si>
  <si>
    <t>PROCR</t>
  </si>
  <si>
    <t>ENSG00000101003</t>
  </si>
  <si>
    <t>GINS1</t>
  </si>
  <si>
    <t>ENSG00000101017</t>
  </si>
  <si>
    <t>CD40</t>
  </si>
  <si>
    <t>ENSG00000101019</t>
  </si>
  <si>
    <t>UQCC</t>
  </si>
  <si>
    <t>ENSG00000101040</t>
  </si>
  <si>
    <t>ZMYND8</t>
  </si>
  <si>
    <t>ENSG00000101049</t>
  </si>
  <si>
    <t>SGK2</t>
  </si>
  <si>
    <t>ENSG00000101052</t>
  </si>
  <si>
    <t>IFT52</t>
  </si>
  <si>
    <t>ENSG00000101057</t>
  </si>
  <si>
    <t>MYBL2</t>
  </si>
  <si>
    <t>ENSG00000101079</t>
  </si>
  <si>
    <t>NDRG3</t>
  </si>
  <si>
    <t>ENSG00000101082</t>
  </si>
  <si>
    <t>SLA2</t>
  </si>
  <si>
    <t>ENSG00000101096</t>
  </si>
  <si>
    <t>NFATC2</t>
  </si>
  <si>
    <t>ENSG00000101104</t>
  </si>
  <si>
    <t>PABPC1L</t>
  </si>
  <si>
    <t>ENSG00000101109</t>
  </si>
  <si>
    <t>STK4</t>
  </si>
  <si>
    <t>ENSG00000101126</t>
  </si>
  <si>
    <t>ADNP</t>
  </si>
  <si>
    <t>ENSG00000101132</t>
  </si>
  <si>
    <t>PFDN4</t>
  </si>
  <si>
    <t>ENSG00000101134</t>
  </si>
  <si>
    <t>DOK5</t>
  </si>
  <si>
    <t>ENSG00000101138</t>
  </si>
  <si>
    <t>CSTF1</t>
  </si>
  <si>
    <t>ENSG00000101144</t>
  </si>
  <si>
    <t>BMP7</t>
  </si>
  <si>
    <t>ENSG00000101146</t>
  </si>
  <si>
    <t>RAE1</t>
  </si>
  <si>
    <t>ENSG00000101150</t>
  </si>
  <si>
    <t>TPD52L2</t>
  </si>
  <si>
    <t>ENSG00000101152</t>
  </si>
  <si>
    <t>DNAJC5</t>
  </si>
  <si>
    <t>ENSG00000101158</t>
  </si>
  <si>
    <t>NELFCD</t>
  </si>
  <si>
    <t>ENSG00000101160</t>
  </si>
  <si>
    <t>CTSZ</t>
  </si>
  <si>
    <t>ENSG00000101161</t>
  </si>
  <si>
    <t>PRPF6</t>
  </si>
  <si>
    <t>ENSG00000101162</t>
  </si>
  <si>
    <t>TUBB1</t>
  </si>
  <si>
    <t>ENSG00000101166</t>
  </si>
  <si>
    <t>SLMO2</t>
  </si>
  <si>
    <t>ENSG00000101181</t>
  </si>
  <si>
    <t>MTG2</t>
  </si>
  <si>
    <t>ENSG00000101182</t>
  </si>
  <si>
    <t>PSMA7</t>
  </si>
  <si>
    <t>ENSG00000101189</t>
  </si>
  <si>
    <t>MRGBP</t>
  </si>
  <si>
    <t>ENSG00000101190</t>
  </si>
  <si>
    <t>TCFL5</t>
  </si>
  <si>
    <t>ENSG00000101191</t>
  </si>
  <si>
    <t>DIDO1</t>
  </si>
  <si>
    <t>ENSG00000101193</t>
  </si>
  <si>
    <t>GID8</t>
  </si>
  <si>
    <t>ENSG00000101197</t>
  </si>
  <si>
    <t>BIRC7</t>
  </si>
  <si>
    <t>ENSG00000101199</t>
  </si>
  <si>
    <t>ARFGAP1</t>
  </si>
  <si>
    <t>ENSG00000101204</t>
  </si>
  <si>
    <t>CHRNA4</t>
  </si>
  <si>
    <t>ENSG00000101210</t>
  </si>
  <si>
    <t>EEF1A2</t>
  </si>
  <si>
    <t>ENSG00000101213</t>
  </si>
  <si>
    <t>PTK6</t>
  </si>
  <si>
    <t>ENSG00000101216</t>
  </si>
  <si>
    <t>GMEB2</t>
  </si>
  <si>
    <t>ENSG00000101220</t>
  </si>
  <si>
    <t>C20orf27</t>
  </si>
  <si>
    <t>ENSG00000101222</t>
  </si>
  <si>
    <t>SPEF1</t>
  </si>
  <si>
    <t>ENSG00000101224</t>
  </si>
  <si>
    <t>CDC25B</t>
  </si>
  <si>
    <t>ENSG00000101236</t>
  </si>
  <si>
    <t>RNF24</t>
  </si>
  <si>
    <t>ENSG00000101246</t>
  </si>
  <si>
    <t>ARFRP1</t>
  </si>
  <si>
    <t>ENSG00000101247</t>
  </si>
  <si>
    <t>NDUFAF5</t>
  </si>
  <si>
    <t>ENSG00000101251</t>
  </si>
  <si>
    <t>SEL1L2</t>
  </si>
  <si>
    <t>ENSG00000101255</t>
  </si>
  <si>
    <t>TRIB3</t>
  </si>
  <si>
    <t>ENSG00000101265</t>
  </si>
  <si>
    <t>RASSF2</t>
  </si>
  <si>
    <t>ENSG00000101266</t>
  </si>
  <si>
    <t>CSNK2A1</t>
  </si>
  <si>
    <t>ENSG00000101278</t>
  </si>
  <si>
    <t>RPS10L</t>
  </si>
  <si>
    <t>ENSG00000101290</t>
  </si>
  <si>
    <t>CDS2</t>
  </si>
  <si>
    <t>ENSG00000101294</t>
  </si>
  <si>
    <t>HM13</t>
  </si>
  <si>
    <t>ENSG00000101298</t>
  </si>
  <si>
    <t>SNPH</t>
  </si>
  <si>
    <t>ENSG00000101307</t>
  </si>
  <si>
    <t>SIRPB1</t>
  </si>
  <si>
    <t>ENSG00000101310</t>
  </si>
  <si>
    <t>SEC23B</t>
  </si>
  <si>
    <t>ENSG00000101311</t>
  </si>
  <si>
    <t>FERMT1</t>
  </si>
  <si>
    <t>NA</t>
  </si>
  <si>
    <t>ENSG00000101323</t>
  </si>
  <si>
    <t>HAO1</t>
  </si>
  <si>
    <t>ENSG00000101331</t>
  </si>
  <si>
    <t>CCM2L</t>
  </si>
  <si>
    <t>ENSG00000101333</t>
  </si>
  <si>
    <t>PLCB4</t>
  </si>
  <si>
    <t>ENSG00000101335</t>
  </si>
  <si>
    <t>MYL9</t>
  </si>
  <si>
    <t>ENSG00000101336</t>
  </si>
  <si>
    <t>HCK</t>
  </si>
  <si>
    <t>ENSG00000101337</t>
  </si>
  <si>
    <t>TM9SF4</t>
  </si>
  <si>
    <t>ENSG00000101342</t>
  </si>
  <si>
    <t>TLDC2</t>
  </si>
  <si>
    <t>ENSG00000101343</t>
  </si>
  <si>
    <t>CRNKL1</t>
  </si>
  <si>
    <t>ENSG00000101346</t>
  </si>
  <si>
    <t>POFUT1</t>
  </si>
  <si>
    <t>ENSG00000101347</t>
  </si>
  <si>
    <t>SAMHD1</t>
  </si>
  <si>
    <t>ENSG00000101349</t>
  </si>
  <si>
    <t>PAK7</t>
  </si>
  <si>
    <t>ENSG00000101350</t>
  </si>
  <si>
    <t>KIF3B</t>
  </si>
  <si>
    <t>ENSG00000101361</t>
  </si>
  <si>
    <t>NOP56</t>
  </si>
  <si>
    <t>ENSG00000101363</t>
  </si>
  <si>
    <t>MANBAL</t>
  </si>
  <si>
    <t>ENSG00000101365</t>
  </si>
  <si>
    <t>IDH3B</t>
  </si>
  <si>
    <t>ENSG00000101367</t>
  </si>
  <si>
    <t>MAPRE1</t>
  </si>
  <si>
    <t>ENSG00000101384</t>
  </si>
  <si>
    <t>JAG1</t>
  </si>
  <si>
    <t>ENSG00000101391</t>
  </si>
  <si>
    <t>CDK5RAP1</t>
  </si>
  <si>
    <t>ENSG00000101400</t>
  </si>
  <si>
    <t>SNTA1</t>
  </si>
  <si>
    <t>ENSG00000101407</t>
  </si>
  <si>
    <t>TTI1</t>
  </si>
  <si>
    <t>ENSG00000101412</t>
  </si>
  <si>
    <t>E2F1</t>
  </si>
  <si>
    <t>ENSG00000101413</t>
  </si>
  <si>
    <t>RPRD1B</t>
  </si>
  <si>
    <t>ENSG00000101417</t>
  </si>
  <si>
    <t>PXMP4</t>
  </si>
  <si>
    <t>ENSG00000101421</t>
  </si>
  <si>
    <t>CHMP4B</t>
  </si>
  <si>
    <t>ENSG00000101425</t>
  </si>
  <si>
    <t>BPI</t>
  </si>
  <si>
    <t>ENSG00000101439</t>
  </si>
  <si>
    <t>CST3</t>
  </si>
  <si>
    <t>ENSG00000101442</t>
  </si>
  <si>
    <t>ACTR5</t>
  </si>
  <si>
    <t>ENSG00000101443</t>
  </si>
  <si>
    <t>WFDC2</t>
  </si>
  <si>
    <t>ENSG00000101444</t>
  </si>
  <si>
    <t>AHCY</t>
  </si>
  <si>
    <t>ENSG00000101445</t>
  </si>
  <si>
    <t>PPP1R16B</t>
  </si>
  <si>
    <t>ENSG00000101447</t>
  </si>
  <si>
    <t>FAM83D</t>
  </si>
  <si>
    <t>ENSG00000101452</t>
  </si>
  <si>
    <t>DHX35</t>
  </si>
  <si>
    <t>ENSG00000101457</t>
  </si>
  <si>
    <t>DNTTIP1</t>
  </si>
  <si>
    <t>ENSG00000101460</t>
  </si>
  <si>
    <t>MAP1LC3A</t>
  </si>
  <si>
    <t>ENSG00000101470</t>
  </si>
  <si>
    <t>TNNC2</t>
  </si>
  <si>
    <t>ENSG00000101473</t>
  </si>
  <si>
    <t>ACOT8</t>
  </si>
  <si>
    <t>ENSG00000101474</t>
  </si>
  <si>
    <t>APMAP</t>
  </si>
  <si>
    <t>ENSG00000101489</t>
  </si>
  <si>
    <t>CELF4</t>
  </si>
  <si>
    <t>ENSG00000101493</t>
  </si>
  <si>
    <t>ZNF516</t>
  </si>
  <si>
    <t>ENSG00000101544</t>
  </si>
  <si>
    <t>ADNP2</t>
  </si>
  <si>
    <t>ENSG00000101546</t>
  </si>
  <si>
    <t>RBFA</t>
  </si>
  <si>
    <t>ENSG00000101557</t>
  </si>
  <si>
    <t>USP14</t>
  </si>
  <si>
    <t>ENSG00000101558</t>
  </si>
  <si>
    <t>VAPA</t>
  </si>
  <si>
    <t>ENSG00000101577</t>
  </si>
  <si>
    <t>LPIN2</t>
  </si>
  <si>
    <t>ENSG00000101596</t>
  </si>
  <si>
    <t>SMCHD1</t>
  </si>
  <si>
    <t>ENSG00000101605</t>
  </si>
  <si>
    <t>MYOM1</t>
  </si>
  <si>
    <t>ENSG00000101608</t>
  </si>
  <si>
    <t>MYL12A</t>
  </si>
  <si>
    <t>ENSG00000101638</t>
  </si>
  <si>
    <t>ST8SIA5</t>
  </si>
  <si>
    <t>ENSG00000101639</t>
  </si>
  <si>
    <t>CEP192</t>
  </si>
  <si>
    <t>ENSG00000101654</t>
  </si>
  <si>
    <t>RNMT</t>
  </si>
  <si>
    <t>ENSG00000101665</t>
  </si>
  <si>
    <t>SMAD7</t>
  </si>
  <si>
    <t>ENSG00000101670</t>
  </si>
  <si>
    <t>LIPG</t>
  </si>
  <si>
    <t>ENSG00000101680</t>
  </si>
  <si>
    <t>LAMA1</t>
  </si>
  <si>
    <t>ENSG00000101695</t>
  </si>
  <si>
    <t>RNF125</t>
  </si>
  <si>
    <t>ENSG00000101745</t>
  </si>
  <si>
    <t>ANKRD12</t>
  </si>
  <si>
    <t>ENSG00000101746</t>
  </si>
  <si>
    <t>NOL4</t>
  </si>
  <si>
    <t>ENSG00000101751</t>
  </si>
  <si>
    <t>POLI</t>
  </si>
  <si>
    <t>ENSG00000101752</t>
  </si>
  <si>
    <t>MIB1</t>
  </si>
  <si>
    <t>ENSG00000101773</t>
  </si>
  <si>
    <t>RBBP8</t>
  </si>
  <si>
    <t>ENSG00000101782</t>
  </si>
  <si>
    <t>RIOK3</t>
  </si>
  <si>
    <t>ENSG00000101811</t>
  </si>
  <si>
    <t>CSTF2</t>
  </si>
  <si>
    <t>ENSG00000101825</t>
  </si>
  <si>
    <t>MXRA5</t>
  </si>
  <si>
    <t>ENSG00000101842</t>
  </si>
  <si>
    <t>VSIG1</t>
  </si>
  <si>
    <t>ENSG00000101843</t>
  </si>
  <si>
    <t>PSMD10</t>
  </si>
  <si>
    <t>ENSG00000101844</t>
  </si>
  <si>
    <t>ATG4A</t>
  </si>
  <si>
    <t>ENSG00000101846</t>
  </si>
  <si>
    <t>STS</t>
  </si>
  <si>
    <t>ENSG00000101849</t>
  </si>
  <si>
    <t>TBL1X</t>
  </si>
  <si>
    <t>ENSG00000101850</t>
  </si>
  <si>
    <t>GPR143</t>
  </si>
  <si>
    <t>ENSG00000101856</t>
  </si>
  <si>
    <t>PGRMC1</t>
  </si>
  <si>
    <t>ENSG00000101868</t>
  </si>
  <si>
    <t>POLA1</t>
  </si>
  <si>
    <t>ENSG00000101871</t>
  </si>
  <si>
    <t>MID1</t>
  </si>
  <si>
    <t>ENSG00000101882</t>
  </si>
  <si>
    <t>NKAP</t>
  </si>
  <si>
    <t>ENSG00000101883</t>
  </si>
  <si>
    <t>RHOXF1</t>
  </si>
  <si>
    <t>ENSG00000101888</t>
  </si>
  <si>
    <t>NXT2</t>
  </si>
  <si>
    <t>ENSG00000101892</t>
  </si>
  <si>
    <t>ATP1B4</t>
  </si>
  <si>
    <t>ENSG00000101901</t>
  </si>
  <si>
    <t>ALG13</t>
  </si>
  <si>
    <t>ENSG00000101911</t>
  </si>
  <si>
    <t>PRPS2</t>
  </si>
  <si>
    <t>ENSG00000101916</t>
  </si>
  <si>
    <t>TLR8</t>
  </si>
  <si>
    <t>ENSG00000101928</t>
  </si>
  <si>
    <t>MOSPD1</t>
  </si>
  <si>
    <t>ENSG00000101935</t>
  </si>
  <si>
    <t>AMMECR1</t>
  </si>
  <si>
    <t>ENSG00000101938</t>
  </si>
  <si>
    <t>CHRDL1</t>
  </si>
  <si>
    <t>ENSG00000101940</t>
  </si>
  <si>
    <t>WDR13</t>
  </si>
  <si>
    <t>ENSG00000101945</t>
  </si>
  <si>
    <t>SUV39H1</t>
  </si>
  <si>
    <t>ENSG00000101955</t>
  </si>
  <si>
    <t>SRPX</t>
  </si>
  <si>
    <t>ENSG00000101966</t>
  </si>
  <si>
    <t>XIAP</t>
  </si>
  <si>
    <t>ENSG00000101972</t>
  </si>
  <si>
    <t>STAG2</t>
  </si>
  <si>
    <t>ENSG00000101974</t>
  </si>
  <si>
    <t>ATP11C</t>
  </si>
  <si>
    <t>ENSG00000101986</t>
  </si>
  <si>
    <t>ABCD1</t>
  </si>
  <si>
    <t>ENSG00000101997</t>
  </si>
  <si>
    <t>CCDC22</t>
  </si>
  <si>
    <t>ENSG00000102001</t>
  </si>
  <si>
    <t>CACNA1F</t>
  </si>
  <si>
    <t>ENSG00000102003</t>
  </si>
  <si>
    <t>SYP</t>
  </si>
  <si>
    <t>ENSG00000102007</t>
  </si>
  <si>
    <t>PLP2</t>
  </si>
  <si>
    <t>ENSG00000102010</t>
  </si>
  <si>
    <t>BMX</t>
  </si>
  <si>
    <t>ENSG00000102024</t>
  </si>
  <si>
    <t>PLS3</t>
  </si>
  <si>
    <t>ENSG00000102030</t>
  </si>
  <si>
    <t>NAA10</t>
  </si>
  <si>
    <t>ENSG00000102032</t>
  </si>
  <si>
    <t>RENBP</t>
  </si>
  <si>
    <t>ENSG00000102034</t>
  </si>
  <si>
    <t>ELF4</t>
  </si>
  <si>
    <t>ENSG00000102038</t>
  </si>
  <si>
    <t>SMARCA1</t>
  </si>
  <si>
    <t>ENSG00000102043</t>
  </si>
  <si>
    <t>MTMR8</t>
  </si>
  <si>
    <t>ENSG00000102053</t>
  </si>
  <si>
    <t>ZC3H12B</t>
  </si>
  <si>
    <t>ENSG00000102054</t>
  </si>
  <si>
    <t>RBBP7</t>
  </si>
  <si>
    <t>ENSG00000102055</t>
  </si>
  <si>
    <t>PPP1R2P9</t>
  </si>
  <si>
    <t>ENSG00000102057</t>
  </si>
  <si>
    <t>KCND1</t>
  </si>
  <si>
    <t>ENSG00000102078</t>
  </si>
  <si>
    <t>SLC25A14</t>
  </si>
  <si>
    <t>ENSG00000102081</t>
  </si>
  <si>
    <t>FMR1</t>
  </si>
  <si>
    <t>ENSG00000102096</t>
  </si>
  <si>
    <t>PIM2</t>
  </si>
  <si>
    <t>ENSG00000102098</t>
  </si>
  <si>
    <t>SCML2</t>
  </si>
  <si>
    <t>ENSG00000102100</t>
  </si>
  <si>
    <t>SLC35A2</t>
  </si>
  <si>
    <t>ENSG00000102103</t>
  </si>
  <si>
    <t>PQBP1</t>
  </si>
  <si>
    <t>ENSG00000102109</t>
  </si>
  <si>
    <t>PCSK1N</t>
  </si>
  <si>
    <t>ENSG00000102119</t>
  </si>
  <si>
    <t>EMD</t>
  </si>
  <si>
    <t>ENSG00000102125</t>
  </si>
  <si>
    <t>TAZ</t>
  </si>
  <si>
    <t>ENSG00000102144</t>
  </si>
  <si>
    <t>PGK1</t>
  </si>
  <si>
    <t>ENSG00000102145</t>
  </si>
  <si>
    <t>GATA1</t>
  </si>
  <si>
    <t>ENSG00000102158</t>
  </si>
  <si>
    <t>MAGT1</t>
  </si>
  <si>
    <t>ENSG00000102172</t>
  </si>
  <si>
    <t>SMS</t>
  </si>
  <si>
    <t>ENSG00000102174</t>
  </si>
  <si>
    <t>PHEX</t>
  </si>
  <si>
    <t>ENSG00000102178</t>
  </si>
  <si>
    <t>UBL4A</t>
  </si>
  <si>
    <t>ENSG00000102181</t>
  </si>
  <si>
    <t>CD99L2</t>
  </si>
  <si>
    <t>ENSG00000102189</t>
  </si>
  <si>
    <t>EEA1</t>
  </si>
  <si>
    <t>ENSG00000102195</t>
  </si>
  <si>
    <t>GPR50</t>
  </si>
  <si>
    <t>ENSG00000102218</t>
  </si>
  <si>
    <t>RP2</t>
  </si>
  <si>
    <t>ENSG00000102221</t>
  </si>
  <si>
    <t>PHF16</t>
  </si>
  <si>
    <t>ENSG00000102225</t>
  </si>
  <si>
    <t>CDK16</t>
  </si>
  <si>
    <t>ENSG00000102226</t>
  </si>
  <si>
    <t>USP11</t>
  </si>
  <si>
    <t>ENSG00000102230</t>
  </si>
  <si>
    <t>PCYT1B</t>
  </si>
  <si>
    <t>ENSG00000102239</t>
  </si>
  <si>
    <t>BRS3</t>
  </si>
  <si>
    <t>ENSG00000102241</t>
  </si>
  <si>
    <t>HTATSF1</t>
  </si>
  <si>
    <t>ENSG00000102243</t>
  </si>
  <si>
    <t>VGLL1</t>
  </si>
  <si>
    <t>ENSG00000102245</t>
  </si>
  <si>
    <t>CD40LG</t>
  </si>
  <si>
    <t>ENSG00000102265</t>
  </si>
  <si>
    <t>TIMP1</t>
  </si>
  <si>
    <t>ENSG00000102271</t>
  </si>
  <si>
    <t>KLHL4</t>
  </si>
  <si>
    <t>ENSG00000102287</t>
  </si>
  <si>
    <t>GABRE</t>
  </si>
  <si>
    <t>ENSG00000102302</t>
  </si>
  <si>
    <t>FGD1</t>
  </si>
  <si>
    <t>ENSG00000102309</t>
  </si>
  <si>
    <t>PIN4</t>
  </si>
  <si>
    <t>ENSG00000102312</t>
  </si>
  <si>
    <t>PORCN</t>
  </si>
  <si>
    <t>ENSG00000102316</t>
  </si>
  <si>
    <t>MAGED2</t>
  </si>
  <si>
    <t>ENSG00000102317</t>
  </si>
  <si>
    <t>RBM3</t>
  </si>
  <si>
    <t>ENSG00000102349</t>
  </si>
  <si>
    <t>KLF8</t>
  </si>
  <si>
    <t>ENSG00000102359</t>
  </si>
  <si>
    <t>SRPX2</t>
  </si>
  <si>
    <t>ENSG00000102362</t>
  </si>
  <si>
    <t>SYTL4</t>
  </si>
  <si>
    <t>ENSG00000102383</t>
  </si>
  <si>
    <t>ZDHHC15</t>
  </si>
  <si>
    <t>ENSG00000102384</t>
  </si>
  <si>
    <t>CENPI</t>
  </si>
  <si>
    <t>ENSG00000102385</t>
  </si>
  <si>
    <t>DRP2</t>
  </si>
  <si>
    <t>ENSG00000102387</t>
  </si>
  <si>
    <t>TAF7L</t>
  </si>
  <si>
    <t>ENSG00000102390</t>
  </si>
  <si>
    <t>PBDC1</t>
  </si>
  <si>
    <t>ENSG00000102393</t>
  </si>
  <si>
    <t>GLA</t>
  </si>
  <si>
    <t>ENSG00000102401</t>
  </si>
  <si>
    <t>ARMCX3</t>
  </si>
  <si>
    <t>ENSG00000102409</t>
  </si>
  <si>
    <t>BEX4</t>
  </si>
  <si>
    <t>ENSG00000102445</t>
  </si>
  <si>
    <t>KIAA0226L</t>
  </si>
  <si>
    <t>ENSG00000102452</t>
  </si>
  <si>
    <t>NALCN</t>
  </si>
  <si>
    <t>ENSG00000102468</t>
  </si>
  <si>
    <t>HTR2A</t>
  </si>
  <si>
    <t>ENSG00000102471</t>
  </si>
  <si>
    <t>NDFIP2</t>
  </si>
  <si>
    <t>ENSG00000102524</t>
  </si>
  <si>
    <t>TNFSF13B</t>
  </si>
  <si>
    <t>ENSG00000102531</t>
  </si>
  <si>
    <t>FNDC3A</t>
  </si>
  <si>
    <t>ENSG00000102543</t>
  </si>
  <si>
    <t>CDADC1</t>
  </si>
  <si>
    <t>ENSG00000102547</t>
  </si>
  <si>
    <t>CAB39L</t>
  </si>
  <si>
    <t>ENSG00000102554</t>
  </si>
  <si>
    <t>KLF5</t>
  </si>
  <si>
    <t>ENSG00000102572</t>
  </si>
  <si>
    <t>STK24</t>
  </si>
  <si>
    <t>ENSG00000102575</t>
  </si>
  <si>
    <t>ACP5</t>
  </si>
  <si>
    <t>ENSG00000102580</t>
  </si>
  <si>
    <t>DNAJC3</t>
  </si>
  <si>
    <t>ENSG00000102595</t>
  </si>
  <si>
    <t>UGGT2</t>
  </si>
  <si>
    <t>ENSG00000102606</t>
  </si>
  <si>
    <t>ARHGEF7</t>
  </si>
  <si>
    <t>ENSG00000102678</t>
  </si>
  <si>
    <t>FGF9</t>
  </si>
  <si>
    <t>ENSG00000102699</t>
  </si>
  <si>
    <t>PARP4</t>
  </si>
  <si>
    <t>ENSG00000102710</t>
  </si>
  <si>
    <t>SUPT20H</t>
  </si>
  <si>
    <t>ENSG00000102738</t>
  </si>
  <si>
    <t>MRPS31</t>
  </si>
  <si>
    <t>ENSG00000102743</t>
  </si>
  <si>
    <t>SLC25A15</t>
  </si>
  <si>
    <t>ENSG00000102753</t>
  </si>
  <si>
    <t>KPNA3</t>
  </si>
  <si>
    <t>ENSG00000102755</t>
  </si>
  <si>
    <t>FLT1</t>
  </si>
  <si>
    <t>ENSG00000102760</t>
  </si>
  <si>
    <t>RGCC</t>
  </si>
  <si>
    <t>ENSG00000102763</t>
  </si>
  <si>
    <t>VWA8</t>
  </si>
  <si>
    <t>ENSG00000102780</t>
  </si>
  <si>
    <t>DGKH</t>
  </si>
  <si>
    <t>ENSG00000102781</t>
  </si>
  <si>
    <t>KATNAL1</t>
  </si>
  <si>
    <t>ENSG00000102786</t>
  </si>
  <si>
    <t>INTS6</t>
  </si>
  <si>
    <t>ENSG00000102796</t>
  </si>
  <si>
    <t>DHRS12</t>
  </si>
  <si>
    <t>ENSG00000102804</t>
  </si>
  <si>
    <t>TSC22D1</t>
  </si>
  <si>
    <t>ENSG00000102805</t>
  </si>
  <si>
    <t>CLN5</t>
  </si>
  <si>
    <t>ENSG00000102837</t>
  </si>
  <si>
    <t>OLFM4</t>
  </si>
  <si>
    <t>ENSG00000102858</t>
  </si>
  <si>
    <t>MGRN1</t>
  </si>
  <si>
    <t>ENSG00000102870</t>
  </si>
  <si>
    <t>ZNF629</t>
  </si>
  <si>
    <t>ENSG00000102871</t>
  </si>
  <si>
    <t>TRADD</t>
  </si>
  <si>
    <t>ENSG00000102879</t>
  </si>
  <si>
    <t>CORO1A</t>
  </si>
  <si>
    <t>ENSG00000102882</t>
  </si>
  <si>
    <t>MAPK3</t>
  </si>
  <si>
    <t>ENSG00000102893</t>
  </si>
  <si>
    <t>PHKB</t>
  </si>
  <si>
    <t>ENSG00000102897</t>
  </si>
  <si>
    <t>LYRM1</t>
  </si>
  <si>
    <t>ENSG00000102898</t>
  </si>
  <si>
    <t>NUTF2</t>
  </si>
  <si>
    <t>ENSG00000102900</t>
  </si>
  <si>
    <t>NUP93</t>
  </si>
  <si>
    <t>ENSG00000102901</t>
  </si>
  <si>
    <t>CENPT</t>
  </si>
  <si>
    <t>ENSG00000102908</t>
  </si>
  <si>
    <t>NFAT5</t>
  </si>
  <si>
    <t>ENSG00000102910</t>
  </si>
  <si>
    <t>LONP2</t>
  </si>
  <si>
    <t>ENSG00000102921</t>
  </si>
  <si>
    <t>N4BP1</t>
  </si>
  <si>
    <t>ENSG00000102931</t>
  </si>
  <si>
    <t>ARL2BP</t>
  </si>
  <si>
    <t>ENSG00000102934</t>
  </si>
  <si>
    <t>PLLP</t>
  </si>
  <si>
    <t>ENSG00000102935</t>
  </si>
  <si>
    <t>ZNF423</t>
  </si>
  <si>
    <t>ENSG00000102962</t>
  </si>
  <si>
    <t>CCL22</t>
  </si>
  <si>
    <t>ENSG00000102967</t>
  </si>
  <si>
    <t>DHODH</t>
  </si>
  <si>
    <t>ENSG00000102970</t>
  </si>
  <si>
    <t>CCL17</t>
  </si>
  <si>
    <t>ENSG00000102974</t>
  </si>
  <si>
    <t>CTCF</t>
  </si>
  <si>
    <t>ENSG00000102977</t>
  </si>
  <si>
    <t>ACD</t>
  </si>
  <si>
    <t>ENSG00000102978</t>
  </si>
  <si>
    <t>POLR2C</t>
  </si>
  <si>
    <t>ENSG00000102984</t>
  </si>
  <si>
    <t>ZNF821</t>
  </si>
  <si>
    <t>ENSG00000102996</t>
  </si>
  <si>
    <t>MMP15</t>
  </si>
  <si>
    <t>ENSG00000103005</t>
  </si>
  <si>
    <t>USB1</t>
  </si>
  <si>
    <t>ENSG00000103018</t>
  </si>
  <si>
    <t>CYB5B</t>
  </si>
  <si>
    <t>ENSG00000103024</t>
  </si>
  <si>
    <t>NME3</t>
  </si>
  <si>
    <t>ENSG00000103034</t>
  </si>
  <si>
    <t>NDRG4</t>
  </si>
  <si>
    <t>ENSG00000103035</t>
  </si>
  <si>
    <t>PSMD7</t>
  </si>
  <si>
    <t>ENSG00000103037</t>
  </si>
  <si>
    <t>SETD6</t>
  </si>
  <si>
    <t>ENSG00000103042</t>
  </si>
  <si>
    <t>SLC38A7</t>
  </si>
  <si>
    <t>ENSG00000103043</t>
  </si>
  <si>
    <t>VAC14</t>
  </si>
  <si>
    <t>ENSG00000103047</t>
  </si>
  <si>
    <t>TANGO6</t>
  </si>
  <si>
    <t>ENSG00000103051</t>
  </si>
  <si>
    <t>COG4</t>
  </si>
  <si>
    <t>ENSG00000103056</t>
  </si>
  <si>
    <t>SMPD3</t>
  </si>
  <si>
    <t>ENSG00000103061</t>
  </si>
  <si>
    <t>SLC7A6OS</t>
  </si>
  <si>
    <t>ENSG00000103064</t>
  </si>
  <si>
    <t>SLC7A6</t>
  </si>
  <si>
    <t>ENSG00000103066</t>
  </si>
  <si>
    <t>PLA2G15</t>
  </si>
  <si>
    <t>ENSG00000103091</t>
  </si>
  <si>
    <t>WDR59</t>
  </si>
  <si>
    <t>ENSG00000103111</t>
  </si>
  <si>
    <t>MON1B</t>
  </si>
  <si>
    <t>ENSG00000103121</t>
  </si>
  <si>
    <t>CMC2</t>
  </si>
  <si>
    <t>ENSG00000103126</t>
  </si>
  <si>
    <t>AXIN1</t>
  </si>
  <si>
    <t>ENSG00000103145</t>
  </si>
  <si>
    <t>HCFC1R1</t>
  </si>
  <si>
    <t>ENSG00000103148</t>
  </si>
  <si>
    <t>NPRL3</t>
  </si>
  <si>
    <t>ENSG00000103150</t>
  </si>
  <si>
    <t>MLYCD</t>
  </si>
  <si>
    <t>ENSG00000103152</t>
  </si>
  <si>
    <t>MPG</t>
  </si>
  <si>
    <t>ENSG00000103160</t>
  </si>
  <si>
    <t>HSDL1</t>
  </si>
  <si>
    <t>ENSG00000103168</t>
  </si>
  <si>
    <t>TAF1C</t>
  </si>
  <si>
    <t>ENSG00000103174</t>
  </si>
  <si>
    <t>NAGPA</t>
  </si>
  <si>
    <t>ENSG00000103184</t>
  </si>
  <si>
    <t>SEC14L5</t>
  </si>
  <si>
    <t>ENSG00000103187</t>
  </si>
  <si>
    <t>COTL1</t>
  </si>
  <si>
    <t>ENSG00000103194</t>
  </si>
  <si>
    <t>USP10</t>
  </si>
  <si>
    <t>ENSG00000103196</t>
  </si>
  <si>
    <t>CRISPLD2</t>
  </si>
  <si>
    <t>ENSG00000103197</t>
  </si>
  <si>
    <t>TSC2</t>
  </si>
  <si>
    <t>ENSG00000103199</t>
  </si>
  <si>
    <t>ZNF500</t>
  </si>
  <si>
    <t>ENSG00000103202</t>
  </si>
  <si>
    <t>NME4</t>
  </si>
  <si>
    <t>ENSG00000103222</t>
  </si>
  <si>
    <t>ABCC1</t>
  </si>
  <si>
    <t>ENSG00000103226</t>
  </si>
  <si>
    <t>NOMO3</t>
  </si>
  <si>
    <t>ENSG00000103227</t>
  </si>
  <si>
    <t>LMF1</t>
  </si>
  <si>
    <t>ENSG00000103245</t>
  </si>
  <si>
    <t>NARFL</t>
  </si>
  <si>
    <t>ENSG00000103248</t>
  </si>
  <si>
    <t>MTHFSD</t>
  </si>
  <si>
    <t>ENSG00000103254</t>
  </si>
  <si>
    <t>FAM173A</t>
  </si>
  <si>
    <t>ENSG00000103257</t>
  </si>
  <si>
    <t>SLC7A5</t>
  </si>
  <si>
    <t>ENSG00000103260</t>
  </si>
  <si>
    <t>METRN</t>
  </si>
  <si>
    <t>ENSG00000103264</t>
  </si>
  <si>
    <t>FBXO31</t>
  </si>
  <si>
    <t>ENSG00000103266</t>
  </si>
  <si>
    <t>STUB1</t>
  </si>
  <si>
    <t>ENSG00000103269</t>
  </si>
  <si>
    <t>RHBDL1</t>
  </si>
  <si>
    <t>ENSG00000103274</t>
  </si>
  <si>
    <t>NUBP1</t>
  </si>
  <si>
    <t>ENSG00000103275</t>
  </si>
  <si>
    <t>UBE2I</t>
  </si>
  <si>
    <t>ENSG00000103310</t>
  </si>
  <si>
    <t>ZP2</t>
  </si>
  <si>
    <t>ENSG00000103313</t>
  </si>
  <si>
    <t>MEFV</t>
  </si>
  <si>
    <t>ENSG00000103316</t>
  </si>
  <si>
    <t>CRYM</t>
  </si>
  <si>
    <t>ENSG00000103319</t>
  </si>
  <si>
    <t>EEF2K</t>
  </si>
  <si>
    <t>ENSG00000103326</t>
  </si>
  <si>
    <t>CAPN15</t>
  </si>
  <si>
    <t>ENSG00000103335</t>
  </si>
  <si>
    <t>PIEZO1</t>
  </si>
  <si>
    <t>ENSG00000103342</t>
  </si>
  <si>
    <t>GSPT1</t>
  </si>
  <si>
    <t>ENSG00000103343</t>
  </si>
  <si>
    <t>ZNF174</t>
  </si>
  <si>
    <t>ENSG00000103351</t>
  </si>
  <si>
    <t>CLUAP1</t>
  </si>
  <si>
    <t>ENSG00000103353</t>
  </si>
  <si>
    <t>UBFD1</t>
  </si>
  <si>
    <t>ENSG00000103355</t>
  </si>
  <si>
    <t>PRSS33</t>
  </si>
  <si>
    <t>ENSG00000103356</t>
  </si>
  <si>
    <t>EARS2</t>
  </si>
  <si>
    <t>ENSG00000103363</t>
  </si>
  <si>
    <t>TCEB2</t>
  </si>
  <si>
    <t>ENSG00000103365</t>
  </si>
  <si>
    <t>GGA2</t>
  </si>
  <si>
    <t>ENSG00000103381</t>
  </si>
  <si>
    <t>CPPED1</t>
  </si>
  <si>
    <t>ENSG00000103404</t>
  </si>
  <si>
    <t>USP31</t>
  </si>
  <si>
    <t>ENSG00000103415</t>
  </si>
  <si>
    <t>HMOX2</t>
  </si>
  <si>
    <t>ENSG00000103423</t>
  </si>
  <si>
    <t>DNAJA3</t>
  </si>
  <si>
    <t>ENSG00000103429</t>
  </si>
  <si>
    <t>BFAR</t>
  </si>
  <si>
    <t>ENSG00000103449</t>
  </si>
  <si>
    <t>SALL1</t>
  </si>
  <si>
    <t>ENSG00000103460</t>
  </si>
  <si>
    <t>TOX3</t>
  </si>
  <si>
    <t>ENSG00000103472</t>
  </si>
  <si>
    <t>RRN3P2</t>
  </si>
  <si>
    <t>ENSG00000103479</t>
  </si>
  <si>
    <t>RBL2</t>
  </si>
  <si>
    <t>ENSG00000103489</t>
  </si>
  <si>
    <t>XYLT1</t>
  </si>
  <si>
    <t>ENSG00000103490</t>
  </si>
  <si>
    <t>PYCARD</t>
  </si>
  <si>
    <t>ENSG00000103494</t>
  </si>
  <si>
    <t>RPGRIP1L</t>
  </si>
  <si>
    <t>ENSG00000103495</t>
  </si>
  <si>
    <t>MAZ</t>
  </si>
  <si>
    <t>ENSG00000103496</t>
  </si>
  <si>
    <t>STX4</t>
  </si>
  <si>
    <t>ENSG00000103502</t>
  </si>
  <si>
    <t>CDIPT</t>
  </si>
  <si>
    <t>ENSG00000103507</t>
  </si>
  <si>
    <t>BCKDK</t>
  </si>
  <si>
    <t>ENSG00000103510</t>
  </si>
  <si>
    <t>KAT8</t>
  </si>
  <si>
    <t>ENSG00000103512</t>
  </si>
  <si>
    <t>NOMO1</t>
  </si>
  <si>
    <t>ENSG00000103522</t>
  </si>
  <si>
    <t>IL21R</t>
  </si>
  <si>
    <t>ENSG00000103528</t>
  </si>
  <si>
    <t>SYT17</t>
  </si>
  <si>
    <t>ENSG00000103534</t>
  </si>
  <si>
    <t>TMC5</t>
  </si>
  <si>
    <t>ENSG00000103540</t>
  </si>
  <si>
    <t>CCP110</t>
  </si>
  <si>
    <t>ENSG00000103544</t>
  </si>
  <si>
    <t>C16orf62</t>
  </si>
  <si>
    <t>ENSG00000103549</t>
  </si>
  <si>
    <t>RNF40</t>
  </si>
  <si>
    <t>ENSG00000103550</t>
  </si>
  <si>
    <t>KNOP1</t>
  </si>
  <si>
    <t>ENSG00000103569</t>
  </si>
  <si>
    <t>AQP9</t>
  </si>
  <si>
    <t>ENSG00000103591</t>
  </si>
  <si>
    <t>AAGAB</t>
  </si>
  <si>
    <t>ENSG00000103599</t>
  </si>
  <si>
    <t>IQCH</t>
  </si>
  <si>
    <t>ENSG00000103642</t>
  </si>
  <si>
    <t>LACTB</t>
  </si>
  <si>
    <t>ENSG00000103647</t>
  </si>
  <si>
    <t>CORO2B</t>
  </si>
  <si>
    <t>ENSG00000103653</t>
  </si>
  <si>
    <t>CSK</t>
  </si>
  <si>
    <t>ENSG00000103657</t>
  </si>
  <si>
    <t>HERC1</t>
  </si>
  <si>
    <t>ENSG00000103671</t>
  </si>
  <si>
    <t>TRIP4</t>
  </si>
  <si>
    <t>ENSG00000103707</t>
  </si>
  <si>
    <t>MTFMT</t>
  </si>
  <si>
    <t>ENSG00000103769</t>
  </si>
  <si>
    <t>RAB11A</t>
  </si>
  <si>
    <t>ENSG00000103811</t>
  </si>
  <si>
    <t>CTSH</t>
  </si>
  <si>
    <t>ENSG00000103852</t>
  </si>
  <si>
    <t>TTC23</t>
  </si>
  <si>
    <t>ENSG00000103855</t>
  </si>
  <si>
    <t>CD276</t>
  </si>
  <si>
    <t>ENSG00000103876</t>
  </si>
  <si>
    <t>FAH</t>
  </si>
  <si>
    <t>ENSG00000103888</t>
  </si>
  <si>
    <t>KIAA1199</t>
  </si>
  <si>
    <t>ENSG00000103932</t>
  </si>
  <si>
    <t>RPAP1</t>
  </si>
  <si>
    <t>ENSG00000103942</t>
  </si>
  <si>
    <t>HOMER2</t>
  </si>
  <si>
    <t>ENSG00000103966</t>
  </si>
  <si>
    <t>EHD4</t>
  </si>
  <si>
    <t>ENSG00000103978</t>
  </si>
  <si>
    <t>TMEM87A</t>
  </si>
  <si>
    <t>ENSG00000103994</t>
  </si>
  <si>
    <t>ZNF106</t>
  </si>
  <si>
    <t>ENSG00000103995</t>
  </si>
  <si>
    <t>CEP152</t>
  </si>
  <si>
    <t>ENSG00000104043</t>
  </si>
  <si>
    <t>ATP8B4</t>
  </si>
  <si>
    <t>ENSG00000104047</t>
  </si>
  <si>
    <t>DTWD1</t>
  </si>
  <si>
    <t>ENSG00000104055</t>
  </si>
  <si>
    <t>TGM5</t>
  </si>
  <si>
    <t>ENSG00000104059</t>
  </si>
  <si>
    <t>FAM189A1</t>
  </si>
  <si>
    <t>ENSG00000104064</t>
  </si>
  <si>
    <t>GABPB1</t>
  </si>
  <si>
    <t>ENSG00000104067</t>
  </si>
  <si>
    <t>TJP1</t>
  </si>
  <si>
    <t>ENSG00000104081</t>
  </si>
  <si>
    <t>BMF</t>
  </si>
  <si>
    <t>ENSG00000104093</t>
  </si>
  <si>
    <t>DMXL2</t>
  </si>
  <si>
    <t>ENSG00000104129</t>
  </si>
  <si>
    <t>DNAJC17</t>
  </si>
  <si>
    <t>ENSG00000104131</t>
  </si>
  <si>
    <t>EIF3J</t>
  </si>
  <si>
    <t>ENSG00000104133</t>
  </si>
  <si>
    <t>SPG11</t>
  </si>
  <si>
    <t>ENSG00000104142</t>
  </si>
  <si>
    <t>VPS18</t>
  </si>
  <si>
    <t>ENSG00000104147</t>
  </si>
  <si>
    <t>OIP5</t>
  </si>
  <si>
    <t>ENSG00000104154</t>
  </si>
  <si>
    <t>SLC30A4</t>
  </si>
  <si>
    <t>ENSG00000104164</t>
  </si>
  <si>
    <t>BLOC1S6</t>
  </si>
  <si>
    <t>ENSG00000104177</t>
  </si>
  <si>
    <t>MYEF2</t>
  </si>
  <si>
    <t>ENSG00000104205</t>
  </si>
  <si>
    <t>SGK3</t>
  </si>
  <si>
    <t>ENSG00000104213</t>
  </si>
  <si>
    <t>PDGFRL</t>
  </si>
  <si>
    <t>ENSG00000104218</t>
  </si>
  <si>
    <t>CSPP1</t>
  </si>
  <si>
    <t>ENSG00000104219</t>
  </si>
  <si>
    <t>ZDHHC2</t>
  </si>
  <si>
    <t>ENSG00000104228</t>
  </si>
  <si>
    <t>TRIM35</t>
  </si>
  <si>
    <t>ENSG00000104231</t>
  </si>
  <si>
    <t>ZFAND1</t>
  </si>
  <si>
    <t>ENSG00000104267</t>
  </si>
  <si>
    <t>CA2</t>
  </si>
  <si>
    <t>ENSG00000104290</t>
  </si>
  <si>
    <t>FZD3</t>
  </si>
  <si>
    <t>ENSG00000104299</t>
  </si>
  <si>
    <t>INTS9</t>
  </si>
  <si>
    <t>ENSG00000104312</t>
  </si>
  <si>
    <t>RIPK2</t>
  </si>
  <si>
    <t>ENSG00000104313</t>
  </si>
  <si>
    <t>EYA1</t>
  </si>
  <si>
    <t>ENSG00000104320</t>
  </si>
  <si>
    <t>NBN</t>
  </si>
  <si>
    <t>ENSG00000104321</t>
  </si>
  <si>
    <t>TRPA1</t>
  </si>
  <si>
    <t>ENSG00000104324</t>
  </si>
  <si>
    <t>CPQ</t>
  </si>
  <si>
    <t>ENSG00000104325</t>
  </si>
  <si>
    <t>DECR1</t>
  </si>
  <si>
    <t>ENSG00000104331</t>
  </si>
  <si>
    <t>IMPAD1</t>
  </si>
  <si>
    <t>ENSG00000104332</t>
  </si>
  <si>
    <t>SFRP1</t>
  </si>
  <si>
    <t>ENSG00000104341</t>
  </si>
  <si>
    <t>LAPTM4B</t>
  </si>
  <si>
    <t>ENSG00000104343</t>
  </si>
  <si>
    <t>UBE2W</t>
  </si>
  <si>
    <t>ENSG00000104356</t>
  </si>
  <si>
    <t>POP1</t>
  </si>
  <si>
    <t>ENSG00000104361</t>
  </si>
  <si>
    <t>NIPAL2</t>
  </si>
  <si>
    <t>ENSG00000104365</t>
  </si>
  <si>
    <t>IKBKB</t>
  </si>
  <si>
    <t>ENSG00000104368</t>
  </si>
  <si>
    <t>PLAT</t>
  </si>
  <si>
    <t>ENSG00000104369</t>
  </si>
  <si>
    <t>JPH1</t>
  </si>
  <si>
    <t>ENSG00000104371</t>
  </si>
  <si>
    <t>DKK4</t>
  </si>
  <si>
    <t>ENSG00000104375</t>
  </si>
  <si>
    <t>STK3</t>
  </si>
  <si>
    <t>ENSG00000104381</t>
  </si>
  <si>
    <t>GDAP1</t>
  </si>
  <si>
    <t>ENSG00000104388</t>
  </si>
  <si>
    <t>RAB2A</t>
  </si>
  <si>
    <t>ENSG00000104408</t>
  </si>
  <si>
    <t>EIF3E</t>
  </si>
  <si>
    <t>ENSG00000104412</t>
  </si>
  <si>
    <t>EMC2</t>
  </si>
  <si>
    <t>ENSG00000104413</t>
  </si>
  <si>
    <t>ESRP1</t>
  </si>
  <si>
    <t>ENSG00000104419</t>
  </si>
  <si>
    <t>NDRG1</t>
  </si>
  <si>
    <t>ENSG00000104427</t>
  </si>
  <si>
    <t>ZC2HC1A</t>
  </si>
  <si>
    <t>ENSG00000104432</t>
  </si>
  <si>
    <t>IL7</t>
  </si>
  <si>
    <t>ENSG00000104442</t>
  </si>
  <si>
    <t>ARMC1</t>
  </si>
  <si>
    <t>ENSG00000104447</t>
  </si>
  <si>
    <t>TRPS1</t>
  </si>
  <si>
    <t>ENSG00000104450</t>
  </si>
  <si>
    <t>SPAG1</t>
  </si>
  <si>
    <t>ENSG00000104472</t>
  </si>
  <si>
    <t>CHRAC1</t>
  </si>
  <si>
    <t>ENSG00000104490</t>
  </si>
  <si>
    <t>NCALD</t>
  </si>
  <si>
    <t>ENSG00000104497</t>
  </si>
  <si>
    <t>SNX16</t>
  </si>
  <si>
    <t>ENSG00000104517</t>
  </si>
  <si>
    <t>UBR5</t>
  </si>
  <si>
    <t>ENSG00000104518</t>
  </si>
  <si>
    <t>GSDMD</t>
  </si>
  <si>
    <t>ENSG00000104522</t>
  </si>
  <si>
    <t>TSTA3</t>
  </si>
  <si>
    <t>ENSG00000104524</t>
  </si>
  <si>
    <t>PYCRL</t>
  </si>
  <si>
    <t>ENSG00000104529</t>
  </si>
  <si>
    <t>EEF1D</t>
  </si>
  <si>
    <t>ENSG00000104549</t>
  </si>
  <si>
    <t>SQLE</t>
  </si>
  <si>
    <t>ENSG00000104611</t>
  </si>
  <si>
    <t>SH2D4A</t>
  </si>
  <si>
    <t>ENSG00000104613</t>
  </si>
  <si>
    <t>INTS10</t>
  </si>
  <si>
    <t>ENSG00000104626</t>
  </si>
  <si>
    <t>ERI1</t>
  </si>
  <si>
    <t>ENSG00000104635</t>
  </si>
  <si>
    <t>SLC39A14</t>
  </si>
  <si>
    <t>ENSG00000104643</t>
  </si>
  <si>
    <t>MTMR9</t>
  </si>
  <si>
    <t>ENSG00000104660</t>
  </si>
  <si>
    <t>LEPROTL1</t>
  </si>
  <si>
    <t>ENSG00000104671</t>
  </si>
  <si>
    <t>DCTN6</t>
  </si>
  <si>
    <t>ENSG00000104679</t>
  </si>
  <si>
    <t>R3HCC1</t>
  </si>
  <si>
    <t>ENSG00000104687</t>
  </si>
  <si>
    <t>GSR</t>
  </si>
  <si>
    <t>ENSG00000104689</t>
  </si>
  <si>
    <t>TNFRSF10A</t>
  </si>
  <si>
    <t>ENSG00000104695</t>
  </si>
  <si>
    <t>PPP2CB</t>
  </si>
  <si>
    <t>ENSG00000104714</t>
  </si>
  <si>
    <t>ERICH1</t>
  </si>
  <si>
    <t>ENSG00000104725</t>
  </si>
  <si>
    <t>NEFL</t>
  </si>
  <si>
    <t>ENSG00000104728</t>
  </si>
  <si>
    <t>ARHGEF10</t>
  </si>
  <si>
    <t>ENSG00000104731</t>
  </si>
  <si>
    <t>KLHDC4</t>
  </si>
  <si>
    <t>ENSG00000104738</t>
  </si>
  <si>
    <t>MCM4</t>
  </si>
  <si>
    <t>ENSG00000104755</t>
  </si>
  <si>
    <t>ADAM2</t>
  </si>
  <si>
    <t>ENSG00000104756</t>
  </si>
  <si>
    <t>KCTD9</t>
  </si>
  <si>
    <t>ENSG00000104763</t>
  </si>
  <si>
    <t>ASAH1</t>
  </si>
  <si>
    <t>ENSG00000104765</t>
  </si>
  <si>
    <t>BNIP3L</t>
  </si>
  <si>
    <t>ENSG00000104774</t>
  </si>
  <si>
    <t>MAN2B1</t>
  </si>
  <si>
    <t>ENSG00000104783</t>
  </si>
  <si>
    <t>KCNN4</t>
  </si>
  <si>
    <t>ENSG00000104804</t>
  </si>
  <si>
    <t>TULP2</t>
  </si>
  <si>
    <t>ENSG00000104805</t>
  </si>
  <si>
    <t>NUCB1</t>
  </si>
  <si>
    <t>ENSG00000104812</t>
  </si>
  <si>
    <t>GYS1</t>
  </si>
  <si>
    <t>ENSG00000104814</t>
  </si>
  <si>
    <t>MAP4K1</t>
  </si>
  <si>
    <t>ENSG00000104823</t>
  </si>
  <si>
    <t>ECH1</t>
  </si>
  <si>
    <t>ENSG00000104824</t>
  </si>
  <si>
    <t>HNRNPL</t>
  </si>
  <si>
    <t>ENSG00000104825</t>
  </si>
  <si>
    <t>NFKBIB</t>
  </si>
  <si>
    <t>ENSG00000104833</t>
  </si>
  <si>
    <t>TUBB4A</t>
  </si>
  <si>
    <t>ENSG00000104835</t>
  </si>
  <si>
    <t>SARS2</t>
  </si>
  <si>
    <t>ENSG00000104852</t>
  </si>
  <si>
    <t>SNRNP70</t>
  </si>
  <si>
    <t>ENSG00000104853</t>
  </si>
  <si>
    <t>CLPTM1</t>
  </si>
  <si>
    <t>ENSG00000104856</t>
  </si>
  <si>
    <t>RELB</t>
  </si>
  <si>
    <t>ENSG00000104859</t>
  </si>
  <si>
    <t>CLASRP</t>
  </si>
  <si>
    <t>ENSG00000104866</t>
  </si>
  <si>
    <t>PPP1R37</t>
  </si>
  <si>
    <t>ENSG00000104870</t>
  </si>
  <si>
    <t>FCGRT</t>
  </si>
  <si>
    <t>ENSG00000104872</t>
  </si>
  <si>
    <t>PIH1D1</t>
  </si>
  <si>
    <t>ENSG00000104880</t>
  </si>
  <si>
    <t>ARHGEF18</t>
  </si>
  <si>
    <t>ENSG00000104881</t>
  </si>
  <si>
    <t>PPP1R13L</t>
  </si>
  <si>
    <t>ENSG00000104884</t>
  </si>
  <si>
    <t>ERCC2</t>
  </si>
  <si>
    <t>ENSG00000104885</t>
  </si>
  <si>
    <t>DOT1L</t>
  </si>
  <si>
    <t>ENSG00000104886</t>
  </si>
  <si>
    <t>PLEKHJ1</t>
  </si>
  <si>
    <t>ENSG00000104888</t>
  </si>
  <si>
    <t>SLC17A7</t>
  </si>
  <si>
    <t>ENSG00000104889</t>
  </si>
  <si>
    <t>RNASEH2A</t>
  </si>
  <si>
    <t>ENSG00000104894</t>
  </si>
  <si>
    <t>CD37</t>
  </si>
  <si>
    <t>ENSG00000104897</t>
  </si>
  <si>
    <t>SF3A2</t>
  </si>
  <si>
    <t>ENSG00000104899</t>
  </si>
  <si>
    <t>AMH</t>
  </si>
  <si>
    <t>ENSG00000104903</t>
  </si>
  <si>
    <t>LYL1</t>
  </si>
  <si>
    <t>ENSG00000104904</t>
  </si>
  <si>
    <t>OAZ1</t>
  </si>
  <si>
    <t>ENSG00000104907</t>
  </si>
  <si>
    <t>TRMT1</t>
  </si>
  <si>
    <t>ENSG00000104915</t>
  </si>
  <si>
    <t>STX10</t>
  </si>
  <si>
    <t>ENSG00000104921</t>
  </si>
  <si>
    <t>FCER2</t>
  </si>
  <si>
    <t>ENSG00000104936</t>
  </si>
  <si>
    <t>DMPK</t>
  </si>
  <si>
    <t>ENSG00000104946</t>
  </si>
  <si>
    <t>TBC1D17</t>
  </si>
  <si>
    <t>ENSG00000104953</t>
  </si>
  <si>
    <t>TLE6</t>
  </si>
  <si>
    <t>ENSG00000104957</t>
  </si>
  <si>
    <t>CCDC130</t>
  </si>
  <si>
    <t>ENSG00000104960</t>
  </si>
  <si>
    <t>PTOV1</t>
  </si>
  <si>
    <t>ENSG00000104964</t>
  </si>
  <si>
    <t>AES</t>
  </si>
  <si>
    <t>ENSG00000104967</t>
  </si>
  <si>
    <t>NOVA2</t>
  </si>
  <si>
    <t>ENSG00000104969</t>
  </si>
  <si>
    <t>SGTA</t>
  </si>
  <si>
    <t>ENSG00000104970</t>
  </si>
  <si>
    <t>KIR3DX1</t>
  </si>
  <si>
    <t>ENSG00000104972</t>
  </si>
  <si>
    <t>LILRB1</t>
  </si>
  <si>
    <t>ENSG00000104973</t>
  </si>
  <si>
    <t>MED25</t>
  </si>
  <si>
    <t>ENSG00000104974</t>
  </si>
  <si>
    <t>LILRA1</t>
  </si>
  <si>
    <t>ENSG00000104976</t>
  </si>
  <si>
    <t>SNAPC2</t>
  </si>
  <si>
    <t>ENSG00000104979</t>
  </si>
  <si>
    <t>C19orf53</t>
  </si>
  <si>
    <t>ENSG00000104980</t>
  </si>
  <si>
    <t>TIMM44</t>
  </si>
  <si>
    <t>ENSG00000104983</t>
  </si>
  <si>
    <t>CCDC61</t>
  </si>
  <si>
    <t>ENSG00000104998</t>
  </si>
  <si>
    <t>IL27RA</t>
  </si>
  <si>
    <t>ENSG00000105011</t>
  </si>
  <si>
    <t>ASF1B</t>
  </si>
  <si>
    <t>ENSG00000105048</t>
  </si>
  <si>
    <t>TNNT1</t>
  </si>
  <si>
    <t>ENSG00000105053</t>
  </si>
  <si>
    <t>VRK3</t>
  </si>
  <si>
    <t>ENSG00000105058</t>
  </si>
  <si>
    <t>FAM32A</t>
  </si>
  <si>
    <t>ENSG00000105063</t>
  </si>
  <si>
    <t>PPP6R1</t>
  </si>
  <si>
    <t>ENSG00000105085</t>
  </si>
  <si>
    <t>MED26</t>
  </si>
  <si>
    <t>ENSG00000105088</t>
  </si>
  <si>
    <t>OLFM2</t>
  </si>
  <si>
    <t>ENSG00000105122</t>
  </si>
  <si>
    <t>RASAL3</t>
  </si>
  <si>
    <t>ENSG00000105127</t>
  </si>
  <si>
    <t>AKAP8</t>
  </si>
  <si>
    <t>ENSG00000105135</t>
  </si>
  <si>
    <t>ILVBL</t>
  </si>
  <si>
    <t>ENSG00000105136</t>
  </si>
  <si>
    <t>ZNF419</t>
  </si>
  <si>
    <t>ENSG00000105137</t>
  </si>
  <si>
    <t>SYDE1</t>
  </si>
  <si>
    <t>ENSG00000105146</t>
  </si>
  <si>
    <t>AURKC</t>
  </si>
  <si>
    <t>ENSG00000105171</t>
  </si>
  <si>
    <t>POP4</t>
  </si>
  <si>
    <t>ENSG00000105173</t>
  </si>
  <si>
    <t>CCNE1</t>
  </si>
  <si>
    <t>ENSG00000105176</t>
  </si>
  <si>
    <t>URI1</t>
  </si>
  <si>
    <t>ENSG00000105185</t>
  </si>
  <si>
    <t>PDCD5</t>
  </si>
  <si>
    <t>ENSG00000105186</t>
  </si>
  <si>
    <t>ANKRD27</t>
  </si>
  <si>
    <t>ENSG00000105193</t>
  </si>
  <si>
    <t>RPS16</t>
  </si>
  <si>
    <t>ENSG00000105197</t>
  </si>
  <si>
    <t>TIMM50</t>
  </si>
  <si>
    <t>ENSG00000105202</t>
  </si>
  <si>
    <t>FBL</t>
  </si>
  <si>
    <t>ENSG00000105204</t>
  </si>
  <si>
    <t>DYRK1B</t>
  </si>
  <si>
    <t>ENSG00000105205</t>
  </si>
  <si>
    <t>CLC</t>
  </si>
  <si>
    <t>ENSG00000105220</t>
  </si>
  <si>
    <t>GPI</t>
  </si>
  <si>
    <t>ENSG00000105221</t>
  </si>
  <si>
    <t>AKT2</t>
  </si>
  <si>
    <t>ENSG00000105223</t>
  </si>
  <si>
    <t>PLD3</t>
  </si>
  <si>
    <t>ENSG00000105227</t>
  </si>
  <si>
    <t>PRX</t>
  </si>
  <si>
    <t>ENSG00000105229</t>
  </si>
  <si>
    <t>PIAS4</t>
  </si>
  <si>
    <t>ENSG00000105245</t>
  </si>
  <si>
    <t>NUMBL</t>
  </si>
  <si>
    <t>ENSG00000105246</t>
  </si>
  <si>
    <t>EBI3</t>
  </si>
  <si>
    <t>ENSG00000105248</t>
  </si>
  <si>
    <t>CCDC94</t>
  </si>
  <si>
    <t>ENSG00000105251</t>
  </si>
  <si>
    <t>SHD</t>
  </si>
  <si>
    <t>ENSG00000105254</t>
  </si>
  <si>
    <t>TBCB</t>
  </si>
  <si>
    <t>ENSG00000105255</t>
  </si>
  <si>
    <t>FSD1</t>
  </si>
  <si>
    <t>ENSG00000105258</t>
  </si>
  <si>
    <t>POLR2I</t>
  </si>
  <si>
    <t>ENSG00000105270</t>
  </si>
  <si>
    <t>CLIP3</t>
  </si>
  <si>
    <t>ENSG00000105281</t>
  </si>
  <si>
    <t>SLC1A5</t>
  </si>
  <si>
    <t>ENSG00000105287</t>
  </si>
  <si>
    <t>PRKD2</t>
  </si>
  <si>
    <t>ENSG00000105289</t>
  </si>
  <si>
    <t>TJP3</t>
  </si>
  <si>
    <t>ENSG00000105290</t>
  </si>
  <si>
    <t>APLP1</t>
  </si>
  <si>
    <t>ENSG00000105298</t>
  </si>
  <si>
    <t>CACTIN</t>
  </si>
  <si>
    <t>ENSG00000105321</t>
  </si>
  <si>
    <t>CCDC9</t>
  </si>
  <si>
    <t>ENSG00000105323</t>
  </si>
  <si>
    <t>HNRNPUL1</t>
  </si>
  <si>
    <t>ENSG00000105325</t>
  </si>
  <si>
    <t>FZR1</t>
  </si>
  <si>
    <t>ENSG00000105327</t>
  </si>
  <si>
    <t>BBC3</t>
  </si>
  <si>
    <t>ENSG00000105329</t>
  </si>
  <si>
    <t>TGFB1</t>
  </si>
  <si>
    <t>ENSG00000105339</t>
  </si>
  <si>
    <t>DENND3</t>
  </si>
  <si>
    <t>ENSG00000105341</t>
  </si>
  <si>
    <t>ATP5SL</t>
  </si>
  <si>
    <t>ENSG00000105352</t>
  </si>
  <si>
    <t>CEACAM4</t>
  </si>
  <si>
    <t>ENSG00000105355</t>
  </si>
  <si>
    <t>PLIN3</t>
  </si>
  <si>
    <t>ENSG00000105357</t>
  </si>
  <si>
    <t>MYH14</t>
  </si>
  <si>
    <t>ENSG00000105364</t>
  </si>
  <si>
    <t>MRPL4</t>
  </si>
  <si>
    <t>ENSG00000105366</t>
  </si>
  <si>
    <t>SIGLEC8</t>
  </si>
  <si>
    <t>ENSG00000105369</t>
  </si>
  <si>
    <t>CD79A</t>
  </si>
  <si>
    <t>ENSG00000105370</t>
  </si>
  <si>
    <t>LIM2</t>
  </si>
  <si>
    <t>ENSG00000105372</t>
  </si>
  <si>
    <t>RPS19</t>
  </si>
  <si>
    <t>ENSG00000105373</t>
  </si>
  <si>
    <t>GLTSCR2</t>
  </si>
  <si>
    <t>ENSG00000105374</t>
  </si>
  <si>
    <t>NKG7</t>
  </si>
  <si>
    <t>ENSG00000105376</t>
  </si>
  <si>
    <t>ICAM5</t>
  </si>
  <si>
    <t>ENSG00000105379</t>
  </si>
  <si>
    <t>ETFB</t>
  </si>
  <si>
    <t>ENSG00000105383</t>
  </si>
  <si>
    <t>CD33</t>
  </si>
  <si>
    <t>ENSG00000105393</t>
  </si>
  <si>
    <t>BABAM1</t>
  </si>
  <si>
    <t>ENSG00000105397</t>
  </si>
  <si>
    <t>TYK2</t>
  </si>
  <si>
    <t>ENSG00000105398</t>
  </si>
  <si>
    <t>SULT2A1</t>
  </si>
  <si>
    <t>ENSG00000105401</t>
  </si>
  <si>
    <t>CDC37</t>
  </si>
  <si>
    <t>ENSG00000105402</t>
  </si>
  <si>
    <t>NAPA</t>
  </si>
  <si>
    <t>ENSG00000105404</t>
  </si>
  <si>
    <t>RABAC1</t>
  </si>
  <si>
    <t>ENSG00000105409</t>
  </si>
  <si>
    <t>ATP1A3</t>
  </si>
  <si>
    <t>ENSG00000105426</t>
  </si>
  <si>
    <t>PTPRS</t>
  </si>
  <si>
    <t>ENSG00000105427</t>
  </si>
  <si>
    <t>CNFN</t>
  </si>
  <si>
    <t>ENSG00000105429</t>
  </si>
  <si>
    <t>MEGF8</t>
  </si>
  <si>
    <t>ENSG00000105438</t>
  </si>
  <si>
    <t>KDELR1</t>
  </si>
  <si>
    <t>ENSG00000105443</t>
  </si>
  <si>
    <t>CYTH2</t>
  </si>
  <si>
    <t>ENSG00000105447</t>
  </si>
  <si>
    <t>GRWD1</t>
  </si>
  <si>
    <t>ENSG00000105472</t>
  </si>
  <si>
    <t>CLEC11A</t>
  </si>
  <si>
    <t>ENSG00000105483</t>
  </si>
  <si>
    <t>CARD8</t>
  </si>
  <si>
    <t>ENSG00000105486</t>
  </si>
  <si>
    <t>LIG1</t>
  </si>
  <si>
    <t>ENSG00000105497</t>
  </si>
  <si>
    <t>ZNF175</t>
  </si>
  <si>
    <t>ENSG00000105499</t>
  </si>
  <si>
    <t>PLA2G4C</t>
  </si>
  <si>
    <t>ENSG00000105501</t>
  </si>
  <si>
    <t>SIGLEC5</t>
  </si>
  <si>
    <t>ENSG00000105507</t>
  </si>
  <si>
    <t>CABP5</t>
  </si>
  <si>
    <t>ENSG00000105509</t>
  </si>
  <si>
    <t>HAS1</t>
  </si>
  <si>
    <t>ENSG00000105514</t>
  </si>
  <si>
    <t>RAB3D</t>
  </si>
  <si>
    <t>ENSG00000105516</t>
  </si>
  <si>
    <t>DBP</t>
  </si>
  <si>
    <t>ENSG00000105520</t>
  </si>
  <si>
    <t>DKFZP761J1410</t>
  </si>
  <si>
    <t>ENSG00000105538</t>
  </si>
  <si>
    <t>RASIP1</t>
  </si>
  <si>
    <t>ENSG00000105549</t>
  </si>
  <si>
    <t>THEG</t>
  </si>
  <si>
    <t>ENSG00000105550</t>
  </si>
  <si>
    <t>FGF21</t>
  </si>
  <si>
    <t>ENSG00000105552</t>
  </si>
  <si>
    <t>BCAT2</t>
  </si>
  <si>
    <t>ENSG00000105556</t>
  </si>
  <si>
    <t>MIER2</t>
  </si>
  <si>
    <t>ENSG00000105559</t>
  </si>
  <si>
    <t>PLEKHA4</t>
  </si>
  <si>
    <t>ENSG00000105568</t>
  </si>
  <si>
    <t>PPP2R1A</t>
  </si>
  <si>
    <t>ENSG00000105576</t>
  </si>
  <si>
    <t>TNPO2</t>
  </si>
  <si>
    <t>ENSG00000105583</t>
  </si>
  <si>
    <t>WDR83OS</t>
  </si>
  <si>
    <t>ENSG00000105605</t>
  </si>
  <si>
    <t>CACNG7</t>
  </si>
  <si>
    <t>ENSG00000105607</t>
  </si>
  <si>
    <t>GCDH</t>
  </si>
  <si>
    <t>ENSG00000105609</t>
  </si>
  <si>
    <t>LILRB5</t>
  </si>
  <si>
    <t>ENSG00000105610</t>
  </si>
  <si>
    <t>KLF1</t>
  </si>
  <si>
    <t>ENSG00000105612</t>
  </si>
  <si>
    <t>DNASE2</t>
  </si>
  <si>
    <t>ENSG00000105613</t>
  </si>
  <si>
    <t>MAST1</t>
  </si>
  <si>
    <t>ENSG00000105617</t>
  </si>
  <si>
    <t>LENG1</t>
  </si>
  <si>
    <t>ENSG00000105618</t>
  </si>
  <si>
    <t>PRPF31</t>
  </si>
  <si>
    <t>ENSG00000105619</t>
  </si>
  <si>
    <t>TFPT</t>
  </si>
  <si>
    <t>ENSG00000105639</t>
  </si>
  <si>
    <t>JAK3</t>
  </si>
  <si>
    <t>ENSG00000105640</t>
  </si>
  <si>
    <t>RPL18A</t>
  </si>
  <si>
    <t>ENSG00000105643</t>
  </si>
  <si>
    <t>ARRDC2</t>
  </si>
  <si>
    <t>ENSG00000105649</t>
  </si>
  <si>
    <t>RAB3A</t>
  </si>
  <si>
    <t>ENSG00000105655</t>
  </si>
  <si>
    <t>ISYNA1</t>
  </si>
  <si>
    <t>ENSG00000105656</t>
  </si>
  <si>
    <t>ELL</t>
  </si>
  <si>
    <t>ENSG00000105662</t>
  </si>
  <si>
    <t>CRTC1</t>
  </si>
  <si>
    <t>ENSG00000105669</t>
  </si>
  <si>
    <t>COPE</t>
  </si>
  <si>
    <t>ENSG00000105671</t>
  </si>
  <si>
    <t>DDX49</t>
  </si>
  <si>
    <t>ENSG00000105672</t>
  </si>
  <si>
    <t>ETV2</t>
  </si>
  <si>
    <t>ENSG00000105675</t>
  </si>
  <si>
    <t>ATP4A</t>
  </si>
  <si>
    <t>ENSG00000105676</t>
  </si>
  <si>
    <t>ARMC6</t>
  </si>
  <si>
    <t>ENSG00000105677</t>
  </si>
  <si>
    <t>TMEM147</t>
  </si>
  <si>
    <t>ENSG00000105697</t>
  </si>
  <si>
    <t>HAMP</t>
  </si>
  <si>
    <t>ENSG00000105698</t>
  </si>
  <si>
    <t>USF2</t>
  </si>
  <si>
    <t>ENSG00000105699</t>
  </si>
  <si>
    <t>LSR</t>
  </si>
  <si>
    <t>ENSG00000105700</t>
  </si>
  <si>
    <t>KXD1</t>
  </si>
  <si>
    <t>ENSG00000105701</t>
  </si>
  <si>
    <t>FKBP8</t>
  </si>
  <si>
    <t>ENSG00000105705</t>
  </si>
  <si>
    <t>SUGP1</t>
  </si>
  <si>
    <t>ENSG00000105707</t>
  </si>
  <si>
    <t>HPN</t>
  </si>
  <si>
    <t>ENSG00000105708</t>
  </si>
  <si>
    <t>ZNF14</t>
  </si>
  <si>
    <t>ENSG00000105711</t>
  </si>
  <si>
    <t>SCN1B</t>
  </si>
  <si>
    <t>ENSG00000105717</t>
  </si>
  <si>
    <t>PBX4</t>
  </si>
  <si>
    <t>ENSG00000105722</t>
  </si>
  <si>
    <t>ERF</t>
  </si>
  <si>
    <t>ENSG00000105723</t>
  </si>
  <si>
    <t>GSK3A</t>
  </si>
  <si>
    <t>ENSG00000105726</t>
  </si>
  <si>
    <t>ATP13A1</t>
  </si>
  <si>
    <t>ENSG00000105732</t>
  </si>
  <si>
    <t>ZNF574</t>
  </si>
  <si>
    <t>ENSG00000105738</t>
  </si>
  <si>
    <t>SIPA1L3</t>
  </si>
  <si>
    <t>ENSG00000105750</t>
  </si>
  <si>
    <t>ZNF85</t>
  </si>
  <si>
    <t>ENSG00000105755</t>
  </si>
  <si>
    <t>ETHE1</t>
  </si>
  <si>
    <t>ENSG00000105767</t>
  </si>
  <si>
    <t>CADM4</t>
  </si>
  <si>
    <t>ENSG00000105771</t>
  </si>
  <si>
    <t>SMG9</t>
  </si>
  <si>
    <t>ENSG00000105778</t>
  </si>
  <si>
    <t>AVL9</t>
  </si>
  <si>
    <t>ENSG00000105784</t>
  </si>
  <si>
    <t>RUNDC3B</t>
  </si>
  <si>
    <t>ENSG00000105793</t>
  </si>
  <si>
    <t>GTPBP10</t>
  </si>
  <si>
    <t>ENSG00000105808</t>
  </si>
  <si>
    <t>RASA4</t>
  </si>
  <si>
    <t>ENSG00000105810</t>
  </si>
  <si>
    <t>CDK6</t>
  </si>
  <si>
    <t>ENSG00000105819</t>
  </si>
  <si>
    <t>PMPCB</t>
  </si>
  <si>
    <t>ENSG00000105821</t>
  </si>
  <si>
    <t>DNAJC2</t>
  </si>
  <si>
    <t>ENSG00000105825</t>
  </si>
  <si>
    <t>TFPI2</t>
  </si>
  <si>
    <t>ENSG00000105829</t>
  </si>
  <si>
    <t>BET1</t>
  </si>
  <si>
    <t>ENSG00000105835</t>
  </si>
  <si>
    <t>NAMPT</t>
  </si>
  <si>
    <t>ENSG00000105849</t>
  </si>
  <si>
    <t>TWISTNB</t>
  </si>
  <si>
    <t>ENSG00000105851</t>
  </si>
  <si>
    <t>PIK3CG</t>
  </si>
  <si>
    <t>ENSG00000105854</t>
  </si>
  <si>
    <t>PON2</t>
  </si>
  <si>
    <t>ENSG00000105855</t>
  </si>
  <si>
    <t>ITGB8</t>
  </si>
  <si>
    <t>ENSG00000105856</t>
  </si>
  <si>
    <t>HBP1</t>
  </si>
  <si>
    <t>ENSG00000105865</t>
  </si>
  <si>
    <t>DUS4L</t>
  </si>
  <si>
    <t>ENSG00000105866</t>
  </si>
  <si>
    <t>SP4</t>
  </si>
  <si>
    <t>ENSG00000105875</t>
  </si>
  <si>
    <t>WDR91</t>
  </si>
  <si>
    <t>ENSG00000105877</t>
  </si>
  <si>
    <t>DNAH11</t>
  </si>
  <si>
    <t>ENSG00000105879</t>
  </si>
  <si>
    <t>CBLL1</t>
  </si>
  <si>
    <t>ENSG00000105887</t>
  </si>
  <si>
    <t>MTPN</t>
  </si>
  <si>
    <t>ENSG00000105889</t>
  </si>
  <si>
    <t>STEAP1B</t>
  </si>
  <si>
    <t>ENSG00000105926</t>
  </si>
  <si>
    <t>MPP6</t>
  </si>
  <si>
    <t>ENSG00000105928</t>
  </si>
  <si>
    <t>DFNA5</t>
  </si>
  <si>
    <t>ENSG00000105929</t>
  </si>
  <si>
    <t>ATP6V0A4</t>
  </si>
  <si>
    <t>ENSG00000105939</t>
  </si>
  <si>
    <t>ZC3HAV1</t>
  </si>
  <si>
    <t>ENSG00000105953</t>
  </si>
  <si>
    <t>OGDH</t>
  </si>
  <si>
    <t>ENSG00000105963</t>
  </si>
  <si>
    <t>ADAP1</t>
  </si>
  <si>
    <t>ENSG00000105967</t>
  </si>
  <si>
    <t>TFEC</t>
  </si>
  <si>
    <t>ENSG00000105968</t>
  </si>
  <si>
    <t>H2AFV</t>
  </si>
  <si>
    <t>ENSG00000105971</t>
  </si>
  <si>
    <t>CAV2</t>
  </si>
  <si>
    <t>ENSG00000105974</t>
  </si>
  <si>
    <t>CAV1</t>
  </si>
  <si>
    <t>ENSG00000105976</t>
  </si>
  <si>
    <t>MET</t>
  </si>
  <si>
    <t>ENSG00000105982</t>
  </si>
  <si>
    <t>RNF32</t>
  </si>
  <si>
    <t>ENSG00000105983</t>
  </si>
  <si>
    <t>LMBR1</t>
  </si>
  <si>
    <t>ENSG00000105993</t>
  </si>
  <si>
    <t>DNAJB6</t>
  </si>
  <si>
    <t>ENSG00000105996</t>
  </si>
  <si>
    <t>HOXA2</t>
  </si>
  <si>
    <t>ENSG00000105997</t>
  </si>
  <si>
    <t>HOXA3</t>
  </si>
  <si>
    <t>ENSG00000106003</t>
  </si>
  <si>
    <t>LFNG</t>
  </si>
  <si>
    <t>ENSG00000106004</t>
  </si>
  <si>
    <t>HOXA5</t>
  </si>
  <si>
    <t>ENSG00000106009</t>
  </si>
  <si>
    <t>BRAT1</t>
  </si>
  <si>
    <t>ENSG00000106012</t>
  </si>
  <si>
    <t>IQCE</t>
  </si>
  <si>
    <t>ENSG00000106025</t>
  </si>
  <si>
    <t>TSPAN12</t>
  </si>
  <si>
    <t>ENSG00000106028</t>
  </si>
  <si>
    <t>SSBP1</t>
  </si>
  <si>
    <t>ENSG00000106031</t>
  </si>
  <si>
    <t>HOXA13</t>
  </si>
  <si>
    <t>ENSG00000106034</t>
  </si>
  <si>
    <t>CPED1</t>
  </si>
  <si>
    <t>ENSG00000106038</t>
  </si>
  <si>
    <t>EVX1</t>
  </si>
  <si>
    <t>ENSG00000106049</t>
  </si>
  <si>
    <t>HIBADH</t>
  </si>
  <si>
    <t>ENSG00000106052</t>
  </si>
  <si>
    <t>TAX1BP1</t>
  </si>
  <si>
    <t>ENSG00000106066</t>
  </si>
  <si>
    <t>CPVL</t>
  </si>
  <si>
    <t>ENSG00000106069</t>
  </si>
  <si>
    <t>CHN2</t>
  </si>
  <si>
    <t>ENSG00000106070</t>
  </si>
  <si>
    <t>GRB10</t>
  </si>
  <si>
    <t>ENSG00000106077</t>
  </si>
  <si>
    <t>ABHD11</t>
  </si>
  <si>
    <t>ENSG00000106078</t>
  </si>
  <si>
    <t>COBL</t>
  </si>
  <si>
    <t>ENSG00000106080</t>
  </si>
  <si>
    <t>FKBP14</t>
  </si>
  <si>
    <t>ENSG00000106086</t>
  </si>
  <si>
    <t>PLEKHA8</t>
  </si>
  <si>
    <t>ENSG00000106100</t>
  </si>
  <si>
    <t>NOD1</t>
  </si>
  <si>
    <t>ENSG00000106105</t>
  </si>
  <si>
    <t>GARS</t>
  </si>
  <si>
    <t>ENSG00000106123</t>
  </si>
  <si>
    <t>EPHB6</t>
  </si>
  <si>
    <t>ENSG00000106125</t>
  </si>
  <si>
    <t>FAM188B</t>
  </si>
  <si>
    <t>ENSG00000106144</t>
  </si>
  <si>
    <t>CASP2</t>
  </si>
  <si>
    <t>ENSG00000106153</t>
  </si>
  <si>
    <t>CHCHD2</t>
  </si>
  <si>
    <t>ENSG00000106211</t>
  </si>
  <si>
    <t>HSPB1</t>
  </si>
  <si>
    <t>ENSG00000106236</t>
  </si>
  <si>
    <t>NPTX2</t>
  </si>
  <si>
    <t>ENSG00000106244</t>
  </si>
  <si>
    <t>PDAP1</t>
  </si>
  <si>
    <t>ENSG00000106245</t>
  </si>
  <si>
    <t>BUD31</t>
  </si>
  <si>
    <t>ENSG00000106246</t>
  </si>
  <si>
    <t>PTCD1</t>
  </si>
  <si>
    <t>ENSG00000106261</t>
  </si>
  <si>
    <t>ZKSCAN1</t>
  </si>
  <si>
    <t>ENSG00000106263</t>
  </si>
  <si>
    <t>EIF3B</t>
  </si>
  <si>
    <t>ENSG00000106266</t>
  </si>
  <si>
    <t>SNX8</t>
  </si>
  <si>
    <t>ENSG00000106268</t>
  </si>
  <si>
    <t>NUDT1</t>
  </si>
  <si>
    <t>ENSG00000106278</t>
  </si>
  <si>
    <t>PTPRZ1</t>
  </si>
  <si>
    <t>ENSG00000106290</t>
  </si>
  <si>
    <t>TAF6</t>
  </si>
  <si>
    <t>ENSG00000106299</t>
  </si>
  <si>
    <t>WASL</t>
  </si>
  <si>
    <t>ENSG00000106302</t>
  </si>
  <si>
    <t>HYAL4</t>
  </si>
  <si>
    <t>ENSG00000106304</t>
  </si>
  <si>
    <t>SPAM1</t>
  </si>
  <si>
    <t>ENSG00000106305</t>
  </si>
  <si>
    <t>AIMP2</t>
  </si>
  <si>
    <t>ENSG00000106327</t>
  </si>
  <si>
    <t>TFR2</t>
  </si>
  <si>
    <t>ENSG00000106328</t>
  </si>
  <si>
    <t>FSCN3</t>
  </si>
  <si>
    <t>ENSG00000106330</t>
  </si>
  <si>
    <t>MOSPD3</t>
  </si>
  <si>
    <t>ENSG00000106333</t>
  </si>
  <si>
    <t>PCOLCE</t>
  </si>
  <si>
    <t>ENSG00000106341</t>
  </si>
  <si>
    <t>PPP1R17</t>
  </si>
  <si>
    <t>ENSG00000106344</t>
  </si>
  <si>
    <t>RBM28</t>
  </si>
  <si>
    <t>ENSG00000106346</t>
  </si>
  <si>
    <t>USP42</t>
  </si>
  <si>
    <t>ENSG00000106348</t>
  </si>
  <si>
    <t>IMPDH1</t>
  </si>
  <si>
    <t>ENSG00000106351</t>
  </si>
  <si>
    <t>AGFG2</t>
  </si>
  <si>
    <t>ENSG00000106355</t>
  </si>
  <si>
    <t>LSM5</t>
  </si>
  <si>
    <t>ENSG00000106366</t>
  </si>
  <si>
    <t>SERPINE1</t>
  </si>
  <si>
    <t>ENSG00000106367</t>
  </si>
  <si>
    <t>AP1S1</t>
  </si>
  <si>
    <t>ENSG00000106392</t>
  </si>
  <si>
    <t>C1GALT1</t>
  </si>
  <si>
    <t>ENSG00000106397</t>
  </si>
  <si>
    <t>PLOD3</t>
  </si>
  <si>
    <t>ENSG00000106399</t>
  </si>
  <si>
    <t>RPA3</t>
  </si>
  <si>
    <t>ENSG00000106400</t>
  </si>
  <si>
    <t>ZNHIT1</t>
  </si>
  <si>
    <t>ENSG00000106404</t>
  </si>
  <si>
    <t>CLDN15</t>
  </si>
  <si>
    <t>ENSG00000106410</t>
  </si>
  <si>
    <t>NOBOX</t>
  </si>
  <si>
    <t>ENSG00000106415</t>
  </si>
  <si>
    <t>GLCCI1</t>
  </si>
  <si>
    <t>ENSG00000106443</t>
  </si>
  <si>
    <t>PHF14</t>
  </si>
  <si>
    <t>ENSG00000106459</t>
  </si>
  <si>
    <t>NRF1</t>
  </si>
  <si>
    <t>ENSG00000106460</t>
  </si>
  <si>
    <t>TMEM106B</t>
  </si>
  <si>
    <t>ENSG00000106462</t>
  </si>
  <si>
    <t>EZH2</t>
  </si>
  <si>
    <t>ENSG00000106477</t>
  </si>
  <si>
    <t>CEP41</t>
  </si>
  <si>
    <t>ENSG00000106479</t>
  </si>
  <si>
    <t>ZNF862</t>
  </si>
  <si>
    <t>ENSG00000106484</t>
  </si>
  <si>
    <t>MEST</t>
  </si>
  <si>
    <t>ENSG00000106511</t>
  </si>
  <si>
    <t>MEOX2</t>
  </si>
  <si>
    <t>ENSG00000106524</t>
  </si>
  <si>
    <t>ANKMY2</t>
  </si>
  <si>
    <t>ENSG00000106537</t>
  </si>
  <si>
    <t>TSPAN13</t>
  </si>
  <si>
    <t>ENSG00000106541</t>
  </si>
  <si>
    <t>AGR2</t>
  </si>
  <si>
    <t>ENSG00000106546</t>
  </si>
  <si>
    <t>AHR</t>
  </si>
  <si>
    <t>ENSG00000106554</t>
  </si>
  <si>
    <t>CHCHD3</t>
  </si>
  <si>
    <t>ENSG00000106560</t>
  </si>
  <si>
    <t>GIMAP2</t>
  </si>
  <si>
    <t>ENSG00000106565</t>
  </si>
  <si>
    <t>TMEM176B</t>
  </si>
  <si>
    <t>ENSG00000106571</t>
  </si>
  <si>
    <t>GLI3</t>
  </si>
  <si>
    <t>ENSG00000106591</t>
  </si>
  <si>
    <t>MRPL32</t>
  </si>
  <si>
    <t>ENSG00000106603</t>
  </si>
  <si>
    <t>COA1</t>
  </si>
  <si>
    <t>ENSG00000106605</t>
  </si>
  <si>
    <t>BLVRA</t>
  </si>
  <si>
    <t>ENSG00000106608</t>
  </si>
  <si>
    <t>URGCP</t>
  </si>
  <si>
    <t>ENSG00000106609</t>
  </si>
  <si>
    <t>TMEM248</t>
  </si>
  <si>
    <t>ENSG00000106610</t>
  </si>
  <si>
    <t>STAG3L4</t>
  </si>
  <si>
    <t>ENSG00000106615</t>
  </si>
  <si>
    <t>RHEB</t>
  </si>
  <si>
    <t>ENSG00000106617</t>
  </si>
  <si>
    <t>PRKAG2</t>
  </si>
  <si>
    <t>ENSG00000106624</t>
  </si>
  <si>
    <t>AEBP1</t>
  </si>
  <si>
    <t>ENSG00000106628</t>
  </si>
  <si>
    <t>POLD2</t>
  </si>
  <si>
    <t>ENSG00000106633</t>
  </si>
  <si>
    <t>GCK</t>
  </si>
  <si>
    <t>ENSG00000106635</t>
  </si>
  <si>
    <t>BCL7B</t>
  </si>
  <si>
    <t>ENSG00000106636</t>
  </si>
  <si>
    <t>YKT6</t>
  </si>
  <si>
    <t>ENSG00000106638</t>
  </si>
  <si>
    <t>TBL2</t>
  </si>
  <si>
    <t>ENSG00000106665</t>
  </si>
  <si>
    <t>CLIP2</t>
  </si>
  <si>
    <t>ENSG00000106682</t>
  </si>
  <si>
    <t>EIF4H</t>
  </si>
  <si>
    <t>ENSG00000106683</t>
  </si>
  <si>
    <t>LIMK1</t>
  </si>
  <si>
    <t>ENSG00000106686</t>
  </si>
  <si>
    <t>SPATA6L</t>
  </si>
  <si>
    <t>ENSG00000106688</t>
  </si>
  <si>
    <t>SLC1A1</t>
  </si>
  <si>
    <t>ENSG00000106689</t>
  </si>
  <si>
    <t>LHX2</t>
  </si>
  <si>
    <t>ENSG00000106692</t>
  </si>
  <si>
    <t>FKTN</t>
  </si>
  <si>
    <t>ENSG00000106701</t>
  </si>
  <si>
    <t>FSD1L</t>
  </si>
  <si>
    <t>ENSG00000106723</t>
  </si>
  <si>
    <t>SPIN1</t>
  </si>
  <si>
    <t>ENSG00000106733</t>
  </si>
  <si>
    <t>NMRK1</t>
  </si>
  <si>
    <t>ENSG00000106771</t>
  </si>
  <si>
    <t>TMEM245</t>
  </si>
  <si>
    <t>ENSG00000106772</t>
  </si>
  <si>
    <t>PRUNE2</t>
  </si>
  <si>
    <t>ENSG00000106780</t>
  </si>
  <si>
    <t>MEGF9</t>
  </si>
  <si>
    <t>ENSG00000106785</t>
  </si>
  <si>
    <t>TRIM14</t>
  </si>
  <si>
    <t>ENSG00000106789</t>
  </si>
  <si>
    <t>CORO2A</t>
  </si>
  <si>
    <t>ENSG00000106799</t>
  </si>
  <si>
    <t>TGFBR1</t>
  </si>
  <si>
    <t>ENSG00000106803</t>
  </si>
  <si>
    <t>SEC61B</t>
  </si>
  <si>
    <t>ENSG00000106804</t>
  </si>
  <si>
    <t>C5</t>
  </si>
  <si>
    <t>ENSG00000106823</t>
  </si>
  <si>
    <t>ECM2</t>
  </si>
  <si>
    <t>ENSG00000106829</t>
  </si>
  <si>
    <t>TLE4</t>
  </si>
  <si>
    <t>ENSG00000106852</t>
  </si>
  <si>
    <t>LHX6</t>
  </si>
  <si>
    <t>ENSG00000106853</t>
  </si>
  <si>
    <t>PTGR1</t>
  </si>
  <si>
    <t>ENSG00000106868</t>
  </si>
  <si>
    <t>SUSD1</t>
  </si>
  <si>
    <t>ENSG00000106948</t>
  </si>
  <si>
    <t>AKNA</t>
  </si>
  <si>
    <t>ENSG00000106952</t>
  </si>
  <si>
    <t>TNFSF8</t>
  </si>
  <si>
    <t>ENSG00000106976</t>
  </si>
  <si>
    <t>DNM1</t>
  </si>
  <si>
    <t>ENSG00000106991</t>
  </si>
  <si>
    <t>ENG</t>
  </si>
  <si>
    <t>ENSG00000106992</t>
  </si>
  <si>
    <t>AK1</t>
  </si>
  <si>
    <t>ENSG00000106993</t>
  </si>
  <si>
    <t>CDC37L1</t>
  </si>
  <si>
    <t>ENSG00000107020</t>
  </si>
  <si>
    <t>PLGRKT</t>
  </si>
  <si>
    <t>ENSG00000107021</t>
  </si>
  <si>
    <t>TBC1D13</t>
  </si>
  <si>
    <t>ENSG00000107036</t>
  </si>
  <si>
    <t>KIAA1432</t>
  </si>
  <si>
    <t>ENSG00000107077</t>
  </si>
  <si>
    <t>KDM4C</t>
  </si>
  <si>
    <t>ENSG00000107099</t>
  </si>
  <si>
    <t>DOCK8</t>
  </si>
  <si>
    <t>ENSG00000107104</t>
  </si>
  <si>
    <t>KANK1</t>
  </si>
  <si>
    <t>ENSG00000107140</t>
  </si>
  <si>
    <t>TESK1</t>
  </si>
  <si>
    <t>ENSG00000107147</t>
  </si>
  <si>
    <t>KCNT1</t>
  </si>
  <si>
    <t>ENSG00000107164</t>
  </si>
  <si>
    <t>FUBP3</t>
  </si>
  <si>
    <t>ENSG00000107175</t>
  </si>
  <si>
    <t>CREB3</t>
  </si>
  <si>
    <t>ENSG00000107185</t>
  </si>
  <si>
    <t>RGP1</t>
  </si>
  <si>
    <t>ENSG00000107186</t>
  </si>
  <si>
    <t>MPDZ</t>
  </si>
  <si>
    <t>ENSG00000107187</t>
  </si>
  <si>
    <t>LHX3</t>
  </si>
  <si>
    <t>ENSG00000107201</t>
  </si>
  <si>
    <t>DDX58</t>
  </si>
  <si>
    <t>ENSG00000107223</t>
  </si>
  <si>
    <t>EDF1</t>
  </si>
  <si>
    <t>ENSG00000107242</t>
  </si>
  <si>
    <t>PIP5K1B</t>
  </si>
  <si>
    <t>ENSG00000107249</t>
  </si>
  <si>
    <t>GLIS3</t>
  </si>
  <si>
    <t>ENSG00000107262</t>
  </si>
  <si>
    <t>BAG1</t>
  </si>
  <si>
    <t>ENSG00000107263</t>
  </si>
  <si>
    <t>RAPGEF1</t>
  </si>
  <si>
    <t>ENSG00000107281</t>
  </si>
  <si>
    <t>NPDC1</t>
  </si>
  <si>
    <t>ENSG00000107282</t>
  </si>
  <si>
    <t>APBA1</t>
  </si>
  <si>
    <t>ENSG00000107290</t>
  </si>
  <si>
    <t>SETX</t>
  </si>
  <si>
    <t>ENSG00000107295</t>
  </si>
  <si>
    <t>SH3GL2</t>
  </si>
  <si>
    <t>ENSG00000107317</t>
  </si>
  <si>
    <t>PTGDS</t>
  </si>
  <si>
    <t>ENSG00000107331</t>
  </si>
  <si>
    <t>ABCA2</t>
  </si>
  <si>
    <t>ENSG00000107338</t>
  </si>
  <si>
    <t>SHB</t>
  </si>
  <si>
    <t>ENSG00000107341</t>
  </si>
  <si>
    <t>UBE2R2</t>
  </si>
  <si>
    <t>ENSG00000107362</t>
  </si>
  <si>
    <t>ABHD17B</t>
  </si>
  <si>
    <t>ENSG00000107371</t>
  </si>
  <si>
    <t>EXOSC3</t>
  </si>
  <si>
    <t>ENSG00000107372</t>
  </si>
  <si>
    <t>ZFAND5</t>
  </si>
  <si>
    <t>ENSG00000107404</t>
  </si>
  <si>
    <t>DVL1</t>
  </si>
  <si>
    <t>ENSG00000107438</t>
  </si>
  <si>
    <t>PDLIM1</t>
  </si>
  <si>
    <t>ENSG00000107443</t>
  </si>
  <si>
    <t>CCNJ</t>
  </si>
  <si>
    <t>ENSG00000107447</t>
  </si>
  <si>
    <t>DNTT</t>
  </si>
  <si>
    <t>ENSG00000107485</t>
  </si>
  <si>
    <t>GATA3</t>
  </si>
  <si>
    <t>ENSG00000107521</t>
  </si>
  <si>
    <t>HPS1</t>
  </si>
  <si>
    <t>ENSG00000107537</t>
  </si>
  <si>
    <t>PHYH</t>
  </si>
  <si>
    <t>ENSG00000107551</t>
  </si>
  <si>
    <t>RASSF4</t>
  </si>
  <si>
    <t>ENSG00000107554</t>
  </si>
  <si>
    <t>DNMBP</t>
  </si>
  <si>
    <t>ENSG00000107560</t>
  </si>
  <si>
    <t>RAB11FIP2</t>
  </si>
  <si>
    <t>ENSG00000107562</t>
  </si>
  <si>
    <t>CXCL12</t>
  </si>
  <si>
    <t>ENSG00000107566</t>
  </si>
  <si>
    <t>ERLIN1</t>
  </si>
  <si>
    <t>ENSG00000107581</t>
  </si>
  <si>
    <t>EIF3A</t>
  </si>
  <si>
    <t>ENSG00000107611</t>
  </si>
  <si>
    <t>CUBN</t>
  </si>
  <si>
    <t>ENSG00000107614</t>
  </si>
  <si>
    <t>TRDMT1</t>
  </si>
  <si>
    <t>ENSG00000107623</t>
  </si>
  <si>
    <t>GDF10</t>
  </si>
  <si>
    <t>ENSG00000107625</t>
  </si>
  <si>
    <t>DDX50</t>
  </si>
  <si>
    <t>ENSG00000107643</t>
  </si>
  <si>
    <t>MAPK8</t>
  </si>
  <si>
    <t>ENSG00000107651</t>
  </si>
  <si>
    <t>SEC23IP</t>
  </si>
  <si>
    <t>ENSG00000107669</t>
  </si>
  <si>
    <t>ATE1</t>
  </si>
  <si>
    <t>ENSG00000107672</t>
  </si>
  <si>
    <t>NSMCE4A</t>
  </si>
  <si>
    <t>ENSG00000107679</t>
  </si>
  <si>
    <t>PLEKHA1</t>
  </si>
  <si>
    <t>ENSG00000107719</t>
  </si>
  <si>
    <t>PALD1</t>
  </si>
  <si>
    <t>ENSG00000107731</t>
  </si>
  <si>
    <t>UNC5B</t>
  </si>
  <si>
    <t>ENSG00000107736</t>
  </si>
  <si>
    <t>CDH23</t>
  </si>
  <si>
    <t>ENSG00000107738</t>
  </si>
  <si>
    <t>C10orf54</t>
  </si>
  <si>
    <t>ENSG00000107742</t>
  </si>
  <si>
    <t>SPOCK2</t>
  </si>
  <si>
    <t>ENSG00000107745</t>
  </si>
  <si>
    <t>MICU1</t>
  </si>
  <si>
    <t>ENSG00000107758</t>
  </si>
  <si>
    <t>PPP3CB</t>
  </si>
  <si>
    <t>ENSG00000107771</t>
  </si>
  <si>
    <t>CCSER2</t>
  </si>
  <si>
    <t>ENSG00000107779</t>
  </si>
  <si>
    <t>BMPR1A</t>
  </si>
  <si>
    <t>ENSG00000107789</t>
  </si>
  <si>
    <t>MINPP1</t>
  </si>
  <si>
    <t>ENSG00000107796</t>
  </si>
  <si>
    <t>ACTA2</t>
  </si>
  <si>
    <t>ENSG00000107798</t>
  </si>
  <si>
    <t>LIPA</t>
  </si>
  <si>
    <t>ENSG00000107815</t>
  </si>
  <si>
    <t>C10orf2</t>
  </si>
  <si>
    <t>ENSG00000107816</t>
  </si>
  <si>
    <t>LZTS2</t>
  </si>
  <si>
    <t>ENSG00000107819</t>
  </si>
  <si>
    <t>SFXN3</t>
  </si>
  <si>
    <t>ENSG00000107821</t>
  </si>
  <si>
    <t>KAZALD1</t>
  </si>
  <si>
    <t>ENSG00000107829</t>
  </si>
  <si>
    <t>FBXW4</t>
  </si>
  <si>
    <t>ENSG00000107831</t>
  </si>
  <si>
    <t>FGF8</t>
  </si>
  <si>
    <t>ENSG00000107833</t>
  </si>
  <si>
    <t>NPM3</t>
  </si>
  <si>
    <t>ENSG00000107854</t>
  </si>
  <si>
    <t>TNKS2</t>
  </si>
  <si>
    <t>ENSG00000107862</t>
  </si>
  <si>
    <t>GBF1</t>
  </si>
  <si>
    <t>ENSG00000107863</t>
  </si>
  <si>
    <t>ARHGAP21</t>
  </si>
  <si>
    <t>ENSG00000107864</t>
  </si>
  <si>
    <t>CPEB3</t>
  </si>
  <si>
    <t>ENSG00000107872</t>
  </si>
  <si>
    <t>FBXL15</t>
  </si>
  <si>
    <t>ENSG00000107874</t>
  </si>
  <si>
    <t>CUEDC2</t>
  </si>
  <si>
    <t>ENSG00000107882</t>
  </si>
  <si>
    <t>SUFU</t>
  </si>
  <si>
    <t>ENSG00000107890</t>
  </si>
  <si>
    <t>ANKRD26</t>
  </si>
  <si>
    <t>ENSG00000107897</t>
  </si>
  <si>
    <t>ACBD5</t>
  </si>
  <si>
    <t>ENSG00000107902</t>
  </si>
  <si>
    <t>LHPP</t>
  </si>
  <si>
    <t>ENSG00000107929</t>
  </si>
  <si>
    <t>LARP4B</t>
  </si>
  <si>
    <t>ENSG00000107937</t>
  </si>
  <si>
    <t>GTPBP4</t>
  </si>
  <si>
    <t>ENSG00000107938</t>
  </si>
  <si>
    <t>C10orf137</t>
  </si>
  <si>
    <t>ENSG00000107949</t>
  </si>
  <si>
    <t>BCCIP</t>
  </si>
  <si>
    <t>ENSG00000107951</t>
  </si>
  <si>
    <t>MTPAP</t>
  </si>
  <si>
    <t>ENSG00000107954</t>
  </si>
  <si>
    <t>NEURL</t>
  </si>
  <si>
    <t>ENSG00000107957</t>
  </si>
  <si>
    <t>SH3PXD2A</t>
  </si>
  <si>
    <t>ENSG00000107959</t>
  </si>
  <si>
    <t>PITRM1</t>
  </si>
  <si>
    <t>ENSG00000107960</t>
  </si>
  <si>
    <t>OBFC1</t>
  </si>
  <si>
    <t>ENSG00000107968</t>
  </si>
  <si>
    <t>MAP3K8</t>
  </si>
  <si>
    <t>ENSG00000108010</t>
  </si>
  <si>
    <t>GLRX3</t>
  </si>
  <si>
    <t>ENSG00000108018</t>
  </si>
  <si>
    <t>SORCS1</t>
  </si>
  <si>
    <t>ENSG00000108021</t>
  </si>
  <si>
    <t>FAM208B</t>
  </si>
  <si>
    <t>ENSG00000108039</t>
  </si>
  <si>
    <t>XPNPEP1</t>
  </si>
  <si>
    <t>ENSG00000108055</t>
  </si>
  <si>
    <t>SMC3</t>
  </si>
  <si>
    <t>ENSG00000108061</t>
  </si>
  <si>
    <t>SHOC2</t>
  </si>
  <si>
    <t>ENSG00000108064</t>
  </si>
  <si>
    <t>TFAM</t>
  </si>
  <si>
    <t>ENSG00000108091</t>
  </si>
  <si>
    <t>CCDC6</t>
  </si>
  <si>
    <t>ENSG00000108094</t>
  </si>
  <si>
    <t>CUL2</t>
  </si>
  <si>
    <t>ENSG00000108100</t>
  </si>
  <si>
    <t>CCNY</t>
  </si>
  <si>
    <t>ENSG00000108106</t>
  </si>
  <si>
    <t>UBE2S</t>
  </si>
  <si>
    <t>ENSG00000108107</t>
  </si>
  <si>
    <t>RPL28</t>
  </si>
  <si>
    <t>ENSG00000108175</t>
  </si>
  <si>
    <t>ZMIZ1</t>
  </si>
  <si>
    <t>ENSG00000108179</t>
  </si>
  <si>
    <t>PPIF</t>
  </si>
  <si>
    <t>ENSG00000108187</t>
  </si>
  <si>
    <t>PBLD</t>
  </si>
  <si>
    <t>ENSG00000108219</t>
  </si>
  <si>
    <t>TSPAN14</t>
  </si>
  <si>
    <t>ENSG00000108231</t>
  </si>
  <si>
    <t>LGI1</t>
  </si>
  <si>
    <t>ENSG00000108239</t>
  </si>
  <si>
    <t>TBC1D12</t>
  </si>
  <si>
    <t>ENSG00000108244</t>
  </si>
  <si>
    <t>KRT23</t>
  </si>
  <si>
    <t>ENSG00000108256</t>
  </si>
  <si>
    <t>NUFIP2</t>
  </si>
  <si>
    <t>ENSG00000108262</t>
  </si>
  <si>
    <t>GIT1</t>
  </si>
  <si>
    <t>ENSG00000108264</t>
  </si>
  <si>
    <t>TADA2A</t>
  </si>
  <si>
    <t>ENSG00000108270</t>
  </si>
  <si>
    <t>AATF</t>
  </si>
  <si>
    <t>ENSG00000108272</t>
  </si>
  <si>
    <t>DHRS11</t>
  </si>
  <si>
    <t>ENSG00000108278</t>
  </si>
  <si>
    <t>ZNHIT3</t>
  </si>
  <si>
    <t>ENSG00000108292</t>
  </si>
  <si>
    <t>MLLT6</t>
  </si>
  <si>
    <t>ENSG00000108294</t>
  </si>
  <si>
    <t>PSMB3</t>
  </si>
  <si>
    <t>ENSG00000108296</t>
  </si>
  <si>
    <t>CWC25</t>
  </si>
  <si>
    <t>ENSG00000108298</t>
  </si>
  <si>
    <t>RPL19</t>
  </si>
  <si>
    <t>ENSG00000108306</t>
  </si>
  <si>
    <t>FBXL20</t>
  </si>
  <si>
    <t>ENSG00000108309</t>
  </si>
  <si>
    <t>RUNDC3A</t>
  </si>
  <si>
    <t>ENSG00000108312</t>
  </si>
  <si>
    <t>UBTF</t>
  </si>
  <si>
    <t>ENSG00000108344</t>
  </si>
  <si>
    <t>PSMD3</t>
  </si>
  <si>
    <t>ENSG00000108349</t>
  </si>
  <si>
    <t>CASC3</t>
  </si>
  <si>
    <t>ENSG00000108352</t>
  </si>
  <si>
    <t>RAPGEFL1</t>
  </si>
  <si>
    <t>ENSG00000108370</t>
  </si>
  <si>
    <t>RGS9</t>
  </si>
  <si>
    <t>ENSG00000108379</t>
  </si>
  <si>
    <t>WNT3</t>
  </si>
  <si>
    <t>ENSG00000108381</t>
  </si>
  <si>
    <t>ASPA</t>
  </si>
  <si>
    <t>ENSG00000108384</t>
  </si>
  <si>
    <t>RAD51C</t>
  </si>
  <si>
    <t>ENSG00000108387</t>
  </si>
  <si>
    <t>SEPT4</t>
  </si>
  <si>
    <t>ENSG00000108389</t>
  </si>
  <si>
    <t>MTMR4</t>
  </si>
  <si>
    <t>ENSG00000108395</t>
  </si>
  <si>
    <t>TRIM37</t>
  </si>
  <si>
    <t>ENSG00000108405</t>
  </si>
  <si>
    <t>P2RX1</t>
  </si>
  <si>
    <t>ENSG00000108406</t>
  </si>
  <si>
    <t>DHX40</t>
  </si>
  <si>
    <t>ENSG00000108423</t>
  </si>
  <si>
    <t>TUBD1</t>
  </si>
  <si>
    <t>ENSG00000108424</t>
  </si>
  <si>
    <t>KPNB1</t>
  </si>
  <si>
    <t>ENSG00000108433</t>
  </si>
  <si>
    <t>GOSR2</t>
  </si>
  <si>
    <t>ENSG00000108439</t>
  </si>
  <si>
    <t>PNPO</t>
  </si>
  <si>
    <t>ENSG00000108443</t>
  </si>
  <si>
    <t>RPS6KB1</t>
  </si>
  <si>
    <t>ENSG00000108448</t>
  </si>
  <si>
    <t>TRIM16L</t>
  </si>
  <si>
    <t>ENSG00000108465</t>
  </si>
  <si>
    <t>CDK5RAP3</t>
  </si>
  <si>
    <t>ENSG00000108468</t>
  </si>
  <si>
    <t>CBX1</t>
  </si>
  <si>
    <t>ENSG00000108469</t>
  </si>
  <si>
    <t>RECQL5</t>
  </si>
  <si>
    <t>ENSG00000108479</t>
  </si>
  <si>
    <t>GALK1</t>
  </si>
  <si>
    <t>ENSG00000108506</t>
  </si>
  <si>
    <t>INTS2</t>
  </si>
  <si>
    <t>ENSG00000108509</t>
  </si>
  <si>
    <t>CAMTA2</t>
  </si>
  <si>
    <t>ENSG00000108510</t>
  </si>
  <si>
    <t>MED13</t>
  </si>
  <si>
    <t>ENSG00000108515</t>
  </si>
  <si>
    <t>ENO3</t>
  </si>
  <si>
    <t>ENSG00000108518</t>
  </si>
  <si>
    <t>PFN1</t>
  </si>
  <si>
    <t>ENSG00000108523</t>
  </si>
  <si>
    <t>RNF167</t>
  </si>
  <si>
    <t>ENSG00000108528</t>
  </si>
  <si>
    <t>SLC25A11</t>
  </si>
  <si>
    <t>ENSG00000108551</t>
  </si>
  <si>
    <t>RASD1</t>
  </si>
  <si>
    <t>ENSG00000108557</t>
  </si>
  <si>
    <t>RAI1</t>
  </si>
  <si>
    <t>ENSG00000108559</t>
  </si>
  <si>
    <t>NUP88</t>
  </si>
  <si>
    <t>ENSG00000108561</t>
  </si>
  <si>
    <t>C1QBP</t>
  </si>
  <si>
    <t>ENSG00000108576</t>
  </si>
  <si>
    <t>SLC6A4</t>
  </si>
  <si>
    <t>ENSG00000108578</t>
  </si>
  <si>
    <t>BLMH</t>
  </si>
  <si>
    <t>ENSG00000108582</t>
  </si>
  <si>
    <t>CPD</t>
  </si>
  <si>
    <t>ENSG00000108587</t>
  </si>
  <si>
    <t>GOSR1</t>
  </si>
  <si>
    <t>ENSG00000108588</t>
  </si>
  <si>
    <t>CCDC47</t>
  </si>
  <si>
    <t>ENSG00000108590</t>
  </si>
  <si>
    <t>MED31</t>
  </si>
  <si>
    <t>ENSG00000108591</t>
  </si>
  <si>
    <t>DRG2</t>
  </si>
  <si>
    <t>ENSG00000108592</t>
  </si>
  <si>
    <t>FTSJ3</t>
  </si>
  <si>
    <t>ENSG00000108599</t>
  </si>
  <si>
    <t>AKAP10</t>
  </si>
  <si>
    <t>ENSG00000108602</t>
  </si>
  <si>
    <t>ALDH3A1</t>
  </si>
  <si>
    <t>ENSG00000108604</t>
  </si>
  <si>
    <t>SMARCD2</t>
  </si>
  <si>
    <t>ENSG00000108622</t>
  </si>
  <si>
    <t>ICAM2</t>
  </si>
  <si>
    <t>ENSG00000108639</t>
  </si>
  <si>
    <t>SYNGR2</t>
  </si>
  <si>
    <t>ENSG00000108651</t>
  </si>
  <si>
    <t>UTP6</t>
  </si>
  <si>
    <t>ENSG00000108654</t>
  </si>
  <si>
    <t>DDX5</t>
  </si>
  <si>
    <t>ENSG00000108666</t>
  </si>
  <si>
    <t>C17orf75</t>
  </si>
  <si>
    <t>ENSG00000108669</t>
  </si>
  <si>
    <t>CYTH1</t>
  </si>
  <si>
    <t>ENSG00000108671</t>
  </si>
  <si>
    <t>PSMD11</t>
  </si>
  <si>
    <t>ENSG00000108679</t>
  </si>
  <si>
    <t>LGALS3BP</t>
  </si>
  <si>
    <t>ENSG00000108684</t>
  </si>
  <si>
    <t>ASIC2</t>
  </si>
  <si>
    <t>ENSG00000108691</t>
  </si>
  <si>
    <t>CCL2</t>
  </si>
  <si>
    <t>ENSG00000108733</t>
  </si>
  <si>
    <t>PEX12</t>
  </si>
  <si>
    <t>ENSG00000108771</t>
  </si>
  <si>
    <t>DHX58</t>
  </si>
  <si>
    <t>ENSG00000108773</t>
  </si>
  <si>
    <t>KAT2A</t>
  </si>
  <si>
    <t>ENSG00000108774</t>
  </si>
  <si>
    <t>RAB5C</t>
  </si>
  <si>
    <t>ENSG00000108784</t>
  </si>
  <si>
    <t>NAGLU</t>
  </si>
  <si>
    <t>ENSG00000108786</t>
  </si>
  <si>
    <t>HSD17B1</t>
  </si>
  <si>
    <t>ENSG00000108788</t>
  </si>
  <si>
    <t>MLX</t>
  </si>
  <si>
    <t>ENSG00000108797</t>
  </si>
  <si>
    <t>CNTNAP1</t>
  </si>
  <si>
    <t>ENSG00000108798</t>
  </si>
  <si>
    <t>ABI3</t>
  </si>
  <si>
    <t>ENSG00000108799</t>
  </si>
  <si>
    <t>EZH1</t>
  </si>
  <si>
    <t>ENSG00000108813</t>
  </si>
  <si>
    <t>DLX4</t>
  </si>
  <si>
    <t>ENSG00000108819</t>
  </si>
  <si>
    <t>PPP1R9B</t>
  </si>
  <si>
    <t>ENSG00000108821</t>
  </si>
  <si>
    <t>COL1A1</t>
  </si>
  <si>
    <t>ENSG00000108826</t>
  </si>
  <si>
    <t>MRPL27</t>
  </si>
  <si>
    <t>ENSG00000108828</t>
  </si>
  <si>
    <t>VAT1</t>
  </si>
  <si>
    <t>ENSG00000108829</t>
  </si>
  <si>
    <t>LRRC59</t>
  </si>
  <si>
    <t>ENSG00000108839</t>
  </si>
  <si>
    <t>ALOX12</t>
  </si>
  <si>
    <t>ENSG00000108840</t>
  </si>
  <si>
    <t>HDAC5</t>
  </si>
  <si>
    <t>ENSG00000108846</t>
  </si>
  <si>
    <t>ABCC3</t>
  </si>
  <si>
    <t>ENSG00000108848</t>
  </si>
  <si>
    <t>LUC7L3</t>
  </si>
  <si>
    <t>ENSG00000108852</t>
  </si>
  <si>
    <t>MPP2</t>
  </si>
  <si>
    <t>ENSG00000108854</t>
  </si>
  <si>
    <t>SMURF2</t>
  </si>
  <si>
    <t>ENSG00000108861</t>
  </si>
  <si>
    <t>DUSP3</t>
  </si>
  <si>
    <t>ENSG00000108883</t>
  </si>
  <si>
    <t>EFTUD2</t>
  </si>
  <si>
    <t>ENSG00000108924</t>
  </si>
  <si>
    <t>HLF</t>
  </si>
  <si>
    <t>ENSG00000108932</t>
  </si>
  <si>
    <t>SLC16A6</t>
  </si>
  <si>
    <t>ENSG00000108946</t>
  </si>
  <si>
    <t>PRKAR1A</t>
  </si>
  <si>
    <t>ENSG00000108950</t>
  </si>
  <si>
    <t>FAM20A</t>
  </si>
  <si>
    <t>ENSG00000108953</t>
  </si>
  <si>
    <t>YWHAE</t>
  </si>
  <si>
    <t>ENSG00000108960</t>
  </si>
  <si>
    <t>MMD</t>
  </si>
  <si>
    <t>ENSG00000108961</t>
  </si>
  <si>
    <t>RANGRF</t>
  </si>
  <si>
    <t>ENSG00000108963</t>
  </si>
  <si>
    <t>DPH1</t>
  </si>
  <si>
    <t>ENSG00000108984</t>
  </si>
  <si>
    <t>MAP2K6</t>
  </si>
  <si>
    <t>ENSG00000109016</t>
  </si>
  <si>
    <t>DHRS7B</t>
  </si>
  <si>
    <t>ENSG00000109046</t>
  </si>
  <si>
    <t>WSB1</t>
  </si>
  <si>
    <t>ENSG00000109062</t>
  </si>
  <si>
    <t>SLC9A3R1</t>
  </si>
  <si>
    <t>ENSG00000109063</t>
  </si>
  <si>
    <t>MYH3</t>
  </si>
  <si>
    <t>ENSG00000109065</t>
  </si>
  <si>
    <t>NAT9</t>
  </si>
  <si>
    <t>ENSG00000109066</t>
  </si>
  <si>
    <t>TMEM104</t>
  </si>
  <si>
    <t>ENSG00000109079</t>
  </si>
  <si>
    <t>TNFAIP1</t>
  </si>
  <si>
    <t>ENSG00000109083</t>
  </si>
  <si>
    <t>IFT20</t>
  </si>
  <si>
    <t>ENSG00000109084</t>
  </si>
  <si>
    <t>TMEM97</t>
  </si>
  <si>
    <t>ENSG00000109089</t>
  </si>
  <si>
    <t>CDR2L</t>
  </si>
  <si>
    <t>ENSG00000109101</t>
  </si>
  <si>
    <t>FOXN1</t>
  </si>
  <si>
    <t>ENSG00000109103</t>
  </si>
  <si>
    <t>UNC119</t>
  </si>
  <si>
    <t>ENSG00000109107</t>
  </si>
  <si>
    <t>ALDOC</t>
  </si>
  <si>
    <t>ENSG00000109111</t>
  </si>
  <si>
    <t>SUPT6H</t>
  </si>
  <si>
    <t>ENSG00000109113</t>
  </si>
  <si>
    <t>RAB34</t>
  </si>
  <si>
    <t>ENSG00000109118</t>
  </si>
  <si>
    <t>PHF12</t>
  </si>
  <si>
    <t>ENSG00000109133</t>
  </si>
  <si>
    <t>TMEM33</t>
  </si>
  <si>
    <t>ENSG00000109158</t>
  </si>
  <si>
    <t>GABRA4</t>
  </si>
  <si>
    <t>ENSG00000109171</t>
  </si>
  <si>
    <t>SLAIN2</t>
  </si>
  <si>
    <t>ENSG00000109180</t>
  </si>
  <si>
    <t>OCIAD1</t>
  </si>
  <si>
    <t>ENSG00000109182</t>
  </si>
  <si>
    <t>CWH43</t>
  </si>
  <si>
    <t>ENSG00000109184</t>
  </si>
  <si>
    <t>DCUN1D4</t>
  </si>
  <si>
    <t>ENSG00000109189</t>
  </si>
  <si>
    <t>USP46</t>
  </si>
  <si>
    <t>ENSG00000109205</t>
  </si>
  <si>
    <t>ODAM</t>
  </si>
  <si>
    <t>ENSG00000109220</t>
  </si>
  <si>
    <t>CHIC2</t>
  </si>
  <si>
    <t>ENSG00000109265</t>
  </si>
  <si>
    <t>KIAA1211</t>
  </si>
  <si>
    <t>ENSG00000109270</t>
  </si>
  <si>
    <t>LAMTOR3</t>
  </si>
  <si>
    <t>ENSG00000109272</t>
  </si>
  <si>
    <t>PF4V1</t>
  </si>
  <si>
    <t>ENSG00000109320</t>
  </si>
  <si>
    <t>NFKB1</t>
  </si>
  <si>
    <t>ENSG00000109323</t>
  </si>
  <si>
    <t>MANBA</t>
  </si>
  <si>
    <t>ENSG00000109332</t>
  </si>
  <si>
    <t>UBE2D3</t>
  </si>
  <si>
    <t>ENSG00000109339</t>
  </si>
  <si>
    <t>MAPK10</t>
  </si>
  <si>
    <t>ENSG00000109381</t>
  </si>
  <si>
    <t>ELF2</t>
  </si>
  <si>
    <t>ENSG00000109390</t>
  </si>
  <si>
    <t>NDUFC1</t>
  </si>
  <si>
    <t>ENSG00000109436</t>
  </si>
  <si>
    <t>TBC1D9</t>
  </si>
  <si>
    <t>ENSG00000109445</t>
  </si>
  <si>
    <t>ZNF330</t>
  </si>
  <si>
    <t>ENSG00000109452</t>
  </si>
  <si>
    <t>INPP4B</t>
  </si>
  <si>
    <t>ENSG00000109458</t>
  </si>
  <si>
    <t>GAB1</t>
  </si>
  <si>
    <t>ENSG00000109466</t>
  </si>
  <si>
    <t>KLHL2</t>
  </si>
  <si>
    <t>ENSG00000109475</t>
  </si>
  <si>
    <t>RPL34</t>
  </si>
  <si>
    <t>ENSG00000109501</t>
  </si>
  <si>
    <t>WFS1</t>
  </si>
  <si>
    <t>ENSG00000109519</t>
  </si>
  <si>
    <t>GRPEL1</t>
  </si>
  <si>
    <t>ENSG00000109534</t>
  </si>
  <si>
    <t>GAR1</t>
  </si>
  <si>
    <t>ENSG00000109536</t>
  </si>
  <si>
    <t>FRG1</t>
  </si>
  <si>
    <t>ENSG00000109572</t>
  </si>
  <si>
    <t>CLCN3</t>
  </si>
  <si>
    <t>ENSG00000109586</t>
  </si>
  <si>
    <t>GALNT7</t>
  </si>
  <si>
    <t>ENSG00000109606</t>
  </si>
  <si>
    <t>DHX15</t>
  </si>
  <si>
    <t>ENSG00000109618</t>
  </si>
  <si>
    <t>SEPSECS</t>
  </si>
  <si>
    <t>ENSG00000109654</t>
  </si>
  <si>
    <t>TRIM2</t>
  </si>
  <si>
    <t>ENSG00000109667</t>
  </si>
  <si>
    <t>SLC2A9</t>
  </si>
  <si>
    <t>ENSG00000109670</t>
  </si>
  <si>
    <t>FBXW7</t>
  </si>
  <si>
    <t>ENSG00000109674</t>
  </si>
  <si>
    <t>NEIL3</t>
  </si>
  <si>
    <t>ENSG00000109680</t>
  </si>
  <si>
    <t>TBC1D19</t>
  </si>
  <si>
    <t>ENSG00000109684</t>
  </si>
  <si>
    <t>CLNK</t>
  </si>
  <si>
    <t>ENSG00000109685</t>
  </si>
  <si>
    <t>WHSC1</t>
  </si>
  <si>
    <t>ENSG00000109686</t>
  </si>
  <si>
    <t>SH3D19</t>
  </si>
  <si>
    <t>ENSG00000109689</t>
  </si>
  <si>
    <t>STIM2</t>
  </si>
  <si>
    <t>ENSG00000109736</t>
  </si>
  <si>
    <t>MFSD10</t>
  </si>
  <si>
    <t>ENSG00000109738</t>
  </si>
  <si>
    <t>GLRB</t>
  </si>
  <si>
    <t>ENSG00000109743</t>
  </si>
  <si>
    <t>BST1</t>
  </si>
  <si>
    <t>ENSG00000109756</t>
  </si>
  <si>
    <t>RAPGEF2</t>
  </si>
  <si>
    <t>ENSG00000109758</t>
  </si>
  <si>
    <t>HGFAC</t>
  </si>
  <si>
    <t>ENSG00000109762</t>
  </si>
  <si>
    <t>SNX25</t>
  </si>
  <si>
    <t>ENSG00000109771</t>
  </si>
  <si>
    <t>LRP2BP</t>
  </si>
  <si>
    <t>ENSG00000109775</t>
  </si>
  <si>
    <t>UFSP2</t>
  </si>
  <si>
    <t>ENSG00000109787</t>
  </si>
  <si>
    <t>KLF3</t>
  </si>
  <si>
    <t>ENSG00000109790</t>
  </si>
  <si>
    <t>KLHL5</t>
  </si>
  <si>
    <t>ENSG00000109794</t>
  </si>
  <si>
    <t>FAM149A</t>
  </si>
  <si>
    <t>ENSG00000109805</t>
  </si>
  <si>
    <t>NCAPG</t>
  </si>
  <si>
    <t>ENSG00000109814</t>
  </si>
  <si>
    <t>UGDH</t>
  </si>
  <si>
    <t>ENSG00000109819</t>
  </si>
  <si>
    <t>PPARGC1A</t>
  </si>
  <si>
    <t>ENSG00000109846</t>
  </si>
  <si>
    <t>CRYAB</t>
  </si>
  <si>
    <t>ENSG00000109854</t>
  </si>
  <si>
    <t>HTATIP2</t>
  </si>
  <si>
    <t>ENSG00000109861</t>
  </si>
  <si>
    <t>CTSC</t>
  </si>
  <si>
    <t>ENSG00000109906</t>
  </si>
  <si>
    <t>ZBTB16</t>
  </si>
  <si>
    <t>ENSG00000109911</t>
  </si>
  <si>
    <t>ELP4</t>
  </si>
  <si>
    <t>ENSG00000109917</t>
  </si>
  <si>
    <t>ZNF259</t>
  </si>
  <si>
    <t>ENSG00000109919</t>
  </si>
  <si>
    <t>MTCH2</t>
  </si>
  <si>
    <t>ENSG00000109920</t>
  </si>
  <si>
    <t>FNBP4</t>
  </si>
  <si>
    <t>ENSG00000109927</t>
  </si>
  <si>
    <t>TECTA</t>
  </si>
  <si>
    <t>ENSG00000109929</t>
  </si>
  <si>
    <t>SC5D</t>
  </si>
  <si>
    <t>ENSG00000109943</t>
  </si>
  <si>
    <t>CRTAM</t>
  </si>
  <si>
    <t>ENSG00000109944</t>
  </si>
  <si>
    <t>C11orf63</t>
  </si>
  <si>
    <t>ENSG00000109956</t>
  </si>
  <si>
    <t>B3GAT1</t>
  </si>
  <si>
    <t>ENSG00000109971</t>
  </si>
  <si>
    <t>HSPA8</t>
  </si>
  <si>
    <t>ENSG00000109991</t>
  </si>
  <si>
    <t>P2RX3</t>
  </si>
  <si>
    <t>ENSG00000110002</t>
  </si>
  <si>
    <t>VWA5A</t>
  </si>
  <si>
    <t>ENSG00000110011</t>
  </si>
  <si>
    <t>DNAJC4</t>
  </si>
  <si>
    <t>ENSG00000110013</t>
  </si>
  <si>
    <t>SIAE</t>
  </si>
  <si>
    <t>ENSG00000110025</t>
  </si>
  <si>
    <t>SNX15</t>
  </si>
  <si>
    <t>ENSG00000110031</t>
  </si>
  <si>
    <t>LPXN</t>
  </si>
  <si>
    <t>ENSG00000110042</t>
  </si>
  <si>
    <t>DTX4</t>
  </si>
  <si>
    <t>ENSG00000110046</t>
  </si>
  <si>
    <t>ATG2A</t>
  </si>
  <si>
    <t>ENSG00000110047</t>
  </si>
  <si>
    <t>EHD1</t>
  </si>
  <si>
    <t>ENSG00000110048</t>
  </si>
  <si>
    <t>OSBP</t>
  </si>
  <si>
    <t>ENSG00000110057</t>
  </si>
  <si>
    <t>UNC93B1</t>
  </si>
  <si>
    <t>ENSG00000110060</t>
  </si>
  <si>
    <t>PUS3</t>
  </si>
  <si>
    <t>ENSG00000110063</t>
  </si>
  <si>
    <t>DCPS</t>
  </si>
  <si>
    <t>ENSG00000110066</t>
  </si>
  <si>
    <t>SUV420H1</t>
  </si>
  <si>
    <t>ENSG00000110074</t>
  </si>
  <si>
    <t>FOXRED1</t>
  </si>
  <si>
    <t>ENSG00000110075</t>
  </si>
  <si>
    <t>PPP6R3</t>
  </si>
  <si>
    <t>ENSG00000110076</t>
  </si>
  <si>
    <t>NRXN2</t>
  </si>
  <si>
    <t>ENSG00000110077</t>
  </si>
  <si>
    <t>MS4A6A</t>
  </si>
  <si>
    <t>ENSG00000110079</t>
  </si>
  <si>
    <t>MS4A4A</t>
  </si>
  <si>
    <t>ENSG00000110080</t>
  </si>
  <si>
    <t>ST3GAL4</t>
  </si>
  <si>
    <t>ENSG00000110090</t>
  </si>
  <si>
    <t>CPT1A</t>
  </si>
  <si>
    <t>ENSG00000110092</t>
  </si>
  <si>
    <t>CCND1</t>
  </si>
  <si>
    <t>ENSG00000110104</t>
  </si>
  <si>
    <t>CCDC86</t>
  </si>
  <si>
    <t>ENSG00000110107</t>
  </si>
  <si>
    <t>PRPF19</t>
  </si>
  <si>
    <t>ENSG00000110108</t>
  </si>
  <si>
    <t>TMEM109</t>
  </si>
  <si>
    <t>ENSG00000110169</t>
  </si>
  <si>
    <t>HPX</t>
  </si>
  <si>
    <t>ENSG00000110171</t>
  </si>
  <si>
    <t>TRIM3</t>
  </si>
  <si>
    <t>ENSG00000110172</t>
  </si>
  <si>
    <t>CHORDC1</t>
  </si>
  <si>
    <t>ENSG00000110200</t>
  </si>
  <si>
    <t>ANAPC15</t>
  </si>
  <si>
    <t>ENSG00000110203</t>
  </si>
  <si>
    <t>FOLR3</t>
  </si>
  <si>
    <t>ENSG00000110218</t>
  </si>
  <si>
    <t>PANX1</t>
  </si>
  <si>
    <t>ENSG00000110237</t>
  </si>
  <si>
    <t>ARHGEF17</t>
  </si>
  <si>
    <t>ENSG00000110243</t>
  </si>
  <si>
    <t>APOA5</t>
  </si>
  <si>
    <t>ENSG00000110245</t>
  </si>
  <si>
    <t>APOC3</t>
  </si>
  <si>
    <t>ENSG00000110274</t>
  </si>
  <si>
    <t>CEP164</t>
  </si>
  <si>
    <t>ENSG00000110315</t>
  </si>
  <si>
    <t>RNF141</t>
  </si>
  <si>
    <t>ENSG00000110318</t>
  </si>
  <si>
    <t>KIAA1377</t>
  </si>
  <si>
    <t>ENSG00000110321</t>
  </si>
  <si>
    <t>EIF4G2</t>
  </si>
  <si>
    <t>ENSG00000110324</t>
  </si>
  <si>
    <t>IL10RA</t>
  </si>
  <si>
    <t>ENSG00000110330</t>
  </si>
  <si>
    <t>BIRC2</t>
  </si>
  <si>
    <t>ENSG00000110344</t>
  </si>
  <si>
    <t>UBE4A</t>
  </si>
  <si>
    <t>ENSG00000110367</t>
  </si>
  <si>
    <t>DDX6</t>
  </si>
  <si>
    <t>ENSG00000110395</t>
  </si>
  <si>
    <t>CBL</t>
  </si>
  <si>
    <t>ENSG00000110400</t>
  </si>
  <si>
    <t>PVRL1</t>
  </si>
  <si>
    <t>ENSG00000110422</t>
  </si>
  <si>
    <t>HIPK3</t>
  </si>
  <si>
    <t>ENSG00000110427</t>
  </si>
  <si>
    <t>KIAA1549L</t>
  </si>
  <si>
    <t>ENSG00000110429</t>
  </si>
  <si>
    <t>FBXO3</t>
  </si>
  <si>
    <t>ENSG00000110435</t>
  </si>
  <si>
    <t>PDHX</t>
  </si>
  <si>
    <t>ENSG00000110442</t>
  </si>
  <si>
    <t>COMMD9</t>
  </si>
  <si>
    <t>ENSG00000110446</t>
  </si>
  <si>
    <t>SLC15A3</t>
  </si>
  <si>
    <t>ENSG00000110448</t>
  </si>
  <si>
    <t>CD5</t>
  </si>
  <si>
    <t>ENSG00000110492</t>
  </si>
  <si>
    <t>MDK</t>
  </si>
  <si>
    <t>ENSG00000110497</t>
  </si>
  <si>
    <t>AMBRA1</t>
  </si>
  <si>
    <t>ENSG00000110514</t>
  </si>
  <si>
    <t>MADD</t>
  </si>
  <si>
    <t>ENSG00000110536</t>
  </si>
  <si>
    <t>PTPMT1</t>
  </si>
  <si>
    <t>ENSG00000110583</t>
  </si>
  <si>
    <t>NAA40</t>
  </si>
  <si>
    <t>ENSG00000110619</t>
  </si>
  <si>
    <t>CARS</t>
  </si>
  <si>
    <t>ENSG00000110628</t>
  </si>
  <si>
    <t>SLC22A18</t>
  </si>
  <si>
    <t>ENSG00000110651</t>
  </si>
  <si>
    <t>CD81</t>
  </si>
  <si>
    <t>ENSG00000110660</t>
  </si>
  <si>
    <t>SLC35F2</t>
  </si>
  <si>
    <t>ENSG00000110665</t>
  </si>
  <si>
    <t>C11orf21</t>
  </si>
  <si>
    <t>ENSG00000110675</t>
  </si>
  <si>
    <t>ELMOD1</t>
  </si>
  <si>
    <t>ENSG00000110693</t>
  </si>
  <si>
    <t>SOX6</t>
  </si>
  <si>
    <t>ENSG00000110696</t>
  </si>
  <si>
    <t>C11orf58</t>
  </si>
  <si>
    <t>ENSG00000110697</t>
  </si>
  <si>
    <t>PITPNM1</t>
  </si>
  <si>
    <t>ENSG00000110700</t>
  </si>
  <si>
    <t>RPS13</t>
  </si>
  <si>
    <t>ENSG00000110711</t>
  </si>
  <si>
    <t>AIP</t>
  </si>
  <si>
    <t>ENSG00000110713</t>
  </si>
  <si>
    <t>NUP98</t>
  </si>
  <si>
    <t>ENSG00000110717</t>
  </si>
  <si>
    <t>NDUFS8</t>
  </si>
  <si>
    <t>ENSG00000110719</t>
  </si>
  <si>
    <t>TCIRG1</t>
  </si>
  <si>
    <t>ENSG00000110721</t>
  </si>
  <si>
    <t>CHKA</t>
  </si>
  <si>
    <t>ENSG00000110756</t>
  </si>
  <si>
    <t>HPS5</t>
  </si>
  <si>
    <t>ENSG00000110768</t>
  </si>
  <si>
    <t>GTF2H1</t>
  </si>
  <si>
    <t>ENSG00000110777</t>
  </si>
  <si>
    <t>POU2AF1</t>
  </si>
  <si>
    <t>ENSG00000110799</t>
  </si>
  <si>
    <t>VWF</t>
  </si>
  <si>
    <t>ENSG00000110801</t>
  </si>
  <si>
    <t>PSMD9</t>
  </si>
  <si>
    <t>ENSG00000110811</t>
  </si>
  <si>
    <t>LEPREL2</t>
  </si>
  <si>
    <t>polymorphic_pseudogene</t>
  </si>
  <si>
    <t>ENSG00000110841</t>
  </si>
  <si>
    <t>PPFIBP1</t>
  </si>
  <si>
    <t>ENSG00000110844</t>
  </si>
  <si>
    <t>PRPF40B</t>
  </si>
  <si>
    <t>ENSG00000110848</t>
  </si>
  <si>
    <t>CD69</t>
  </si>
  <si>
    <t>ENSG00000110851</t>
  </si>
  <si>
    <t>PRDM4</t>
  </si>
  <si>
    <t>ENSG00000110852</t>
  </si>
  <si>
    <t>CLEC2B</t>
  </si>
  <si>
    <t>ENSG00000110871</t>
  </si>
  <si>
    <t>COQ5</t>
  </si>
  <si>
    <t>ENSG00000110876</t>
  </si>
  <si>
    <t>SELPLG</t>
  </si>
  <si>
    <t>ENSG00000110880</t>
  </si>
  <si>
    <t>CORO1C</t>
  </si>
  <si>
    <t>ENSG00000110887</t>
  </si>
  <si>
    <t>DAO</t>
  </si>
  <si>
    <t>ENSG00000110888</t>
  </si>
  <si>
    <t>CAPRIN2</t>
  </si>
  <si>
    <t>ENSG00000110900</t>
  </si>
  <si>
    <t>TSPAN11</t>
  </si>
  <si>
    <t>ENSG00000110906</t>
  </si>
  <si>
    <t>KCTD10</t>
  </si>
  <si>
    <t>ENSG00000110911</t>
  </si>
  <si>
    <t>SLC11A2</t>
  </si>
  <si>
    <t>ENSG00000110917</t>
  </si>
  <si>
    <t>MLEC</t>
  </si>
  <si>
    <t>ENSG00000110921</t>
  </si>
  <si>
    <t>MVK</t>
  </si>
  <si>
    <t>ENSG00000110925</t>
  </si>
  <si>
    <t>CSRNP2</t>
  </si>
  <si>
    <t>ENSG00000110931</t>
  </si>
  <si>
    <t>CAMKK2</t>
  </si>
  <si>
    <t>ENSG00000110934</t>
  </si>
  <si>
    <t>BIN2</t>
  </si>
  <si>
    <t>ENSG00000110955</t>
  </si>
  <si>
    <t>ATP5B</t>
  </si>
  <si>
    <t>ENSG00000110958</t>
  </si>
  <si>
    <t>PTGES3</t>
  </si>
  <si>
    <t>ENSG00000110987</t>
  </si>
  <si>
    <t>BCL7A</t>
  </si>
  <si>
    <t>ENSG00000111011</t>
  </si>
  <si>
    <t>RSRC2</t>
  </si>
  <si>
    <t>ENSG00000111052</t>
  </si>
  <si>
    <t>LIN7A</t>
  </si>
  <si>
    <t>ENSG00000111057</t>
  </si>
  <si>
    <t>KRT18</t>
  </si>
  <si>
    <t>ENSG00000111058</t>
  </si>
  <si>
    <t>ACSS3</t>
  </si>
  <si>
    <t>ENSG00000111077</t>
  </si>
  <si>
    <t>TENC1</t>
  </si>
  <si>
    <t>ENSG00000111087</t>
  </si>
  <si>
    <t>GLI1</t>
  </si>
  <si>
    <t>ENSG00000111110</t>
  </si>
  <si>
    <t>PPM1H</t>
  </si>
  <si>
    <t>ENSG00000111142</t>
  </si>
  <si>
    <t>METAP2</t>
  </si>
  <si>
    <t>ENSG00000111144</t>
  </si>
  <si>
    <t>LTA4H</t>
  </si>
  <si>
    <t>ENSG00000111145</t>
  </si>
  <si>
    <t>ELK3</t>
  </si>
  <si>
    <t>ENSG00000111186</t>
  </si>
  <si>
    <t>WNT5B</t>
  </si>
  <si>
    <t>ENSG00000111196</t>
  </si>
  <si>
    <t>MAGOHB</t>
  </si>
  <si>
    <t>ENSG00000111199</t>
  </si>
  <si>
    <t>TRPV4</t>
  </si>
  <si>
    <t>ENSG00000111203</t>
  </si>
  <si>
    <t>ITFG2</t>
  </si>
  <si>
    <t>ENSG00000111206</t>
  </si>
  <si>
    <t>FOXM1</t>
  </si>
  <si>
    <t>ENSG00000111215</t>
  </si>
  <si>
    <t>PRR4</t>
  </si>
  <si>
    <t>ENSG00000111224</t>
  </si>
  <si>
    <t>PARP11</t>
  </si>
  <si>
    <t>ENSG00000111229</t>
  </si>
  <si>
    <t>ARPC3</t>
  </si>
  <si>
    <t>ENSG00000111231</t>
  </si>
  <si>
    <t>GPN3</t>
  </si>
  <si>
    <t>ENSG00000111237</t>
  </si>
  <si>
    <t>VPS29</t>
  </si>
  <si>
    <t>ENSG00000111247</t>
  </si>
  <si>
    <t>RAD51AP1</t>
  </si>
  <si>
    <t>ENSG00000111249</t>
  </si>
  <si>
    <t>CUX2</t>
  </si>
  <si>
    <t>ENSG00000111252</t>
  </si>
  <si>
    <t>SH2B3</t>
  </si>
  <si>
    <t>ENSG00000111254</t>
  </si>
  <si>
    <t>AKAP3</t>
  </si>
  <si>
    <t>ENSG00000111261</t>
  </si>
  <si>
    <t>MANSC1</t>
  </si>
  <si>
    <t>ENSG00000111262</t>
  </si>
  <si>
    <t>KCNA1</t>
  </si>
  <si>
    <t>ENSG00000111266</t>
  </si>
  <si>
    <t>DUSP16</t>
  </si>
  <si>
    <t>ENSG00000111269</t>
  </si>
  <si>
    <t>CREBL2</t>
  </si>
  <si>
    <t>ENSG00000111271</t>
  </si>
  <si>
    <t>ACAD10</t>
  </si>
  <si>
    <t>ENSG00000111275</t>
  </si>
  <si>
    <t>ALDH2</t>
  </si>
  <si>
    <t>ENSG00000111276</t>
  </si>
  <si>
    <t>CDKN1B</t>
  </si>
  <si>
    <t>ENSG00000111291</t>
  </si>
  <si>
    <t>GPRC5D</t>
  </si>
  <si>
    <t>ENSG00000111300</t>
  </si>
  <si>
    <t>NAA25</t>
  </si>
  <si>
    <t>ENSG00000111319</t>
  </si>
  <si>
    <t>SCNN1A</t>
  </si>
  <si>
    <t>ENSG00000111321</t>
  </si>
  <si>
    <t>LTBR</t>
  </si>
  <si>
    <t>ENSG00000111325</t>
  </si>
  <si>
    <t>OGFOD2</t>
  </si>
  <si>
    <t>ENSG00000111328</t>
  </si>
  <si>
    <t>CDK2AP1</t>
  </si>
  <si>
    <t>ENSG00000111331</t>
  </si>
  <si>
    <t>OAS3</t>
  </si>
  <si>
    <t>ENSG00000111335</t>
  </si>
  <si>
    <t>OAS2</t>
  </si>
  <si>
    <t>ENSG00000111339</t>
  </si>
  <si>
    <t>ART4</t>
  </si>
  <si>
    <t>ENSG00000111341</t>
  </si>
  <si>
    <t>MGP</t>
  </si>
  <si>
    <t>ENSG00000111348</t>
  </si>
  <si>
    <t>ARHGDIB</t>
  </si>
  <si>
    <t>ENSG00000111358</t>
  </si>
  <si>
    <t>GTF2H3</t>
  </si>
  <si>
    <t>ENSG00000111361</t>
  </si>
  <si>
    <t>EIF2B1</t>
  </si>
  <si>
    <t>ENSG00000111364</t>
  </si>
  <si>
    <t>DDX55</t>
  </si>
  <si>
    <t>ENSG00000111371</t>
  </si>
  <si>
    <t>SLC38A1</t>
  </si>
  <si>
    <t>ENSG00000111412</t>
  </si>
  <si>
    <t>C12orf49</t>
  </si>
  <si>
    <t>ENSG00000111424</t>
  </si>
  <si>
    <t>VDR</t>
  </si>
  <si>
    <t>ENSG00000111432</t>
  </si>
  <si>
    <t>FZD10</t>
  </si>
  <si>
    <t>ENSG00000111445</t>
  </si>
  <si>
    <t>RFC5</t>
  </si>
  <si>
    <t>ENSG00000111450</t>
  </si>
  <si>
    <t>STX2</t>
  </si>
  <si>
    <t>ENSG00000111481</t>
  </si>
  <si>
    <t>COPZ1</t>
  </si>
  <si>
    <t>ENSG00000111490</t>
  </si>
  <si>
    <t>TBC1D30</t>
  </si>
  <si>
    <t>ENSG00000111530</t>
  </si>
  <si>
    <t>CAND1</t>
  </si>
  <si>
    <t>ENSG00000111540</t>
  </si>
  <si>
    <t>RAB5B</t>
  </si>
  <si>
    <t>ENSG00000111554</t>
  </si>
  <si>
    <t>MDM1</t>
  </si>
  <si>
    <t>ENSG00000111581</t>
  </si>
  <si>
    <t>NUP107</t>
  </si>
  <si>
    <t>ENSG00000111596</t>
  </si>
  <si>
    <t>CNOT2</t>
  </si>
  <si>
    <t>ENSG00000111602</t>
  </si>
  <si>
    <t>TIMELESS</t>
  </si>
  <si>
    <t>ENSG00000111605</t>
  </si>
  <si>
    <t>CPSF6</t>
  </si>
  <si>
    <t>ENSG00000111615</t>
  </si>
  <si>
    <t>KRR1</t>
  </si>
  <si>
    <t>ENSG00000111639</t>
  </si>
  <si>
    <t>MRPL51</t>
  </si>
  <si>
    <t>ENSG00000111640</t>
  </si>
  <si>
    <t>GAPDH</t>
  </si>
  <si>
    <t>ENSG00000111641</t>
  </si>
  <si>
    <t>NOP2</t>
  </si>
  <si>
    <t>ENSG00000111642</t>
  </si>
  <si>
    <t>CHD4</t>
  </si>
  <si>
    <t>ENSG00000111644</t>
  </si>
  <si>
    <t>ACRBP</t>
  </si>
  <si>
    <t>ENSG00000111647</t>
  </si>
  <si>
    <t>UHRF1BP1L</t>
  </si>
  <si>
    <t>ENSG00000111652</t>
  </si>
  <si>
    <t>COPS7A</t>
  </si>
  <si>
    <t>ENSG00000111653</t>
  </si>
  <si>
    <t>ING4</t>
  </si>
  <si>
    <t>ENSG00000111666</t>
  </si>
  <si>
    <t>CHPT1</t>
  </si>
  <si>
    <t>ENSG00000111667</t>
  </si>
  <si>
    <t>USP5</t>
  </si>
  <si>
    <t>ENSG00000111669</t>
  </si>
  <si>
    <t>TPI1</t>
  </si>
  <si>
    <t>ENSG00000111670</t>
  </si>
  <si>
    <t>GNPTAB</t>
  </si>
  <si>
    <t>ENSG00000111671</t>
  </si>
  <si>
    <t>SPSB2</t>
  </si>
  <si>
    <t>ENSG00000111674</t>
  </si>
  <si>
    <t>ENO2</t>
  </si>
  <si>
    <t>ENSG00000111676</t>
  </si>
  <si>
    <t>ATN1</t>
  </si>
  <si>
    <t>ENSG00000111678</t>
  </si>
  <si>
    <t>C12orf57</t>
  </si>
  <si>
    <t>ENSG00000111679</t>
  </si>
  <si>
    <t>PTPN6</t>
  </si>
  <si>
    <t>ENSG00000111684</t>
  </si>
  <si>
    <t>LPCAT3</t>
  </si>
  <si>
    <t>ENSG00000111704</t>
  </si>
  <si>
    <t>NANOG</t>
  </si>
  <si>
    <t>ENSG00000111707</t>
  </si>
  <si>
    <t>SUDS3</t>
  </si>
  <si>
    <t>ENSG00000111711</t>
  </si>
  <si>
    <t>GOLT1B</t>
  </si>
  <si>
    <t>ENSG00000111716</t>
  </si>
  <si>
    <t>LDHB</t>
  </si>
  <si>
    <t>ENSG00000111725</t>
  </si>
  <si>
    <t>PRKAB1</t>
  </si>
  <si>
    <t>ENSG00000111726</t>
  </si>
  <si>
    <t>CMAS</t>
  </si>
  <si>
    <t>ENSG00000111727</t>
  </si>
  <si>
    <t>HCFC2</t>
  </si>
  <si>
    <t>ENSG00000111728</t>
  </si>
  <si>
    <t>ST8SIA1</t>
  </si>
  <si>
    <t>ENSG00000111729</t>
  </si>
  <si>
    <t>CLEC4A</t>
  </si>
  <si>
    <t>ENSG00000111731</t>
  </si>
  <si>
    <t>C2CD5</t>
  </si>
  <si>
    <t>ENSG00000111737</t>
  </si>
  <si>
    <t>RAB35</t>
  </si>
  <si>
    <t>ENSG00000111752</t>
  </si>
  <si>
    <t>PHC1</t>
  </si>
  <si>
    <t>ENSG00000111775</t>
  </si>
  <si>
    <t>COX6A1</t>
  </si>
  <si>
    <t>ENSG00000111785</t>
  </si>
  <si>
    <t>RIC8B</t>
  </si>
  <si>
    <t>ENSG00000111786</t>
  </si>
  <si>
    <t>SRSF9</t>
  </si>
  <si>
    <t>ENSG00000111790</t>
  </si>
  <si>
    <t>FGFR1OP2</t>
  </si>
  <si>
    <t>ENSG00000111796</t>
  </si>
  <si>
    <t>KLRB1</t>
  </si>
  <si>
    <t>ENSG00000111799</t>
  </si>
  <si>
    <t>COL12A1</t>
  </si>
  <si>
    <t>ENSG00000111801</t>
  </si>
  <si>
    <t>BTN3A3</t>
  </si>
  <si>
    <t>ENSG00000111802</t>
  </si>
  <si>
    <t>TDP2</t>
  </si>
  <si>
    <t>ENSG00000111816</t>
  </si>
  <si>
    <t>FRK</t>
  </si>
  <si>
    <t>ENSG00000111817</t>
  </si>
  <si>
    <t>DSE</t>
  </si>
  <si>
    <t>ENSG00000111832</t>
  </si>
  <si>
    <t>RWDD1</t>
  </si>
  <si>
    <t>ENSG00000111837</t>
  </si>
  <si>
    <t>MAK</t>
  </si>
  <si>
    <t>ENSG00000111843</t>
  </si>
  <si>
    <t>TMEM14C</t>
  </si>
  <si>
    <t>ENSG00000111845</t>
  </si>
  <si>
    <t>PAK1IP1</t>
  </si>
  <si>
    <t>ENSG00000111846</t>
  </si>
  <si>
    <t>GCNT2</t>
  </si>
  <si>
    <t>ENSG00000111850</t>
  </si>
  <si>
    <t>SMIM8</t>
  </si>
  <si>
    <t>ENSG00000111859</t>
  </si>
  <si>
    <t>NEDD9</t>
  </si>
  <si>
    <t>ENSG00000111860</t>
  </si>
  <si>
    <t>CEP85L</t>
  </si>
  <si>
    <t>ENSG00000111863</t>
  </si>
  <si>
    <t>ADTRP</t>
  </si>
  <si>
    <t>ENSG00000111875</t>
  </si>
  <si>
    <t>ASF1A</t>
  </si>
  <si>
    <t>ENSG00000111877</t>
  </si>
  <si>
    <t>MCM9</t>
  </si>
  <si>
    <t>ENSG00000111879</t>
  </si>
  <si>
    <t>FAM184A</t>
  </si>
  <si>
    <t>ENSG00000111880</t>
  </si>
  <si>
    <t>RNGTT</t>
  </si>
  <si>
    <t>ENSG00000111885</t>
  </si>
  <si>
    <t>MAN1A1</t>
  </si>
  <si>
    <t>ENSG00000111886</t>
  </si>
  <si>
    <t>GABRR2</t>
  </si>
  <si>
    <t>ENSG00000111897</t>
  </si>
  <si>
    <t>SERINC1</t>
  </si>
  <si>
    <t>ENSG00000111906</t>
  </si>
  <si>
    <t>HDDC2</t>
  </si>
  <si>
    <t>ENSG00000111907</t>
  </si>
  <si>
    <t>TPD52L1</t>
  </si>
  <si>
    <t>ENSG00000111911</t>
  </si>
  <si>
    <t>HINT3</t>
  </si>
  <si>
    <t>ENSG00000111912</t>
  </si>
  <si>
    <t>NCOA7</t>
  </si>
  <si>
    <t>ENSG00000111913</t>
  </si>
  <si>
    <t>FAM65B</t>
  </si>
  <si>
    <t>ENSG00000111961</t>
  </si>
  <si>
    <t>SASH1</t>
  </si>
  <si>
    <t>ENSG00000111962</t>
  </si>
  <si>
    <t>UST</t>
  </si>
  <si>
    <t>ENSG00000112029</t>
  </si>
  <si>
    <t>FBXO5</t>
  </si>
  <si>
    <t>ENSG00000112031</t>
  </si>
  <si>
    <t>MTRF1L</t>
  </si>
  <si>
    <t>ENSG00000112033</t>
  </si>
  <si>
    <t>PPARD</t>
  </si>
  <si>
    <t>ENSG00000112039</t>
  </si>
  <si>
    <t>FANCE</t>
  </si>
  <si>
    <t>ENSG00000112062</t>
  </si>
  <si>
    <t>MAPK14</t>
  </si>
  <si>
    <t>ENSG00000112077</t>
  </si>
  <si>
    <t>RHAG</t>
  </si>
  <si>
    <t>ENSG00000112078</t>
  </si>
  <si>
    <t>KCTD20</t>
  </si>
  <si>
    <t>ENSG00000112079</t>
  </si>
  <si>
    <t>STK38</t>
  </si>
  <si>
    <t>ENSG00000112081</t>
  </si>
  <si>
    <t>SRSF3</t>
  </si>
  <si>
    <t>ENSG00000112096</t>
  </si>
  <si>
    <t>SOD2</t>
  </si>
  <si>
    <t>ENSG00000112110</t>
  </si>
  <si>
    <t>MRPL18</t>
  </si>
  <si>
    <t>ENSG00000112118</t>
  </si>
  <si>
    <t>MCM3</t>
  </si>
  <si>
    <t>ENSG00000112130</t>
  </si>
  <si>
    <t>RNF8</t>
  </si>
  <si>
    <t>ENSG00000112137</t>
  </si>
  <si>
    <t>PHACTR1</t>
  </si>
  <si>
    <t>ENSG00000112139</t>
  </si>
  <si>
    <t>MDGA1</t>
  </si>
  <si>
    <t>ENSG00000112144</t>
  </si>
  <si>
    <t>ICK</t>
  </si>
  <si>
    <t>ENSG00000112146</t>
  </si>
  <si>
    <t>FBXO9</t>
  </si>
  <si>
    <t>ENSG00000112149</t>
  </si>
  <si>
    <t>CD83</t>
  </si>
  <si>
    <t>ENSG00000112159</t>
  </si>
  <si>
    <t>MDN1</t>
  </si>
  <si>
    <t>ENSG00000112167</t>
  </si>
  <si>
    <t>SAYSD1</t>
  </si>
  <si>
    <t>ENSG00000112182</t>
  </si>
  <si>
    <t>BACH2</t>
  </si>
  <si>
    <t>ENSG00000112195</t>
  </si>
  <si>
    <t>TREML2</t>
  </si>
  <si>
    <t>ENSG00000112200</t>
  </si>
  <si>
    <t>ZNF451</t>
  </si>
  <si>
    <t>ENSG00000112208</t>
  </si>
  <si>
    <t>BAG2</t>
  </si>
  <si>
    <t>ENSG00000112210</t>
  </si>
  <si>
    <t>RAB23</t>
  </si>
  <si>
    <t>ENSG00000112212</t>
  </si>
  <si>
    <t>TSPO2</t>
  </si>
  <si>
    <t>ENSG00000112218</t>
  </si>
  <si>
    <t>GPR63</t>
  </si>
  <si>
    <t>ENSG00000112232</t>
  </si>
  <si>
    <t>KHDRBS2</t>
  </si>
  <si>
    <t>ENSG00000112234</t>
  </si>
  <si>
    <t>FBXL4</t>
  </si>
  <si>
    <t>ENSG00000112237</t>
  </si>
  <si>
    <t>CCNC</t>
  </si>
  <si>
    <t>ENSG00000112238</t>
  </si>
  <si>
    <t>PRDM13</t>
  </si>
  <si>
    <t>ENSG00000112242</t>
  </si>
  <si>
    <t>E2F3</t>
  </si>
  <si>
    <t>ENSG00000112245</t>
  </si>
  <si>
    <t>PTP4A1</t>
  </si>
  <si>
    <t>ENSG00000112249</t>
  </si>
  <si>
    <t>ASCC3</t>
  </si>
  <si>
    <t>ENSG00000112276</t>
  </si>
  <si>
    <t>BVES</t>
  </si>
  <si>
    <t>ENSG00000112280</t>
  </si>
  <si>
    <t>COL9A1</t>
  </si>
  <si>
    <t>ENSG00000112282</t>
  </si>
  <si>
    <t>MED23</t>
  </si>
  <si>
    <t>ENSG00000112290</t>
  </si>
  <si>
    <t>WASF1</t>
  </si>
  <si>
    <t>ENSG00000112293</t>
  </si>
  <si>
    <t>GPLD1</t>
  </si>
  <si>
    <t>ENSG00000112294</t>
  </si>
  <si>
    <t>ALDH5A1</t>
  </si>
  <si>
    <t>ENSG00000112297</t>
  </si>
  <si>
    <t>AIM1</t>
  </si>
  <si>
    <t>ENSG00000112299</t>
  </si>
  <si>
    <t>VNN1</t>
  </si>
  <si>
    <t>ENSG00000112303</t>
  </si>
  <si>
    <t>VNN2</t>
  </si>
  <si>
    <t>ENSG00000112304</t>
  </si>
  <si>
    <t>ACOT13</t>
  </si>
  <si>
    <t>ENSG00000112305</t>
  </si>
  <si>
    <t>SMAP1</t>
  </si>
  <si>
    <t>ENSG00000112306</t>
  </si>
  <si>
    <t>RPS12</t>
  </si>
  <si>
    <t>ENSG00000112308</t>
  </si>
  <si>
    <t>C6orf62</t>
  </si>
  <si>
    <t>ENSG00000112312</t>
  </si>
  <si>
    <t>GMNN</t>
  </si>
  <si>
    <t>ENSG00000112320</t>
  </si>
  <si>
    <t>SOBP</t>
  </si>
  <si>
    <t>ENSG00000112335</t>
  </si>
  <si>
    <t>SNX3</t>
  </si>
  <si>
    <t>ENSG00000112337</t>
  </si>
  <si>
    <t>SLC17A2</t>
  </si>
  <si>
    <t>ENSG00000112339</t>
  </si>
  <si>
    <t>HBS1L</t>
  </si>
  <si>
    <t>ENSG00000112343</t>
  </si>
  <si>
    <t>TRIM38</t>
  </si>
  <si>
    <t>ENSG00000112357</t>
  </si>
  <si>
    <t>PEX7</t>
  </si>
  <si>
    <t>ENSG00000112365</t>
  </si>
  <si>
    <t>ZBTB24</t>
  </si>
  <si>
    <t>ENSG00000112367</t>
  </si>
  <si>
    <t>FIG4</t>
  </si>
  <si>
    <t>ENSG00000112378</t>
  </si>
  <si>
    <t>PERP</t>
  </si>
  <si>
    <t>ENSG00000112379</t>
  </si>
  <si>
    <t>KIAA1244</t>
  </si>
  <si>
    <t>ENSG00000112394</t>
  </si>
  <si>
    <t>SLC16A10</t>
  </si>
  <si>
    <t>ENSG00000112406</t>
  </si>
  <si>
    <t>HECA</t>
  </si>
  <si>
    <t>ENSG00000112414</t>
  </si>
  <si>
    <t>GPR126</t>
  </si>
  <si>
    <t>ENSG00000112419</t>
  </si>
  <si>
    <t>PHACTR2</t>
  </si>
  <si>
    <t>ENSG00000112425</t>
  </si>
  <si>
    <t>EPM2A</t>
  </si>
  <si>
    <t>ENSG00000112473</t>
  </si>
  <si>
    <t>SLC39A7</t>
  </si>
  <si>
    <t>ENSG00000112486</t>
  </si>
  <si>
    <t>CCR6</t>
  </si>
  <si>
    <t>ENSG00000112499</t>
  </si>
  <si>
    <t>SLC22A2</t>
  </si>
  <si>
    <t>ENSG00000112511</t>
  </si>
  <si>
    <t>PHF1</t>
  </si>
  <si>
    <t>ENSG00000112514</t>
  </si>
  <si>
    <t>CUTA</t>
  </si>
  <si>
    <t>ENSG00000112531</t>
  </si>
  <si>
    <t>QKI</t>
  </si>
  <si>
    <t>ENSG00000112541</t>
  </si>
  <si>
    <t>PDE10A</t>
  </si>
  <si>
    <t>ENSG00000112561</t>
  </si>
  <si>
    <t>TFEB</t>
  </si>
  <si>
    <t>ENSG00000112576</t>
  </si>
  <si>
    <t>CCND3</t>
  </si>
  <si>
    <t>ENSG00000112578</t>
  </si>
  <si>
    <t>BYSL</t>
  </si>
  <si>
    <t>ENSG00000112584</t>
  </si>
  <si>
    <t>FAM120B</t>
  </si>
  <si>
    <t>ENSG00000112592</t>
  </si>
  <si>
    <t>TBP</t>
  </si>
  <si>
    <t>ENSG00000112599</t>
  </si>
  <si>
    <t>GUCA1B</t>
  </si>
  <si>
    <t>ENSG00000112624</t>
  </si>
  <si>
    <t>GLTSCR1L</t>
  </si>
  <si>
    <t>ENSG00000112640</t>
  </si>
  <si>
    <t>PPP2R5D</t>
  </si>
  <si>
    <t>ENSG00000112651</t>
  </si>
  <si>
    <t>MRPL2</t>
  </si>
  <si>
    <t>ENSG00000112655</t>
  </si>
  <si>
    <t>PTK7</t>
  </si>
  <si>
    <t>ENSG00000112658</t>
  </si>
  <si>
    <t>SRF</t>
  </si>
  <si>
    <t>ENSG00000112659</t>
  </si>
  <si>
    <t>CUL9</t>
  </si>
  <si>
    <t>ENSG00000112667</t>
  </si>
  <si>
    <t>DNPH1</t>
  </si>
  <si>
    <t>ENSG00000112679</t>
  </si>
  <si>
    <t>DUSP22</t>
  </si>
  <si>
    <t>ENSG00000112685</t>
  </si>
  <si>
    <t>EXOC2</t>
  </si>
  <si>
    <t>ENSG00000112695</t>
  </si>
  <si>
    <t>COX7A2</t>
  </si>
  <si>
    <t>ENSG00000112697</t>
  </si>
  <si>
    <t>TMEM30A</t>
  </si>
  <si>
    <t>ENSG00000112699</t>
  </si>
  <si>
    <t>GMDS</t>
  </si>
  <si>
    <t>ENSG00000112701</t>
  </si>
  <si>
    <t>SENP6</t>
  </si>
  <si>
    <t>ENSG00000112706</t>
  </si>
  <si>
    <t>IMPG1</t>
  </si>
  <si>
    <t>ENSG00000112715</t>
  </si>
  <si>
    <t>VEGFA</t>
  </si>
  <si>
    <t>ENSG00000112739</t>
  </si>
  <si>
    <t>PRPF4B</t>
  </si>
  <si>
    <t>ENSG00000112742</t>
  </si>
  <si>
    <t>TTK</t>
  </si>
  <si>
    <t>ENSG00000112759</t>
  </si>
  <si>
    <t>SLC29A1</t>
  </si>
  <si>
    <t>ENSG00000112763</t>
  </si>
  <si>
    <t>BTN2A1</t>
  </si>
  <si>
    <t>ENSG00000112769</t>
  </si>
  <si>
    <t>LAMA4</t>
  </si>
  <si>
    <t>ENSG00000112773</t>
  </si>
  <si>
    <t>FAM46A</t>
  </si>
  <si>
    <t>ENSG00000112782</t>
  </si>
  <si>
    <t>CLIC5</t>
  </si>
  <si>
    <t>ENSG00000112787</t>
  </si>
  <si>
    <t>FBRSL1</t>
  </si>
  <si>
    <t>ENSG00000112799</t>
  </si>
  <si>
    <t>LY86</t>
  </si>
  <si>
    <t>ENSG00000112812</t>
  </si>
  <si>
    <t>PRSS16</t>
  </si>
  <si>
    <t>ENSG00000112818</t>
  </si>
  <si>
    <t>MEP1A</t>
  </si>
  <si>
    <t>ENSG00000112837</t>
  </si>
  <si>
    <t>TBX18</t>
  </si>
  <si>
    <t>ENSG00000112851</t>
  </si>
  <si>
    <t>ERBB2IP</t>
  </si>
  <si>
    <t>ENSG00000112852</t>
  </si>
  <si>
    <t>PCDHB2</t>
  </si>
  <si>
    <t>ENSG00000112855</t>
  </si>
  <si>
    <t>HARS2</t>
  </si>
  <si>
    <t>ENSG00000112874</t>
  </si>
  <si>
    <t>NUDT12</t>
  </si>
  <si>
    <t>ENSG00000112877</t>
  </si>
  <si>
    <t>CEP72</t>
  </si>
  <si>
    <t>ENSG00000112893</t>
  </si>
  <si>
    <t>MAN2A1</t>
  </si>
  <si>
    <t>ENSG00000112902</t>
  </si>
  <si>
    <t>SEMA5A</t>
  </si>
  <si>
    <t>ENSG00000112936</t>
  </si>
  <si>
    <t>C7</t>
  </si>
  <si>
    <t>ENSG00000112941</t>
  </si>
  <si>
    <t>PAPD7</t>
  </si>
  <si>
    <t>ENSG00000112964</t>
  </si>
  <si>
    <t>GHR</t>
  </si>
  <si>
    <t>ENSG00000112972</t>
  </si>
  <si>
    <t>HMGCS1</t>
  </si>
  <si>
    <t>ENSG00000112977</t>
  </si>
  <si>
    <t>DAP</t>
  </si>
  <si>
    <t>ENSG00000112983</t>
  </si>
  <si>
    <t>BRD8</t>
  </si>
  <si>
    <t>ENSG00000112984</t>
  </si>
  <si>
    <t>KIF20A</t>
  </si>
  <si>
    <t>ENSG00000112992</t>
  </si>
  <si>
    <t>NNT</t>
  </si>
  <si>
    <t>ENSG00000112996</t>
  </si>
  <si>
    <t>MRPS30</t>
  </si>
  <si>
    <t>ENSG00000113013</t>
  </si>
  <si>
    <t>HSPA9</t>
  </si>
  <si>
    <t>ENSG00000113048</t>
  </si>
  <si>
    <t>MRPS27</t>
  </si>
  <si>
    <t>ENSG00000113068</t>
  </si>
  <si>
    <t>PFDN1</t>
  </si>
  <si>
    <t>ENSG00000113070</t>
  </si>
  <si>
    <t>HBEGF</t>
  </si>
  <si>
    <t>ENSG00000113083</t>
  </si>
  <si>
    <t>LOX</t>
  </si>
  <si>
    <t>ENSG00000113088</t>
  </si>
  <si>
    <t>GZMK</t>
  </si>
  <si>
    <t>ENSG00000113100</t>
  </si>
  <si>
    <t>CDH9</t>
  </si>
  <si>
    <t>ENSG00000113108</t>
  </si>
  <si>
    <t>APBB3</t>
  </si>
  <si>
    <t>ENSG00000113119</t>
  </si>
  <si>
    <t>TMCO6</t>
  </si>
  <si>
    <t>ENSG00000113140</t>
  </si>
  <si>
    <t>SPARC</t>
  </si>
  <si>
    <t>ENSG00000113141</t>
  </si>
  <si>
    <t>IK</t>
  </si>
  <si>
    <t>ENSG00000113161</t>
  </si>
  <si>
    <t>HMGCR</t>
  </si>
  <si>
    <t>ENSG00000113163</t>
  </si>
  <si>
    <t>COL4A3BP</t>
  </si>
  <si>
    <t>ENSG00000113194</t>
  </si>
  <si>
    <t>FAF2</t>
  </si>
  <si>
    <t>ENSG00000113196</t>
  </si>
  <si>
    <t>HAND1</t>
  </si>
  <si>
    <t>ENSG00000113231</t>
  </si>
  <si>
    <t>PDE8B</t>
  </si>
  <si>
    <t>ENSG00000113240</t>
  </si>
  <si>
    <t>CLK4</t>
  </si>
  <si>
    <t>ENSG00000113263</t>
  </si>
  <si>
    <t>ITK</t>
  </si>
  <si>
    <t>ENSG00000113269</t>
  </si>
  <si>
    <t>RNF130</t>
  </si>
  <si>
    <t>ENSG00000113272</t>
  </si>
  <si>
    <t>THG1L</t>
  </si>
  <si>
    <t>ENSG00000113273</t>
  </si>
  <si>
    <t>ARSB</t>
  </si>
  <si>
    <t>ENSG00000113282</t>
  </si>
  <si>
    <t>CLINT1</t>
  </si>
  <si>
    <t>ENSG00000113296</t>
  </si>
  <si>
    <t>THBS4</t>
  </si>
  <si>
    <t>ENSG00000113300</t>
  </si>
  <si>
    <t>CNOT6</t>
  </si>
  <si>
    <t>ENSG00000113303</t>
  </si>
  <si>
    <t>BTNL8</t>
  </si>
  <si>
    <t>ENSG00000113312</t>
  </si>
  <si>
    <t>TTC1</t>
  </si>
  <si>
    <t>ENSG00000113318</t>
  </si>
  <si>
    <t>MSH3</t>
  </si>
  <si>
    <t>ENSG00000113319</t>
  </si>
  <si>
    <t>RASGRF2</t>
  </si>
  <si>
    <t>ENSG00000113328</t>
  </si>
  <si>
    <t>CCNG1</t>
  </si>
  <si>
    <t>ENSG00000113356</t>
  </si>
  <si>
    <t>POLR3G</t>
  </si>
  <si>
    <t>ENSG00000113360</t>
  </si>
  <si>
    <t>DROSHA</t>
  </si>
  <si>
    <t>ENSG00000113361</t>
  </si>
  <si>
    <t>CDH6</t>
  </si>
  <si>
    <t>ENSG00000113368</t>
  </si>
  <si>
    <t>LMNB1</t>
  </si>
  <si>
    <t>ENSG00000113369</t>
  </si>
  <si>
    <t>ARRDC3</t>
  </si>
  <si>
    <t>ENSG00000113384</t>
  </si>
  <si>
    <t>GOLPH3</t>
  </si>
  <si>
    <t>ENSG00000113387</t>
  </si>
  <si>
    <t>SUB1</t>
  </si>
  <si>
    <t>ENSG00000113391</t>
  </si>
  <si>
    <t>FAM172A</t>
  </si>
  <si>
    <t>ENSG00000113407</t>
  </si>
  <si>
    <t>TARS</t>
  </si>
  <si>
    <t>ENSG00000113430</t>
  </si>
  <si>
    <t>IRX4</t>
  </si>
  <si>
    <t>ENSG00000113441</t>
  </si>
  <si>
    <t>LNPEP</t>
  </si>
  <si>
    <t>ENSG00000113448</t>
  </si>
  <si>
    <t>PDE4D</t>
  </si>
  <si>
    <t>ENSG00000113456</t>
  </si>
  <si>
    <t>RAD1</t>
  </si>
  <si>
    <t>ENSG00000113460</t>
  </si>
  <si>
    <t>BRIX1</t>
  </si>
  <si>
    <t>ENSG00000113494</t>
  </si>
  <si>
    <t>PRLR</t>
  </si>
  <si>
    <t>ENSG00000113504</t>
  </si>
  <si>
    <t>SLC12A7</t>
  </si>
  <si>
    <t>ENSG00000113520</t>
  </si>
  <si>
    <t>IL4</t>
  </si>
  <si>
    <t>ENSG00000113522</t>
  </si>
  <si>
    <t>RAD50</t>
  </si>
  <si>
    <t>ENSG00000113532</t>
  </si>
  <si>
    <t>ST8SIA4</t>
  </si>
  <si>
    <t>ENSG00000113552</t>
  </si>
  <si>
    <t>GNPDA1</t>
  </si>
  <si>
    <t>ENSG00000113558</t>
  </si>
  <si>
    <t>SKP1</t>
  </si>
  <si>
    <t>ENSG00000113569</t>
  </si>
  <si>
    <t>NUP155</t>
  </si>
  <si>
    <t>ENSG00000113575</t>
  </si>
  <si>
    <t>PPP2CA</t>
  </si>
  <si>
    <t>ENSG00000113580</t>
  </si>
  <si>
    <t>NR3C1</t>
  </si>
  <si>
    <t>ENSG00000113583</t>
  </si>
  <si>
    <t>C5orf15</t>
  </si>
  <si>
    <t>ENSG00000113593</t>
  </si>
  <si>
    <t>PPWD1</t>
  </si>
  <si>
    <t>ENSG00000113594</t>
  </si>
  <si>
    <t>LIFR</t>
  </si>
  <si>
    <t>ENSG00000113595</t>
  </si>
  <si>
    <t>TRIM23</t>
  </si>
  <si>
    <t>ENSG00000113597</t>
  </si>
  <si>
    <t>TRAPPC13</t>
  </si>
  <si>
    <t>ENSG00000113615</t>
  </si>
  <si>
    <t>SEC24A</t>
  </si>
  <si>
    <t>ENSG00000113621</t>
  </si>
  <si>
    <t>TXNDC15</t>
  </si>
  <si>
    <t>ENSG00000113638</t>
  </si>
  <si>
    <t>TTC33</t>
  </si>
  <si>
    <t>ENSG00000113643</t>
  </si>
  <si>
    <t>RARS</t>
  </si>
  <si>
    <t>ENSG00000113645</t>
  </si>
  <si>
    <t>WWC1</t>
  </si>
  <si>
    <t>ENSG00000113648</t>
  </si>
  <si>
    <t>H2AFY</t>
  </si>
  <si>
    <t>ENSG00000113649</t>
  </si>
  <si>
    <t>TCERG1</t>
  </si>
  <si>
    <t>ENSG00000113657</t>
  </si>
  <si>
    <t>DPYSL3</t>
  </si>
  <si>
    <t>ENSG00000113658</t>
  </si>
  <si>
    <t>SMAD5</t>
  </si>
  <si>
    <t>ENSG00000113712</t>
  </si>
  <si>
    <t>CSNK1A1</t>
  </si>
  <si>
    <t>ENSG00000113716</t>
  </si>
  <si>
    <t>HMGXB3</t>
  </si>
  <si>
    <t>ENSG00000113719</t>
  </si>
  <si>
    <t>ERGIC1</t>
  </si>
  <si>
    <t>ENSG00000113721</t>
  </si>
  <si>
    <t>PDGFRB</t>
  </si>
  <si>
    <t>ENSG00000113732</t>
  </si>
  <si>
    <t>ATP6V0E1</t>
  </si>
  <si>
    <t>ENSG00000113739</t>
  </si>
  <si>
    <t>STC2</t>
  </si>
  <si>
    <t>ENSG00000113742</t>
  </si>
  <si>
    <t>CPEB4</t>
  </si>
  <si>
    <t>ENSG00000113749</t>
  </si>
  <si>
    <t>HRH2</t>
  </si>
  <si>
    <t>ENSG00000113758</t>
  </si>
  <si>
    <t>DBN1</t>
  </si>
  <si>
    <t>ENSG00000113761</t>
  </si>
  <si>
    <t>ZNF346</t>
  </si>
  <si>
    <t>ENSG00000113790</t>
  </si>
  <si>
    <t>EHHADH</t>
  </si>
  <si>
    <t>ENSG00000113805</t>
  </si>
  <si>
    <t>CNTN3</t>
  </si>
  <si>
    <t>ENSG00000113810</t>
  </si>
  <si>
    <t>SMC4</t>
  </si>
  <si>
    <t>ENSG00000113811</t>
  </si>
  <si>
    <t>SELK</t>
  </si>
  <si>
    <t>ENSG00000113812</t>
  </si>
  <si>
    <t>ACTR8</t>
  </si>
  <si>
    <t>ENSG00000113838</t>
  </si>
  <si>
    <t>TBCCD1</t>
  </si>
  <si>
    <t>ENSG00000113845</t>
  </si>
  <si>
    <t>TIMMDC1</t>
  </si>
  <si>
    <t>ENSG00000113851</t>
  </si>
  <si>
    <t>CRBN</t>
  </si>
  <si>
    <t>ENSG00000113889</t>
  </si>
  <si>
    <t>KNG1</t>
  </si>
  <si>
    <t>ENSG00000113905</t>
  </si>
  <si>
    <t>HRG</t>
  </si>
  <si>
    <t>ENSG00000113916</t>
  </si>
  <si>
    <t>BCL6</t>
  </si>
  <si>
    <t>ENSG00000113924</t>
  </si>
  <si>
    <t>HGD</t>
  </si>
  <si>
    <t>ENSG00000113966</t>
  </si>
  <si>
    <t>ARL6</t>
  </si>
  <si>
    <t>ENSG00000113971</t>
  </si>
  <si>
    <t>NPHP3</t>
  </si>
  <si>
    <t>ENSG00000114013</t>
  </si>
  <si>
    <t>CD86</t>
  </si>
  <si>
    <t>ENSG00000114019</t>
  </si>
  <si>
    <t>AMOTL2</t>
  </si>
  <si>
    <t>ENSG00000114021</t>
  </si>
  <si>
    <t>NIT2</t>
  </si>
  <si>
    <t>ENSG00000114023</t>
  </si>
  <si>
    <t>FAM162A</t>
  </si>
  <si>
    <t>ENSG00000114026</t>
  </si>
  <si>
    <t>OGG1</t>
  </si>
  <si>
    <t>ENSG00000114030</t>
  </si>
  <si>
    <t>KPNA1</t>
  </si>
  <si>
    <t>ENSG00000114054</t>
  </si>
  <si>
    <t>PCCB</t>
  </si>
  <si>
    <t>ENSG00000114062</t>
  </si>
  <si>
    <t>UBE3A</t>
  </si>
  <si>
    <t>ENSG00000114098</t>
  </si>
  <si>
    <t>ARMC8</t>
  </si>
  <si>
    <t>ENSG00000114107</t>
  </si>
  <si>
    <t>CEP70</t>
  </si>
  <si>
    <t>ENSG00000114115</t>
  </si>
  <si>
    <t>RBP1</t>
  </si>
  <si>
    <t>ENSG00000114120</t>
  </si>
  <si>
    <t>SLC25A36</t>
  </si>
  <si>
    <t>ENSG00000114125</t>
  </si>
  <si>
    <t>RNF7</t>
  </si>
  <si>
    <t>ENSG00000114126</t>
  </si>
  <si>
    <t>TFDP2</t>
  </si>
  <si>
    <t>ENSG00000114127</t>
  </si>
  <si>
    <t>XRN1</t>
  </si>
  <si>
    <t>ENSG00000114166</t>
  </si>
  <si>
    <t>KAT2B</t>
  </si>
  <si>
    <t>ENSG00000114209</t>
  </si>
  <si>
    <t>PDCD10</t>
  </si>
  <si>
    <t>ENSG00000114268</t>
  </si>
  <si>
    <t>PFKFB4</t>
  </si>
  <si>
    <t>ENSG00000114270</t>
  </si>
  <si>
    <t>COL7A1</t>
  </si>
  <si>
    <t>ENSG00000114302</t>
  </si>
  <si>
    <t>PRKAR2A</t>
  </si>
  <si>
    <t>ENSG00000114315</t>
  </si>
  <si>
    <t>HES1</t>
  </si>
  <si>
    <t>ENSG00000114316</t>
  </si>
  <si>
    <t>USP4</t>
  </si>
  <si>
    <t>ENSG00000114331</t>
  </si>
  <si>
    <t>ACAP2</t>
  </si>
  <si>
    <t>ENSG00000114346</t>
  </si>
  <si>
    <t>ECT2</t>
  </si>
  <si>
    <t>ENSG00000114353</t>
  </si>
  <si>
    <t>GNAI2</t>
  </si>
  <si>
    <t>ENSG00000114354</t>
  </si>
  <si>
    <t>TFG</t>
  </si>
  <si>
    <t>ENSG00000114374</t>
  </si>
  <si>
    <t>USP9Y</t>
  </si>
  <si>
    <t>ENSG00000114378</t>
  </si>
  <si>
    <t>HYAL1</t>
  </si>
  <si>
    <t>ENSG00000114383</t>
  </si>
  <si>
    <t>TUSC2</t>
  </si>
  <si>
    <t>ENSG00000114388</t>
  </si>
  <si>
    <t>NPRL2</t>
  </si>
  <si>
    <t>ENSG00000114391</t>
  </si>
  <si>
    <t>RPL24</t>
  </si>
  <si>
    <t>ENSG00000114395</t>
  </si>
  <si>
    <t>CYB561D2</t>
  </si>
  <si>
    <t>ENSG00000114416</t>
  </si>
  <si>
    <t>FXR1</t>
  </si>
  <si>
    <t>ENSG00000114423</t>
  </si>
  <si>
    <t>CBLB</t>
  </si>
  <si>
    <t>ENSG00000114439</t>
  </si>
  <si>
    <t>BBX</t>
  </si>
  <si>
    <t>ENSG00000114446</t>
  </si>
  <si>
    <t>IFT57</t>
  </si>
  <si>
    <t>ENSG00000114450</t>
  </si>
  <si>
    <t>GNB4</t>
  </si>
  <si>
    <t>ENSG00000114473</t>
  </si>
  <si>
    <t>IQCG</t>
  </si>
  <si>
    <t>ENSG00000114480</t>
  </si>
  <si>
    <t>GBE1</t>
  </si>
  <si>
    <t>ENSG00000114487</t>
  </si>
  <si>
    <t>MORC1</t>
  </si>
  <si>
    <t>ENSG00000114491</t>
  </si>
  <si>
    <t>UMPS</t>
  </si>
  <si>
    <t>ENSG00000114503</t>
  </si>
  <si>
    <t>NCBP2</t>
  </si>
  <si>
    <t>ENSG00000114520</t>
  </si>
  <si>
    <t>SNX4</t>
  </si>
  <si>
    <t>ENSG00000114529</t>
  </si>
  <si>
    <t>C3orf52</t>
  </si>
  <si>
    <t>ENSG00000114541</t>
  </si>
  <si>
    <t>FRMD4B</t>
  </si>
  <si>
    <t>ENSG00000114544</t>
  </si>
  <si>
    <t>SLC41A3</t>
  </si>
  <si>
    <t>ENSG00000114547</t>
  </si>
  <si>
    <t>ROPN1B</t>
  </si>
  <si>
    <t>ENSG00000114554</t>
  </si>
  <si>
    <t>PLXNA1</t>
  </si>
  <si>
    <t>ENSG00000114573</t>
  </si>
  <si>
    <t>ATP6V1A</t>
  </si>
  <si>
    <t>ENSG00000114626</t>
  </si>
  <si>
    <t>ABTB1</t>
  </si>
  <si>
    <t>ENSG00000114648</t>
  </si>
  <si>
    <t>KLHL18</t>
  </si>
  <si>
    <t>ENSG00000114650</t>
  </si>
  <si>
    <t>SCAP</t>
  </si>
  <si>
    <t>ENSG00000114654</t>
  </si>
  <si>
    <t>EFCC1</t>
  </si>
  <si>
    <t>ENSG00000114656</t>
  </si>
  <si>
    <t>KIAA1257</t>
  </si>
  <si>
    <t>ENSG00000114670</t>
  </si>
  <si>
    <t>NEK11</t>
  </si>
  <si>
    <t>ENSG00000114686</t>
  </si>
  <si>
    <t>MRPL3</t>
  </si>
  <si>
    <t>ENSG00000114698</t>
  </si>
  <si>
    <t>PLSCR4</t>
  </si>
  <si>
    <t>ENSG00000114735</t>
  </si>
  <si>
    <t>HEMK1</t>
  </si>
  <si>
    <t>ENSG00000114737</t>
  </si>
  <si>
    <t>CISH</t>
  </si>
  <si>
    <t>ENSG00000114738</t>
  </si>
  <si>
    <t>MAPKAPK3</t>
  </si>
  <si>
    <t>ENSG00000114739</t>
  </si>
  <si>
    <t>ACVR2B</t>
  </si>
  <si>
    <t>ENSG00000114742</t>
  </si>
  <si>
    <t>WDR48</t>
  </si>
  <si>
    <t>ENSG00000114744</t>
  </si>
  <si>
    <t>COMMD2</t>
  </si>
  <si>
    <t>ENSG00000114745</t>
  </si>
  <si>
    <t>GORASP1</t>
  </si>
  <si>
    <t>ENSG00000114767</t>
  </si>
  <si>
    <t>RRP9</t>
  </si>
  <si>
    <t>ENSG00000114770</t>
  </si>
  <si>
    <t>ABCC5</t>
  </si>
  <si>
    <t>ENSG00000114771</t>
  </si>
  <si>
    <t>AADAC</t>
  </si>
  <si>
    <t>ENSG00000114779</t>
  </si>
  <si>
    <t>ABHD14B</t>
  </si>
  <si>
    <t>ENSG00000114784</t>
  </si>
  <si>
    <t>EIF1B</t>
  </si>
  <si>
    <t>ENSG00000114790</t>
  </si>
  <si>
    <t>ARHGEF26</t>
  </si>
  <si>
    <t>ENSG00000114796</t>
  </si>
  <si>
    <t>KLHL24</t>
  </si>
  <si>
    <t>ENSG00000114805</t>
  </si>
  <si>
    <t>PLCH1</t>
  </si>
  <si>
    <t>ENSG00000114812</t>
  </si>
  <si>
    <t>VIPR1</t>
  </si>
  <si>
    <t>ENSG00000114841</t>
  </si>
  <si>
    <t>DNAH1</t>
  </si>
  <si>
    <t>ENSG00000114850</t>
  </si>
  <si>
    <t>SSR3</t>
  </si>
  <si>
    <t>ENSG00000114853</t>
  </si>
  <si>
    <t>ZBTB47</t>
  </si>
  <si>
    <t>ENSG00000114857</t>
  </si>
  <si>
    <t>NKTR</t>
  </si>
  <si>
    <t>ENSG00000114859</t>
  </si>
  <si>
    <t>CLCN2</t>
  </si>
  <si>
    <t>ENSG00000114861</t>
  </si>
  <si>
    <t>FOXP1</t>
  </si>
  <si>
    <t>ENSG00000114867</t>
  </si>
  <si>
    <t>EIF4G1</t>
  </si>
  <si>
    <t>ENSG00000114902</t>
  </si>
  <si>
    <t>SPCS1</t>
  </si>
  <si>
    <t>ENSG00000114904</t>
  </si>
  <si>
    <t>NEK4</t>
  </si>
  <si>
    <t>ENSG00000114923</t>
  </si>
  <si>
    <t>SLC4A3</t>
  </si>
  <si>
    <t>ENSG00000114933</t>
  </si>
  <si>
    <t>INO80D</t>
  </si>
  <si>
    <t>ENSG00000114942</t>
  </si>
  <si>
    <t>EEF1B2</t>
  </si>
  <si>
    <t>ENSG00000114948</t>
  </si>
  <si>
    <t>ADAM23</t>
  </si>
  <si>
    <t>ENSG00000114956</t>
  </si>
  <si>
    <t>DGUOK</t>
  </si>
  <si>
    <t>ENSG00000114978</t>
  </si>
  <si>
    <t>MOB1A</t>
  </si>
  <si>
    <t>ENSG00000114982</t>
  </si>
  <si>
    <t>KANSL3</t>
  </si>
  <si>
    <t>ENSG00000114988</t>
  </si>
  <si>
    <t>LMAN2L</t>
  </si>
  <si>
    <t>ENSG00000114993</t>
  </si>
  <si>
    <t>RTKN</t>
  </si>
  <si>
    <t>ENSG00000114999</t>
  </si>
  <si>
    <t>TTL</t>
  </si>
  <si>
    <t>ENSG00000115008</t>
  </si>
  <si>
    <t>IL1A</t>
  </si>
  <si>
    <t>ENSG00000115020</t>
  </si>
  <si>
    <t>PIKFYVE</t>
  </si>
  <si>
    <t>ENSG00000115042</t>
  </si>
  <si>
    <t>FAHD2A</t>
  </si>
  <si>
    <t>ENSG00000115053</t>
  </si>
  <si>
    <t>NCL</t>
  </si>
  <si>
    <t>ENSG00000115073</t>
  </si>
  <si>
    <t>ACTR1B</t>
  </si>
  <si>
    <t>ENSG00000115084</t>
  </si>
  <si>
    <t>SLC35F5</t>
  </si>
  <si>
    <t>ENSG00000115085</t>
  </si>
  <si>
    <t>ZAP70</t>
  </si>
  <si>
    <t>ENSG00000115091</t>
  </si>
  <si>
    <t>ACTR3</t>
  </si>
  <si>
    <t>ENSG00000115107</t>
  </si>
  <si>
    <t>STEAP3</t>
  </si>
  <si>
    <t>ENSG00000115109</t>
  </si>
  <si>
    <t>EPB41L5</t>
  </si>
  <si>
    <t>ENSG00000115128</t>
  </si>
  <si>
    <t>SF3B14</t>
  </si>
  <si>
    <t>ENSG00000115129</t>
  </si>
  <si>
    <t>TP53I3</t>
  </si>
  <si>
    <t>ENSG00000115137</t>
  </si>
  <si>
    <t>DNAJC27</t>
  </si>
  <si>
    <t>ENSG00000115138</t>
  </si>
  <si>
    <t>POMC</t>
  </si>
  <si>
    <t>ENSG00000115145</t>
  </si>
  <si>
    <t>STAM2</t>
  </si>
  <si>
    <t>ENSG00000115155</t>
  </si>
  <si>
    <t>OTOF</t>
  </si>
  <si>
    <t>ENSG00000115159</t>
  </si>
  <si>
    <t>GPD2</t>
  </si>
  <si>
    <t>ENSG00000115165</t>
  </si>
  <si>
    <t>CYTIP</t>
  </si>
  <si>
    <t>ENSG00000115170</t>
  </si>
  <si>
    <t>ACVR1</t>
  </si>
  <si>
    <t>ENSG00000115183</t>
  </si>
  <si>
    <t>TANC1</t>
  </si>
  <si>
    <t>ENSG00000115194</t>
  </si>
  <si>
    <t>SLC30A3</t>
  </si>
  <si>
    <t>ENSG00000115204</t>
  </si>
  <si>
    <t>MPV17</t>
  </si>
  <si>
    <t>ENSG00000115207</t>
  </si>
  <si>
    <t>GTF3C2</t>
  </si>
  <si>
    <t>ENSG00000115211</t>
  </si>
  <si>
    <t>EIF2B4</t>
  </si>
  <si>
    <t>ENSG00000115216</t>
  </si>
  <si>
    <t>NRBP1</t>
  </si>
  <si>
    <t>ENSG00000115232</t>
  </si>
  <si>
    <t>ITGA4</t>
  </si>
  <si>
    <t>ENSG00000115233</t>
  </si>
  <si>
    <t>PSMD14</t>
  </si>
  <si>
    <t>ENSG00000115234</t>
  </si>
  <si>
    <t>SNX17</t>
  </si>
  <si>
    <t>ENSG00000115241</t>
  </si>
  <si>
    <t>PPM1G</t>
  </si>
  <si>
    <t>ENSG00000115255</t>
  </si>
  <si>
    <t>REEP6</t>
  </si>
  <si>
    <t>ENSG00000115257</t>
  </si>
  <si>
    <t>PCSK4</t>
  </si>
  <si>
    <t>ENSG00000115266</t>
  </si>
  <si>
    <t>APC2</t>
  </si>
  <si>
    <t>ENSG00000115267</t>
  </si>
  <si>
    <t>IFIH1</t>
  </si>
  <si>
    <t>ENSG00000115268</t>
  </si>
  <si>
    <t>RPS15</t>
  </si>
  <si>
    <t>ENSG00000115271</t>
  </si>
  <si>
    <t>GCA</t>
  </si>
  <si>
    <t>ENSG00000115274</t>
  </si>
  <si>
    <t>INO80B</t>
  </si>
  <si>
    <t>ENSG00000115275</t>
  </si>
  <si>
    <t>MOGS</t>
  </si>
  <si>
    <t>ENSG00000115282</t>
  </si>
  <si>
    <t>TTC31</t>
  </si>
  <si>
    <t>ENSG00000115286</t>
  </si>
  <si>
    <t>NDUFS7</t>
  </si>
  <si>
    <t>ENSG00000115289</t>
  </si>
  <si>
    <t>PCGF1</t>
  </si>
  <si>
    <t>ENSG00000115290</t>
  </si>
  <si>
    <t>GRB14</t>
  </si>
  <si>
    <t>ENSG00000115295</t>
  </si>
  <si>
    <t>CLIP4</t>
  </si>
  <si>
    <t>ENSG00000115306</t>
  </si>
  <si>
    <t>SPTBN1</t>
  </si>
  <si>
    <t>ENSG00000115307</t>
  </si>
  <si>
    <t>AUP1</t>
  </si>
  <si>
    <t>ENSG00000115310</t>
  </si>
  <si>
    <t>RTN4</t>
  </si>
  <si>
    <t>ENSG00000115317</t>
  </si>
  <si>
    <t>HTRA2</t>
  </si>
  <si>
    <t>ENSG00000115325</t>
  </si>
  <si>
    <t>DOK1</t>
  </si>
  <si>
    <t>ENSG00000115339</t>
  </si>
  <si>
    <t>GALNT3</t>
  </si>
  <si>
    <t>ENSG00000115350</t>
  </si>
  <si>
    <t>POLE4</t>
  </si>
  <si>
    <t>ENSG00000115353</t>
  </si>
  <si>
    <t>TACR1</t>
  </si>
  <si>
    <t>ENSG00000115355</t>
  </si>
  <si>
    <t>CCDC88A</t>
  </si>
  <si>
    <t>ENSG00000115361</t>
  </si>
  <si>
    <t>ACADL</t>
  </si>
  <si>
    <t>ENSG00000115364</t>
  </si>
  <si>
    <t>MRPL19</t>
  </si>
  <si>
    <t>ENSG00000115365</t>
  </si>
  <si>
    <t>LANCL1</t>
  </si>
  <si>
    <t>ENSG00000115368</t>
  </si>
  <si>
    <t>WDR75</t>
  </si>
  <si>
    <t>ENSG00000115380</t>
  </si>
  <si>
    <t>EFEMP1</t>
  </si>
  <si>
    <t>ENSG00000115392</t>
  </si>
  <si>
    <t>FANCL</t>
  </si>
  <si>
    <t>ENSG00000115414</t>
  </si>
  <si>
    <t>FN1</t>
  </si>
  <si>
    <t>ENSG00000115415</t>
  </si>
  <si>
    <t>STAT1</t>
  </si>
  <si>
    <t>ENSG00000115419</t>
  </si>
  <si>
    <t>GLS</t>
  </si>
  <si>
    <t>ENSG00000115421</t>
  </si>
  <si>
    <t>PAPOLG</t>
  </si>
  <si>
    <t>ENSG00000115423</t>
  </si>
  <si>
    <t>DNAH6</t>
  </si>
  <si>
    <t>ENSG00000115425</t>
  </si>
  <si>
    <t>PECR</t>
  </si>
  <si>
    <t>ENSG00000115446</t>
  </si>
  <si>
    <t>UNC50</t>
  </si>
  <si>
    <t>ENSG00000115457</t>
  </si>
  <si>
    <t>IGFBP2</t>
  </si>
  <si>
    <t>ENSG00000115459</t>
  </si>
  <si>
    <t>ELMOD3</t>
  </si>
  <si>
    <t>ENSG00000115461</t>
  </si>
  <si>
    <t>IGFBP5</t>
  </si>
  <si>
    <t>ENSG00000115464</t>
  </si>
  <si>
    <t>USP34</t>
  </si>
  <si>
    <t>ENSG00000115468</t>
  </si>
  <si>
    <t>EFHD1</t>
  </si>
  <si>
    <t>ENSG00000115484</t>
  </si>
  <si>
    <t>CCT4</t>
  </si>
  <si>
    <t>ENSG00000115486</t>
  </si>
  <si>
    <t>GGCX</t>
  </si>
  <si>
    <t>ENSG00000115504</t>
  </si>
  <si>
    <t>EHBP1</t>
  </si>
  <si>
    <t>ENSG00000115514</t>
  </si>
  <si>
    <t>TXNDC9</t>
  </si>
  <si>
    <t>ENSG00000115520</t>
  </si>
  <si>
    <t>COQ10B</t>
  </si>
  <si>
    <t>ENSG00000115523</t>
  </si>
  <si>
    <t>GNLY</t>
  </si>
  <si>
    <t>ENSG00000115524</t>
  </si>
  <si>
    <t>SF3B1</t>
  </si>
  <si>
    <t>ENSG00000115525</t>
  </si>
  <si>
    <t>ST3GAL5</t>
  </si>
  <si>
    <t>ENSG00000115526</t>
  </si>
  <si>
    <t>CHST10</t>
  </si>
  <si>
    <t>ENSG00000115539</t>
  </si>
  <si>
    <t>PDCL3</t>
  </si>
  <si>
    <t>ENSG00000115540</t>
  </si>
  <si>
    <t>MOB4</t>
  </si>
  <si>
    <t>ENSG00000115541</t>
  </si>
  <si>
    <t>HSPE1</t>
  </si>
  <si>
    <t>ENSG00000115548</t>
  </si>
  <si>
    <t>KDM3A</t>
  </si>
  <si>
    <t>ENSG00000115556</t>
  </si>
  <si>
    <t>PLCD4</t>
  </si>
  <si>
    <t>ENSG00000115561</t>
  </si>
  <si>
    <t>CHMP3</t>
  </si>
  <si>
    <t>ENSG00000115568</t>
  </si>
  <si>
    <t>ZNF142</t>
  </si>
  <si>
    <t>ENSG00000115590</t>
  </si>
  <si>
    <t>IL1R2</t>
  </si>
  <si>
    <t>ENSG00000115593</t>
  </si>
  <si>
    <t>SMYD1</t>
  </si>
  <si>
    <t>ENSG00000115594</t>
  </si>
  <si>
    <t>IL1R1</t>
  </si>
  <si>
    <t>ENSG00000115604</t>
  </si>
  <si>
    <t>IL18R1</t>
  </si>
  <si>
    <t>ENSG00000115607</t>
  </si>
  <si>
    <t>IL18RAP</t>
  </si>
  <si>
    <t>ENSG00000115616</t>
  </si>
  <si>
    <t>SLC9A2</t>
  </si>
  <si>
    <t>ENSG00000115641</t>
  </si>
  <si>
    <t>FHL2</t>
  </si>
  <si>
    <t>ENSG00000115649</t>
  </si>
  <si>
    <t>CNPPD1</t>
  </si>
  <si>
    <t>ENSG00000115652</t>
  </si>
  <si>
    <t>UXS1</t>
  </si>
  <si>
    <t>ENSG00000115661</t>
  </si>
  <si>
    <t>STK16</t>
  </si>
  <si>
    <t>ENSG00000115677</t>
  </si>
  <si>
    <t>HDLBP</t>
  </si>
  <si>
    <t>ENSG00000115685</t>
  </si>
  <si>
    <t>PPP1R7</t>
  </si>
  <si>
    <t>ENSG00000115687</t>
  </si>
  <si>
    <t>PASK</t>
  </si>
  <si>
    <t>ENSG00000115694</t>
  </si>
  <si>
    <t>STK25</t>
  </si>
  <si>
    <t>ENSG00000115705</t>
  </si>
  <si>
    <t>TPO</t>
  </si>
  <si>
    <t>ENSG00000115738</t>
  </si>
  <si>
    <t>ID2</t>
  </si>
  <si>
    <t>ENSG00000115750</t>
  </si>
  <si>
    <t>TAF1B</t>
  </si>
  <si>
    <t>ENSG00000115756</t>
  </si>
  <si>
    <t>HPCAL1</t>
  </si>
  <si>
    <t>ENSG00000115758</t>
  </si>
  <si>
    <t>ODC1</t>
  </si>
  <si>
    <t>ENSG00000115760</t>
  </si>
  <si>
    <t>BIRC6</t>
  </si>
  <si>
    <t>ENSG00000115761</t>
  </si>
  <si>
    <t>NOL10</t>
  </si>
  <si>
    <t>ENSG00000115762</t>
  </si>
  <si>
    <t>PLEKHB2</t>
  </si>
  <si>
    <t>ENSG00000115806</t>
  </si>
  <si>
    <t>GORASP2</t>
  </si>
  <si>
    <t>ENSG00000115808</t>
  </si>
  <si>
    <t>STRN</t>
  </si>
  <si>
    <t>ENSG00000115816</t>
  </si>
  <si>
    <t>CEBPZ</t>
  </si>
  <si>
    <t>ENSG00000115825</t>
  </si>
  <si>
    <t>PRKD3</t>
  </si>
  <si>
    <t>ENSG00000115827</t>
  </si>
  <si>
    <t>DCAF17</t>
  </si>
  <si>
    <t>ENSG00000115828</t>
  </si>
  <si>
    <t>QPCT</t>
  </si>
  <si>
    <t>ENSG00000115839</t>
  </si>
  <si>
    <t>RAB3GAP1</t>
  </si>
  <si>
    <t>ENSG00000115840</t>
  </si>
  <si>
    <t>SLC25A12</t>
  </si>
  <si>
    <t>ENSG00000115841</t>
  </si>
  <si>
    <t>RMDN2</t>
  </si>
  <si>
    <t>ENSG00000115844</t>
  </si>
  <si>
    <t>DLX2</t>
  </si>
  <si>
    <t>ENSG00000115850</t>
  </si>
  <si>
    <t>LCT</t>
  </si>
  <si>
    <t>ENSG00000115866</t>
  </si>
  <si>
    <t>DARS</t>
  </si>
  <si>
    <t>ENSG00000115875</t>
  </si>
  <si>
    <t>SRSF7</t>
  </si>
  <si>
    <t>ENSG00000115896</t>
  </si>
  <si>
    <t>PLCL1</t>
  </si>
  <si>
    <t>ENSG00000115902</t>
  </si>
  <si>
    <t>SLC1A4</t>
  </si>
  <si>
    <t>ENSG00000115904</t>
  </si>
  <si>
    <t>SOS1</t>
  </si>
  <si>
    <t>ENSG00000115919</t>
  </si>
  <si>
    <t>KYNU</t>
  </si>
  <si>
    <t>ENSG00000115935</t>
  </si>
  <si>
    <t>WIPF1</t>
  </si>
  <si>
    <t>ENSG00000115942</t>
  </si>
  <si>
    <t>ORC2</t>
  </si>
  <si>
    <t>ENSG00000115944</t>
  </si>
  <si>
    <t>COX7A2L</t>
  </si>
  <si>
    <t>ENSG00000115946</t>
  </si>
  <si>
    <t>PNO1</t>
  </si>
  <si>
    <t>ENSG00000115947</t>
  </si>
  <si>
    <t>ORC4</t>
  </si>
  <si>
    <t>ENSG00000115956</t>
  </si>
  <si>
    <t>PLEK</t>
  </si>
  <si>
    <t>ENSG00000115966</t>
  </si>
  <si>
    <t>ATF2</t>
  </si>
  <si>
    <t>ENSG00000115970</t>
  </si>
  <si>
    <t>THADA</t>
  </si>
  <si>
    <t>ENSG00000115977</t>
  </si>
  <si>
    <t>AAK1</t>
  </si>
  <si>
    <t>ENSG00000115993</t>
  </si>
  <si>
    <t>TRAK2</t>
  </si>
  <si>
    <t>ENSG00000115998</t>
  </si>
  <si>
    <t>C2orf42</t>
  </si>
  <si>
    <t>ENSG00000116001</t>
  </si>
  <si>
    <t>TIA1</t>
  </si>
  <si>
    <t>ENSG00000116005</t>
  </si>
  <si>
    <t>PCYOX1</t>
  </si>
  <si>
    <t>ENSG00000116016</t>
  </si>
  <si>
    <t>EPAS1</t>
  </si>
  <si>
    <t>ENSG00000116017</t>
  </si>
  <si>
    <t>ARID3A</t>
  </si>
  <si>
    <t>ENSG00000116030</t>
  </si>
  <si>
    <t>SUMO1</t>
  </si>
  <si>
    <t>ENSG00000116031</t>
  </si>
  <si>
    <t>CD207</t>
  </si>
  <si>
    <t>ENSG00000116035</t>
  </si>
  <si>
    <t>VAX2</t>
  </si>
  <si>
    <t>ENSG00000116039</t>
  </si>
  <si>
    <t>ATP6V1B1</t>
  </si>
  <si>
    <t>ENSG00000116044</t>
  </si>
  <si>
    <t>NFE2L2</t>
  </si>
  <si>
    <t>ENSG00000116062</t>
  </si>
  <si>
    <t>MSH6</t>
  </si>
  <si>
    <t>ENSG00000116095</t>
  </si>
  <si>
    <t>PLEKHA3</t>
  </si>
  <si>
    <t>ENSG00000116096</t>
  </si>
  <si>
    <t>SPR</t>
  </si>
  <si>
    <t>ENSG00000116106</t>
  </si>
  <si>
    <t>EPHA4</t>
  </si>
  <si>
    <t>ENSG00000116117</t>
  </si>
  <si>
    <t>PARD3B</t>
  </si>
  <si>
    <t>ENSG00000116120</t>
  </si>
  <si>
    <t>FARSB</t>
  </si>
  <si>
    <t>ENSG00000116127</t>
  </si>
  <si>
    <t>ALMS1</t>
  </si>
  <si>
    <t>ENSG00000116128</t>
  </si>
  <si>
    <t>BCL9</t>
  </si>
  <si>
    <t>ENSG00000116132</t>
  </si>
  <si>
    <t>PRRX1</t>
  </si>
  <si>
    <t>ENSG00000116133</t>
  </si>
  <si>
    <t>DHCR24</t>
  </si>
  <si>
    <t>ENSG00000116138</t>
  </si>
  <si>
    <t>DNAJC16</t>
  </si>
  <si>
    <t>ENSG00000116147</t>
  </si>
  <si>
    <t>TNR</t>
  </si>
  <si>
    <t>ENSG00000116151</t>
  </si>
  <si>
    <t>MORN1</t>
  </si>
  <si>
    <t>ENSG00000116161</t>
  </si>
  <si>
    <t>CACYBP</t>
  </si>
  <si>
    <t>ENSG00000116171</t>
  </si>
  <si>
    <t>SCP2</t>
  </si>
  <si>
    <t>ENSG00000116191</t>
  </si>
  <si>
    <t>RALGPS2</t>
  </si>
  <si>
    <t>ENSG00000116194</t>
  </si>
  <si>
    <t>ANGPTL1</t>
  </si>
  <si>
    <t>ENSG00000116198</t>
  </si>
  <si>
    <t>CEP104</t>
  </si>
  <si>
    <t>ENSG00000116199</t>
  </si>
  <si>
    <t>FAM20B</t>
  </si>
  <si>
    <t>ENSG00000116205</t>
  </si>
  <si>
    <t>TCEANC2</t>
  </si>
  <si>
    <t>ENSG00000116209</t>
  </si>
  <si>
    <t>TMEM59</t>
  </si>
  <si>
    <t>ENSG00000116212</t>
  </si>
  <si>
    <t>LRRC42</t>
  </si>
  <si>
    <t>ENSG00000116213</t>
  </si>
  <si>
    <t>WRAP73</t>
  </si>
  <si>
    <t>ENSG00000116221</t>
  </si>
  <si>
    <t>MRPL37</t>
  </si>
  <si>
    <t>ENSG00000116237</t>
  </si>
  <si>
    <t>ICMT</t>
  </si>
  <si>
    <t>ENSG00000116251</t>
  </si>
  <si>
    <t>RPL22</t>
  </si>
  <si>
    <t>ENSG00000116254</t>
  </si>
  <si>
    <t>CHD5</t>
  </si>
  <si>
    <t>ENSG00000116260</t>
  </si>
  <si>
    <t>QSOX1</t>
  </si>
  <si>
    <t>ENSG00000116266</t>
  </si>
  <si>
    <t>STXBP3</t>
  </si>
  <si>
    <t>ENSG00000116273</t>
  </si>
  <si>
    <t>PHF13</t>
  </si>
  <si>
    <t>ENSG00000116285</t>
  </si>
  <si>
    <t>ERRFI1</t>
  </si>
  <si>
    <t>ENSG00000116288</t>
  </si>
  <si>
    <t>PARK7</t>
  </si>
  <si>
    <t>ENSG00000116299</t>
  </si>
  <si>
    <t>KIAA1324</t>
  </si>
  <si>
    <t>ENSG00000116337</t>
  </si>
  <si>
    <t>AMPD2</t>
  </si>
  <si>
    <t>ENSG00000116350</t>
  </si>
  <si>
    <t>SRSF4</t>
  </si>
  <si>
    <t>ENSG00000116353</t>
  </si>
  <si>
    <t>MECR</t>
  </si>
  <si>
    <t>ENSG00000116396</t>
  </si>
  <si>
    <t>KCNC4</t>
  </si>
  <si>
    <t>ENSG00000116406</t>
  </si>
  <si>
    <t>EDEM3</t>
  </si>
  <si>
    <t>ENSG00000116455</t>
  </si>
  <si>
    <t>WDR77</t>
  </si>
  <si>
    <t>ENSG00000116459</t>
  </si>
  <si>
    <t>ATP5F1</t>
  </si>
  <si>
    <t>ENSG00000116473</t>
  </si>
  <si>
    <t>RAP1A</t>
  </si>
  <si>
    <t>ENSG00000116478</t>
  </si>
  <si>
    <t>HDAC1</t>
  </si>
  <si>
    <t>ENSG00000116489</t>
  </si>
  <si>
    <t>CAPZA1</t>
  </si>
  <si>
    <t>ENSG00000116497</t>
  </si>
  <si>
    <t>S100PBP</t>
  </si>
  <si>
    <t>ENSG00000116514</t>
  </si>
  <si>
    <t>RNF19B</t>
  </si>
  <si>
    <t>ENSG00000116521</t>
  </si>
  <si>
    <t>SCAMP3</t>
  </si>
  <si>
    <t>ENSG00000116525</t>
  </si>
  <si>
    <t>TRIM62</t>
  </si>
  <si>
    <t>ENSG00000116539</t>
  </si>
  <si>
    <t>ASH1L</t>
  </si>
  <si>
    <t>ENSG00000116544</t>
  </si>
  <si>
    <t>DLGAP3</t>
  </si>
  <si>
    <t>ENSG00000116560</t>
  </si>
  <si>
    <t>SFPQ</t>
  </si>
  <si>
    <t>ENSG00000116574</t>
  </si>
  <si>
    <t>RHOU</t>
  </si>
  <si>
    <t>ENSG00000116580</t>
  </si>
  <si>
    <t>GON4L</t>
  </si>
  <si>
    <t>ENSG00000116584</t>
  </si>
  <si>
    <t>ARHGEF2</t>
  </si>
  <si>
    <t>ENSG00000116586</t>
  </si>
  <si>
    <t>LAMTOR2</t>
  </si>
  <si>
    <t>ENSG00000116604</t>
  </si>
  <si>
    <t>MEF2D</t>
  </si>
  <si>
    <t>ENSG00000116641</t>
  </si>
  <si>
    <t>DOCK7</t>
  </si>
  <si>
    <t>ENSG00000116649</t>
  </si>
  <si>
    <t>SRM</t>
  </si>
  <si>
    <t>ENSG00000116661</t>
  </si>
  <si>
    <t>FBXO2</t>
  </si>
  <si>
    <t>ENSG00000116663</t>
  </si>
  <si>
    <t>FBXO6</t>
  </si>
  <si>
    <t>ENSG00000116667</t>
  </si>
  <si>
    <t>C1orf21</t>
  </si>
  <si>
    <t>ENSG00000116668</t>
  </si>
  <si>
    <t>SWT1</t>
  </si>
  <si>
    <t>ENSG00000116670</t>
  </si>
  <si>
    <t>MAD2L2</t>
  </si>
  <si>
    <t>ENSG00000116675</t>
  </si>
  <si>
    <t>DNAJC6</t>
  </si>
  <si>
    <t>ENSG00000116678</t>
  </si>
  <si>
    <t>LEPR</t>
  </si>
  <si>
    <t>ENSG00000116679</t>
  </si>
  <si>
    <t>IVNS1ABP</t>
  </si>
  <si>
    <t>ENSG00000116685</t>
  </si>
  <si>
    <t>KIAA2013</t>
  </si>
  <si>
    <t>ENSG00000116688</t>
  </si>
  <si>
    <t>MFN2</t>
  </si>
  <si>
    <t>ENSG00000116691</t>
  </si>
  <si>
    <t>MIIP</t>
  </si>
  <si>
    <t>ENSG00000116698</t>
  </si>
  <si>
    <t>SMG7</t>
  </si>
  <si>
    <t>ENSG00000116701</t>
  </si>
  <si>
    <t>NCF2</t>
  </si>
  <si>
    <t>ENSG00000116703</t>
  </si>
  <si>
    <t>PDC</t>
  </si>
  <si>
    <t>ENSG00000116704</t>
  </si>
  <si>
    <t>SLC35D1</t>
  </si>
  <si>
    <t>ENSG00000116711</t>
  </si>
  <si>
    <t>PLA2G4A</t>
  </si>
  <si>
    <t>ENSG00000116717</t>
  </si>
  <si>
    <t>GADD45A</t>
  </si>
  <si>
    <t>ENSG00000116721</t>
  </si>
  <si>
    <t>PRAMEF1</t>
  </si>
  <si>
    <t>ENSG00000116729</t>
  </si>
  <si>
    <t>WLS</t>
  </si>
  <si>
    <t>ENSG00000116731</t>
  </si>
  <si>
    <t>PRDM2</t>
  </si>
  <si>
    <t>ENSG00000116741</t>
  </si>
  <si>
    <t>RGS2</t>
  </si>
  <si>
    <t>ENSG00000116747</t>
  </si>
  <si>
    <t>TROVE2</t>
  </si>
  <si>
    <t>ENSG00000116748</t>
  </si>
  <si>
    <t>AMPD1</t>
  </si>
  <si>
    <t>ENSG00000116750</t>
  </si>
  <si>
    <t>UCHL5</t>
  </si>
  <si>
    <t>ENSG00000116752</t>
  </si>
  <si>
    <t>BCAS2</t>
  </si>
  <si>
    <t>ENSG00000116754</t>
  </si>
  <si>
    <t>SRSF11</t>
  </si>
  <si>
    <t>ENSG00000116761</t>
  </si>
  <si>
    <t>CTH</t>
  </si>
  <si>
    <t>ENSG00000116771</t>
  </si>
  <si>
    <t>AGMAT</t>
  </si>
  <si>
    <t>ENSG00000116786</t>
  </si>
  <si>
    <t>PLEKHM2</t>
  </si>
  <si>
    <t>ENSG00000116791</t>
  </si>
  <si>
    <t>CRYZ</t>
  </si>
  <si>
    <t>ENSG00000116793</t>
  </si>
  <si>
    <t>PHTF1</t>
  </si>
  <si>
    <t>ENSG00000116809</t>
  </si>
  <si>
    <t>ZBTB17</t>
  </si>
  <si>
    <t>ENSG00000116824</t>
  </si>
  <si>
    <t>CD2</t>
  </si>
  <si>
    <t>ENSG00000116830</t>
  </si>
  <si>
    <t>TTF2</t>
  </si>
  <si>
    <t>ENSG00000116833</t>
  </si>
  <si>
    <t>NR5A2</t>
  </si>
  <si>
    <t>ENSG00000116852</t>
  </si>
  <si>
    <t>KIF21B</t>
  </si>
  <si>
    <t>ENSG00000116857</t>
  </si>
  <si>
    <t>TMEM9</t>
  </si>
  <si>
    <t>ENSG00000116863</t>
  </si>
  <si>
    <t>ADPRHL2</t>
  </si>
  <si>
    <t>ENSG00000116871</t>
  </si>
  <si>
    <t>MAP7D1</t>
  </si>
  <si>
    <t>ENSG00000116874</t>
  </si>
  <si>
    <t>WARS2</t>
  </si>
  <si>
    <t>ENSG00000116883</t>
  </si>
  <si>
    <t>RP11-268J15.5</t>
  </si>
  <si>
    <t>ENSG00000116898</t>
  </si>
  <si>
    <t>MRPS15</t>
  </si>
  <si>
    <t>ENSG00000116903</t>
  </si>
  <si>
    <t>EXOC8</t>
  </si>
  <si>
    <t>ENSG00000116906</t>
  </si>
  <si>
    <t>GNPAT</t>
  </si>
  <si>
    <t>ENSG00000116918</t>
  </si>
  <si>
    <t>TSNAX</t>
  </si>
  <si>
    <t>ENSG00000116922</t>
  </si>
  <si>
    <t>C1orf109</t>
  </si>
  <si>
    <t>ENSG00000116954</t>
  </si>
  <si>
    <t>RRAGC</t>
  </si>
  <si>
    <t>ENSG00000116957</t>
  </si>
  <si>
    <t>TBCE</t>
  </si>
  <si>
    <t>ENSG00000116962</t>
  </si>
  <si>
    <t>NID1</t>
  </si>
  <si>
    <t>ENSG00000116977</t>
  </si>
  <si>
    <t>LGALS8</t>
  </si>
  <si>
    <t>ENSG00000116983</t>
  </si>
  <si>
    <t>HPCAL4</t>
  </si>
  <si>
    <t>ENSG00000116984</t>
  </si>
  <si>
    <t>MTR</t>
  </si>
  <si>
    <t>ENSG00000116985</t>
  </si>
  <si>
    <t>BMP8B</t>
  </si>
  <si>
    <t>ENSG00000116990</t>
  </si>
  <si>
    <t>MYCL</t>
  </si>
  <si>
    <t>ENSG00000116991</t>
  </si>
  <si>
    <t>SIPA1L2</t>
  </si>
  <si>
    <t>ENSG00000117000</t>
  </si>
  <si>
    <t>RLF</t>
  </si>
  <si>
    <t>ENSG00000117009</t>
  </si>
  <si>
    <t>KMO</t>
  </si>
  <si>
    <t>ENSG00000117010</t>
  </si>
  <si>
    <t>ZNF684</t>
  </si>
  <si>
    <t>ENSG00000117016</t>
  </si>
  <si>
    <t>RIMS3</t>
  </si>
  <si>
    <t>ENSG00000117020</t>
  </si>
  <si>
    <t>AKT3</t>
  </si>
  <si>
    <t>ENSG00000117036</t>
  </si>
  <si>
    <t>ETV3</t>
  </si>
  <si>
    <t>ENSG00000117054</t>
  </si>
  <si>
    <t>ACADM</t>
  </si>
  <si>
    <t>ENSG00000117090</t>
  </si>
  <si>
    <t>SLAMF1</t>
  </si>
  <si>
    <t>ENSG00000117091</t>
  </si>
  <si>
    <t>CD48</t>
  </si>
  <si>
    <t>ENSG00000117114</t>
  </si>
  <si>
    <t>LPHN2</t>
  </si>
  <si>
    <t>ENSG00000117115</t>
  </si>
  <si>
    <t>PADI2</t>
  </si>
  <si>
    <t>ENSG00000117118</t>
  </si>
  <si>
    <t>SDHB</t>
  </si>
  <si>
    <t>ENSG00000117133</t>
  </si>
  <si>
    <t>RPF1</t>
  </si>
  <si>
    <t>ENSG00000117139</t>
  </si>
  <si>
    <t>KDM5B</t>
  </si>
  <si>
    <t>ENSG00000117143</t>
  </si>
  <si>
    <t>UAP1</t>
  </si>
  <si>
    <t>ENSG00000117151</t>
  </si>
  <si>
    <t>CTBS</t>
  </si>
  <si>
    <t>ENSG00000117152</t>
  </si>
  <si>
    <t>RGS4</t>
  </si>
  <si>
    <t>ENSG00000117153</t>
  </si>
  <si>
    <t>KLHL12</t>
  </si>
  <si>
    <t>ENSG00000117155</t>
  </si>
  <si>
    <t>SSX2IP</t>
  </si>
  <si>
    <t>ENSG00000117174</t>
  </si>
  <si>
    <t>ZNHIT6</t>
  </si>
  <si>
    <t>ENSG00000117215</t>
  </si>
  <si>
    <t>PLA2G2D</t>
  </si>
  <si>
    <t>ENSG00000117222</t>
  </si>
  <si>
    <t>RBBP5</t>
  </si>
  <si>
    <t>ENSG00000117226</t>
  </si>
  <si>
    <t>GBP3</t>
  </si>
  <si>
    <t>ENSG00000117228</t>
  </si>
  <si>
    <t>GBP1</t>
  </si>
  <si>
    <t>ENSG00000117245</t>
  </si>
  <si>
    <t>KIF17</t>
  </si>
  <si>
    <t>ENSG00000117266</t>
  </si>
  <si>
    <t>CDK18</t>
  </si>
  <si>
    <t>ENSG00000117280</t>
  </si>
  <si>
    <t>RAB7L1</t>
  </si>
  <si>
    <t>ENSG00000117281</t>
  </si>
  <si>
    <t>CD160</t>
  </si>
  <si>
    <t>ENSG00000117289</t>
  </si>
  <si>
    <t>TXNIP</t>
  </si>
  <si>
    <t>ENSG00000117298</t>
  </si>
  <si>
    <t>ECE1</t>
  </si>
  <si>
    <t>ENSG00000117305</t>
  </si>
  <si>
    <t>HMGCL</t>
  </si>
  <si>
    <t>ENSG00000117308</t>
  </si>
  <si>
    <t>GALE</t>
  </si>
  <si>
    <t>ENSG00000117318</t>
  </si>
  <si>
    <t>ID3</t>
  </si>
  <si>
    <t>ENSG00000117322</t>
  </si>
  <si>
    <t>CR2</t>
  </si>
  <si>
    <t>ENSG00000117335</t>
  </si>
  <si>
    <t>CD46</t>
  </si>
  <si>
    <t>ENSG00000117360</t>
  </si>
  <si>
    <t>PRPF3</t>
  </si>
  <si>
    <t>ENSG00000117362</t>
  </si>
  <si>
    <t>APH1A</t>
  </si>
  <si>
    <t>ENSG00000117385</t>
  </si>
  <si>
    <t>LEPRE1</t>
  </si>
  <si>
    <t>ENSG00000117394</t>
  </si>
  <si>
    <t>SLC2A1</t>
  </si>
  <si>
    <t>ENSG00000117395</t>
  </si>
  <si>
    <t>EBNA1BP2</t>
  </si>
  <si>
    <t>ENSG00000117399</t>
  </si>
  <si>
    <t>CDC20</t>
  </si>
  <si>
    <t>ENSG00000117400</t>
  </si>
  <si>
    <t>MPL</t>
  </si>
  <si>
    <t>ENSG00000117408</t>
  </si>
  <si>
    <t>IPO13</t>
  </si>
  <si>
    <t>ENSG00000117410</t>
  </si>
  <si>
    <t>ATP6V0B</t>
  </si>
  <si>
    <t>ENSG00000117411</t>
  </si>
  <si>
    <t>B4GALT2</t>
  </si>
  <si>
    <t>ENSG00000117419</t>
  </si>
  <si>
    <t>ERI3</t>
  </si>
  <si>
    <t>ENSG00000117448</t>
  </si>
  <si>
    <t>AKR1A1</t>
  </si>
  <si>
    <t>ENSG00000117450</t>
  </si>
  <si>
    <t>PRDX1</t>
  </si>
  <si>
    <t>ENSG00000117461</t>
  </si>
  <si>
    <t>PIK3R3</t>
  </si>
  <si>
    <t>ENSG00000117475</t>
  </si>
  <si>
    <t>BLZF1</t>
  </si>
  <si>
    <t>ENSG00000117477</t>
  </si>
  <si>
    <t>CCDC181</t>
  </si>
  <si>
    <t>ENSG00000117481</t>
  </si>
  <si>
    <t>NSUN4</t>
  </si>
  <si>
    <t>ENSG00000117500</t>
  </si>
  <si>
    <t>TMED5</t>
  </si>
  <si>
    <t>ENSG00000117505</t>
  </si>
  <si>
    <t>DR1</t>
  </si>
  <si>
    <t>ENSG00000117507</t>
  </si>
  <si>
    <t>FMO6P</t>
  </si>
  <si>
    <t>ENSG00000117519</t>
  </si>
  <si>
    <t>CNN3</t>
  </si>
  <si>
    <t>ENSG00000117523</t>
  </si>
  <si>
    <t>PRRC2C</t>
  </si>
  <si>
    <t>ENSG00000117525</t>
  </si>
  <si>
    <t>F3</t>
  </si>
  <si>
    <t>ENSG00000117528</t>
  </si>
  <si>
    <t>ABCD3</t>
  </si>
  <si>
    <t>ENSG00000117533</t>
  </si>
  <si>
    <t>VAMP4</t>
  </si>
  <si>
    <t>ENSG00000117543</t>
  </si>
  <si>
    <t>DPH5</t>
  </si>
  <si>
    <t>ENSG00000117560</t>
  </si>
  <si>
    <t>FASLG</t>
  </si>
  <si>
    <t>ENSG00000117569</t>
  </si>
  <si>
    <t>PTBP2</t>
  </si>
  <si>
    <t>ENSG00000117586</t>
  </si>
  <si>
    <t>TNFSF4</t>
  </si>
  <si>
    <t>ENSG00000117592</t>
  </si>
  <si>
    <t>PRDX6</t>
  </si>
  <si>
    <t>ENSG00000117593</t>
  </si>
  <si>
    <t>DARS2</t>
  </si>
  <si>
    <t>ENSG00000117594</t>
  </si>
  <si>
    <t>HSD11B1</t>
  </si>
  <si>
    <t>ENSG00000117595</t>
  </si>
  <si>
    <t>IRF6</t>
  </si>
  <si>
    <t>ENSG00000117597</t>
  </si>
  <si>
    <t>DIEXF</t>
  </si>
  <si>
    <t>ENSG00000117602</t>
  </si>
  <si>
    <t>RCAN3</t>
  </si>
  <si>
    <t>ENSG00000117614</t>
  </si>
  <si>
    <t>SYF2</t>
  </si>
  <si>
    <t>ENSG00000117616</t>
  </si>
  <si>
    <t>C1orf63</t>
  </si>
  <si>
    <t>ENSG00000117620</t>
  </si>
  <si>
    <t>SLC35A3</t>
  </si>
  <si>
    <t>ENSG00000117625</t>
  </si>
  <si>
    <t>RCOR3</t>
  </si>
  <si>
    <t>ENSG00000117632</t>
  </si>
  <si>
    <t>STMN1</t>
  </si>
  <si>
    <t>ENSG00000117640</t>
  </si>
  <si>
    <t>MTFR1L</t>
  </si>
  <si>
    <t>ENSG00000117643</t>
  </si>
  <si>
    <t>MAN1C1</t>
  </si>
  <si>
    <t>ENSG00000117676</t>
  </si>
  <si>
    <t>RPS6KA1</t>
  </si>
  <si>
    <t>ENSG00000117682</t>
  </si>
  <si>
    <t>DHDDS</t>
  </si>
  <si>
    <t>ENSG00000117691</t>
  </si>
  <si>
    <t>NENF</t>
  </si>
  <si>
    <t>ENSG00000117697</t>
  </si>
  <si>
    <t>NSL1</t>
  </si>
  <si>
    <t>ENSG00000117707</t>
  </si>
  <si>
    <t>PROX1</t>
  </si>
  <si>
    <t>ENSG00000117713</t>
  </si>
  <si>
    <t>ARID1A</t>
  </si>
  <si>
    <t>ENSG00000117724</t>
  </si>
  <si>
    <t>CENPF</t>
  </si>
  <si>
    <t>ENSG00000117748</t>
  </si>
  <si>
    <t>RPA2</t>
  </si>
  <si>
    <t>ENSG00000117751</t>
  </si>
  <si>
    <t>PPP1R8</t>
  </si>
  <si>
    <t>ENSG00000117758</t>
  </si>
  <si>
    <t>STX12</t>
  </si>
  <si>
    <t>ENSG00000117791</t>
  </si>
  <si>
    <t>MARC2</t>
  </si>
  <si>
    <t>ENSG00000117834</t>
  </si>
  <si>
    <t>SLC5A9</t>
  </si>
  <si>
    <t>ENSG00000117859</t>
  </si>
  <si>
    <t>OSBPL9</t>
  </si>
  <si>
    <t>ENSG00000117862</t>
  </si>
  <si>
    <t>TXNDC12</t>
  </si>
  <si>
    <t>ENSG00000117868</t>
  </si>
  <si>
    <t>ESYT2</t>
  </si>
  <si>
    <t>ENSG00000117877</t>
  </si>
  <si>
    <t>CD3EAP</t>
  </si>
  <si>
    <t>ENSG00000117899</t>
  </si>
  <si>
    <t>MESDC2</t>
  </si>
  <si>
    <t>ENSG00000117906</t>
  </si>
  <si>
    <t>RCN2</t>
  </si>
  <si>
    <t>ENSG00000117983</t>
  </si>
  <si>
    <t>MUC5B</t>
  </si>
  <si>
    <t>ENSG00000117984</t>
  </si>
  <si>
    <t>CTSD</t>
  </si>
  <si>
    <t>ENSG00000118007</t>
  </si>
  <si>
    <t>STAG1</t>
  </si>
  <si>
    <t>ENSG00000118017</t>
  </si>
  <si>
    <t>A4GNT</t>
  </si>
  <si>
    <t>ENSG00000118046</t>
  </si>
  <si>
    <t>STK11</t>
  </si>
  <si>
    <t>ENSG00000118058</t>
  </si>
  <si>
    <t>KMT2A</t>
  </si>
  <si>
    <t>ENSG00000118094</t>
  </si>
  <si>
    <t>TREH</t>
  </si>
  <si>
    <t>ENSG00000118096</t>
  </si>
  <si>
    <t>IFT46</t>
  </si>
  <si>
    <t>ENSG00000118113</t>
  </si>
  <si>
    <t>MMP8</t>
  </si>
  <si>
    <t>ENSG00000118156</t>
  </si>
  <si>
    <t>ZNF541</t>
  </si>
  <si>
    <t>ENSG00000118160</t>
  </si>
  <si>
    <t>SLC8A2</t>
  </si>
  <si>
    <t>ENSG00000118162</t>
  </si>
  <si>
    <t>KPTN</t>
  </si>
  <si>
    <t>ENSG00000118181</t>
  </si>
  <si>
    <t>RPS25</t>
  </si>
  <si>
    <t>ENSG00000118193</t>
  </si>
  <si>
    <t>KIF14</t>
  </si>
  <si>
    <t>ENSG00000118197</t>
  </si>
  <si>
    <t>DDX59</t>
  </si>
  <si>
    <t>ENSG00000118200</t>
  </si>
  <si>
    <t>CAMSAP2</t>
  </si>
  <si>
    <t>ENSG00000118217</t>
  </si>
  <si>
    <t>ATF6</t>
  </si>
  <si>
    <t>ENSG00000118246</t>
  </si>
  <si>
    <t>FASTKD2</t>
  </si>
  <si>
    <t>ENSG00000118257</t>
  </si>
  <si>
    <t>NRP2</t>
  </si>
  <si>
    <t>ENSG00000118260</t>
  </si>
  <si>
    <t>CREB1</t>
  </si>
  <si>
    <t>ENSG00000118263</t>
  </si>
  <si>
    <t>KLF7</t>
  </si>
  <si>
    <t>ENSG00000118271</t>
  </si>
  <si>
    <t>TTR</t>
  </si>
  <si>
    <t>ENSG00000118276</t>
  </si>
  <si>
    <t>B4GALT6</t>
  </si>
  <si>
    <t>ENSG00000118292</t>
  </si>
  <si>
    <t>C1orf54</t>
  </si>
  <si>
    <t>ENSG00000118298</t>
  </si>
  <si>
    <t>CA14</t>
  </si>
  <si>
    <t>ENSG00000118308</t>
  </si>
  <si>
    <t>LRMP</t>
  </si>
  <si>
    <t>ENSG00000118322</t>
  </si>
  <si>
    <t>ATP10B</t>
  </si>
  <si>
    <t>ENSG00000118369</t>
  </si>
  <si>
    <t>USP35</t>
  </si>
  <si>
    <t>ENSG00000118407</t>
  </si>
  <si>
    <t>FILIP1</t>
  </si>
  <si>
    <t>ENSG00000118412</t>
  </si>
  <si>
    <t>CASP8AP2</t>
  </si>
  <si>
    <t>ENSG00000118418</t>
  </si>
  <si>
    <t>HMGN3</t>
  </si>
  <si>
    <t>ENSG00000118420</t>
  </si>
  <si>
    <t>UBE3D</t>
  </si>
  <si>
    <t>ENSG00000118434</t>
  </si>
  <si>
    <t>SPACA1</t>
  </si>
  <si>
    <t>ENSG00000118454</t>
  </si>
  <si>
    <t>ANKRD13C</t>
  </si>
  <si>
    <t>ENSG00000118473</t>
  </si>
  <si>
    <t>SGIP1</t>
  </si>
  <si>
    <t>ENSG00000118482</t>
  </si>
  <si>
    <t>PHF3</t>
  </si>
  <si>
    <t>ENSG00000118492</t>
  </si>
  <si>
    <t>ADGB</t>
  </si>
  <si>
    <t>ENSG00000118495</t>
  </si>
  <si>
    <t>PLAGL1</t>
  </si>
  <si>
    <t>ENSG00000118496</t>
  </si>
  <si>
    <t>FBXO30</t>
  </si>
  <si>
    <t>ENSG00000118503</t>
  </si>
  <si>
    <t>TNFAIP3</t>
  </si>
  <si>
    <t>ENSG00000118507</t>
  </si>
  <si>
    <t>AKAP7</t>
  </si>
  <si>
    <t>ENSG00000118508</t>
  </si>
  <si>
    <t>RAB32</t>
  </si>
  <si>
    <t>ENSG00000118513</t>
  </si>
  <si>
    <t>MYB</t>
  </si>
  <si>
    <t>ENSG00000118515</t>
  </si>
  <si>
    <t>SGK1</t>
  </si>
  <si>
    <t>ENSG00000118518</t>
  </si>
  <si>
    <t>RNF146</t>
  </si>
  <si>
    <t>ENSG00000118520</t>
  </si>
  <si>
    <t>ARG1</t>
  </si>
  <si>
    <t>ENSG00000118523</t>
  </si>
  <si>
    <t>CTGF</t>
  </si>
  <si>
    <t>ENSG00000118526</t>
  </si>
  <si>
    <t>TCF21</t>
  </si>
  <si>
    <t>ENSG00000118557</t>
  </si>
  <si>
    <t>PMFBP1</t>
  </si>
  <si>
    <t>ENSG00000118564</t>
  </si>
  <si>
    <t>FBXL5</t>
  </si>
  <si>
    <t>ENSG00000118579</t>
  </si>
  <si>
    <t>MED28</t>
  </si>
  <si>
    <t>ENSG00000118596</t>
  </si>
  <si>
    <t>SLC16A7</t>
  </si>
  <si>
    <t>ENSG00000118600</t>
  </si>
  <si>
    <t>TMEM5</t>
  </si>
  <si>
    <t>ENSG00000118620</t>
  </si>
  <si>
    <t>ZNF430</t>
  </si>
  <si>
    <t>ENSG00000118640</t>
  </si>
  <si>
    <t>VAMP8</t>
  </si>
  <si>
    <t>ENSG00000118655</t>
  </si>
  <si>
    <t>DCLRE1B</t>
  </si>
  <si>
    <t>ENSG00000118680</t>
  </si>
  <si>
    <t>MYL12B</t>
  </si>
  <si>
    <t>ENSG00000118689</t>
  </si>
  <si>
    <t>FOXO3</t>
  </si>
  <si>
    <t>ENSG00000118690</t>
  </si>
  <si>
    <t>ARMC2</t>
  </si>
  <si>
    <t>ENSG00000118705</t>
  </si>
  <si>
    <t>RPN2</t>
  </si>
  <si>
    <t>ENSG00000118707</t>
  </si>
  <si>
    <t>TGIF2</t>
  </si>
  <si>
    <t>ENSG00000118729</t>
  </si>
  <si>
    <t>CASQ2</t>
  </si>
  <si>
    <t>ENSG00000118733</t>
  </si>
  <si>
    <t>OLFM3</t>
  </si>
  <si>
    <t>ENSG00000118762</t>
  </si>
  <si>
    <t>PKD2</t>
  </si>
  <si>
    <t>ENSG00000118777</t>
  </si>
  <si>
    <t>ABCG2</t>
  </si>
  <si>
    <t>ENSG00000118816</t>
  </si>
  <si>
    <t>CCNI</t>
  </si>
  <si>
    <t>ENSG00000118855</t>
  </si>
  <si>
    <t>MFSD1</t>
  </si>
  <si>
    <t>ENSG00000118873</t>
  </si>
  <si>
    <t>RAB3GAP2</t>
  </si>
  <si>
    <t>ENSG00000118898</t>
  </si>
  <si>
    <t>PPL</t>
  </si>
  <si>
    <t>ENSG00000118900</t>
  </si>
  <si>
    <t>UBN1</t>
  </si>
  <si>
    <t>ENSG00000118922</t>
  </si>
  <si>
    <t>KLF12</t>
  </si>
  <si>
    <t>ENSG00000118946</t>
  </si>
  <si>
    <t>PCDH17</t>
  </si>
  <si>
    <t>ENSG00000118960</t>
  </si>
  <si>
    <t>HS1BP3</t>
  </si>
  <si>
    <t>ENSG00000118961</t>
  </si>
  <si>
    <t>C2orf43</t>
  </si>
  <si>
    <t>ENSG00000118965</t>
  </si>
  <si>
    <t>WDR35</t>
  </si>
  <si>
    <t>ENSG00000118971</t>
  </si>
  <si>
    <t>CCND2</t>
  </si>
  <si>
    <t>ENSG00000118976</t>
  </si>
  <si>
    <t>HIN1L</t>
  </si>
  <si>
    <t>ENSG00000118985</t>
  </si>
  <si>
    <t>ELL2</t>
  </si>
  <si>
    <t>ENSG00000118997</t>
  </si>
  <si>
    <t>DNAH7</t>
  </si>
  <si>
    <t>ENSG00000119004</t>
  </si>
  <si>
    <t>CYP20A1</t>
  </si>
  <si>
    <t>ENSG00000119013</t>
  </si>
  <si>
    <t>NDUFB3</t>
  </si>
  <si>
    <t>ENSG00000119041</t>
  </si>
  <si>
    <t>GTF3C3</t>
  </si>
  <si>
    <t>ENSG00000119042</t>
  </si>
  <si>
    <t>SATB2</t>
  </si>
  <si>
    <t>ENSG00000119048</t>
  </si>
  <si>
    <t>UBE2B</t>
  </si>
  <si>
    <t>ENSG00000119121</t>
  </si>
  <si>
    <t>TRPM6</t>
  </si>
  <si>
    <t>ENSG00000119125</t>
  </si>
  <si>
    <t>GDA</t>
  </si>
  <si>
    <t>ENSG00000119138</t>
  </si>
  <si>
    <t>KLF9</t>
  </si>
  <si>
    <t>ENSG00000119139</t>
  </si>
  <si>
    <t>TJP2</t>
  </si>
  <si>
    <t>ENSG00000119185</t>
  </si>
  <si>
    <t>ITGB1BP1</t>
  </si>
  <si>
    <t>ENSG00000119203</t>
  </si>
  <si>
    <t>CPSF3</t>
  </si>
  <si>
    <t>ENSG00000119227</t>
  </si>
  <si>
    <t>PIGZ</t>
  </si>
  <si>
    <t>ENSG00000119231</t>
  </si>
  <si>
    <t>SENP5</t>
  </si>
  <si>
    <t>ENSG00000119242</t>
  </si>
  <si>
    <t>CCDC92</t>
  </si>
  <si>
    <t>ENSG00000119280</t>
  </si>
  <si>
    <t>C1orf198</t>
  </si>
  <si>
    <t>ENSG00000119283</t>
  </si>
  <si>
    <t>TRIM67</t>
  </si>
  <si>
    <t>ENSG00000119285</t>
  </si>
  <si>
    <t>HEATR1</t>
  </si>
  <si>
    <t>ENSG00000119314</t>
  </si>
  <si>
    <t>PTBP3</t>
  </si>
  <si>
    <t>ENSG00000119318</t>
  </si>
  <si>
    <t>RAD23B</t>
  </si>
  <si>
    <t>ENSG00000119321</t>
  </si>
  <si>
    <t>FKBP15</t>
  </si>
  <si>
    <t>ENSG00000119326</t>
  </si>
  <si>
    <t>CTNNAL1</t>
  </si>
  <si>
    <t>ENSG00000119328</t>
  </si>
  <si>
    <t>FAM206A</t>
  </si>
  <si>
    <t>ENSG00000119333</t>
  </si>
  <si>
    <t>WDR34</t>
  </si>
  <si>
    <t>ENSG00000119335</t>
  </si>
  <si>
    <t>SET</t>
  </si>
  <si>
    <t>ENSG00000119383</t>
  </si>
  <si>
    <t>PPP2R4</t>
  </si>
  <si>
    <t>ENSG00000119392</t>
  </si>
  <si>
    <t>GLE1</t>
  </si>
  <si>
    <t>ENSG00000119396</t>
  </si>
  <si>
    <t>RAB14</t>
  </si>
  <si>
    <t>ENSG00000119397</t>
  </si>
  <si>
    <t>CNTRL</t>
  </si>
  <si>
    <t>ENSG00000119401</t>
  </si>
  <si>
    <t>TRIM32</t>
  </si>
  <si>
    <t>ENSG00000119402</t>
  </si>
  <si>
    <t>FBXW2</t>
  </si>
  <si>
    <t>ENSG00000119403</t>
  </si>
  <si>
    <t>PHF19</t>
  </si>
  <si>
    <t>ENSG00000119408</t>
  </si>
  <si>
    <t>NEK6</t>
  </si>
  <si>
    <t>ENSG00000119411</t>
  </si>
  <si>
    <t>BSPRY</t>
  </si>
  <si>
    <t>ENSG00000119414</t>
  </si>
  <si>
    <t>PPP6C</t>
  </si>
  <si>
    <t>ENSG00000119421</t>
  </si>
  <si>
    <t>NDUFA8</t>
  </si>
  <si>
    <t>ENSG00000119431</t>
  </si>
  <si>
    <t>HDHD3</t>
  </si>
  <si>
    <t>ENSG00000119446</t>
  </si>
  <si>
    <t>RBM18</t>
  </si>
  <si>
    <t>ENSG00000119457</t>
  </si>
  <si>
    <t>SLC46A2</t>
  </si>
  <si>
    <t>ENSG00000119471</t>
  </si>
  <si>
    <t>HSDL2</t>
  </si>
  <si>
    <t>ENSG00000119487</t>
  </si>
  <si>
    <t>MAPKAP1</t>
  </si>
  <si>
    <t>ENSG00000119508</t>
  </si>
  <si>
    <t>NR4A3</t>
  </si>
  <si>
    <t>ENSG00000119509</t>
  </si>
  <si>
    <t>INVS</t>
  </si>
  <si>
    <t>ENSG00000119522</t>
  </si>
  <si>
    <t>DENND1A</t>
  </si>
  <si>
    <t>ENSG00000119523</t>
  </si>
  <si>
    <t>ALG2</t>
  </si>
  <si>
    <t>ENSG00000119535</t>
  </si>
  <si>
    <t>CSF3R</t>
  </si>
  <si>
    <t>ENSG00000119537</t>
  </si>
  <si>
    <t>KDSR</t>
  </si>
  <si>
    <t>ENSG00000119541</t>
  </si>
  <si>
    <t>VPS4B</t>
  </si>
  <si>
    <t>ENSG00000119547</t>
  </si>
  <si>
    <t>ONECUT2</t>
  </si>
  <si>
    <t>ENSG00000119559</t>
  </si>
  <si>
    <t>C19orf25</t>
  </si>
  <si>
    <t>ENSG00000119574</t>
  </si>
  <si>
    <t>ZBTB45</t>
  </si>
  <si>
    <t>ENSG00000119596</t>
  </si>
  <si>
    <t>YLPM1</t>
  </si>
  <si>
    <t>ENSG00000119599</t>
  </si>
  <si>
    <t>DCAF4</t>
  </si>
  <si>
    <t>ENSG00000119608</t>
  </si>
  <si>
    <t>PROX2</t>
  </si>
  <si>
    <t>ENSG00000119614</t>
  </si>
  <si>
    <t>VSX2</t>
  </si>
  <si>
    <t>ENSG00000119616</t>
  </si>
  <si>
    <t>FCF1</t>
  </si>
  <si>
    <t>ENSG00000119630</t>
  </si>
  <si>
    <t>PGF</t>
  </si>
  <si>
    <t>ENSG00000119632</t>
  </si>
  <si>
    <t>IFI27L2</t>
  </si>
  <si>
    <t>ENSG00000119638</t>
  </si>
  <si>
    <t>NEK9</t>
  </si>
  <si>
    <t>ENSG00000119640</t>
  </si>
  <si>
    <t>ACYP1</t>
  </si>
  <si>
    <t>ENSG00000119650</t>
  </si>
  <si>
    <t>IFT43</t>
  </si>
  <si>
    <t>ENSG00000119655</t>
  </si>
  <si>
    <t>NPC2</t>
  </si>
  <si>
    <t>ENSG00000119661</t>
  </si>
  <si>
    <t>DNAL1</t>
  </si>
  <si>
    <t>ENSG00000119669</t>
  </si>
  <si>
    <t>IRF2BPL</t>
  </si>
  <si>
    <t>ENSG00000119681</t>
  </si>
  <si>
    <t>LTBP2</t>
  </si>
  <si>
    <t>ENSG00000119682</t>
  </si>
  <si>
    <t>AREL1</t>
  </si>
  <si>
    <t>ENSG00000119684</t>
  </si>
  <si>
    <t>MLH3</t>
  </si>
  <si>
    <t>ENSG00000119685</t>
  </si>
  <si>
    <t>TTLL5</t>
  </si>
  <si>
    <t>ENSG00000119686</t>
  </si>
  <si>
    <t>FLVCR2</t>
  </si>
  <si>
    <t>ENSG00000119688</t>
  </si>
  <si>
    <t>ABCD4</t>
  </si>
  <si>
    <t>ENSG00000119689</t>
  </si>
  <si>
    <t>DLST</t>
  </si>
  <si>
    <t>ENSG00000119698</t>
  </si>
  <si>
    <t>PPP4R4</t>
  </si>
  <si>
    <t>ENSG00000119699</t>
  </si>
  <si>
    <t>TGFB3</t>
  </si>
  <si>
    <t>ENSG00000119703</t>
  </si>
  <si>
    <t>ZC2HC1C</t>
  </si>
  <si>
    <t>ENSG00000119705</t>
  </si>
  <si>
    <t>SLIRP</t>
  </si>
  <si>
    <t>ENSG00000119707</t>
  </si>
  <si>
    <t>RBM25</t>
  </si>
  <si>
    <t>ENSG00000119711</t>
  </si>
  <si>
    <t>ALDH6A1</t>
  </si>
  <si>
    <t>ENSG00000119714</t>
  </si>
  <si>
    <t>GPR68</t>
  </si>
  <si>
    <t>ENSG00000119718</t>
  </si>
  <si>
    <t>EIF2B2</t>
  </si>
  <si>
    <t>ENSG00000119720</t>
  </si>
  <si>
    <t>NRDE2</t>
  </si>
  <si>
    <t>ENSG00000119723</t>
  </si>
  <si>
    <t>COQ6</t>
  </si>
  <si>
    <t>ENSG00000119729</t>
  </si>
  <si>
    <t>RHOQ</t>
  </si>
  <si>
    <t>ENSG00000119760</t>
  </si>
  <si>
    <t>SUPT7L</t>
  </si>
  <si>
    <t>ENSG00000119771</t>
  </si>
  <si>
    <t>KLHL29</t>
  </si>
  <si>
    <t>ENSG00000119772</t>
  </si>
  <si>
    <t>DNMT3A</t>
  </si>
  <si>
    <t>ENSG00000119777</t>
  </si>
  <si>
    <t>TMEM214</t>
  </si>
  <si>
    <t>ENSG00000119778</t>
  </si>
  <si>
    <t>ATAD2B</t>
  </si>
  <si>
    <t>ENSG00000119782</t>
  </si>
  <si>
    <t>FKBP1B</t>
  </si>
  <si>
    <t>ENSG00000119787</t>
  </si>
  <si>
    <t>ATL2</t>
  </si>
  <si>
    <t>ENSG00000119801</t>
  </si>
  <si>
    <t>YPEL5</t>
  </si>
  <si>
    <t>ENSG00000119812</t>
  </si>
  <si>
    <t>FAM98A</t>
  </si>
  <si>
    <t>ENSG00000119820</t>
  </si>
  <si>
    <t>YIPF4</t>
  </si>
  <si>
    <t>ENSG00000119844</t>
  </si>
  <si>
    <t>AFTPH</t>
  </si>
  <si>
    <t>ENSG00000119862</t>
  </si>
  <si>
    <t>LGALSL</t>
  </si>
  <si>
    <t>ENSG00000119865</t>
  </si>
  <si>
    <t>CNRIP1</t>
  </si>
  <si>
    <t>ENSG00000119866</t>
  </si>
  <si>
    <t>BCL11A</t>
  </si>
  <si>
    <t>ENSG00000119878</t>
  </si>
  <si>
    <t>CRIPT</t>
  </si>
  <si>
    <t>ENSG00000119899</t>
  </si>
  <si>
    <t>SLC17A5</t>
  </si>
  <si>
    <t>ENSG00000119900</t>
  </si>
  <si>
    <t>OGFRL1</t>
  </si>
  <si>
    <t>ENSG00000119906</t>
  </si>
  <si>
    <t>FAM178A</t>
  </si>
  <si>
    <t>ENSG00000119912</t>
  </si>
  <si>
    <t>IDE</t>
  </si>
  <si>
    <t>ENSG00000119917</t>
  </si>
  <si>
    <t>IFIT3</t>
  </si>
  <si>
    <t>ENSG00000119919</t>
  </si>
  <si>
    <t>NKX2-3</t>
  </si>
  <si>
    <t>ENSG00000119922</t>
  </si>
  <si>
    <t>IFIT2</t>
  </si>
  <si>
    <t>ENSG00000119927</t>
  </si>
  <si>
    <t>GPAM</t>
  </si>
  <si>
    <t>ENSG00000119929</t>
  </si>
  <si>
    <t>CUTC</t>
  </si>
  <si>
    <t>ENSG00000119943</t>
  </si>
  <si>
    <t>PYROXD2</t>
  </si>
  <si>
    <t>ENSG00000119950</t>
  </si>
  <si>
    <t>MXI1</t>
  </si>
  <si>
    <t>ENSG00000119953</t>
  </si>
  <si>
    <t>SMNDC1</t>
  </si>
  <si>
    <t>ENSG00000119965</t>
  </si>
  <si>
    <t>C10orf88</t>
  </si>
  <si>
    <t>ENSG00000119969</t>
  </si>
  <si>
    <t>HELLS</t>
  </si>
  <si>
    <t>ENSG00000119977</t>
  </si>
  <si>
    <t>TCTN3</t>
  </si>
  <si>
    <t>ENSG00000119979</t>
  </si>
  <si>
    <t>FAM45A</t>
  </si>
  <si>
    <t>ENSG00000119986</t>
  </si>
  <si>
    <t>AVPI1</t>
  </si>
  <si>
    <t>ENSG00000120008</t>
  </si>
  <si>
    <t>WDR11</t>
  </si>
  <si>
    <t>ENSG00000120029</t>
  </si>
  <si>
    <t>C10orf76</t>
  </si>
  <si>
    <t>ENSG00000120049</t>
  </si>
  <si>
    <t>KCNIP2</t>
  </si>
  <si>
    <t>ENSG00000120051</t>
  </si>
  <si>
    <t>CCDC147</t>
  </si>
  <si>
    <t>ENSG00000120053</t>
  </si>
  <si>
    <t>GOT1</t>
  </si>
  <si>
    <t>ENSG00000120054</t>
  </si>
  <si>
    <t>CPN1</t>
  </si>
  <si>
    <t>ENSG00000120063</t>
  </si>
  <si>
    <t>GNA13</t>
  </si>
  <si>
    <t>ENSG00000120068</t>
  </si>
  <si>
    <t>HOXB8</t>
  </si>
  <si>
    <t>ENSG00000120071</t>
  </si>
  <si>
    <t>KANSL1</t>
  </si>
  <si>
    <t>ENSG00000120129</t>
  </si>
  <si>
    <t>DUSP1</t>
  </si>
  <si>
    <t>ENSG00000120137</t>
  </si>
  <si>
    <t>PANK3</t>
  </si>
  <si>
    <t>ENSG00000120156</t>
  </si>
  <si>
    <t>TEK</t>
  </si>
  <si>
    <t>ENSG00000120158</t>
  </si>
  <si>
    <t>RCL1</t>
  </si>
  <si>
    <t>ENSG00000120159</t>
  </si>
  <si>
    <t>CAAP1</t>
  </si>
  <si>
    <t>ENSG00000120160</t>
  </si>
  <si>
    <t>EQTN</t>
  </si>
  <si>
    <t>ENSG00000120162</t>
  </si>
  <si>
    <t>MOB3B</t>
  </si>
  <si>
    <t>ENSG00000120211</t>
  </si>
  <si>
    <t>INSL4</t>
  </si>
  <si>
    <t>ENSG00000120217</t>
  </si>
  <si>
    <t>CD274</t>
  </si>
  <si>
    <t>ENSG00000120235</t>
  </si>
  <si>
    <t>IFNA6</t>
  </si>
  <si>
    <t>ENSG00000120253</t>
  </si>
  <si>
    <t>NUP43</t>
  </si>
  <si>
    <t>ENSG00000120254</t>
  </si>
  <si>
    <t>MTHFD1L</t>
  </si>
  <si>
    <t>ENSG00000120256</t>
  </si>
  <si>
    <t>LRP11</t>
  </si>
  <si>
    <t>ENSG00000120262</t>
  </si>
  <si>
    <t>CCDC170</t>
  </si>
  <si>
    <t>ENSG00000120265</t>
  </si>
  <si>
    <t>PCMT1</t>
  </si>
  <si>
    <t>ENSG00000120278</t>
  </si>
  <si>
    <t>PLEKHG1</t>
  </si>
  <si>
    <t>ENSG00000120279</t>
  </si>
  <si>
    <t>MYCT1</t>
  </si>
  <si>
    <t>ENSG00000120280</t>
  </si>
  <si>
    <t>CXorf21</t>
  </si>
  <si>
    <t>ENSG00000120289</t>
  </si>
  <si>
    <t>MAGEB4</t>
  </si>
  <si>
    <t>ENSG00000120306</t>
  </si>
  <si>
    <t>CYSTM1</t>
  </si>
  <si>
    <t>ENSG00000120314</t>
  </si>
  <si>
    <t>WDR55</t>
  </si>
  <si>
    <t>ENSG00000120318</t>
  </si>
  <si>
    <t>ARAP3</t>
  </si>
  <si>
    <t>ENSG00000120322</t>
  </si>
  <si>
    <t>PCDHB8</t>
  </si>
  <si>
    <t>ENSG00000120329</t>
  </si>
  <si>
    <t>SLC25A2</t>
  </si>
  <si>
    <t>ENSG00000120332</t>
  </si>
  <si>
    <t>TNN</t>
  </si>
  <si>
    <t>ENSG00000120333</t>
  </si>
  <si>
    <t>MRPS14</t>
  </si>
  <si>
    <t>ENSG00000120334</t>
  </si>
  <si>
    <t>CENPL</t>
  </si>
  <si>
    <t>ENSG00000120370</t>
  </si>
  <si>
    <t>GORAB</t>
  </si>
  <si>
    <t>ENSG00000120437</t>
  </si>
  <si>
    <t>ACAT2</t>
  </si>
  <si>
    <t>ENSG00000120438</t>
  </si>
  <si>
    <t>TCP1</t>
  </si>
  <si>
    <t>ENSG00000120440</t>
  </si>
  <si>
    <t>TTLL2</t>
  </si>
  <si>
    <t>ENSG00000120451</t>
  </si>
  <si>
    <t>SNX19</t>
  </si>
  <si>
    <t>ENSG00000120457</t>
  </si>
  <si>
    <t>KCNJ5</t>
  </si>
  <si>
    <t>ENSG00000120458</t>
  </si>
  <si>
    <t>MSANTD2</t>
  </si>
  <si>
    <t>ENSG00000120471</t>
  </si>
  <si>
    <t>TP53AIP1</t>
  </si>
  <si>
    <t>ENSG00000120498</t>
  </si>
  <si>
    <t>TEX11</t>
  </si>
  <si>
    <t>ENSG00000120500</t>
  </si>
  <si>
    <t>ARR3</t>
  </si>
  <si>
    <t>ENSG00000120509</t>
  </si>
  <si>
    <t>PDZD11</t>
  </si>
  <si>
    <t>ENSG00000120519</t>
  </si>
  <si>
    <t>SLC10A7</t>
  </si>
  <si>
    <t>ENSG00000120526</t>
  </si>
  <si>
    <t>NUDCD1</t>
  </si>
  <si>
    <t>ENSG00000120533</t>
  </si>
  <si>
    <t>ENY2</t>
  </si>
  <si>
    <t>ENSG00000120539</t>
  </si>
  <si>
    <t>MASTL</t>
  </si>
  <si>
    <t>ENSG00000120549</t>
  </si>
  <si>
    <t>KIAA1217</t>
  </si>
  <si>
    <t>ENSG00000120586</t>
  </si>
  <si>
    <t>MRC1</t>
  </si>
  <si>
    <t>ENSG00000120594</t>
  </si>
  <si>
    <t>PLXDC2</t>
  </si>
  <si>
    <t>ENSG00000120616</t>
  </si>
  <si>
    <t>EPC1</t>
  </si>
  <si>
    <t>ENSG00000120645</t>
  </si>
  <si>
    <t>IQSEC3</t>
  </si>
  <si>
    <t>ENSG00000120647</t>
  </si>
  <si>
    <t>CCDC77</t>
  </si>
  <si>
    <t>ENSG00000120656</t>
  </si>
  <si>
    <t>TAF12</t>
  </si>
  <si>
    <t>ENSG00000120658</t>
  </si>
  <si>
    <t>ENOX1</t>
  </si>
  <si>
    <t>ENSG00000120662</t>
  </si>
  <si>
    <t>MTRF1</t>
  </si>
  <si>
    <t>ENSG00000120675</t>
  </si>
  <si>
    <t>DNAJC15</t>
  </si>
  <si>
    <t>ENSG00000120685</t>
  </si>
  <si>
    <t>PROSER1</t>
  </si>
  <si>
    <t>ENSG00000120686</t>
  </si>
  <si>
    <t>UFM1</t>
  </si>
  <si>
    <t>ENSG00000120688</t>
  </si>
  <si>
    <t>WBP4</t>
  </si>
  <si>
    <t>ENSG00000120690</t>
  </si>
  <si>
    <t>ELF1</t>
  </si>
  <si>
    <t>ENSG00000120693</t>
  </si>
  <si>
    <t>SMAD9</t>
  </si>
  <si>
    <t>ENSG00000120694</t>
  </si>
  <si>
    <t>HSPH1</t>
  </si>
  <si>
    <t>ENSG00000120696</t>
  </si>
  <si>
    <t>KBTBD7</t>
  </si>
  <si>
    <t>ENSG00000120697</t>
  </si>
  <si>
    <t>ALG5</t>
  </si>
  <si>
    <t>ENSG00000120699</t>
  </si>
  <si>
    <t>EXOSC8</t>
  </si>
  <si>
    <t>ENSG00000120705</t>
  </si>
  <si>
    <t>ETF1</t>
  </si>
  <si>
    <t>ENSG00000120708</t>
  </si>
  <si>
    <t>TGFBI</t>
  </si>
  <si>
    <t>ENSG00000120709</t>
  </si>
  <si>
    <t>FAM53C</t>
  </si>
  <si>
    <t>ENSG00000120725</t>
  </si>
  <si>
    <t>SIL1</t>
  </si>
  <si>
    <t>ENSG00000120727</t>
  </si>
  <si>
    <t>PAIP2</t>
  </si>
  <si>
    <t>ENSG00000120733</t>
  </si>
  <si>
    <t>KDM3B</t>
  </si>
  <si>
    <t>ENSG00000120738</t>
  </si>
  <si>
    <t>EGR1</t>
  </si>
  <si>
    <t>ENSG00000120742</t>
  </si>
  <si>
    <t>SERP1</t>
  </si>
  <si>
    <t>ENSG00000120756</t>
  </si>
  <si>
    <t>PLS1</t>
  </si>
  <si>
    <t>ENSG00000120784</t>
  </si>
  <si>
    <t>ZFP30</t>
  </si>
  <si>
    <t>ENSG00000120798</t>
  </si>
  <si>
    <t>NR2C1</t>
  </si>
  <si>
    <t>ENSG00000120800</t>
  </si>
  <si>
    <t>UTP20</t>
  </si>
  <si>
    <t>ENSG00000120802</t>
  </si>
  <si>
    <t>TMPO</t>
  </si>
  <si>
    <t>ENSG00000120805</t>
  </si>
  <si>
    <t>ARL1</t>
  </si>
  <si>
    <t>ENSG00000120833</t>
  </si>
  <si>
    <t>SOCS2</t>
  </si>
  <si>
    <t>ENSG00000120837</t>
  </si>
  <si>
    <t>NFYB</t>
  </si>
  <si>
    <t>ENSG00000120860</t>
  </si>
  <si>
    <t>CCDC53</t>
  </si>
  <si>
    <t>ENSG00000120868</t>
  </si>
  <si>
    <t>APAF1</t>
  </si>
  <si>
    <t>ENSG00000120875</t>
  </si>
  <si>
    <t>DUSP4</t>
  </si>
  <si>
    <t>ENSG00000120885</t>
  </si>
  <si>
    <t>CLU</t>
  </si>
  <si>
    <t>ENSG00000120889</t>
  </si>
  <si>
    <t>TNFRSF10B</t>
  </si>
  <si>
    <t>ENSG00000120896</t>
  </si>
  <si>
    <t>SORBS3</t>
  </si>
  <si>
    <t>ENSG00000120899</t>
  </si>
  <si>
    <t>PTK2B</t>
  </si>
  <si>
    <t>ENSG00000120903</t>
  </si>
  <si>
    <t>CHRNA2</t>
  </si>
  <si>
    <t>ENSG00000120907</t>
  </si>
  <si>
    <t>ADRA1A</t>
  </si>
  <si>
    <t>ENSG00000120910</t>
  </si>
  <si>
    <t>PPP3CC</t>
  </si>
  <si>
    <t>ENSG00000120913</t>
  </si>
  <si>
    <t>PDLIM2</t>
  </si>
  <si>
    <t>ENSG00000120915</t>
  </si>
  <si>
    <t>EPHX2</t>
  </si>
  <si>
    <t>ENSG00000120925</t>
  </si>
  <si>
    <t>RNF170</t>
  </si>
  <si>
    <t>ENSG00000120937</t>
  </si>
  <si>
    <t>NPPB</t>
  </si>
  <si>
    <t>ENSG00000120942</t>
  </si>
  <si>
    <t>UBIAD1</t>
  </si>
  <si>
    <t>ENSG00000120948</t>
  </si>
  <si>
    <t>TARDBP</t>
  </si>
  <si>
    <t>ENSG00000120949</t>
  </si>
  <si>
    <t>TNFRSF8</t>
  </si>
  <si>
    <t>ENSG00000120963</t>
  </si>
  <si>
    <t>ZNF706</t>
  </si>
  <si>
    <t>ENSG00000120992</t>
  </si>
  <si>
    <t>LYPLA1</t>
  </si>
  <si>
    <t>ENSG00000121005</t>
  </si>
  <si>
    <t>CRISPLD1</t>
  </si>
  <si>
    <t>ENSG00000121022</t>
  </si>
  <si>
    <t>COPS5</t>
  </si>
  <si>
    <t>ENSG00000121039</t>
  </si>
  <si>
    <t>RDH10</t>
  </si>
  <si>
    <t>ENSG00000121053</t>
  </si>
  <si>
    <t>EPX</t>
  </si>
  <si>
    <t>ENSG00000121057</t>
  </si>
  <si>
    <t>AKAP1</t>
  </si>
  <si>
    <t>ENSG00000121058</t>
  </si>
  <si>
    <t>COIL</t>
  </si>
  <si>
    <t>ENSG00000121060</t>
  </si>
  <si>
    <t>TRIM25</t>
  </si>
  <si>
    <t>ENSG00000121064</t>
  </si>
  <si>
    <t>SCPEP1</t>
  </si>
  <si>
    <t>ENSG00000121067</t>
  </si>
  <si>
    <t>SPOP</t>
  </si>
  <si>
    <t>ENSG00000121073</t>
  </si>
  <si>
    <t>SLC35B1</t>
  </si>
  <si>
    <t>ENSG00000121075</t>
  </si>
  <si>
    <t>TBX4</t>
  </si>
  <si>
    <t>ENSG00000121083</t>
  </si>
  <si>
    <t>DYNLL2</t>
  </si>
  <si>
    <t>ENSG00000121089</t>
  </si>
  <si>
    <t>NACA3P</t>
  </si>
  <si>
    <t>ENSG00000121104</t>
  </si>
  <si>
    <t>FAM117A</t>
  </si>
  <si>
    <t>ENSG00000121152</t>
  </si>
  <si>
    <t>NCAPH</t>
  </si>
  <si>
    <t>ENSG00000121210</t>
  </si>
  <si>
    <t>KIAA0922</t>
  </si>
  <si>
    <t>ENSG00000121211</t>
  </si>
  <si>
    <t>MND1</t>
  </si>
  <si>
    <t>ENSG00000121270</t>
  </si>
  <si>
    <t>ABCC11</t>
  </si>
  <si>
    <t>ENSG00000121274</t>
  </si>
  <si>
    <t>PAPD5</t>
  </si>
  <si>
    <t>ENSG00000121281</t>
  </si>
  <si>
    <t>ADCY7</t>
  </si>
  <si>
    <t>ENSG00000121289</t>
  </si>
  <si>
    <t>CEP89</t>
  </si>
  <si>
    <t>ENSG00000121297</t>
  </si>
  <si>
    <t>TSHZ3</t>
  </si>
  <si>
    <t>ENSG00000121310</t>
  </si>
  <si>
    <t>ECHDC2</t>
  </si>
  <si>
    <t>ENSG00000121316</t>
  </si>
  <si>
    <t>PLBD1</t>
  </si>
  <si>
    <t>ENSG00000121350</t>
  </si>
  <si>
    <t>PYROXD1</t>
  </si>
  <si>
    <t>ENSG00000121361</t>
  </si>
  <si>
    <t>KCNJ8</t>
  </si>
  <si>
    <t>ENSG00000121380</t>
  </si>
  <si>
    <t>BCL2L14</t>
  </si>
  <si>
    <t>ENSG00000121390</t>
  </si>
  <si>
    <t>PSPC1</t>
  </si>
  <si>
    <t>ENSG00000121406</t>
  </si>
  <si>
    <t>ZNF549</t>
  </si>
  <si>
    <t>ENSG00000121413</t>
  </si>
  <si>
    <t>ZSCAN18</t>
  </si>
  <si>
    <t>ENSG00000121417</t>
  </si>
  <si>
    <t>ZNF211</t>
  </si>
  <si>
    <t>ENSG00000121440</t>
  </si>
  <si>
    <t>PDZRN3</t>
  </si>
  <si>
    <t>ENSG00000121481</t>
  </si>
  <si>
    <t>RNF2</t>
  </si>
  <si>
    <t>ENSG00000121486</t>
  </si>
  <si>
    <t>TRMT1L</t>
  </si>
  <si>
    <t>ENSG00000121542</t>
  </si>
  <si>
    <t>SEC22A</t>
  </si>
  <si>
    <t>ENSG00000121552</t>
  </si>
  <si>
    <t>CSTA</t>
  </si>
  <si>
    <t>ENSG00000121578</t>
  </si>
  <si>
    <t>B4GALT4</t>
  </si>
  <si>
    <t>ENSG00000121579</t>
  </si>
  <si>
    <t>NAA50</t>
  </si>
  <si>
    <t>ENSG00000121621</t>
  </si>
  <si>
    <t>KIF18A</t>
  </si>
  <si>
    <t>ENSG00000121644</t>
  </si>
  <si>
    <t>DESI2</t>
  </si>
  <si>
    <t>ENSG00000121653</t>
  </si>
  <si>
    <t>MAPK8IP1</t>
  </si>
  <si>
    <t>ENSG00000121671</t>
  </si>
  <si>
    <t>CRY2</t>
  </si>
  <si>
    <t>ENSG00000121680</t>
  </si>
  <si>
    <t>PEX16</t>
  </si>
  <si>
    <t>ENSG00000121691</t>
  </si>
  <si>
    <t>CAT</t>
  </si>
  <si>
    <t>ENSG00000121716</t>
  </si>
  <si>
    <t>PILRB</t>
  </si>
  <si>
    <t>ENSG00000121741</t>
  </si>
  <si>
    <t>ZMYM2</t>
  </si>
  <si>
    <t>ENSG00000121743</t>
  </si>
  <si>
    <t>GJA3</t>
  </si>
  <si>
    <t>ENSG00000121749</t>
  </si>
  <si>
    <t>TBC1D15</t>
  </si>
  <si>
    <t>ENSG00000121753</t>
  </si>
  <si>
    <t>BAI2</t>
  </si>
  <si>
    <t>ENSG00000121764</t>
  </si>
  <si>
    <t>HCRTR1</t>
  </si>
  <si>
    <t>ENSG00000121766</t>
  </si>
  <si>
    <t>ZCCHC17</t>
  </si>
  <si>
    <t>ENSG00000121774</t>
  </si>
  <si>
    <t>KHDRBS1</t>
  </si>
  <si>
    <t>ENSG00000121775</t>
  </si>
  <si>
    <t>TMEM39B</t>
  </si>
  <si>
    <t>ENSG00000121797</t>
  </si>
  <si>
    <t>ACKR5</t>
  </si>
  <si>
    <t>ENSG00000121807</t>
  </si>
  <si>
    <t>CCR2</t>
  </si>
  <si>
    <t>ENSG00000121848</t>
  </si>
  <si>
    <t>RNF115</t>
  </si>
  <si>
    <t>ENSG00000121851</t>
  </si>
  <si>
    <t>POLR3GL</t>
  </si>
  <si>
    <t>ENSG00000121858</t>
  </si>
  <si>
    <t>TNFSF10</t>
  </si>
  <si>
    <t>ENSG00000121864</t>
  </si>
  <si>
    <t>ZNF639</t>
  </si>
  <si>
    <t>ENSG00000121871</t>
  </si>
  <si>
    <t>SLITRK3</t>
  </si>
  <si>
    <t>ENSG00000121879</t>
  </si>
  <si>
    <t>PIK3CA</t>
  </si>
  <si>
    <t>ENSG00000121892</t>
  </si>
  <si>
    <t>PDS5A</t>
  </si>
  <si>
    <t>ENSG00000121895</t>
  </si>
  <si>
    <t>TMEM156</t>
  </si>
  <si>
    <t>ENSG00000121897</t>
  </si>
  <si>
    <t>LIAS</t>
  </si>
  <si>
    <t>ENSG00000121898</t>
  </si>
  <si>
    <t>CPXM2</t>
  </si>
  <si>
    <t>ENSG00000121903</t>
  </si>
  <si>
    <t>ZSCAN20</t>
  </si>
  <si>
    <t>ENSG00000121904</t>
  </si>
  <si>
    <t>CSMD2</t>
  </si>
  <si>
    <t>ENSG00000121931</t>
  </si>
  <si>
    <t>LRIF1</t>
  </si>
  <si>
    <t>ENSG00000121933</t>
  </si>
  <si>
    <t>ADORA3</t>
  </si>
  <si>
    <t>ENSG00000121940</t>
  </si>
  <si>
    <t>CLCC1</t>
  </si>
  <si>
    <t>ENSG00000121957</t>
  </si>
  <si>
    <t>GPSM2</t>
  </si>
  <si>
    <t>ENSG00000121964</t>
  </si>
  <si>
    <t>GTDC1</t>
  </si>
  <si>
    <t>ENSG00000121966</t>
  </si>
  <si>
    <t>CXCR4</t>
  </si>
  <si>
    <t>ENSG00000121988</t>
  </si>
  <si>
    <t>ZRANB3</t>
  </si>
  <si>
    <t>ENSG00000121989</t>
  </si>
  <si>
    <t>ACVR2A</t>
  </si>
  <si>
    <t>ENSG00000122008</t>
  </si>
  <si>
    <t>POLK</t>
  </si>
  <si>
    <t>ENSG00000122012</t>
  </si>
  <si>
    <t>SV2C</t>
  </si>
  <si>
    <t>ENSG00000122025</t>
  </si>
  <si>
    <t>FLT3</t>
  </si>
  <si>
    <t>ENSG00000122026</t>
  </si>
  <si>
    <t>RPL21</t>
  </si>
  <si>
    <t>ENSG00000122033</t>
  </si>
  <si>
    <t>MTIF3</t>
  </si>
  <si>
    <t>ENSG00000122034</t>
  </si>
  <si>
    <t>GTF3A</t>
  </si>
  <si>
    <t>ENSG00000122042</t>
  </si>
  <si>
    <t>UBL3</t>
  </si>
  <si>
    <t>ENSG00000122068</t>
  </si>
  <si>
    <t>FYTTD1</t>
  </si>
  <si>
    <t>ENSG00000122085</t>
  </si>
  <si>
    <t>MTERFD2</t>
  </si>
  <si>
    <t>ENSG00000122121</t>
  </si>
  <si>
    <t>XPNPEP2</t>
  </si>
  <si>
    <t>ENSG00000122122</t>
  </si>
  <si>
    <t>SASH3</t>
  </si>
  <si>
    <t>ENSG00000122126</t>
  </si>
  <si>
    <t>OCRL</t>
  </si>
  <si>
    <t>ENSG00000122140</t>
  </si>
  <si>
    <t>MRPS2</t>
  </si>
  <si>
    <t>ENSG00000122145</t>
  </si>
  <si>
    <t>TBX22</t>
  </si>
  <si>
    <t>ENSG00000122176</t>
  </si>
  <si>
    <t>FMOD</t>
  </si>
  <si>
    <t>ENSG00000122188</t>
  </si>
  <si>
    <t>LAX1</t>
  </si>
  <si>
    <t>ENSG00000122203</t>
  </si>
  <si>
    <t>KIAA1191</t>
  </si>
  <si>
    <t>ENSG00000122218</t>
  </si>
  <si>
    <t>COPA</t>
  </si>
  <si>
    <t>ENSG00000122223</t>
  </si>
  <si>
    <t>CD244</t>
  </si>
  <si>
    <t>ENSG00000122224</t>
  </si>
  <si>
    <t>LY9</t>
  </si>
  <si>
    <t>ENSG00000122257</t>
  </si>
  <si>
    <t>RBBP6</t>
  </si>
  <si>
    <t>ENSG00000122299</t>
  </si>
  <si>
    <t>ZC3H7A</t>
  </si>
  <si>
    <t>ENSG00000122335</t>
  </si>
  <si>
    <t>SERAC1</t>
  </si>
  <si>
    <t>ENSG00000122359</t>
  </si>
  <si>
    <t>ANXA11</t>
  </si>
  <si>
    <t>ENSG00000122367</t>
  </si>
  <si>
    <t>LDB3</t>
  </si>
  <si>
    <t>ENSG00000122376</t>
  </si>
  <si>
    <t>FAM35A</t>
  </si>
  <si>
    <t>ENSG00000122378</t>
  </si>
  <si>
    <t>FAM213A</t>
  </si>
  <si>
    <t>ENSG00000122386</t>
  </si>
  <si>
    <t>ZNF205</t>
  </si>
  <si>
    <t>ENSG00000122390</t>
  </si>
  <si>
    <t>NAA60</t>
  </si>
  <si>
    <t>ENSG00000122406</t>
  </si>
  <si>
    <t>RPL5</t>
  </si>
  <si>
    <t>ENSG00000122417</t>
  </si>
  <si>
    <t>ODF2L</t>
  </si>
  <si>
    <t>ENSG00000122420</t>
  </si>
  <si>
    <t>PTGFR</t>
  </si>
  <si>
    <t>ENSG00000122435</t>
  </si>
  <si>
    <t>TRMT13</t>
  </si>
  <si>
    <t>ENSG00000122477</t>
  </si>
  <si>
    <t>LRRC39</t>
  </si>
  <si>
    <t>ENSG00000122481</t>
  </si>
  <si>
    <t>RWDD3</t>
  </si>
  <si>
    <t>ENSG00000122482</t>
  </si>
  <si>
    <t>ZNF644</t>
  </si>
  <si>
    <t>ENSG00000122483</t>
  </si>
  <si>
    <t>CCDC18</t>
  </si>
  <si>
    <t>ENSG00000122484</t>
  </si>
  <si>
    <t>RPAP2</t>
  </si>
  <si>
    <t>ENSG00000122490</t>
  </si>
  <si>
    <t>PQLC1</t>
  </si>
  <si>
    <t>ENSG00000122507</t>
  </si>
  <si>
    <t>BBS9</t>
  </si>
  <si>
    <t>ENSG00000122512</t>
  </si>
  <si>
    <t>PMS2</t>
  </si>
  <si>
    <t>ENSG00000122515</t>
  </si>
  <si>
    <t>ZMIZ2</t>
  </si>
  <si>
    <t>ENSG00000122545</t>
  </si>
  <si>
    <t>SEPT7</t>
  </si>
  <si>
    <t>ENSG00000122547</t>
  </si>
  <si>
    <t>EEPD1</t>
  </si>
  <si>
    <t>ENSG00000122548</t>
  </si>
  <si>
    <t>KIAA0087</t>
  </si>
  <si>
    <t>ENSG00000122550</t>
  </si>
  <si>
    <t>KLHL7</t>
  </si>
  <si>
    <t>ENSG00000122557</t>
  </si>
  <si>
    <t>HERPUD2</t>
  </si>
  <si>
    <t>ENSG00000122565</t>
  </si>
  <si>
    <t>CBX3</t>
  </si>
  <si>
    <t>ENSG00000122566</t>
  </si>
  <si>
    <t>HNRNPA2B1</t>
  </si>
  <si>
    <t>ENSG00000122574</t>
  </si>
  <si>
    <t>WIPF3</t>
  </si>
  <si>
    <t>ENSG00000122591</t>
  </si>
  <si>
    <t>FAM126A</t>
  </si>
  <si>
    <t>ENSG00000122592</t>
  </si>
  <si>
    <t>HOXA7</t>
  </si>
  <si>
    <t>ENSG00000122641</t>
  </si>
  <si>
    <t>INHBA</t>
  </si>
  <si>
    <t>ENSG00000122642</t>
  </si>
  <si>
    <t>FKBP9</t>
  </si>
  <si>
    <t>ENSG00000122643</t>
  </si>
  <si>
    <t>NT5C3A</t>
  </si>
  <si>
    <t>ENSG00000122644</t>
  </si>
  <si>
    <t>ARL4A</t>
  </si>
  <si>
    <t>ENSG00000122674</t>
  </si>
  <si>
    <t>CCZ1</t>
  </si>
  <si>
    <t>ENSG00000122678</t>
  </si>
  <si>
    <t>POLM</t>
  </si>
  <si>
    <t>ENSG00000122679</t>
  </si>
  <si>
    <t>RAMP3</t>
  </si>
  <si>
    <t>ENSG00000122687</t>
  </si>
  <si>
    <t>FTSJ2</t>
  </si>
  <si>
    <t>ENSG00000122691</t>
  </si>
  <si>
    <t>TWIST1</t>
  </si>
  <si>
    <t>ENSG00000122692</t>
  </si>
  <si>
    <t>SMU1</t>
  </si>
  <si>
    <t>ENSG00000122694</t>
  </si>
  <si>
    <t>GLIPR2</t>
  </si>
  <si>
    <t>ENSG00000122696</t>
  </si>
  <si>
    <t>SLC25A51</t>
  </si>
  <si>
    <t>ENSG00000122705</t>
  </si>
  <si>
    <t>CLTA</t>
  </si>
  <si>
    <t>ENSG00000122707</t>
  </si>
  <si>
    <t>RECK</t>
  </si>
  <si>
    <t>ENSG00000122729</t>
  </si>
  <si>
    <t>ACO1</t>
  </si>
  <si>
    <t>ENSG00000122741</t>
  </si>
  <si>
    <t>DCAF10</t>
  </si>
  <si>
    <t>ENSG00000122778</t>
  </si>
  <si>
    <t>KIAA1549</t>
  </si>
  <si>
    <t>ENSG00000122779</t>
  </si>
  <si>
    <t>TRIM24</t>
  </si>
  <si>
    <t>ENSG00000122783</t>
  </si>
  <si>
    <t>C7orf49</t>
  </si>
  <si>
    <t>ENSG00000122786</t>
  </si>
  <si>
    <t>CALD1</t>
  </si>
  <si>
    <t>ENSG00000122787</t>
  </si>
  <si>
    <t>AKR1D1</t>
  </si>
  <si>
    <t>ENSG00000122852</t>
  </si>
  <si>
    <t>SFTPA1</t>
  </si>
  <si>
    <t>ENSG00000122862</t>
  </si>
  <si>
    <t>SRGN</t>
  </si>
  <si>
    <t>ENSG00000122870</t>
  </si>
  <si>
    <t>BICC1</t>
  </si>
  <si>
    <t>ENSG00000122873</t>
  </si>
  <si>
    <t>CISD1</t>
  </si>
  <si>
    <t>ENSG00000122877</t>
  </si>
  <si>
    <t>EGR2</t>
  </si>
  <si>
    <t>ENSG00000122882</t>
  </si>
  <si>
    <t>ECD</t>
  </si>
  <si>
    <t>ENSG00000122884</t>
  </si>
  <si>
    <t>P4HA1</t>
  </si>
  <si>
    <t>ENSG00000122912</t>
  </si>
  <si>
    <t>SLC25A16</t>
  </si>
  <si>
    <t>ENSG00000122952</t>
  </si>
  <si>
    <t>ZWINT</t>
  </si>
  <si>
    <t>ENSG00000122958</t>
  </si>
  <si>
    <t>VPS26A</t>
  </si>
  <si>
    <t>ENSG00000122965</t>
  </si>
  <si>
    <t>RBM19</t>
  </si>
  <si>
    <t>ENSG00000122966</t>
  </si>
  <si>
    <t>CIT</t>
  </si>
  <si>
    <t>ENSG00000122970</t>
  </si>
  <si>
    <t>IFT81</t>
  </si>
  <si>
    <t>ENSG00000122971</t>
  </si>
  <si>
    <t>ACADS</t>
  </si>
  <si>
    <t>ENSG00000122986</t>
  </si>
  <si>
    <t>HVCN1</t>
  </si>
  <si>
    <t>ENSG00000123064</t>
  </si>
  <si>
    <t>DDX54</t>
  </si>
  <si>
    <t>ENSG00000123066</t>
  </si>
  <si>
    <t>MED13L</t>
  </si>
  <si>
    <t>ENSG00000123080</t>
  </si>
  <si>
    <t>CDKN2C</t>
  </si>
  <si>
    <t>ENSG00000123091</t>
  </si>
  <si>
    <t>RNF11</t>
  </si>
  <si>
    <t>ENSG00000123094</t>
  </si>
  <si>
    <t>RASSF8</t>
  </si>
  <si>
    <t>ENSG00000123095</t>
  </si>
  <si>
    <t>BHLHE41</t>
  </si>
  <si>
    <t>ENSG00000123104</t>
  </si>
  <si>
    <t>ITPR2</t>
  </si>
  <si>
    <t>ENSG00000123106</t>
  </si>
  <si>
    <t>CCDC91</t>
  </si>
  <si>
    <t>ENSG00000123124</t>
  </si>
  <si>
    <t>WWP1</t>
  </si>
  <si>
    <t>ENSG00000123130</t>
  </si>
  <si>
    <t>ACOT9</t>
  </si>
  <si>
    <t>ENSG00000123131</t>
  </si>
  <si>
    <t>PRDX4</t>
  </si>
  <si>
    <t>ENSG00000123136</t>
  </si>
  <si>
    <t>DDX39A</t>
  </si>
  <si>
    <t>ENSG00000123143</t>
  </si>
  <si>
    <t>PKN1</t>
  </si>
  <si>
    <t>ENSG00000123144</t>
  </si>
  <si>
    <t>C19orf43</t>
  </si>
  <si>
    <t>ENSG00000123146</t>
  </si>
  <si>
    <t>CD97</t>
  </si>
  <si>
    <t>ENSG00000123154</t>
  </si>
  <si>
    <t>WDR83</t>
  </si>
  <si>
    <t>ENSG00000123159</t>
  </si>
  <si>
    <t>GIPC1</t>
  </si>
  <si>
    <t>ENSG00000123179</t>
  </si>
  <si>
    <t>EBPL</t>
  </si>
  <si>
    <t>ENSG00000123191</t>
  </si>
  <si>
    <t>ATP7B</t>
  </si>
  <si>
    <t>ENSG00000123200</t>
  </si>
  <si>
    <t>ZC3H13</t>
  </si>
  <si>
    <t>ENSG00000123213</t>
  </si>
  <si>
    <t>NLN</t>
  </si>
  <si>
    <t>ENSG00000123219</t>
  </si>
  <si>
    <t>CENPK</t>
  </si>
  <si>
    <t>ENSG00000123240</t>
  </si>
  <si>
    <t>OPTN</t>
  </si>
  <si>
    <t>ENSG00000123243</t>
  </si>
  <si>
    <t>ITIH5</t>
  </si>
  <si>
    <t>ENSG00000123268</t>
  </si>
  <si>
    <t>ATF1</t>
  </si>
  <si>
    <t>ENSG00000123297</t>
  </si>
  <si>
    <t>TSFM</t>
  </si>
  <si>
    <t>ENSG00000123329</t>
  </si>
  <si>
    <t>ARHGAP9</t>
  </si>
  <si>
    <t>ENSG00000123338</t>
  </si>
  <si>
    <t>NCKAP1L</t>
  </si>
  <si>
    <t>ENSG00000123349</t>
  </si>
  <si>
    <t>PFDN5</t>
  </si>
  <si>
    <t>ENSG00000123352</t>
  </si>
  <si>
    <t>SPATS2</t>
  </si>
  <si>
    <t>ENSG00000123353</t>
  </si>
  <si>
    <t>ORMDL2</t>
  </si>
  <si>
    <t>ENSG00000123358</t>
  </si>
  <si>
    <t>NR4A1</t>
  </si>
  <si>
    <t>ENSG00000123360</t>
  </si>
  <si>
    <t>PDE1B</t>
  </si>
  <si>
    <t>ENSG00000123374</t>
  </si>
  <si>
    <t>CDK2</t>
  </si>
  <si>
    <t>ENSG00000123384</t>
  </si>
  <si>
    <t>LRP1</t>
  </si>
  <si>
    <t>ENSG00000123395</t>
  </si>
  <si>
    <t>C12orf44</t>
  </si>
  <si>
    <t>ENSG00000123405</t>
  </si>
  <si>
    <t>NFE2</t>
  </si>
  <si>
    <t>ENSG00000123407</t>
  </si>
  <si>
    <t>HOXC12</t>
  </si>
  <si>
    <t>ENSG00000123411</t>
  </si>
  <si>
    <t>IKZF4</t>
  </si>
  <si>
    <t>ENSG00000123415</t>
  </si>
  <si>
    <t>SMUG1</t>
  </si>
  <si>
    <t>ENSG00000123416</t>
  </si>
  <si>
    <t>TUBA1B</t>
  </si>
  <si>
    <t>ENSG00000123427</t>
  </si>
  <si>
    <t>METTL21B</t>
  </si>
  <si>
    <t>ENSG00000123444</t>
  </si>
  <si>
    <t>KBTBD4</t>
  </si>
  <si>
    <t>ENSG00000123453</t>
  </si>
  <si>
    <t>SARDH</t>
  </si>
  <si>
    <t>ENSG00000123454</t>
  </si>
  <si>
    <t>DBH</t>
  </si>
  <si>
    <t>ENSG00000123472</t>
  </si>
  <si>
    <t>ATPAF1</t>
  </si>
  <si>
    <t>ENSG00000123473</t>
  </si>
  <si>
    <t>STIL</t>
  </si>
  <si>
    <t>ENSG00000123485</t>
  </si>
  <si>
    <t>HJURP</t>
  </si>
  <si>
    <t>ENSG00000123496</t>
  </si>
  <si>
    <t>IL13RA2</t>
  </si>
  <si>
    <t>ENSG00000123500</t>
  </si>
  <si>
    <t>COL10A1</t>
  </si>
  <si>
    <t>ENSG00000123505</t>
  </si>
  <si>
    <t>AMD1</t>
  </si>
  <si>
    <t>ENSG00000123545</t>
  </si>
  <si>
    <t>NDUFAF4</t>
  </si>
  <si>
    <t>ENSG00000123552</t>
  </si>
  <si>
    <t>USP45</t>
  </si>
  <si>
    <t>ENSG00000123560</t>
  </si>
  <si>
    <t>PLP1</t>
  </si>
  <si>
    <t>ENSG00000123561</t>
  </si>
  <si>
    <t>SERPINA7</t>
  </si>
  <si>
    <t>ENSG00000123562</t>
  </si>
  <si>
    <t>MORF4L2</t>
  </si>
  <si>
    <t>ENSG00000123572</t>
  </si>
  <si>
    <t>NRK</t>
  </si>
  <si>
    <t>ENSG00000123575</t>
  </si>
  <si>
    <t>FAM199X</t>
  </si>
  <si>
    <t>ENSG00000123595</t>
  </si>
  <si>
    <t>RAB9A</t>
  </si>
  <si>
    <t>ENSG00000123600</t>
  </si>
  <si>
    <t>METTL8</t>
  </si>
  <si>
    <t>ENSG00000123607</t>
  </si>
  <si>
    <t>TTC21B</t>
  </si>
  <si>
    <t>ENSG00000123609</t>
  </si>
  <si>
    <t>NMI</t>
  </si>
  <si>
    <t>ENSG00000123612</t>
  </si>
  <si>
    <t>ACVR1C</t>
  </si>
  <si>
    <t>ENSG00000123636</t>
  </si>
  <si>
    <t>BAZ2B</t>
  </si>
  <si>
    <t>ENSG00000123643</t>
  </si>
  <si>
    <t>SLC36A1</t>
  </si>
  <si>
    <t>ENSG00000123684</t>
  </si>
  <si>
    <t>LPGAT1</t>
  </si>
  <si>
    <t>ENSG00000123685</t>
  </si>
  <si>
    <t>BATF3</t>
  </si>
  <si>
    <t>ENSG00000123689</t>
  </si>
  <si>
    <t>G0S2</t>
  </si>
  <si>
    <t>ENSG00000123700</t>
  </si>
  <si>
    <t>KCNJ2</t>
  </si>
  <si>
    <t>ENSG00000123728</t>
  </si>
  <si>
    <t>RAP2C</t>
  </si>
  <si>
    <t>ENSG00000123737</t>
  </si>
  <si>
    <t>EXOSC9</t>
  </si>
  <si>
    <t>ENSG00000123739</t>
  </si>
  <si>
    <t>PLA2G12A</t>
  </si>
  <si>
    <t>ENSG00000123810</t>
  </si>
  <si>
    <t>B9D2</t>
  </si>
  <si>
    <t>ENSG00000123815</t>
  </si>
  <si>
    <t>ADCK4</t>
  </si>
  <si>
    <t>ENSG00000123836</t>
  </si>
  <si>
    <t>PFKFB2</t>
  </si>
  <si>
    <t>ENSG00000123838</t>
  </si>
  <si>
    <t>C4BPA</t>
  </si>
  <si>
    <t>ENSG00000123843</t>
  </si>
  <si>
    <t>C4BPB</t>
  </si>
  <si>
    <t>ENSG00000123870</t>
  </si>
  <si>
    <t>ZNF137P</t>
  </si>
  <si>
    <t>ENSG00000123892</t>
  </si>
  <si>
    <t>RAB38</t>
  </si>
  <si>
    <t>ENSG00000123908</t>
  </si>
  <si>
    <t>AGO2</t>
  </si>
  <si>
    <t>ENSG00000123933</t>
  </si>
  <si>
    <t>MXD4</t>
  </si>
  <si>
    <t>ENSG00000123975</t>
  </si>
  <si>
    <t>CKS2</t>
  </si>
  <si>
    <t>ENSG00000123983</t>
  </si>
  <si>
    <t>ACSL3</t>
  </si>
  <si>
    <t>ENSG00000123992</t>
  </si>
  <si>
    <t>DNPEP</t>
  </si>
  <si>
    <t>ENSG00000123999</t>
  </si>
  <si>
    <t>INHA</t>
  </si>
  <si>
    <t>ENSG00000124003</t>
  </si>
  <si>
    <t>MOGAT1</t>
  </si>
  <si>
    <t>ENSG00000124006</t>
  </si>
  <si>
    <t>OBSL1</t>
  </si>
  <si>
    <t>ENSG00000124019</t>
  </si>
  <si>
    <t>FAM124B</t>
  </si>
  <si>
    <t>ENSG00000124067</t>
  </si>
  <si>
    <t>SLC12A4</t>
  </si>
  <si>
    <t>ENSG00000124074</t>
  </si>
  <si>
    <t>ENKD1</t>
  </si>
  <si>
    <t>ENSG00000124092</t>
  </si>
  <si>
    <t>CTCFL</t>
  </si>
  <si>
    <t>ENSG00000124098</t>
  </si>
  <si>
    <t>FAM210B</t>
  </si>
  <si>
    <t>ENSG00000124102</t>
  </si>
  <si>
    <t>PI3</t>
  </si>
  <si>
    <t>ENSG00000124104</t>
  </si>
  <si>
    <t>SNX21</t>
  </si>
  <si>
    <t>ENSG00000124107</t>
  </si>
  <si>
    <t>SLPI</t>
  </si>
  <si>
    <t>ENSG00000124120</t>
  </si>
  <si>
    <t>TTPAL</t>
  </si>
  <si>
    <t>ENSG00000124126</t>
  </si>
  <si>
    <t>PREX1</t>
  </si>
  <si>
    <t>ENSG00000124145</t>
  </si>
  <si>
    <t>SDC4</t>
  </si>
  <si>
    <t>ENSG00000124151</t>
  </si>
  <si>
    <t>NCOA3</t>
  </si>
  <si>
    <t>ENSG00000124155</t>
  </si>
  <si>
    <t>PIGT</t>
  </si>
  <si>
    <t>ENSG00000124160</t>
  </si>
  <si>
    <t>NCOA5</t>
  </si>
  <si>
    <t>ENSG00000124164</t>
  </si>
  <si>
    <t>VAPB</t>
  </si>
  <si>
    <t>ENSG00000124171</t>
  </si>
  <si>
    <t>PARD6B</t>
  </si>
  <si>
    <t>ENSG00000124172</t>
  </si>
  <si>
    <t>ATP5E</t>
  </si>
  <si>
    <t>ENSG00000124177</t>
  </si>
  <si>
    <t>CHD6</t>
  </si>
  <si>
    <t>ENSG00000124181</t>
  </si>
  <si>
    <t>PLCG1</t>
  </si>
  <si>
    <t>ENSG00000124191</t>
  </si>
  <si>
    <t>TOX2</t>
  </si>
  <si>
    <t>ENSG00000124193</t>
  </si>
  <si>
    <t>SRSF6</t>
  </si>
  <si>
    <t>ENSG00000124198</t>
  </si>
  <si>
    <t>ARFGEF2</t>
  </si>
  <si>
    <t>ENSG00000124201</t>
  </si>
  <si>
    <t>ZNFX1</t>
  </si>
  <si>
    <t>ENSG00000124203</t>
  </si>
  <si>
    <t>ZNF831</t>
  </si>
  <si>
    <t>ENSG00000124205</t>
  </si>
  <si>
    <t>EDN3</t>
  </si>
  <si>
    <t>ENSG00000124207</t>
  </si>
  <si>
    <t>CSE1L</t>
  </si>
  <si>
    <t>ENSG00000124209</t>
  </si>
  <si>
    <t>RAB22A</t>
  </si>
  <si>
    <t>ENSG00000124212</t>
  </si>
  <si>
    <t>PTGIS</t>
  </si>
  <si>
    <t>ENSG00000124214</t>
  </si>
  <si>
    <t>STAU1</t>
  </si>
  <si>
    <t>ENSG00000124215</t>
  </si>
  <si>
    <t>CDH26</t>
  </si>
  <si>
    <t>ENSG00000124217</t>
  </si>
  <si>
    <t>MOCS3</t>
  </si>
  <si>
    <t>ENSG00000124222</t>
  </si>
  <si>
    <t>STX16</t>
  </si>
  <si>
    <t>ENSG00000124224</t>
  </si>
  <si>
    <t>PPP4R1L</t>
  </si>
  <si>
    <t>ENSG00000124225</t>
  </si>
  <si>
    <t>PMEPA1</t>
  </si>
  <si>
    <t>ENSG00000124226</t>
  </si>
  <si>
    <t>RNF114</t>
  </si>
  <si>
    <t>ENSG00000124228</t>
  </si>
  <si>
    <t>DDX27</t>
  </si>
  <si>
    <t>ENSG00000124243</t>
  </si>
  <si>
    <t>BCAS4</t>
  </si>
  <si>
    <t>ENSG00000124249</t>
  </si>
  <si>
    <t>KCNK15</t>
  </si>
  <si>
    <t>ENSG00000124251</t>
  </si>
  <si>
    <t>TP53TG5</t>
  </si>
  <si>
    <t>ENSG00000124256</t>
  </si>
  <si>
    <t>ZBP1</t>
  </si>
  <si>
    <t>ENSG00000124275</t>
  </si>
  <si>
    <t>MTRR</t>
  </si>
  <si>
    <t>ENSG00000124279</t>
  </si>
  <si>
    <t>FASTKD3</t>
  </si>
  <si>
    <t>ENSG00000124299</t>
  </si>
  <si>
    <t>PEPD</t>
  </si>
  <si>
    <t>ENSG00000124302</t>
  </si>
  <si>
    <t>CHST8</t>
  </si>
  <si>
    <t>ENSG00000124313</t>
  </si>
  <si>
    <t>IQSEC2</t>
  </si>
  <si>
    <t>ENSG00000124333</t>
  </si>
  <si>
    <t>VAMP7</t>
  </si>
  <si>
    <t>ENSG00000124343</t>
  </si>
  <si>
    <t>XG</t>
  </si>
  <si>
    <t>ENSG00000124356</t>
  </si>
  <si>
    <t>STAMBP</t>
  </si>
  <si>
    <t>ENSG00000124357</t>
  </si>
  <si>
    <t>NAGK</t>
  </si>
  <si>
    <t>ENSG00000124370</t>
  </si>
  <si>
    <t>MCEE</t>
  </si>
  <si>
    <t>ENSG00000124374</t>
  </si>
  <si>
    <t>PAIP2B</t>
  </si>
  <si>
    <t>ENSG00000124380</t>
  </si>
  <si>
    <t>SNRNP27</t>
  </si>
  <si>
    <t>ENSG00000124383</t>
  </si>
  <si>
    <t>MPHOSPH10</t>
  </si>
  <si>
    <t>ENSG00000124406</t>
  </si>
  <si>
    <t>ATP8A1</t>
  </si>
  <si>
    <t>ENSG00000124422</t>
  </si>
  <si>
    <t>USP22</t>
  </si>
  <si>
    <t>ENSG00000124429</t>
  </si>
  <si>
    <t>POF1B</t>
  </si>
  <si>
    <t>ENSG00000124440</t>
  </si>
  <si>
    <t>HIF3A</t>
  </si>
  <si>
    <t>ENSG00000124444</t>
  </si>
  <si>
    <t>ZNF576</t>
  </si>
  <si>
    <t>ENSG00000124459</t>
  </si>
  <si>
    <t>ZNF45</t>
  </si>
  <si>
    <t>ENSG00000124467</t>
  </si>
  <si>
    <t>PSG8</t>
  </si>
  <si>
    <t>ENSG00000124469</t>
  </si>
  <si>
    <t>CEACAM8</t>
  </si>
  <si>
    <t>ENSG00000124486</t>
  </si>
  <si>
    <t>USP9X</t>
  </si>
  <si>
    <t>ENSG00000124491</t>
  </si>
  <si>
    <t>F13A1</t>
  </si>
  <si>
    <t>ENSG00000124496</t>
  </si>
  <si>
    <t>TRERF1</t>
  </si>
  <si>
    <t>ENSG00000124507</t>
  </si>
  <si>
    <t>PACSIN1</t>
  </si>
  <si>
    <t>ENSG00000124508</t>
  </si>
  <si>
    <t>BTN2A2</t>
  </si>
  <si>
    <t>ENSG00000124523</t>
  </si>
  <si>
    <t>SIRT5</t>
  </si>
  <si>
    <t>ENSG00000124529</t>
  </si>
  <si>
    <t>HIST1H4B</t>
  </si>
  <si>
    <t>ENSG00000124532</t>
  </si>
  <si>
    <t>MRS2</t>
  </si>
  <si>
    <t>ENSG00000124535</t>
  </si>
  <si>
    <t>WRNIP1</t>
  </si>
  <si>
    <t>ENSG00000124541</t>
  </si>
  <si>
    <t>RRP36</t>
  </si>
  <si>
    <t>ENSG00000124557</t>
  </si>
  <si>
    <t>BTN1A1</t>
  </si>
  <si>
    <t>ENSG00000124562</t>
  </si>
  <si>
    <t>SNRPC</t>
  </si>
  <si>
    <t>ENSG00000124568</t>
  </si>
  <si>
    <t>SLC17A1</t>
  </si>
  <si>
    <t>ENSG00000124570</t>
  </si>
  <si>
    <t>SERPINB6</t>
  </si>
  <si>
    <t>ENSG00000124571</t>
  </si>
  <si>
    <t>XPO5</t>
  </si>
  <si>
    <t>ENSG00000124574</t>
  </si>
  <si>
    <t>ABCC10</t>
  </si>
  <si>
    <t>ENSG00000124575</t>
  </si>
  <si>
    <t>HIST1H1D</t>
  </si>
  <si>
    <t>ENSG00000124587</t>
  </si>
  <si>
    <t>PEX6</t>
  </si>
  <si>
    <t>ENSG00000124588</t>
  </si>
  <si>
    <t>NQO2</t>
  </si>
  <si>
    <t>ENSG00000124593</t>
  </si>
  <si>
    <t>PRICKLE4</t>
  </si>
  <si>
    <t>ENSG00000124596</t>
  </si>
  <si>
    <t>OARD1</t>
  </si>
  <si>
    <t>ENSG00000124608</t>
  </si>
  <si>
    <t>AARS2</t>
  </si>
  <si>
    <t>ENSG00000124610</t>
  </si>
  <si>
    <t>HIST1H1A</t>
  </si>
  <si>
    <t>ENSG00000124613</t>
  </si>
  <si>
    <t>ZNF391</t>
  </si>
  <si>
    <t>ENSG00000124614</t>
  </si>
  <si>
    <t>RPS10</t>
  </si>
  <si>
    <t>ENSG00000124635</t>
  </si>
  <si>
    <t>HIST1H2BJ</t>
  </si>
  <si>
    <t>ENSG00000124641</t>
  </si>
  <si>
    <t>MED20</t>
  </si>
  <si>
    <t>ENSG00000124657</t>
  </si>
  <si>
    <t>OR2B6</t>
  </si>
  <si>
    <t>ENSG00000124659</t>
  </si>
  <si>
    <t>TBCC</t>
  </si>
  <si>
    <t>ENSG00000124678</t>
  </si>
  <si>
    <t>TCP11</t>
  </si>
  <si>
    <t>ENSG00000124688</t>
  </si>
  <si>
    <t>MAD2L1BP</t>
  </si>
  <si>
    <t>ENSG00000124693</t>
  </si>
  <si>
    <t>HIST1H3B</t>
  </si>
  <si>
    <t>ENSG00000124702</t>
  </si>
  <si>
    <t>KLHDC3</t>
  </si>
  <si>
    <t>ENSG00000124713</t>
  </si>
  <si>
    <t>GNMT</t>
  </si>
  <si>
    <t>ENSG00000124721</t>
  </si>
  <si>
    <t>DNAH8</t>
  </si>
  <si>
    <t>ENSG00000124731</t>
  </si>
  <si>
    <t>TREM1</t>
  </si>
  <si>
    <t>ENSG00000124733</t>
  </si>
  <si>
    <t>MEA1</t>
  </si>
  <si>
    <t>ENSG00000124743</t>
  </si>
  <si>
    <t>KLHL31</t>
  </si>
  <si>
    <t>ENSG00000124749</t>
  </si>
  <si>
    <t>COL21A1</t>
  </si>
  <si>
    <t>ENSG00000124762</t>
  </si>
  <si>
    <t>CDKN1A</t>
  </si>
  <si>
    <t>ENSG00000124766</t>
  </si>
  <si>
    <t>SOX4</t>
  </si>
  <si>
    <t>ENSG00000124767</t>
  </si>
  <si>
    <t>GLO1</t>
  </si>
  <si>
    <t>ENSG00000124772</t>
  </si>
  <si>
    <t>CPNE5</t>
  </si>
  <si>
    <t>ENSG00000124782</t>
  </si>
  <si>
    <t>RREB1</t>
  </si>
  <si>
    <t>ENSG00000124783</t>
  </si>
  <si>
    <t>SSR1</t>
  </si>
  <si>
    <t>ENSG00000124784</t>
  </si>
  <si>
    <t>RIOK1</t>
  </si>
  <si>
    <t>ENSG00000124785</t>
  </si>
  <si>
    <t>NRN1</t>
  </si>
  <si>
    <t>ENSG00000124786</t>
  </si>
  <si>
    <t>SLC35B3</t>
  </si>
  <si>
    <t>ENSG00000124788</t>
  </si>
  <si>
    <t>ATXN1</t>
  </si>
  <si>
    <t>ENSG00000124789</t>
  </si>
  <si>
    <t>NUP153</t>
  </si>
  <si>
    <t>ENSG00000124795</t>
  </si>
  <si>
    <t>DEK</t>
  </si>
  <si>
    <t>ENSG00000124802</t>
  </si>
  <si>
    <t>EEF1E1</t>
  </si>
  <si>
    <t>ENSG00000124812</t>
  </si>
  <si>
    <t>CRISP1</t>
  </si>
  <si>
    <t>ENSG00000124813</t>
  </si>
  <si>
    <t>RUNX2</t>
  </si>
  <si>
    <t>ENSG00000124831</t>
  </si>
  <si>
    <t>LRRFIP1</t>
  </si>
  <si>
    <t>ENSG00000124920</t>
  </si>
  <si>
    <t>MYRF</t>
  </si>
  <si>
    <t>ENSG00000124942</t>
  </si>
  <si>
    <t>AHNAK</t>
  </si>
  <si>
    <t>ENSG00000125037</t>
  </si>
  <si>
    <t>EMC3</t>
  </si>
  <si>
    <t>ENSG00000125046</t>
  </si>
  <si>
    <t>SSUH2</t>
  </si>
  <si>
    <t>ENSG00000125089</t>
  </si>
  <si>
    <t>SH3TC1</t>
  </si>
  <si>
    <t>ENSG00000125107</t>
  </si>
  <si>
    <t>CNOT1</t>
  </si>
  <si>
    <t>ENSG00000125122</t>
  </si>
  <si>
    <t>LRRC29</t>
  </si>
  <si>
    <t>ENSG00000125124</t>
  </si>
  <si>
    <t>BBS2</t>
  </si>
  <si>
    <t>ENSG00000125148</t>
  </si>
  <si>
    <t>MT2A</t>
  </si>
  <si>
    <t>ENSG00000125149</t>
  </si>
  <si>
    <t>C16orf70</t>
  </si>
  <si>
    <t>ENSG00000125166</t>
  </si>
  <si>
    <t>GOT2</t>
  </si>
  <si>
    <t>ENSG00000125170</t>
  </si>
  <si>
    <t>DOK4</t>
  </si>
  <si>
    <t>ENSG00000125245</t>
  </si>
  <si>
    <t>GPR18</t>
  </si>
  <si>
    <t>ENSG00000125246</t>
  </si>
  <si>
    <t>CLYBL</t>
  </si>
  <si>
    <t>ENSG00000125247</t>
  </si>
  <si>
    <t>TMTC4</t>
  </si>
  <si>
    <t>ENSG00000125249</t>
  </si>
  <si>
    <t>RAP2A</t>
  </si>
  <si>
    <t>ENSG00000125255</t>
  </si>
  <si>
    <t>SLC10A2</t>
  </si>
  <si>
    <t>ENSG00000125257</t>
  </si>
  <si>
    <t>ABCC4</t>
  </si>
  <si>
    <t>ENSG00000125266</t>
  </si>
  <si>
    <t>EFNB2</t>
  </si>
  <si>
    <t>ENSG00000125304</t>
  </si>
  <si>
    <t>TM9SF2</t>
  </si>
  <si>
    <t>ENSG00000125319</t>
  </si>
  <si>
    <t>C17orf53</t>
  </si>
  <si>
    <t>ENSG00000125337</t>
  </si>
  <si>
    <t>KIF25</t>
  </si>
  <si>
    <t>ENSG00000125347</t>
  </si>
  <si>
    <t>IRF1</t>
  </si>
  <si>
    <t>ENSG00000125351</t>
  </si>
  <si>
    <t>UPF3B</t>
  </si>
  <si>
    <t>ENSG00000125352</t>
  </si>
  <si>
    <t>RNF113A</t>
  </si>
  <si>
    <t>ENSG00000125354</t>
  </si>
  <si>
    <t>SEPT6</t>
  </si>
  <si>
    <t>ENSG00000125355</t>
  </si>
  <si>
    <t>TMEM255A</t>
  </si>
  <si>
    <t>ENSG00000125356</t>
  </si>
  <si>
    <t>NDUFA1</t>
  </si>
  <si>
    <t>ENSG00000125375</t>
  </si>
  <si>
    <t>ATP5S</t>
  </si>
  <si>
    <t>ENSG00000125378</t>
  </si>
  <si>
    <t>BMP4</t>
  </si>
  <si>
    <t>ENSG00000125384</t>
  </si>
  <si>
    <t>PTGER2</t>
  </si>
  <si>
    <t>ENSG00000125386</t>
  </si>
  <si>
    <t>FAM193A</t>
  </si>
  <si>
    <t>ENSG00000125388</t>
  </si>
  <si>
    <t>GRK4</t>
  </si>
  <si>
    <t>ENSG00000125398</t>
  </si>
  <si>
    <t>SOX9</t>
  </si>
  <si>
    <t>ENSG00000125414</t>
  </si>
  <si>
    <t>MYH2</t>
  </si>
  <si>
    <t>ENSG00000125430</t>
  </si>
  <si>
    <t>HS3ST3B1</t>
  </si>
  <si>
    <t>ENSG00000125434</t>
  </si>
  <si>
    <t>SLC25A35</t>
  </si>
  <si>
    <t>ENSG00000125445</t>
  </si>
  <si>
    <t>MRPS7</t>
  </si>
  <si>
    <t>ENSG00000125447</t>
  </si>
  <si>
    <t>GGA3</t>
  </si>
  <si>
    <t>ENSG00000125449</t>
  </si>
  <si>
    <t>ARMC7</t>
  </si>
  <si>
    <t>ENSG00000125450</t>
  </si>
  <si>
    <t>NUP85</t>
  </si>
  <si>
    <t>ENSG00000125454</t>
  </si>
  <si>
    <t>SLC25A19</t>
  </si>
  <si>
    <t>ENSG00000125457</t>
  </si>
  <si>
    <t>MIF4GD</t>
  </si>
  <si>
    <t>ENSG00000125458</t>
  </si>
  <si>
    <t>NT5C</t>
  </si>
  <si>
    <t>ENSG00000125459</t>
  </si>
  <si>
    <t>MSTO1</t>
  </si>
  <si>
    <t>ENSG00000125482</t>
  </si>
  <si>
    <t>TTF1</t>
  </si>
  <si>
    <t>ENSG00000125484</t>
  </si>
  <si>
    <t>GTF3C4</t>
  </si>
  <si>
    <t>ENSG00000125485</t>
  </si>
  <si>
    <t>DDX31</t>
  </si>
  <si>
    <t>ENSG00000125503</t>
  </si>
  <si>
    <t>PPP1R12C</t>
  </si>
  <si>
    <t>ENSG00000125505</t>
  </si>
  <si>
    <t>MBOAT7</t>
  </si>
  <si>
    <t>ENSG00000125510</t>
  </si>
  <si>
    <t>OPRL1</t>
  </si>
  <si>
    <t>ENSG00000125520</t>
  </si>
  <si>
    <t>SLC2A4RG</t>
  </si>
  <si>
    <t>ENSG00000125522</t>
  </si>
  <si>
    <t>NPBWR2</t>
  </si>
  <si>
    <t>ENSG00000125534</t>
  </si>
  <si>
    <t>PPDPF</t>
  </si>
  <si>
    <t>ENSG00000125538</t>
  </si>
  <si>
    <t>IL1B</t>
  </si>
  <si>
    <t>ENSG00000125611</t>
  </si>
  <si>
    <t>CHCHD5</t>
  </si>
  <si>
    <t>ENSG00000125618</t>
  </si>
  <si>
    <t>PAX8</t>
  </si>
  <si>
    <t>ENSG00000125629</t>
  </si>
  <si>
    <t>INSIG2</t>
  </si>
  <si>
    <t>ENSG00000125630</t>
  </si>
  <si>
    <t>POLR1B</t>
  </si>
  <si>
    <t>ENSG00000125631</t>
  </si>
  <si>
    <t>HTR5BP</t>
  </si>
  <si>
    <t>ENSG00000125633</t>
  </si>
  <si>
    <t>CCDC93</t>
  </si>
  <si>
    <t>ENSG00000125637</t>
  </si>
  <si>
    <t>PSD4</t>
  </si>
  <si>
    <t>ENSG00000125648</t>
  </si>
  <si>
    <t>SLC25A23</t>
  </si>
  <si>
    <t>ENSG00000125650</t>
  </si>
  <si>
    <t>PSPN</t>
  </si>
  <si>
    <t>ENSG00000125651</t>
  </si>
  <si>
    <t>GTF2F1</t>
  </si>
  <si>
    <t>ENSG00000125652</t>
  </si>
  <si>
    <t>ALKBH7</t>
  </si>
  <si>
    <t>ENSG00000125656</t>
  </si>
  <si>
    <t>CLPP</t>
  </si>
  <si>
    <t>ENSG00000125675</t>
  </si>
  <si>
    <t>GRIA3</t>
  </si>
  <si>
    <t>ENSG00000125676</t>
  </si>
  <si>
    <t>THOC2</t>
  </si>
  <si>
    <t>ENSG00000125686</t>
  </si>
  <si>
    <t>MED1</t>
  </si>
  <si>
    <t>ENSG00000125691</t>
  </si>
  <si>
    <t>RPL23</t>
  </si>
  <si>
    <t>ENSG00000125703</t>
  </si>
  <si>
    <t>ATG4C</t>
  </si>
  <si>
    <t>ENSG00000125726</t>
  </si>
  <si>
    <t>CD70</t>
  </si>
  <si>
    <t>ENSG00000125730</t>
  </si>
  <si>
    <t>C3</t>
  </si>
  <si>
    <t>ENSG00000125731</t>
  </si>
  <si>
    <t>SH2D3A</t>
  </si>
  <si>
    <t>ENSG00000125733</t>
  </si>
  <si>
    <t>TRIP10</t>
  </si>
  <si>
    <t>ENSG00000125734</t>
  </si>
  <si>
    <t>GPR108</t>
  </si>
  <si>
    <t>ENSG00000125735</t>
  </si>
  <si>
    <t>TNFSF14</t>
  </si>
  <si>
    <t>ENSG00000125740</t>
  </si>
  <si>
    <t>FOSB</t>
  </si>
  <si>
    <t>ENSG00000125741</t>
  </si>
  <si>
    <t>OPA3</t>
  </si>
  <si>
    <t>ENSG00000125743</t>
  </si>
  <si>
    <t>SNRPD2</t>
  </si>
  <si>
    <t>ENSG00000125744</t>
  </si>
  <si>
    <t>RTN2</t>
  </si>
  <si>
    <t>ENSG00000125746</t>
  </si>
  <si>
    <t>EML2</t>
  </si>
  <si>
    <t>ENSG00000125753</t>
  </si>
  <si>
    <t>VASP</t>
  </si>
  <si>
    <t>ENSG00000125755</t>
  </si>
  <si>
    <t>SYMPK</t>
  </si>
  <si>
    <t>ENSG00000125772</t>
  </si>
  <si>
    <t>GPCPD1</t>
  </si>
  <si>
    <t>ENSG00000125775</t>
  </si>
  <si>
    <t>SDCBP2</t>
  </si>
  <si>
    <t>ENSG00000125779</t>
  </si>
  <si>
    <t>PANK2</t>
  </si>
  <si>
    <t>ENSG00000125780</t>
  </si>
  <si>
    <t>TGM3</t>
  </si>
  <si>
    <t>ENSG00000125804</t>
  </si>
  <si>
    <t>FAM182A</t>
  </si>
  <si>
    <t>ENSG00000125810</t>
  </si>
  <si>
    <t>CD93</t>
  </si>
  <si>
    <t>ENSG00000125812</t>
  </si>
  <si>
    <t>GZF1</t>
  </si>
  <si>
    <t>ENSG00000125813</t>
  </si>
  <si>
    <t>PAX1</t>
  </si>
  <si>
    <t>ENSG00000125814</t>
  </si>
  <si>
    <t>NAPB</t>
  </si>
  <si>
    <t>ENSG00000125817</t>
  </si>
  <si>
    <t>CENPB</t>
  </si>
  <si>
    <t>ENSG00000125818</t>
  </si>
  <si>
    <t>PSMF1</t>
  </si>
  <si>
    <t>ENSG00000125821</t>
  </si>
  <si>
    <t>DTD1</t>
  </si>
  <si>
    <t>ENSG00000125826</t>
  </si>
  <si>
    <t>RBCK1</t>
  </si>
  <si>
    <t>ENSG00000125827</t>
  </si>
  <si>
    <t>TMX4</t>
  </si>
  <si>
    <t>ENSG00000125831</t>
  </si>
  <si>
    <t>CST11</t>
  </si>
  <si>
    <t>ENSG00000125834</t>
  </si>
  <si>
    <t>STK35</t>
  </si>
  <si>
    <t>ENSG00000125835</t>
  </si>
  <si>
    <t>SNRPB</t>
  </si>
  <si>
    <t>ENSG00000125841</t>
  </si>
  <si>
    <t>NRSN2</t>
  </si>
  <si>
    <t>ENSG00000125843</t>
  </si>
  <si>
    <t>AP5S1</t>
  </si>
  <si>
    <t>ENSG00000125844</t>
  </si>
  <si>
    <t>RRBP1</t>
  </si>
  <si>
    <t>ENSG00000125845</t>
  </si>
  <si>
    <t>BMP2</t>
  </si>
  <si>
    <t>ENSG00000125846</t>
  </si>
  <si>
    <t>ZNF133</t>
  </si>
  <si>
    <t>ENSG00000125863</t>
  </si>
  <si>
    <t>MKKS</t>
  </si>
  <si>
    <t>ENSG00000125864</t>
  </si>
  <si>
    <t>BFSP1</t>
  </si>
  <si>
    <t>ENSG00000125868</t>
  </si>
  <si>
    <t>DSTN</t>
  </si>
  <si>
    <t>ENSG00000125869</t>
  </si>
  <si>
    <t>LAMP5</t>
  </si>
  <si>
    <t>ENSG00000125870</t>
  </si>
  <si>
    <t>SNRPB2</t>
  </si>
  <si>
    <t>ENSG00000125871</t>
  </si>
  <si>
    <t>MGME1</t>
  </si>
  <si>
    <t>ENSG00000125872</t>
  </si>
  <si>
    <t>LRRN4</t>
  </si>
  <si>
    <t>ENSG00000125875</t>
  </si>
  <si>
    <t>TBC1D20</t>
  </si>
  <si>
    <t>ENSG00000125877</t>
  </si>
  <si>
    <t>ITPA</t>
  </si>
  <si>
    <t>ENSG00000125878</t>
  </si>
  <si>
    <t>TCF15</t>
  </si>
  <si>
    <t>ENSG00000125885</t>
  </si>
  <si>
    <t>MCM8</t>
  </si>
  <si>
    <t>ENSG00000125895</t>
  </si>
  <si>
    <t>TMEM74B</t>
  </si>
  <si>
    <t>ENSG00000125898</t>
  </si>
  <si>
    <t>FAM110A</t>
  </si>
  <si>
    <t>ENSG00000125901</t>
  </si>
  <si>
    <t>MRPS26</t>
  </si>
  <si>
    <t>ENSG00000125910</t>
  </si>
  <si>
    <t>S1PR4</t>
  </si>
  <si>
    <t>ENSG00000125912</t>
  </si>
  <si>
    <t>NCLN</t>
  </si>
  <si>
    <t>ENSG00000125944</t>
  </si>
  <si>
    <t>HNRNPR</t>
  </si>
  <si>
    <t>ENSG00000125945</t>
  </si>
  <si>
    <t>ZNF436</t>
  </si>
  <si>
    <t>ENSG00000125952</t>
  </si>
  <si>
    <t>MAX</t>
  </si>
  <si>
    <t>ENSG00000125962</t>
  </si>
  <si>
    <t>ARMCX5</t>
  </si>
  <si>
    <t>ENSG00000125966</t>
  </si>
  <si>
    <t>MMP24</t>
  </si>
  <si>
    <t>ENSG00000125967</t>
  </si>
  <si>
    <t>NECAB3</t>
  </si>
  <si>
    <t>ENSG00000125968</t>
  </si>
  <si>
    <t>ID1</t>
  </si>
  <si>
    <t>ENSG00000125970</t>
  </si>
  <si>
    <t>RALY</t>
  </si>
  <si>
    <t>ENSG00000125971</t>
  </si>
  <si>
    <t>DYNLRB1</t>
  </si>
  <si>
    <t>ENSG00000125977</t>
  </si>
  <si>
    <t>EIF2S2</t>
  </si>
  <si>
    <t>ENSG00000125991</t>
  </si>
  <si>
    <t>ERGIC3</t>
  </si>
  <si>
    <t>ENSG00000125995</t>
  </si>
  <si>
    <t>ROMO1</t>
  </si>
  <si>
    <t>ENSG00000125999</t>
  </si>
  <si>
    <t>BPIFB1</t>
  </si>
  <si>
    <t>ENSG00000126001</t>
  </si>
  <si>
    <t>CEP250</t>
  </si>
  <si>
    <t>ENSG00000126003</t>
  </si>
  <si>
    <t>PLAGL2</t>
  </si>
  <si>
    <t>ENSG00000126005</t>
  </si>
  <si>
    <t>MMP24-AS1</t>
  </si>
  <si>
    <t>ENSG00000126012</t>
  </si>
  <si>
    <t>KDM5C</t>
  </si>
  <si>
    <t>ENSG00000126016</t>
  </si>
  <si>
    <t>AMOT</t>
  </si>
  <si>
    <t>ENSG00000126062</t>
  </si>
  <si>
    <t>TMEM115</t>
  </si>
  <si>
    <t>ENSG00000126067</t>
  </si>
  <si>
    <t>PSMB2</t>
  </si>
  <si>
    <t>ENSG00000126070</t>
  </si>
  <si>
    <t>AGO3</t>
  </si>
  <si>
    <t>ENSG00000126088</t>
  </si>
  <si>
    <t>UROD</t>
  </si>
  <si>
    <t>ENSG00000126091</t>
  </si>
  <si>
    <t>ST3GAL3</t>
  </si>
  <si>
    <t>ENSG00000126107</t>
  </si>
  <si>
    <t>HECTD3</t>
  </si>
  <si>
    <t>ENSG00000126214</t>
  </si>
  <si>
    <t>KLC1</t>
  </si>
  <si>
    <t>ENSG00000126215</t>
  </si>
  <si>
    <t>XRCC3</t>
  </si>
  <si>
    <t>ENSG00000126216</t>
  </si>
  <si>
    <t>TUBGCP3</t>
  </si>
  <si>
    <t>ENSG00000126217</t>
  </si>
  <si>
    <t>MCF2L</t>
  </si>
  <si>
    <t>ENSG00000126218</t>
  </si>
  <si>
    <t>F10</t>
  </si>
  <si>
    <t>ENSG00000126226</t>
  </si>
  <si>
    <t>PCID2</t>
  </si>
  <si>
    <t>ENSG00000126231</t>
  </si>
  <si>
    <t>PROZ</t>
  </si>
  <si>
    <t>ENSG00000126243</t>
  </si>
  <si>
    <t>LRFN3</t>
  </si>
  <si>
    <t>ENSG00000126247</t>
  </si>
  <si>
    <t>CAPNS1</t>
  </si>
  <si>
    <t>ENSG00000126249</t>
  </si>
  <si>
    <t>PDCD2L</t>
  </si>
  <si>
    <t>ENSG00000126254</t>
  </si>
  <si>
    <t>RBM42</t>
  </si>
  <si>
    <t>ENSG00000126259</t>
  </si>
  <si>
    <t>KIRREL2</t>
  </si>
  <si>
    <t>ENSG00000126261</t>
  </si>
  <si>
    <t>UBA2</t>
  </si>
  <si>
    <t>ENSG00000126262</t>
  </si>
  <si>
    <t>FFAR2</t>
  </si>
  <si>
    <t>ENSG00000126264</t>
  </si>
  <si>
    <t>HCST</t>
  </si>
  <si>
    <t>ENSG00000126267</t>
  </si>
  <si>
    <t>COX6B1</t>
  </si>
  <si>
    <t>ENSG00000126351</t>
  </si>
  <si>
    <t>THRA</t>
  </si>
  <si>
    <t>ENSG00000126353</t>
  </si>
  <si>
    <t>CCR7</t>
  </si>
  <si>
    <t>ENSG00000126368</t>
  </si>
  <si>
    <t>NR1D1</t>
  </si>
  <si>
    <t>ENSG00000126391</t>
  </si>
  <si>
    <t>FRMD8</t>
  </si>
  <si>
    <t>ENSG00000126432</t>
  </si>
  <si>
    <t>PRDX5</t>
  </si>
  <si>
    <t>ENSG00000126453</t>
  </si>
  <si>
    <t>BCL2L12</t>
  </si>
  <si>
    <t>ENSG00000126456</t>
  </si>
  <si>
    <t>IRF3</t>
  </si>
  <si>
    <t>ENSG00000126457</t>
  </si>
  <si>
    <t>PRMT1</t>
  </si>
  <si>
    <t>ENSG00000126458</t>
  </si>
  <si>
    <t>RRAS</t>
  </si>
  <si>
    <t>ENSG00000126461</t>
  </si>
  <si>
    <t>SCAF1</t>
  </si>
  <si>
    <t>ENSG00000126464</t>
  </si>
  <si>
    <t>PRR12</t>
  </si>
  <si>
    <t>ENSG00000126522</t>
  </si>
  <si>
    <t>ASL</t>
  </si>
  <si>
    <t>ENSG00000126524</t>
  </si>
  <si>
    <t>SBDS</t>
  </si>
  <si>
    <t>ENSG00000126561</t>
  </si>
  <si>
    <t>STAT5A</t>
  </si>
  <si>
    <t>ENSG00000126562</t>
  </si>
  <si>
    <t>WNK4</t>
  </si>
  <si>
    <t>ENSG00000126581</t>
  </si>
  <si>
    <t>BECN1</t>
  </si>
  <si>
    <t>ENSG00000126583</t>
  </si>
  <si>
    <t>PRKCG</t>
  </si>
  <si>
    <t>ENSG00000126602</t>
  </si>
  <si>
    <t>TRAP1</t>
  </si>
  <si>
    <t>ENSG00000126603</t>
  </si>
  <si>
    <t>GLIS2</t>
  </si>
  <si>
    <t>ENSG00000126653</t>
  </si>
  <si>
    <t>NSRP1</t>
  </si>
  <si>
    <t>ENSG00000126698</t>
  </si>
  <si>
    <t>DNAJC8</t>
  </si>
  <si>
    <t>ENSG00000126705</t>
  </si>
  <si>
    <t>AHDC1</t>
  </si>
  <si>
    <t>ENSG00000126709</t>
  </si>
  <si>
    <t>IFI6</t>
  </si>
  <si>
    <t>ENSG00000126733</t>
  </si>
  <si>
    <t>DACH2</t>
  </si>
  <si>
    <t>ENSG00000126746</t>
  </si>
  <si>
    <t>ZNF384</t>
  </si>
  <si>
    <t>ENSG00000126756</t>
  </si>
  <si>
    <t>UXT</t>
  </si>
  <si>
    <t>ENSG00000126759</t>
  </si>
  <si>
    <t>CFP</t>
  </si>
  <si>
    <t>ENSG00000126767</t>
  </si>
  <si>
    <t>ELK1</t>
  </si>
  <si>
    <t>ENSG00000126768</t>
  </si>
  <si>
    <t>TIMM17B</t>
  </si>
  <si>
    <t>ENSG00000126773</t>
  </si>
  <si>
    <t>PCNXL4</t>
  </si>
  <si>
    <t>ENSG00000126775</t>
  </si>
  <si>
    <t>ATG14</t>
  </si>
  <si>
    <t>ENSG00000126777</t>
  </si>
  <si>
    <t>KTN1</t>
  </si>
  <si>
    <t>ENSG00000126778</t>
  </si>
  <si>
    <t>SIX1</t>
  </si>
  <si>
    <t>ENSG00000126785</t>
  </si>
  <si>
    <t>RHOJ</t>
  </si>
  <si>
    <t>ENSG00000126787</t>
  </si>
  <si>
    <t>DLGAP5</t>
  </si>
  <si>
    <t>ENSG00000126803</t>
  </si>
  <si>
    <t>HSPA2</t>
  </si>
  <si>
    <t>ENSG00000126804</t>
  </si>
  <si>
    <t>ZBTB1</t>
  </si>
  <si>
    <t>ENSG00000126814</t>
  </si>
  <si>
    <t>TRMT5</t>
  </si>
  <si>
    <t>ENSG00000126821</t>
  </si>
  <si>
    <t>SGPP1</t>
  </si>
  <si>
    <t>ENSG00000126822</t>
  </si>
  <si>
    <t>PLEKHG3</t>
  </si>
  <si>
    <t>ENSG00000126838</t>
  </si>
  <si>
    <t>PZP</t>
  </si>
  <si>
    <t>ENSG00000126858</t>
  </si>
  <si>
    <t>RHOT1</t>
  </si>
  <si>
    <t>ENSG00000126860</t>
  </si>
  <si>
    <t>EVI2A</t>
  </si>
  <si>
    <t>ENSG00000126870</t>
  </si>
  <si>
    <t>WDR60</t>
  </si>
  <si>
    <t>ENSG00000126878</t>
  </si>
  <si>
    <t>AIF1L</t>
  </si>
  <si>
    <t>ENSG00000126882</t>
  </si>
  <si>
    <t>FAM78A</t>
  </si>
  <si>
    <t>ENSG00000126883</t>
  </si>
  <si>
    <t>NUP214</t>
  </si>
  <si>
    <t>ENSG00000126903</t>
  </si>
  <si>
    <t>SLC10A3</t>
  </si>
  <si>
    <t>ENSG00000126934</t>
  </si>
  <si>
    <t>MAP2K2</t>
  </si>
  <si>
    <t>ENSG00000126945</t>
  </si>
  <si>
    <t>HNRNPH2</t>
  </si>
  <si>
    <t>ENSG00000126947</t>
  </si>
  <si>
    <t>ARMCX1</t>
  </si>
  <si>
    <t>ENSG00000126953</t>
  </si>
  <si>
    <t>TIMM8A</t>
  </si>
  <si>
    <t>ENSG00000126970</t>
  </si>
  <si>
    <t>ZC4H2</t>
  </si>
  <si>
    <t>ENSG00000127022</t>
  </si>
  <si>
    <t>CANX</t>
  </si>
  <si>
    <t>ENSG00000127054</t>
  </si>
  <si>
    <t>CPSF3L</t>
  </si>
  <si>
    <t>ENSG00000127080</t>
  </si>
  <si>
    <t>IPPK</t>
  </si>
  <si>
    <t>ENSG00000127081</t>
  </si>
  <si>
    <t>ZNF484</t>
  </si>
  <si>
    <t>ENSG00000127083</t>
  </si>
  <si>
    <t>OMD</t>
  </si>
  <si>
    <t>ENSG00000127084</t>
  </si>
  <si>
    <t>FGD3</t>
  </si>
  <si>
    <t>ENSG00000127124</t>
  </si>
  <si>
    <t>HIVEP3</t>
  </si>
  <si>
    <t>ENSG00000127125</t>
  </si>
  <si>
    <t>PPCS</t>
  </si>
  <si>
    <t>ENSG00000127152</t>
  </si>
  <si>
    <t>BCL11B</t>
  </si>
  <si>
    <t>ENSG00000127184</t>
  </si>
  <si>
    <t>COX7C</t>
  </si>
  <si>
    <t>ENSG00000127191</t>
  </si>
  <si>
    <t>TRAF2</t>
  </si>
  <si>
    <t>ENSG00000127220</t>
  </si>
  <si>
    <t>ABHD8</t>
  </si>
  <si>
    <t>ENSG00000127241</t>
  </si>
  <si>
    <t>MASP1</t>
  </si>
  <si>
    <t>ENSG00000127249</t>
  </si>
  <si>
    <t>ATP13A4</t>
  </si>
  <si>
    <t>ENSG00000127252</t>
  </si>
  <si>
    <t>HRASLS</t>
  </si>
  <si>
    <t>ENSG00000127311</t>
  </si>
  <si>
    <t>HELB</t>
  </si>
  <si>
    <t>ENSG00000127314</t>
  </si>
  <si>
    <t>RAP1B</t>
  </si>
  <si>
    <t>ENSG00000127325</t>
  </si>
  <si>
    <t>BEST3</t>
  </si>
  <si>
    <t>ENSG00000127328</t>
  </si>
  <si>
    <t>RAB3IP</t>
  </si>
  <si>
    <t>ENSG00000127329</t>
  </si>
  <si>
    <t>PTPRB</t>
  </si>
  <si>
    <t>ENSG00000127334</t>
  </si>
  <si>
    <t>DYRK2</t>
  </si>
  <si>
    <t>ENSG00000127337</t>
  </si>
  <si>
    <t>YEATS4</t>
  </si>
  <si>
    <t>ENSG00000127377</t>
  </si>
  <si>
    <t>CRYGN</t>
  </si>
  <si>
    <t>ENSG00000127399</t>
  </si>
  <si>
    <t>LRRC61</t>
  </si>
  <si>
    <t>ENSG00000127415</t>
  </si>
  <si>
    <t>IDUA</t>
  </si>
  <si>
    <t>ENSG00000127418</t>
  </si>
  <si>
    <t>FGFRL1</t>
  </si>
  <si>
    <t>ENSG00000127419</t>
  </si>
  <si>
    <t>TMEM175</t>
  </si>
  <si>
    <t>ENSG00000127445</t>
  </si>
  <si>
    <t>PIN1</t>
  </si>
  <si>
    <t>ENSG00000127452</t>
  </si>
  <si>
    <t>FBXL12</t>
  </si>
  <si>
    <t>ENSG00000127463</t>
  </si>
  <si>
    <t>EMC1</t>
  </si>
  <si>
    <t>ENSG00000127481</t>
  </si>
  <si>
    <t>UBR4</t>
  </si>
  <si>
    <t>ENSG00000127483</t>
  </si>
  <si>
    <t>HP1BP3</t>
  </si>
  <si>
    <t>ENSG00000127507</t>
  </si>
  <si>
    <t>EMR2</t>
  </si>
  <si>
    <t>ENSG00000127511</t>
  </si>
  <si>
    <t>SIN3B</t>
  </si>
  <si>
    <t>ENSG00000127515</t>
  </si>
  <si>
    <t>OR7A10</t>
  </si>
  <si>
    <t>ENSG00000127526</t>
  </si>
  <si>
    <t>SLC35E1</t>
  </si>
  <si>
    <t>ENSG00000127527</t>
  </si>
  <si>
    <t>EPS15L1</t>
  </si>
  <si>
    <t>ENSG00000127528</t>
  </si>
  <si>
    <t>KLF2</t>
  </si>
  <si>
    <t>ENSG00000127530</t>
  </si>
  <si>
    <t>OR7C1</t>
  </si>
  <si>
    <t>ENSG00000127533</t>
  </si>
  <si>
    <t>F2RL3</t>
  </si>
  <si>
    <t>ENSG00000127554</t>
  </si>
  <si>
    <t>GFER</t>
  </si>
  <si>
    <t>ENSG00000127578</t>
  </si>
  <si>
    <t>WFIKKN1</t>
  </si>
  <si>
    <t>ENSG00000127585</t>
  </si>
  <si>
    <t>FBXL16</t>
  </si>
  <si>
    <t>ENSG00000127586</t>
  </si>
  <si>
    <t>CHTF18</t>
  </si>
  <si>
    <t>ENSG00000127603</t>
  </si>
  <si>
    <t>MACF1</t>
  </si>
  <si>
    <t>ENSG00000127616</t>
  </si>
  <si>
    <t>SMARCA4</t>
  </si>
  <si>
    <t>ENSG00000127663</t>
  </si>
  <si>
    <t>KDM4B</t>
  </si>
  <si>
    <t>ENSG00000127666</t>
  </si>
  <si>
    <t>TICAM1</t>
  </si>
  <si>
    <t>ENSG00000127688</t>
  </si>
  <si>
    <t>GAN</t>
  </si>
  <si>
    <t>ENSG00000127720</t>
  </si>
  <si>
    <t>METTL25</t>
  </si>
  <si>
    <t>ENSG00000127774</t>
  </si>
  <si>
    <t>EMC6</t>
  </si>
  <si>
    <t>ENSG00000127804</t>
  </si>
  <si>
    <t>METTL16</t>
  </si>
  <si>
    <t>ENSG00000127824</t>
  </si>
  <si>
    <t>TUBA4A</t>
  </si>
  <si>
    <t>ENSG00000127831</t>
  </si>
  <si>
    <t>VIL1</t>
  </si>
  <si>
    <t>ENSG00000127837</t>
  </si>
  <si>
    <t>AAMP</t>
  </si>
  <si>
    <t>ENSG00000127838</t>
  </si>
  <si>
    <t>PNKD</t>
  </si>
  <si>
    <t>ENSG00000127870</t>
  </si>
  <si>
    <t>RNF6</t>
  </si>
  <si>
    <t>ENSG00000127884</t>
  </si>
  <si>
    <t>ECHS1</t>
  </si>
  <si>
    <t>ENSG00000127903</t>
  </si>
  <si>
    <t>ZNF835</t>
  </si>
  <si>
    <t>ENSG00000127914</t>
  </si>
  <si>
    <t>AKAP9</t>
  </si>
  <si>
    <t>ENSG00000127920</t>
  </si>
  <si>
    <t>GNG11</t>
  </si>
  <si>
    <t>ENSG00000127922</t>
  </si>
  <si>
    <t>SHFM1</t>
  </si>
  <si>
    <t>ENSG00000127946</t>
  </si>
  <si>
    <t>HIP1</t>
  </si>
  <si>
    <t>ENSG00000127947</t>
  </si>
  <si>
    <t>PTPN12</t>
  </si>
  <si>
    <t>ENSG00000127948</t>
  </si>
  <si>
    <t>POR</t>
  </si>
  <si>
    <t>ENSG00000127951</t>
  </si>
  <si>
    <t>FGL2</t>
  </si>
  <si>
    <t>ENSG00000127952</t>
  </si>
  <si>
    <t>STYXL1</t>
  </si>
  <si>
    <t>ENSG00000127954</t>
  </si>
  <si>
    <t>STEAP4</t>
  </si>
  <si>
    <t>ENSG00000127955</t>
  </si>
  <si>
    <t>GNAI1</t>
  </si>
  <si>
    <t>ENSG00000127957</t>
  </si>
  <si>
    <t>PMS2P3</t>
  </si>
  <si>
    <t>ENSG00000127980</t>
  </si>
  <si>
    <t>PEX1</t>
  </si>
  <si>
    <t>ENSG00000127989</t>
  </si>
  <si>
    <t>MTERF</t>
  </si>
  <si>
    <t>ENSG00000127993</t>
  </si>
  <si>
    <t>RBM48</t>
  </si>
  <si>
    <t>ENSG00000127995</t>
  </si>
  <si>
    <t>CASD1</t>
  </si>
  <si>
    <t>ENSG00000128000</t>
  </si>
  <si>
    <t>ZNF780B</t>
  </si>
  <si>
    <t>ENSG00000128016</t>
  </si>
  <si>
    <t>ZFP36</t>
  </si>
  <si>
    <t>ENSG00000128040</t>
  </si>
  <si>
    <t>SPINK2</t>
  </si>
  <si>
    <t>ENSG00000128045</t>
  </si>
  <si>
    <t>RASL11B</t>
  </si>
  <si>
    <t>ENSG00000128050</t>
  </si>
  <si>
    <t>PAICS</t>
  </si>
  <si>
    <t>ENSG00000128052</t>
  </si>
  <si>
    <t>KDR</t>
  </si>
  <si>
    <t>ENSG00000128159</t>
  </si>
  <si>
    <t>TUBGCP6</t>
  </si>
  <si>
    <t>ENSG00000128165</t>
  </si>
  <si>
    <t>ADM2</t>
  </si>
  <si>
    <t>ENSG00000128185</t>
  </si>
  <si>
    <t>DGCR6L</t>
  </si>
  <si>
    <t>ENSG00000128191</t>
  </si>
  <si>
    <t>DGCR8</t>
  </si>
  <si>
    <t>ENSG00000128218</t>
  </si>
  <si>
    <t>VPREB3</t>
  </si>
  <si>
    <t>ENSG00000128228</t>
  </si>
  <si>
    <t>SDF2L1</t>
  </si>
  <si>
    <t>ENSG00000128242</t>
  </si>
  <si>
    <t>GAL3ST1</t>
  </si>
  <si>
    <t>ENSG00000128245</t>
  </si>
  <si>
    <t>YWHAH</t>
  </si>
  <si>
    <t>ENSG00000128253</t>
  </si>
  <si>
    <t>RFPL2</t>
  </si>
  <si>
    <t>ENSG00000128266</t>
  </si>
  <si>
    <t>GNAZ</t>
  </si>
  <si>
    <t>ENSG00000128268</t>
  </si>
  <si>
    <t>MGAT3</t>
  </si>
  <si>
    <t>ENSG00000128271</t>
  </si>
  <si>
    <t>ADORA2A</t>
  </si>
  <si>
    <t>ENSG00000128272</t>
  </si>
  <si>
    <t>ATF4</t>
  </si>
  <si>
    <t>ENSG00000128274</t>
  </si>
  <si>
    <t>A4GALT</t>
  </si>
  <si>
    <t>ENSG00000128283</t>
  </si>
  <si>
    <t>CDC42EP1</t>
  </si>
  <si>
    <t>ENSG00000128284</t>
  </si>
  <si>
    <t>APOL3</t>
  </si>
  <si>
    <t>ENSG00000128294</t>
  </si>
  <si>
    <t>TPST2</t>
  </si>
  <si>
    <t>ENSG00000128309</t>
  </si>
  <si>
    <t>MPST</t>
  </si>
  <si>
    <t>ENSG00000128311</t>
  </si>
  <si>
    <t>TST</t>
  </si>
  <si>
    <t>ENSG00000128322</t>
  </si>
  <si>
    <t>IGLL1</t>
  </si>
  <si>
    <t>ENSG00000128335</t>
  </si>
  <si>
    <t>APOL2</t>
  </si>
  <si>
    <t>ENSG00000128340</t>
  </si>
  <si>
    <t>RAC2</t>
  </si>
  <si>
    <t>ENSG00000128342</t>
  </si>
  <si>
    <t>LIF</t>
  </si>
  <si>
    <t>ENSG00000128383</t>
  </si>
  <si>
    <t>APOBEC3A</t>
  </si>
  <si>
    <t>ENSG00000128394</t>
  </si>
  <si>
    <t>APOBEC3F</t>
  </si>
  <si>
    <t>ENSG00000128463</t>
  </si>
  <si>
    <t>EMC4</t>
  </si>
  <si>
    <t>ENSG00000128487</t>
  </si>
  <si>
    <t>SPECC1</t>
  </si>
  <si>
    <t>ENSG00000128512</t>
  </si>
  <si>
    <t>DOCK4</t>
  </si>
  <si>
    <t>ENSG00000128513</t>
  </si>
  <si>
    <t>POT1</t>
  </si>
  <si>
    <t>ENSG00000128524</t>
  </si>
  <si>
    <t>ATP6V1F</t>
  </si>
  <si>
    <t>ENSG00000128534</t>
  </si>
  <si>
    <t>NAA38</t>
  </si>
  <si>
    <t>ENSG00000128536</t>
  </si>
  <si>
    <t>CDHR3</t>
  </si>
  <si>
    <t>ENSG00000128563</t>
  </si>
  <si>
    <t>PRKRIP1</t>
  </si>
  <si>
    <t>ENSG00000128567</t>
  </si>
  <si>
    <t>PODXL</t>
  </si>
  <si>
    <t>ENSG00000128585</t>
  </si>
  <si>
    <t>MKLN1</t>
  </si>
  <si>
    <t>ENSG00000128590</t>
  </si>
  <si>
    <t>DNAJB9</t>
  </si>
  <si>
    <t>ENSG00000128591</t>
  </si>
  <si>
    <t>FLNC</t>
  </si>
  <si>
    <t>ENSG00000128594</t>
  </si>
  <si>
    <t>LRRC4</t>
  </si>
  <si>
    <t>ENSG00000128595</t>
  </si>
  <si>
    <t>CALU</t>
  </si>
  <si>
    <t>ENSG00000128596</t>
  </si>
  <si>
    <t>CCDC136</t>
  </si>
  <si>
    <t>ENSG00000128604</t>
  </si>
  <si>
    <t>IRF5</t>
  </si>
  <si>
    <t>ENSG00000128607</t>
  </si>
  <si>
    <t>KLHDC10</t>
  </si>
  <si>
    <t>ENSG00000128609</t>
  </si>
  <si>
    <t>NDUFA5</t>
  </si>
  <si>
    <t>ENSG00000128617</t>
  </si>
  <si>
    <t>OPN1SW</t>
  </si>
  <si>
    <t>ENSG00000128626</t>
  </si>
  <si>
    <t>MRPS12</t>
  </si>
  <si>
    <t>ENSG00000128641</t>
  </si>
  <si>
    <t>MYO1B</t>
  </si>
  <si>
    <t>ENSG00000128654</t>
  </si>
  <si>
    <t>MTX2</t>
  </si>
  <si>
    <t>ENSG00000128655</t>
  </si>
  <si>
    <t>PDE11A</t>
  </si>
  <si>
    <t>ENSG00000128656</t>
  </si>
  <si>
    <t>CHN1</t>
  </si>
  <si>
    <t>ENSG00000128694</t>
  </si>
  <si>
    <t>OSGEPL1</t>
  </si>
  <si>
    <t>ENSG00000128699</t>
  </si>
  <si>
    <t>ORMDL1</t>
  </si>
  <si>
    <t>ENSG00000128708</t>
  </si>
  <si>
    <t>HAT1</t>
  </si>
  <si>
    <t>ENSG00000128709</t>
  </si>
  <si>
    <t>HOXD9</t>
  </si>
  <si>
    <t>ENSG00000128731</t>
  </si>
  <si>
    <t>HERC2</t>
  </si>
  <si>
    <t>ENSG00000128791</t>
  </si>
  <si>
    <t>TWSG1</t>
  </si>
  <si>
    <t>ENSG00000128802</t>
  </si>
  <si>
    <t>GDF2</t>
  </si>
  <si>
    <t>ENSG00000128805</t>
  </si>
  <si>
    <t>ARHGAP22</t>
  </si>
  <si>
    <t>ENSG00000128815</t>
  </si>
  <si>
    <t>WDFY4</t>
  </si>
  <si>
    <t>ENSG00000128829</t>
  </si>
  <si>
    <t>EIF2AK4</t>
  </si>
  <si>
    <t>ENSG00000128833</t>
  </si>
  <si>
    <t>MYO5C</t>
  </si>
  <si>
    <t>ENSG00000128849</t>
  </si>
  <si>
    <t>CGNL1</t>
  </si>
  <si>
    <t>ENSG00000128872</t>
  </si>
  <si>
    <t>TMOD2</t>
  </si>
  <si>
    <t>ENSG00000128881</t>
  </si>
  <si>
    <t>TTBK2</t>
  </si>
  <si>
    <t>ENSG00000128891</t>
  </si>
  <si>
    <t>C15orf57</t>
  </si>
  <si>
    <t>ENSG00000128908</t>
  </si>
  <si>
    <t>INO80</t>
  </si>
  <si>
    <t>ENSG00000128915</t>
  </si>
  <si>
    <t>NARG2</t>
  </si>
  <si>
    <t>ENSG00000128917</t>
  </si>
  <si>
    <t>DLL4</t>
  </si>
  <si>
    <t>ENSG00000128918</t>
  </si>
  <si>
    <t>ALDH1A2</t>
  </si>
  <si>
    <t>ENSG00000128923</t>
  </si>
  <si>
    <t>FAM63B</t>
  </si>
  <si>
    <t>ENSG00000128928</t>
  </si>
  <si>
    <t>IVD</t>
  </si>
  <si>
    <t>ENSG00000128944</t>
  </si>
  <si>
    <t>KNSTRN</t>
  </si>
  <si>
    <t>ENSG00000128951</t>
  </si>
  <si>
    <t>DUT</t>
  </si>
  <si>
    <t>ENSG00000128965</t>
  </si>
  <si>
    <t>CHAC1</t>
  </si>
  <si>
    <t>ENSG00000128989</t>
  </si>
  <si>
    <t>ARPP19</t>
  </si>
  <si>
    <t>ENSG00000129003</t>
  </si>
  <si>
    <t>VPS13C</t>
  </si>
  <si>
    <t>ENSG00000129007</t>
  </si>
  <si>
    <t>CALML4</t>
  </si>
  <si>
    <t>ENSG00000129038</t>
  </si>
  <si>
    <t>LOXL1</t>
  </si>
  <si>
    <t>ENSG00000129048</t>
  </si>
  <si>
    <t>ACKR4</t>
  </si>
  <si>
    <t>ENSG00000129055</t>
  </si>
  <si>
    <t>ANAPC13</t>
  </si>
  <si>
    <t>ENSG00000129071</t>
  </si>
  <si>
    <t>MBD4</t>
  </si>
  <si>
    <t>ENSG00000129083</t>
  </si>
  <si>
    <t>COPB1</t>
  </si>
  <si>
    <t>ENSG00000129084</t>
  </si>
  <si>
    <t>PSMA1</t>
  </si>
  <si>
    <t>ENSG00000129103</t>
  </si>
  <si>
    <t>SUMF2</t>
  </si>
  <si>
    <t>ENSG00000129116</t>
  </si>
  <si>
    <t>PALLD</t>
  </si>
  <si>
    <t>ENSG00000129128</t>
  </si>
  <si>
    <t>SPCS3</t>
  </si>
  <si>
    <t>ENSG00000129152</t>
  </si>
  <si>
    <t>MYOD1</t>
  </si>
  <si>
    <t>ENSG00000129158</t>
  </si>
  <si>
    <t>SERGEF</t>
  </si>
  <si>
    <t>ENSG00000129159</t>
  </si>
  <si>
    <t>KCNC1</t>
  </si>
  <si>
    <t>ENSG00000129170</t>
  </si>
  <si>
    <t>CSRP3</t>
  </si>
  <si>
    <t>ENSG00000129187</t>
  </si>
  <si>
    <t>DCTD</t>
  </si>
  <si>
    <t>ENSG00000129194</t>
  </si>
  <si>
    <t>SOX15</t>
  </si>
  <si>
    <t>ENSG00000129195</t>
  </si>
  <si>
    <t>FAM64A</t>
  </si>
  <si>
    <t>ENSG00000129197</t>
  </si>
  <si>
    <t>RPAIN</t>
  </si>
  <si>
    <t>ENSG00000129204</t>
  </si>
  <si>
    <t>USP6</t>
  </si>
  <si>
    <t>ENSG00000129219</t>
  </si>
  <si>
    <t>PLD2</t>
  </si>
  <si>
    <t>ENSG00000129235</t>
  </si>
  <si>
    <t>TXNDC17</t>
  </si>
  <si>
    <t>ENSG00000129245</t>
  </si>
  <si>
    <t>FXR2</t>
  </si>
  <si>
    <t>ENSG00000129250</t>
  </si>
  <si>
    <t>KIF1C</t>
  </si>
  <si>
    <t>ENSG00000129255</t>
  </si>
  <si>
    <t>MPDU1</t>
  </si>
  <si>
    <t>ENSG00000129270</t>
  </si>
  <si>
    <t>MMP28</t>
  </si>
  <si>
    <t>ENSG00000129277</t>
  </si>
  <si>
    <t>CCL4</t>
  </si>
  <si>
    <t>ENSG00000129282</t>
  </si>
  <si>
    <t>MRM1</t>
  </si>
  <si>
    <t>ENSG00000129292</t>
  </si>
  <si>
    <t>PHF20L1</t>
  </si>
  <si>
    <t>ENSG00000129315</t>
  </si>
  <si>
    <t>CCNT1</t>
  </si>
  <si>
    <t>ENSG00000129347</t>
  </si>
  <si>
    <t>KRI1</t>
  </si>
  <si>
    <t>ENSG00000129351</t>
  </si>
  <si>
    <t>ILF3</t>
  </si>
  <si>
    <t>ENSG00000129353</t>
  </si>
  <si>
    <t>SLC44A2</t>
  </si>
  <si>
    <t>ENSG00000129355</t>
  </si>
  <si>
    <t>CDKN2D</t>
  </si>
  <si>
    <t>ENSG00000129422</t>
  </si>
  <si>
    <t>MTUS1</t>
  </si>
  <si>
    <t>ENSG00000129437</t>
  </si>
  <si>
    <t>KLK14</t>
  </si>
  <si>
    <t>ENSG00000129450</t>
  </si>
  <si>
    <t>SIGLEC9</t>
  </si>
  <si>
    <t>ENSG00000129460</t>
  </si>
  <si>
    <t>NGDN</t>
  </si>
  <si>
    <t>ENSG00000129465</t>
  </si>
  <si>
    <t>RIPK3</t>
  </si>
  <si>
    <t>ENSG00000129467</t>
  </si>
  <si>
    <t>ADCY4</t>
  </si>
  <si>
    <t>ENSG00000129472</t>
  </si>
  <si>
    <t>RAB2B</t>
  </si>
  <si>
    <t>ENSG00000129473</t>
  </si>
  <si>
    <t>BCL2L2</t>
  </si>
  <si>
    <t>ENSG00000129474</t>
  </si>
  <si>
    <t>AJUBA</t>
  </si>
  <si>
    <t>ENSG00000129480</t>
  </si>
  <si>
    <t>DTD2</t>
  </si>
  <si>
    <t>ENSG00000129484</t>
  </si>
  <si>
    <t>PARP2</t>
  </si>
  <si>
    <t>ENSG00000129493</t>
  </si>
  <si>
    <t>HEATR5A</t>
  </si>
  <si>
    <t>ENSG00000129514</t>
  </si>
  <si>
    <t>FOXA1</t>
  </si>
  <si>
    <t>ENSG00000129515</t>
  </si>
  <si>
    <t>SNX6</t>
  </si>
  <si>
    <t>ENSG00000129518</t>
  </si>
  <si>
    <t>EAPP</t>
  </si>
  <si>
    <t>ENSG00000129521</t>
  </si>
  <si>
    <t>EGLN3</t>
  </si>
  <si>
    <t>ENSG00000129534</t>
  </si>
  <si>
    <t>MIS18BP1</t>
  </si>
  <si>
    <t>ENSG00000129535</t>
  </si>
  <si>
    <t>NRL</t>
  </si>
  <si>
    <t>ENSG00000129538</t>
  </si>
  <si>
    <t>RNASE1</t>
  </si>
  <si>
    <t>ENSG00000129559</t>
  </si>
  <si>
    <t>NEDD8</t>
  </si>
  <si>
    <t>ENSG00000129562</t>
  </si>
  <si>
    <t>DAD1</t>
  </si>
  <si>
    <t>ENSG00000129566</t>
  </si>
  <si>
    <t>TEP1</t>
  </si>
  <si>
    <t>ENSG00000129595</t>
  </si>
  <si>
    <t>EPB41L4A</t>
  </si>
  <si>
    <t>ENSG00000129596</t>
  </si>
  <si>
    <t>CDO1</t>
  </si>
  <si>
    <t>ENSG00000129625</t>
  </si>
  <si>
    <t>REEP5</t>
  </si>
  <si>
    <t>ENSG00000129636</t>
  </si>
  <si>
    <t>ITFG1</t>
  </si>
  <si>
    <t>ENSG00000129646</t>
  </si>
  <si>
    <t>QRICH2</t>
  </si>
  <si>
    <t>ENSG00000129657</t>
  </si>
  <si>
    <t>SEC14L1</t>
  </si>
  <si>
    <t>ENSG00000129667</t>
  </si>
  <si>
    <t>RHBDF2</t>
  </si>
  <si>
    <t>ENSG00000129675</t>
  </si>
  <si>
    <t>ARHGEF6</t>
  </si>
  <si>
    <t>ENSG00000129680</t>
  </si>
  <si>
    <t>MAP7D3</t>
  </si>
  <si>
    <t>ENSG00000129682</t>
  </si>
  <si>
    <t>FGF13</t>
  </si>
  <si>
    <t>ENSG00000129691</t>
  </si>
  <si>
    <t>ASH2L</t>
  </si>
  <si>
    <t>ENSG00000129696</t>
  </si>
  <si>
    <t>TTI2</t>
  </si>
  <si>
    <t>ENSG00000129757</t>
  </si>
  <si>
    <t>CDKN1C</t>
  </si>
  <si>
    <t>ENSG00000129810</t>
  </si>
  <si>
    <t>SGOL1</t>
  </si>
  <si>
    <t>ENSG00000129911</t>
  </si>
  <si>
    <t>KLF16</t>
  </si>
  <si>
    <t>ENSG00000129925</t>
  </si>
  <si>
    <t>TMEM8A</t>
  </si>
  <si>
    <t>ENSG00000129932</t>
  </si>
  <si>
    <t>DOHH</t>
  </si>
  <si>
    <t>ENSG00000129933</t>
  </si>
  <si>
    <t>MAU2</t>
  </si>
  <si>
    <t>ENSG00000129946</t>
  </si>
  <si>
    <t>SHC2</t>
  </si>
  <si>
    <t>ENSG00000129968</t>
  </si>
  <si>
    <t>ABHD17A</t>
  </si>
  <si>
    <t>ENSG00000129988</t>
  </si>
  <si>
    <t>LBP</t>
  </si>
  <si>
    <t>ENSG00000129990</t>
  </si>
  <si>
    <t>SYT5</t>
  </si>
  <si>
    <t>ENSG00000129991</t>
  </si>
  <si>
    <t>TNNI3</t>
  </si>
  <si>
    <t>ENSG00000129993</t>
  </si>
  <si>
    <t>CBFA2T3</t>
  </si>
  <si>
    <t>ENSG00000130021</t>
  </si>
  <si>
    <t>HDHD1</t>
  </si>
  <si>
    <t>ENSG00000130023</t>
  </si>
  <si>
    <t>C6orf70</t>
  </si>
  <si>
    <t>ENSG00000130024</t>
  </si>
  <si>
    <t>PHF10</t>
  </si>
  <si>
    <t>ENSG00000130037</t>
  </si>
  <si>
    <t>KCNA5</t>
  </si>
  <si>
    <t>ENSG00000130038</t>
  </si>
  <si>
    <t>EFCAB4B</t>
  </si>
  <si>
    <t>ENSG00000130052</t>
  </si>
  <si>
    <t>STARD8</t>
  </si>
  <si>
    <t>ENSG00000130055</t>
  </si>
  <si>
    <t>GDPD2</t>
  </si>
  <si>
    <t>ENSG00000130066</t>
  </si>
  <si>
    <t>SAT1</t>
  </si>
  <si>
    <t>ENSG00000130119</t>
  </si>
  <si>
    <t>GNL3L</t>
  </si>
  <si>
    <t>ENSG00000130147</t>
  </si>
  <si>
    <t>SH3BP4</t>
  </si>
  <si>
    <t>ENSG00000130150</t>
  </si>
  <si>
    <t>MOSPD2</t>
  </si>
  <si>
    <t>ENSG00000130158</t>
  </si>
  <si>
    <t>DOCK6</t>
  </si>
  <si>
    <t>ENSG00000130159</t>
  </si>
  <si>
    <t>ECSIT</t>
  </si>
  <si>
    <t>ENSG00000130164</t>
  </si>
  <si>
    <t>LDLR</t>
  </si>
  <si>
    <t>ENSG00000130165</t>
  </si>
  <si>
    <t>ELOF1</t>
  </si>
  <si>
    <t>ENSG00000130175</t>
  </si>
  <si>
    <t>PRKCSH</t>
  </si>
  <si>
    <t>ENSG00000130176</t>
  </si>
  <si>
    <t>CNN1</t>
  </si>
  <si>
    <t>ENSG00000130177</t>
  </si>
  <si>
    <t>CDC16</t>
  </si>
  <si>
    <t>ENSG00000130193</t>
  </si>
  <si>
    <t>THEM6</t>
  </si>
  <si>
    <t>ENSG00000130201</t>
  </si>
  <si>
    <t>EXOC3L2</t>
  </si>
  <si>
    <t>ENSG00000130202</t>
  </si>
  <si>
    <t>PVRL2</t>
  </si>
  <si>
    <t>ENSG00000130203</t>
  </si>
  <si>
    <t>APOE</t>
  </si>
  <si>
    <t>ENSG00000130204</t>
  </si>
  <si>
    <t>TOMM40</t>
  </si>
  <si>
    <t>ENSG00000130208</t>
  </si>
  <si>
    <t>APOC1</t>
  </si>
  <si>
    <t>ENSG00000130222</t>
  </si>
  <si>
    <t>GADD45G</t>
  </si>
  <si>
    <t>ENSG00000130224</t>
  </si>
  <si>
    <t>LRCH2</t>
  </si>
  <si>
    <t>ENSG00000130226</t>
  </si>
  <si>
    <t>DPP6</t>
  </si>
  <si>
    <t>ENSG00000130227</t>
  </si>
  <si>
    <t>XPO7</t>
  </si>
  <si>
    <t>ENSG00000130234</t>
  </si>
  <si>
    <t>ACE2</t>
  </si>
  <si>
    <t>ENSG00000130244</t>
  </si>
  <si>
    <t>FAM98C</t>
  </si>
  <si>
    <t>ENSG00000130254</t>
  </si>
  <si>
    <t>SAFB2</t>
  </si>
  <si>
    <t>ENSG00000130255</t>
  </si>
  <si>
    <t>RPL36</t>
  </si>
  <si>
    <t>ENSG00000130294</t>
  </si>
  <si>
    <t>KIF1A</t>
  </si>
  <si>
    <t>ENSG00000130299</t>
  </si>
  <si>
    <t>GTPBP3</t>
  </si>
  <si>
    <t>ENSG00000130300</t>
  </si>
  <si>
    <t>PLVAP</t>
  </si>
  <si>
    <t>ENSG00000130303</t>
  </si>
  <si>
    <t>BST2</t>
  </si>
  <si>
    <t>ENSG00000130304</t>
  </si>
  <si>
    <t>SLC27A1</t>
  </si>
  <si>
    <t>ENSG00000130305</t>
  </si>
  <si>
    <t>NSUN5</t>
  </si>
  <si>
    <t>ENSG00000130307</t>
  </si>
  <si>
    <t>USHBP1</t>
  </si>
  <si>
    <t>ENSG00000130309</t>
  </si>
  <si>
    <t>COLGALT1</t>
  </si>
  <si>
    <t>ENSG00000130311</t>
  </si>
  <si>
    <t>DDA1</t>
  </si>
  <si>
    <t>ENSG00000130312</t>
  </si>
  <si>
    <t>MRPL34</t>
  </si>
  <si>
    <t>ENSG00000130313</t>
  </si>
  <si>
    <t>PGLS</t>
  </si>
  <si>
    <t>ENSG00000130332</t>
  </si>
  <si>
    <t>LSM7</t>
  </si>
  <si>
    <t>ENSG00000130338</t>
  </si>
  <si>
    <t>TULP4</t>
  </si>
  <si>
    <t>ENSG00000130340</t>
  </si>
  <si>
    <t>SNX9</t>
  </si>
  <si>
    <t>ENSG00000130347</t>
  </si>
  <si>
    <t>RTN4IP1</t>
  </si>
  <si>
    <t>ENSG00000130348</t>
  </si>
  <si>
    <t>QRSL1</t>
  </si>
  <si>
    <t>ENSG00000130349</t>
  </si>
  <si>
    <t>C6orf203</t>
  </si>
  <si>
    <t>ENSG00000130363</t>
  </si>
  <si>
    <t>RSPH3</t>
  </si>
  <si>
    <t>ENSG00000130377</t>
  </si>
  <si>
    <t>ACSBG2</t>
  </si>
  <si>
    <t>ENSG00000130382</t>
  </si>
  <si>
    <t>MLLT1</t>
  </si>
  <si>
    <t>ENSG00000130385</t>
  </si>
  <si>
    <t>BMP15</t>
  </si>
  <si>
    <t>ENSG00000130396</t>
  </si>
  <si>
    <t>MLLT4</t>
  </si>
  <si>
    <t>ENSG00000130402</t>
  </si>
  <si>
    <t>ACTN4</t>
  </si>
  <si>
    <t>ENSG00000130413</t>
  </si>
  <si>
    <t>STK33</t>
  </si>
  <si>
    <t>ENSG00000130414</t>
  </si>
  <si>
    <t>NDUFA10</t>
  </si>
  <si>
    <t>ENSG00000130429</t>
  </si>
  <si>
    <t>ARPC1B</t>
  </si>
  <si>
    <t>ENSG00000130449</t>
  </si>
  <si>
    <t>ZSWIM6</t>
  </si>
  <si>
    <t>ENSG00000130475</t>
  </si>
  <si>
    <t>FCHO1</t>
  </si>
  <si>
    <t>ENSG00000130477</t>
  </si>
  <si>
    <t>UNC13A</t>
  </si>
  <si>
    <t>ENSG00000130479</t>
  </si>
  <si>
    <t>MAP1S</t>
  </si>
  <si>
    <t>ENSG00000130487</t>
  </si>
  <si>
    <t>KLHDC7B</t>
  </si>
  <si>
    <t>ENSG00000130489</t>
  </si>
  <si>
    <t>SCO2</t>
  </si>
  <si>
    <t>ENSG00000130508</t>
  </si>
  <si>
    <t>PXDN</t>
  </si>
  <si>
    <t>ENSG00000130511</t>
  </si>
  <si>
    <t>SSBP4</t>
  </si>
  <si>
    <t>ENSG00000130517</t>
  </si>
  <si>
    <t>PGPEP1</t>
  </si>
  <si>
    <t>ENSG00000130518</t>
  </si>
  <si>
    <t>KIAA1683</t>
  </si>
  <si>
    <t>ENSG00000130520</t>
  </si>
  <si>
    <t>LSM4</t>
  </si>
  <si>
    <t>ENSG00000130522</t>
  </si>
  <si>
    <t>JUND</t>
  </si>
  <si>
    <t>ENSG00000130528</t>
  </si>
  <si>
    <t>HRC</t>
  </si>
  <si>
    <t>ENSG00000130529</t>
  </si>
  <si>
    <t>TRPM4</t>
  </si>
  <si>
    <t>ENSG00000130544</t>
  </si>
  <si>
    <t>ZNF557</t>
  </si>
  <si>
    <t>ENSG00000130558</t>
  </si>
  <si>
    <t>OLFM1</t>
  </si>
  <si>
    <t>ENSG00000130559</t>
  </si>
  <si>
    <t>CAMSAP1</t>
  </si>
  <si>
    <t>ENSG00000130560</t>
  </si>
  <si>
    <t>UBAC1</t>
  </si>
  <si>
    <t>ENSG00000130561</t>
  </si>
  <si>
    <t>SAG</t>
  </si>
  <si>
    <t>ENSG00000130584</t>
  </si>
  <si>
    <t>ZBTB46</t>
  </si>
  <si>
    <t>ENSG00000130589</t>
  </si>
  <si>
    <t>HELZ2</t>
  </si>
  <si>
    <t>ENSG00000130590</t>
  </si>
  <si>
    <t>SAMD10</t>
  </si>
  <si>
    <t>ENSG00000130592</t>
  </si>
  <si>
    <t>LSP1</t>
  </si>
  <si>
    <t>ENSG00000130595</t>
  </si>
  <si>
    <t>TNNT3</t>
  </si>
  <si>
    <t>ENSG00000130598</t>
  </si>
  <si>
    <t>TNNI2</t>
  </si>
  <si>
    <t>ENSG00000130600</t>
  </si>
  <si>
    <t>H19</t>
  </si>
  <si>
    <t>ENSG00000130612</t>
  </si>
  <si>
    <t>CYP2G1P</t>
  </si>
  <si>
    <t>ENSG00000130635</t>
  </si>
  <si>
    <t>COL5A1</t>
  </si>
  <si>
    <t>ENSG00000130638</t>
  </si>
  <si>
    <t>ATXN10</t>
  </si>
  <si>
    <t>ENSG00000130640</t>
  </si>
  <si>
    <t>TUBGCP2</t>
  </si>
  <si>
    <t>ENSG00000130649</t>
  </si>
  <si>
    <t>CYP2E1</t>
  </si>
  <si>
    <t>ENSG00000130653</t>
  </si>
  <si>
    <t>PNPLA7</t>
  </si>
  <si>
    <t>ENSG00000130669</t>
  </si>
  <si>
    <t>PAK4</t>
  </si>
  <si>
    <t>ENSG00000130675</t>
  </si>
  <si>
    <t>MNX1</t>
  </si>
  <si>
    <t>ENSG00000130695</t>
  </si>
  <si>
    <t>CEP85</t>
  </si>
  <si>
    <t>ENSG00000130699</t>
  </si>
  <si>
    <t>TAF4</t>
  </si>
  <si>
    <t>ENSG00000130700</t>
  </si>
  <si>
    <t>GATA5</t>
  </si>
  <si>
    <t>ENSG00000130702</t>
  </si>
  <si>
    <t>LAMA5</t>
  </si>
  <si>
    <t>ENSG00000130703</t>
  </si>
  <si>
    <t>OSBPL2</t>
  </si>
  <si>
    <t>ENSG00000130706</t>
  </si>
  <si>
    <t>ADRM1</t>
  </si>
  <si>
    <t>ENSG00000130707</t>
  </si>
  <si>
    <t>ASS1</t>
  </si>
  <si>
    <t>ENSG00000130713</t>
  </si>
  <si>
    <t>EXOSC2</t>
  </si>
  <si>
    <t>ENSG00000130714</t>
  </si>
  <si>
    <t>POMT1</t>
  </si>
  <si>
    <t>ENSG00000130717</t>
  </si>
  <si>
    <t>UCK1</t>
  </si>
  <si>
    <t>ENSG00000130723</t>
  </si>
  <si>
    <t>PRRC2B</t>
  </si>
  <si>
    <t>ENSG00000130724</t>
  </si>
  <si>
    <t>CHMP2A</t>
  </si>
  <si>
    <t>ENSG00000130725</t>
  </si>
  <si>
    <t>UBE2M</t>
  </si>
  <si>
    <t>ENSG00000130726</t>
  </si>
  <si>
    <t>TRIM28</t>
  </si>
  <si>
    <t>ENSG00000130731</t>
  </si>
  <si>
    <t>C16orf13</t>
  </si>
  <si>
    <t>ENSG00000130733</t>
  </si>
  <si>
    <t>YIPF2</t>
  </si>
  <si>
    <t>ENSG00000130734</t>
  </si>
  <si>
    <t>ATG4D</t>
  </si>
  <si>
    <t>ENSG00000130741</t>
  </si>
  <si>
    <t>EIF2S3</t>
  </si>
  <si>
    <t>ENSG00000130748</t>
  </si>
  <si>
    <t>TMEM160</t>
  </si>
  <si>
    <t>ENSG00000130749</t>
  </si>
  <si>
    <t>ZC3H4</t>
  </si>
  <si>
    <t>ENSG00000130751</t>
  </si>
  <si>
    <t>NPAS1</t>
  </si>
  <si>
    <t>ENSG00000130755</t>
  </si>
  <si>
    <t>GMFG</t>
  </si>
  <si>
    <t>ENSG00000130758</t>
  </si>
  <si>
    <t>MAP3K10</t>
  </si>
  <si>
    <t>ENSG00000130764</t>
  </si>
  <si>
    <t>LRRC47</t>
  </si>
  <si>
    <t>ENSG00000130766</t>
  </si>
  <si>
    <t>SESN2</t>
  </si>
  <si>
    <t>ENSG00000130770</t>
  </si>
  <si>
    <t>ATPIF1</t>
  </si>
  <si>
    <t>ENSG00000130772</t>
  </si>
  <si>
    <t>MED18</t>
  </si>
  <si>
    <t>ENSG00000130775</t>
  </si>
  <si>
    <t>THEMIS2</t>
  </si>
  <si>
    <t>ENSG00000130779</t>
  </si>
  <si>
    <t>CLIP1</t>
  </si>
  <si>
    <t>ENSG00000130783</t>
  </si>
  <si>
    <t>CCDC62</t>
  </si>
  <si>
    <t>ENSG00000130787</t>
  </si>
  <si>
    <t>HIP1R</t>
  </si>
  <si>
    <t>ENSG00000130803</t>
  </si>
  <si>
    <t>ZNF317</t>
  </si>
  <si>
    <t>ENSG00000130810</t>
  </si>
  <si>
    <t>PPAN</t>
  </si>
  <si>
    <t>ENSG00000130811</t>
  </si>
  <si>
    <t>EIF3G</t>
  </si>
  <si>
    <t>ENSG00000130813</t>
  </si>
  <si>
    <t>C19orf66</t>
  </si>
  <si>
    <t>ENSG00000130816</t>
  </si>
  <si>
    <t>DNMT1</t>
  </si>
  <si>
    <t>ENSG00000130818</t>
  </si>
  <si>
    <t>ZNF426</t>
  </si>
  <si>
    <t>ENSG00000130821</t>
  </si>
  <si>
    <t>SLC6A8</t>
  </si>
  <si>
    <t>ENSG00000130822</t>
  </si>
  <si>
    <t>PNCK</t>
  </si>
  <si>
    <t>ENSG00000130826</t>
  </si>
  <si>
    <t>DKC1</t>
  </si>
  <si>
    <t>ENSG00000130827</t>
  </si>
  <si>
    <t>PLXNA3</t>
  </si>
  <si>
    <t>ENSG00000130830</t>
  </si>
  <si>
    <t>MPP1</t>
  </si>
  <si>
    <t>ENSG00000130844</t>
  </si>
  <si>
    <t>ZNF331</t>
  </si>
  <si>
    <t>ENSG00000130856</t>
  </si>
  <si>
    <t>ZNF236</t>
  </si>
  <si>
    <t>ENSG00000130881</t>
  </si>
  <si>
    <t>LRP3</t>
  </si>
  <si>
    <t>ENSG00000130921</t>
  </si>
  <si>
    <t>C12orf65</t>
  </si>
  <si>
    <t>ENSG00000130935</t>
  </si>
  <si>
    <t>NOL11</t>
  </si>
  <si>
    <t>ENSG00000130939</t>
  </si>
  <si>
    <t>UBE4B</t>
  </si>
  <si>
    <t>ENSG00000130940</t>
  </si>
  <si>
    <t>CASZ1</t>
  </si>
  <si>
    <t>ENSG00000130956</t>
  </si>
  <si>
    <t>HABP4</t>
  </si>
  <si>
    <t>ENSG00000130957</t>
  </si>
  <si>
    <t>FBP2</t>
  </si>
  <si>
    <t>ENSG00000130958</t>
  </si>
  <si>
    <t>SLC35D2</t>
  </si>
  <si>
    <t>ENSG00000130985</t>
  </si>
  <si>
    <t>UBA1</t>
  </si>
  <si>
    <t>ENSG00000130997</t>
  </si>
  <si>
    <t>POLN</t>
  </si>
  <si>
    <t>ENSG00000131013</t>
  </si>
  <si>
    <t>PPIL4</t>
  </si>
  <si>
    <t>ENSG00000131015</t>
  </si>
  <si>
    <t>ULBP2</t>
  </si>
  <si>
    <t>ENSG00000131016</t>
  </si>
  <si>
    <t>AKAP12</t>
  </si>
  <si>
    <t>ENSG00000131018</t>
  </si>
  <si>
    <t>SYNE1</t>
  </si>
  <si>
    <t>ENSG00000131023</t>
  </si>
  <si>
    <t>LATS1</t>
  </si>
  <si>
    <t>ENSG00000131037</t>
  </si>
  <si>
    <t>EPS8L1</t>
  </si>
  <si>
    <t>ENSG00000131042</t>
  </si>
  <si>
    <t>LILRB2</t>
  </si>
  <si>
    <t>ENSG00000131043</t>
  </si>
  <si>
    <t>AAR2</t>
  </si>
  <si>
    <t>ENSG00000131044</t>
  </si>
  <si>
    <t>TTLL9</t>
  </si>
  <si>
    <t>ENSG00000131050</t>
  </si>
  <si>
    <t>BPIFA2</t>
  </si>
  <si>
    <t>ENSG00000131051</t>
  </si>
  <si>
    <t>RBM39</t>
  </si>
  <si>
    <t>ENSG00000131055</t>
  </si>
  <si>
    <t>COX4I2</t>
  </si>
  <si>
    <t>ENSG00000131059</t>
  </si>
  <si>
    <t>BPIFA3</t>
  </si>
  <si>
    <t>ENSG00000131061</t>
  </si>
  <si>
    <t>ZNF341</t>
  </si>
  <si>
    <t>ENSG00000131069</t>
  </si>
  <si>
    <t>ACSS2</t>
  </si>
  <si>
    <t>ENSG00000131080</t>
  </si>
  <si>
    <t>EDA2R</t>
  </si>
  <si>
    <t>ENSG00000131089</t>
  </si>
  <si>
    <t>ARHGEF9</t>
  </si>
  <si>
    <t>ENSG00000131095</t>
  </si>
  <si>
    <t>GFAP</t>
  </si>
  <si>
    <t>ENSG00000131100</t>
  </si>
  <si>
    <t>ATP6V1E1</t>
  </si>
  <si>
    <t>ENSG00000131115</t>
  </si>
  <si>
    <t>ZNF227</t>
  </si>
  <si>
    <t>ENSG00000131116</t>
  </si>
  <si>
    <t>ZNF428</t>
  </si>
  <si>
    <t>ENSG00000131127</t>
  </si>
  <si>
    <t>ZNF141</t>
  </si>
  <si>
    <t>ENSG00000131143</t>
  </si>
  <si>
    <t>COX4I1</t>
  </si>
  <si>
    <t>ENSG00000131148</t>
  </si>
  <si>
    <t>EMC8</t>
  </si>
  <si>
    <t>ENSG00000131149</t>
  </si>
  <si>
    <t>GSE1</t>
  </si>
  <si>
    <t>ENSG00000131153</t>
  </si>
  <si>
    <t>GINS2</t>
  </si>
  <si>
    <t>ENSG00000131165</t>
  </si>
  <si>
    <t>CHMP1A</t>
  </si>
  <si>
    <t>ENSG00000131171</t>
  </si>
  <si>
    <t>SH3BGRL</t>
  </si>
  <si>
    <t>ENSG00000131174</t>
  </si>
  <si>
    <t>COX7B</t>
  </si>
  <si>
    <t>ENSG00000131183</t>
  </si>
  <si>
    <t>SLC34A1</t>
  </si>
  <si>
    <t>ENSG00000131188</t>
  </si>
  <si>
    <t>PRR7</t>
  </si>
  <si>
    <t>ENSG00000131196</t>
  </si>
  <si>
    <t>NFATC1</t>
  </si>
  <si>
    <t>ENSG00000131203</t>
  </si>
  <si>
    <t>IDO1</t>
  </si>
  <si>
    <t>ENSG00000131236</t>
  </si>
  <si>
    <t>CAP1</t>
  </si>
  <si>
    <t>ENSG00000131238</t>
  </si>
  <si>
    <t>PPT1</t>
  </si>
  <si>
    <t>ENSG00000131242</t>
  </si>
  <si>
    <t>RAB11FIP4</t>
  </si>
  <si>
    <t>ENSG00000131263</t>
  </si>
  <si>
    <t>RLIM</t>
  </si>
  <si>
    <t>ENSG00000131264</t>
  </si>
  <si>
    <t>CDX4</t>
  </si>
  <si>
    <t>ENSG00000131269</t>
  </si>
  <si>
    <t>ABCB7</t>
  </si>
  <si>
    <t>ENSG00000131323</t>
  </si>
  <si>
    <t>TRAF3</t>
  </si>
  <si>
    <t>ENSG00000131351</t>
  </si>
  <si>
    <t>HAUS8</t>
  </si>
  <si>
    <t>ENSG00000131355</t>
  </si>
  <si>
    <t>EMR3</t>
  </si>
  <si>
    <t>ENSG00000131368</t>
  </si>
  <si>
    <t>MRPS25</t>
  </si>
  <si>
    <t>ENSG00000131370</t>
  </si>
  <si>
    <t>SH3BP5</t>
  </si>
  <si>
    <t>ENSG00000131373</t>
  </si>
  <si>
    <t>HACL1</t>
  </si>
  <si>
    <t>ENSG00000131374</t>
  </si>
  <si>
    <t>TBC1D5</t>
  </si>
  <si>
    <t>ENSG00000131375</t>
  </si>
  <si>
    <t>CAPN7</t>
  </si>
  <si>
    <t>ENSG00000131378</t>
  </si>
  <si>
    <t>RFTN1</t>
  </si>
  <si>
    <t>ENSG00000131379</t>
  </si>
  <si>
    <t>C3orf20</t>
  </si>
  <si>
    <t>ENSG00000131381</t>
  </si>
  <si>
    <t>ZFYVE20</t>
  </si>
  <si>
    <t>ENSG00000131386</t>
  </si>
  <si>
    <t>GALNT15</t>
  </si>
  <si>
    <t>ENSG00000131389</t>
  </si>
  <si>
    <t>SLC6A6</t>
  </si>
  <si>
    <t>ENSG00000131398</t>
  </si>
  <si>
    <t>KCNC3</t>
  </si>
  <si>
    <t>ENSG00000131401</t>
  </si>
  <si>
    <t>NAPSB</t>
  </si>
  <si>
    <t>ENSG00000131408</t>
  </si>
  <si>
    <t>NR1H2</t>
  </si>
  <si>
    <t>ENSG00000131409</t>
  </si>
  <si>
    <t>LRRC4B</t>
  </si>
  <si>
    <t>ENSG00000131437</t>
  </si>
  <si>
    <t>KIF3A</t>
  </si>
  <si>
    <t>ENSG00000131446</t>
  </si>
  <si>
    <t>MGAT1</t>
  </si>
  <si>
    <t>ENSG00000131459</t>
  </si>
  <si>
    <t>GFPT2</t>
  </si>
  <si>
    <t>ENSG00000131462</t>
  </si>
  <si>
    <t>TUBG1</t>
  </si>
  <si>
    <t>ENSG00000131467</t>
  </si>
  <si>
    <t>PSME3</t>
  </si>
  <si>
    <t>ENSG00000131469</t>
  </si>
  <si>
    <t>RPL27</t>
  </si>
  <si>
    <t>ENSG00000131471</t>
  </si>
  <si>
    <t>AOC3</t>
  </si>
  <si>
    <t>ENSG00000131473</t>
  </si>
  <si>
    <t>ACLY</t>
  </si>
  <si>
    <t>ENSG00000131475</t>
  </si>
  <si>
    <t>VPS25</t>
  </si>
  <si>
    <t>ENSG00000131477</t>
  </si>
  <si>
    <t>RAMP2</t>
  </si>
  <si>
    <t>ENSG00000131495</t>
  </si>
  <si>
    <t>NDUFA2</t>
  </si>
  <si>
    <t>ENSG00000131503</t>
  </si>
  <si>
    <t>ANKHD1</t>
  </si>
  <si>
    <t>ENSG00000131504</t>
  </si>
  <si>
    <t>DIAPH1</t>
  </si>
  <si>
    <t>ENSG00000131507</t>
  </si>
  <si>
    <t>NDFIP1</t>
  </si>
  <si>
    <t>ENSG00000131508</t>
  </si>
  <si>
    <t>UBE2D2</t>
  </si>
  <si>
    <t>ENSG00000131558</t>
  </si>
  <si>
    <t>EXOC4</t>
  </si>
  <si>
    <t>ENSG00000131584</t>
  </si>
  <si>
    <t>ACAP3</t>
  </si>
  <si>
    <t>ENSG00000131591</t>
  </si>
  <si>
    <t>C1orf159</t>
  </si>
  <si>
    <t>ENSG00000131620</t>
  </si>
  <si>
    <t>ANO1</t>
  </si>
  <si>
    <t>ENSG00000131626</t>
  </si>
  <si>
    <t>PPFIA1</t>
  </si>
  <si>
    <t>ENSG00000131634</t>
  </si>
  <si>
    <t>TMEM204</t>
  </si>
  <si>
    <t>ENSG00000131652</t>
  </si>
  <si>
    <t>THOC6</t>
  </si>
  <si>
    <t>ENSG00000131653</t>
  </si>
  <si>
    <t>TRAF7</t>
  </si>
  <si>
    <t>ENSG00000131669</t>
  </si>
  <si>
    <t>NINJ1</t>
  </si>
  <si>
    <t>ENSG00000131686</t>
  </si>
  <si>
    <t>CA6</t>
  </si>
  <si>
    <t>ENSG00000131697</t>
  </si>
  <si>
    <t>NPHP4</t>
  </si>
  <si>
    <t>ENSG00000131711</t>
  </si>
  <si>
    <t>MAP1B</t>
  </si>
  <si>
    <t>ENSG00000131724</t>
  </si>
  <si>
    <t>IL13RA1</t>
  </si>
  <si>
    <t>ENSG00000131725</t>
  </si>
  <si>
    <t>WDR44</t>
  </si>
  <si>
    <t>ENSG00000131732</t>
  </si>
  <si>
    <t>ZCCHC9</t>
  </si>
  <si>
    <t>ENSG00000131746</t>
  </si>
  <si>
    <t>TNS4</t>
  </si>
  <si>
    <t>ENSG00000131747</t>
  </si>
  <si>
    <t>TOP2A</t>
  </si>
  <si>
    <t>ENSG00000131748</t>
  </si>
  <si>
    <t>STARD3</t>
  </si>
  <si>
    <t>ENSG00000131759</t>
  </si>
  <si>
    <t>RARA</t>
  </si>
  <si>
    <t>ENSG00000131773</t>
  </si>
  <si>
    <t>KHDRBS3</t>
  </si>
  <si>
    <t>ENSG00000131778</t>
  </si>
  <si>
    <t>CHD1L</t>
  </si>
  <si>
    <t>ENSG00000131779</t>
  </si>
  <si>
    <t>PEX11B</t>
  </si>
  <si>
    <t>ENSG00000131781</t>
  </si>
  <si>
    <t>FMO5</t>
  </si>
  <si>
    <t>ENSG00000131788</t>
  </si>
  <si>
    <t>PIAS3</t>
  </si>
  <si>
    <t>ENSG00000131791</t>
  </si>
  <si>
    <t>PRKAB2</t>
  </si>
  <si>
    <t>ENSG00000131795</t>
  </si>
  <si>
    <t>RBM8A</t>
  </si>
  <si>
    <t>ENSG00000131797</t>
  </si>
  <si>
    <t>CLUHP3</t>
  </si>
  <si>
    <t>ENSG00000131828</t>
  </si>
  <si>
    <t>PDHA1</t>
  </si>
  <si>
    <t>ENSG00000131831</t>
  </si>
  <si>
    <t>RAI2</t>
  </si>
  <si>
    <t>ENSG00000131844</t>
  </si>
  <si>
    <t>MCCC2</t>
  </si>
  <si>
    <t>ENSG00000131845</t>
  </si>
  <si>
    <t>ZNF304</t>
  </si>
  <si>
    <t>ENSG00000131848</t>
  </si>
  <si>
    <t>ZSCAN5A</t>
  </si>
  <si>
    <t>ENSG00000131849</t>
  </si>
  <si>
    <t>ZNF132</t>
  </si>
  <si>
    <t>ENSG00000131871</t>
  </si>
  <si>
    <t>VIMP</t>
  </si>
  <si>
    <t>ENSG00000131873</t>
  </si>
  <si>
    <t>CHSY1</t>
  </si>
  <si>
    <t>ENSG00000131876</t>
  </si>
  <si>
    <t>SNRPA1</t>
  </si>
  <si>
    <t>ENSG00000131899</t>
  </si>
  <si>
    <t>LLGL1</t>
  </si>
  <si>
    <t>ENSG00000131910</t>
  </si>
  <si>
    <t>NR0B2</t>
  </si>
  <si>
    <t>ENSG00000131931</t>
  </si>
  <si>
    <t>THAP1</t>
  </si>
  <si>
    <t>ENSG00000131943</t>
  </si>
  <si>
    <t>C19orf12</t>
  </si>
  <si>
    <t>ENSG00000131944</t>
  </si>
  <si>
    <t>C19orf40</t>
  </si>
  <si>
    <t>ENSG00000131966</t>
  </si>
  <si>
    <t>ACTR10</t>
  </si>
  <si>
    <t>ENSG00000131969</t>
  </si>
  <si>
    <t>ABHD12B</t>
  </si>
  <si>
    <t>ENSG00000131979</t>
  </si>
  <si>
    <t>GCH1</t>
  </si>
  <si>
    <t>ENSG00000131981</t>
  </si>
  <si>
    <t>LGALS3</t>
  </si>
  <si>
    <t>ENSG00000132002</t>
  </si>
  <si>
    <t>DNAJB1</t>
  </si>
  <si>
    <t>ENSG00000132003</t>
  </si>
  <si>
    <t>ZSWIM4</t>
  </si>
  <si>
    <t>ENSG00000132004</t>
  </si>
  <si>
    <t>FBXW9</t>
  </si>
  <si>
    <t>ENSG00000132005</t>
  </si>
  <si>
    <t>RFX1</t>
  </si>
  <si>
    <t>ENSG00000132017</t>
  </si>
  <si>
    <t>DCAF15</t>
  </si>
  <si>
    <t>ENSG00000132024</t>
  </si>
  <si>
    <t>CC2D1A</t>
  </si>
  <si>
    <t>ENSG00000132031</t>
  </si>
  <si>
    <t>MATN3</t>
  </si>
  <si>
    <t>ENSG00000132109</t>
  </si>
  <si>
    <t>TRIM21</t>
  </si>
  <si>
    <t>ENSG00000132122</t>
  </si>
  <si>
    <t>SPATA6</t>
  </si>
  <si>
    <t>ENSG00000132128</t>
  </si>
  <si>
    <t>LRRC41</t>
  </si>
  <si>
    <t>ENSG00000132130</t>
  </si>
  <si>
    <t>LHX1</t>
  </si>
  <si>
    <t>ENSG00000132141</t>
  </si>
  <si>
    <t>CCT6B</t>
  </si>
  <si>
    <t>ENSG00000132142</t>
  </si>
  <si>
    <t>ACACA</t>
  </si>
  <si>
    <t>ENSG00000132153</t>
  </si>
  <si>
    <t>DHX30</t>
  </si>
  <si>
    <t>ENSG00000132155</t>
  </si>
  <si>
    <t>RAF1</t>
  </si>
  <si>
    <t>ENSG00000132164</t>
  </si>
  <si>
    <t>SLC6A11</t>
  </si>
  <si>
    <t>ENSG00000132170</t>
  </si>
  <si>
    <t>PPARG</t>
  </si>
  <si>
    <t>ENSG00000132182</t>
  </si>
  <si>
    <t>NUP210</t>
  </si>
  <si>
    <t>ENSG00000132185</t>
  </si>
  <si>
    <t>FCRLA</t>
  </si>
  <si>
    <t>ENSG00000132196</t>
  </si>
  <si>
    <t>HSD17B7</t>
  </si>
  <si>
    <t>ENSG00000132199</t>
  </si>
  <si>
    <t>ENOSF1</t>
  </si>
  <si>
    <t>ENSG00000132204</t>
  </si>
  <si>
    <t>LINC00470</t>
  </si>
  <si>
    <t>ENSG00000132205</t>
  </si>
  <si>
    <t>EMILIN2</t>
  </si>
  <si>
    <t>ENSG00000132254</t>
  </si>
  <si>
    <t>ARFIP2</t>
  </si>
  <si>
    <t>ENSG00000132256</t>
  </si>
  <si>
    <t>TRIM5</t>
  </si>
  <si>
    <t>ENSG00000132274</t>
  </si>
  <si>
    <t>TRIM22</t>
  </si>
  <si>
    <t>ENSG00000132275</t>
  </si>
  <si>
    <t>RRP8</t>
  </si>
  <si>
    <t>ENSG00000132286</t>
  </si>
  <si>
    <t>TIMM10B</t>
  </si>
  <si>
    <t>ENSG00000132294</t>
  </si>
  <si>
    <t>EFR3A</t>
  </si>
  <si>
    <t>ENSG00000132300</t>
  </si>
  <si>
    <t>PTCD3</t>
  </si>
  <si>
    <t>ENSG00000132305</t>
  </si>
  <si>
    <t>IMMT</t>
  </si>
  <si>
    <t>ENSG00000132313</t>
  </si>
  <si>
    <t>MRPL35</t>
  </si>
  <si>
    <t>ENSG00000132323</t>
  </si>
  <si>
    <t>ILKAP</t>
  </si>
  <si>
    <t>ENSG00000132326</t>
  </si>
  <si>
    <t>PER2</t>
  </si>
  <si>
    <t>ENSG00000132329</t>
  </si>
  <si>
    <t>RAMP1</t>
  </si>
  <si>
    <t>ENSG00000132334</t>
  </si>
  <si>
    <t>PTPRE</t>
  </si>
  <si>
    <t>ENSG00000132341</t>
  </si>
  <si>
    <t>RAN</t>
  </si>
  <si>
    <t>ENSG00000132356</t>
  </si>
  <si>
    <t>PRKAA1</t>
  </si>
  <si>
    <t>ENSG00000132357</t>
  </si>
  <si>
    <t>CARD6</t>
  </si>
  <si>
    <t>ENSG00000132359</t>
  </si>
  <si>
    <t>RAP1GAP2</t>
  </si>
  <si>
    <t>ENSG00000132361</t>
  </si>
  <si>
    <t>CLUH</t>
  </si>
  <si>
    <t>ENSG00000132376</t>
  </si>
  <si>
    <t>INPP5K</t>
  </si>
  <si>
    <t>ENSG00000132382</t>
  </si>
  <si>
    <t>MYBBP1A</t>
  </si>
  <si>
    <t>ENSG00000132383</t>
  </si>
  <si>
    <t>RPA1</t>
  </si>
  <si>
    <t>ENSG00000132386</t>
  </si>
  <si>
    <t>SERPINF1</t>
  </si>
  <si>
    <t>ENSG00000132388</t>
  </si>
  <si>
    <t>UBE2G1</t>
  </si>
  <si>
    <t>ENSG00000132394</t>
  </si>
  <si>
    <t>EEFSEC</t>
  </si>
  <si>
    <t>ENSG00000132405</t>
  </si>
  <si>
    <t>TBC1D14</t>
  </si>
  <si>
    <t>ENSG00000132406</t>
  </si>
  <si>
    <t>TMEM128</t>
  </si>
  <si>
    <t>ENSG00000132423</t>
  </si>
  <si>
    <t>COQ3</t>
  </si>
  <si>
    <t>ENSG00000132424</t>
  </si>
  <si>
    <t>PNISR</t>
  </si>
  <si>
    <t>ENSG00000132432</t>
  </si>
  <si>
    <t>SEC61G</t>
  </si>
  <si>
    <t>ENSG00000132434</t>
  </si>
  <si>
    <t>LANCL2</t>
  </si>
  <si>
    <t>ENSG00000132436</t>
  </si>
  <si>
    <t>FIGNL1</t>
  </si>
  <si>
    <t>ENSG00000132463</t>
  </si>
  <si>
    <t>GRSF1</t>
  </si>
  <si>
    <t>ENSG00000132465</t>
  </si>
  <si>
    <t>IGJ</t>
  </si>
  <si>
    <t>ENSG00000132466</t>
  </si>
  <si>
    <t>ANKRD17</t>
  </si>
  <si>
    <t>ENSG00000132467</t>
  </si>
  <si>
    <t>UTP3</t>
  </si>
  <si>
    <t>ENSG00000132470</t>
  </si>
  <si>
    <t>ITGB4</t>
  </si>
  <si>
    <t>ENSG00000132471</t>
  </si>
  <si>
    <t>WBP2</t>
  </si>
  <si>
    <t>ENSG00000132475</t>
  </si>
  <si>
    <t>H3F3B</t>
  </si>
  <si>
    <t>ENSG00000132478</t>
  </si>
  <si>
    <t>UNK</t>
  </si>
  <si>
    <t>ENSG00000132481</t>
  </si>
  <si>
    <t>TRIM47</t>
  </si>
  <si>
    <t>ENSG00000132485</t>
  </si>
  <si>
    <t>ZRANB2</t>
  </si>
  <si>
    <t>ENSG00000132507</t>
  </si>
  <si>
    <t>EIF5A</t>
  </si>
  <si>
    <t>ENSG00000132510</t>
  </si>
  <si>
    <t>KDM6B</t>
  </si>
  <si>
    <t>ENSG00000132514</t>
  </si>
  <si>
    <t>CLEC10A</t>
  </si>
  <si>
    <t>ENSG00000132522</t>
  </si>
  <si>
    <t>GPS2</t>
  </si>
  <si>
    <t>ENSG00000132530</t>
  </si>
  <si>
    <t>XAF1</t>
  </si>
  <si>
    <t>ENSG00000132535</t>
  </si>
  <si>
    <t>DLG4</t>
  </si>
  <si>
    <t>ENSG00000132541</t>
  </si>
  <si>
    <t>HRSP12</t>
  </si>
  <si>
    <t>ENSG00000132549</t>
  </si>
  <si>
    <t>VPS13B</t>
  </si>
  <si>
    <t>ENSG00000132554</t>
  </si>
  <si>
    <t>RGS22</t>
  </si>
  <si>
    <t>ENSG00000132563</t>
  </si>
  <si>
    <t>REEP2</t>
  </si>
  <si>
    <t>ENSG00000132570</t>
  </si>
  <si>
    <t>PCBD2</t>
  </si>
  <si>
    <t>ENSG00000132581</t>
  </si>
  <si>
    <t>SDF2</t>
  </si>
  <si>
    <t>ENSG00000132589</t>
  </si>
  <si>
    <t>FLOT2</t>
  </si>
  <si>
    <t>ENSG00000132591</t>
  </si>
  <si>
    <t>ERAL1</t>
  </si>
  <si>
    <t>ENSG00000132600</t>
  </si>
  <si>
    <t>PRMT7</t>
  </si>
  <si>
    <t>ENSG00000132603</t>
  </si>
  <si>
    <t>NIP7</t>
  </si>
  <si>
    <t>ENSG00000132604</t>
  </si>
  <si>
    <t>TERF2</t>
  </si>
  <si>
    <t>ENSG00000132612</t>
  </si>
  <si>
    <t>VPS4A</t>
  </si>
  <si>
    <t>ENSG00000132613</t>
  </si>
  <si>
    <t>MTSS1L</t>
  </si>
  <si>
    <t>ENSG00000132622</t>
  </si>
  <si>
    <t>HSPA12B</t>
  </si>
  <si>
    <t>ENSG00000132623</t>
  </si>
  <si>
    <t>ANKEF1</t>
  </si>
  <si>
    <t>ENSG00000132631</t>
  </si>
  <si>
    <t>SCP2D1</t>
  </si>
  <si>
    <t>ENSG00000132635</t>
  </si>
  <si>
    <t>PCED1A</t>
  </si>
  <si>
    <t>ENSG00000132639</t>
  </si>
  <si>
    <t>SNAP25</t>
  </si>
  <si>
    <t>ENSG00000132640</t>
  </si>
  <si>
    <t>BTBD3</t>
  </si>
  <si>
    <t>ENSG00000132646</t>
  </si>
  <si>
    <t>PCNA</t>
  </si>
  <si>
    <t>ENSG00000132661</t>
  </si>
  <si>
    <t>NXT1</t>
  </si>
  <si>
    <t>ENSG00000132664</t>
  </si>
  <si>
    <t>POLR3F</t>
  </si>
  <si>
    <t>ENSG00000132669</t>
  </si>
  <si>
    <t>RIN2</t>
  </si>
  <si>
    <t>ENSG00000132670</t>
  </si>
  <si>
    <t>PTPRA</t>
  </si>
  <si>
    <t>ENSG00000132676</t>
  </si>
  <si>
    <t>DAP3</t>
  </si>
  <si>
    <t>ENSG00000132677</t>
  </si>
  <si>
    <t>RHBG</t>
  </si>
  <si>
    <t>ENSG00000132680</t>
  </si>
  <si>
    <t>KIAA0907</t>
  </si>
  <si>
    <t>ENSG00000132688</t>
  </si>
  <si>
    <t>NES</t>
  </si>
  <si>
    <t>ENSG00000132692</t>
  </si>
  <si>
    <t>BCAN</t>
  </si>
  <si>
    <t>ENSG00000132694</t>
  </si>
  <si>
    <t>ARHGEF11</t>
  </si>
  <si>
    <t>ENSG00000132702</t>
  </si>
  <si>
    <t>HAPLN2</t>
  </si>
  <si>
    <t>ENSG00000132703</t>
  </si>
  <si>
    <t>APCS</t>
  </si>
  <si>
    <t>ENSG00000132704</t>
  </si>
  <si>
    <t>FCRL2</t>
  </si>
  <si>
    <t>ENSG00000132716</t>
  </si>
  <si>
    <t>DCAF8</t>
  </si>
  <si>
    <t>ENSG00000132718</t>
  </si>
  <si>
    <t>SYT11</t>
  </si>
  <si>
    <t>ENSG00000132740</t>
  </si>
  <si>
    <t>IGHMBP2</t>
  </si>
  <si>
    <t>ENSG00000132744</t>
  </si>
  <si>
    <t>ACY3</t>
  </si>
  <si>
    <t>ENSG00000132746</t>
  </si>
  <si>
    <t>ALDH3B2</t>
  </si>
  <si>
    <t>ENSG00000132749</t>
  </si>
  <si>
    <t>MTL5</t>
  </si>
  <si>
    <t>ENSG00000132763</t>
  </si>
  <si>
    <t>MMACHC</t>
  </si>
  <si>
    <t>ENSG00000132768</t>
  </si>
  <si>
    <t>DPH2</t>
  </si>
  <si>
    <t>ENSG00000132773</t>
  </si>
  <si>
    <t>TOE1</t>
  </si>
  <si>
    <t>ENSG00000132780</t>
  </si>
  <si>
    <t>NASP</t>
  </si>
  <si>
    <t>ENSG00000132781</t>
  </si>
  <si>
    <t>MUTYH</t>
  </si>
  <si>
    <t>ENSG00000132792</t>
  </si>
  <si>
    <t>CTNNBL1</t>
  </si>
  <si>
    <t>ENSG00000132793</t>
  </si>
  <si>
    <t>LPIN3</t>
  </si>
  <si>
    <t>ENSG00000132801</t>
  </si>
  <si>
    <t>ZSWIM3</t>
  </si>
  <si>
    <t>ENSG00000132819</t>
  </si>
  <si>
    <t>RBM38</t>
  </si>
  <si>
    <t>ENSG00000132821</t>
  </si>
  <si>
    <t>VSTM2L</t>
  </si>
  <si>
    <t>ENSG00000132823</t>
  </si>
  <si>
    <t>OSER1</t>
  </si>
  <si>
    <t>ENSG00000132824</t>
  </si>
  <si>
    <t>SERINC3</t>
  </si>
  <si>
    <t>ENSG00000132825</t>
  </si>
  <si>
    <t>PPP1R3D</t>
  </si>
  <si>
    <t>ENSG00000132837</t>
  </si>
  <si>
    <t>DMGDH</t>
  </si>
  <si>
    <t>ENSG00000132842</t>
  </si>
  <si>
    <t>AP3B1</t>
  </si>
  <si>
    <t>ENSG00000132846</t>
  </si>
  <si>
    <t>ZBED3</t>
  </si>
  <si>
    <t>ENSG00000132849</t>
  </si>
  <si>
    <t>INADL</t>
  </si>
  <si>
    <t>ENSG00000132874</t>
  </si>
  <si>
    <t>SLC14A2</t>
  </si>
  <si>
    <t>ENSG00000132879</t>
  </si>
  <si>
    <t>FBXO44</t>
  </si>
  <si>
    <t>ENSG00000132881</t>
  </si>
  <si>
    <t>RSG1</t>
  </si>
  <si>
    <t>ENSG00000132906</t>
  </si>
  <si>
    <t>CASP9</t>
  </si>
  <si>
    <t>ENSG00000132912</t>
  </si>
  <si>
    <t>DCTN4</t>
  </si>
  <si>
    <t>ENSG00000132932</t>
  </si>
  <si>
    <t>ATP8A2</t>
  </si>
  <si>
    <t>ENSG00000132950</t>
  </si>
  <si>
    <t>ZMYM5</t>
  </si>
  <si>
    <t>ENSG00000132952</t>
  </si>
  <si>
    <t>USPL1</t>
  </si>
  <si>
    <t>ENSG00000132953</t>
  </si>
  <si>
    <t>XPO4</t>
  </si>
  <si>
    <t>ENSG00000132963</t>
  </si>
  <si>
    <t>POMP</t>
  </si>
  <si>
    <t>ENSG00000132964</t>
  </si>
  <si>
    <t>CDK8</t>
  </si>
  <si>
    <t>ENSG00000132965</t>
  </si>
  <si>
    <t>ALOX5AP</t>
  </si>
  <si>
    <t>ENSG00000132967</t>
  </si>
  <si>
    <t>HMGB1P5</t>
  </si>
  <si>
    <t>ENSG00000132970</t>
  </si>
  <si>
    <t>WASF3</t>
  </si>
  <si>
    <t>ENSG00000132972</t>
  </si>
  <si>
    <t>RNF17</t>
  </si>
  <si>
    <t>ENSG00000133026</t>
  </si>
  <si>
    <t>MYH10</t>
  </si>
  <si>
    <t>ENSG00000133027</t>
  </si>
  <si>
    <t>PEMT</t>
  </si>
  <si>
    <t>ENSG00000133028</t>
  </si>
  <si>
    <t>SCO1</t>
  </si>
  <si>
    <t>ENSG00000133030</t>
  </si>
  <si>
    <t>MPRIP</t>
  </si>
  <si>
    <t>ENSG00000133056</t>
  </si>
  <si>
    <t>PIK3C2B</t>
  </si>
  <si>
    <t>ENSG00000133059</t>
  </si>
  <si>
    <t>DSTYK</t>
  </si>
  <si>
    <t>ENSG00000133065</t>
  </si>
  <si>
    <t>SLC41A1</t>
  </si>
  <si>
    <t>ENSG00000133067</t>
  </si>
  <si>
    <t>LGR6</t>
  </si>
  <si>
    <t>ENSG00000133069</t>
  </si>
  <si>
    <t>TMCC2</t>
  </si>
  <si>
    <t>ENSG00000133083</t>
  </si>
  <si>
    <t>DCLK1</t>
  </si>
  <si>
    <t>ENSG00000133101</t>
  </si>
  <si>
    <t>CCNA1</t>
  </si>
  <si>
    <t>ENSG00000133103</t>
  </si>
  <si>
    <t>COG6</t>
  </si>
  <si>
    <t>ENSG00000133104</t>
  </si>
  <si>
    <t>SPG20</t>
  </si>
  <si>
    <t>ENSG00000133106</t>
  </si>
  <si>
    <t>EPSTI1</t>
  </si>
  <si>
    <t>ENSG00000133110</t>
  </si>
  <si>
    <t>POSTN</t>
  </si>
  <si>
    <t>ENSG00000133111</t>
  </si>
  <si>
    <t>RFXAP</t>
  </si>
  <si>
    <t>ENSG00000133112</t>
  </si>
  <si>
    <t>TPT1</t>
  </si>
  <si>
    <t>ENSG00000133114</t>
  </si>
  <si>
    <t>KIAA1704</t>
  </si>
  <si>
    <t>ENSG00000133115</t>
  </si>
  <si>
    <t>STOML3</t>
  </si>
  <si>
    <t>ENSG00000133119</t>
  </si>
  <si>
    <t>RFC3</t>
  </si>
  <si>
    <t>ENSG00000133121</t>
  </si>
  <si>
    <t>STARD13</t>
  </si>
  <si>
    <t>ENSG00000133131</t>
  </si>
  <si>
    <t>MORC4</t>
  </si>
  <si>
    <t>ENSG00000133134</t>
  </si>
  <si>
    <t>BEX2</t>
  </si>
  <si>
    <t>ENSG00000133135</t>
  </si>
  <si>
    <t>RNF128</t>
  </si>
  <si>
    <t>ENSG00000133138</t>
  </si>
  <si>
    <t>TBC1D8B</t>
  </si>
  <si>
    <t>ENSG00000133142</t>
  </si>
  <si>
    <t>TCEAL4</t>
  </si>
  <si>
    <t>ENSG00000133193</t>
  </si>
  <si>
    <t>FAM104A</t>
  </si>
  <si>
    <t>ENSG00000133195</t>
  </si>
  <si>
    <t>SLC39A11</t>
  </si>
  <si>
    <t>ENSG00000133216</t>
  </si>
  <si>
    <t>EPHB2</t>
  </si>
  <si>
    <t>ENSG00000133226</t>
  </si>
  <si>
    <t>SRRM1</t>
  </si>
  <si>
    <t>ENSG00000133243</t>
  </si>
  <si>
    <t>BTBD2</t>
  </si>
  <si>
    <t>ENSG00000133246</t>
  </si>
  <si>
    <t>PRAM1</t>
  </si>
  <si>
    <t>ENSG00000133247</t>
  </si>
  <si>
    <t>SUV420H2</t>
  </si>
  <si>
    <t>ENSG00000133250</t>
  </si>
  <si>
    <t>ZNF414</t>
  </si>
  <si>
    <t>ENSG00000133256</t>
  </si>
  <si>
    <t>PDE6B</t>
  </si>
  <si>
    <t>ENSG00000133265</t>
  </si>
  <si>
    <t>HSPBP1</t>
  </si>
  <si>
    <t>ENSG00000133275</t>
  </si>
  <si>
    <t>CSNK1G2</t>
  </si>
  <si>
    <t>ENSG00000133302</t>
  </si>
  <si>
    <t>ANKRD32</t>
  </si>
  <si>
    <t>ENSG00000133313</t>
  </si>
  <si>
    <t>CNDP2</t>
  </si>
  <si>
    <t>ENSG00000133315</t>
  </si>
  <si>
    <t>MACROD1</t>
  </si>
  <si>
    <t>ENSG00000133316</t>
  </si>
  <si>
    <t>WDR74</t>
  </si>
  <si>
    <t>ENSG00000133317</t>
  </si>
  <si>
    <t>LGALS12</t>
  </si>
  <si>
    <t>ENSG00000133318</t>
  </si>
  <si>
    <t>RTN3</t>
  </si>
  <si>
    <t>ENSG00000133321</t>
  </si>
  <si>
    <t>RARRES3</t>
  </si>
  <si>
    <t>ENSG00000133392</t>
  </si>
  <si>
    <t>MYH11</t>
  </si>
  <si>
    <t>ENSG00000133393</t>
  </si>
  <si>
    <t>FOPNL</t>
  </si>
  <si>
    <t>ENSG00000133398</t>
  </si>
  <si>
    <t>MED10</t>
  </si>
  <si>
    <t>ENSG00000133401</t>
  </si>
  <si>
    <t>PDZD2</t>
  </si>
  <si>
    <t>ENSG00000133422</t>
  </si>
  <si>
    <t>MORC2</t>
  </si>
  <si>
    <t>ENSG00000133424</t>
  </si>
  <si>
    <t>LARGE</t>
  </si>
  <si>
    <t>ENSG00000133454</t>
  </si>
  <si>
    <t>MYO18B</t>
  </si>
  <si>
    <t>ENSG00000133460</t>
  </si>
  <si>
    <t>SLC2A11</t>
  </si>
  <si>
    <t>ENSG00000133477</t>
  </si>
  <si>
    <t>FAM83F</t>
  </si>
  <si>
    <t>ENSG00000133488</t>
  </si>
  <si>
    <t>SEC14L4</t>
  </si>
  <si>
    <t>ENSG00000133561</t>
  </si>
  <si>
    <t>GIMAP6</t>
  </si>
  <si>
    <t>ENSG00000133574</t>
  </si>
  <si>
    <t>GIMAP4</t>
  </si>
  <si>
    <t>ENSG00000133597</t>
  </si>
  <si>
    <t>ADCK2</t>
  </si>
  <si>
    <t>ENSG00000133606</t>
  </si>
  <si>
    <t>MKRN1</t>
  </si>
  <si>
    <t>ENSG00000133612</t>
  </si>
  <si>
    <t>AGAP3</t>
  </si>
  <si>
    <t>ENSG00000133619</t>
  </si>
  <si>
    <t>KRBA1</t>
  </si>
  <si>
    <t>ENSG00000133624</t>
  </si>
  <si>
    <t>ZNF767</t>
  </si>
  <si>
    <t>ENSG00000133627</t>
  </si>
  <si>
    <t>ACTR3B</t>
  </si>
  <si>
    <t>ENSG00000133639</t>
  </si>
  <si>
    <t>BTG1</t>
  </si>
  <si>
    <t>ENSG00000133640</t>
  </si>
  <si>
    <t>LRRIQ1</t>
  </si>
  <si>
    <t>ENSG00000133641</t>
  </si>
  <si>
    <t>C12orf29</t>
  </si>
  <si>
    <t>ENSG00000133657</t>
  </si>
  <si>
    <t>ATP13A3</t>
  </si>
  <si>
    <t>ENSG00000133661</t>
  </si>
  <si>
    <t>SFTPD</t>
  </si>
  <si>
    <t>ENSG00000133678</t>
  </si>
  <si>
    <t>TMEM254</t>
  </si>
  <si>
    <t>ENSG00000133687</t>
  </si>
  <si>
    <t>TMTC1</t>
  </si>
  <si>
    <t>ENSG00000133703</t>
  </si>
  <si>
    <t>KRAS</t>
  </si>
  <si>
    <t>ENSG00000133704</t>
  </si>
  <si>
    <t>IPO8</t>
  </si>
  <si>
    <t>ENSG00000133706</t>
  </si>
  <si>
    <t>LARS</t>
  </si>
  <si>
    <t>ENSG00000133710</t>
  </si>
  <si>
    <t>SPINK5</t>
  </si>
  <si>
    <t>ENSG00000133731</t>
  </si>
  <si>
    <t>IMPA1</t>
  </si>
  <si>
    <t>ENSG00000133739</t>
  </si>
  <si>
    <t>LRRCC1</t>
  </si>
  <si>
    <t>ENSG00000133740</t>
  </si>
  <si>
    <t>E2F5</t>
  </si>
  <si>
    <t>ENSG00000133742</t>
  </si>
  <si>
    <t>CA1</t>
  </si>
  <si>
    <t>ENSG00000133773</t>
  </si>
  <si>
    <t>CCDC59</t>
  </si>
  <si>
    <t>ENSG00000133789</t>
  </si>
  <si>
    <t>SWAP70</t>
  </si>
  <si>
    <t>ENSG00000133794</t>
  </si>
  <si>
    <t>ARNTL</t>
  </si>
  <si>
    <t>ENSG00000133805</t>
  </si>
  <si>
    <t>AMPD3</t>
  </si>
  <si>
    <t>ENSG00000133808</t>
  </si>
  <si>
    <t>MICALCL</t>
  </si>
  <si>
    <t>ENSG00000133812</t>
  </si>
  <si>
    <t>SBF2</t>
  </si>
  <si>
    <t>ENSG00000133816</t>
  </si>
  <si>
    <t>MICAL2</t>
  </si>
  <si>
    <t>ENSG00000133818</t>
  </si>
  <si>
    <t>RRAS2</t>
  </si>
  <si>
    <t>ENSG00000133835</t>
  </si>
  <si>
    <t>HSD17B4</t>
  </si>
  <si>
    <t>ENSG00000133858</t>
  </si>
  <si>
    <t>ZFC3H1</t>
  </si>
  <si>
    <t>ENSG00000133863</t>
  </si>
  <si>
    <t>TEX15</t>
  </si>
  <si>
    <t>ENSG00000133872</t>
  </si>
  <si>
    <t>TMEM66</t>
  </si>
  <si>
    <t>ENSG00000133874</t>
  </si>
  <si>
    <t>RNF122</t>
  </si>
  <si>
    <t>ENSG00000133878</t>
  </si>
  <si>
    <t>DUSP26</t>
  </si>
  <si>
    <t>ENSG00000133884</t>
  </si>
  <si>
    <t>DPF2</t>
  </si>
  <si>
    <t>ENSG00000133895</t>
  </si>
  <si>
    <t>MEN1</t>
  </si>
  <si>
    <t>ENSG00000133935</t>
  </si>
  <si>
    <t>C14orf1</t>
  </si>
  <si>
    <t>ENSG00000133943</t>
  </si>
  <si>
    <t>C14orf159</t>
  </si>
  <si>
    <t>ENSG00000133958</t>
  </si>
  <si>
    <t>UNC79</t>
  </si>
  <si>
    <t>ENSG00000133961</t>
  </si>
  <si>
    <t>NUMB</t>
  </si>
  <si>
    <t>ENSG00000133962</t>
  </si>
  <si>
    <t>CATSPERB</t>
  </si>
  <si>
    <t>ENSG00000133980</t>
  </si>
  <si>
    <t>VRTN</t>
  </si>
  <si>
    <t>ENSG00000133983</t>
  </si>
  <si>
    <t>COX16</t>
  </si>
  <si>
    <t>ENSG00000133985</t>
  </si>
  <si>
    <t>TTC9</t>
  </si>
  <si>
    <t>ENSG00000133997</t>
  </si>
  <si>
    <t>MED6</t>
  </si>
  <si>
    <t>ENSG00000134001</t>
  </si>
  <si>
    <t>EIF2S1</t>
  </si>
  <si>
    <t>ENSG00000134014</t>
  </si>
  <si>
    <t>ELP3</t>
  </si>
  <si>
    <t>ENSG00000134020</t>
  </si>
  <si>
    <t>PEBP4</t>
  </si>
  <si>
    <t>ENSG00000134030</t>
  </si>
  <si>
    <t>CTIF</t>
  </si>
  <si>
    <t>ENSG00000134042</t>
  </si>
  <si>
    <t>MRO</t>
  </si>
  <si>
    <t>ENSG00000134046</t>
  </si>
  <si>
    <t>MBD2</t>
  </si>
  <si>
    <t>ENSG00000134049</t>
  </si>
  <si>
    <t>IER3IP1</t>
  </si>
  <si>
    <t>ENSG00000134056</t>
  </si>
  <si>
    <t>MRPS36</t>
  </si>
  <si>
    <t>ENSG00000134057</t>
  </si>
  <si>
    <t>CCNB1</t>
  </si>
  <si>
    <t>ENSG00000134058</t>
  </si>
  <si>
    <t>CDK7</t>
  </si>
  <si>
    <t>ENSG00000134061</t>
  </si>
  <si>
    <t>CD180</t>
  </si>
  <si>
    <t>ENSG00000134070</t>
  </si>
  <si>
    <t>IRAK2</t>
  </si>
  <si>
    <t>ENSG00000134072</t>
  </si>
  <si>
    <t>CAMK1</t>
  </si>
  <si>
    <t>ENSG00000134077</t>
  </si>
  <si>
    <t>THUMPD3</t>
  </si>
  <si>
    <t>ENSG00000134086</t>
  </si>
  <si>
    <t>VHL</t>
  </si>
  <si>
    <t>ENSG00000134107</t>
  </si>
  <si>
    <t>BHLHE40</t>
  </si>
  <si>
    <t>ENSG00000134108</t>
  </si>
  <si>
    <t>ARL8B</t>
  </si>
  <si>
    <t>ENSG00000134109</t>
  </si>
  <si>
    <t>EDEM1</t>
  </si>
  <si>
    <t>ENSG00000134115</t>
  </si>
  <si>
    <t>CNTN6</t>
  </si>
  <si>
    <t>ENSG00000134121</t>
  </si>
  <si>
    <t>CHL1</t>
  </si>
  <si>
    <t>ENSG00000134138</t>
  </si>
  <si>
    <t>MEIS2</t>
  </si>
  <si>
    <t>ENSG00000134146</t>
  </si>
  <si>
    <t>DPH6</t>
  </si>
  <si>
    <t>ENSG00000134152</t>
  </si>
  <si>
    <t>KATNBL1</t>
  </si>
  <si>
    <t>ENSG00000134153</t>
  </si>
  <si>
    <t>EMC7</t>
  </si>
  <si>
    <t>ENSG00000134160</t>
  </si>
  <si>
    <t>TRPM1</t>
  </si>
  <si>
    <t>ENSG00000134184</t>
  </si>
  <si>
    <t>GSTM1</t>
  </si>
  <si>
    <t>ENSG00000134186</t>
  </si>
  <si>
    <t>PRPF38B</t>
  </si>
  <si>
    <t>ENSG00000134198</t>
  </si>
  <si>
    <t>TSPAN2</t>
  </si>
  <si>
    <t>ENSG00000134201</t>
  </si>
  <si>
    <t>GSTM5</t>
  </si>
  <si>
    <t>ENSG00000134202</t>
  </si>
  <si>
    <t>GSTM3</t>
  </si>
  <si>
    <t>ENSG00000134207</t>
  </si>
  <si>
    <t>SYT6</t>
  </si>
  <si>
    <t>ENSG00000134215</t>
  </si>
  <si>
    <t>VAV3</t>
  </si>
  <si>
    <t>ENSG00000134222</t>
  </si>
  <si>
    <t>PSRC1</t>
  </si>
  <si>
    <t>ENSG00000134242</t>
  </si>
  <si>
    <t>PTPN22</t>
  </si>
  <si>
    <t>ENSG00000134243</t>
  </si>
  <si>
    <t>SORT1</t>
  </si>
  <si>
    <t>ENSG00000134245</t>
  </si>
  <si>
    <t>WNT2B</t>
  </si>
  <si>
    <t>ENSG00000134247</t>
  </si>
  <si>
    <t>PTGFRN</t>
  </si>
  <si>
    <t>ENSG00000134248</t>
  </si>
  <si>
    <t>LAMTOR5</t>
  </si>
  <si>
    <t>ENSG00000134249</t>
  </si>
  <si>
    <t>ADAM30</t>
  </si>
  <si>
    <t>ENSG00000134250</t>
  </si>
  <si>
    <t>NOTCH2</t>
  </si>
  <si>
    <t>ENSG00000134253</t>
  </si>
  <si>
    <t>TRIM45</t>
  </si>
  <si>
    <t>ENSG00000134255</t>
  </si>
  <si>
    <t>CEPT1</t>
  </si>
  <si>
    <t>ENSG00000134256</t>
  </si>
  <si>
    <t>CD101</t>
  </si>
  <si>
    <t>ENSG00000134262</t>
  </si>
  <si>
    <t>AP4B1</t>
  </si>
  <si>
    <t>ENSG00000134265</t>
  </si>
  <si>
    <t>NAPG</t>
  </si>
  <si>
    <t>ENSG00000134278</t>
  </si>
  <si>
    <t>SPIRE1</t>
  </si>
  <si>
    <t>ENSG00000134283</t>
  </si>
  <si>
    <t>PPHLN1</t>
  </si>
  <si>
    <t>ENSG00000134285</t>
  </si>
  <si>
    <t>FKBP11</t>
  </si>
  <si>
    <t>ENSG00000134287</t>
  </si>
  <si>
    <t>ARF3</t>
  </si>
  <si>
    <t>ENSG00000134291</t>
  </si>
  <si>
    <t>TMEM106C</t>
  </si>
  <si>
    <t>ENSG00000134294</t>
  </si>
  <si>
    <t>SLC38A2</t>
  </si>
  <si>
    <t>ENSG00000134297</t>
  </si>
  <si>
    <t>PLEKHA8P1</t>
  </si>
  <si>
    <t>ENSG00000134308</t>
  </si>
  <si>
    <t>YWHAQ</t>
  </si>
  <si>
    <t>ENSG00000134313</t>
  </si>
  <si>
    <t>KIDINS220</t>
  </si>
  <si>
    <t>ENSG00000134317</t>
  </si>
  <si>
    <t>GRHL1</t>
  </si>
  <si>
    <t>ENSG00000134318</t>
  </si>
  <si>
    <t>ROCK2</t>
  </si>
  <si>
    <t>ENSG00000134321</t>
  </si>
  <si>
    <t>RSAD2</t>
  </si>
  <si>
    <t>ENSG00000134323</t>
  </si>
  <si>
    <t>MYCN</t>
  </si>
  <si>
    <t>ENSG00000134324</t>
  </si>
  <si>
    <t>LPIN1</t>
  </si>
  <si>
    <t>ENSG00000134326</t>
  </si>
  <si>
    <t>CMPK2</t>
  </si>
  <si>
    <t>ENSG00000134330</t>
  </si>
  <si>
    <t>IAH1</t>
  </si>
  <si>
    <t>ENSG00000134333</t>
  </si>
  <si>
    <t>LDHA</t>
  </si>
  <si>
    <t>ENSG00000134343</t>
  </si>
  <si>
    <t>ANO3</t>
  </si>
  <si>
    <t>ENSG00000134352</t>
  </si>
  <si>
    <t>IL6ST</t>
  </si>
  <si>
    <t>ENSG00000134365</t>
  </si>
  <si>
    <t>CFHR4</t>
  </si>
  <si>
    <t>ENSG00000134369</t>
  </si>
  <si>
    <t>NAV1</t>
  </si>
  <si>
    <t>ENSG00000134371</t>
  </si>
  <si>
    <t>CDC73</t>
  </si>
  <si>
    <t>ENSG00000134375</t>
  </si>
  <si>
    <t>TIMM17A</t>
  </si>
  <si>
    <t>ENSG00000134389</t>
  </si>
  <si>
    <t>CFHR5</t>
  </si>
  <si>
    <t>ENSG00000134398</t>
  </si>
  <si>
    <t>ERN2</t>
  </si>
  <si>
    <t>ENSG00000134419</t>
  </si>
  <si>
    <t>RPS15A</t>
  </si>
  <si>
    <t>ENSG00000134440</t>
  </si>
  <si>
    <t>NARS</t>
  </si>
  <si>
    <t>ENSG00000134444</t>
  </si>
  <si>
    <t>KIAA1468</t>
  </si>
  <si>
    <t>ENSG00000134452</t>
  </si>
  <si>
    <t>FBXO18</t>
  </si>
  <si>
    <t>ENSG00000134453</t>
  </si>
  <si>
    <t>RBM17</t>
  </si>
  <si>
    <t>ENSG00000134460</t>
  </si>
  <si>
    <t>IL2RA</t>
  </si>
  <si>
    <t>ENSG00000134461</t>
  </si>
  <si>
    <t>ANKRD16</t>
  </si>
  <si>
    <t>ENSG00000134463</t>
  </si>
  <si>
    <t>ECHDC3</t>
  </si>
  <si>
    <t>ENSG00000134470</t>
  </si>
  <si>
    <t>IL15RA</t>
  </si>
  <si>
    <t>ENSG00000134480</t>
  </si>
  <si>
    <t>CCNH</t>
  </si>
  <si>
    <t>ENSG00000134490</t>
  </si>
  <si>
    <t>TMEM241</t>
  </si>
  <si>
    <t>ENSG00000134508</t>
  </si>
  <si>
    <t>CABLES1</t>
  </si>
  <si>
    <t>ENSG00000134516</t>
  </si>
  <si>
    <t>DOCK2</t>
  </si>
  <si>
    <t>ENSG00000134531</t>
  </si>
  <si>
    <t>EMP1</t>
  </si>
  <si>
    <t>ENSG00000134532</t>
  </si>
  <si>
    <t>SOX5</t>
  </si>
  <si>
    <t>ENSG00000134538</t>
  </si>
  <si>
    <t>SLCO1B1</t>
  </si>
  <si>
    <t>ENSG00000134539</t>
  </si>
  <si>
    <t>KLRD1</t>
  </si>
  <si>
    <t>ENSG00000134545</t>
  </si>
  <si>
    <t>KLRC1</t>
  </si>
  <si>
    <t>ENSG00000134548</t>
  </si>
  <si>
    <t>C12orf39</t>
  </si>
  <si>
    <t>ENSG00000134569</t>
  </si>
  <si>
    <t>LRP4</t>
  </si>
  <si>
    <t>ENSG00000134574</t>
  </si>
  <si>
    <t>DDB2</t>
  </si>
  <si>
    <t>ENSG00000134575</t>
  </si>
  <si>
    <t>ACP2</t>
  </si>
  <si>
    <t>ENSG00000134588</t>
  </si>
  <si>
    <t>USP26</t>
  </si>
  <si>
    <t>ENSG00000134590</t>
  </si>
  <si>
    <t>FAM127A</t>
  </si>
  <si>
    <t>ENSG00000134594</t>
  </si>
  <si>
    <t>RAB33A</t>
  </si>
  <si>
    <t>ENSG00000134595</t>
  </si>
  <si>
    <t>SOX3</t>
  </si>
  <si>
    <t>ENSG00000134597</t>
  </si>
  <si>
    <t>RBMX2</t>
  </si>
  <si>
    <t>ENSG00000134602</t>
  </si>
  <si>
    <t>MST4</t>
  </si>
  <si>
    <t>ENSG00000134627</t>
  </si>
  <si>
    <t>PIWIL4</t>
  </si>
  <si>
    <t>ENSG00000134640</t>
  </si>
  <si>
    <t>MTNR1B</t>
  </si>
  <si>
    <t>ENSG00000134644</t>
  </si>
  <si>
    <t>PUM1</t>
  </si>
  <si>
    <t>ENSG00000134668</t>
  </si>
  <si>
    <t>SPOCD1</t>
  </si>
  <si>
    <t>ENSG00000134684</t>
  </si>
  <si>
    <t>YARS</t>
  </si>
  <si>
    <t>ENSG00000134686</t>
  </si>
  <si>
    <t>PHC2</t>
  </si>
  <si>
    <t>ENSG00000134690</t>
  </si>
  <si>
    <t>CDCA8</t>
  </si>
  <si>
    <t>ENSG00000134697</t>
  </si>
  <si>
    <t>GNL2</t>
  </si>
  <si>
    <t>ENSG00000134698</t>
  </si>
  <si>
    <t>AGO4</t>
  </si>
  <si>
    <t>ENSG00000134709</t>
  </si>
  <si>
    <t>HOOK1</t>
  </si>
  <si>
    <t>ENSG00000134717</t>
  </si>
  <si>
    <t>BTF3L4</t>
  </si>
  <si>
    <t>ENSG00000134744</t>
  </si>
  <si>
    <t>ZCCHC11</t>
  </si>
  <si>
    <t>ENSG00000134748</t>
  </si>
  <si>
    <t>PRPF38A</t>
  </si>
  <si>
    <t>ENSG00000134755</t>
  </si>
  <si>
    <t>DSC2</t>
  </si>
  <si>
    <t>ENSG00000134758</t>
  </si>
  <si>
    <t>RNF138</t>
  </si>
  <si>
    <t>ENSG00000134759</t>
  </si>
  <si>
    <t>ELP2</t>
  </si>
  <si>
    <t>ENSG00000134760</t>
  </si>
  <si>
    <t>DSG1</t>
  </si>
  <si>
    <t>ENSG00000134762</t>
  </si>
  <si>
    <t>DSC3</t>
  </si>
  <si>
    <t>ENSG00000134769</t>
  </si>
  <si>
    <t>DTNA</t>
  </si>
  <si>
    <t>ENSG00000134775</t>
  </si>
  <si>
    <t>FHOD3</t>
  </si>
  <si>
    <t>ENSG00000134779</t>
  </si>
  <si>
    <t>TPGS2</t>
  </si>
  <si>
    <t>ENSG00000134780</t>
  </si>
  <si>
    <t>DAGLA</t>
  </si>
  <si>
    <t>ENSG00000134802</t>
  </si>
  <si>
    <t>SLC43A3</t>
  </si>
  <si>
    <t>ENSG00000134809</t>
  </si>
  <si>
    <t>TIMM10</t>
  </si>
  <si>
    <t>ENSG00000134815</t>
  </si>
  <si>
    <t>DHX34</t>
  </si>
  <si>
    <t>ENSG00000134817</t>
  </si>
  <si>
    <t>APLNR</t>
  </si>
  <si>
    <t>ENSG00000134824</t>
  </si>
  <si>
    <t>FADS2</t>
  </si>
  <si>
    <t>ENSG00000134825</t>
  </si>
  <si>
    <t>TMEM258</t>
  </si>
  <si>
    <t>ENSG00000134830</t>
  </si>
  <si>
    <t>C5AR2</t>
  </si>
  <si>
    <t>ENSG00000134851</t>
  </si>
  <si>
    <t>TMEM165</t>
  </si>
  <si>
    <t>ENSG00000134852</t>
  </si>
  <si>
    <t>CLOCK</t>
  </si>
  <si>
    <t>ENSG00000134853</t>
  </si>
  <si>
    <t>PDGFRA</t>
  </si>
  <si>
    <t>ENSG00000134864</t>
  </si>
  <si>
    <t>GGACT</t>
  </si>
  <si>
    <t>ENSG00000134871</t>
  </si>
  <si>
    <t>COL4A2</t>
  </si>
  <si>
    <t>ENSG00000134874</t>
  </si>
  <si>
    <t>DZIP1</t>
  </si>
  <si>
    <t>ENSG00000134882</t>
  </si>
  <si>
    <t>UBAC2</t>
  </si>
  <si>
    <t>ENSG00000134884</t>
  </si>
  <si>
    <t>ARGLU1</t>
  </si>
  <si>
    <t>ENSG00000134897</t>
  </si>
  <si>
    <t>BIVM</t>
  </si>
  <si>
    <t>ENSG00000134899</t>
  </si>
  <si>
    <t>ERCC5</t>
  </si>
  <si>
    <t>ENSG00000134900</t>
  </si>
  <si>
    <t>TPP2</t>
  </si>
  <si>
    <t>ENSG00000134905</t>
  </si>
  <si>
    <t>CARS2</t>
  </si>
  <si>
    <t>ENSG00000134909</t>
  </si>
  <si>
    <t>ARHGAP32</t>
  </si>
  <si>
    <t>ENSG00000134910</t>
  </si>
  <si>
    <t>STT3A</t>
  </si>
  <si>
    <t>ENSG00000134917</t>
  </si>
  <si>
    <t>ADAMTS8</t>
  </si>
  <si>
    <t>ENSG00000134954</t>
  </si>
  <si>
    <t>ETS1</t>
  </si>
  <si>
    <t>ENSG00000134955</t>
  </si>
  <si>
    <t>SLC37A2</t>
  </si>
  <si>
    <t>ENSG00000134970</t>
  </si>
  <si>
    <t>TMED7</t>
  </si>
  <si>
    <t>ENSG00000134982</t>
  </si>
  <si>
    <t>APC</t>
  </si>
  <si>
    <t>ENSG00000134986</t>
  </si>
  <si>
    <t>NREP</t>
  </si>
  <si>
    <t>ENSG00000134987</t>
  </si>
  <si>
    <t>WDR36</t>
  </si>
  <si>
    <t>ENSG00000134996</t>
  </si>
  <si>
    <t>OSTF1</t>
  </si>
  <si>
    <t>ENSG00000135002</t>
  </si>
  <si>
    <t>RFK</t>
  </si>
  <si>
    <t>ENSG00000135018</t>
  </si>
  <si>
    <t>UBQLN1</t>
  </si>
  <si>
    <t>ENSG00000135040</t>
  </si>
  <si>
    <t>NAA35</t>
  </si>
  <si>
    <t>ENSG00000135046</t>
  </si>
  <si>
    <t>ANXA1</t>
  </si>
  <si>
    <t>ENSG00000135047</t>
  </si>
  <si>
    <t>CTSL</t>
  </si>
  <si>
    <t>ENSG00000135048</t>
  </si>
  <si>
    <t>TMEM2</t>
  </si>
  <si>
    <t>ENSG00000135049</t>
  </si>
  <si>
    <t>AGTPBP1</t>
  </si>
  <si>
    <t>ENSG00000135052</t>
  </si>
  <si>
    <t>GOLM1</t>
  </si>
  <si>
    <t>ENSG00000135063</t>
  </si>
  <si>
    <t>FAM189A2</t>
  </si>
  <si>
    <t>ENSG00000135069</t>
  </si>
  <si>
    <t>PSAT1</t>
  </si>
  <si>
    <t>ENSG00000135070</t>
  </si>
  <si>
    <t>ISCA1</t>
  </si>
  <si>
    <t>ENSG00000135074</t>
  </si>
  <si>
    <t>ADAM19</t>
  </si>
  <si>
    <t>ENSG00000135077</t>
  </si>
  <si>
    <t>HAVCR2</t>
  </si>
  <si>
    <t>ENSG00000135083</t>
  </si>
  <si>
    <t>CCNJL</t>
  </si>
  <si>
    <t>ENSG00000135090</t>
  </si>
  <si>
    <t>TAOK3</t>
  </si>
  <si>
    <t>ENSG00000135093</t>
  </si>
  <si>
    <t>USP30</t>
  </si>
  <si>
    <t>ENSG00000135108</t>
  </si>
  <si>
    <t>FBXO21</t>
  </si>
  <si>
    <t>ENSG00000135111</t>
  </si>
  <si>
    <t>TBX3</t>
  </si>
  <si>
    <t>ENSG00000135114</t>
  </si>
  <si>
    <t>OASL</t>
  </si>
  <si>
    <t>ENSG00000135116</t>
  </si>
  <si>
    <t>HRK</t>
  </si>
  <si>
    <t>ENSG00000135119</t>
  </si>
  <si>
    <t>RNFT2</t>
  </si>
  <si>
    <t>ENSG00000135124</t>
  </si>
  <si>
    <t>P2RX4</t>
  </si>
  <si>
    <t>ENSG00000135127</t>
  </si>
  <si>
    <t>CCDC64</t>
  </si>
  <si>
    <t>ENSG00000135144</t>
  </si>
  <si>
    <t>DTX1</t>
  </si>
  <si>
    <t>ENSG00000135148</t>
  </si>
  <si>
    <t>TRAFD1</t>
  </si>
  <si>
    <t>ENSG00000135164</t>
  </si>
  <si>
    <t>DMTF1</t>
  </si>
  <si>
    <t>ENSG00000135185</t>
  </si>
  <si>
    <t>TMEM243</t>
  </si>
  <si>
    <t>ENSG00000135205</t>
  </si>
  <si>
    <t>CCDC146</t>
  </si>
  <si>
    <t>ENSG00000135211</t>
  </si>
  <si>
    <t>TMEM60</t>
  </si>
  <si>
    <t>ENSG00000135213</t>
  </si>
  <si>
    <t>POM121C</t>
  </si>
  <si>
    <t>ENSG00000135218</t>
  </si>
  <si>
    <t>CD36</t>
  </si>
  <si>
    <t>ENSG00000135220</t>
  </si>
  <si>
    <t>UGT2A3</t>
  </si>
  <si>
    <t>ENSG00000135241</t>
  </si>
  <si>
    <t>PNPLA8</t>
  </si>
  <si>
    <t>ENSG00000135245</t>
  </si>
  <si>
    <t>HILPDA</t>
  </si>
  <si>
    <t>ENSG00000135249</t>
  </si>
  <si>
    <t>RINT1</t>
  </si>
  <si>
    <t>ENSG00000135250</t>
  </si>
  <si>
    <t>SRPK2</t>
  </si>
  <si>
    <t>ENSG00000135269</t>
  </si>
  <si>
    <t>TES</t>
  </si>
  <si>
    <t>ENSG00000135272</t>
  </si>
  <si>
    <t>MDFIC</t>
  </si>
  <si>
    <t>ENSG00000135297</t>
  </si>
  <si>
    <t>MTO1</t>
  </si>
  <si>
    <t>ENSG00000135298</t>
  </si>
  <si>
    <t>BAI3</t>
  </si>
  <si>
    <t>ENSG00000135314</t>
  </si>
  <si>
    <t>KHDC1</t>
  </si>
  <si>
    <t>ENSG00000135315</t>
  </si>
  <si>
    <t>KIAA1009</t>
  </si>
  <si>
    <t>ENSG00000135316</t>
  </si>
  <si>
    <t>SYNCRIP</t>
  </si>
  <si>
    <t>ENSG00000135317</t>
  </si>
  <si>
    <t>SNX14</t>
  </si>
  <si>
    <t>ENSG00000135318</t>
  </si>
  <si>
    <t>NT5E</t>
  </si>
  <si>
    <t>ENSG00000135333</t>
  </si>
  <si>
    <t>EPHA7</t>
  </si>
  <si>
    <t>ENSG00000135334</t>
  </si>
  <si>
    <t>AKIRIN2</t>
  </si>
  <si>
    <t>ENSG00000135336</t>
  </si>
  <si>
    <t>ORC3</t>
  </si>
  <si>
    <t>ENSG00000135338</t>
  </si>
  <si>
    <t>LCA5</t>
  </si>
  <si>
    <t>ENSG00000135341</t>
  </si>
  <si>
    <t>MAP3K7</t>
  </si>
  <si>
    <t>ENSG00000135346</t>
  </si>
  <si>
    <t>CGA</t>
  </si>
  <si>
    <t>ENSG00000135362</t>
  </si>
  <si>
    <t>PRR5L</t>
  </si>
  <si>
    <t>ENSG00000135363</t>
  </si>
  <si>
    <t>LMO2</t>
  </si>
  <si>
    <t>ENSG00000135365</t>
  </si>
  <si>
    <t>PHF21A</t>
  </si>
  <si>
    <t>ENSG00000135372</t>
  </si>
  <si>
    <t>NAT10</t>
  </si>
  <si>
    <t>ENSG00000135373</t>
  </si>
  <si>
    <t>EHF</t>
  </si>
  <si>
    <t>ENSG00000135378</t>
  </si>
  <si>
    <t>PRRG4</t>
  </si>
  <si>
    <t>ENSG00000135387</t>
  </si>
  <si>
    <t>CAPRIN1</t>
  </si>
  <si>
    <t>ENSG00000135390</t>
  </si>
  <si>
    <t>ATP5G2</t>
  </si>
  <si>
    <t>ENSG00000135392</t>
  </si>
  <si>
    <t>DNAJC14</t>
  </si>
  <si>
    <t>ENSG00000135404</t>
  </si>
  <si>
    <t>CD63</t>
  </si>
  <si>
    <t>ENSG00000135407</t>
  </si>
  <si>
    <t>AVIL</t>
  </si>
  <si>
    <t>ENSG00000135409</t>
  </si>
  <si>
    <t>AMHR2</t>
  </si>
  <si>
    <t>ENSG00000135414</t>
  </si>
  <si>
    <t>GDF11</t>
  </si>
  <si>
    <t>ENSG00000135424</t>
  </si>
  <si>
    <t>ITGA7</t>
  </si>
  <si>
    <t>ENSG00000135426</t>
  </si>
  <si>
    <t>TESPA1</t>
  </si>
  <si>
    <t>ENSG00000135439</t>
  </si>
  <si>
    <t>AGAP2</t>
  </si>
  <si>
    <t>ENSG00000135441</t>
  </si>
  <si>
    <t>BLOC1S1</t>
  </si>
  <si>
    <t>ENSG00000135446</t>
  </si>
  <si>
    <t>CDK4</t>
  </si>
  <si>
    <t>ENSG00000135451</t>
  </si>
  <si>
    <t>TROAP</t>
  </si>
  <si>
    <t>ENSG00000135452</t>
  </si>
  <si>
    <t>TSPAN31</t>
  </si>
  <si>
    <t>ENSG00000135457</t>
  </si>
  <si>
    <t>TFCP2</t>
  </si>
  <si>
    <t>ENSG00000135469</t>
  </si>
  <si>
    <t>COQ10A</t>
  </si>
  <si>
    <t>ENSG00000135472</t>
  </si>
  <si>
    <t>FAIM2</t>
  </si>
  <si>
    <t>ENSG00000135473</t>
  </si>
  <si>
    <t>PAN2</t>
  </si>
  <si>
    <t>ENSG00000135476</t>
  </si>
  <si>
    <t>ESPL1</t>
  </si>
  <si>
    <t>ENSG00000135480</t>
  </si>
  <si>
    <t>KRT7</t>
  </si>
  <si>
    <t>ENSG00000135482</t>
  </si>
  <si>
    <t>ZC3H10</t>
  </si>
  <si>
    <t>ENSG00000135486</t>
  </si>
  <si>
    <t>HNRNPA1</t>
  </si>
  <si>
    <t>ENSG00000135502</t>
  </si>
  <si>
    <t>SLC26A10</t>
  </si>
  <si>
    <t>ENSG00000135506</t>
  </si>
  <si>
    <t>OS9</t>
  </si>
  <si>
    <t>ENSG00000135519</t>
  </si>
  <si>
    <t>KCNH3</t>
  </si>
  <si>
    <t>ENSG00000135521</t>
  </si>
  <si>
    <t>LTV1</t>
  </si>
  <si>
    <t>ENSG00000135525</t>
  </si>
  <si>
    <t>MAP7</t>
  </si>
  <si>
    <t>ENSG00000135535</t>
  </si>
  <si>
    <t>CD164</t>
  </si>
  <si>
    <t>ENSG00000135537</t>
  </si>
  <si>
    <t>LACE1</t>
  </si>
  <si>
    <t>ENSG00000135540</t>
  </si>
  <si>
    <t>NHSL1</t>
  </si>
  <si>
    <t>ENSG00000135541</t>
  </si>
  <si>
    <t>AHI1</t>
  </si>
  <si>
    <t>ENSG00000135547</t>
  </si>
  <si>
    <t>HEY2</t>
  </si>
  <si>
    <t>ENSG00000135549</t>
  </si>
  <si>
    <t>PKIB</t>
  </si>
  <si>
    <t>ENSG00000135587</t>
  </si>
  <si>
    <t>SMPD2</t>
  </si>
  <si>
    <t>ENSG00000135596</t>
  </si>
  <si>
    <t>MICAL1</t>
  </si>
  <si>
    <t>ENSG00000135597</t>
  </si>
  <si>
    <t>REPS1</t>
  </si>
  <si>
    <t>ENSG00000135604</t>
  </si>
  <si>
    <t>STX11</t>
  </si>
  <si>
    <t>ENSG00000135605</t>
  </si>
  <si>
    <t>TEC</t>
  </si>
  <si>
    <t>ENSG00000135617</t>
  </si>
  <si>
    <t>PRADC1</t>
  </si>
  <si>
    <t>ENSG00000135622</t>
  </si>
  <si>
    <t>SEMA4F</t>
  </si>
  <si>
    <t>ENSG00000135624</t>
  </si>
  <si>
    <t>CCT7</t>
  </si>
  <si>
    <t>ENSG00000135631</t>
  </si>
  <si>
    <t>RAB11FIP5</t>
  </si>
  <si>
    <t>ENSG00000135632</t>
  </si>
  <si>
    <t>SMYD5</t>
  </si>
  <si>
    <t>ENSG00000135636</t>
  </si>
  <si>
    <t>DYSF</t>
  </si>
  <si>
    <t>ENSG00000135637</t>
  </si>
  <si>
    <t>CCDC142</t>
  </si>
  <si>
    <t>ENSG00000135638</t>
  </si>
  <si>
    <t>EMX1</t>
  </si>
  <si>
    <t>ENSG00000135643</t>
  </si>
  <si>
    <t>KCNMB4</t>
  </si>
  <si>
    <t>ENSG00000135655</t>
  </si>
  <si>
    <t>USP15</t>
  </si>
  <si>
    <t>ENSG00000135677</t>
  </si>
  <si>
    <t>GNS</t>
  </si>
  <si>
    <t>ENSG00000135679</t>
  </si>
  <si>
    <t>MDM2</t>
  </si>
  <si>
    <t>ENSG00000135686</t>
  </si>
  <si>
    <t>KLHL36</t>
  </si>
  <si>
    <t>ENSG00000135698</t>
  </si>
  <si>
    <t>MPHOSPH6</t>
  </si>
  <si>
    <t>ENSG00000135709</t>
  </si>
  <si>
    <t>KIAA0513</t>
  </si>
  <si>
    <t>ENSG00000135720</t>
  </si>
  <si>
    <t>DYNC1LI2</t>
  </si>
  <si>
    <t>ENSG00000135723</t>
  </si>
  <si>
    <t>FHOD1</t>
  </si>
  <si>
    <t>ENSG00000135736</t>
  </si>
  <si>
    <t>CCDC102A</t>
  </si>
  <si>
    <t>ENSG00000135747</t>
  </si>
  <si>
    <t>ZNF670</t>
  </si>
  <si>
    <t>ENSG00000135749</t>
  </si>
  <si>
    <t>PCNXL2</t>
  </si>
  <si>
    <t>ENSG00000135763</t>
  </si>
  <si>
    <t>URB2</t>
  </si>
  <si>
    <t>ENSG00000135766</t>
  </si>
  <si>
    <t>EGLN1</t>
  </si>
  <si>
    <t>ENSG00000135775</t>
  </si>
  <si>
    <t>COG2</t>
  </si>
  <si>
    <t>ENSG00000135776</t>
  </si>
  <si>
    <t>ABCB10</t>
  </si>
  <si>
    <t>ENSG00000135778</t>
  </si>
  <si>
    <t>NTPCR</t>
  </si>
  <si>
    <t>ENSG00000135801</t>
  </si>
  <si>
    <t>TAF5L</t>
  </si>
  <si>
    <t>ENSG00000135821</t>
  </si>
  <si>
    <t>GLUL</t>
  </si>
  <si>
    <t>ENSG00000135823</t>
  </si>
  <si>
    <t>STX6</t>
  </si>
  <si>
    <t>ENSG00000135828</t>
  </si>
  <si>
    <t>RNASEL</t>
  </si>
  <si>
    <t>ENSG00000135829</t>
  </si>
  <si>
    <t>DHX9</t>
  </si>
  <si>
    <t>ENSG00000135835</t>
  </si>
  <si>
    <t>KIAA1614</t>
  </si>
  <si>
    <t>ENSG00000135837</t>
  </si>
  <si>
    <t>CEP350</t>
  </si>
  <si>
    <t>ENSG00000135838</t>
  </si>
  <si>
    <t>NPL</t>
  </si>
  <si>
    <t>ENSG00000135842</t>
  </si>
  <si>
    <t>FAM129A</t>
  </si>
  <si>
    <t>ENSG00000135845</t>
  </si>
  <si>
    <t>PIGC</t>
  </si>
  <si>
    <t>ENSG00000135847</t>
  </si>
  <si>
    <t>ACBD6</t>
  </si>
  <si>
    <t>ENSG00000135862</t>
  </si>
  <si>
    <t>LAMC1</t>
  </si>
  <si>
    <t>ENSG00000135870</t>
  </si>
  <si>
    <t>RC3H1</t>
  </si>
  <si>
    <t>ENSG00000135898</t>
  </si>
  <si>
    <t>GPR55</t>
  </si>
  <si>
    <t>ENSG00000135899</t>
  </si>
  <si>
    <t>SP110</t>
  </si>
  <si>
    <t>ENSG00000135900</t>
  </si>
  <si>
    <t>MRPL44</t>
  </si>
  <si>
    <t>ENSG00000135902</t>
  </si>
  <si>
    <t>CHRND</t>
  </si>
  <si>
    <t>ENSG00000135905</t>
  </si>
  <si>
    <t>DOCK10</t>
  </si>
  <si>
    <t>ENSG00000135912</t>
  </si>
  <si>
    <t>TTLL4</t>
  </si>
  <si>
    <t>ENSG00000135913</t>
  </si>
  <si>
    <t>USP37</t>
  </si>
  <si>
    <t>ENSG00000135914</t>
  </si>
  <si>
    <t>HTR2B</t>
  </si>
  <si>
    <t>ENSG00000135916</t>
  </si>
  <si>
    <t>ITM2C</t>
  </si>
  <si>
    <t>ENSG00000135919</t>
  </si>
  <si>
    <t>SERPINE2</t>
  </si>
  <si>
    <t>ENSG00000135924</t>
  </si>
  <si>
    <t>DNAJB2</t>
  </si>
  <si>
    <t>ENSG00000135925</t>
  </si>
  <si>
    <t>WNT10A</t>
  </si>
  <si>
    <t>ENSG00000135926</t>
  </si>
  <si>
    <t>TMBIM1</t>
  </si>
  <si>
    <t>ENSG00000135929</t>
  </si>
  <si>
    <t>CYP27A1</t>
  </si>
  <si>
    <t>ENSG00000135930</t>
  </si>
  <si>
    <t>EIF4E2</t>
  </si>
  <si>
    <t>ENSG00000135932</t>
  </si>
  <si>
    <t>CAB39</t>
  </si>
  <si>
    <t>ENSG00000135940</t>
  </si>
  <si>
    <t>COX5B</t>
  </si>
  <si>
    <t>ENSG00000135945</t>
  </si>
  <si>
    <t>REV1</t>
  </si>
  <si>
    <t>ENSG00000135951</t>
  </si>
  <si>
    <t>TSGA10</t>
  </si>
  <si>
    <t>ENSG00000135953</t>
  </si>
  <si>
    <t>MFSD9</t>
  </si>
  <si>
    <t>ENSG00000135956</t>
  </si>
  <si>
    <t>TMEM127</t>
  </si>
  <si>
    <t>ENSG00000135966</t>
  </si>
  <si>
    <t>TGFBRAP1</t>
  </si>
  <si>
    <t>ENSG00000135968</t>
  </si>
  <si>
    <t>GCC2</t>
  </si>
  <si>
    <t>ENSG00000135972</t>
  </si>
  <si>
    <t>MRPS9</t>
  </si>
  <si>
    <t>ENSG00000135973</t>
  </si>
  <si>
    <t>GPR45</t>
  </si>
  <si>
    <t>ENSG00000135974</t>
  </si>
  <si>
    <t>C2orf49</t>
  </si>
  <si>
    <t>ENSG00000135976</t>
  </si>
  <si>
    <t>ANKRD36</t>
  </si>
  <si>
    <t>ENSG00000135999</t>
  </si>
  <si>
    <t>EPC2</t>
  </si>
  <si>
    <t>ENSG00000136003</t>
  </si>
  <si>
    <t>ISCU</t>
  </si>
  <si>
    <t>ENSG00000136011</t>
  </si>
  <si>
    <t>STAB2</t>
  </si>
  <si>
    <t>ENSG00000136014</t>
  </si>
  <si>
    <t>USP44</t>
  </si>
  <si>
    <t>ENSG00000136021</t>
  </si>
  <si>
    <t>SCYL2</t>
  </si>
  <si>
    <t>ENSG00000136026</t>
  </si>
  <si>
    <t>CKAP4</t>
  </si>
  <si>
    <t>ENSG00000136040</t>
  </si>
  <si>
    <t>PLXNC1</t>
  </si>
  <si>
    <t>ENSG00000136044</t>
  </si>
  <si>
    <t>APPL2</t>
  </si>
  <si>
    <t>ENSG00000136045</t>
  </si>
  <si>
    <t>PWP1</t>
  </si>
  <si>
    <t>ENSG00000136048</t>
  </si>
  <si>
    <t>DRAM1</t>
  </si>
  <si>
    <t>ENSG00000136051</t>
  </si>
  <si>
    <t>KIAA1033</t>
  </si>
  <si>
    <t>ENSG00000136052</t>
  </si>
  <si>
    <t>SLC41A2</t>
  </si>
  <si>
    <t>ENSG00000136059</t>
  </si>
  <si>
    <t>VILL</t>
  </si>
  <si>
    <t>ENSG00000136068</t>
  </si>
  <si>
    <t>FLNB</t>
  </si>
  <si>
    <t>ENSG00000136098</t>
  </si>
  <si>
    <t>NEK3</t>
  </si>
  <si>
    <t>ENSG00000136099</t>
  </si>
  <si>
    <t>PCDH8</t>
  </si>
  <si>
    <t>ENSG00000136100</t>
  </si>
  <si>
    <t>VPS36</t>
  </si>
  <si>
    <t>ENSG00000136104</t>
  </si>
  <si>
    <t>RNASEH2B</t>
  </si>
  <si>
    <t>ENSG00000136108</t>
  </si>
  <si>
    <t>CKAP2</t>
  </si>
  <si>
    <t>ENSG00000136111</t>
  </si>
  <si>
    <t>TBC1D4</t>
  </si>
  <si>
    <t>ENSG00000136114</t>
  </si>
  <si>
    <t>THSD1</t>
  </si>
  <si>
    <t>ENSG00000136122</t>
  </si>
  <si>
    <t>BORA</t>
  </si>
  <si>
    <t>ENSG00000136141</t>
  </si>
  <si>
    <t>LRCH1</t>
  </si>
  <si>
    <t>ENSG00000136143</t>
  </si>
  <si>
    <t>SUCLA2</t>
  </si>
  <si>
    <t>ENSG00000136144</t>
  </si>
  <si>
    <t>RCBTB1</t>
  </si>
  <si>
    <t>ENSG00000136146</t>
  </si>
  <si>
    <t>MED4</t>
  </si>
  <si>
    <t>ENSG00000136147</t>
  </si>
  <si>
    <t>PHF11</t>
  </si>
  <si>
    <t>ENSG00000136152</t>
  </si>
  <si>
    <t>COG3</t>
  </si>
  <si>
    <t>ENSG00000136153</t>
  </si>
  <si>
    <t>LMO7</t>
  </si>
  <si>
    <t>ENSG00000136155</t>
  </si>
  <si>
    <t>SCEL</t>
  </si>
  <si>
    <t>ENSG00000136156</t>
  </si>
  <si>
    <t>ITM2B</t>
  </si>
  <si>
    <t>ENSG00000136158</t>
  </si>
  <si>
    <t>SPRY2</t>
  </si>
  <si>
    <t>ENSG00000136160</t>
  </si>
  <si>
    <t>EDNRB</t>
  </si>
  <si>
    <t>ENSG00000136161</t>
  </si>
  <si>
    <t>RCBTB2</t>
  </si>
  <si>
    <t>ENSG00000136167</t>
  </si>
  <si>
    <t>LCP1</t>
  </si>
  <si>
    <t>ENSG00000136169</t>
  </si>
  <si>
    <t>SETDB2</t>
  </si>
  <si>
    <t>ENSG00000136193</t>
  </si>
  <si>
    <t>SCRN1</t>
  </si>
  <si>
    <t>ENSG00000136197</t>
  </si>
  <si>
    <t>C7orf25</t>
  </si>
  <si>
    <t>ENSG00000136205</t>
  </si>
  <si>
    <t>TNS3</t>
  </si>
  <si>
    <t>ENSG00000136213</t>
  </si>
  <si>
    <t>CHST12</t>
  </si>
  <si>
    <t>ENSG00000136231</t>
  </si>
  <si>
    <t>IGF2BP3</t>
  </si>
  <si>
    <t>ENSG00000136237</t>
  </si>
  <si>
    <t>RAPGEF5</t>
  </si>
  <si>
    <t>ENSG00000136238</t>
  </si>
  <si>
    <t>RAC1</t>
  </si>
  <si>
    <t>ENSG00000136240</t>
  </si>
  <si>
    <t>KDELR2</t>
  </si>
  <si>
    <t>ENSG00000136243</t>
  </si>
  <si>
    <t>NUPL2</t>
  </si>
  <si>
    <t>ENSG00000136247</t>
  </si>
  <si>
    <t>ZDHHC4</t>
  </si>
  <si>
    <t>ENSG00000136250</t>
  </si>
  <si>
    <t>AOAH</t>
  </si>
  <si>
    <t>ENSG00000136261</t>
  </si>
  <si>
    <t>BZW2</t>
  </si>
  <si>
    <t>ENSG00000136267</t>
  </si>
  <si>
    <t>DGKB</t>
  </si>
  <si>
    <t>ENSG00000136270</t>
  </si>
  <si>
    <t>TBRG4</t>
  </si>
  <si>
    <t>ENSG00000136271</t>
  </si>
  <si>
    <t>DDX56</t>
  </si>
  <si>
    <t>ENSG00000136273</t>
  </si>
  <si>
    <t>HUS1</t>
  </si>
  <si>
    <t>ENSG00000136274</t>
  </si>
  <si>
    <t>NACAD</t>
  </si>
  <si>
    <t>ENSG00000136279</t>
  </si>
  <si>
    <t>DBNL</t>
  </si>
  <si>
    <t>ENSG00000136280</t>
  </si>
  <si>
    <t>CCM2</t>
  </si>
  <si>
    <t>ENSG00000136286</t>
  </si>
  <si>
    <t>MYO1G</t>
  </si>
  <si>
    <t>ENSG00000136295</t>
  </si>
  <si>
    <t>TTYH3</t>
  </si>
  <si>
    <t>ENSG00000136315</t>
  </si>
  <si>
    <t>RP11-84C10.2</t>
  </si>
  <si>
    <t>ENSG00000136319</t>
  </si>
  <si>
    <t>TTC5</t>
  </si>
  <si>
    <t>ENSG00000136367</t>
  </si>
  <si>
    <t>ZFHX2</t>
  </si>
  <si>
    <t>ENSG00000136371</t>
  </si>
  <si>
    <t>MTHFS</t>
  </si>
  <si>
    <t>ENSG00000136379</t>
  </si>
  <si>
    <t>ABHD17C</t>
  </si>
  <si>
    <t>ENSG00000136381</t>
  </si>
  <si>
    <t>IREB2</t>
  </si>
  <si>
    <t>ENSG00000136383</t>
  </si>
  <si>
    <t>ALPK3</t>
  </si>
  <si>
    <t>ENSG00000136404</t>
  </si>
  <si>
    <t>TM6SF1</t>
  </si>
  <si>
    <t>ENSG00000136425</t>
  </si>
  <si>
    <t>CIB2</t>
  </si>
  <si>
    <t>ENSG00000136436</t>
  </si>
  <si>
    <t>CALCOCO2</t>
  </si>
  <si>
    <t>ENSG00000136444</t>
  </si>
  <si>
    <t>RSAD1</t>
  </si>
  <si>
    <t>ENSG00000136448</t>
  </si>
  <si>
    <t>NMT1</t>
  </si>
  <si>
    <t>ENSG00000136450</t>
  </si>
  <si>
    <t>SRSF1</t>
  </si>
  <si>
    <t>ENSG00000136451</t>
  </si>
  <si>
    <t>VEZF1</t>
  </si>
  <si>
    <t>ENSG00000136463</t>
  </si>
  <si>
    <t>TACO1</t>
  </si>
  <si>
    <t>ENSG00000136478</t>
  </si>
  <si>
    <t>TEX2</t>
  </si>
  <si>
    <t>ENSG00000136485</t>
  </si>
  <si>
    <t>DCAF7</t>
  </si>
  <si>
    <t>ENSG00000136488</t>
  </si>
  <si>
    <t>CSH1</t>
  </si>
  <si>
    <t>ENSG00000136490</t>
  </si>
  <si>
    <t>LIMD2</t>
  </si>
  <si>
    <t>ENSG00000136492</t>
  </si>
  <si>
    <t>BRIP1</t>
  </si>
  <si>
    <t>ENSG00000136504</t>
  </si>
  <si>
    <t>KAT7</t>
  </si>
  <si>
    <t>ENSG00000136514</t>
  </si>
  <si>
    <t>RTP4</t>
  </si>
  <si>
    <t>ENSG00000136518</t>
  </si>
  <si>
    <t>ACTL6A</t>
  </si>
  <si>
    <t>ENSG00000136521</t>
  </si>
  <si>
    <t>NDUFB5</t>
  </si>
  <si>
    <t>ENSG00000136522</t>
  </si>
  <si>
    <t>MRPL47</t>
  </si>
  <si>
    <t>ENSG00000136527</t>
  </si>
  <si>
    <t>TRA2B</t>
  </si>
  <si>
    <t>ENSG00000136531</t>
  </si>
  <si>
    <t>SCN2A</t>
  </si>
  <si>
    <t>ENSG00000136535</t>
  </si>
  <si>
    <t>TBR1</t>
  </si>
  <si>
    <t>ENSG00000136536</t>
  </si>
  <si>
    <t>MARCH7</t>
  </si>
  <si>
    <t>ENSG00000136541</t>
  </si>
  <si>
    <t>ERMN</t>
  </si>
  <si>
    <t>ENSG00000136542</t>
  </si>
  <si>
    <t>GALNT5</t>
  </si>
  <si>
    <t>ENSG00000136546</t>
  </si>
  <si>
    <t>SCN7A</t>
  </si>
  <si>
    <t>ENSG00000136560</t>
  </si>
  <si>
    <t>TANK</t>
  </si>
  <si>
    <t>ENSG00000136573</t>
  </si>
  <si>
    <t>BLK</t>
  </si>
  <si>
    <t>ENSG00000136574</t>
  </si>
  <si>
    <t>GATA4</t>
  </si>
  <si>
    <t>ENSG00000136603</t>
  </si>
  <si>
    <t>SKIL</t>
  </si>
  <si>
    <t>ENSG00000136628</t>
  </si>
  <si>
    <t>EPRS</t>
  </si>
  <si>
    <t>ENSG00000136630</t>
  </si>
  <si>
    <t>HLX</t>
  </si>
  <si>
    <t>ENSG00000136631</t>
  </si>
  <si>
    <t>VPS45</t>
  </si>
  <si>
    <t>ENSG00000136643</t>
  </si>
  <si>
    <t>RPS6KC1</t>
  </si>
  <si>
    <t>ENSG00000136653</t>
  </si>
  <si>
    <t>RASSF5</t>
  </si>
  <si>
    <t>ENSG00000136682</t>
  </si>
  <si>
    <t>CBWD2</t>
  </si>
  <si>
    <t>ENSG00000136689</t>
  </si>
  <si>
    <t>IL1RN</t>
  </si>
  <si>
    <t>ENSG00000136697</t>
  </si>
  <si>
    <t>IL1F10</t>
  </si>
  <si>
    <t>ENSG00000136699</t>
  </si>
  <si>
    <t>SMPD4</t>
  </si>
  <si>
    <t>ENSG00000136709</t>
  </si>
  <si>
    <t>WDR33</t>
  </si>
  <si>
    <t>ENSG00000136710</t>
  </si>
  <si>
    <t>CCDC115</t>
  </si>
  <si>
    <t>ENSG00000136715</t>
  </si>
  <si>
    <t>SAP130</t>
  </si>
  <si>
    <t>ENSG00000136717</t>
  </si>
  <si>
    <t>BIN1</t>
  </si>
  <si>
    <t>ENSG00000136718</t>
  </si>
  <si>
    <t>IMP4</t>
  </si>
  <si>
    <t>ENSG00000136720</t>
  </si>
  <si>
    <t>HS6ST1</t>
  </si>
  <si>
    <t>ENSG00000136731</t>
  </si>
  <si>
    <t>UGGT1</t>
  </si>
  <si>
    <t>ENSG00000136732</t>
  </si>
  <si>
    <t>GYPC</t>
  </si>
  <si>
    <t>ENSG00000136738</t>
  </si>
  <si>
    <t>STAM</t>
  </si>
  <si>
    <t>ENSG00000136754</t>
  </si>
  <si>
    <t>ABI1</t>
  </si>
  <si>
    <t>ENSG00000136758</t>
  </si>
  <si>
    <t>YME1L1</t>
  </si>
  <si>
    <t>ENSG00000136770</t>
  </si>
  <si>
    <t>DNAJC1</t>
  </si>
  <si>
    <t>ENSG00000136783</t>
  </si>
  <si>
    <t>NIPSNAP3A</t>
  </si>
  <si>
    <t>ENSG00000136802</t>
  </si>
  <si>
    <t>LRRC8A</t>
  </si>
  <si>
    <t>ENSG00000136807</t>
  </si>
  <si>
    <t>CDK9</t>
  </si>
  <si>
    <t>ENSG00000136810</t>
  </si>
  <si>
    <t>TXN</t>
  </si>
  <si>
    <t>ENSG00000136811</t>
  </si>
  <si>
    <t>ODF2</t>
  </si>
  <si>
    <t>ENSG00000136813</t>
  </si>
  <si>
    <t>KIAA0368</t>
  </si>
  <si>
    <t>ENSG00000136816</t>
  </si>
  <si>
    <t>TOR1B</t>
  </si>
  <si>
    <t>ENSG00000136819</t>
  </si>
  <si>
    <t>C9orf78</t>
  </si>
  <si>
    <t>ENSG00000136824</t>
  </si>
  <si>
    <t>SMC2</t>
  </si>
  <si>
    <t>ENSG00000136826</t>
  </si>
  <si>
    <t>KLF4</t>
  </si>
  <si>
    <t>ENSG00000136827</t>
  </si>
  <si>
    <t>TOR1A</t>
  </si>
  <si>
    <t>ENSG00000136828</t>
  </si>
  <si>
    <t>RALGPS1</t>
  </si>
  <si>
    <t>ENSG00000136830</t>
  </si>
  <si>
    <t>FAM129B</t>
  </si>
  <si>
    <t>ENSG00000136839</t>
  </si>
  <si>
    <t>OR13C9</t>
  </si>
  <si>
    <t>ENSG00000136840</t>
  </si>
  <si>
    <t>ST6GALNAC4</t>
  </si>
  <si>
    <t>ENSG00000136842</t>
  </si>
  <si>
    <t>TMOD1</t>
  </si>
  <si>
    <t>ENSG00000136848</t>
  </si>
  <si>
    <t>DAB2IP</t>
  </si>
  <si>
    <t>ENSG00000136854</t>
  </si>
  <si>
    <t>STXBP1</t>
  </si>
  <si>
    <t>ENSG00000136856</t>
  </si>
  <si>
    <t>SLC2A8</t>
  </si>
  <si>
    <t>ENSG00000136861</t>
  </si>
  <si>
    <t>CDK5RAP2</t>
  </si>
  <si>
    <t>ENSG00000136866</t>
  </si>
  <si>
    <t>ZFP37</t>
  </si>
  <si>
    <t>ENSG00000136868</t>
  </si>
  <si>
    <t>SLC31A1</t>
  </si>
  <si>
    <t>ENSG00000136869</t>
  </si>
  <si>
    <t>TLR4</t>
  </si>
  <si>
    <t>ENSG00000136870</t>
  </si>
  <si>
    <t>ZNF189</t>
  </si>
  <si>
    <t>ENSG00000136872</t>
  </si>
  <si>
    <t>ALDOB</t>
  </si>
  <si>
    <t>ENSG00000136874</t>
  </si>
  <si>
    <t>STX17</t>
  </si>
  <si>
    <t>ENSG00000136875</t>
  </si>
  <si>
    <t>PRPF4</t>
  </si>
  <si>
    <t>ENSG00000136877</t>
  </si>
  <si>
    <t>FPGS</t>
  </si>
  <si>
    <t>ENSG00000136878</t>
  </si>
  <si>
    <t>USP20</t>
  </si>
  <si>
    <t>ENSG00000136881</t>
  </si>
  <si>
    <t>BAAT</t>
  </si>
  <si>
    <t>ENSG00000136883</t>
  </si>
  <si>
    <t>KIF12</t>
  </si>
  <si>
    <t>ENSG00000136888</t>
  </si>
  <si>
    <t>ATP6V1G1</t>
  </si>
  <si>
    <t>ENSG00000136891</t>
  </si>
  <si>
    <t>TEX10</t>
  </si>
  <si>
    <t>ENSG00000136895</t>
  </si>
  <si>
    <t>GARNL3</t>
  </si>
  <si>
    <t>ENSG00000136897</t>
  </si>
  <si>
    <t>MRPL50</t>
  </si>
  <si>
    <t>ENSG00000136908</t>
  </si>
  <si>
    <t>DPM2</t>
  </si>
  <si>
    <t>ENSG00000136925</t>
  </si>
  <si>
    <t>TSTD2</t>
  </si>
  <si>
    <t>ENSG00000136929</t>
  </si>
  <si>
    <t>HEMGN</t>
  </si>
  <si>
    <t>ENSG00000136930</t>
  </si>
  <si>
    <t>PSMB7</t>
  </si>
  <si>
    <t>ENSG00000136931</t>
  </si>
  <si>
    <t>NR5A1</t>
  </si>
  <si>
    <t>ENSG00000136932</t>
  </si>
  <si>
    <t>C9orf156</t>
  </si>
  <si>
    <t>ENSG00000136933</t>
  </si>
  <si>
    <t>RABEPK</t>
  </si>
  <si>
    <t>ENSG00000136935</t>
  </si>
  <si>
    <t>GOLGA1</t>
  </si>
  <si>
    <t>ENSG00000136936</t>
  </si>
  <si>
    <t>XPA</t>
  </si>
  <si>
    <t>ENSG00000136937</t>
  </si>
  <si>
    <t>NCBP1</t>
  </si>
  <si>
    <t>ENSG00000136938</t>
  </si>
  <si>
    <t>ANP32B</t>
  </si>
  <si>
    <t>ENSG00000136940</t>
  </si>
  <si>
    <t>PDCL</t>
  </si>
  <si>
    <t>ENSG00000136942</t>
  </si>
  <si>
    <t>RPL35</t>
  </si>
  <si>
    <t>ENSG00000136950</t>
  </si>
  <si>
    <t>ARPC5L</t>
  </si>
  <si>
    <t>ENSG00000136960</t>
  </si>
  <si>
    <t>ENPP2</t>
  </si>
  <si>
    <t>ENSG00000136982</t>
  </si>
  <si>
    <t>DSCC1</t>
  </si>
  <si>
    <t>ENSG00000136986</t>
  </si>
  <si>
    <t>DERL1</t>
  </si>
  <si>
    <t>ENSG00000136997</t>
  </si>
  <si>
    <t>MYC</t>
  </si>
  <si>
    <t>ENSG00000137033</t>
  </si>
  <si>
    <t>IL33</t>
  </si>
  <si>
    <t>ENSG00000137038</t>
  </si>
  <si>
    <t>C9orf123</t>
  </si>
  <si>
    <t>ENSG00000137040</t>
  </si>
  <si>
    <t>RANBP6</t>
  </si>
  <si>
    <t>ENSG00000137054</t>
  </si>
  <si>
    <t>POLR1E</t>
  </si>
  <si>
    <t>ENSG00000137055</t>
  </si>
  <si>
    <t>PLAA</t>
  </si>
  <si>
    <t>ENSG00000137073</t>
  </si>
  <si>
    <t>UBAP2</t>
  </si>
  <si>
    <t>ENSG00000137074</t>
  </si>
  <si>
    <t>APTX</t>
  </si>
  <si>
    <t>ENSG00000137075</t>
  </si>
  <si>
    <t>RNF38</t>
  </si>
  <si>
    <t>ENSG00000137076</t>
  </si>
  <si>
    <t>TLN1</t>
  </si>
  <si>
    <t>ENSG00000137078</t>
  </si>
  <si>
    <t>SIT1</t>
  </si>
  <si>
    <t>ENSG00000137090</t>
  </si>
  <si>
    <t>DMRT1</t>
  </si>
  <si>
    <t>ENSG00000137094</t>
  </si>
  <si>
    <t>DNAJB5</t>
  </si>
  <si>
    <t>ENSG00000137100</t>
  </si>
  <si>
    <t>DCTN3</t>
  </si>
  <si>
    <t>ENSG00000137101</t>
  </si>
  <si>
    <t>CD72</t>
  </si>
  <si>
    <t>ENSG00000137103</t>
  </si>
  <si>
    <t>TMEM8B</t>
  </si>
  <si>
    <t>ENSG00000137106</t>
  </si>
  <si>
    <t>GRHPR</t>
  </si>
  <si>
    <t>ENSG00000137124</t>
  </si>
  <si>
    <t>ALDH1B1</t>
  </si>
  <si>
    <t>ENSG00000137133</t>
  </si>
  <si>
    <t>HINT2</t>
  </si>
  <si>
    <t>ENSG00000137135</t>
  </si>
  <si>
    <t>ARHGEF39</t>
  </si>
  <si>
    <t>ENSG00000137145</t>
  </si>
  <si>
    <t>DENND4C</t>
  </si>
  <si>
    <t>ENSG00000137154</t>
  </si>
  <si>
    <t>RPS6</t>
  </si>
  <si>
    <t>ENSG00000137161</t>
  </si>
  <si>
    <t>CNPY3</t>
  </si>
  <si>
    <t>ENSG00000137166</t>
  </si>
  <si>
    <t>FOXP4</t>
  </si>
  <si>
    <t>ENSG00000137168</t>
  </si>
  <si>
    <t>PPIL1</t>
  </si>
  <si>
    <t>ENSG00000137171</t>
  </si>
  <si>
    <t>KLC4</t>
  </si>
  <si>
    <t>ENSG00000137177</t>
  </si>
  <si>
    <t>KIF13A</t>
  </si>
  <si>
    <t>ENSG00000137185</t>
  </si>
  <si>
    <t>ZSCAN9</t>
  </si>
  <si>
    <t>ENSG00000137193</t>
  </si>
  <si>
    <t>PIM1</t>
  </si>
  <si>
    <t>ENSG00000137198</t>
  </si>
  <si>
    <t>GMPR</t>
  </si>
  <si>
    <t>ENSG00000137200</t>
  </si>
  <si>
    <t>FTSJD2</t>
  </si>
  <si>
    <t>ENSG00000137203</t>
  </si>
  <si>
    <t>TFAP2A</t>
  </si>
  <si>
    <t>ENSG00000137204</t>
  </si>
  <si>
    <t>SLC22A7</t>
  </si>
  <si>
    <t>ENSG00000137207</t>
  </si>
  <si>
    <t>YIPF3</t>
  </si>
  <si>
    <t>ENSG00000137210</t>
  </si>
  <si>
    <t>TMEM14B</t>
  </si>
  <si>
    <t>ENSG00000137216</t>
  </si>
  <si>
    <t>TMEM63B</t>
  </si>
  <si>
    <t>ENSG00000137218</t>
  </si>
  <si>
    <t>FRS3</t>
  </si>
  <si>
    <t>ENSG00000137221</t>
  </si>
  <si>
    <t>TJAP1</t>
  </si>
  <si>
    <t>ENSG00000137225</t>
  </si>
  <si>
    <t>CAPN11</t>
  </si>
  <si>
    <t>ENSG00000137251</t>
  </si>
  <si>
    <t>TINAG</t>
  </si>
  <si>
    <t>ENSG00000137252</t>
  </si>
  <si>
    <t>HCRTR2</t>
  </si>
  <si>
    <t>ENSG00000137259</t>
  </si>
  <si>
    <t>HIST1H2AB</t>
  </si>
  <si>
    <t>ENSG00000137261</t>
  </si>
  <si>
    <t>KIAA0319</t>
  </si>
  <si>
    <t>ENSG00000137265</t>
  </si>
  <si>
    <t>IRF4</t>
  </si>
  <si>
    <t>ENSG00000137266</t>
  </si>
  <si>
    <t>SLC22A23</t>
  </si>
  <si>
    <t>ENSG00000137267</t>
  </si>
  <si>
    <t>TUBB2A</t>
  </si>
  <si>
    <t>ENSG00000137273</t>
  </si>
  <si>
    <t>FOXF2</t>
  </si>
  <si>
    <t>ENSG00000137274</t>
  </si>
  <si>
    <t>BPHL</t>
  </si>
  <si>
    <t>ENSG00000137275</t>
  </si>
  <si>
    <t>RIPK1</t>
  </si>
  <si>
    <t>ENSG00000137288</t>
  </si>
  <si>
    <t>MNF1</t>
  </si>
  <si>
    <t>ENSG00000137309</t>
  </si>
  <si>
    <t>HMGA1</t>
  </si>
  <si>
    <t>ENSG00000137310</t>
  </si>
  <si>
    <t>TCF19</t>
  </si>
  <si>
    <t>ENSG00000137312</t>
  </si>
  <si>
    <t>FLOT1</t>
  </si>
  <si>
    <t>ENSG00000137337</t>
  </si>
  <si>
    <t>MDC1</t>
  </si>
  <si>
    <t>ENSG00000137338</t>
  </si>
  <si>
    <t>PGBD1</t>
  </si>
  <si>
    <t>ENSG00000137343</t>
  </si>
  <si>
    <t>ATAT1</t>
  </si>
  <si>
    <t>ENSG00000137364</t>
  </si>
  <si>
    <t>TPMT</t>
  </si>
  <si>
    <t>ENSG00000137393</t>
  </si>
  <si>
    <t>RNF144B</t>
  </si>
  <si>
    <t>ENSG00000137404</t>
  </si>
  <si>
    <t>NRM</t>
  </si>
  <si>
    <t>ENSG00000137409</t>
  </si>
  <si>
    <t>MTCH1</t>
  </si>
  <si>
    <t>ENSG00000137411</t>
  </si>
  <si>
    <t>VARS2</t>
  </si>
  <si>
    <t>ENSG00000137413</t>
  </si>
  <si>
    <t>TAF8</t>
  </si>
  <si>
    <t>ENSG00000137414</t>
  </si>
  <si>
    <t>FAM8A1</t>
  </si>
  <si>
    <t>ENSG00000137434</t>
  </si>
  <si>
    <t>C6orf52</t>
  </si>
  <si>
    <t>ENSG00000137441</t>
  </si>
  <si>
    <t>FGFBP2</t>
  </si>
  <si>
    <t>ENSG00000137449</t>
  </si>
  <si>
    <t>CPEB2</t>
  </si>
  <si>
    <t>ENSG00000137460</t>
  </si>
  <si>
    <t>FHDC1</t>
  </si>
  <si>
    <t>ENSG00000137462</t>
  </si>
  <si>
    <t>TLR2</t>
  </si>
  <si>
    <t>ENSG00000137473</t>
  </si>
  <si>
    <t>TTC29</t>
  </si>
  <si>
    <t>ENSG00000137474</t>
  </si>
  <si>
    <t>MYO7A</t>
  </si>
  <si>
    <t>ENSG00000137478</t>
  </si>
  <si>
    <t>FCHSD2</t>
  </si>
  <si>
    <t>ENSG00000137486</t>
  </si>
  <si>
    <t>ARRB1</t>
  </si>
  <si>
    <t>ENSG00000137491</t>
  </si>
  <si>
    <t>SLCO2B1</t>
  </si>
  <si>
    <t>ENSG00000137492</t>
  </si>
  <si>
    <t>PRKRIR</t>
  </si>
  <si>
    <t>ENSG00000137494</t>
  </si>
  <si>
    <t>ANKRD42</t>
  </si>
  <si>
    <t>ENSG00000137496</t>
  </si>
  <si>
    <t>IL18BP</t>
  </si>
  <si>
    <t>ENSG00000137497</t>
  </si>
  <si>
    <t>NUMA1</t>
  </si>
  <si>
    <t>ENSG00000137500</t>
  </si>
  <si>
    <t>CCDC90B</t>
  </si>
  <si>
    <t>ENSG00000137501</t>
  </si>
  <si>
    <t>SYTL2</t>
  </si>
  <si>
    <t>ENSG00000137502</t>
  </si>
  <si>
    <t>RAB30</t>
  </si>
  <si>
    <t>ENSG00000137504</t>
  </si>
  <si>
    <t>CREBZF</t>
  </si>
  <si>
    <t>ENSG00000137507</t>
  </si>
  <si>
    <t>LRRC32</t>
  </si>
  <si>
    <t>ENSG00000137509</t>
  </si>
  <si>
    <t>PRCP</t>
  </si>
  <si>
    <t>ENSG00000137513</t>
  </si>
  <si>
    <t>NARS2</t>
  </si>
  <si>
    <t>ENSG00000137522</t>
  </si>
  <si>
    <t>RNF121</t>
  </si>
  <si>
    <t>ENSG00000137547</t>
  </si>
  <si>
    <t>MRPL15</t>
  </si>
  <si>
    <t>ENSG00000137558</t>
  </si>
  <si>
    <t>PI15</t>
  </si>
  <si>
    <t>ENSG00000137563</t>
  </si>
  <si>
    <t>GGH</t>
  </si>
  <si>
    <t>ENSG00000137573</t>
  </si>
  <si>
    <t>SULF1</t>
  </si>
  <si>
    <t>ENSG00000137574</t>
  </si>
  <si>
    <t>TGS1</t>
  </si>
  <si>
    <t>ENSG00000137575</t>
  </si>
  <si>
    <t>SDCBP</t>
  </si>
  <si>
    <t>ENSG00000137601</t>
  </si>
  <si>
    <t>NEK1</t>
  </si>
  <si>
    <t>ENSG00000137628</t>
  </si>
  <si>
    <t>DDX60</t>
  </si>
  <si>
    <t>ENSG00000137634</t>
  </si>
  <si>
    <t>NXPE4</t>
  </si>
  <si>
    <t>ENSG00000137642</t>
  </si>
  <si>
    <t>SORL1</t>
  </si>
  <si>
    <t>ENSG00000137648</t>
  </si>
  <si>
    <t>TMPRSS4</t>
  </si>
  <si>
    <t>ENSG00000137656</t>
  </si>
  <si>
    <t>BUD13</t>
  </si>
  <si>
    <t>ENSG00000137672</t>
  </si>
  <si>
    <t>TRPC6</t>
  </si>
  <si>
    <t>ENSG00000137673</t>
  </si>
  <si>
    <t>MMP7</t>
  </si>
  <si>
    <t>ENSG00000137674</t>
  </si>
  <si>
    <t>MMP20</t>
  </si>
  <si>
    <t>ENSG00000137692</t>
  </si>
  <si>
    <t>DCUN1D5</t>
  </si>
  <si>
    <t>ENSG00000137693</t>
  </si>
  <si>
    <t>YAP1</t>
  </si>
  <si>
    <t>ENSG00000137699</t>
  </si>
  <si>
    <t>TRIM29</t>
  </si>
  <si>
    <t>ENSG00000137700</t>
  </si>
  <si>
    <t>SLC37A4</t>
  </si>
  <si>
    <t>ENSG00000137709</t>
  </si>
  <si>
    <t>POU2F3</t>
  </si>
  <si>
    <t>ENSG00000137710</t>
  </si>
  <si>
    <t>RDX</t>
  </si>
  <si>
    <t>ENSG00000137713</t>
  </si>
  <si>
    <t>PPP2R1B</t>
  </si>
  <si>
    <t>ENSG00000137714</t>
  </si>
  <si>
    <t>FDX1</t>
  </si>
  <si>
    <t>ENSG00000137720</t>
  </si>
  <si>
    <t>C11orf1</t>
  </si>
  <si>
    <t>ENSG00000137726</t>
  </si>
  <si>
    <t>FXYD6</t>
  </si>
  <si>
    <t>ENSG00000137727</t>
  </si>
  <si>
    <t>ARHGAP20</t>
  </si>
  <si>
    <t>ENSG00000137745</t>
  </si>
  <si>
    <t>MMP13</t>
  </si>
  <si>
    <t>ENSG00000137747</t>
  </si>
  <si>
    <t>TMPRSS13</t>
  </si>
  <si>
    <t>ENSG00000137752</t>
  </si>
  <si>
    <t>CASP1</t>
  </si>
  <si>
    <t>ENSG00000137757</t>
  </si>
  <si>
    <t>CASP5</t>
  </si>
  <si>
    <t>ENSG00000137760</t>
  </si>
  <si>
    <t>ALKBH8</t>
  </si>
  <si>
    <t>ENSG00000137764</t>
  </si>
  <si>
    <t>MAP2K5</t>
  </si>
  <si>
    <t>ENSG00000137766</t>
  </si>
  <si>
    <t>UNC13C</t>
  </si>
  <si>
    <t>ENSG00000137767</t>
  </si>
  <si>
    <t>SQRDL</t>
  </si>
  <si>
    <t>ENSG00000137770</t>
  </si>
  <si>
    <t>CTDSPL2</t>
  </si>
  <si>
    <t>ENSG00000137776</t>
  </si>
  <si>
    <t>SLTM</t>
  </si>
  <si>
    <t>ENSG00000137801</t>
  </si>
  <si>
    <t>THBS1</t>
  </si>
  <si>
    <t>ENSG00000137802</t>
  </si>
  <si>
    <t>MAPKBP1</t>
  </si>
  <si>
    <t>ENSG00000137804</t>
  </si>
  <si>
    <t>NUSAP1</t>
  </si>
  <si>
    <t>ENSG00000137806</t>
  </si>
  <si>
    <t>NDUFAF1</t>
  </si>
  <si>
    <t>ENSG00000137807</t>
  </si>
  <si>
    <t>KIF23</t>
  </si>
  <si>
    <t>ENSG00000137812</t>
  </si>
  <si>
    <t>CASC5</t>
  </si>
  <si>
    <t>ENSG00000137814</t>
  </si>
  <si>
    <t>HAUS2</t>
  </si>
  <si>
    <t>ENSG00000137815</t>
  </si>
  <si>
    <t>RTF1</t>
  </si>
  <si>
    <t>ENSG00000137817</t>
  </si>
  <si>
    <t>PARP6</t>
  </si>
  <si>
    <t>ENSG00000137818</t>
  </si>
  <si>
    <t>RPLP1</t>
  </si>
  <si>
    <t>ENSG00000137821</t>
  </si>
  <si>
    <t>LRRC49</t>
  </si>
  <si>
    <t>ENSG00000137822</t>
  </si>
  <si>
    <t>TUBGCP4</t>
  </si>
  <si>
    <t>ENSG00000137824</t>
  </si>
  <si>
    <t>RMDN3</t>
  </si>
  <si>
    <t>ENSG00000137825</t>
  </si>
  <si>
    <t>ITPKA</t>
  </si>
  <si>
    <t>ENSG00000137831</t>
  </si>
  <si>
    <t>UACA</t>
  </si>
  <si>
    <t>ENSG00000137834</t>
  </si>
  <si>
    <t>SMAD6</t>
  </si>
  <si>
    <t>ENSG00000137841</t>
  </si>
  <si>
    <t>PLCB2</t>
  </si>
  <si>
    <t>ENSG00000137842</t>
  </si>
  <si>
    <t>TMEM62</t>
  </si>
  <si>
    <t>ENSG00000137845</t>
  </si>
  <si>
    <t>ADAM10</t>
  </si>
  <si>
    <t>ENSG00000137857</t>
  </si>
  <si>
    <t>DUOX1</t>
  </si>
  <si>
    <t>ENSG00000137868</t>
  </si>
  <si>
    <t>STRA6</t>
  </si>
  <si>
    <t>ENSG00000137871</t>
  </si>
  <si>
    <t>ZNF280D</t>
  </si>
  <si>
    <t>ENSG00000137872</t>
  </si>
  <si>
    <t>SEMA6D</t>
  </si>
  <si>
    <t>ENSG00000137876</t>
  </si>
  <si>
    <t>RSL24D1</t>
  </si>
  <si>
    <t>ENSG00000137878</t>
  </si>
  <si>
    <t>GCOM1</t>
  </si>
  <si>
    <t>ENSG00000137880</t>
  </si>
  <si>
    <t>GCHFR</t>
  </si>
  <si>
    <t>ENSG00000137936</t>
  </si>
  <si>
    <t>BCAR3</t>
  </si>
  <si>
    <t>ENSG00000137942</t>
  </si>
  <si>
    <t>FNBP1L</t>
  </si>
  <si>
    <t>ENSG00000137944</t>
  </si>
  <si>
    <t>CCBL2</t>
  </si>
  <si>
    <t>ENSG00000137947</t>
  </si>
  <si>
    <t>GTF2B</t>
  </si>
  <si>
    <t>ENSG00000137955</t>
  </si>
  <si>
    <t>RABGGTB</t>
  </si>
  <si>
    <t>ENSG00000137959</t>
  </si>
  <si>
    <t>IFI44L</t>
  </si>
  <si>
    <t>ENSG00000137960</t>
  </si>
  <si>
    <t>GIPC2</t>
  </si>
  <si>
    <t>ENSG00000137962</t>
  </si>
  <si>
    <t>ARHGAP29</t>
  </si>
  <si>
    <t>ENSG00000137965</t>
  </si>
  <si>
    <t>IFI44</t>
  </si>
  <si>
    <t>ENSG00000137968</t>
  </si>
  <si>
    <t>SLC44A5</t>
  </si>
  <si>
    <t>ENSG00000137992</t>
  </si>
  <si>
    <t>DBT</t>
  </si>
  <si>
    <t>ENSG00000137996</t>
  </si>
  <si>
    <t>RTCA</t>
  </si>
  <si>
    <t>ENSG00000138002</t>
  </si>
  <si>
    <t>IFT172</t>
  </si>
  <si>
    <t>ENSG00000138018</t>
  </si>
  <si>
    <t>EPT1</t>
  </si>
  <si>
    <t>ENSG00000138028</t>
  </si>
  <si>
    <t>CGREF1</t>
  </si>
  <si>
    <t>ENSG00000138029</t>
  </si>
  <si>
    <t>HADHB</t>
  </si>
  <si>
    <t>ENSG00000138030</t>
  </si>
  <si>
    <t>KHK</t>
  </si>
  <si>
    <t>ENSG00000138031</t>
  </si>
  <si>
    <t>ADCY3</t>
  </si>
  <si>
    <t>ENSG00000138032</t>
  </si>
  <si>
    <t>PPM1B</t>
  </si>
  <si>
    <t>ENSG00000138035</t>
  </si>
  <si>
    <t>PNPT1</t>
  </si>
  <si>
    <t>ENSG00000138036</t>
  </si>
  <si>
    <t>DYNC2LI1</t>
  </si>
  <si>
    <t>ENSG00000138041</t>
  </si>
  <si>
    <t>SMEK2</t>
  </si>
  <si>
    <t>ENSG00000138050</t>
  </si>
  <si>
    <t>THUMPD2</t>
  </si>
  <si>
    <t>ENSG00000138061</t>
  </si>
  <si>
    <t>CYP1B1</t>
  </si>
  <si>
    <t>ENSG00000138069</t>
  </si>
  <si>
    <t>RAB1A</t>
  </si>
  <si>
    <t>ENSG00000138071</t>
  </si>
  <si>
    <t>ACTR2</t>
  </si>
  <si>
    <t>ENSG00000138073</t>
  </si>
  <si>
    <t>PREB</t>
  </si>
  <si>
    <t>ENSG00000138074</t>
  </si>
  <si>
    <t>SLC5A6</t>
  </si>
  <si>
    <t>ENSG00000138078</t>
  </si>
  <si>
    <t>PREPL</t>
  </si>
  <si>
    <t>ENSG00000138080</t>
  </si>
  <si>
    <t>EMILIN1</t>
  </si>
  <si>
    <t>ENSG00000138081</t>
  </si>
  <si>
    <t>FBXO11</t>
  </si>
  <si>
    <t>ENSG00000138085</t>
  </si>
  <si>
    <t>ATRAID</t>
  </si>
  <si>
    <t>ENSG00000138092</t>
  </si>
  <si>
    <t>CENPO</t>
  </si>
  <si>
    <t>ENSG00000138095</t>
  </si>
  <si>
    <t>LRPPRC</t>
  </si>
  <si>
    <t>ENSG00000138100</t>
  </si>
  <si>
    <t>TRIM54</t>
  </si>
  <si>
    <t>ENSG00000138101</t>
  </si>
  <si>
    <t>DTNB</t>
  </si>
  <si>
    <t>ENSG00000138107</t>
  </si>
  <si>
    <t>ACTR1A</t>
  </si>
  <si>
    <t>ENSG00000138111</t>
  </si>
  <si>
    <t>TMEM180</t>
  </si>
  <si>
    <t>ENSG00000138119</t>
  </si>
  <si>
    <t>MYOF</t>
  </si>
  <si>
    <t>ENSG00000138134</t>
  </si>
  <si>
    <t>STAMBPL1</t>
  </si>
  <si>
    <t>ENSG00000138138</t>
  </si>
  <si>
    <t>ATAD1</t>
  </si>
  <si>
    <t>ENSG00000138160</t>
  </si>
  <si>
    <t>KIF11</t>
  </si>
  <si>
    <t>ENSG00000138162</t>
  </si>
  <si>
    <t>TACC2</t>
  </si>
  <si>
    <t>ENSG00000138166</t>
  </si>
  <si>
    <t>DUSP5</t>
  </si>
  <si>
    <t>ENSG00000138172</t>
  </si>
  <si>
    <t>CALHM2</t>
  </si>
  <si>
    <t>ENSG00000138175</t>
  </si>
  <si>
    <t>ARL3</t>
  </si>
  <si>
    <t>ENSG00000138182</t>
  </si>
  <si>
    <t>KIF20B</t>
  </si>
  <si>
    <t>ENSG00000138185</t>
  </si>
  <si>
    <t>ENTPD1</t>
  </si>
  <si>
    <t>ENSG00000138190</t>
  </si>
  <si>
    <t>EXOC6</t>
  </si>
  <si>
    <t>ENSG00000138193</t>
  </si>
  <si>
    <t>PLCE1</t>
  </si>
  <si>
    <t>ENSG00000138207</t>
  </si>
  <si>
    <t>RBP4</t>
  </si>
  <si>
    <t>ENSG00000138231</t>
  </si>
  <si>
    <t>DBR1</t>
  </si>
  <si>
    <t>ENSG00000138246</t>
  </si>
  <si>
    <t>DNAJC13</t>
  </si>
  <si>
    <t>ENSG00000138271</t>
  </si>
  <si>
    <t>GPR87</t>
  </si>
  <si>
    <t>ENSG00000138279</t>
  </si>
  <si>
    <t>ANXA7</t>
  </si>
  <si>
    <t>ENSG00000138286</t>
  </si>
  <si>
    <t>FAM149B1</t>
  </si>
  <si>
    <t>ENSG00000138293</t>
  </si>
  <si>
    <t>NCOA4</t>
  </si>
  <si>
    <t>ENSG00000138297</t>
  </si>
  <si>
    <t>TIMM23</t>
  </si>
  <si>
    <t>ENSG00000138303</t>
  </si>
  <si>
    <t>ASCC1</t>
  </si>
  <si>
    <t>ENSG00000138308</t>
  </si>
  <si>
    <t>PLA2G12B</t>
  </si>
  <si>
    <t>ENSG00000138311</t>
  </si>
  <si>
    <t>ZNF365</t>
  </si>
  <si>
    <t>ENSG00000138315</t>
  </si>
  <si>
    <t>OIT3</t>
  </si>
  <si>
    <t>ENSG00000138326</t>
  </si>
  <si>
    <t>RPS24</t>
  </si>
  <si>
    <t>ENSG00000138336</t>
  </si>
  <si>
    <t>TET1</t>
  </si>
  <si>
    <t>ENSG00000138346</t>
  </si>
  <si>
    <t>DNA2</t>
  </si>
  <si>
    <t>ENSG00000138347</t>
  </si>
  <si>
    <t>MYPN</t>
  </si>
  <si>
    <t>ENSG00000138356</t>
  </si>
  <si>
    <t>AOX1</t>
  </si>
  <si>
    <t>ENSG00000138363</t>
  </si>
  <si>
    <t>ATIC</t>
  </si>
  <si>
    <t>ENSG00000138375</t>
  </si>
  <si>
    <t>SMARCAL1</t>
  </si>
  <si>
    <t>ENSG00000138376</t>
  </si>
  <si>
    <t>BARD1</t>
  </si>
  <si>
    <t>ENSG00000138378</t>
  </si>
  <si>
    <t>STAT4</t>
  </si>
  <si>
    <t>ENSG00000138380</t>
  </si>
  <si>
    <t>CARF</t>
  </si>
  <si>
    <t>ENSG00000138381</t>
  </si>
  <si>
    <t>ASNSD1</t>
  </si>
  <si>
    <t>ENSG00000138382</t>
  </si>
  <si>
    <t>METTL5</t>
  </si>
  <si>
    <t>ENSG00000138385</t>
  </si>
  <si>
    <t>SSB</t>
  </si>
  <si>
    <t>ENSG00000138386</t>
  </si>
  <si>
    <t>NAB1</t>
  </si>
  <si>
    <t>ENSG00000138398</t>
  </si>
  <si>
    <t>PPIG</t>
  </si>
  <si>
    <t>ENSG00000138399</t>
  </si>
  <si>
    <t>FASTKD1</t>
  </si>
  <si>
    <t>ENSG00000138400</t>
  </si>
  <si>
    <t>MDH1B</t>
  </si>
  <si>
    <t>ENSG00000138411</t>
  </si>
  <si>
    <t>HECW2</t>
  </si>
  <si>
    <t>ENSG00000138413</t>
  </si>
  <si>
    <t>IDH1</t>
  </si>
  <si>
    <t>ENSG00000138430</t>
  </si>
  <si>
    <t>OLA1</t>
  </si>
  <si>
    <t>ENSG00000138433</t>
  </si>
  <si>
    <t>CIR1</t>
  </si>
  <si>
    <t>ENSG00000138434</t>
  </si>
  <si>
    <t>SSFA2</t>
  </si>
  <si>
    <t>ENSG00000138439</t>
  </si>
  <si>
    <t>FAM117B</t>
  </si>
  <si>
    <t>ENSG00000138442</t>
  </si>
  <si>
    <t>WDR12</t>
  </si>
  <si>
    <t>ENSG00000138443</t>
  </si>
  <si>
    <t>ABI2</t>
  </si>
  <si>
    <t>ENSG00000138448</t>
  </si>
  <si>
    <t>ITGAV</t>
  </si>
  <si>
    <t>ENSG00000138449</t>
  </si>
  <si>
    <t>SLC40A1</t>
  </si>
  <si>
    <t>ENSG00000138459</t>
  </si>
  <si>
    <t>SLC35A5</t>
  </si>
  <si>
    <t>ENSG00000138468</t>
  </si>
  <si>
    <t>SENP7</t>
  </si>
  <si>
    <t>ENSG00000138495</t>
  </si>
  <si>
    <t>COX17</t>
  </si>
  <si>
    <t>ENSG00000138496</t>
  </si>
  <si>
    <t>PARP9</t>
  </si>
  <si>
    <t>ENSG00000138587</t>
  </si>
  <si>
    <t>MNS1</t>
  </si>
  <si>
    <t>ENSG00000138592</t>
  </si>
  <si>
    <t>USP8</t>
  </si>
  <si>
    <t>ENSG00000138593</t>
  </si>
  <si>
    <t>SECISBP2L</t>
  </si>
  <si>
    <t>ENSG00000138594</t>
  </si>
  <si>
    <t>TMOD3</t>
  </si>
  <si>
    <t>ENSG00000138600</t>
  </si>
  <si>
    <t>SPPL2A</t>
  </si>
  <si>
    <t>ENSG00000138606</t>
  </si>
  <si>
    <t>SHF</t>
  </si>
  <si>
    <t>ENSG00000138613</t>
  </si>
  <si>
    <t>APH1B</t>
  </si>
  <si>
    <t>ENSG00000138614</t>
  </si>
  <si>
    <t>VWA9</t>
  </si>
  <si>
    <t>ENSG00000138617</t>
  </si>
  <si>
    <t>PARP16</t>
  </si>
  <si>
    <t>ENSG00000138621</t>
  </si>
  <si>
    <t>PPCDC</t>
  </si>
  <si>
    <t>ENSG00000138622</t>
  </si>
  <si>
    <t>HCN4</t>
  </si>
  <si>
    <t>ENSG00000138623</t>
  </si>
  <si>
    <t>SEMA7A</t>
  </si>
  <si>
    <t>ENSG00000138629</t>
  </si>
  <si>
    <t>UBL7</t>
  </si>
  <si>
    <t>ENSG00000138639</t>
  </si>
  <si>
    <t>ARHGAP24</t>
  </si>
  <si>
    <t>ENSG00000138640</t>
  </si>
  <si>
    <t>FAM13A</t>
  </si>
  <si>
    <t>ENSG00000138641</t>
  </si>
  <si>
    <t>HERC3</t>
  </si>
  <si>
    <t>ENSG00000138642</t>
  </si>
  <si>
    <t>HERC6</t>
  </si>
  <si>
    <t>ENSG00000138646</t>
  </si>
  <si>
    <t>HERC5</t>
  </si>
  <si>
    <t>ENSG00000138658</t>
  </si>
  <si>
    <t>C4orf21</t>
  </si>
  <si>
    <t>ENSG00000138660</t>
  </si>
  <si>
    <t>AP1AR</t>
  </si>
  <si>
    <t>ENSG00000138663</t>
  </si>
  <si>
    <t>COPS4</t>
  </si>
  <si>
    <t>ENSG00000138668</t>
  </si>
  <si>
    <t>HNRNPD</t>
  </si>
  <si>
    <t>ENSG00000138670</t>
  </si>
  <si>
    <t>RASGEF1B</t>
  </si>
  <si>
    <t>ENSG00000138674</t>
  </si>
  <si>
    <t>SEC31A</t>
  </si>
  <si>
    <t>ENSG00000138675</t>
  </si>
  <si>
    <t>FGF5</t>
  </si>
  <si>
    <t>ENSG00000138685</t>
  </si>
  <si>
    <t>FGF2</t>
  </si>
  <si>
    <t>ENSG00000138686</t>
  </si>
  <si>
    <t>BBS7</t>
  </si>
  <si>
    <t>ENSG00000138688</t>
  </si>
  <si>
    <t>KIAA1109</t>
  </si>
  <si>
    <t>ENSG00000138698</t>
  </si>
  <si>
    <t>RAP1GDS1</t>
  </si>
  <si>
    <t>ENSG00000138709</t>
  </si>
  <si>
    <t>LARP1B</t>
  </si>
  <si>
    <t>ENSG00000138722</t>
  </si>
  <si>
    <t>MMRN1</t>
  </si>
  <si>
    <t>ENSG00000138735</t>
  </si>
  <si>
    <t>PDE5A</t>
  </si>
  <si>
    <t>ENSG00000138738</t>
  </si>
  <si>
    <t>PRDM5</t>
  </si>
  <si>
    <t>ENSG00000138741</t>
  </si>
  <si>
    <t>TRPC3</t>
  </si>
  <si>
    <t>ENSG00000138744</t>
  </si>
  <si>
    <t>NAAA</t>
  </si>
  <si>
    <t>ENSG00000138750</t>
  </si>
  <si>
    <t>NUP54</t>
  </si>
  <si>
    <t>ENSG00000138755</t>
  </si>
  <si>
    <t>CXCL9</t>
  </si>
  <si>
    <t>ENSG00000138756</t>
  </si>
  <si>
    <t>BMP2K</t>
  </si>
  <si>
    <t>ENSG00000138757</t>
  </si>
  <si>
    <t>G3BP2</t>
  </si>
  <si>
    <t>ENSG00000138758</t>
  </si>
  <si>
    <t>SEPT11</t>
  </si>
  <si>
    <t>ENSG00000138759</t>
  </si>
  <si>
    <t>FRAS1</t>
  </si>
  <si>
    <t>ENSG00000138760</t>
  </si>
  <si>
    <t>SCARB2</t>
  </si>
  <si>
    <t>ENSG00000138764</t>
  </si>
  <si>
    <t>CCNG2</t>
  </si>
  <si>
    <t>ENSG00000138767</t>
  </si>
  <si>
    <t>CNOT6L</t>
  </si>
  <si>
    <t>ENSG00000138768</t>
  </si>
  <si>
    <t>USO1</t>
  </si>
  <si>
    <t>ENSG00000138772</t>
  </si>
  <si>
    <t>ANXA3</t>
  </si>
  <si>
    <t>ENSG00000138777</t>
  </si>
  <si>
    <t>PPA2</t>
  </si>
  <si>
    <t>ENSG00000138778</t>
  </si>
  <si>
    <t>CENPE</t>
  </si>
  <si>
    <t>ENSG00000138780</t>
  </si>
  <si>
    <t>GSTCD</t>
  </si>
  <si>
    <t>ENSG00000138785</t>
  </si>
  <si>
    <t>INTS12</t>
  </si>
  <si>
    <t>ENSG00000138792</t>
  </si>
  <si>
    <t>ENPEP</t>
  </si>
  <si>
    <t>ENSG00000138794</t>
  </si>
  <si>
    <t>CASP6</t>
  </si>
  <si>
    <t>ENSG00000138795</t>
  </si>
  <si>
    <t>LEF1</t>
  </si>
  <si>
    <t>ENSG00000138796</t>
  </si>
  <si>
    <t>HADH</t>
  </si>
  <si>
    <t>ENSG00000138798</t>
  </si>
  <si>
    <t>EGF</t>
  </si>
  <si>
    <t>ENSG00000138801</t>
  </si>
  <si>
    <t>PAPSS1</t>
  </si>
  <si>
    <t>ENSG00000138802</t>
  </si>
  <si>
    <t>SEC24B</t>
  </si>
  <si>
    <t>ENSG00000138814</t>
  </si>
  <si>
    <t>PPP3CA</t>
  </si>
  <si>
    <t>ENSG00000138821</t>
  </si>
  <si>
    <t>SLC39A8</t>
  </si>
  <si>
    <t>ENSG00000138823</t>
  </si>
  <si>
    <t>MTTP</t>
  </si>
  <si>
    <t>ENSG00000138829</t>
  </si>
  <si>
    <t>FBN2</t>
  </si>
  <si>
    <t>ENSG00000138834</t>
  </si>
  <si>
    <t>MAPK8IP3</t>
  </si>
  <si>
    <t>ENSG00000138835</t>
  </si>
  <si>
    <t>RGS3</t>
  </si>
  <si>
    <t>ENSG00000138867</t>
  </si>
  <si>
    <t>GUCD1</t>
  </si>
  <si>
    <t>ENSG00000138892</t>
  </si>
  <si>
    <t>TTLL8</t>
  </si>
  <si>
    <t>ENSG00000138942</t>
  </si>
  <si>
    <t>RNF185</t>
  </si>
  <si>
    <t>ENSG00000138944</t>
  </si>
  <si>
    <t>KIAA1644</t>
  </si>
  <si>
    <t>ENSG00000138964</t>
  </si>
  <si>
    <t>PARVG</t>
  </si>
  <si>
    <t>ENSG00000139044</t>
  </si>
  <si>
    <t>B4GALNT3</t>
  </si>
  <si>
    <t>ENSG00000139083</t>
  </si>
  <si>
    <t>ETV6</t>
  </si>
  <si>
    <t>ENSG00000139112</t>
  </si>
  <si>
    <t>GABARAPL1</t>
  </si>
  <si>
    <t>ENSG00000139116</t>
  </si>
  <si>
    <t>KIF21A</t>
  </si>
  <si>
    <t>ENSG00000139117</t>
  </si>
  <si>
    <t>CPNE8</t>
  </si>
  <si>
    <t>ENSG00000139131</t>
  </si>
  <si>
    <t>YARS2</t>
  </si>
  <si>
    <t>ENSG00000139132</t>
  </si>
  <si>
    <t>FGD4</t>
  </si>
  <si>
    <t>ENSG00000139144</t>
  </si>
  <si>
    <t>PIK3C2G</t>
  </si>
  <si>
    <t>ENSG00000139146</t>
  </si>
  <si>
    <t>FAM60A</t>
  </si>
  <si>
    <t>ENSG00000139151</t>
  </si>
  <si>
    <t>PLCZ1</t>
  </si>
  <si>
    <t>ENSG00000139154</t>
  </si>
  <si>
    <t>AEBP2</t>
  </si>
  <si>
    <t>ENSG00000139155</t>
  </si>
  <si>
    <t>SLCO1C1</t>
  </si>
  <si>
    <t>ENSG00000139160</t>
  </si>
  <si>
    <t>METTL20</t>
  </si>
  <si>
    <t>ENSG00000139163</t>
  </si>
  <si>
    <t>ETNK1</t>
  </si>
  <si>
    <t>ENSG00000139168</t>
  </si>
  <si>
    <t>ZCRB1</t>
  </si>
  <si>
    <t>ENSG00000139174</t>
  </si>
  <si>
    <t>PRICKLE1</t>
  </si>
  <si>
    <t>ENSG00000139178</t>
  </si>
  <si>
    <t>C1RL</t>
  </si>
  <si>
    <t>ENSG00000139180</t>
  </si>
  <si>
    <t>NDUFA9</t>
  </si>
  <si>
    <t>ENSG00000139182</t>
  </si>
  <si>
    <t>CLSTN3</t>
  </si>
  <si>
    <t>ENSG00000139187</t>
  </si>
  <si>
    <t>KLRG1</t>
  </si>
  <si>
    <t>ENSG00000139190</t>
  </si>
  <si>
    <t>VAMP1</t>
  </si>
  <si>
    <t>ENSG00000139192</t>
  </si>
  <si>
    <t>TAPBPL</t>
  </si>
  <si>
    <t>ENSG00000139193</t>
  </si>
  <si>
    <t>CD27</t>
  </si>
  <si>
    <t>ENSG00000139194</t>
  </si>
  <si>
    <t>RBP5</t>
  </si>
  <si>
    <t>ENSG00000139197</t>
  </si>
  <si>
    <t>PEX5</t>
  </si>
  <si>
    <t>ENSG00000139209</t>
  </si>
  <si>
    <t>SLC38A4</t>
  </si>
  <si>
    <t>ENSG00000139211</t>
  </si>
  <si>
    <t>AMIGO2</t>
  </si>
  <si>
    <t>ENSG00000139218</t>
  </si>
  <si>
    <t>SCAF11</t>
  </si>
  <si>
    <t>ENSG00000139219</t>
  </si>
  <si>
    <t>COL2A1</t>
  </si>
  <si>
    <t>ENSG00000139220</t>
  </si>
  <si>
    <t>PPFIA2</t>
  </si>
  <si>
    <t>ENSG00000139233</t>
  </si>
  <si>
    <t>LLPH</t>
  </si>
  <si>
    <t>ENSG00000139239</t>
  </si>
  <si>
    <t>RPL14P1</t>
  </si>
  <si>
    <t>ENSG00000139263</t>
  </si>
  <si>
    <t>LRIG3</t>
  </si>
  <si>
    <t>ENSG00000139266</t>
  </si>
  <si>
    <t>MARCH9</t>
  </si>
  <si>
    <t>ENSG00000139278</t>
  </si>
  <si>
    <t>GLIPR1</t>
  </si>
  <si>
    <t>ENSG00000139289</t>
  </si>
  <si>
    <t>PHLDA1</t>
  </si>
  <si>
    <t>ENSG00000139291</t>
  </si>
  <si>
    <t>TMEM19</t>
  </si>
  <si>
    <t>ENSG00000139304</t>
  </si>
  <si>
    <t>PTPRQ</t>
  </si>
  <si>
    <t>ENSG00000139318</t>
  </si>
  <si>
    <t>DUSP6</t>
  </si>
  <si>
    <t>ENSG00000139323</t>
  </si>
  <si>
    <t>POC1B</t>
  </si>
  <si>
    <t>ENSG00000139324</t>
  </si>
  <si>
    <t>TMTC3</t>
  </si>
  <si>
    <t>ENSG00000139343</t>
  </si>
  <si>
    <t>SNRPF</t>
  </si>
  <si>
    <t>ENSG00000139344</t>
  </si>
  <si>
    <t>AMDHD1</t>
  </si>
  <si>
    <t>ENSG00000139350</t>
  </si>
  <si>
    <t>NEDD1</t>
  </si>
  <si>
    <t>ENSG00000139354</t>
  </si>
  <si>
    <t>GAS2L3</t>
  </si>
  <si>
    <t>ENSG00000139364</t>
  </si>
  <si>
    <t>TMEM132B</t>
  </si>
  <si>
    <t>ENSG00000139370</t>
  </si>
  <si>
    <t>SLC15A4</t>
  </si>
  <si>
    <t>ENSG00000139372</t>
  </si>
  <si>
    <t>TDG</t>
  </si>
  <si>
    <t>ENSG00000139405</t>
  </si>
  <si>
    <t>C12orf52</t>
  </si>
  <si>
    <t>ENSG00000139428</t>
  </si>
  <si>
    <t>MMAB</t>
  </si>
  <si>
    <t>ENSG00000139433</t>
  </si>
  <si>
    <t>GLTP</t>
  </si>
  <si>
    <t>ENSG00000139436</t>
  </si>
  <si>
    <t>GIT2</t>
  </si>
  <si>
    <t>ENSG00000139437</t>
  </si>
  <si>
    <t>TCHP</t>
  </si>
  <si>
    <t>ENSG00000139438</t>
  </si>
  <si>
    <t>FAM222A</t>
  </si>
  <si>
    <t>ENSG00000139496</t>
  </si>
  <si>
    <t>NUPL1</t>
  </si>
  <si>
    <t>ENSG00000139505</t>
  </si>
  <si>
    <t>MTMR6</t>
  </si>
  <si>
    <t>ENSG00000139508</t>
  </si>
  <si>
    <t>SLC46A3</t>
  </si>
  <si>
    <t>ENSG00000139514</t>
  </si>
  <si>
    <t>SLC7A1</t>
  </si>
  <si>
    <t>ENSG00000139515</t>
  </si>
  <si>
    <t>PDX1</t>
  </si>
  <si>
    <t>ENSG00000139517</t>
  </si>
  <si>
    <t>LNX2</t>
  </si>
  <si>
    <t>ENSG00000139531</t>
  </si>
  <si>
    <t>SUOX</t>
  </si>
  <si>
    <t>ENSG00000139537</t>
  </si>
  <si>
    <t>CCDC65</t>
  </si>
  <si>
    <t>ENSG00000139540</t>
  </si>
  <si>
    <t>SLC39A5</t>
  </si>
  <si>
    <t>ENSG00000139546</t>
  </si>
  <si>
    <t>TARBP2</t>
  </si>
  <si>
    <t>ENSG00000139549</t>
  </si>
  <si>
    <t>DHH</t>
  </si>
  <si>
    <t>ENSG00000139567</t>
  </si>
  <si>
    <t>ACVRL1</t>
  </si>
  <si>
    <t>ENSG00000139572</t>
  </si>
  <si>
    <t>GPR84</t>
  </si>
  <si>
    <t>ENSG00000139579</t>
  </si>
  <si>
    <t>NABP2</t>
  </si>
  <si>
    <t>ENSG00000139597</t>
  </si>
  <si>
    <t>N4BP2L1</t>
  </si>
  <si>
    <t>ENSG00000139610</t>
  </si>
  <si>
    <t>CELA1</t>
  </si>
  <si>
    <t>ENSG00000139613</t>
  </si>
  <si>
    <t>SMARCC2</t>
  </si>
  <si>
    <t>ENSG00000139618</t>
  </si>
  <si>
    <t>BRCA2</t>
  </si>
  <si>
    <t>ENSG00000139620</t>
  </si>
  <si>
    <t>KANSL2</t>
  </si>
  <si>
    <t>ENSG00000139624</t>
  </si>
  <si>
    <t>CERS5</t>
  </si>
  <si>
    <t>ENSG00000139625</t>
  </si>
  <si>
    <t>MAP3K12</t>
  </si>
  <si>
    <t>ENSG00000139626</t>
  </si>
  <si>
    <t>ITGB7</t>
  </si>
  <si>
    <t>ENSG00000139629</t>
  </si>
  <si>
    <t>GALNT6</t>
  </si>
  <si>
    <t>ENSG00000139636</t>
  </si>
  <si>
    <t>LMBR1L</t>
  </si>
  <si>
    <t>ENSG00000139637</t>
  </si>
  <si>
    <t>C12orf10</t>
  </si>
  <si>
    <t>ENSG00000139641</t>
  </si>
  <si>
    <t>ESYT1</t>
  </si>
  <si>
    <t>ENSG00000139644</t>
  </si>
  <si>
    <t>TMBIM6</t>
  </si>
  <si>
    <t>ENSG00000139645</t>
  </si>
  <si>
    <t>ANKRD52</t>
  </si>
  <si>
    <t>ENSG00000139648</t>
  </si>
  <si>
    <t>KRT71</t>
  </si>
  <si>
    <t>ENSG00000139651</t>
  </si>
  <si>
    <t>ZNF740</t>
  </si>
  <si>
    <t>ENSG00000139668</t>
  </si>
  <si>
    <t>WDFY2</t>
  </si>
  <si>
    <t>ENSG00000139675</t>
  </si>
  <si>
    <t>HNRNPA1L2</t>
  </si>
  <si>
    <t>ENSG00000139679</t>
  </si>
  <si>
    <t>LPAR6</t>
  </si>
  <si>
    <t>ENSG00000139684</t>
  </si>
  <si>
    <t>ESD</t>
  </si>
  <si>
    <t>ENSG00000139687</t>
  </si>
  <si>
    <t>RB1</t>
  </si>
  <si>
    <t>ENSG00000139697</t>
  </si>
  <si>
    <t>SBNO1</t>
  </si>
  <si>
    <t>ENSG00000139714</t>
  </si>
  <si>
    <t>MORN3</t>
  </si>
  <si>
    <t>ENSG00000139718</t>
  </si>
  <si>
    <t>SETD1B</t>
  </si>
  <si>
    <t>ENSG00000139719</t>
  </si>
  <si>
    <t>VPS33A</t>
  </si>
  <si>
    <t>ENSG00000139722</t>
  </si>
  <si>
    <t>VPS37B</t>
  </si>
  <si>
    <t>ENSG00000139725</t>
  </si>
  <si>
    <t>RHOF</t>
  </si>
  <si>
    <t>ENSG00000139726</t>
  </si>
  <si>
    <t>DENR</t>
  </si>
  <si>
    <t>ENSG00000139734</t>
  </si>
  <si>
    <t>DIAPH3</t>
  </si>
  <si>
    <t>ENSG00000139737</t>
  </si>
  <si>
    <t>SLAIN1</t>
  </si>
  <si>
    <t>ENSG00000139746</t>
  </si>
  <si>
    <t>RBM26</t>
  </si>
  <si>
    <t>ENSG00000139767</t>
  </si>
  <si>
    <t>SRRM4</t>
  </si>
  <si>
    <t>ENSG00000139793</t>
  </si>
  <si>
    <t>MBNL2</t>
  </si>
  <si>
    <t>ENSG00000139826</t>
  </si>
  <si>
    <t>ABHD13</t>
  </si>
  <si>
    <t>ENSG00000139832</t>
  </si>
  <si>
    <t>RAB20</t>
  </si>
  <si>
    <t>ENSG00000139842</t>
  </si>
  <si>
    <t>CUL4A</t>
  </si>
  <si>
    <t>ENSG00000139865</t>
  </si>
  <si>
    <t>TTC6</t>
  </si>
  <si>
    <t>ENSG00000139880</t>
  </si>
  <si>
    <t>CDH24</t>
  </si>
  <si>
    <t>ENSG00000139910</t>
  </si>
  <si>
    <t>NOVA1</t>
  </si>
  <si>
    <t>ENSG00000139914</t>
  </si>
  <si>
    <t>FITM1</t>
  </si>
  <si>
    <t>ENSG00000139915</t>
  </si>
  <si>
    <t>MDGA2</t>
  </si>
  <si>
    <t>ENSG00000139921</t>
  </si>
  <si>
    <t>TMX1</t>
  </si>
  <si>
    <t>ENSG00000139926</t>
  </si>
  <si>
    <t>FRMD6</t>
  </si>
  <si>
    <t>ENSG00000139946</t>
  </si>
  <si>
    <t>PELI2</t>
  </si>
  <si>
    <t>ENSG00000139970</t>
  </si>
  <si>
    <t>RTN1</t>
  </si>
  <si>
    <t>ENSG00000139974</t>
  </si>
  <si>
    <t>SLC38A6</t>
  </si>
  <si>
    <t>ENSG00000139977</t>
  </si>
  <si>
    <t>NAA30</t>
  </si>
  <si>
    <t>ENSG00000139990</t>
  </si>
  <si>
    <t>DCAF5</t>
  </si>
  <si>
    <t>ENSG00000139998</t>
  </si>
  <si>
    <t>RAB15</t>
  </si>
  <si>
    <t>ENSG00000140006</t>
  </si>
  <si>
    <t>WDR89</t>
  </si>
  <si>
    <t>ENSG00000140022</t>
  </si>
  <si>
    <t>STON2</t>
  </si>
  <si>
    <t>ENSG00000140025</t>
  </si>
  <si>
    <t>EFCAB11</t>
  </si>
  <si>
    <t>ENSG00000140030</t>
  </si>
  <si>
    <t>GPR65</t>
  </si>
  <si>
    <t>ENSG00000140044</t>
  </si>
  <si>
    <t>JDP2</t>
  </si>
  <si>
    <t>ENSG00000140057</t>
  </si>
  <si>
    <t>AK7</t>
  </si>
  <si>
    <t>ENSG00000140090</t>
  </si>
  <si>
    <t>SLC24A4</t>
  </si>
  <si>
    <t>ENSG00000140092</t>
  </si>
  <si>
    <t>FBLN5</t>
  </si>
  <si>
    <t>ENSG00000140093</t>
  </si>
  <si>
    <t>SERPINA10</t>
  </si>
  <si>
    <t>ENSG00000140105</t>
  </si>
  <si>
    <t>WARS</t>
  </si>
  <si>
    <t>ENSG00000140153</t>
  </si>
  <si>
    <t>WDR20</t>
  </si>
  <si>
    <t>ENSG00000140157</t>
  </si>
  <si>
    <t>NIPA2</t>
  </si>
  <si>
    <t>ENSG00000140181</t>
  </si>
  <si>
    <t>HERC2P2</t>
  </si>
  <si>
    <t>ENSG00000140199</t>
  </si>
  <si>
    <t>SLC12A6</t>
  </si>
  <si>
    <t>ENSG00000140259</t>
  </si>
  <si>
    <t>MFAP1</t>
  </si>
  <si>
    <t>ENSG00000140262</t>
  </si>
  <si>
    <t>TCF12</t>
  </si>
  <si>
    <t>ENSG00000140263</t>
  </si>
  <si>
    <t>SORD</t>
  </si>
  <si>
    <t>ENSG00000140264</t>
  </si>
  <si>
    <t>SERF2</t>
  </si>
  <si>
    <t>ENSG00000140265</t>
  </si>
  <si>
    <t>ZSCAN29</t>
  </si>
  <si>
    <t>ENSG00000140279</t>
  </si>
  <si>
    <t>DUOX2</t>
  </si>
  <si>
    <t>ENSG00000140280</t>
  </si>
  <si>
    <t>LYSMD2</t>
  </si>
  <si>
    <t>ENSG00000140299</t>
  </si>
  <si>
    <t>BNIP2</t>
  </si>
  <si>
    <t>ENSG00000140307</t>
  </si>
  <si>
    <t>GTF2A2</t>
  </si>
  <si>
    <t>ENSG00000140319</t>
  </si>
  <si>
    <t>SRP14</t>
  </si>
  <si>
    <t>ENSG00000140320</t>
  </si>
  <si>
    <t>BAHD1</t>
  </si>
  <si>
    <t>ENSG00000140323</t>
  </si>
  <si>
    <t>DISP2</t>
  </si>
  <si>
    <t>ENSG00000140326</t>
  </si>
  <si>
    <t>CDAN1</t>
  </si>
  <si>
    <t>ENSG00000140332</t>
  </si>
  <si>
    <t>TLE3</t>
  </si>
  <si>
    <t>ENSG00000140350</t>
  </si>
  <si>
    <t>ANP32A</t>
  </si>
  <si>
    <t>ENSG00000140365</t>
  </si>
  <si>
    <t>COMMD4</t>
  </si>
  <si>
    <t>ENSG00000140367</t>
  </si>
  <si>
    <t>UBE2Q2</t>
  </si>
  <si>
    <t>ENSG00000140368</t>
  </si>
  <si>
    <t>PSTPIP1</t>
  </si>
  <si>
    <t>ENSG00000140374</t>
  </si>
  <si>
    <t>ETFA</t>
  </si>
  <si>
    <t>ENSG00000140379</t>
  </si>
  <si>
    <t>BCL2A1</t>
  </si>
  <si>
    <t>ENSG00000140382</t>
  </si>
  <si>
    <t>HMG20A</t>
  </si>
  <si>
    <t>ENSG00000140386</t>
  </si>
  <si>
    <t>SCAPER</t>
  </si>
  <si>
    <t>ENSG00000140391</t>
  </si>
  <si>
    <t>TSPAN3</t>
  </si>
  <si>
    <t>ENSG00000140395</t>
  </si>
  <si>
    <t>WDR61</t>
  </si>
  <si>
    <t>ENSG00000140396</t>
  </si>
  <si>
    <t>NCOA2</t>
  </si>
  <si>
    <t>ENSG00000140398</t>
  </si>
  <si>
    <t>NEIL1</t>
  </si>
  <si>
    <t>ENSG00000140400</t>
  </si>
  <si>
    <t>MAN2C1</t>
  </si>
  <si>
    <t>ENSG00000140403</t>
  </si>
  <si>
    <t>DNAJA4</t>
  </si>
  <si>
    <t>ENSG00000140406</t>
  </si>
  <si>
    <t>MESDC1</t>
  </si>
  <si>
    <t>ENSG00000140416</t>
  </si>
  <si>
    <t>TPM1</t>
  </si>
  <si>
    <t>ENSG00000140443</t>
  </si>
  <si>
    <t>IGF1R</t>
  </si>
  <si>
    <t>ENSG00000140450</t>
  </si>
  <si>
    <t>ARRDC4</t>
  </si>
  <si>
    <t>ENSG00000140451</t>
  </si>
  <si>
    <t>PIF1</t>
  </si>
  <si>
    <t>ENSG00000140455</t>
  </si>
  <si>
    <t>USP3</t>
  </si>
  <si>
    <t>ENSG00000140459</t>
  </si>
  <si>
    <t>CYP11A1</t>
  </si>
  <si>
    <t>ENSG00000140463</t>
  </si>
  <si>
    <t>BBS4</t>
  </si>
  <si>
    <t>ENSG00000140464</t>
  </si>
  <si>
    <t>PML</t>
  </si>
  <si>
    <t>ENSG00000140465</t>
  </si>
  <si>
    <t>CYP1A1</t>
  </si>
  <si>
    <t>ENSG00000140470</t>
  </si>
  <si>
    <t>ADAMTS17</t>
  </si>
  <si>
    <t>ENSG00000140471</t>
  </si>
  <si>
    <t>LINS</t>
  </si>
  <si>
    <t>ENSG00000140474</t>
  </si>
  <si>
    <t>ULK3</t>
  </si>
  <si>
    <t>ENSG00000140479</t>
  </si>
  <si>
    <t>PCSK6</t>
  </si>
  <si>
    <t>ENSG00000140497</t>
  </si>
  <si>
    <t>SCAMP2</t>
  </si>
  <si>
    <t>ENSG00000140521</t>
  </si>
  <si>
    <t>POLG</t>
  </si>
  <si>
    <t>ENSG00000140522</t>
  </si>
  <si>
    <t>RLBP1</t>
  </si>
  <si>
    <t>ENSG00000140525</t>
  </si>
  <si>
    <t>FANCI</t>
  </si>
  <si>
    <t>ENSG00000140526</t>
  </si>
  <si>
    <t>ABHD2</t>
  </si>
  <si>
    <t>ENSG00000140534</t>
  </si>
  <si>
    <t>TICRR</t>
  </si>
  <si>
    <t>ENSG00000140543</t>
  </si>
  <si>
    <t>DET1</t>
  </si>
  <si>
    <t>ENSG00000140545</t>
  </si>
  <si>
    <t>MFGE8</t>
  </si>
  <si>
    <t>ENSG00000140548</t>
  </si>
  <si>
    <t>ZNF710</t>
  </si>
  <si>
    <t>ENSG00000140553</t>
  </si>
  <si>
    <t>UNC45A</t>
  </si>
  <si>
    <t>ENSG00000140563</t>
  </si>
  <si>
    <t>MCTP2</t>
  </si>
  <si>
    <t>ENSG00000140564</t>
  </si>
  <si>
    <t>FURIN</t>
  </si>
  <si>
    <t>ENSG00000140575</t>
  </si>
  <si>
    <t>IQGAP1</t>
  </si>
  <si>
    <t>ENSG00000140577</t>
  </si>
  <si>
    <t>CRTC3</t>
  </si>
  <si>
    <t>ENSG00000140598</t>
  </si>
  <si>
    <t>EFTUD1</t>
  </si>
  <si>
    <t>ENSG00000140600</t>
  </si>
  <si>
    <t>SH3GL3</t>
  </si>
  <si>
    <t>ENSG00000140612</t>
  </si>
  <si>
    <t>SEC11A</t>
  </si>
  <si>
    <t>ENSG00000140623</t>
  </si>
  <si>
    <t>SEPT12</t>
  </si>
  <si>
    <t>ENSG00000140632</t>
  </si>
  <si>
    <t>GLYR1</t>
  </si>
  <si>
    <t>ENSG00000140650</t>
  </si>
  <si>
    <t>PMM2</t>
  </si>
  <si>
    <t>ENSG00000140678</t>
  </si>
  <si>
    <t>ITGAX</t>
  </si>
  <si>
    <t>ENSG00000140682</t>
  </si>
  <si>
    <t>TGFB1I1</t>
  </si>
  <si>
    <t>ENSG00000140688</t>
  </si>
  <si>
    <t>C16orf58</t>
  </si>
  <si>
    <t>ENSG00000140691</t>
  </si>
  <si>
    <t>ARMC5</t>
  </si>
  <si>
    <t>ENSG00000140694</t>
  </si>
  <si>
    <t>PARN</t>
  </si>
  <si>
    <t>ENSG00000140718</t>
  </si>
  <si>
    <t>FTO</t>
  </si>
  <si>
    <t>ENSG00000140740</t>
  </si>
  <si>
    <t>UQCRC2</t>
  </si>
  <si>
    <t>ENSG00000140743</t>
  </si>
  <si>
    <t>CDR2</t>
  </si>
  <si>
    <t>ENSG00000140749</t>
  </si>
  <si>
    <t>IGSF6</t>
  </si>
  <si>
    <t>ENSG00000140750</t>
  </si>
  <si>
    <t>ARHGAP17</t>
  </si>
  <si>
    <t>ENSG00000140795</t>
  </si>
  <si>
    <t>MYLK3</t>
  </si>
  <si>
    <t>ENSG00000140798</t>
  </si>
  <si>
    <t>ABCC12</t>
  </si>
  <si>
    <t>ENSG00000140807</t>
  </si>
  <si>
    <t>NKD1</t>
  </si>
  <si>
    <t>ENSG00000140829</t>
  </si>
  <si>
    <t>DHX38</t>
  </si>
  <si>
    <t>ENSG00000140830</t>
  </si>
  <si>
    <t>TXNL4B</t>
  </si>
  <si>
    <t>ENSG00000140836</t>
  </si>
  <si>
    <t>ZFHX3</t>
  </si>
  <si>
    <t>ENSG00000140848</t>
  </si>
  <si>
    <t>CPNE2</t>
  </si>
  <si>
    <t>ENSG00000140853</t>
  </si>
  <si>
    <t>NLRC5</t>
  </si>
  <si>
    <t>ENSG00000140854</t>
  </si>
  <si>
    <t>KATNB1</t>
  </si>
  <si>
    <t>ENSG00000140859</t>
  </si>
  <si>
    <t>KIFC3</t>
  </si>
  <si>
    <t>ENSG00000140873</t>
  </si>
  <si>
    <t>ADAMTS18</t>
  </si>
  <si>
    <t>ENSG00000140876</t>
  </si>
  <si>
    <t>NUDT7</t>
  </si>
  <si>
    <t>ENSG00000140931</t>
  </si>
  <si>
    <t>CMTM3</t>
  </si>
  <si>
    <t>ENSG00000140932</t>
  </si>
  <si>
    <t>CMTM2</t>
  </si>
  <si>
    <t>ENSG00000140937</t>
  </si>
  <si>
    <t>CDH11</t>
  </si>
  <si>
    <t>ENSG00000140939</t>
  </si>
  <si>
    <t>NOL3</t>
  </si>
  <si>
    <t>ENSG00000140941</t>
  </si>
  <si>
    <t>MAP1LC3B</t>
  </si>
  <si>
    <t>ENSG00000140943</t>
  </si>
  <si>
    <t>MBTPS1</t>
  </si>
  <si>
    <t>ENSG00000140945</t>
  </si>
  <si>
    <t>CDH13</t>
  </si>
  <si>
    <t>ENSG00000140948</t>
  </si>
  <si>
    <t>ZCCHC14</t>
  </si>
  <si>
    <t>ENSG00000140950</t>
  </si>
  <si>
    <t>TLDC1</t>
  </si>
  <si>
    <t>ENSG00000140968</t>
  </si>
  <si>
    <t>IRF8</t>
  </si>
  <si>
    <t>ENSG00000140983</t>
  </si>
  <si>
    <t>RHOT2</t>
  </si>
  <si>
    <t>ENSG00000140987</t>
  </si>
  <si>
    <t>ZSCAN32</t>
  </si>
  <si>
    <t>ENSG00000140988</t>
  </si>
  <si>
    <t>RPS2</t>
  </si>
  <si>
    <t>ENSG00000140990</t>
  </si>
  <si>
    <t>NDUFB10</t>
  </si>
  <si>
    <t>ENSG00000140992</t>
  </si>
  <si>
    <t>PDPK1</t>
  </si>
  <si>
    <t>ENSG00000140993</t>
  </si>
  <si>
    <t>TIGD7</t>
  </si>
  <si>
    <t>ENSG00000140995</t>
  </si>
  <si>
    <t>DEF8</t>
  </si>
  <si>
    <t>ENSG00000141002</t>
  </si>
  <si>
    <t>TCF25</t>
  </si>
  <si>
    <t>ENSG00000141012</t>
  </si>
  <si>
    <t>GALNS</t>
  </si>
  <si>
    <t>ENSG00000141013</t>
  </si>
  <si>
    <t>GAS8</t>
  </si>
  <si>
    <t>ENSG00000141026</t>
  </si>
  <si>
    <t>MED9</t>
  </si>
  <si>
    <t>ENSG00000141027</t>
  </si>
  <si>
    <t>NCOR1</t>
  </si>
  <si>
    <t>ENSG00000141030</t>
  </si>
  <si>
    <t>COPS3</t>
  </si>
  <si>
    <t>ENSG00000141034</t>
  </si>
  <si>
    <t>GID4</t>
  </si>
  <si>
    <t>ENSG00000141040</t>
  </si>
  <si>
    <t>ZNF287</t>
  </si>
  <si>
    <t>ENSG00000141052</t>
  </si>
  <si>
    <t>MYOCD</t>
  </si>
  <si>
    <t>ENSG00000141068</t>
  </si>
  <si>
    <t>KSR1</t>
  </si>
  <si>
    <t>ENSG00000141076</t>
  </si>
  <si>
    <t>CIRH1A</t>
  </si>
  <si>
    <t>ENSG00000141084</t>
  </si>
  <si>
    <t>RANBP10</t>
  </si>
  <si>
    <t>ENSG00000141098</t>
  </si>
  <si>
    <t>GFOD2</t>
  </si>
  <si>
    <t>ENSG00000141101</t>
  </si>
  <si>
    <t>NOB1</t>
  </si>
  <si>
    <t>ENSG00000141127</t>
  </si>
  <si>
    <t>PRPSAP2</t>
  </si>
  <si>
    <t>ENSG00000141140</t>
  </si>
  <si>
    <t>MYO19</t>
  </si>
  <si>
    <t>ENSG00000141141</t>
  </si>
  <si>
    <t>DDX52</t>
  </si>
  <si>
    <t>ENSG00000141150</t>
  </si>
  <si>
    <t>RASL10B</t>
  </si>
  <si>
    <t>ENSG00000141161</t>
  </si>
  <si>
    <t>UNC45B</t>
  </si>
  <si>
    <t>ENSG00000141179</t>
  </si>
  <si>
    <t>PCTP</t>
  </si>
  <si>
    <t>ENSG00000141198</t>
  </si>
  <si>
    <t>TOM1L1</t>
  </si>
  <si>
    <t>ENSG00000141219</t>
  </si>
  <si>
    <t>C17orf80</t>
  </si>
  <si>
    <t>ENSG00000141232</t>
  </si>
  <si>
    <t>TOB1</t>
  </si>
  <si>
    <t>ENSG00000141252</t>
  </si>
  <si>
    <t>VPS53</t>
  </si>
  <si>
    <t>ENSG00000141258</t>
  </si>
  <si>
    <t>SGSM2</t>
  </si>
  <si>
    <t>ENSG00000141279</t>
  </si>
  <si>
    <t>NPEPPS</t>
  </si>
  <si>
    <t>ENSG00000141293</t>
  </si>
  <si>
    <t>SKAP1</t>
  </si>
  <si>
    <t>ENSG00000141295</t>
  </si>
  <si>
    <t>SCRN2</t>
  </si>
  <si>
    <t>ENSG00000141298</t>
  </si>
  <si>
    <t>SSH2</t>
  </si>
  <si>
    <t>ENSG00000141337</t>
  </si>
  <si>
    <t>ARSG</t>
  </si>
  <si>
    <t>ENSG00000141338</t>
  </si>
  <si>
    <t>ABCA8</t>
  </si>
  <si>
    <t>ENSG00000141349</t>
  </si>
  <si>
    <t>G6PC3</t>
  </si>
  <si>
    <t>ENSG00000141367</t>
  </si>
  <si>
    <t>CLTC</t>
  </si>
  <si>
    <t>ENSG00000141371</t>
  </si>
  <si>
    <t>C17orf64</t>
  </si>
  <si>
    <t>ENSG00000141376</t>
  </si>
  <si>
    <t>BCAS3</t>
  </si>
  <si>
    <t>ENSG00000141378</t>
  </si>
  <si>
    <t>PTRH2</t>
  </si>
  <si>
    <t>ENSG00000141380</t>
  </si>
  <si>
    <t>SS18</t>
  </si>
  <si>
    <t>ENSG00000141384</t>
  </si>
  <si>
    <t>TAF4B</t>
  </si>
  <si>
    <t>ENSG00000141385</t>
  </si>
  <si>
    <t>AFG3L2</t>
  </si>
  <si>
    <t>ENSG00000141401</t>
  </si>
  <si>
    <t>IMPA2</t>
  </si>
  <si>
    <t>ENSG00000141404</t>
  </si>
  <si>
    <t>GNAL</t>
  </si>
  <si>
    <t>ENSG00000141424</t>
  </si>
  <si>
    <t>SLC39A6</t>
  </si>
  <si>
    <t>ENSG00000141425</t>
  </si>
  <si>
    <t>RPRD1A</t>
  </si>
  <si>
    <t>ENSG00000141428</t>
  </si>
  <si>
    <t>C18orf21</t>
  </si>
  <si>
    <t>ENSG00000141429</t>
  </si>
  <si>
    <t>GALNT1</t>
  </si>
  <si>
    <t>ENSG00000141431</t>
  </si>
  <si>
    <t>ASXL3</t>
  </si>
  <si>
    <t>ENSG00000141434</t>
  </si>
  <si>
    <t>MEP1B</t>
  </si>
  <si>
    <t>ENSG00000141437</t>
  </si>
  <si>
    <t>SLC25A52</t>
  </si>
  <si>
    <t>ENSG00000141441</t>
  </si>
  <si>
    <t>GAREM</t>
  </si>
  <si>
    <t>ENSG00000141446</t>
  </si>
  <si>
    <t>ESCO1</t>
  </si>
  <si>
    <t>ENSG00000141447</t>
  </si>
  <si>
    <t>OSBPL1A</t>
  </si>
  <si>
    <t>ENSG00000141448</t>
  </si>
  <si>
    <t>GATA6</t>
  </si>
  <si>
    <t>ENSG00000141452</t>
  </si>
  <si>
    <t>C18orf8</t>
  </si>
  <si>
    <t>ENSG00000141456</t>
  </si>
  <si>
    <t>PELP1</t>
  </si>
  <si>
    <t>ENSG00000141458</t>
  </si>
  <si>
    <t>NPC1</t>
  </si>
  <si>
    <t>ENSG00000141469</t>
  </si>
  <si>
    <t>SLC14A1</t>
  </si>
  <si>
    <t>ENSG00000141480</t>
  </si>
  <si>
    <t>ARRB2</t>
  </si>
  <si>
    <t>ENSG00000141497</t>
  </si>
  <si>
    <t>ZMYND15</t>
  </si>
  <si>
    <t>ENSG00000141499</t>
  </si>
  <si>
    <t>WRAP53</t>
  </si>
  <si>
    <t>ENSG00000141503</t>
  </si>
  <si>
    <t>MINK1</t>
  </si>
  <si>
    <t>ENSG00000141504</t>
  </si>
  <si>
    <t>SAT2</t>
  </si>
  <si>
    <t>ENSG00000141505</t>
  </si>
  <si>
    <t>ASGR1</t>
  </si>
  <si>
    <t>ENSG00000141506</t>
  </si>
  <si>
    <t>PIK3R5</t>
  </si>
  <si>
    <t>ENSG00000141510</t>
  </si>
  <si>
    <t>TP53</t>
  </si>
  <si>
    <t>ENSG00000141519</t>
  </si>
  <si>
    <t>CCDC40</t>
  </si>
  <si>
    <t>ENSG00000141522</t>
  </si>
  <si>
    <t>ARHGDIA</t>
  </si>
  <si>
    <t>ENSG00000141524</t>
  </si>
  <si>
    <t>TMC6</t>
  </si>
  <si>
    <t>ENSG00000141526</t>
  </si>
  <si>
    <t>SLC16A3</t>
  </si>
  <si>
    <t>ENSG00000141540</t>
  </si>
  <si>
    <t>TTYH2</t>
  </si>
  <si>
    <t>ENSG00000141542</t>
  </si>
  <si>
    <t>RAB40B</t>
  </si>
  <si>
    <t>ENSG00000141543</t>
  </si>
  <si>
    <t>EIF4A3</t>
  </si>
  <si>
    <t>ENSG00000141551</t>
  </si>
  <si>
    <t>CSNK1D</t>
  </si>
  <si>
    <t>ENSG00000141552</t>
  </si>
  <si>
    <t>ANAPC11</t>
  </si>
  <si>
    <t>ENSG00000141556</t>
  </si>
  <si>
    <t>TBCD</t>
  </si>
  <si>
    <t>ENSG00000141560</t>
  </si>
  <si>
    <t>FN3KRP</t>
  </si>
  <si>
    <t>ENSG00000141562</t>
  </si>
  <si>
    <t>NARF</t>
  </si>
  <si>
    <t>ENSG00000141564</t>
  </si>
  <si>
    <t>RPTOR</t>
  </si>
  <si>
    <t>ENSG00000141568</t>
  </si>
  <si>
    <t>FOXK2</t>
  </si>
  <si>
    <t>ENSG00000141569</t>
  </si>
  <si>
    <t>TRIM65</t>
  </si>
  <si>
    <t>ENSG00000141570</t>
  </si>
  <si>
    <t>CBX8</t>
  </si>
  <si>
    <t>ENSG00000141574</t>
  </si>
  <si>
    <t>SECTM1</t>
  </si>
  <si>
    <t>ENSG00000141576</t>
  </si>
  <si>
    <t>RNF157</t>
  </si>
  <si>
    <t>ENSG00000141577</t>
  </si>
  <si>
    <t>AZI1</t>
  </si>
  <si>
    <t>ENSG00000141580</t>
  </si>
  <si>
    <t>WDR45B</t>
  </si>
  <si>
    <t>ENSG00000141582</t>
  </si>
  <si>
    <t>CBX4</t>
  </si>
  <si>
    <t>ENSG00000141622</t>
  </si>
  <si>
    <t>RNF165</t>
  </si>
  <si>
    <t>ENSG00000141627</t>
  </si>
  <si>
    <t>DYM</t>
  </si>
  <si>
    <t>ENSG00000141639</t>
  </si>
  <si>
    <t>MAPK4</t>
  </si>
  <si>
    <t>ENSG00000141642</t>
  </si>
  <si>
    <t>ELAC1</t>
  </si>
  <si>
    <t>ENSG00000141644</t>
  </si>
  <si>
    <t>MBD1</t>
  </si>
  <si>
    <t>ENSG00000141646</t>
  </si>
  <si>
    <t>SMAD4</t>
  </si>
  <si>
    <t>ENSG00000141655</t>
  </si>
  <si>
    <t>TNFRSF11A</t>
  </si>
  <si>
    <t>ENSG00000141664</t>
  </si>
  <si>
    <t>ZCCHC2</t>
  </si>
  <si>
    <t>ENSG00000141665</t>
  </si>
  <si>
    <t>FBXO15</t>
  </si>
  <si>
    <t>ENSG00000141682</t>
  </si>
  <si>
    <t>PMAIP1</t>
  </si>
  <si>
    <t>ENSG00000141698</t>
  </si>
  <si>
    <t>NT5C3B</t>
  </si>
  <si>
    <t>ENSG00000141699</t>
  </si>
  <si>
    <t>FAM134C</t>
  </si>
  <si>
    <t>ENSG00000141720</t>
  </si>
  <si>
    <t>PIP4K2B</t>
  </si>
  <si>
    <t>ENSG00000141736</t>
  </si>
  <si>
    <t>ERBB2</t>
  </si>
  <si>
    <t>ENSG00000141738</t>
  </si>
  <si>
    <t>GRB7</t>
  </si>
  <si>
    <t>ENSG00000141741</t>
  </si>
  <si>
    <t>MIEN1</t>
  </si>
  <si>
    <t>ENSG00000141744</t>
  </si>
  <si>
    <t>PNMT</t>
  </si>
  <si>
    <t>ENSG00000141748</t>
  </si>
  <si>
    <t>ARL5C</t>
  </si>
  <si>
    <t>ENSG00000141753</t>
  </si>
  <si>
    <t>IGFBP4</t>
  </si>
  <si>
    <t>ENSG00000141759</t>
  </si>
  <si>
    <t>TXNL4A</t>
  </si>
  <si>
    <t>ENSG00000141837</t>
  </si>
  <si>
    <t>CACNA1A</t>
  </si>
  <si>
    <t>ENSG00000141854</t>
  </si>
  <si>
    <t>hsa-mir-1199</t>
  </si>
  <si>
    <t>ENSG00000141858</t>
  </si>
  <si>
    <t>SAMD1</t>
  </si>
  <si>
    <t>ENSG00000141867</t>
  </si>
  <si>
    <t>BRD4</t>
  </si>
  <si>
    <t>ENSG00000141873</t>
  </si>
  <si>
    <t>SLC39A3</t>
  </si>
  <si>
    <t>ENSG00000141905</t>
  </si>
  <si>
    <t>NFIC</t>
  </si>
  <si>
    <t>ENSG00000141933</t>
  </si>
  <si>
    <t>TPGS1</t>
  </si>
  <si>
    <t>ENSG00000141956</t>
  </si>
  <si>
    <t>PRDM15</t>
  </si>
  <si>
    <t>ENSG00000141959</t>
  </si>
  <si>
    <t>PFKL</t>
  </si>
  <si>
    <t>ENSG00000141968</t>
  </si>
  <si>
    <t>VAV1</t>
  </si>
  <si>
    <t>ENSG00000141971</t>
  </si>
  <si>
    <t>MVB12A</t>
  </si>
  <si>
    <t>ENSG00000141985</t>
  </si>
  <si>
    <t>SH3GL1</t>
  </si>
  <si>
    <t>ENSG00000141994</t>
  </si>
  <si>
    <t>DUS3L</t>
  </si>
  <si>
    <t>ENSG00000142002</t>
  </si>
  <si>
    <t>DPP9</t>
  </si>
  <si>
    <t>ENSG00000142039</t>
  </si>
  <si>
    <t>CCDC97</t>
  </si>
  <si>
    <t>ENSG00000142046</t>
  </si>
  <si>
    <t>TMEM91</t>
  </si>
  <si>
    <t>ENSG00000142065</t>
  </si>
  <si>
    <t>ZFP14</t>
  </si>
  <si>
    <t>ENSG00000142082</t>
  </si>
  <si>
    <t>SIRT3</t>
  </si>
  <si>
    <t>ENSG00000142089</t>
  </si>
  <si>
    <t>IFITM3</t>
  </si>
  <si>
    <t>ENSG00000142102</t>
  </si>
  <si>
    <t>ATHL1</t>
  </si>
  <si>
    <t>ENSG00000142149</t>
  </si>
  <si>
    <t>HUNK</t>
  </si>
  <si>
    <t>ENSG00000142166</t>
  </si>
  <si>
    <t>IFNAR1</t>
  </si>
  <si>
    <t>ENSG00000142168</t>
  </si>
  <si>
    <t>SOD1</t>
  </si>
  <si>
    <t>ENSG00000142173</t>
  </si>
  <si>
    <t>COL6A2</t>
  </si>
  <si>
    <t>ENSG00000142178</t>
  </si>
  <si>
    <t>SIK1</t>
  </si>
  <si>
    <t>ENSG00000142185</t>
  </si>
  <si>
    <t>TRPM2</t>
  </si>
  <si>
    <t>ENSG00000142186</t>
  </si>
  <si>
    <t>SCYL1</t>
  </si>
  <si>
    <t>ENSG00000142188</t>
  </si>
  <si>
    <t>TMEM50B</t>
  </si>
  <si>
    <t>ENSG00000142192</t>
  </si>
  <si>
    <t>APP</t>
  </si>
  <si>
    <t>ENSG00000142197</t>
  </si>
  <si>
    <t>DOPEY2</t>
  </si>
  <si>
    <t>ENSG00000142207</t>
  </si>
  <si>
    <t>URB1</t>
  </si>
  <si>
    <t>ENSG00000142208</t>
  </si>
  <si>
    <t>AKT1</t>
  </si>
  <si>
    <t>ENSG00000142227</t>
  </si>
  <si>
    <t>EMP3</t>
  </si>
  <si>
    <t>ENSG00000142230</t>
  </si>
  <si>
    <t>SAE1</t>
  </si>
  <si>
    <t>ENSG00000142233</t>
  </si>
  <si>
    <t>NTN5</t>
  </si>
  <si>
    <t>ENSG00000142235</t>
  </si>
  <si>
    <t>LMTK3</t>
  </si>
  <si>
    <t>ENSG00000142252</t>
  </si>
  <si>
    <t>GEMIN7</t>
  </si>
  <si>
    <t>ENSG00000142279</t>
  </si>
  <si>
    <t>WTIP</t>
  </si>
  <si>
    <t>ENSG00000142303</t>
  </si>
  <si>
    <t>ADAMTS10</t>
  </si>
  <si>
    <t>ENSG00000142327</t>
  </si>
  <si>
    <t>RNPEPL1</t>
  </si>
  <si>
    <t>ENSG00000142330</t>
  </si>
  <si>
    <t>CAPN10</t>
  </si>
  <si>
    <t>ENSG00000142347</t>
  </si>
  <si>
    <t>MYO1F</t>
  </si>
  <si>
    <t>ENSG00000142396</t>
  </si>
  <si>
    <t>ERVK3-1</t>
  </si>
  <si>
    <t>ENSG00000142405</t>
  </si>
  <si>
    <t>NLRP12</t>
  </si>
  <si>
    <t>ENSG00000142408</t>
  </si>
  <si>
    <t>CACNG8</t>
  </si>
  <si>
    <t>ENSG00000142409</t>
  </si>
  <si>
    <t>ZNF787</t>
  </si>
  <si>
    <t>ENSG00000142444</t>
  </si>
  <si>
    <t>C19orf52</t>
  </si>
  <si>
    <t>ENSG00000142449</t>
  </si>
  <si>
    <t>FBN3</t>
  </si>
  <si>
    <t>ENSG00000142453</t>
  </si>
  <si>
    <t>CARM1</t>
  </si>
  <si>
    <t>ENSG00000142459</t>
  </si>
  <si>
    <t>EVI5L</t>
  </si>
  <si>
    <t>ENSG00000142507</t>
  </si>
  <si>
    <t>PSMB6</t>
  </si>
  <si>
    <t>ENSG00000142511</t>
  </si>
  <si>
    <t>GPR32</t>
  </si>
  <si>
    <t>ENSG00000142512</t>
  </si>
  <si>
    <t>SIGLEC10</t>
  </si>
  <si>
    <t>ENSG00000142513</t>
  </si>
  <si>
    <t>ACPT</t>
  </si>
  <si>
    <t>ENSG00000142528</t>
  </si>
  <si>
    <t>ZNF473</t>
  </si>
  <si>
    <t>ENSG00000142530</t>
  </si>
  <si>
    <t>FAM71E1</t>
  </si>
  <si>
    <t>ENSG00000142534</t>
  </si>
  <si>
    <t>RPS11</t>
  </si>
  <si>
    <t>SPIB</t>
  </si>
  <si>
    <t>ENSG00000142541</t>
  </si>
  <si>
    <t>RPL13A</t>
  </si>
  <si>
    <t>ENSG00000142544</t>
  </si>
  <si>
    <t>CTU1</t>
  </si>
  <si>
    <t>ENSG00000142546</t>
  </si>
  <si>
    <t>NOSIP</t>
  </si>
  <si>
    <t>ENSG00000142552</t>
  </si>
  <si>
    <t>RCN3</t>
  </si>
  <si>
    <t>ENSG00000142556</t>
  </si>
  <si>
    <t>ZNF614</t>
  </si>
  <si>
    <t>ENSG00000142583</t>
  </si>
  <si>
    <t>SLC2A5</t>
  </si>
  <si>
    <t>ENSG00000142599</t>
  </si>
  <si>
    <t>RERE</t>
  </si>
  <si>
    <t>ENSG00000142606</t>
  </si>
  <si>
    <t>MMEL1</t>
  </si>
  <si>
    <t>ENSG00000142609</t>
  </si>
  <si>
    <t>C1orf222</t>
  </si>
  <si>
    <t>ENSG00000142611</t>
  </si>
  <si>
    <t>PRDM16</t>
  </si>
  <si>
    <t>ENSG00000142619</t>
  </si>
  <si>
    <t>PADI3</t>
  </si>
  <si>
    <t>ENSG00000142621</t>
  </si>
  <si>
    <t>FHAD1</t>
  </si>
  <si>
    <t>ENSG00000142632</t>
  </si>
  <si>
    <t>ARHGEF19</t>
  </si>
  <si>
    <t>ENSG00000142634</t>
  </si>
  <si>
    <t>EFHD2</t>
  </si>
  <si>
    <t>ENSG00000142655</t>
  </si>
  <si>
    <t>PEX14</t>
  </si>
  <si>
    <t>ENSG00000142657</t>
  </si>
  <si>
    <t>PGD</t>
  </si>
  <si>
    <t>ENSG00000142661</t>
  </si>
  <si>
    <t>MYOM3</t>
  </si>
  <si>
    <t>ENSG00000142669</t>
  </si>
  <si>
    <t>SH3BGRL3</t>
  </si>
  <si>
    <t>ENSG00000142675</t>
  </si>
  <si>
    <t>CNKSR1</t>
  </si>
  <si>
    <t>ENSG00000142676</t>
  </si>
  <si>
    <t>RPL11</t>
  </si>
  <si>
    <t>ENSG00000142686</t>
  </si>
  <si>
    <t>C1orf216</t>
  </si>
  <si>
    <t>ENSG00000142687</t>
  </si>
  <si>
    <t>KIAA0319L</t>
  </si>
  <si>
    <t>ENSG00000142694</t>
  </si>
  <si>
    <t>EVA1B</t>
  </si>
  <si>
    <t>ENSG00000142731</t>
  </si>
  <si>
    <t>PLK4</t>
  </si>
  <si>
    <t>ENSG00000142733</t>
  </si>
  <si>
    <t>MAP3K6</t>
  </si>
  <si>
    <t>ENSG00000142748</t>
  </si>
  <si>
    <t>FCN3</t>
  </si>
  <si>
    <t>ENSG00000142751</t>
  </si>
  <si>
    <t>GPN2</t>
  </si>
  <si>
    <t>ENSG00000142765</t>
  </si>
  <si>
    <t>SYTL1</t>
  </si>
  <si>
    <t>ENSG00000142784</t>
  </si>
  <si>
    <t>WDTC1</t>
  </si>
  <si>
    <t>ENSG00000142794</t>
  </si>
  <si>
    <t>NBPF3</t>
  </si>
  <si>
    <t>ENSG00000142798</t>
  </si>
  <si>
    <t>HSPG2</t>
  </si>
  <si>
    <t>ENSG00000142856</t>
  </si>
  <si>
    <t>ITGB3BP</t>
  </si>
  <si>
    <t>ENSG00000142864</t>
  </si>
  <si>
    <t>SERBP1</t>
  </si>
  <si>
    <t>ENSG00000142867</t>
  </si>
  <si>
    <t>BCL10</t>
  </si>
  <si>
    <t>ENSG00000142871</t>
  </si>
  <si>
    <t>CYR61</t>
  </si>
  <si>
    <t>ENSG00000142875</t>
  </si>
  <si>
    <t>PRKACB</t>
  </si>
  <si>
    <t>ENSG00000142892</t>
  </si>
  <si>
    <t>PIGK</t>
  </si>
  <si>
    <t>ENSG00000142910</t>
  </si>
  <si>
    <t>TINAGL1</t>
  </si>
  <si>
    <t>ENSG00000142920</t>
  </si>
  <si>
    <t>ADC</t>
  </si>
  <si>
    <t>ENSG00000142937</t>
  </si>
  <si>
    <t>RPS8</t>
  </si>
  <si>
    <t>ENSG00000142945</t>
  </si>
  <si>
    <t>KIF2C</t>
  </si>
  <si>
    <t>ENSG00000142961</t>
  </si>
  <si>
    <t>MOB3C</t>
  </si>
  <si>
    <t>ENSG00000142973</t>
  </si>
  <si>
    <t>CYP4B1</t>
  </si>
  <si>
    <t>ENSG00000143013</t>
  </si>
  <si>
    <t>LMO4</t>
  </si>
  <si>
    <t>ENSG00000143033</t>
  </si>
  <si>
    <t>MTF2</t>
  </si>
  <si>
    <t>ENSG00000143061</t>
  </si>
  <si>
    <t>IGSF3</t>
  </si>
  <si>
    <t>ENSG00000143067</t>
  </si>
  <si>
    <t>ZNF697</t>
  </si>
  <si>
    <t>ENSG00000143079</t>
  </si>
  <si>
    <t>CTTNBP2NL</t>
  </si>
  <si>
    <t>ENSG00000143093</t>
  </si>
  <si>
    <t>STRIP1</t>
  </si>
  <si>
    <t>ENSG00000143105</t>
  </si>
  <si>
    <t>KCNA10</t>
  </si>
  <si>
    <t>ENSG00000143106</t>
  </si>
  <si>
    <t>PSMA5</t>
  </si>
  <si>
    <t>ENSG00000143107</t>
  </si>
  <si>
    <t>FNDC7</t>
  </si>
  <si>
    <t>ENSG00000143110</t>
  </si>
  <si>
    <t>C1orf162</t>
  </si>
  <si>
    <t>ENSG00000143119</t>
  </si>
  <si>
    <t>CD53</t>
  </si>
  <si>
    <t>ENSG00000143140</t>
  </si>
  <si>
    <t>GJA5</t>
  </si>
  <si>
    <t>ENSG00000143149</t>
  </si>
  <si>
    <t>ALDH9A1</t>
  </si>
  <si>
    <t>ENSG00000143153</t>
  </si>
  <si>
    <t>ATP1B1</t>
  </si>
  <si>
    <t>ENSG00000143155</t>
  </si>
  <si>
    <t>TIPRL</t>
  </si>
  <si>
    <t>ENSG00000143156</t>
  </si>
  <si>
    <t>NME7</t>
  </si>
  <si>
    <t>ENSG00000143157</t>
  </si>
  <si>
    <t>POGK</t>
  </si>
  <si>
    <t>ENSG00000143158</t>
  </si>
  <si>
    <t>MPC2</t>
  </si>
  <si>
    <t>ENSG00000143162</t>
  </si>
  <si>
    <t>CREG1</t>
  </si>
  <si>
    <t>ENSG00000143164</t>
  </si>
  <si>
    <t>DCAF6</t>
  </si>
  <si>
    <t>ENSG00000143167</t>
  </si>
  <si>
    <t>GPA33</t>
  </si>
  <si>
    <t>ENSG00000143178</t>
  </si>
  <si>
    <t>TBX19</t>
  </si>
  <si>
    <t>ENSG00000143179</t>
  </si>
  <si>
    <t>UCK2</t>
  </si>
  <si>
    <t>ENSG00000143183</t>
  </si>
  <si>
    <t>TMCO1</t>
  </si>
  <si>
    <t>ENSG00000143190</t>
  </si>
  <si>
    <t>POU2F1</t>
  </si>
  <si>
    <t>ENSG00000143195</t>
  </si>
  <si>
    <t>ILDR2</t>
  </si>
  <si>
    <t>ENSG00000143198</t>
  </si>
  <si>
    <t>MGST3</t>
  </si>
  <si>
    <t>ENSG00000143207</t>
  </si>
  <si>
    <t>RFWD2</t>
  </si>
  <si>
    <t>ENSG00000143217</t>
  </si>
  <si>
    <t>PVRL4</t>
  </si>
  <si>
    <t>ENSG00000143222</t>
  </si>
  <si>
    <t>UFC1</t>
  </si>
  <si>
    <t>ENSG00000143224</t>
  </si>
  <si>
    <t>PPOX</t>
  </si>
  <si>
    <t>ENSG00000143226</t>
  </si>
  <si>
    <t>FCGR2A</t>
  </si>
  <si>
    <t>ENSG00000143228</t>
  </si>
  <si>
    <t>NUF2</t>
  </si>
  <si>
    <t>ENSG00000143248</t>
  </si>
  <si>
    <t>RGS5</t>
  </si>
  <si>
    <t>ENSG00000143252</t>
  </si>
  <si>
    <t>SDHC</t>
  </si>
  <si>
    <t>ENSG00000143256</t>
  </si>
  <si>
    <t>PFDN2</t>
  </si>
  <si>
    <t>ENSG00000143258</t>
  </si>
  <si>
    <t>USP21</t>
  </si>
  <si>
    <t>ENSG00000143278</t>
  </si>
  <si>
    <t>F13B</t>
  </si>
  <si>
    <t>ENSG00000143294</t>
  </si>
  <si>
    <t>PRCC</t>
  </si>
  <si>
    <t>ENSG00000143297</t>
  </si>
  <si>
    <t>FCRL5</t>
  </si>
  <si>
    <t>ENSG00000143303</t>
  </si>
  <si>
    <t>RRNAD1</t>
  </si>
  <si>
    <t>ENSG00000143314</t>
  </si>
  <si>
    <t>MRPL24</t>
  </si>
  <si>
    <t>ENSG00000143315</t>
  </si>
  <si>
    <t>PIGM</t>
  </si>
  <si>
    <t>ENSG00000143318</t>
  </si>
  <si>
    <t>CASQ1</t>
  </si>
  <si>
    <t>ENSG00000143319</t>
  </si>
  <si>
    <t>ISG20L2</t>
  </si>
  <si>
    <t>ENSG00000143321</t>
  </si>
  <si>
    <t>HDGF</t>
  </si>
  <si>
    <t>ENSG00000143322</t>
  </si>
  <si>
    <t>ABL2</t>
  </si>
  <si>
    <t>ENSG00000143324</t>
  </si>
  <si>
    <t>XPR1</t>
  </si>
  <si>
    <t>ENSG00000143333</t>
  </si>
  <si>
    <t>RGS16</t>
  </si>
  <si>
    <t>ENSG00000143337</t>
  </si>
  <si>
    <t>TOR1AIP1</t>
  </si>
  <si>
    <t>ENSG00000143340</t>
  </si>
  <si>
    <t>FAM163A</t>
  </si>
  <si>
    <t>ENSG00000143341</t>
  </si>
  <si>
    <t>HMCN1</t>
  </si>
  <si>
    <t>ENSG00000143344</t>
  </si>
  <si>
    <t>RGL1</t>
  </si>
  <si>
    <t>ENSG00000143353</t>
  </si>
  <si>
    <t>LYPLAL1</t>
  </si>
  <si>
    <t>ENSG00000143355</t>
  </si>
  <si>
    <t>LHX9</t>
  </si>
  <si>
    <t>ENSG00000143363</t>
  </si>
  <si>
    <t>PRUNE</t>
  </si>
  <si>
    <t>ENSG00000143365</t>
  </si>
  <si>
    <t>RORC</t>
  </si>
  <si>
    <t>ENSG00000143367</t>
  </si>
  <si>
    <t>TUFT1</t>
  </si>
  <si>
    <t>ENSG00000143368</t>
  </si>
  <si>
    <t>SF3B4</t>
  </si>
  <si>
    <t>ENSG00000143373</t>
  </si>
  <si>
    <t>ZNF687</t>
  </si>
  <si>
    <t>ENSG00000143374</t>
  </si>
  <si>
    <t>TARS2</t>
  </si>
  <si>
    <t>ENSG00000143375</t>
  </si>
  <si>
    <t>CGN</t>
  </si>
  <si>
    <t>ENSG00000143376</t>
  </si>
  <si>
    <t>SNX27</t>
  </si>
  <si>
    <t>ENSG00000143379</t>
  </si>
  <si>
    <t>SETDB1</t>
  </si>
  <si>
    <t>ENSG00000143382</t>
  </si>
  <si>
    <t>ADAMTSL4</t>
  </si>
  <si>
    <t>ENSG00000143384</t>
  </si>
  <si>
    <t>MCL1</t>
  </si>
  <si>
    <t>ENSG00000143387</t>
  </si>
  <si>
    <t>CTSK</t>
  </si>
  <si>
    <t>ENSG00000143390</t>
  </si>
  <si>
    <t>RFX5</t>
  </si>
  <si>
    <t>ENSG00000143393</t>
  </si>
  <si>
    <t>PI4KB</t>
  </si>
  <si>
    <t>ENSG00000143398</t>
  </si>
  <si>
    <t>PIP5K1A</t>
  </si>
  <si>
    <t>ENSG00000143401</t>
  </si>
  <si>
    <t>ANP32E</t>
  </si>
  <si>
    <t>ENSG00000143409</t>
  </si>
  <si>
    <t>FAM63A</t>
  </si>
  <si>
    <t>ENSG00000143416</t>
  </si>
  <si>
    <t>SELENBP1</t>
  </si>
  <si>
    <t>ENSG00000143418</t>
  </si>
  <si>
    <t>CERS2</t>
  </si>
  <si>
    <t>ENSG00000143420</t>
  </si>
  <si>
    <t>ENSA</t>
  </si>
  <si>
    <t>ENSG00000143434</t>
  </si>
  <si>
    <t>SEMA6C</t>
  </si>
  <si>
    <t>ENSG00000143436</t>
  </si>
  <si>
    <t>MRPL9</t>
  </si>
  <si>
    <t>ENSG00000143437</t>
  </si>
  <si>
    <t>ARNT</t>
  </si>
  <si>
    <t>ENSG00000143442</t>
  </si>
  <si>
    <t>POGZ</t>
  </si>
  <si>
    <t>ENSG00000143450</t>
  </si>
  <si>
    <t>OAZ3</t>
  </si>
  <si>
    <t>ENSG00000143452</t>
  </si>
  <si>
    <t>HORMAD1</t>
  </si>
  <si>
    <t>ENSG00000143457</t>
  </si>
  <si>
    <t>GOLPH3L</t>
  </si>
  <si>
    <t>ENSG00000143458</t>
  </si>
  <si>
    <t>GABPB2</t>
  </si>
  <si>
    <t>ENSG00000143466</t>
  </si>
  <si>
    <t>IKBKE</t>
  </si>
  <si>
    <t>ENSG00000143469</t>
  </si>
  <si>
    <t>SYT14</t>
  </si>
  <si>
    <t>ENSG00000143473</t>
  </si>
  <si>
    <t>KCNH1</t>
  </si>
  <si>
    <t>ENSG00000143476</t>
  </si>
  <si>
    <t>DTL</t>
  </si>
  <si>
    <t>ENSG00000143479</t>
  </si>
  <si>
    <t>DYRK3</t>
  </si>
  <si>
    <t>ENSG00000143486</t>
  </si>
  <si>
    <t>EIF2D</t>
  </si>
  <si>
    <t>ENSG00000143493</t>
  </si>
  <si>
    <t>INTS7</t>
  </si>
  <si>
    <t>ENSG00000143494</t>
  </si>
  <si>
    <t>VASH2</t>
  </si>
  <si>
    <t>ENSG00000143498</t>
  </si>
  <si>
    <t>TAF1A</t>
  </si>
  <si>
    <t>ENSG00000143499</t>
  </si>
  <si>
    <t>SMYD2</t>
  </si>
  <si>
    <t>ENSG00000143502</t>
  </si>
  <si>
    <t>SUSD4</t>
  </si>
  <si>
    <t>ENSG00000143507</t>
  </si>
  <si>
    <t>DUSP10</t>
  </si>
  <si>
    <t>ENSG00000143514</t>
  </si>
  <si>
    <t>TP53BP2</t>
  </si>
  <si>
    <t>ENSG00000143515</t>
  </si>
  <si>
    <t>ATP8B2</t>
  </si>
  <si>
    <t>ENSG00000143520</t>
  </si>
  <si>
    <t>FLG2</t>
  </si>
  <si>
    <t>ENSG00000143537</t>
  </si>
  <si>
    <t>ADAM15</t>
  </si>
  <si>
    <t>ENSG00000143543</t>
  </si>
  <si>
    <t>JTB</t>
  </si>
  <si>
    <t>ENSG00000143545</t>
  </si>
  <si>
    <t>RAB13</t>
  </si>
  <si>
    <t>ENSG00000143546</t>
  </si>
  <si>
    <t>S100A8</t>
  </si>
  <si>
    <t>ENSG00000143549</t>
  </si>
  <si>
    <t>TPM3</t>
  </si>
  <si>
    <t>ENSG00000143552</t>
  </si>
  <si>
    <t>NUP210L</t>
  </si>
  <si>
    <t>ENSG00000143553</t>
  </si>
  <si>
    <t>SNAPIN</t>
  </si>
  <si>
    <t>ENSG00000143554</t>
  </si>
  <si>
    <t>SLC27A3</t>
  </si>
  <si>
    <t>ENSG00000143569</t>
  </si>
  <si>
    <t>UBAP2L</t>
  </si>
  <si>
    <t>ENSG00000143570</t>
  </si>
  <si>
    <t>SLC39A1</t>
  </si>
  <si>
    <t>ENSG00000143575</t>
  </si>
  <si>
    <t>HAX1</t>
  </si>
  <si>
    <t>ENSG00000143578</t>
  </si>
  <si>
    <t>CREB3L4</t>
  </si>
  <si>
    <t>ENSG00000143590</t>
  </si>
  <si>
    <t>EFNA3</t>
  </si>
  <si>
    <t>ENSG00000143595</t>
  </si>
  <si>
    <t>AQP10</t>
  </si>
  <si>
    <t>ENSG00000143612</t>
  </si>
  <si>
    <t>C1orf43</t>
  </si>
  <si>
    <t>ENSG00000143614</t>
  </si>
  <si>
    <t>GATAD2B</t>
  </si>
  <si>
    <t>ENSG00000143621</t>
  </si>
  <si>
    <t>ILF2</t>
  </si>
  <si>
    <t>ENSG00000143622</t>
  </si>
  <si>
    <t>RIT1</t>
  </si>
  <si>
    <t>ENSG00000143624</t>
  </si>
  <si>
    <t>INTS3</t>
  </si>
  <si>
    <t>ENSG00000143627</t>
  </si>
  <si>
    <t>PKLR</t>
  </si>
  <si>
    <t>ENSG00000143630</t>
  </si>
  <si>
    <t>HCN3</t>
  </si>
  <si>
    <t>ENSG00000143631</t>
  </si>
  <si>
    <t>FLG</t>
  </si>
  <si>
    <t>ENSG00000143632</t>
  </si>
  <si>
    <t>ACTA1</t>
  </si>
  <si>
    <t>ENSG00000143633</t>
  </si>
  <si>
    <t>C1orf131</t>
  </si>
  <si>
    <t>ENSG00000143641</t>
  </si>
  <si>
    <t>GALNT2</t>
  </si>
  <si>
    <t>ENSG00000143643</t>
  </si>
  <si>
    <t>TTC13</t>
  </si>
  <si>
    <t>ENSG00000143653</t>
  </si>
  <si>
    <t>SCCPDH</t>
  </si>
  <si>
    <t>ENSG00000143669</t>
  </si>
  <si>
    <t>LYST</t>
  </si>
  <si>
    <t>ENSG00000143674</t>
  </si>
  <si>
    <t>MLK4</t>
  </si>
  <si>
    <t>ENSG00000143702</t>
  </si>
  <si>
    <t>CEP170</t>
  </si>
  <si>
    <t>ENSG00000143727</t>
  </si>
  <si>
    <t>ACP1</t>
  </si>
  <si>
    <t>ENSG00000143740</t>
  </si>
  <si>
    <t>SNAP47</t>
  </si>
  <si>
    <t>ENSG00000143742</t>
  </si>
  <si>
    <t>SRP9</t>
  </si>
  <si>
    <t>ENSG00000143748</t>
  </si>
  <si>
    <t>NVL</t>
  </si>
  <si>
    <t>ENSG00000143751</t>
  </si>
  <si>
    <t>SDE2</t>
  </si>
  <si>
    <t>ENSG00000143753</t>
  </si>
  <si>
    <t>DEGS1</t>
  </si>
  <si>
    <t>ENSG00000143756</t>
  </si>
  <si>
    <t>FBXO28</t>
  </si>
  <si>
    <t>ENSG00000143761</t>
  </si>
  <si>
    <t>ARF1</t>
  </si>
  <si>
    <t>ENSG00000143771</t>
  </si>
  <si>
    <t>CNIH4</t>
  </si>
  <si>
    <t>ENSG00000143772</t>
  </si>
  <si>
    <t>ITPKB</t>
  </si>
  <si>
    <t>ENSG00000143774</t>
  </si>
  <si>
    <t>GUK1</t>
  </si>
  <si>
    <t>ENSG00000143776</t>
  </si>
  <si>
    <t>CDC42BPA</t>
  </si>
  <si>
    <t>ENSG00000143793</t>
  </si>
  <si>
    <t>C1orf35</t>
  </si>
  <si>
    <t>ENSG00000143797</t>
  </si>
  <si>
    <t>MBOAT2</t>
  </si>
  <si>
    <t>ENSG00000143799</t>
  </si>
  <si>
    <t>PARP1</t>
  </si>
  <si>
    <t>ENSG00000143801</t>
  </si>
  <si>
    <t>PSEN2</t>
  </si>
  <si>
    <t>ENSG00000143811</t>
  </si>
  <si>
    <t>PYCR2</t>
  </si>
  <si>
    <t>ENSG00000143815</t>
  </si>
  <si>
    <t>LBR</t>
  </si>
  <si>
    <t>ENSG00000143819</t>
  </si>
  <si>
    <t>EPHX1</t>
  </si>
  <si>
    <t>ENSG00000143839</t>
  </si>
  <si>
    <t>REN</t>
  </si>
  <si>
    <t>ENSG00000143842</t>
  </si>
  <si>
    <t>SOX13</t>
  </si>
  <si>
    <t>ENSG00000143845</t>
  </si>
  <si>
    <t>ETNK2</t>
  </si>
  <si>
    <t>ENSG00000143850</t>
  </si>
  <si>
    <t>PLEKHA6</t>
  </si>
  <si>
    <t>ENSG00000143851</t>
  </si>
  <si>
    <t>PTPN7</t>
  </si>
  <si>
    <t>ENSG00000143862</t>
  </si>
  <si>
    <t>ARL8A</t>
  </si>
  <si>
    <t>ENSG00000143869</t>
  </si>
  <si>
    <t>GDF7</t>
  </si>
  <si>
    <t>ENSG00000143870</t>
  </si>
  <si>
    <t>PDIA6</t>
  </si>
  <si>
    <t>ENSG00000143878</t>
  </si>
  <si>
    <t>RHOB</t>
  </si>
  <si>
    <t>ENSG00000143889</t>
  </si>
  <si>
    <t>HNRNPLL</t>
  </si>
  <si>
    <t>ENSG00000143891</t>
  </si>
  <si>
    <t>GALM</t>
  </si>
  <si>
    <t>ENSG00000143919</t>
  </si>
  <si>
    <t>CAMKMT</t>
  </si>
  <si>
    <t>ENSG00000143921</t>
  </si>
  <si>
    <t>ABCG8</t>
  </si>
  <si>
    <t>ENSG00000143924</t>
  </si>
  <si>
    <t>EML4</t>
  </si>
  <si>
    <t>ENSG00000143933</t>
  </si>
  <si>
    <t>CALM2</t>
  </si>
  <si>
    <t>ENSG00000143942</t>
  </si>
  <si>
    <t>CHAC2</t>
  </si>
  <si>
    <t>ENSG00000143947</t>
  </si>
  <si>
    <t>RPS27A</t>
  </si>
  <si>
    <t>ENSG00000143951</t>
  </si>
  <si>
    <t>WDPCP</t>
  </si>
  <si>
    <t>ENSG00000143952</t>
  </si>
  <si>
    <t>VPS54</t>
  </si>
  <si>
    <t>ENSG00000143970</t>
  </si>
  <si>
    <t>ASXL2</t>
  </si>
  <si>
    <t>ENSG00000143971</t>
  </si>
  <si>
    <t>ETAA1</t>
  </si>
  <si>
    <t>ENSG00000143977</t>
  </si>
  <si>
    <t>SNRPG</t>
  </si>
  <si>
    <t>ENSG00000143995</t>
  </si>
  <si>
    <t>MEIS1</t>
  </si>
  <si>
    <t>ENSG00000144010</t>
  </si>
  <si>
    <t>TRIM43B</t>
  </si>
  <si>
    <t>ENSG00000144021</t>
  </si>
  <si>
    <t>CIAO1</t>
  </si>
  <si>
    <t>ENSG00000144026</t>
  </si>
  <si>
    <t>ZNF514</t>
  </si>
  <si>
    <t>ENSG00000144028</t>
  </si>
  <si>
    <t>SNRNP200</t>
  </si>
  <si>
    <t>ENSG00000144029</t>
  </si>
  <si>
    <t>MRPS5</t>
  </si>
  <si>
    <t>ENSG00000144031</t>
  </si>
  <si>
    <t>ANKRD53</t>
  </si>
  <si>
    <t>ENSG00000144034</t>
  </si>
  <si>
    <t>TPRKB</t>
  </si>
  <si>
    <t>ENSG00000144035</t>
  </si>
  <si>
    <t>NAT8</t>
  </si>
  <si>
    <t>ENSG00000144036</t>
  </si>
  <si>
    <t>EXOC6B</t>
  </si>
  <si>
    <t>ENSG00000144040</t>
  </si>
  <si>
    <t>SFXN5</t>
  </si>
  <si>
    <t>ENSG00000144043</t>
  </si>
  <si>
    <t>TEX261</t>
  </si>
  <si>
    <t>ENSG00000144048</t>
  </si>
  <si>
    <t>DUSP11</t>
  </si>
  <si>
    <t>ENSG00000144057</t>
  </si>
  <si>
    <t>ST6GAL2</t>
  </si>
  <si>
    <t>ENSG00000144061</t>
  </si>
  <si>
    <t>NPHP1</t>
  </si>
  <si>
    <t>ENSG00000144115</t>
  </si>
  <si>
    <t>THNSL2</t>
  </si>
  <si>
    <t>ENSG00000144118</t>
  </si>
  <si>
    <t>RALB</t>
  </si>
  <si>
    <t>ENSG00000144120</t>
  </si>
  <si>
    <t>TMEM177</t>
  </si>
  <si>
    <t>ENSG00000144134</t>
  </si>
  <si>
    <t>RABL2A</t>
  </si>
  <si>
    <t>ENSG00000144136</t>
  </si>
  <si>
    <t>SLC20A1</t>
  </si>
  <si>
    <t>ENSG00000144152</t>
  </si>
  <si>
    <t>FBLN7</t>
  </si>
  <si>
    <t>ENSG00000144161</t>
  </si>
  <si>
    <t>ZC3H8</t>
  </si>
  <si>
    <t>ENSG00000144182</t>
  </si>
  <si>
    <t>LIPT1</t>
  </si>
  <si>
    <t>ENSG00000144188</t>
  </si>
  <si>
    <t>TRIM43CP</t>
  </si>
  <si>
    <t>ENSG00000144191</t>
  </si>
  <si>
    <t>CNGA3</t>
  </si>
  <si>
    <t>ENSG00000144218</t>
  </si>
  <si>
    <t>AFF3</t>
  </si>
  <si>
    <t>ENSG00000144224</t>
  </si>
  <si>
    <t>UBXN4</t>
  </si>
  <si>
    <t>ENSG00000144228</t>
  </si>
  <si>
    <t>SPOPL</t>
  </si>
  <si>
    <t>ENSG00000144229</t>
  </si>
  <si>
    <t>THSD7B</t>
  </si>
  <si>
    <t>ENSG00000144231</t>
  </si>
  <si>
    <t>POLR2D</t>
  </si>
  <si>
    <t>ENSG00000144233</t>
  </si>
  <si>
    <t>AMMECR1L</t>
  </si>
  <si>
    <t>ENSG00000144283</t>
  </si>
  <si>
    <t>PKP4</t>
  </si>
  <si>
    <t>ENSG00000144285</t>
  </si>
  <si>
    <t>SCN1A</t>
  </si>
  <si>
    <t>ENSG00000144290</t>
  </si>
  <si>
    <t>SLC4A10</t>
  </si>
  <si>
    <t>ENSG00000144306</t>
  </si>
  <si>
    <t>SCRN3</t>
  </si>
  <si>
    <t>ENSG00000144320</t>
  </si>
  <si>
    <t>KIAA1715</t>
  </si>
  <si>
    <t>ENSG00000144339</t>
  </si>
  <si>
    <t>TMEFF2</t>
  </si>
  <si>
    <t>ENSG00000144357</t>
  </si>
  <si>
    <t>UBR3</t>
  </si>
  <si>
    <t>ENSG00000144366</t>
  </si>
  <si>
    <t>GULP1</t>
  </si>
  <si>
    <t>ENSG00000144369</t>
  </si>
  <si>
    <t>FAM171B</t>
  </si>
  <si>
    <t>ENSG00000144381</t>
  </si>
  <si>
    <t>HSPD1</t>
  </si>
  <si>
    <t>ENSG00000144395</t>
  </si>
  <si>
    <t>CCDC150</t>
  </si>
  <si>
    <t>ENSG00000144401</t>
  </si>
  <si>
    <t>METTL21A</t>
  </si>
  <si>
    <t>ENSG00000144407</t>
  </si>
  <si>
    <t>PTH2R</t>
  </si>
  <si>
    <t>ENSG00000144426</t>
  </si>
  <si>
    <t>NBEAL1</t>
  </si>
  <si>
    <t>ENSG00000144445</t>
  </si>
  <si>
    <t>KANSL1L</t>
  </si>
  <si>
    <t>ENSG00000144451</t>
  </si>
  <si>
    <t>SPAG16</t>
  </si>
  <si>
    <t>ENSG00000144452</t>
  </si>
  <si>
    <t>ABCA12</t>
  </si>
  <si>
    <t>ENSG00000144455</t>
  </si>
  <si>
    <t>SUMF1</t>
  </si>
  <si>
    <t>ENSG00000144468</t>
  </si>
  <si>
    <t>RHBDD1</t>
  </si>
  <si>
    <t>ENSG00000144481</t>
  </si>
  <si>
    <t>TRPM8</t>
  </si>
  <si>
    <t>ENSG00000144485</t>
  </si>
  <si>
    <t>HES6</t>
  </si>
  <si>
    <t>ENSG00000144488</t>
  </si>
  <si>
    <t>ESPNL</t>
  </si>
  <si>
    <t>ENSG00000144504</t>
  </si>
  <si>
    <t>ANKMY1</t>
  </si>
  <si>
    <t>ENSG00000144524</t>
  </si>
  <si>
    <t>COPS7B</t>
  </si>
  <si>
    <t>ENSG00000144535</t>
  </si>
  <si>
    <t>DIS3L2</t>
  </si>
  <si>
    <t>ENSG00000144550</t>
  </si>
  <si>
    <t>CPNE9</t>
  </si>
  <si>
    <t>ENSG00000144554</t>
  </si>
  <si>
    <t>FANCD2</t>
  </si>
  <si>
    <t>ENSG00000144559</t>
  </si>
  <si>
    <t>TAMM41</t>
  </si>
  <si>
    <t>ENSG00000144560</t>
  </si>
  <si>
    <t>VGLL4</t>
  </si>
  <si>
    <t>ENSG00000144566</t>
  </si>
  <si>
    <t>RAB5A</t>
  </si>
  <si>
    <t>ENSG00000144567</t>
  </si>
  <si>
    <t>FAM134A</t>
  </si>
  <si>
    <t>ENSG00000144579</t>
  </si>
  <si>
    <t>CTDSP1</t>
  </si>
  <si>
    <t>ENSG00000144580</t>
  </si>
  <si>
    <t>RQCD1</t>
  </si>
  <si>
    <t>ENSG00000144589</t>
  </si>
  <si>
    <t>STK11IP</t>
  </si>
  <si>
    <t>ENSG00000144591</t>
  </si>
  <si>
    <t>GMPPA</t>
  </si>
  <si>
    <t>ENSG00000144597</t>
  </si>
  <si>
    <t>EAF1</t>
  </si>
  <si>
    <t>ENSG00000144619</t>
  </si>
  <si>
    <t>CNTN4</t>
  </si>
  <si>
    <t>ENSG00000144635</t>
  </si>
  <si>
    <t>DYNC1LI1</t>
  </si>
  <si>
    <t>ENSG00000144642</t>
  </si>
  <si>
    <t>RBMS3</t>
  </si>
  <si>
    <t>ENSG00000144645</t>
  </si>
  <si>
    <t>OSBPL10</t>
  </si>
  <si>
    <t>ENSG00000144647</t>
  </si>
  <si>
    <t>GTDC2</t>
  </si>
  <si>
    <t>ENSG00000144648</t>
  </si>
  <si>
    <t>ACKR2</t>
  </si>
  <si>
    <t>ENSG00000144655</t>
  </si>
  <si>
    <t>CSRNP1</t>
  </si>
  <si>
    <t>ENSG00000144659</t>
  </si>
  <si>
    <t>SLC25A38</t>
  </si>
  <si>
    <t>ENSG00000144668</t>
  </si>
  <si>
    <t>ITGA9</t>
  </si>
  <si>
    <t>ENSG00000144671</t>
  </si>
  <si>
    <t>SLC22A14</t>
  </si>
  <si>
    <t>ENSG00000144674</t>
  </si>
  <si>
    <t>GOLGA4</t>
  </si>
  <si>
    <t>ENSG00000144677</t>
  </si>
  <si>
    <t>CTDSPL</t>
  </si>
  <si>
    <t>ENSG00000144681</t>
  </si>
  <si>
    <t>STAC</t>
  </si>
  <si>
    <t>ENSG00000144711</t>
  </si>
  <si>
    <t>IQSEC1</t>
  </si>
  <si>
    <t>ENSG00000144712</t>
  </si>
  <si>
    <t>CAND2</t>
  </si>
  <si>
    <t>ENSG00000144713</t>
  </si>
  <si>
    <t>RPL32</t>
  </si>
  <si>
    <t>ENSG00000144724</t>
  </si>
  <si>
    <t>PTPRG</t>
  </si>
  <si>
    <t>ENSG00000144730</t>
  </si>
  <si>
    <t>IL17RD</t>
  </si>
  <si>
    <t>ENSG00000144736</t>
  </si>
  <si>
    <t>SHQ1</t>
  </si>
  <si>
    <t>ENSG00000144741</t>
  </si>
  <si>
    <t>SLC25A26</t>
  </si>
  <si>
    <t>ENSG00000144744</t>
  </si>
  <si>
    <t>UBA3</t>
  </si>
  <si>
    <t>ENSG00000144746</t>
  </si>
  <si>
    <t>ARL6IP5</t>
  </si>
  <si>
    <t>ENSG00000144747</t>
  </si>
  <si>
    <t>TMF1</t>
  </si>
  <si>
    <t>ENSG00000144749</t>
  </si>
  <si>
    <t>LRIG1</t>
  </si>
  <si>
    <t>ENSG00000144791</t>
  </si>
  <si>
    <t>LIMD1</t>
  </si>
  <si>
    <t>ENSG00000144792</t>
  </si>
  <si>
    <t>ZNF660</t>
  </si>
  <si>
    <t>ENSG00000144802</t>
  </si>
  <si>
    <t>NFKBIZ</t>
  </si>
  <si>
    <t>ENSG00000144810</t>
  </si>
  <si>
    <t>COL8A1</t>
  </si>
  <si>
    <t>ENSG00000144815</t>
  </si>
  <si>
    <t>NXPE3</t>
  </si>
  <si>
    <t>ENSG00000144820</t>
  </si>
  <si>
    <t>GPR128</t>
  </si>
  <si>
    <t>ENSG00000144821</t>
  </si>
  <si>
    <t>MYH15</t>
  </si>
  <si>
    <t>ENSG00000144824</t>
  </si>
  <si>
    <t>PHLDB2</t>
  </si>
  <si>
    <t>ENSG00000144827</t>
  </si>
  <si>
    <t>ABHD10</t>
  </si>
  <si>
    <t>ENSG00000144837</t>
  </si>
  <si>
    <t>PLA1A</t>
  </si>
  <si>
    <t>ENSG00000144840</t>
  </si>
  <si>
    <t>RABL3</t>
  </si>
  <si>
    <t>ENSG00000144843</t>
  </si>
  <si>
    <t>ADPRH</t>
  </si>
  <si>
    <t>ENSG00000144847</t>
  </si>
  <si>
    <t>IGSF11</t>
  </si>
  <si>
    <t>ENSG00000144848</t>
  </si>
  <si>
    <t>ATG3</t>
  </si>
  <si>
    <t>ENSG00000144852</t>
  </si>
  <si>
    <t>NR1I2</t>
  </si>
  <si>
    <t>ENSG00000144867</t>
  </si>
  <si>
    <t>SRPRB</t>
  </si>
  <si>
    <t>ENSG00000144868</t>
  </si>
  <si>
    <t>TMEM108</t>
  </si>
  <si>
    <t>ENSG00000144893</t>
  </si>
  <si>
    <t>MED12L</t>
  </si>
  <si>
    <t>ENSG00000144895</t>
  </si>
  <si>
    <t>EIF2A</t>
  </si>
  <si>
    <t>ENSG00000144909</t>
  </si>
  <si>
    <t>OSBPL11</t>
  </si>
  <si>
    <t>ENSG00000144935</t>
  </si>
  <si>
    <t>TRPC1</t>
  </si>
  <si>
    <t>ENSG00000144959</t>
  </si>
  <si>
    <t>NCEH1</t>
  </si>
  <si>
    <t>ENSG00000144962</t>
  </si>
  <si>
    <t>SPATA16</t>
  </si>
  <si>
    <t>ENSG00000145012</t>
  </si>
  <si>
    <t>LPP</t>
  </si>
  <si>
    <t>ENSG00000145016</t>
  </si>
  <si>
    <t>KIAA0226</t>
  </si>
  <si>
    <t>ENSG00000145020</t>
  </si>
  <si>
    <t>AMT</t>
  </si>
  <si>
    <t>ENSG00000145022</t>
  </si>
  <si>
    <t>TCTA</t>
  </si>
  <si>
    <t>ENSG00000145029</t>
  </si>
  <si>
    <t>NICN1</t>
  </si>
  <si>
    <t>ENSG00000145041</t>
  </si>
  <si>
    <t>VPRBP</t>
  </si>
  <si>
    <t>ENSG00000145050</t>
  </si>
  <si>
    <t>MANF</t>
  </si>
  <si>
    <t>ENSG00000145063</t>
  </si>
  <si>
    <t>AC062028.1</t>
  </si>
  <si>
    <t>ENSG00000145075</t>
  </si>
  <si>
    <t>CCDC39</t>
  </si>
  <si>
    <t>ENSG00000145087</t>
  </si>
  <si>
    <t>STXBP5L</t>
  </si>
  <si>
    <t>ENSG00000145088</t>
  </si>
  <si>
    <t>EAF2</t>
  </si>
  <si>
    <t>ENSG00000145103</t>
  </si>
  <si>
    <t>ILDR1</t>
  </si>
  <si>
    <t>ENSG00000145113</t>
  </si>
  <si>
    <t>MUC4</t>
  </si>
  <si>
    <t>ENSG00000145147</t>
  </si>
  <si>
    <t>SLIT2</t>
  </si>
  <si>
    <t>ENSG00000145191</t>
  </si>
  <si>
    <t>EIF2B5</t>
  </si>
  <si>
    <t>ENSG00000145192</t>
  </si>
  <si>
    <t>AHSG</t>
  </si>
  <si>
    <t>ENSG00000145194</t>
  </si>
  <si>
    <t>ECE2</t>
  </si>
  <si>
    <t>ENSG00000145198</t>
  </si>
  <si>
    <t>VWA5B2</t>
  </si>
  <si>
    <t>ENSG00000145214</t>
  </si>
  <si>
    <t>DGKQ</t>
  </si>
  <si>
    <t>ENSG00000145216</t>
  </si>
  <si>
    <t>FIP1L1</t>
  </si>
  <si>
    <t>ENSG00000145217</t>
  </si>
  <si>
    <t>SLC26A1</t>
  </si>
  <si>
    <t>ENSG00000145220</t>
  </si>
  <si>
    <t>LYAR</t>
  </si>
  <si>
    <t>ENSG00000145241</t>
  </si>
  <si>
    <t>CENPC</t>
  </si>
  <si>
    <t>ENSG00000145246</t>
  </si>
  <si>
    <t>ATP10D</t>
  </si>
  <si>
    <t>ENSG00000145247</t>
  </si>
  <si>
    <t>OCIAD2</t>
  </si>
  <si>
    <t>ENSG00000145283</t>
  </si>
  <si>
    <t>SLC10A6</t>
  </si>
  <si>
    <t>ENSG00000145284</t>
  </si>
  <si>
    <t>SCD5</t>
  </si>
  <si>
    <t>ENSG00000145287</t>
  </si>
  <si>
    <t>PLAC8</t>
  </si>
  <si>
    <t>ENSG00000145293</t>
  </si>
  <si>
    <t>ENOPH1</t>
  </si>
  <si>
    <t>ENSG00000145321</t>
  </si>
  <si>
    <t>GC</t>
  </si>
  <si>
    <t>ENSG00000145331</t>
  </si>
  <si>
    <t>TRMT10A</t>
  </si>
  <si>
    <t>ENSG00000145332</t>
  </si>
  <si>
    <t>KLHL8</t>
  </si>
  <si>
    <t>ENSG00000145335</t>
  </si>
  <si>
    <t>SNCA</t>
  </si>
  <si>
    <t>ENSG00000145348</t>
  </si>
  <si>
    <t>TBCK</t>
  </si>
  <si>
    <t>ENSG00000145349</t>
  </si>
  <si>
    <t>CAMK2D</t>
  </si>
  <si>
    <t>ENSG00000145354</t>
  </si>
  <si>
    <t>CISD2</t>
  </si>
  <si>
    <t>ENSG00000145358</t>
  </si>
  <si>
    <t>DDIT4L</t>
  </si>
  <si>
    <t>ENSG00000145362</t>
  </si>
  <si>
    <t>ANK2</t>
  </si>
  <si>
    <t>ENSG00000145365</t>
  </si>
  <si>
    <t>TIFA</t>
  </si>
  <si>
    <t>ENSG00000145375</t>
  </si>
  <si>
    <t>SPATA5</t>
  </si>
  <si>
    <t>ENSG00000145386</t>
  </si>
  <si>
    <t>CCNA2</t>
  </si>
  <si>
    <t>ENSG00000145388</t>
  </si>
  <si>
    <t>METTL14</t>
  </si>
  <si>
    <t>ENSG00000145390</t>
  </si>
  <si>
    <t>USP53</t>
  </si>
  <si>
    <t>ENSG00000145391</t>
  </si>
  <si>
    <t>SETD7</t>
  </si>
  <si>
    <t>ENSG00000145414</t>
  </si>
  <si>
    <t>NAF1</t>
  </si>
  <si>
    <t>ENSG00000145416</t>
  </si>
  <si>
    <t>MARCH1</t>
  </si>
  <si>
    <t>ENSG00000145423</t>
  </si>
  <si>
    <t>SFRP2</t>
  </si>
  <si>
    <t>ENSG00000145425</t>
  </si>
  <si>
    <t>RPS3A</t>
  </si>
  <si>
    <t>ENSG00000145428</t>
  </si>
  <si>
    <t>RNF175</t>
  </si>
  <si>
    <t>ENSG00000145431</t>
  </si>
  <si>
    <t>PDGFC</t>
  </si>
  <si>
    <t>ENSG00000145439</t>
  </si>
  <si>
    <t>CBR4</t>
  </si>
  <si>
    <t>ENSG00000145476</t>
  </si>
  <si>
    <t>CYP4V2</t>
  </si>
  <si>
    <t>ENSG00000145491</t>
  </si>
  <si>
    <t>ROPN1L</t>
  </si>
  <si>
    <t>ENSG00000145494</t>
  </si>
  <si>
    <t>NDUFS6</t>
  </si>
  <si>
    <t>ENSG00000145495</t>
  </si>
  <si>
    <t>MARCH6</t>
  </si>
  <si>
    <t>ENSG00000145506</t>
  </si>
  <si>
    <t>NKD2</t>
  </si>
  <si>
    <t>ENSG00000145536</t>
  </si>
  <si>
    <t>ADAMTS16</t>
  </si>
  <si>
    <t>ENSG00000145545</t>
  </si>
  <si>
    <t>SRD5A1</t>
  </si>
  <si>
    <t>ENSG00000145555</t>
  </si>
  <si>
    <t>MYO10</t>
  </si>
  <si>
    <t>ENSG00000145569</t>
  </si>
  <si>
    <t>FAM105A</t>
  </si>
  <si>
    <t>ENSG00000145592</t>
  </si>
  <si>
    <t>RPL37</t>
  </si>
  <si>
    <t>ENSG00000145604</t>
  </si>
  <si>
    <t>SKP2</t>
  </si>
  <si>
    <t>ENSG00000145623</t>
  </si>
  <si>
    <t>OSMR</t>
  </si>
  <si>
    <t>ENSG00000145632</t>
  </si>
  <si>
    <t>PLK2</t>
  </si>
  <si>
    <t>ENSG00000145649</t>
  </si>
  <si>
    <t>GZMA</t>
  </si>
  <si>
    <t>ENSG00000145675</t>
  </si>
  <si>
    <t>PIK3R1</t>
  </si>
  <si>
    <t>ENSG00000145681</t>
  </si>
  <si>
    <t>HAPLN1</t>
  </si>
  <si>
    <t>ENSG00000145685</t>
  </si>
  <si>
    <t>LHFPL2</t>
  </si>
  <si>
    <t>ENSG00000145687</t>
  </si>
  <si>
    <t>SSBP2</t>
  </si>
  <si>
    <t>ENSG00000145692</t>
  </si>
  <si>
    <t>BHMT</t>
  </si>
  <si>
    <t>ENSG00000145700</t>
  </si>
  <si>
    <t>ANKRD31</t>
  </si>
  <si>
    <t>ENSG00000145703</t>
  </si>
  <si>
    <t>IQGAP2</t>
  </si>
  <si>
    <t>ENSG00000145708</t>
  </si>
  <si>
    <t>CRHBP</t>
  </si>
  <si>
    <t>ENSG00000145715</t>
  </si>
  <si>
    <t>RASA1</t>
  </si>
  <si>
    <t>ENSG00000145723</t>
  </si>
  <si>
    <t>GIN1</t>
  </si>
  <si>
    <t>ENSG00000145725</t>
  </si>
  <si>
    <t>PPIP5K2</t>
  </si>
  <si>
    <t>ENSG00000145730</t>
  </si>
  <si>
    <t>PAM</t>
  </si>
  <si>
    <t>ENSG00000145734</t>
  </si>
  <si>
    <t>BDP1</t>
  </si>
  <si>
    <t>ENSG00000145740</t>
  </si>
  <si>
    <t>SLC30A5</t>
  </si>
  <si>
    <t>ENSG00000145741</t>
  </si>
  <si>
    <t>BTF3</t>
  </si>
  <si>
    <t>ENSG00000145743</t>
  </si>
  <si>
    <t>FBXL17</t>
  </si>
  <si>
    <t>ENSG00000145779</t>
  </si>
  <si>
    <t>TNFAIP8</t>
  </si>
  <si>
    <t>ENSG00000145780</t>
  </si>
  <si>
    <t>FEM1C</t>
  </si>
  <si>
    <t>ENSG00000145781</t>
  </si>
  <si>
    <t>COMMD10</t>
  </si>
  <si>
    <t>ENSG00000145782</t>
  </si>
  <si>
    <t>ATG12</t>
  </si>
  <si>
    <t>ENSG00000145808</t>
  </si>
  <si>
    <t>ADAMTS19</t>
  </si>
  <si>
    <t>ENSG00000145817</t>
  </si>
  <si>
    <t>YIPF5</t>
  </si>
  <si>
    <t>ENSG00000145819</t>
  </si>
  <si>
    <t>ARHGAP26</t>
  </si>
  <si>
    <t>ENSG00000145824</t>
  </si>
  <si>
    <t>CXCL14</t>
  </si>
  <si>
    <t>ENSG00000145826</t>
  </si>
  <si>
    <t>LECT2</t>
  </si>
  <si>
    <t>ENSG00000145833</t>
  </si>
  <si>
    <t>DDX46</t>
  </si>
  <si>
    <t>ENSG00000145839</t>
  </si>
  <si>
    <t>IL9</t>
  </si>
  <si>
    <t>ENSG00000145850</t>
  </si>
  <si>
    <t>TIMD4</t>
  </si>
  <si>
    <t>ENSG00000145860</t>
  </si>
  <si>
    <t>RNF145</t>
  </si>
  <si>
    <t>ENSG00000145864</t>
  </si>
  <si>
    <t>GABRB2</t>
  </si>
  <si>
    <t>ENSG00000145868</t>
  </si>
  <si>
    <t>FBXO38</t>
  </si>
  <si>
    <t>ENSG00000145882</t>
  </si>
  <si>
    <t>PCYOX1L</t>
  </si>
  <si>
    <t>ENSG00000145901</t>
  </si>
  <si>
    <t>TNIP1</t>
  </si>
  <si>
    <t>ENSG00000145907</t>
  </si>
  <si>
    <t>G3BP1</t>
  </si>
  <si>
    <t>ENSG00000145908</t>
  </si>
  <si>
    <t>ZNF300</t>
  </si>
  <si>
    <t>ENSG00000145911</t>
  </si>
  <si>
    <t>N4BP3</t>
  </si>
  <si>
    <t>ENSG00000145912</t>
  </si>
  <si>
    <t>NHP2</t>
  </si>
  <si>
    <t>ENSG00000145916</t>
  </si>
  <si>
    <t>RMND5B</t>
  </si>
  <si>
    <t>ENSG00000145919</t>
  </si>
  <si>
    <t>BOD1</t>
  </si>
  <si>
    <t>ENSG00000145934</t>
  </si>
  <si>
    <t>TENM2</t>
  </si>
  <si>
    <t>ENSG00000145945</t>
  </si>
  <si>
    <t>FAM50B</t>
  </si>
  <si>
    <t>ENSG00000145949</t>
  </si>
  <si>
    <t>MYLK4</t>
  </si>
  <si>
    <t>ENSG00000145979</t>
  </si>
  <si>
    <t>TBC1D7</t>
  </si>
  <si>
    <t>ENSG00000145982</t>
  </si>
  <si>
    <t>FARS2</t>
  </si>
  <si>
    <t>ENSG00000145990</t>
  </si>
  <si>
    <t>GFOD1</t>
  </si>
  <si>
    <t>ENSG00000145996</t>
  </si>
  <si>
    <t>CDKAL1</t>
  </si>
  <si>
    <t>ENSG00000146005</t>
  </si>
  <si>
    <t>PSD2</t>
  </si>
  <si>
    <t>ENSG00000146007</t>
  </si>
  <si>
    <t>ZMAT2</t>
  </si>
  <si>
    <t>ENSG00000146021</t>
  </si>
  <si>
    <t>KLHL3</t>
  </si>
  <si>
    <t>ENSG00000146039</t>
  </si>
  <si>
    <t>SLC17A4</t>
  </si>
  <si>
    <t>ENSG00000146054</t>
  </si>
  <si>
    <t>TRIM7</t>
  </si>
  <si>
    <t>ENSG00000146063</t>
  </si>
  <si>
    <t>TRIM41</t>
  </si>
  <si>
    <t>ENSG00000146066</t>
  </si>
  <si>
    <t>HIGD2A</t>
  </si>
  <si>
    <t>ENSG00000146067</t>
  </si>
  <si>
    <t>FAM193B</t>
  </si>
  <si>
    <t>ENSG00000146072</t>
  </si>
  <si>
    <t>TNFRSF21</t>
  </si>
  <si>
    <t>ENSG00000146083</t>
  </si>
  <si>
    <t>RNF44</t>
  </si>
  <si>
    <t>ENSG00000146085</t>
  </si>
  <si>
    <t>MUT</t>
  </si>
  <si>
    <t>ENSG00000146094</t>
  </si>
  <si>
    <t>DOK3</t>
  </si>
  <si>
    <t>ENSG00000146109</t>
  </si>
  <si>
    <t>ABT1</t>
  </si>
  <si>
    <t>ENSG00000146112</t>
  </si>
  <si>
    <t>PPP1R18</t>
  </si>
  <si>
    <t>ENSG00000146122</t>
  </si>
  <si>
    <t>DAAM2</t>
  </si>
  <si>
    <t>ENSG00000146143</t>
  </si>
  <si>
    <t>PRIM2</t>
  </si>
  <si>
    <t>ENSG00000146151</t>
  </si>
  <si>
    <t>HMGCLL1</t>
  </si>
  <si>
    <t>ENSG00000146192</t>
  </si>
  <si>
    <t>FGD2</t>
  </si>
  <si>
    <t>ENSG00000146197</t>
  </si>
  <si>
    <t>SCUBE3</t>
  </si>
  <si>
    <t>ENSG00000146215</t>
  </si>
  <si>
    <t>CRIP3</t>
  </si>
  <si>
    <t>ENSG00000146216</t>
  </si>
  <si>
    <t>TTBK1</t>
  </si>
  <si>
    <t>ENSG00000146223</t>
  </si>
  <si>
    <t>RPL7L1</t>
  </si>
  <si>
    <t>ENSG00000146232</t>
  </si>
  <si>
    <t>NFKBIE</t>
  </si>
  <si>
    <t>ENSG00000146243</t>
  </si>
  <si>
    <t>IRAK1BP1</t>
  </si>
  <si>
    <t>ENSG00000146247</t>
  </si>
  <si>
    <t>PHIP</t>
  </si>
  <si>
    <t>ENSG00000146263</t>
  </si>
  <si>
    <t>MMS22L</t>
  </si>
  <si>
    <t>ENSG00000146267</t>
  </si>
  <si>
    <t>FAXC</t>
  </si>
  <si>
    <t>ENSG00000146276</t>
  </si>
  <si>
    <t>GABRR1</t>
  </si>
  <si>
    <t>ENSG00000146278</t>
  </si>
  <si>
    <t>PNRC1</t>
  </si>
  <si>
    <t>ENSG00000146281</t>
  </si>
  <si>
    <t>PM20D2</t>
  </si>
  <si>
    <t>ENSG00000146282</t>
  </si>
  <si>
    <t>RARS2</t>
  </si>
  <si>
    <t>ENSG00000146285</t>
  </si>
  <si>
    <t>SCML4</t>
  </si>
  <si>
    <t>ENSG00000146350</t>
  </si>
  <si>
    <t>TBC1D32</t>
  </si>
  <si>
    <t>ENSG00000146373</t>
  </si>
  <si>
    <t>RNF217</t>
  </si>
  <si>
    <t>ENSG00000146374</t>
  </si>
  <si>
    <t>RSPO3</t>
  </si>
  <si>
    <t>ENSG00000146376</t>
  </si>
  <si>
    <t>ARHGAP18</t>
  </si>
  <si>
    <t>ENSG00000146378</t>
  </si>
  <si>
    <t>TAAR2</t>
  </si>
  <si>
    <t>ENSG00000146386</t>
  </si>
  <si>
    <t>ABRACL</t>
  </si>
  <si>
    <t>ENSG00000146409</t>
  </si>
  <si>
    <t>SLC18B1</t>
  </si>
  <si>
    <t>ENSG00000146411</t>
  </si>
  <si>
    <t>SLC2A12</t>
  </si>
  <si>
    <t>ENSG00000146414</t>
  </si>
  <si>
    <t>SHPRH</t>
  </si>
  <si>
    <t>ENSG00000146416</t>
  </si>
  <si>
    <t>AIG1</t>
  </si>
  <si>
    <t>ENSG00000146425</t>
  </si>
  <si>
    <t>DYNLT1</t>
  </si>
  <si>
    <t>ENSG00000146426</t>
  </si>
  <si>
    <t>TIAM2</t>
  </si>
  <si>
    <t>ENSG00000146433</t>
  </si>
  <si>
    <t>TMEM181</t>
  </si>
  <si>
    <t>ENSG00000146457</t>
  </si>
  <si>
    <t>WTAP</t>
  </si>
  <si>
    <t>ENSG00000146463</t>
  </si>
  <si>
    <t>ZMYM4</t>
  </si>
  <si>
    <t>ENSG00000146476</t>
  </si>
  <si>
    <t>C6orf211</t>
  </si>
  <si>
    <t>ENSG00000146530</t>
  </si>
  <si>
    <t>VWDE</t>
  </si>
  <si>
    <t>ENSG00000146535</t>
  </si>
  <si>
    <t>GNA12</t>
  </si>
  <si>
    <t>ENSG00000146540</t>
  </si>
  <si>
    <t>C7orf50</t>
  </si>
  <si>
    <t>ENSG00000146555</t>
  </si>
  <si>
    <t>SDK1</t>
  </si>
  <si>
    <t>ENSG00000146574</t>
  </si>
  <si>
    <t>CCZ1B</t>
  </si>
  <si>
    <t>ENSG00000146576</t>
  </si>
  <si>
    <t>C7orf26</t>
  </si>
  <si>
    <t>ENSG00000146587</t>
  </si>
  <si>
    <t>RBAK</t>
  </si>
  <si>
    <t>ENSG00000146592</t>
  </si>
  <si>
    <t>CREB5</t>
  </si>
  <si>
    <t>ENSG00000146648</t>
  </si>
  <si>
    <t>EGFR</t>
  </si>
  <si>
    <t>ENSG00000146670</t>
  </si>
  <si>
    <t>CDCA5</t>
  </si>
  <si>
    <t>ENSG00000146674</t>
  </si>
  <si>
    <t>IGFBP3</t>
  </si>
  <si>
    <t>ENSG00000146676</t>
  </si>
  <si>
    <t>PURB</t>
  </si>
  <si>
    <t>ENSG00000146700</t>
  </si>
  <si>
    <t>SRCRB4D</t>
  </si>
  <si>
    <t>ENSG00000146701</t>
  </si>
  <si>
    <t>MDH2</t>
  </si>
  <si>
    <t>ENSG00000146707</t>
  </si>
  <si>
    <t>POMZP3</t>
  </si>
  <si>
    <t>ENSG00000146729</t>
  </si>
  <si>
    <t>GBAS</t>
  </si>
  <si>
    <t>ENSG00000146731</t>
  </si>
  <si>
    <t>CCT6A</t>
  </si>
  <si>
    <t>ENSG00000146733</t>
  </si>
  <si>
    <t>PSPH</t>
  </si>
  <si>
    <t>ENSG00000146757</t>
  </si>
  <si>
    <t>ZNF92</t>
  </si>
  <si>
    <t>ENSG00000146776</t>
  </si>
  <si>
    <t>ATXN7L1</t>
  </si>
  <si>
    <t>ENSG00000146802</t>
  </si>
  <si>
    <t>TMEM168</t>
  </si>
  <si>
    <t>ENSG00000146826</t>
  </si>
  <si>
    <t>C7orf43</t>
  </si>
  <si>
    <t>ENSG00000146828</t>
  </si>
  <si>
    <t>SLC12A9</t>
  </si>
  <si>
    <t>ENSG00000146830</t>
  </si>
  <si>
    <t>GIGYF1</t>
  </si>
  <si>
    <t>ENSG00000146833</t>
  </si>
  <si>
    <t>TRIM4</t>
  </si>
  <si>
    <t>ENSG00000146834</t>
  </si>
  <si>
    <t>MEPCE</t>
  </si>
  <si>
    <t>ENSG00000146839</t>
  </si>
  <si>
    <t>ZAN</t>
  </si>
  <si>
    <t>ENSG00000146842</t>
  </si>
  <si>
    <t>TMEM209</t>
  </si>
  <si>
    <t>ENSG00000146856</t>
  </si>
  <si>
    <t>AGBL3</t>
  </si>
  <si>
    <t>ENSG00000146858</t>
  </si>
  <si>
    <t>ZC3HAV1L</t>
  </si>
  <si>
    <t>ENSG00000146859</t>
  </si>
  <si>
    <t>TMEM140</t>
  </si>
  <si>
    <t>ENSG00000146872</t>
  </si>
  <si>
    <t>TLK2</t>
  </si>
  <si>
    <t>ENSG00000146904</t>
  </si>
  <si>
    <t>EPHA1</t>
  </si>
  <si>
    <t>ENSG00000146909</t>
  </si>
  <si>
    <t>NOM1</t>
  </si>
  <si>
    <t>ENSG00000146918</t>
  </si>
  <si>
    <t>NCAPG2</t>
  </si>
  <si>
    <t>ENSG00000146938</t>
  </si>
  <si>
    <t>NLGN4X</t>
  </si>
  <si>
    <t>ENSG00000146950</t>
  </si>
  <si>
    <t>SHROOM2</t>
  </si>
  <si>
    <t>ENSG00000146963</t>
  </si>
  <si>
    <t>C7orf55-LUC7L2</t>
  </si>
  <si>
    <t>ENSG00000146966</t>
  </si>
  <si>
    <t>DENND2A</t>
  </si>
  <si>
    <t>ENSG00000147003</t>
  </si>
  <si>
    <t>TMEM27</t>
  </si>
  <si>
    <t>ENSG00000147010</t>
  </si>
  <si>
    <t>SH3KBP1</t>
  </si>
  <si>
    <t>ENSG00000147027</t>
  </si>
  <si>
    <t>TMEM47</t>
  </si>
  <si>
    <t>ENSG00000147036</t>
  </si>
  <si>
    <t>LANCL3</t>
  </si>
  <si>
    <t>ENSG00000147044</t>
  </si>
  <si>
    <t>CASK</t>
  </si>
  <si>
    <t>ENSG00000147050</t>
  </si>
  <si>
    <t>KDM6A</t>
  </si>
  <si>
    <t>ENSG00000147065</t>
  </si>
  <si>
    <t>MSN</t>
  </si>
  <si>
    <t>ENSG00000147081</t>
  </si>
  <si>
    <t>AKAP4</t>
  </si>
  <si>
    <t>ENSG00000147082</t>
  </si>
  <si>
    <t>CCNB3</t>
  </si>
  <si>
    <t>ENSG00000147099</t>
  </si>
  <si>
    <t>HDAC8</t>
  </si>
  <si>
    <t>ENSG00000147100</t>
  </si>
  <si>
    <t>SLC16A2</t>
  </si>
  <si>
    <t>ENSG00000147113</t>
  </si>
  <si>
    <t>CXorf36</t>
  </si>
  <si>
    <t>ENSG00000147118</t>
  </si>
  <si>
    <t>ZNF182</t>
  </si>
  <si>
    <t>ENSG00000147119</t>
  </si>
  <si>
    <t>CHST7</t>
  </si>
  <si>
    <t>ENSG00000147121</t>
  </si>
  <si>
    <t>KRBOX4</t>
  </si>
  <si>
    <t>ENSG00000147123</t>
  </si>
  <si>
    <t>NDUFB11</t>
  </si>
  <si>
    <t>ENSG00000147124</t>
  </si>
  <si>
    <t>ZNF41</t>
  </si>
  <si>
    <t>ENSG00000147127</t>
  </si>
  <si>
    <t>RAB41</t>
  </si>
  <si>
    <t>ENSG00000147130</t>
  </si>
  <si>
    <t>ZMYM3</t>
  </si>
  <si>
    <t>ENSG00000147133</t>
  </si>
  <si>
    <t>TAF1</t>
  </si>
  <si>
    <t>ENSG00000147138</t>
  </si>
  <si>
    <t>GPR174</t>
  </si>
  <si>
    <t>ENSG00000147140</t>
  </si>
  <si>
    <t>NONO</t>
  </si>
  <si>
    <t>ENSG00000147144</t>
  </si>
  <si>
    <t>CCDC120</t>
  </si>
  <si>
    <t>ENSG00000147145</t>
  </si>
  <si>
    <t>LPAR4</t>
  </si>
  <si>
    <t>ENSG00000147155</t>
  </si>
  <si>
    <t>EBP</t>
  </si>
  <si>
    <t>ENSG00000147160</t>
  </si>
  <si>
    <t>AWAT2</t>
  </si>
  <si>
    <t>ENSG00000147162</t>
  </si>
  <si>
    <t>OGT</t>
  </si>
  <si>
    <t>ENSG00000147164</t>
  </si>
  <si>
    <t>SNX12</t>
  </si>
  <si>
    <t>ENSG00000147166</t>
  </si>
  <si>
    <t>ITGB1BP2</t>
  </si>
  <si>
    <t>ENSG00000147168</t>
  </si>
  <si>
    <t>IL2RG</t>
  </si>
  <si>
    <t>ENSG00000147180</t>
  </si>
  <si>
    <t>ZNF711</t>
  </si>
  <si>
    <t>ENSG00000147202</t>
  </si>
  <si>
    <t>DIAPH2</t>
  </si>
  <si>
    <t>ENSG00000147206</t>
  </si>
  <si>
    <t>NXF3</t>
  </si>
  <si>
    <t>ENSG00000147223</t>
  </si>
  <si>
    <t>RIPPLY1</t>
  </si>
  <si>
    <t>ENSG00000147224</t>
  </si>
  <si>
    <t>PRPS1</t>
  </si>
  <si>
    <t>ENSG00000147231</t>
  </si>
  <si>
    <t>CXorf57</t>
  </si>
  <si>
    <t>ENSG00000147234</t>
  </si>
  <si>
    <t>FRMPD3</t>
  </si>
  <si>
    <t>ENSG00000147246</t>
  </si>
  <si>
    <t>HTR2C</t>
  </si>
  <si>
    <t>ENSG00000147251</t>
  </si>
  <si>
    <t>DOCK11</t>
  </si>
  <si>
    <t>ENSG00000147255</t>
  </si>
  <si>
    <t>IGSF1</t>
  </si>
  <si>
    <t>ENSG00000147256</t>
  </si>
  <si>
    <t>ARHGAP36</t>
  </si>
  <si>
    <t>ENSG00000147257</t>
  </si>
  <si>
    <t>GPC3</t>
  </si>
  <si>
    <t>ENSG00000147262</t>
  </si>
  <si>
    <t>GPR119</t>
  </si>
  <si>
    <t>ENSG00000147274</t>
  </si>
  <si>
    <t>RBMX</t>
  </si>
  <si>
    <t>ENSG00000147316</t>
  </si>
  <si>
    <t>MCPH1</t>
  </si>
  <si>
    <t>ENSG00000147324</t>
  </si>
  <si>
    <t>MFHAS1</t>
  </si>
  <si>
    <t>ENSG00000147364</t>
  </si>
  <si>
    <t>FBXO25</t>
  </si>
  <si>
    <t>ENSG00000147382</t>
  </si>
  <si>
    <t>FAM58A</t>
  </si>
  <si>
    <t>ENSG00000147383</t>
  </si>
  <si>
    <t>NSDHL</t>
  </si>
  <si>
    <t>ENSG00000147394</t>
  </si>
  <si>
    <t>ZNF185</t>
  </si>
  <si>
    <t>ENSG00000147400</t>
  </si>
  <si>
    <t>CETN2</t>
  </si>
  <si>
    <t>ENSG00000147402</t>
  </si>
  <si>
    <t>GABRQ</t>
  </si>
  <si>
    <t>ENSG00000147403</t>
  </si>
  <si>
    <t>RPL10</t>
  </si>
  <si>
    <t>ENSG00000147408</t>
  </si>
  <si>
    <t>CSGALNACT1</t>
  </si>
  <si>
    <t>ENSG00000147416</t>
  </si>
  <si>
    <t>ATP6V1B2</t>
  </si>
  <si>
    <t>ENSG00000147419</t>
  </si>
  <si>
    <t>CCDC25</t>
  </si>
  <si>
    <t>ENSG00000147421</t>
  </si>
  <si>
    <t>HMBOX1</t>
  </si>
  <si>
    <t>ENSG00000147432</t>
  </si>
  <si>
    <t>CHRNB3</t>
  </si>
  <si>
    <t>ENSG00000147439</t>
  </si>
  <si>
    <t>BIN3</t>
  </si>
  <si>
    <t>ENSG00000147443</t>
  </si>
  <si>
    <t>DOK2</t>
  </si>
  <si>
    <t>ENSG00000147454</t>
  </si>
  <si>
    <t>SLC25A37</t>
  </si>
  <si>
    <t>ENSG00000147457</t>
  </si>
  <si>
    <t>CHMP7</t>
  </si>
  <si>
    <t>ENSG00000147459</t>
  </si>
  <si>
    <t>DOCK5</t>
  </si>
  <si>
    <t>ENSG00000147471</t>
  </si>
  <si>
    <t>PROSC</t>
  </si>
  <si>
    <t>ENSG00000147475</t>
  </si>
  <si>
    <t>ERLIN2</t>
  </si>
  <si>
    <t>ENSG00000147488</t>
  </si>
  <si>
    <t>ST18</t>
  </si>
  <si>
    <t>ENSG00000147526</t>
  </si>
  <si>
    <t>TACC1</t>
  </si>
  <si>
    <t>ENSG00000147533</t>
  </si>
  <si>
    <t>GOLGA7</t>
  </si>
  <si>
    <t>ENSG00000147535</t>
  </si>
  <si>
    <t>PPAPDC1B</t>
  </si>
  <si>
    <t>ENSG00000147536</t>
  </si>
  <si>
    <t>GINS4</t>
  </si>
  <si>
    <t>ENSG00000147548</t>
  </si>
  <si>
    <t>WHSC1L1</t>
  </si>
  <si>
    <t>ENSG00000147576</t>
  </si>
  <si>
    <t>ADHFE1</t>
  </si>
  <si>
    <t>ENSG00000147586</t>
  </si>
  <si>
    <t>MRPS28</t>
  </si>
  <si>
    <t>ENSG00000147592</t>
  </si>
  <si>
    <t>LACTB2</t>
  </si>
  <si>
    <t>ENSG00000147601</t>
  </si>
  <si>
    <t>TERF1</t>
  </si>
  <si>
    <t>ENSG00000147604</t>
  </si>
  <si>
    <t>RPL7</t>
  </si>
  <si>
    <t>ENSG00000147606</t>
  </si>
  <si>
    <t>SLC26A7</t>
  </si>
  <si>
    <t>ENSG00000147614</t>
  </si>
  <si>
    <t>ATP6V0D2</t>
  </si>
  <si>
    <t>ENSG00000147642</t>
  </si>
  <si>
    <t>SYBU</t>
  </si>
  <si>
    <t>ENSG00000147647</t>
  </si>
  <si>
    <t>DPYS</t>
  </si>
  <si>
    <t>ENSG00000147649</t>
  </si>
  <si>
    <t>MTDH</t>
  </si>
  <si>
    <t>ENSG00000147650</t>
  </si>
  <si>
    <t>LRP12</t>
  </si>
  <si>
    <t>ENSG00000147654</t>
  </si>
  <si>
    <t>EBAG9</t>
  </si>
  <si>
    <t>ENSG00000147669</t>
  </si>
  <si>
    <t>POLR2K</t>
  </si>
  <si>
    <t>ENSG00000147676</t>
  </si>
  <si>
    <t>MAL2</t>
  </si>
  <si>
    <t>ENSG00000147677</t>
  </si>
  <si>
    <t>EIF3H</t>
  </si>
  <si>
    <t>ENSG00000147679</t>
  </si>
  <si>
    <t>UTP23</t>
  </si>
  <si>
    <t>ENSG00000147684</t>
  </si>
  <si>
    <t>NDUFB9</t>
  </si>
  <si>
    <t>ENSG00000147687</t>
  </si>
  <si>
    <t>TATDN1</t>
  </si>
  <si>
    <t>ENSG00000147697</t>
  </si>
  <si>
    <t>GSDMC</t>
  </si>
  <si>
    <t>ENSG00000147724</t>
  </si>
  <si>
    <t>FAM135B</t>
  </si>
  <si>
    <t>ENSG00000147789</t>
  </si>
  <si>
    <t>ZNF7</t>
  </si>
  <si>
    <t>ENSG00000147799</t>
  </si>
  <si>
    <t>ARHGAP39</t>
  </si>
  <si>
    <t>ENSG00000147804</t>
  </si>
  <si>
    <t>SLC39A4</t>
  </si>
  <si>
    <t>ENSG00000147813</t>
  </si>
  <si>
    <t>NAPRT1</t>
  </si>
  <si>
    <t>ENSG00000147852</t>
  </si>
  <si>
    <t>VLDLR</t>
  </si>
  <si>
    <t>ENSG00000147853</t>
  </si>
  <si>
    <t>AK3</t>
  </si>
  <si>
    <t>ENSG00000147854</t>
  </si>
  <si>
    <t>UHRF2</t>
  </si>
  <si>
    <t>ENSG00000147862</t>
  </si>
  <si>
    <t>NFIB</t>
  </si>
  <si>
    <t>ENSG00000147869</t>
  </si>
  <si>
    <t>CER1</t>
  </si>
  <si>
    <t>ENSG00000147872</t>
  </si>
  <si>
    <t>PLIN2</t>
  </si>
  <si>
    <t>ENSG00000147874</t>
  </si>
  <si>
    <t>HAUS6</t>
  </si>
  <si>
    <t>ENSG00000147883</t>
  </si>
  <si>
    <t>CDKN2B</t>
  </si>
  <si>
    <t>ENSG00000147889</t>
  </si>
  <si>
    <t>CDKN2A</t>
  </si>
  <si>
    <t>ENSG00000147894</t>
  </si>
  <si>
    <t>C9orf72</t>
  </si>
  <si>
    <t>ENSG00000147905</t>
  </si>
  <si>
    <t>ZCCHC7</t>
  </si>
  <si>
    <t>ENSG00000147912</t>
  </si>
  <si>
    <t>FBXO10</t>
  </si>
  <si>
    <t>ENSG00000147955</t>
  </si>
  <si>
    <t>SIGMAR1</t>
  </si>
  <si>
    <t>ENSG00000147996</t>
  </si>
  <si>
    <t>CBWD5</t>
  </si>
  <si>
    <t>ENSG00000148019</t>
  </si>
  <si>
    <t>CEP78</t>
  </si>
  <si>
    <t>ENSG00000148053</t>
  </si>
  <si>
    <t>NTRK2</t>
  </si>
  <si>
    <t>ENSG00000148057</t>
  </si>
  <si>
    <t>IDNK</t>
  </si>
  <si>
    <t>ENSG00000148082</t>
  </si>
  <si>
    <t>SHC3</t>
  </si>
  <si>
    <t>ENSG00000148090</t>
  </si>
  <si>
    <t>AUH</t>
  </si>
  <si>
    <t>ENSG00000148110</t>
  </si>
  <si>
    <t>HIATL1</t>
  </si>
  <si>
    <t>ENSG00000148120</t>
  </si>
  <si>
    <t>C9orf3</t>
  </si>
  <si>
    <t>ENSG00000148143</t>
  </si>
  <si>
    <t>ZNF462</t>
  </si>
  <si>
    <t>ENSG00000148153</t>
  </si>
  <si>
    <t>INIP</t>
  </si>
  <si>
    <t>ENSG00000148154</t>
  </si>
  <si>
    <t>UGCG</t>
  </si>
  <si>
    <t>ENSG00000148158</t>
  </si>
  <si>
    <t>SNX30</t>
  </si>
  <si>
    <t>ENSG00000148175</t>
  </si>
  <si>
    <t>STOM</t>
  </si>
  <si>
    <t>ENSG00000148180</t>
  </si>
  <si>
    <t>GSN</t>
  </si>
  <si>
    <t>ENSG00000148187</t>
  </si>
  <si>
    <t>MRRF</t>
  </si>
  <si>
    <t>ENSG00000148200</t>
  </si>
  <si>
    <t>NR6A1</t>
  </si>
  <si>
    <t>ENSG00000148204</t>
  </si>
  <si>
    <t>CRB2</t>
  </si>
  <si>
    <t>ENSG00000148218</t>
  </si>
  <si>
    <t>ALAD</t>
  </si>
  <si>
    <t>ENSG00000148219</t>
  </si>
  <si>
    <t>ASTN2</t>
  </si>
  <si>
    <t>ENSG00000148229</t>
  </si>
  <si>
    <t>POLE3</t>
  </si>
  <si>
    <t>ENSG00000148248</t>
  </si>
  <si>
    <t>SURF4</t>
  </si>
  <si>
    <t>ENSG00000148288</t>
  </si>
  <si>
    <t>GBGT1</t>
  </si>
  <si>
    <t>ENSG00000148290</t>
  </si>
  <si>
    <t>SURF1</t>
  </si>
  <si>
    <t>ENSG00000148291</t>
  </si>
  <si>
    <t>SURF2</t>
  </si>
  <si>
    <t>ENSG00000148296</t>
  </si>
  <si>
    <t>SURF6</t>
  </si>
  <si>
    <t>ENSG00000148297</t>
  </si>
  <si>
    <t>MED22</t>
  </si>
  <si>
    <t>ENSG00000148300</t>
  </si>
  <si>
    <t>REXO4</t>
  </si>
  <si>
    <t>ENSG00000148303</t>
  </si>
  <si>
    <t>RPL7A</t>
  </si>
  <si>
    <t>ENSG00000148308</t>
  </si>
  <si>
    <t>GTF3C5</t>
  </si>
  <si>
    <t>ENSG00000148331</t>
  </si>
  <si>
    <t>ASB6</t>
  </si>
  <si>
    <t>ENSG00000148334</t>
  </si>
  <si>
    <t>PTGES2</t>
  </si>
  <si>
    <t>ENSG00000148335</t>
  </si>
  <si>
    <t>NTMT1</t>
  </si>
  <si>
    <t>ENSG00000148337</t>
  </si>
  <si>
    <t>CIZ1</t>
  </si>
  <si>
    <t>ENSG00000148339</t>
  </si>
  <si>
    <t>SLC25A25</t>
  </si>
  <si>
    <t>ENSG00000148341</t>
  </si>
  <si>
    <t>SH3GLB2</t>
  </si>
  <si>
    <t>ENSG00000148343</t>
  </si>
  <si>
    <t>FAM73B</t>
  </si>
  <si>
    <t>ENSG00000148346</t>
  </si>
  <si>
    <t>LCN2</t>
  </si>
  <si>
    <t>ENSG00000148356</t>
  </si>
  <si>
    <t>LRSAM1</t>
  </si>
  <si>
    <t>ENSG00000148357</t>
  </si>
  <si>
    <t>HMCN2</t>
  </si>
  <si>
    <t>ENSG00000148358</t>
  </si>
  <si>
    <t>GPR107</t>
  </si>
  <si>
    <t>ENSG00000148362</t>
  </si>
  <si>
    <t>C9orf142</t>
  </si>
  <si>
    <t>ENSG00000148384</t>
  </si>
  <si>
    <t>INPP5E</t>
  </si>
  <si>
    <t>ENSG00000148396</t>
  </si>
  <si>
    <t>SEC16A</t>
  </si>
  <si>
    <t>ENSG00000148399</t>
  </si>
  <si>
    <t>DPH7</t>
  </si>
  <si>
    <t>ENSG00000148400</t>
  </si>
  <si>
    <t>NOTCH1</t>
  </si>
  <si>
    <t>ENSG00000148408</t>
  </si>
  <si>
    <t>CACNA1B</t>
  </si>
  <si>
    <t>ENSG00000148411</t>
  </si>
  <si>
    <t>NACC2</t>
  </si>
  <si>
    <t>ENSG00000148426</t>
  </si>
  <si>
    <t>PROSER2</t>
  </si>
  <si>
    <t>ENSG00000148429</t>
  </si>
  <si>
    <t>USP6NL</t>
  </si>
  <si>
    <t>ENSG00000148444</t>
  </si>
  <si>
    <t>COMMD3</t>
  </si>
  <si>
    <t>ENSG00000148450</t>
  </si>
  <si>
    <t>MSRB2</t>
  </si>
  <si>
    <t>ENSG00000148459</t>
  </si>
  <si>
    <t>PDSS1</t>
  </si>
  <si>
    <t>ENSG00000148468</t>
  </si>
  <si>
    <t>FAM171A1</t>
  </si>
  <si>
    <t>ENSG00000148481</t>
  </si>
  <si>
    <t>FAM188A</t>
  </si>
  <si>
    <t>ENSG00000148484</t>
  </si>
  <si>
    <t>RSU1</t>
  </si>
  <si>
    <t>ENSG00000148488</t>
  </si>
  <si>
    <t>ST8SIA6</t>
  </si>
  <si>
    <t>ENSG00000148498</t>
  </si>
  <si>
    <t>PARD3</t>
  </si>
  <si>
    <t>ENSG00000148516</t>
  </si>
  <si>
    <t>ZEB1</t>
  </si>
  <si>
    <t>ENSG00000148541</t>
  </si>
  <si>
    <t>FAM13C</t>
  </si>
  <si>
    <t>ENSG00000148572</t>
  </si>
  <si>
    <t>NRBF2</t>
  </si>
  <si>
    <t>ENSG00000148584</t>
  </si>
  <si>
    <t>A1CF</t>
  </si>
  <si>
    <t>ENSG00000148600</t>
  </si>
  <si>
    <t>CDHR1</t>
  </si>
  <si>
    <t>ENSG00000148606</t>
  </si>
  <si>
    <t>POLR3A</t>
  </si>
  <si>
    <t>ENSG00000148634</t>
  </si>
  <si>
    <t>HERC4</t>
  </si>
  <si>
    <t>ENSG00000148655</t>
  </si>
  <si>
    <t>C10orf11</t>
  </si>
  <si>
    <t>ENSG00000148660</t>
  </si>
  <si>
    <t>CAMK2G</t>
  </si>
  <si>
    <t>ENSG00000148671</t>
  </si>
  <si>
    <t>ADIRF</t>
  </si>
  <si>
    <t>ENSG00000148672</t>
  </si>
  <si>
    <t>GLUD1</t>
  </si>
  <si>
    <t>ENSG00000148677</t>
  </si>
  <si>
    <t>ANKRD1</t>
  </si>
  <si>
    <t>ENSG00000148688</t>
  </si>
  <si>
    <t>RPP30</t>
  </si>
  <si>
    <t>ENSG00000148690</t>
  </si>
  <si>
    <t>FRA10AC1</t>
  </si>
  <si>
    <t>ENSG00000148700</t>
  </si>
  <si>
    <t>ADD3</t>
  </si>
  <si>
    <t>ENSG00000148702</t>
  </si>
  <si>
    <t>HABP2</t>
  </si>
  <si>
    <t>ENSG00000148704</t>
  </si>
  <si>
    <t>VAX1</t>
  </si>
  <si>
    <t>ENSG00000148719</t>
  </si>
  <si>
    <t>DNAJB12</t>
  </si>
  <si>
    <t>ENSG00000148730</t>
  </si>
  <si>
    <t>EIF4EBP2</t>
  </si>
  <si>
    <t>ENSG00000148737</t>
  </si>
  <si>
    <t>TCF7L2</t>
  </si>
  <si>
    <t>ENSG00000148773</t>
  </si>
  <si>
    <t>MKI67</t>
  </si>
  <si>
    <t>ENSG00000148803</t>
  </si>
  <si>
    <t>FUOM</t>
  </si>
  <si>
    <t>ENSG00000148814</t>
  </si>
  <si>
    <t>LRRC27</t>
  </si>
  <si>
    <t>ENSG00000148832</t>
  </si>
  <si>
    <t>PAOX</t>
  </si>
  <si>
    <t>ENSG00000148834</t>
  </si>
  <si>
    <t>GSTO1</t>
  </si>
  <si>
    <t>ENSG00000148835</t>
  </si>
  <si>
    <t>TAF5</t>
  </si>
  <si>
    <t>ENSG00000148840</t>
  </si>
  <si>
    <t>PPRC1</t>
  </si>
  <si>
    <t>ENSG00000148841</t>
  </si>
  <si>
    <t>ITPRIP</t>
  </si>
  <si>
    <t>ENSG00000148842</t>
  </si>
  <si>
    <t>CNNM2</t>
  </si>
  <si>
    <t>ENSG00000148843</t>
  </si>
  <si>
    <t>PDCD11</t>
  </si>
  <si>
    <t>ENSG00000148848</t>
  </si>
  <si>
    <t>ADAM12</t>
  </si>
  <si>
    <t>ENSG00000148908</t>
  </si>
  <si>
    <t>RGS10</t>
  </si>
  <si>
    <t>ENSG00000148925</t>
  </si>
  <si>
    <t>BTBD10</t>
  </si>
  <si>
    <t>ENSG00000148926</t>
  </si>
  <si>
    <t>ADM</t>
  </si>
  <si>
    <t>ENSG00000148935</t>
  </si>
  <si>
    <t>GAS2</t>
  </si>
  <si>
    <t>ENSG00000148942</t>
  </si>
  <si>
    <t>SLC5A12</t>
  </si>
  <si>
    <t>ENSG00000148943</t>
  </si>
  <si>
    <t>LIN7C</t>
  </si>
  <si>
    <t>ENSG00000148950</t>
  </si>
  <si>
    <t>IMMP1L</t>
  </si>
  <si>
    <t>ENSG00000148985</t>
  </si>
  <si>
    <t>PGAP2</t>
  </si>
  <si>
    <t>ENSG00000149016</t>
  </si>
  <si>
    <t>TUT1</t>
  </si>
  <si>
    <t>ENSG00000149043</t>
  </si>
  <si>
    <t>SYT8</t>
  </si>
  <si>
    <t>ENSG00000149050</t>
  </si>
  <si>
    <t>ZNF214</t>
  </si>
  <si>
    <t>ENSG00000149054</t>
  </si>
  <si>
    <t>ZNF215</t>
  </si>
  <si>
    <t>ENSG00000149084</t>
  </si>
  <si>
    <t>HSD17B12</t>
  </si>
  <si>
    <t>ENSG00000149089</t>
  </si>
  <si>
    <t>APIP</t>
  </si>
  <si>
    <t>ENSG00000149091</t>
  </si>
  <si>
    <t>DGKZ</t>
  </si>
  <si>
    <t>ENSG00000149100</t>
  </si>
  <si>
    <t>EIF3M</t>
  </si>
  <si>
    <t>ENSG00000149115</t>
  </si>
  <si>
    <t>TNKS1BP1</t>
  </si>
  <si>
    <t>ENSG00000149124</t>
  </si>
  <si>
    <t>GLYAT</t>
  </si>
  <si>
    <t>ENSG00000149131</t>
  </si>
  <si>
    <t>SERPING1</t>
  </si>
  <si>
    <t>ENSG00000149136</t>
  </si>
  <si>
    <t>SSRP1</t>
  </si>
  <si>
    <t>ENSG00000149150</t>
  </si>
  <si>
    <t>SLC43A1</t>
  </si>
  <si>
    <t>ENSG00000149177</t>
  </si>
  <si>
    <t>PTPRJ</t>
  </si>
  <si>
    <t>ENSG00000149179</t>
  </si>
  <si>
    <t>C11orf49</t>
  </si>
  <si>
    <t>ENSG00000149182</t>
  </si>
  <si>
    <t>ARFGAP2</t>
  </si>
  <si>
    <t>ENSG00000149187</t>
  </si>
  <si>
    <t>CELF1</t>
  </si>
  <si>
    <t>ENSG00000149196</t>
  </si>
  <si>
    <t>C11orf73</t>
  </si>
  <si>
    <t>ENSG00000149201</t>
  </si>
  <si>
    <t>CCDC81</t>
  </si>
  <si>
    <t>ENSG00000149212</t>
  </si>
  <si>
    <t>SESN3</t>
  </si>
  <si>
    <t>ENSG00000149218</t>
  </si>
  <si>
    <t>ENDOD1</t>
  </si>
  <si>
    <t>ENSG00000149231</t>
  </si>
  <si>
    <t>CCDC82</t>
  </si>
  <si>
    <t>ENSG00000149243</t>
  </si>
  <si>
    <t>KLHL35</t>
  </si>
  <si>
    <t>ENSG00000149256</t>
  </si>
  <si>
    <t>TENM4</t>
  </si>
  <si>
    <t>ENSG00000149257</t>
  </si>
  <si>
    <t>SERPINH1</t>
  </si>
  <si>
    <t>ENSG00000149260</t>
  </si>
  <si>
    <t>CAPN5</t>
  </si>
  <si>
    <t>ENSG00000149262</t>
  </si>
  <si>
    <t>INTS4</t>
  </si>
  <si>
    <t>ENSG00000149269</t>
  </si>
  <si>
    <t>PAK1</t>
  </si>
  <si>
    <t>ENSG00000149273</t>
  </si>
  <si>
    <t>RPS3</t>
  </si>
  <si>
    <t>ENSG00000149289</t>
  </si>
  <si>
    <t>ZC3H12C</t>
  </si>
  <si>
    <t>ENSG00000149292</t>
  </si>
  <si>
    <t>TTC12</t>
  </si>
  <si>
    <t>ENSG00000149294</t>
  </si>
  <si>
    <t>NCAM1</t>
  </si>
  <si>
    <t>ENSG00000149308</t>
  </si>
  <si>
    <t>NPAT</t>
  </si>
  <si>
    <t>ENSG00000149311</t>
  </si>
  <si>
    <t>ATM</t>
  </si>
  <si>
    <t>ENSG00000149313</t>
  </si>
  <si>
    <t>AASDHPPT</t>
  </si>
  <si>
    <t>ENSG00000149328</t>
  </si>
  <si>
    <t>GLB1L2</t>
  </si>
  <si>
    <t>ENSG00000149346</t>
  </si>
  <si>
    <t>SLX4IP</t>
  </si>
  <si>
    <t>ENSG00000149357</t>
  </si>
  <si>
    <t>LAMTOR1</t>
  </si>
  <si>
    <t>ENSG00000149380</t>
  </si>
  <si>
    <t>P4HA3</t>
  </si>
  <si>
    <t>ENSG00000149403</t>
  </si>
  <si>
    <t>GRIK4</t>
  </si>
  <si>
    <t>ENSG00000149418</t>
  </si>
  <si>
    <t>ST14</t>
  </si>
  <si>
    <t>ENSG00000149428</t>
  </si>
  <si>
    <t>HYOU1</t>
  </si>
  <si>
    <t>ENSG00000149451</t>
  </si>
  <si>
    <t>ADAM33</t>
  </si>
  <si>
    <t>ENSG00000149474</t>
  </si>
  <si>
    <t>CSRP2BP</t>
  </si>
  <si>
    <t>ENSG00000149476</t>
  </si>
  <si>
    <t>DAK</t>
  </si>
  <si>
    <t>ENSG00000149480</t>
  </si>
  <si>
    <t>MTA2</t>
  </si>
  <si>
    <t>ENSG00000149483</t>
  </si>
  <si>
    <t>TMEM138</t>
  </si>
  <si>
    <t>ENSG00000149485</t>
  </si>
  <si>
    <t>FADS1</t>
  </si>
  <si>
    <t>ENSG00000149488</t>
  </si>
  <si>
    <t>TMC2</t>
  </si>
  <si>
    <t>ENSG00000149489</t>
  </si>
  <si>
    <t>ROM1</t>
  </si>
  <si>
    <t>ENSG00000149499</t>
  </si>
  <si>
    <t>EML3</t>
  </si>
  <si>
    <t>ENSG00000149503</t>
  </si>
  <si>
    <t>INCENP</t>
  </si>
  <si>
    <t>ENSG00000149516</t>
  </si>
  <si>
    <t>MS4A3</t>
  </si>
  <si>
    <t>ENSG00000149527</t>
  </si>
  <si>
    <t>PLCH2</t>
  </si>
  <si>
    <t>ENSG00000149531</t>
  </si>
  <si>
    <t>FRG1B</t>
  </si>
  <si>
    <t>ENSG00000149532</t>
  </si>
  <si>
    <t>CPSF7</t>
  </si>
  <si>
    <t>ENSG00000149534</t>
  </si>
  <si>
    <t>MS4A2</t>
  </si>
  <si>
    <t>ENSG00000149541</t>
  </si>
  <si>
    <t>B3GAT3</t>
  </si>
  <si>
    <t>ENSG00000149547</t>
  </si>
  <si>
    <t>EI24</t>
  </si>
  <si>
    <t>ENSG00000149548</t>
  </si>
  <si>
    <t>CCDC15</t>
  </si>
  <si>
    <t>ENSG00000149554</t>
  </si>
  <si>
    <t>CHEK1</t>
  </si>
  <si>
    <t>ENSG00000149557</t>
  </si>
  <si>
    <t>FEZ1</t>
  </si>
  <si>
    <t>ENSG00000149564</t>
  </si>
  <si>
    <t>ESAM</t>
  </si>
  <si>
    <t>ENSG00000149573</t>
  </si>
  <si>
    <t>MPZL2</t>
  </si>
  <si>
    <t>ENSG00000149577</t>
  </si>
  <si>
    <t>SIDT2</t>
  </si>
  <si>
    <t>ENSG00000149591</t>
  </si>
  <si>
    <t>TAGLN</t>
  </si>
  <si>
    <t>ENSG00000149599</t>
  </si>
  <si>
    <t>DUSP15</t>
  </si>
  <si>
    <t>ENSG00000149600</t>
  </si>
  <si>
    <t>COMMD7</t>
  </si>
  <si>
    <t>ENSG00000149635</t>
  </si>
  <si>
    <t>OCSTAMP</t>
  </si>
  <si>
    <t>ENSG00000149636</t>
  </si>
  <si>
    <t>DSN1</t>
  </si>
  <si>
    <t>ENSG00000149639</t>
  </si>
  <si>
    <t>SOGA1</t>
  </si>
  <si>
    <t>ENSG00000149657</t>
  </si>
  <si>
    <t>LSM14B</t>
  </si>
  <si>
    <t>ENSG00000149658</t>
  </si>
  <si>
    <t>YTHDF1</t>
  </si>
  <si>
    <t>ENSG00000149679</t>
  </si>
  <si>
    <t>CABLES2</t>
  </si>
  <si>
    <t>ENSG00000149716</t>
  </si>
  <si>
    <t>ORAOV1</t>
  </si>
  <si>
    <t>ENSG00000149742</t>
  </si>
  <si>
    <t>SLC22A9</t>
  </si>
  <si>
    <t>ENSG00000149743</t>
  </si>
  <si>
    <t>TRPT1</t>
  </si>
  <si>
    <t>ENSG00000149761</t>
  </si>
  <si>
    <t>NUDT22</t>
  </si>
  <si>
    <t>ENSG00000149781</t>
  </si>
  <si>
    <t>FERMT3</t>
  </si>
  <si>
    <t>ENSG00000149782</t>
  </si>
  <si>
    <t>PLCB3</t>
  </si>
  <si>
    <t>ENSG00000149792</t>
  </si>
  <si>
    <t>MRPL49</t>
  </si>
  <si>
    <t>ENSG00000149798</t>
  </si>
  <si>
    <t>CDC42EP2</t>
  </si>
  <si>
    <t>ENSG00000149806</t>
  </si>
  <si>
    <t>FAU</t>
  </si>
  <si>
    <t>ENSG00000149809</t>
  </si>
  <si>
    <t>TM7SF2</t>
  </si>
  <si>
    <t>ENSG00000149823</t>
  </si>
  <si>
    <t>VPS51</t>
  </si>
  <si>
    <t>ENSG00000149923</t>
  </si>
  <si>
    <t>PPP4C</t>
  </si>
  <si>
    <t>ENSG00000149925</t>
  </si>
  <si>
    <t>ALDOA</t>
  </si>
  <si>
    <t>ENSG00000149926</t>
  </si>
  <si>
    <t>FAM57B</t>
  </si>
  <si>
    <t>ENSG00000149927</t>
  </si>
  <si>
    <t>DOC2A</t>
  </si>
  <si>
    <t>ENSG00000149929</t>
  </si>
  <si>
    <t>HIRIP3</t>
  </si>
  <si>
    <t>ENSG00000149930</t>
  </si>
  <si>
    <t>TAOK2</t>
  </si>
  <si>
    <t>ENSG00000149932</t>
  </si>
  <si>
    <t>TMEM219</t>
  </si>
  <si>
    <t>ENSG00000149948</t>
  </si>
  <si>
    <t>HMGA2</t>
  </si>
  <si>
    <t>ENSG00000149970</t>
  </si>
  <si>
    <t>CNKSR2</t>
  </si>
  <si>
    <t>ENSG00000150045</t>
  </si>
  <si>
    <t>KLRF1</t>
  </si>
  <si>
    <t>ENSG00000150051</t>
  </si>
  <si>
    <t>MKX</t>
  </si>
  <si>
    <t>ENSG00000150054</t>
  </si>
  <si>
    <t>MPP7</t>
  </si>
  <si>
    <t>ENSG00000150076</t>
  </si>
  <si>
    <t>C10orf68</t>
  </si>
  <si>
    <t>ENSG00000150086</t>
  </si>
  <si>
    <t>GRIN2B</t>
  </si>
  <si>
    <t>ENSG00000150093</t>
  </si>
  <si>
    <t>ITGB1</t>
  </si>
  <si>
    <t>ENSG00000150275</t>
  </si>
  <si>
    <t>PCDH15</t>
  </si>
  <si>
    <t>ENSG00000150316</t>
  </si>
  <si>
    <t>CWC15</t>
  </si>
  <si>
    <t>ENSG00000150337</t>
  </si>
  <si>
    <t>FCGR1A</t>
  </si>
  <si>
    <t>ENSG00000150347</t>
  </si>
  <si>
    <t>ARID5B</t>
  </si>
  <si>
    <t>ENSG00000150394</t>
  </si>
  <si>
    <t>CDH8</t>
  </si>
  <si>
    <t>ENSG00000150401</t>
  </si>
  <si>
    <t>DCUN1D2</t>
  </si>
  <si>
    <t>ENSG00000150403</t>
  </si>
  <si>
    <t>TMCO3</t>
  </si>
  <si>
    <t>ENSG00000150433</t>
  </si>
  <si>
    <t>TMEM218</t>
  </si>
  <si>
    <t>ENSG00000150455</t>
  </si>
  <si>
    <t>TIRAP</t>
  </si>
  <si>
    <t>ENSG00000150456</t>
  </si>
  <si>
    <t>N6AMT2</t>
  </si>
  <si>
    <t>ENSG00000150457</t>
  </si>
  <si>
    <t>LATS2</t>
  </si>
  <si>
    <t>ENSG00000150459</t>
  </si>
  <si>
    <t>SAP18</t>
  </si>
  <si>
    <t>ENSG00000150471</t>
  </si>
  <si>
    <t>LPHN3</t>
  </si>
  <si>
    <t>ENSG00000150477</t>
  </si>
  <si>
    <t>KIAA1328</t>
  </si>
  <si>
    <t>ENSG00000150510</t>
  </si>
  <si>
    <t>FAM124A</t>
  </si>
  <si>
    <t>ENSG00000150526</t>
  </si>
  <si>
    <t>MIA2</t>
  </si>
  <si>
    <t>ENSG00000150540</t>
  </si>
  <si>
    <t>HNMT</t>
  </si>
  <si>
    <t>ENSG00000150556</t>
  </si>
  <si>
    <t>LYPD6B</t>
  </si>
  <si>
    <t>ENSG00000150593</t>
  </si>
  <si>
    <t>PDCD4</t>
  </si>
  <si>
    <t>ENSG00000150594</t>
  </si>
  <si>
    <t>ADRA2A</t>
  </si>
  <si>
    <t>ENSG00000150627</t>
  </si>
  <si>
    <t>WDR17</t>
  </si>
  <si>
    <t>ENSG00000150630</t>
  </si>
  <si>
    <t>VEGFC</t>
  </si>
  <si>
    <t>ENSG00000150637</t>
  </si>
  <si>
    <t>CD226</t>
  </si>
  <si>
    <t>ENSG00000150667</t>
  </si>
  <si>
    <t>FSIP1</t>
  </si>
  <si>
    <t>ENSG00000150681</t>
  </si>
  <si>
    <t>RGS18</t>
  </si>
  <si>
    <t>ENSG00000150687</t>
  </si>
  <si>
    <t>PRSS23</t>
  </si>
  <si>
    <t>ENSG00000150712</t>
  </si>
  <si>
    <t>MTMR12</t>
  </si>
  <si>
    <t>ENSG00000150753</t>
  </si>
  <si>
    <t>CCT5</t>
  </si>
  <si>
    <t>ENSG00000150760</t>
  </si>
  <si>
    <t>DOCK1</t>
  </si>
  <si>
    <t>ENSG00000150764</t>
  </si>
  <si>
    <t>DIXDC1</t>
  </si>
  <si>
    <t>ENSG00000150768</t>
  </si>
  <si>
    <t>DLAT</t>
  </si>
  <si>
    <t>ENSG00000150776</t>
  </si>
  <si>
    <t>C11orf57</t>
  </si>
  <si>
    <t>ENSG00000150779</t>
  </si>
  <si>
    <t>TIMM8B</t>
  </si>
  <si>
    <t>ENSG00000150782</t>
  </si>
  <si>
    <t>IL18</t>
  </si>
  <si>
    <t>ENSG00000150783</t>
  </si>
  <si>
    <t>TEX12</t>
  </si>
  <si>
    <t>ENSG00000150867</t>
  </si>
  <si>
    <t>PIP4K2A</t>
  </si>
  <si>
    <t>ENSG00000150893</t>
  </si>
  <si>
    <t>FREM2</t>
  </si>
  <si>
    <t>ENSG00000150907</t>
  </si>
  <si>
    <t>FOXO1</t>
  </si>
  <si>
    <t>ENSG00000150938</t>
  </si>
  <si>
    <t>CRIM1</t>
  </si>
  <si>
    <t>ENSG00000150961</t>
  </si>
  <si>
    <t>SEC24D</t>
  </si>
  <si>
    <t>ENSG00000150967</t>
  </si>
  <si>
    <t>ABCB9</t>
  </si>
  <si>
    <t>ENSG00000150977</t>
  </si>
  <si>
    <t>RILPL2</t>
  </si>
  <si>
    <t>ENSG00000150990</t>
  </si>
  <si>
    <t>DHX37</t>
  </si>
  <si>
    <t>ENSG00000150991</t>
  </si>
  <si>
    <t>UBC</t>
  </si>
  <si>
    <t>ENSG00000150995</t>
  </si>
  <si>
    <t>ITPR1</t>
  </si>
  <si>
    <t>ENSG00000151012</t>
  </si>
  <si>
    <t>SLC7A11</t>
  </si>
  <si>
    <t>ENSG00000151014</t>
  </si>
  <si>
    <t>CCRN4L</t>
  </si>
  <si>
    <t>ENSG00000151023</t>
  </si>
  <si>
    <t>ENKUR</t>
  </si>
  <si>
    <t>ENSG00000151025</t>
  </si>
  <si>
    <t>GPR158</t>
  </si>
  <si>
    <t>ENSG00000151062</t>
  </si>
  <si>
    <t>CACNA2D4</t>
  </si>
  <si>
    <t>ENSG00000151065</t>
  </si>
  <si>
    <t>DCP1B</t>
  </si>
  <si>
    <t>ENSG00000151067</t>
  </si>
  <si>
    <t>CACNA1C</t>
  </si>
  <si>
    <t>ENSG00000151079</t>
  </si>
  <si>
    <t>KCNA6</t>
  </si>
  <si>
    <t>ENSG00000151090</t>
  </si>
  <si>
    <t>THRB</t>
  </si>
  <si>
    <t>ENSG00000151092</t>
  </si>
  <si>
    <t>NGLY1</t>
  </si>
  <si>
    <t>ENSG00000151116</t>
  </si>
  <si>
    <t>UEVLD</t>
  </si>
  <si>
    <t>ENSG00000151117</t>
  </si>
  <si>
    <t>TMEM86A</t>
  </si>
  <si>
    <t>ENSG00000151131</t>
  </si>
  <si>
    <t>C12orf45</t>
  </si>
  <si>
    <t>ENSG00000151135</t>
  </si>
  <si>
    <t>C12orf23</t>
  </si>
  <si>
    <t>ENSG00000151136</t>
  </si>
  <si>
    <t>BTBD11</t>
  </si>
  <si>
    <t>ENSG00000151148</t>
  </si>
  <si>
    <t>UBE3B</t>
  </si>
  <si>
    <t>ENSG00000151150</t>
  </si>
  <si>
    <t>ANK3</t>
  </si>
  <si>
    <t>ENSG00000151151</t>
  </si>
  <si>
    <t>IPMK</t>
  </si>
  <si>
    <t>ENSG00000151176</t>
  </si>
  <si>
    <t>PLBD2</t>
  </si>
  <si>
    <t>ENSG00000151208</t>
  </si>
  <si>
    <t>DLG5</t>
  </si>
  <si>
    <t>ENSG00000151224</t>
  </si>
  <si>
    <t>MAT1A</t>
  </si>
  <si>
    <t>ENSG00000151229</t>
  </si>
  <si>
    <t>SLC2A13</t>
  </si>
  <si>
    <t>ENSG00000151233</t>
  </si>
  <si>
    <t>GXYLT1</t>
  </si>
  <si>
    <t>ENSG00000151240</t>
  </si>
  <si>
    <t>DIP2C</t>
  </si>
  <si>
    <t>ENSG00000151247</t>
  </si>
  <si>
    <t>EIF4E</t>
  </si>
  <si>
    <t>ENSG00000151276</t>
  </si>
  <si>
    <t>MAGI1</t>
  </si>
  <si>
    <t>ENSG00000151287</t>
  </si>
  <si>
    <t>TEX30</t>
  </si>
  <si>
    <t>ENSG00000151292</t>
  </si>
  <si>
    <t>CSNK1G3</t>
  </si>
  <si>
    <t>ENSG00000151304</t>
  </si>
  <si>
    <t>SRFBP1</t>
  </si>
  <si>
    <t>ENSG00000151320</t>
  </si>
  <si>
    <t>AKAP6</t>
  </si>
  <si>
    <t>ENSG00000151322</t>
  </si>
  <si>
    <t>NPAS3</t>
  </si>
  <si>
    <t>ENSG00000151327</t>
  </si>
  <si>
    <t>FAM177A1</t>
  </si>
  <si>
    <t>ENSG00000151332</t>
  </si>
  <si>
    <t>MBIP</t>
  </si>
  <si>
    <t>ENSG00000151348</t>
  </si>
  <si>
    <t>EXT2</t>
  </si>
  <si>
    <t>ENSG00000151353</t>
  </si>
  <si>
    <t>TMEM18</t>
  </si>
  <si>
    <t>ENSG00000151365</t>
  </si>
  <si>
    <t>THRSP</t>
  </si>
  <si>
    <t>ENSG00000151366</t>
  </si>
  <si>
    <t>NDUFC2</t>
  </si>
  <si>
    <t>ENSG00000151388</t>
  </si>
  <si>
    <t>ADAMTS12</t>
  </si>
  <si>
    <t>ENSG00000151413</t>
  </si>
  <si>
    <t>NUBPL</t>
  </si>
  <si>
    <t>ENSG00000151414</t>
  </si>
  <si>
    <t>NEK7</t>
  </si>
  <si>
    <t>ENSG00000151422</t>
  </si>
  <si>
    <t>FER</t>
  </si>
  <si>
    <t>ENSG00000151445</t>
  </si>
  <si>
    <t>VIPAS39</t>
  </si>
  <si>
    <t>ENSG00000151458</t>
  </si>
  <si>
    <t>ANKRD50</t>
  </si>
  <si>
    <t>ENSG00000151461</t>
  </si>
  <si>
    <t>UPF2</t>
  </si>
  <si>
    <t>ENSG00000151465</t>
  </si>
  <si>
    <t>CDC123</t>
  </si>
  <si>
    <t>ENSG00000151466</t>
  </si>
  <si>
    <t>SCLT1</t>
  </si>
  <si>
    <t>ENSG00000151468</t>
  </si>
  <si>
    <t>CCDC3</t>
  </si>
  <si>
    <t>ENSG00000151474</t>
  </si>
  <si>
    <t>FRMD4A</t>
  </si>
  <si>
    <t>ENSG00000151490</t>
  </si>
  <si>
    <t>PTPRO</t>
  </si>
  <si>
    <t>ENSG00000151491</t>
  </si>
  <si>
    <t>EPS8</t>
  </si>
  <si>
    <t>ENSG00000151498</t>
  </si>
  <si>
    <t>ACAD8</t>
  </si>
  <si>
    <t>ENSG00000151500</t>
  </si>
  <si>
    <t>THYN1</t>
  </si>
  <si>
    <t>ENSG00000151502</t>
  </si>
  <si>
    <t>VPS26B</t>
  </si>
  <si>
    <t>ENSG00000151503</t>
  </si>
  <si>
    <t>NCAPD3</t>
  </si>
  <si>
    <t>ENSG00000151532</t>
  </si>
  <si>
    <t>VTI1A</t>
  </si>
  <si>
    <t>ENSG00000151552</t>
  </si>
  <si>
    <t>QDPR</t>
  </si>
  <si>
    <t>ENSG00000151553</t>
  </si>
  <si>
    <t>FAM160B1</t>
  </si>
  <si>
    <t>ENSG00000151572</t>
  </si>
  <si>
    <t>ANO4</t>
  </si>
  <si>
    <t>ENSG00000151575</t>
  </si>
  <si>
    <t>TEX9</t>
  </si>
  <si>
    <t>ENSG00000151576</t>
  </si>
  <si>
    <t>QTRTD1</t>
  </si>
  <si>
    <t>ENSG00000151577</t>
  </si>
  <si>
    <t>DRD3</t>
  </si>
  <si>
    <t>ENSG00000151611</t>
  </si>
  <si>
    <t>MMAA</t>
  </si>
  <si>
    <t>ENSG00000151612</t>
  </si>
  <si>
    <t>ZNF827</t>
  </si>
  <si>
    <t>ENSG00000151615</t>
  </si>
  <si>
    <t>POU4F2</t>
  </si>
  <si>
    <t>ENSG00000151623</t>
  </si>
  <si>
    <t>NR3C2</t>
  </si>
  <si>
    <t>ENSG00000151632</t>
  </si>
  <si>
    <t>AKR1C2</t>
  </si>
  <si>
    <t>ENSG00000151640</t>
  </si>
  <si>
    <t>DPYSL4</t>
  </si>
  <si>
    <t>ENSG00000151651</t>
  </si>
  <si>
    <t>ADAM8</t>
  </si>
  <si>
    <t>ENSG00000151657</t>
  </si>
  <si>
    <t>KIN</t>
  </si>
  <si>
    <t>ENSG00000151665</t>
  </si>
  <si>
    <t>PIGF</t>
  </si>
  <si>
    <t>ENSG00000151687</t>
  </si>
  <si>
    <t>ANKAR</t>
  </si>
  <si>
    <t>ENSG00000151689</t>
  </si>
  <si>
    <t>INPP1</t>
  </si>
  <si>
    <t>ENSG00000151690</t>
  </si>
  <si>
    <t>MFSD6</t>
  </si>
  <si>
    <t>ENSG00000151692</t>
  </si>
  <si>
    <t>RNF144A</t>
  </si>
  <si>
    <t>ENSG00000151693</t>
  </si>
  <si>
    <t>ASAP2</t>
  </si>
  <si>
    <t>ENSG00000151694</t>
  </si>
  <si>
    <t>ADAM17</t>
  </si>
  <si>
    <t>ENSG00000151702</t>
  </si>
  <si>
    <t>FLI1</t>
  </si>
  <si>
    <t>ENSG00000151704</t>
  </si>
  <si>
    <t>KCNJ1</t>
  </si>
  <si>
    <t>ENSG00000151718</t>
  </si>
  <si>
    <t>WWC2</t>
  </si>
  <si>
    <t>ENSG00000151725</t>
  </si>
  <si>
    <t>MLF1IP</t>
  </si>
  <si>
    <t>ENSG00000151726</t>
  </si>
  <si>
    <t>ACSL1</t>
  </si>
  <si>
    <t>ENSG00000151729</t>
  </si>
  <si>
    <t>SLC25A4</t>
  </si>
  <si>
    <t>ENSG00000151743</t>
  </si>
  <si>
    <t>AMN1</t>
  </si>
  <si>
    <t>ENSG00000151746</t>
  </si>
  <si>
    <t>BICD1</t>
  </si>
  <si>
    <t>ENSG00000151748</t>
  </si>
  <si>
    <t>SAV1</t>
  </si>
  <si>
    <t>ENSG00000151779</t>
  </si>
  <si>
    <t>NBAS</t>
  </si>
  <si>
    <t>ENSG00000151789</t>
  </si>
  <si>
    <t>ZNF385D</t>
  </si>
  <si>
    <t>ENSG00000151790</t>
  </si>
  <si>
    <t>TDO2</t>
  </si>
  <si>
    <t>ENSG00000151806</t>
  </si>
  <si>
    <t>GUF1</t>
  </si>
  <si>
    <t>ENSG00000151834</t>
  </si>
  <si>
    <t>GABRA2</t>
  </si>
  <si>
    <t>ENSG00000151835</t>
  </si>
  <si>
    <t>SACS</t>
  </si>
  <si>
    <t>ENSG00000151838</t>
  </si>
  <si>
    <t>CCDC175</t>
  </si>
  <si>
    <t>ENSG00000151846</t>
  </si>
  <si>
    <t>PABPC3</t>
  </si>
  <si>
    <t>ENSG00000151849</t>
  </si>
  <si>
    <t>CENPJ</t>
  </si>
  <si>
    <t>ENSG00000151876</t>
  </si>
  <si>
    <t>FBXO4</t>
  </si>
  <si>
    <t>ENSG00000151881</t>
  </si>
  <si>
    <t>C5orf28</t>
  </si>
  <si>
    <t>ENSG00000151882</t>
  </si>
  <si>
    <t>CCL28</t>
  </si>
  <si>
    <t>ENSG00000151883</t>
  </si>
  <si>
    <t>PARP8</t>
  </si>
  <si>
    <t>ENSG00000151893</t>
  </si>
  <si>
    <t>CACUL1</t>
  </si>
  <si>
    <t>ENSG00000151914</t>
  </si>
  <si>
    <t>DST</t>
  </si>
  <si>
    <t>ENSG00000151917</t>
  </si>
  <si>
    <t>BEND6</t>
  </si>
  <si>
    <t>ENSG00000151923</t>
  </si>
  <si>
    <t>TIAL1</t>
  </si>
  <si>
    <t>ENSG00000151929</t>
  </si>
  <si>
    <t>BAG3</t>
  </si>
  <si>
    <t>ENSG00000151948</t>
  </si>
  <si>
    <t>GLT1D1</t>
  </si>
  <si>
    <t>ENSG00000152022</t>
  </si>
  <si>
    <t>LIX1L</t>
  </si>
  <si>
    <t>ENSG00000152034</t>
  </si>
  <si>
    <t>MCHR2</t>
  </si>
  <si>
    <t>ENSG00000152049</t>
  </si>
  <si>
    <t>KCNE4</t>
  </si>
  <si>
    <t>ENSG00000152056</t>
  </si>
  <si>
    <t>AP1S3</t>
  </si>
  <si>
    <t>ENSG00000152061</t>
  </si>
  <si>
    <t>RABGAP1L</t>
  </si>
  <si>
    <t>ENSG00000152078</t>
  </si>
  <si>
    <t>TMEM56</t>
  </si>
  <si>
    <t>ENSG00000152082</t>
  </si>
  <si>
    <t>MZT2B</t>
  </si>
  <si>
    <t>ENSG00000152102</t>
  </si>
  <si>
    <t>FAM168B</t>
  </si>
  <si>
    <t>ENSG00000152104</t>
  </si>
  <si>
    <t>PTPN14</t>
  </si>
  <si>
    <t>ENSG00000152117</t>
  </si>
  <si>
    <t>AC093838.4</t>
  </si>
  <si>
    <t>ENSG00000152127</t>
  </si>
  <si>
    <t>MGAT5</t>
  </si>
  <si>
    <t>ENSG00000152133</t>
  </si>
  <si>
    <t>GPATCH11</t>
  </si>
  <si>
    <t>ENSG00000152137</t>
  </si>
  <si>
    <t>HSPB8</t>
  </si>
  <si>
    <t>ENSG00000152147</t>
  </si>
  <si>
    <t>GEMIN6</t>
  </si>
  <si>
    <t>ENSG00000152154</t>
  </si>
  <si>
    <t>TMEM178A</t>
  </si>
  <si>
    <t>ENSG00000152193</t>
  </si>
  <si>
    <t>RNF219</t>
  </si>
  <si>
    <t>ENSG00000152213</t>
  </si>
  <si>
    <t>ARL11</t>
  </si>
  <si>
    <t>ENSG00000152217</t>
  </si>
  <si>
    <t>SETBP1</t>
  </si>
  <si>
    <t>ENSG00000152219</t>
  </si>
  <si>
    <t>ARL14EP</t>
  </si>
  <si>
    <t>ENSG00000152223</t>
  </si>
  <si>
    <t>EPG5</t>
  </si>
  <si>
    <t>ENSG00000152229</t>
  </si>
  <si>
    <t>PSTPIP2</t>
  </si>
  <si>
    <t>ENSG00000152234</t>
  </si>
  <si>
    <t>ATP5A1</t>
  </si>
  <si>
    <t>ENSG00000152240</t>
  </si>
  <si>
    <t>HAUS1</t>
  </si>
  <si>
    <t>ENSG00000152242</t>
  </si>
  <si>
    <t>C18orf25</t>
  </si>
  <si>
    <t>ENSG00000152253</t>
  </si>
  <si>
    <t>SPC25</t>
  </si>
  <si>
    <t>ENSG00000152254</t>
  </si>
  <si>
    <t>G6PC2</t>
  </si>
  <si>
    <t>ENSG00000152256</t>
  </si>
  <si>
    <t>PDK1</t>
  </si>
  <si>
    <t>ENSG00000152270</t>
  </si>
  <si>
    <t>PDE3B</t>
  </si>
  <si>
    <t>ENSG00000152284</t>
  </si>
  <si>
    <t>TCF7L1</t>
  </si>
  <si>
    <t>ENSG00000152291</t>
  </si>
  <si>
    <t>TGOLN2</t>
  </si>
  <si>
    <t>ENSG00000152315</t>
  </si>
  <si>
    <t>KCNK13</t>
  </si>
  <si>
    <t>ENSG00000152332</t>
  </si>
  <si>
    <t>UHMK1</t>
  </si>
  <si>
    <t>ENSG00000152348</t>
  </si>
  <si>
    <t>ATG10</t>
  </si>
  <si>
    <t>ENSG00000152359</t>
  </si>
  <si>
    <t>POC5</t>
  </si>
  <si>
    <t>ENSG00000152382</t>
  </si>
  <si>
    <t>TADA1</t>
  </si>
  <si>
    <t>ENSG00000152404</t>
  </si>
  <si>
    <t>CWF19L2</t>
  </si>
  <si>
    <t>ENSG00000152409</t>
  </si>
  <si>
    <t>JMY</t>
  </si>
  <si>
    <t>ENSG00000152413</t>
  </si>
  <si>
    <t>HOMER1</t>
  </si>
  <si>
    <t>ENSG00000152422</t>
  </si>
  <si>
    <t>XRCC4</t>
  </si>
  <si>
    <t>ENSG00000152430</t>
  </si>
  <si>
    <t>BOLL</t>
  </si>
  <si>
    <t>ENSG00000152433</t>
  </si>
  <si>
    <t>ZNF547</t>
  </si>
  <si>
    <t>ENSG00000152439</t>
  </si>
  <si>
    <t>ZNF773</t>
  </si>
  <si>
    <t>ENSG00000152443</t>
  </si>
  <si>
    <t>ZNF776</t>
  </si>
  <si>
    <t>ENSG00000152455</t>
  </si>
  <si>
    <t>SUV39H2</t>
  </si>
  <si>
    <t>ENSG00000152457</t>
  </si>
  <si>
    <t>DCLRE1C</t>
  </si>
  <si>
    <t>ENSG00000152464</t>
  </si>
  <si>
    <t>RPP38</t>
  </si>
  <si>
    <t>ENSG00000152465</t>
  </si>
  <si>
    <t>NMT2</t>
  </si>
  <si>
    <t>ENSG00000152475</t>
  </si>
  <si>
    <t>ZNF837</t>
  </si>
  <si>
    <t>ENSG00000152484</t>
  </si>
  <si>
    <t>USP12</t>
  </si>
  <si>
    <t>ENSG00000152492</t>
  </si>
  <si>
    <t>CCDC50</t>
  </si>
  <si>
    <t>ENSG00000152495</t>
  </si>
  <si>
    <t>CAMK4</t>
  </si>
  <si>
    <t>ENSG00000152518</t>
  </si>
  <si>
    <t>ZFP36L2</t>
  </si>
  <si>
    <t>ENSG00000152520</t>
  </si>
  <si>
    <t>PAN3</t>
  </si>
  <si>
    <t>ENSG00000152527</t>
  </si>
  <si>
    <t>PLEKHH2</t>
  </si>
  <si>
    <t>ENSG00000152556</t>
  </si>
  <si>
    <t>PFKM</t>
  </si>
  <si>
    <t>ENSG00000152558</t>
  </si>
  <si>
    <t>TMEM123</t>
  </si>
  <si>
    <t>ENSG00000152578</t>
  </si>
  <si>
    <t>GRIA4</t>
  </si>
  <si>
    <t>ENSG00000152580</t>
  </si>
  <si>
    <t>IGSF10</t>
  </si>
  <si>
    <t>ENSG00000152582</t>
  </si>
  <si>
    <t>SPEF2</t>
  </si>
  <si>
    <t>ENSG00000152583</t>
  </si>
  <si>
    <t>SPARCL1</t>
  </si>
  <si>
    <t>ENSG00000152592</t>
  </si>
  <si>
    <t>DMP1</t>
  </si>
  <si>
    <t>ENSG00000152601</t>
  </si>
  <si>
    <t>MBNL1</t>
  </si>
  <si>
    <t>ENSG00000152620</t>
  </si>
  <si>
    <t>NADK2</t>
  </si>
  <si>
    <t>ENSG00000152642</t>
  </si>
  <si>
    <t>GPD1L</t>
  </si>
  <si>
    <t>ENSG00000152661</t>
  </si>
  <si>
    <t>GJA1</t>
  </si>
  <si>
    <t>ENSG00000152672</t>
  </si>
  <si>
    <t>CLEC4F</t>
  </si>
  <si>
    <t>ENSG00000152683</t>
  </si>
  <si>
    <t>SLC30A6</t>
  </si>
  <si>
    <t>ENSG00000152684</t>
  </si>
  <si>
    <t>PELO</t>
  </si>
  <si>
    <t>ENSG00000152689</t>
  </si>
  <si>
    <t>RASGRP3</t>
  </si>
  <si>
    <t>ENSG00000152700</t>
  </si>
  <si>
    <t>SAR1B</t>
  </si>
  <si>
    <t>ENSG00000152749</t>
  </si>
  <si>
    <t>GPR180</t>
  </si>
  <si>
    <t>ENSG00000152760</t>
  </si>
  <si>
    <t>TCTEX1D1</t>
  </si>
  <si>
    <t>ENSG00000152763</t>
  </si>
  <si>
    <t>WDR78</t>
  </si>
  <si>
    <t>ENSG00000152766</t>
  </si>
  <si>
    <t>ANKRD22</t>
  </si>
  <si>
    <t>ENSG00000152767</t>
  </si>
  <si>
    <t>FARP1</t>
  </si>
  <si>
    <t>ENSG00000152778</t>
  </si>
  <si>
    <t>IFIT5</t>
  </si>
  <si>
    <t>ENSG00000152779</t>
  </si>
  <si>
    <t>SLC16A12</t>
  </si>
  <si>
    <t>ENSG00000152782</t>
  </si>
  <si>
    <t>PANK1</t>
  </si>
  <si>
    <t>ENSG00000152784</t>
  </si>
  <si>
    <t>PRDM8</t>
  </si>
  <si>
    <t>ENSG00000152785</t>
  </si>
  <si>
    <t>BMP3</t>
  </si>
  <si>
    <t>ENSG00000152795</t>
  </si>
  <si>
    <t>HNRNPDL</t>
  </si>
  <si>
    <t>ENSG00000152804</t>
  </si>
  <si>
    <t>HHEX</t>
  </si>
  <si>
    <t>ENSG00000152818</t>
  </si>
  <si>
    <t>UTRN</t>
  </si>
  <si>
    <t>ENSG00000152822</t>
  </si>
  <si>
    <t>GRM1</t>
  </si>
  <si>
    <t>ENSG00000152894</t>
  </si>
  <si>
    <t>PTPRK</t>
  </si>
  <si>
    <t>ENSG00000152904</t>
  </si>
  <si>
    <t>GGPS1</t>
  </si>
  <si>
    <t>ENSG00000152932</t>
  </si>
  <si>
    <t>RAB3C</t>
  </si>
  <si>
    <t>ENSG00000152936</t>
  </si>
  <si>
    <t>IFLTD1</t>
  </si>
  <si>
    <t>ENSG00000152942</t>
  </si>
  <si>
    <t>RAD17</t>
  </si>
  <si>
    <t>ENSG00000152944</t>
  </si>
  <si>
    <t>MED21</t>
  </si>
  <si>
    <t>ENSG00000152952</t>
  </si>
  <si>
    <t>PLOD2</t>
  </si>
  <si>
    <t>ENSG00000152953</t>
  </si>
  <si>
    <t>STK32B</t>
  </si>
  <si>
    <t>ENSG00000152969</t>
  </si>
  <si>
    <t>JAKMIP1</t>
  </si>
  <si>
    <t>ENSG00000152990</t>
  </si>
  <si>
    <t>GPR125</t>
  </si>
  <si>
    <t>ENSG00000153002</t>
  </si>
  <si>
    <t>CPB1</t>
  </si>
  <si>
    <t>ENSG00000153006</t>
  </si>
  <si>
    <t>SREK1IP1</t>
  </si>
  <si>
    <t>ENSG00000153015</t>
  </si>
  <si>
    <t>CWC27</t>
  </si>
  <si>
    <t>ENSG00000153029</t>
  </si>
  <si>
    <t>MR1</t>
  </si>
  <si>
    <t>ENSG00000153037</t>
  </si>
  <si>
    <t>SRP19</t>
  </si>
  <si>
    <t>ENSG00000153044</t>
  </si>
  <si>
    <t>CENPH</t>
  </si>
  <si>
    <t>ENSG00000153046</t>
  </si>
  <si>
    <t>CDYL</t>
  </si>
  <si>
    <t>ENSG00000153048</t>
  </si>
  <si>
    <t>CARHSP1</t>
  </si>
  <si>
    <t>ENSG00000153064</t>
  </si>
  <si>
    <t>BANK1</t>
  </si>
  <si>
    <t>ENSG00000153066</t>
  </si>
  <si>
    <t>TXNDC11</t>
  </si>
  <si>
    <t>ENSG00000153071</t>
  </si>
  <si>
    <t>DAB2</t>
  </si>
  <si>
    <t>ENSG00000153086</t>
  </si>
  <si>
    <t>ACMSD</t>
  </si>
  <si>
    <t>ENSG00000153093</t>
  </si>
  <si>
    <t>ACOXL</t>
  </si>
  <si>
    <t>ENSG00000153094</t>
  </si>
  <si>
    <t>BCL2L11</t>
  </si>
  <si>
    <t>ENSG00000153107</t>
  </si>
  <si>
    <t>ANAPC1</t>
  </si>
  <si>
    <t>ENSG00000153113</t>
  </si>
  <si>
    <t>CAST</t>
  </si>
  <si>
    <t>ENSG00000153130</t>
  </si>
  <si>
    <t>SCOC</t>
  </si>
  <si>
    <t>ENSG00000153132</t>
  </si>
  <si>
    <t>CLGN</t>
  </si>
  <si>
    <t>ENSG00000153147</t>
  </si>
  <si>
    <t>SMARCA5</t>
  </si>
  <si>
    <t>ENSG00000153162</t>
  </si>
  <si>
    <t>BMP6</t>
  </si>
  <si>
    <t>ENSG00000153165</t>
  </si>
  <si>
    <t>RGPD3</t>
  </si>
  <si>
    <t>ENSG00000153179</t>
  </si>
  <si>
    <t>RASSF3</t>
  </si>
  <si>
    <t>ENSG00000153187</t>
  </si>
  <si>
    <t>HNRNPU</t>
  </si>
  <si>
    <t>ENSG00000153201</t>
  </si>
  <si>
    <t>RANBP2</t>
  </si>
  <si>
    <t>ENSG00000153207</t>
  </si>
  <si>
    <t>AHCTF1</t>
  </si>
  <si>
    <t>ENSG00000153208</t>
  </si>
  <si>
    <t>MERTK</t>
  </si>
  <si>
    <t>ENSG00000153214</t>
  </si>
  <si>
    <t>TMEM87B</t>
  </si>
  <si>
    <t>ENSG00000153233</t>
  </si>
  <si>
    <t>PTPRR</t>
  </si>
  <si>
    <t>ENSG00000153234</t>
  </si>
  <si>
    <t>NR4A2</t>
  </si>
  <si>
    <t>ENSG00000153246</t>
  </si>
  <si>
    <t>PLA2R1</t>
  </si>
  <si>
    <t>ENSG00000153250</t>
  </si>
  <si>
    <t>RBMS1</t>
  </si>
  <si>
    <t>ENSG00000153253</t>
  </si>
  <si>
    <t>SCN3A</t>
  </si>
  <si>
    <t>ENSG00000153266</t>
  </si>
  <si>
    <t>FEZF2</t>
  </si>
  <si>
    <t>ENSG00000153283</t>
  </si>
  <si>
    <t>CD96</t>
  </si>
  <si>
    <t>ENSG00000153292</t>
  </si>
  <si>
    <t>GPR110</t>
  </si>
  <si>
    <t>ENSG00000153310</t>
  </si>
  <si>
    <t>FAM49B</t>
  </si>
  <si>
    <t>ENSG00000153317</t>
  </si>
  <si>
    <t>ASAP1</t>
  </si>
  <si>
    <t>ENSG00000153339</t>
  </si>
  <si>
    <t>TRAPPC8</t>
  </si>
  <si>
    <t>ENSG00000153347</t>
  </si>
  <si>
    <t>FAM81B</t>
  </si>
  <si>
    <t>ENSG00000153363</t>
  </si>
  <si>
    <t>LINC00467</t>
  </si>
  <si>
    <t>ENSG00000153391</t>
  </si>
  <si>
    <t>INO80C</t>
  </si>
  <si>
    <t>ENSG00000153395</t>
  </si>
  <si>
    <t>LPCAT1</t>
  </si>
  <si>
    <t>ENSG00000153404</t>
  </si>
  <si>
    <t>PLEKHG4B</t>
  </si>
  <si>
    <t>ENSG00000153406</t>
  </si>
  <si>
    <t>NMRAL1</t>
  </si>
  <si>
    <t>ENSG00000153443</t>
  </si>
  <si>
    <t>UBALD1</t>
  </si>
  <si>
    <t>ENSG00000153485</t>
  </si>
  <si>
    <t>TMEM251</t>
  </si>
  <si>
    <t>ENSG00000153487</t>
  </si>
  <si>
    <t>ING1</t>
  </si>
  <si>
    <t>ENSG00000153498</t>
  </si>
  <si>
    <t>SPACA7</t>
  </si>
  <si>
    <t>ENSG00000153531</t>
  </si>
  <si>
    <t>ADPRHL1</t>
  </si>
  <si>
    <t>ENSG00000153551</t>
  </si>
  <si>
    <t>CMTM7</t>
  </si>
  <si>
    <t>ENSG00000153558</t>
  </si>
  <si>
    <t>FBXL2</t>
  </si>
  <si>
    <t>ENSG00000153560</t>
  </si>
  <si>
    <t>UBP1</t>
  </si>
  <si>
    <t>ENSG00000153561</t>
  </si>
  <si>
    <t>RMND5A</t>
  </si>
  <si>
    <t>ENSG00000153563</t>
  </si>
  <si>
    <t>CD8A</t>
  </si>
  <si>
    <t>ENSG00000153574</t>
  </si>
  <si>
    <t>RPIA</t>
  </si>
  <si>
    <t>ENSG00000153575</t>
  </si>
  <si>
    <t>TUBGCP5</t>
  </si>
  <si>
    <t>ENSG00000153707</t>
  </si>
  <si>
    <t>PTPRD</t>
  </si>
  <si>
    <t>ENSG00000153721</t>
  </si>
  <si>
    <t>CNKSR3</t>
  </si>
  <si>
    <t>ENSG00000153767</t>
  </si>
  <si>
    <t>GTF2E1</t>
  </si>
  <si>
    <t>ENSG00000153774</t>
  </si>
  <si>
    <t>CFDP1</t>
  </si>
  <si>
    <t>ENSG00000153779</t>
  </si>
  <si>
    <t>TGIF2LX</t>
  </si>
  <si>
    <t>ENSG00000153786</t>
  </si>
  <si>
    <t>ZDHHC7</t>
  </si>
  <si>
    <t>ENSG00000153789</t>
  </si>
  <si>
    <t>FAM92B</t>
  </si>
  <si>
    <t>ENSG00000153790</t>
  </si>
  <si>
    <t>C7orf31</t>
  </si>
  <si>
    <t>ENSG00000153802</t>
  </si>
  <si>
    <t>TMPRSS11D</t>
  </si>
  <si>
    <t>ENSG00000153814</t>
  </si>
  <si>
    <t>JAZF1</t>
  </si>
  <si>
    <t>ENSG00000153815</t>
  </si>
  <si>
    <t>CMIP</t>
  </si>
  <si>
    <t>ENSG00000153820</t>
  </si>
  <si>
    <t>SPHKAP</t>
  </si>
  <si>
    <t>ENSG00000153823</t>
  </si>
  <si>
    <t>PID1</t>
  </si>
  <si>
    <t>ENSG00000153827</t>
  </si>
  <si>
    <t>TRIP12</t>
  </si>
  <si>
    <t>ENSG00000153832</t>
  </si>
  <si>
    <t>FBXO36</t>
  </si>
  <si>
    <t>ENSG00000153879</t>
  </si>
  <si>
    <t>CEBPG</t>
  </si>
  <si>
    <t>ENSG00000153885</t>
  </si>
  <si>
    <t>KCTD15</t>
  </si>
  <si>
    <t>ENSG00000153896</t>
  </si>
  <si>
    <t>ZNF599</t>
  </si>
  <si>
    <t>ENSG00000153904</t>
  </si>
  <si>
    <t>DDAH1</t>
  </si>
  <si>
    <t>ENSG00000153914</t>
  </si>
  <si>
    <t>SREK1</t>
  </si>
  <si>
    <t>ENSG00000153922</t>
  </si>
  <si>
    <t>CHD1</t>
  </si>
  <si>
    <t>ENSG00000153923</t>
  </si>
  <si>
    <t>CLCA3P</t>
  </si>
  <si>
    <t>ENSG00000153930</t>
  </si>
  <si>
    <t>ANKFN1</t>
  </si>
  <si>
    <t>ENSG00000153933</t>
  </si>
  <si>
    <t>DGKE</t>
  </si>
  <si>
    <t>ENSG00000153936</t>
  </si>
  <si>
    <t>HS2ST1</t>
  </si>
  <si>
    <t>ENSG00000153944</t>
  </si>
  <si>
    <t>MSI2</t>
  </si>
  <si>
    <t>ENSG00000153956</t>
  </si>
  <si>
    <t>CACNA2D1</t>
  </si>
  <si>
    <t>ENSG00000153975</t>
  </si>
  <si>
    <t>ZUFSP</t>
  </si>
  <si>
    <t>ENSG00000153982</t>
  </si>
  <si>
    <t>GDPD1</t>
  </si>
  <si>
    <t>ENSG00000153989</t>
  </si>
  <si>
    <t>NUS1</t>
  </si>
  <si>
    <t>ENSG00000153993</t>
  </si>
  <si>
    <t>SEMA3D</t>
  </si>
  <si>
    <t>ENSG00000154001</t>
  </si>
  <si>
    <t>PPP2R5E</t>
  </si>
  <si>
    <t>ENSG00000154016</t>
  </si>
  <si>
    <t>GRAP</t>
  </si>
  <si>
    <t>ENSG00000154027</t>
  </si>
  <si>
    <t>AK5</t>
  </si>
  <si>
    <t>ENSG00000154035</t>
  </si>
  <si>
    <t>C17orf103</t>
  </si>
  <si>
    <t>ENSG00000154040</t>
  </si>
  <si>
    <t>CABYR</t>
  </si>
  <si>
    <t>ENSG00000154059</t>
  </si>
  <si>
    <t>IMPACT</t>
  </si>
  <si>
    <t>ENSG00000154065</t>
  </si>
  <si>
    <t>ANKRD29</t>
  </si>
  <si>
    <t>ENSG00000154079</t>
  </si>
  <si>
    <t>C6orf57</t>
  </si>
  <si>
    <t>ENSG00000154099</t>
  </si>
  <si>
    <t>DNAAF1</t>
  </si>
  <si>
    <t>ENSG00000154102</t>
  </si>
  <si>
    <t>C16orf74</t>
  </si>
  <si>
    <t>ENSG00000154114</t>
  </si>
  <si>
    <t>TBCEL</t>
  </si>
  <si>
    <t>ENSG00000154118</t>
  </si>
  <si>
    <t>JPH3</t>
  </si>
  <si>
    <t>ENSG00000154122</t>
  </si>
  <si>
    <t>ANKH</t>
  </si>
  <si>
    <t>ENSG00000154124</t>
  </si>
  <si>
    <t>FAM105B</t>
  </si>
  <si>
    <t>ENSG00000154127</t>
  </si>
  <si>
    <t>UBASH3B</t>
  </si>
  <si>
    <t>ENSG00000154133</t>
  </si>
  <si>
    <t>ROBO4</t>
  </si>
  <si>
    <t>ENSG00000154134</t>
  </si>
  <si>
    <t>ROBO3</t>
  </si>
  <si>
    <t>ENSG00000154144</t>
  </si>
  <si>
    <t>TBRG1</t>
  </si>
  <si>
    <t>ENSG00000154146</t>
  </si>
  <si>
    <t>NRGN</t>
  </si>
  <si>
    <t>ENSG00000154153</t>
  </si>
  <si>
    <t>FAM134B</t>
  </si>
  <si>
    <t>ENSG00000154165</t>
  </si>
  <si>
    <t>GPR15</t>
  </si>
  <si>
    <t>ENSG00000154174</t>
  </si>
  <si>
    <t>TOMM70A</t>
  </si>
  <si>
    <t>ENSG00000154175</t>
  </si>
  <si>
    <t>ABI3BP</t>
  </si>
  <si>
    <t>ENSG00000154188</t>
  </si>
  <si>
    <t>ANGPT1</t>
  </si>
  <si>
    <t>ENSG00000154217</t>
  </si>
  <si>
    <t>PITPNC1</t>
  </si>
  <si>
    <t>ENSG00000154222</t>
  </si>
  <si>
    <t>CC2D1B</t>
  </si>
  <si>
    <t>ENSG00000154227</t>
  </si>
  <si>
    <t>CERS3</t>
  </si>
  <si>
    <t>ENSG00000154229</t>
  </si>
  <si>
    <t>PRKCA</t>
  </si>
  <si>
    <t>ENSG00000154237</t>
  </si>
  <si>
    <t>LRRK1</t>
  </si>
  <si>
    <t>ENSG00000154240</t>
  </si>
  <si>
    <t>CEP112</t>
  </si>
  <si>
    <t>ENSG00000154258</t>
  </si>
  <si>
    <t>ABCA9</t>
  </si>
  <si>
    <t>ENSG00000154262</t>
  </si>
  <si>
    <t>ABCA6</t>
  </si>
  <si>
    <t>ENSG00000154263</t>
  </si>
  <si>
    <t>ABCA10</t>
  </si>
  <si>
    <t>ENSG00000154265</t>
  </si>
  <si>
    <t>ABCA5</t>
  </si>
  <si>
    <t>ENSG00000154305</t>
  </si>
  <si>
    <t>MIA3</t>
  </si>
  <si>
    <t>ENSG00000154309</t>
  </si>
  <si>
    <t>DISP1</t>
  </si>
  <si>
    <t>ENSG00000154310</t>
  </si>
  <si>
    <t>TNIK</t>
  </si>
  <si>
    <t>ENSG00000154319</t>
  </si>
  <si>
    <t>FAM167A</t>
  </si>
  <si>
    <t>ENSG00000154328</t>
  </si>
  <si>
    <t>NEIL2</t>
  </si>
  <si>
    <t>ENSG00000154330</t>
  </si>
  <si>
    <t>PGM5</t>
  </si>
  <si>
    <t>ENSG00000154358</t>
  </si>
  <si>
    <t>OBSCN</t>
  </si>
  <si>
    <t>ENSG00000154359</t>
  </si>
  <si>
    <t>LONRF1</t>
  </si>
  <si>
    <t>ENSG00000154370</t>
  </si>
  <si>
    <t>TRIM11</t>
  </si>
  <si>
    <t>ENSG00000154380</t>
  </si>
  <si>
    <t>ENAH</t>
  </si>
  <si>
    <t>ENSG00000154415</t>
  </si>
  <si>
    <t>PPP1R3A</t>
  </si>
  <si>
    <t>ENSG00000154429</t>
  </si>
  <si>
    <t>CCSAP</t>
  </si>
  <si>
    <t>ENSG00000154438</t>
  </si>
  <si>
    <t>ASZ1</t>
  </si>
  <si>
    <t>ENSG00000154447</t>
  </si>
  <si>
    <t>SH3RF1</t>
  </si>
  <si>
    <t>ENSG00000154451</t>
  </si>
  <si>
    <t>GBP5</t>
  </si>
  <si>
    <t>ENSG00000154473</t>
  </si>
  <si>
    <t>BUB3</t>
  </si>
  <si>
    <t>ENSG00000154485</t>
  </si>
  <si>
    <t>MMP21</t>
  </si>
  <si>
    <t>ENSG00000154511</t>
  </si>
  <si>
    <t>FAM69A</t>
  </si>
  <si>
    <t>ENSG00000154518</t>
  </si>
  <si>
    <t>ATP5G3</t>
  </si>
  <si>
    <t>ENSG00000154553</t>
  </si>
  <si>
    <t>PDLIM3</t>
  </si>
  <si>
    <t>ENSG00000154556</t>
  </si>
  <si>
    <t>SORBS2</t>
  </si>
  <si>
    <t>ENSG00000154582</t>
  </si>
  <si>
    <t>TCEB1</t>
  </si>
  <si>
    <t>ENSG00000154589</t>
  </si>
  <si>
    <t>LY96</t>
  </si>
  <si>
    <t>ENSG00000154608</t>
  </si>
  <si>
    <t>CEP170P1</t>
  </si>
  <si>
    <t>ENSG00000154611</t>
  </si>
  <si>
    <t>PSMA8</t>
  </si>
  <si>
    <t>ENSG00000154639</t>
  </si>
  <si>
    <t>CXADR</t>
  </si>
  <si>
    <t>ENSG00000154640</t>
  </si>
  <si>
    <t>BTG3</t>
  </si>
  <si>
    <t>ENSG00000154642</t>
  </si>
  <si>
    <t>C21orf91</t>
  </si>
  <si>
    <t>ENSG00000154645</t>
  </si>
  <si>
    <t>CHODL</t>
  </si>
  <si>
    <t>ENSG00000154646</t>
  </si>
  <si>
    <t>TMPRSS15</t>
  </si>
  <si>
    <t>ENSG00000154655</t>
  </si>
  <si>
    <t>L3MBTL4</t>
  </si>
  <si>
    <t>ENSG00000154678</t>
  </si>
  <si>
    <t>PDE1C</t>
  </si>
  <si>
    <t>ENSG00000154719</t>
  </si>
  <si>
    <t>MRPL39</t>
  </si>
  <si>
    <t>ENSG00000154723</t>
  </si>
  <si>
    <t>ATP5J</t>
  </si>
  <si>
    <t>ENSG00000154727</t>
  </si>
  <si>
    <t>GABPA</t>
  </si>
  <si>
    <t>ENSG00000154734</t>
  </si>
  <si>
    <t>ADAMTS1</t>
  </si>
  <si>
    <t>ENSG00000154736</t>
  </si>
  <si>
    <t>ADAMTS5</t>
  </si>
  <si>
    <t>ENSG00000154743</t>
  </si>
  <si>
    <t>TSEN2</t>
  </si>
  <si>
    <t>ENSG00000154760</t>
  </si>
  <si>
    <t>SLFN13</t>
  </si>
  <si>
    <t>ENSG00000154764</t>
  </si>
  <si>
    <t>WNT7A</t>
  </si>
  <si>
    <t>ENSG00000154767</t>
  </si>
  <si>
    <t>XPC</t>
  </si>
  <si>
    <t>ENSG00000154781</t>
  </si>
  <si>
    <t>CCDC174</t>
  </si>
  <si>
    <t>ENSG00000154783</t>
  </si>
  <si>
    <t>FGD5</t>
  </si>
  <si>
    <t>ENSG00000154803</t>
  </si>
  <si>
    <t>FLCN</t>
  </si>
  <si>
    <t>ENSG00000154813</t>
  </si>
  <si>
    <t>DPH3</t>
  </si>
  <si>
    <t>ENSG00000154814</t>
  </si>
  <si>
    <t>OXNAD1</t>
  </si>
  <si>
    <t>ENSG00000154822</t>
  </si>
  <si>
    <t>PLCL2</t>
  </si>
  <si>
    <t>ENSG00000154832</t>
  </si>
  <si>
    <t>CXXC1</t>
  </si>
  <si>
    <t>ENSG00000154839</t>
  </si>
  <si>
    <t>SKA1</t>
  </si>
  <si>
    <t>ENSG00000154845</t>
  </si>
  <si>
    <t>PPP4R1</t>
  </si>
  <si>
    <t>ENSG00000154864</t>
  </si>
  <si>
    <t>PIEZO2</t>
  </si>
  <si>
    <t>ENSG00000154874</t>
  </si>
  <si>
    <t>CCDC144B</t>
  </si>
  <si>
    <t>ENSG00000154889</t>
  </si>
  <si>
    <t>MPPE1</t>
  </si>
  <si>
    <t>ENSG00000154917</t>
  </si>
  <si>
    <t>RAB6B</t>
  </si>
  <si>
    <t>ENSG00000154920</t>
  </si>
  <si>
    <t>EME1</t>
  </si>
  <si>
    <t>ENSG00000154928</t>
  </si>
  <si>
    <t>EPHB1</t>
  </si>
  <si>
    <t>ENSG00000154930</t>
  </si>
  <si>
    <t>ACSS1</t>
  </si>
  <si>
    <t>ENSG00000154945</t>
  </si>
  <si>
    <t>ANKRD40</t>
  </si>
  <si>
    <t>ENSG00000154957</t>
  </si>
  <si>
    <t>ZNF18</t>
  </si>
  <si>
    <t>ENSG00000154978</t>
  </si>
  <si>
    <t>VOPP1</t>
  </si>
  <si>
    <t>ENSG00000155008</t>
  </si>
  <si>
    <t>APOOL</t>
  </si>
  <si>
    <t>ENSG00000155016</t>
  </si>
  <si>
    <t>CYP2U1</t>
  </si>
  <si>
    <t>ENSG00000155026</t>
  </si>
  <si>
    <t>RSPH10B</t>
  </si>
  <si>
    <t>ENSG00000155034</t>
  </si>
  <si>
    <t>FBXL18</t>
  </si>
  <si>
    <t>ENSG00000155066</t>
  </si>
  <si>
    <t>PROM2</t>
  </si>
  <si>
    <t>ENSG00000155085</t>
  </si>
  <si>
    <t>AK9</t>
  </si>
  <si>
    <t>ENSG00000155090</t>
  </si>
  <si>
    <t>KLF10</t>
  </si>
  <si>
    <t>ENSG00000155093</t>
  </si>
  <si>
    <t>PTPRN2</t>
  </si>
  <si>
    <t>ENSG00000155096</t>
  </si>
  <si>
    <t>AZIN1</t>
  </si>
  <si>
    <t>ENSG00000155097</t>
  </si>
  <si>
    <t>ATP6V1C1</t>
  </si>
  <si>
    <t>ENSG00000155099</t>
  </si>
  <si>
    <t>TMEM55A</t>
  </si>
  <si>
    <t>ENSG00000155100</t>
  </si>
  <si>
    <t>OTUD6B</t>
  </si>
  <si>
    <t>ENSG00000155111</t>
  </si>
  <si>
    <t>CDK19</t>
  </si>
  <si>
    <t>ENSG00000155115</t>
  </si>
  <si>
    <t>GTF3C6</t>
  </si>
  <si>
    <t>ENSG00000155130</t>
  </si>
  <si>
    <t>MARCKS</t>
  </si>
  <si>
    <t>ENSG00000155158</t>
  </si>
  <si>
    <t>TTC39B</t>
  </si>
  <si>
    <t>ENSG00000155189</t>
  </si>
  <si>
    <t>AGPAT5</t>
  </si>
  <si>
    <t>ENSG00000155229</t>
  </si>
  <si>
    <t>MMS19</t>
  </si>
  <si>
    <t>ENSG00000155252</t>
  </si>
  <si>
    <t>PI4K2A</t>
  </si>
  <si>
    <t>ENSG00000155254</t>
  </si>
  <si>
    <t>MARVELD1</t>
  </si>
  <si>
    <t>ENSG00000155256</t>
  </si>
  <si>
    <t>ZFYVE27</t>
  </si>
  <si>
    <t>ENSG00000155265</t>
  </si>
  <si>
    <t>GOLGA7B</t>
  </si>
  <si>
    <t>ENSG00000155275</t>
  </si>
  <si>
    <t>TRMT44</t>
  </si>
  <si>
    <t>ENSG00000155287</t>
  </si>
  <si>
    <t>SLC25A28</t>
  </si>
  <si>
    <t>ENSG00000155304</t>
  </si>
  <si>
    <t>HSPA13</t>
  </si>
  <si>
    <t>ENSG00000155307</t>
  </si>
  <si>
    <t>SAMSN1</t>
  </si>
  <si>
    <t>ENSG00000155313</t>
  </si>
  <si>
    <t>USP25</t>
  </si>
  <si>
    <t>ENSG00000155324</t>
  </si>
  <si>
    <t>GRAMD3</t>
  </si>
  <si>
    <t>ENSG00000155329</t>
  </si>
  <si>
    <t>ZCCHC10</t>
  </si>
  <si>
    <t>ENSG00000155330</t>
  </si>
  <si>
    <t>C16orf87</t>
  </si>
  <si>
    <t>ENSG00000155363</t>
  </si>
  <si>
    <t>MOV10</t>
  </si>
  <si>
    <t>ENSG00000155366</t>
  </si>
  <si>
    <t>RHOC</t>
  </si>
  <si>
    <t>ENSG00000155368</t>
  </si>
  <si>
    <t>DBI</t>
  </si>
  <si>
    <t>ENSG00000155380</t>
  </si>
  <si>
    <t>SLC16A1</t>
  </si>
  <si>
    <t>ENSG00000155393</t>
  </si>
  <si>
    <t>HEATR3</t>
  </si>
  <si>
    <t>ENSG00000155438</t>
  </si>
  <si>
    <t>MKI67IP</t>
  </si>
  <si>
    <t>ENSG00000155463</t>
  </si>
  <si>
    <t>OXA1L</t>
  </si>
  <si>
    <t>ENSG00000155465</t>
  </si>
  <si>
    <t>SLC7A7</t>
  </si>
  <si>
    <t>ENSG00000155506</t>
  </si>
  <si>
    <t>LARP1</t>
  </si>
  <si>
    <t>ENSG00000155508</t>
  </si>
  <si>
    <t>CNOT8</t>
  </si>
  <si>
    <t>ENSG00000155530</t>
  </si>
  <si>
    <t>LRGUK</t>
  </si>
  <si>
    <t>ENSG00000155542</t>
  </si>
  <si>
    <t>SETD9</t>
  </si>
  <si>
    <t>ENSG00000155545</t>
  </si>
  <si>
    <t>MIER3</t>
  </si>
  <si>
    <t>ENSG00000155561</t>
  </si>
  <si>
    <t>NUP205</t>
  </si>
  <si>
    <t>ENSG00000155592</t>
  </si>
  <si>
    <t>ZKSCAN2</t>
  </si>
  <si>
    <t>ENSG00000155621</t>
  </si>
  <si>
    <t>C9orf85</t>
  </si>
  <si>
    <t>ENSG00000155629</t>
  </si>
  <si>
    <t>PIK3AP1</t>
  </si>
  <si>
    <t>ENSG00000155636</t>
  </si>
  <si>
    <t>RBM45</t>
  </si>
  <si>
    <t>ENSG00000155640</t>
  </si>
  <si>
    <t>C10orf12</t>
  </si>
  <si>
    <t>ENSG00000155657</t>
  </si>
  <si>
    <t>TTN</t>
  </si>
  <si>
    <t>ENSG00000155659</t>
  </si>
  <si>
    <t>VSIG4</t>
  </si>
  <si>
    <t>ENSG00000155660</t>
  </si>
  <si>
    <t>PDIA4</t>
  </si>
  <si>
    <t>ENSG00000155666</t>
  </si>
  <si>
    <t>KDM8</t>
  </si>
  <si>
    <t>ENSG00000155719</t>
  </si>
  <si>
    <t>OTOA</t>
  </si>
  <si>
    <t>ENSG00000155729</t>
  </si>
  <si>
    <t>KCTD18</t>
  </si>
  <si>
    <t>ENSG00000155744</t>
  </si>
  <si>
    <t>FAM126B</t>
  </si>
  <si>
    <t>ENSG00000155749</t>
  </si>
  <si>
    <t>ALS2CR12</t>
  </si>
  <si>
    <t>ENSG00000155754</t>
  </si>
  <si>
    <t>ALS2CR11</t>
  </si>
  <si>
    <t>ENSG00000155755</t>
  </si>
  <si>
    <t>TMEM237</t>
  </si>
  <si>
    <t>ENSG00000155792</t>
  </si>
  <si>
    <t>DEPTOR</t>
  </si>
  <si>
    <t>ENSG00000155816</t>
  </si>
  <si>
    <t>FMN2</t>
  </si>
  <si>
    <t>ENSG00000155827</t>
  </si>
  <si>
    <t>RNF20</t>
  </si>
  <si>
    <t>ENSG00000155846</t>
  </si>
  <si>
    <t>PPARGC1B</t>
  </si>
  <si>
    <t>ENSG00000155849</t>
  </si>
  <si>
    <t>ELMO1</t>
  </si>
  <si>
    <t>ENSG00000155850</t>
  </si>
  <si>
    <t>SLC26A2</t>
  </si>
  <si>
    <t>ENSG00000155858</t>
  </si>
  <si>
    <t>LSM11</t>
  </si>
  <si>
    <t>ENSG00000155868</t>
  </si>
  <si>
    <t>MED7</t>
  </si>
  <si>
    <t>ENSG00000155876</t>
  </si>
  <si>
    <t>RRAGA</t>
  </si>
  <si>
    <t>ENSG00000155890</t>
  </si>
  <si>
    <t>TRIM42</t>
  </si>
  <si>
    <t>ENSG00000155893</t>
  </si>
  <si>
    <t>ACPL2</t>
  </si>
  <si>
    <t>ENSG00000155903</t>
  </si>
  <si>
    <t>RASA2</t>
  </si>
  <si>
    <t>ENSG00000155906</t>
  </si>
  <si>
    <t>RMND1</t>
  </si>
  <si>
    <t>ENSG00000155926</t>
  </si>
  <si>
    <t>SLA</t>
  </si>
  <si>
    <t>ENSG00000155957</t>
  </si>
  <si>
    <t>TMBIM4</t>
  </si>
  <si>
    <t>ENSG00000155959</t>
  </si>
  <si>
    <t>VBP1</t>
  </si>
  <si>
    <t>ENSG00000155961</t>
  </si>
  <si>
    <t>RAB39B</t>
  </si>
  <si>
    <t>ENSG00000155962</t>
  </si>
  <si>
    <t>CLIC2</t>
  </si>
  <si>
    <t>ENSG00000155966</t>
  </si>
  <si>
    <t>AFF2</t>
  </si>
  <si>
    <t>ENSG00000155970</t>
  </si>
  <si>
    <t>MICU3</t>
  </si>
  <si>
    <t>ENSG00000155975</t>
  </si>
  <si>
    <t>VPS37A</t>
  </si>
  <si>
    <t>ENSG00000155980</t>
  </si>
  <si>
    <t>KIF5A</t>
  </si>
  <si>
    <t>ENSG00000155984</t>
  </si>
  <si>
    <t>TMEM185A</t>
  </si>
  <si>
    <t>ENSG00000156011</t>
  </si>
  <si>
    <t>PSD3</t>
  </si>
  <si>
    <t>ENSG00000156017</t>
  </si>
  <si>
    <t>C9orf41</t>
  </si>
  <si>
    <t>ENSG00000156026</t>
  </si>
  <si>
    <t>MCU</t>
  </si>
  <si>
    <t>ENSG00000156030</t>
  </si>
  <si>
    <t>ELMSAN1</t>
  </si>
  <si>
    <t>ENSG00000156042</t>
  </si>
  <si>
    <t>TTC18</t>
  </si>
  <si>
    <t>ENSG00000156049</t>
  </si>
  <si>
    <t>GNA14</t>
  </si>
  <si>
    <t>ENSG00000156052</t>
  </si>
  <si>
    <t>GNAQ</t>
  </si>
  <si>
    <t>ENSG00000156096</t>
  </si>
  <si>
    <t>UGT2B4</t>
  </si>
  <si>
    <t>ENSG00000156097</t>
  </si>
  <si>
    <t>GPR61</t>
  </si>
  <si>
    <t>ENSG00000156110</t>
  </si>
  <si>
    <t>ADK</t>
  </si>
  <si>
    <t>ENSG00000156113</t>
  </si>
  <si>
    <t>KCNMA1</t>
  </si>
  <si>
    <t>ENSG00000156127</t>
  </si>
  <si>
    <t>BATF</t>
  </si>
  <si>
    <t>ENSG00000156136</t>
  </si>
  <si>
    <t>DCK</t>
  </si>
  <si>
    <t>ENSG00000156162</t>
  </si>
  <si>
    <t>DPY19L4</t>
  </si>
  <si>
    <t>ENSG00000156170</t>
  </si>
  <si>
    <t>NDUFAF6</t>
  </si>
  <si>
    <t>ENSG00000156171</t>
  </si>
  <si>
    <t>DRAM2</t>
  </si>
  <si>
    <t>ENSG00000156172</t>
  </si>
  <si>
    <t>C8orf37</t>
  </si>
  <si>
    <t>ENSG00000156206</t>
  </si>
  <si>
    <t>C15orf26</t>
  </si>
  <si>
    <t>ENSG00000156218</t>
  </si>
  <si>
    <t>ADAMTSL3</t>
  </si>
  <si>
    <t>ENSG00000156232</t>
  </si>
  <si>
    <t>WHAMM</t>
  </si>
  <si>
    <t>ENSG00000156234</t>
  </si>
  <si>
    <t>CXCL13</t>
  </si>
  <si>
    <t>ENSG00000156239</t>
  </si>
  <si>
    <t>N6AMT1</t>
  </si>
  <si>
    <t>ENSG00000156253</t>
  </si>
  <si>
    <t>RWDD2B</t>
  </si>
  <si>
    <t>ENSG00000156256</t>
  </si>
  <si>
    <t>USP16</t>
  </si>
  <si>
    <t>ENSG00000156261</t>
  </si>
  <si>
    <t>CCT8</t>
  </si>
  <si>
    <t>ENSG00000156265</t>
  </si>
  <si>
    <t>MAP3K7CL</t>
  </si>
  <si>
    <t>ENSG00000156269</t>
  </si>
  <si>
    <t>NAA11</t>
  </si>
  <si>
    <t>ENSG00000156273</t>
  </si>
  <si>
    <t>BACH1</t>
  </si>
  <si>
    <t>ENSG00000156298</t>
  </si>
  <si>
    <t>TSPAN7</t>
  </si>
  <si>
    <t>ENSG00000156299</t>
  </si>
  <si>
    <t>TIAM1</t>
  </si>
  <si>
    <t>ENSG00000156304</t>
  </si>
  <si>
    <t>SCAF4</t>
  </si>
  <si>
    <t>ENSG00000156313</t>
  </si>
  <si>
    <t>RPGR</t>
  </si>
  <si>
    <t>ENSG00000156345</t>
  </si>
  <si>
    <t>CDK20</t>
  </si>
  <si>
    <t>ENSG00000156374</t>
  </si>
  <si>
    <t>PCGF6</t>
  </si>
  <si>
    <t>ENSG00000156381</t>
  </si>
  <si>
    <t>ANKRD9</t>
  </si>
  <si>
    <t>ENSG00000156384</t>
  </si>
  <si>
    <t>SFR1</t>
  </si>
  <si>
    <t>ENSG00000156395</t>
  </si>
  <si>
    <t>SORCS3</t>
  </si>
  <si>
    <t>ENSG00000156398</t>
  </si>
  <si>
    <t>SFXN2</t>
  </si>
  <si>
    <t>ENSG00000156411</t>
  </si>
  <si>
    <t>C14orf2</t>
  </si>
  <si>
    <t>ENSG00000156414</t>
  </si>
  <si>
    <t>TDRD9</t>
  </si>
  <si>
    <t>ENSG00000156427</t>
  </si>
  <si>
    <t>FGF18</t>
  </si>
  <si>
    <t>ENSG00000156453</t>
  </si>
  <si>
    <t>PCDH1</t>
  </si>
  <si>
    <t>ENSG00000156463</t>
  </si>
  <si>
    <t>SH3RF2</t>
  </si>
  <si>
    <t>ENSG00000156467</t>
  </si>
  <si>
    <t>UQCRB</t>
  </si>
  <si>
    <t>ENSG00000156469</t>
  </si>
  <si>
    <t>MTERFD1</t>
  </si>
  <si>
    <t>ENSG00000156471</t>
  </si>
  <si>
    <t>PTDSS1</t>
  </si>
  <si>
    <t>ENSG00000156475</t>
  </si>
  <si>
    <t>PPP2R2B</t>
  </si>
  <si>
    <t>ENSG00000156482</t>
  </si>
  <si>
    <t>RPL30</t>
  </si>
  <si>
    <t>ENSG00000156500</t>
  </si>
  <si>
    <t>FAM122C</t>
  </si>
  <si>
    <t>ENSG00000156502</t>
  </si>
  <si>
    <t>SUPV3L1</t>
  </si>
  <si>
    <t>ENSG00000156504</t>
  </si>
  <si>
    <t>FAM122B</t>
  </si>
  <si>
    <t>ENSG00000156508</t>
  </si>
  <si>
    <t>EEF1A1</t>
  </si>
  <si>
    <t>ENSG00000156510</t>
  </si>
  <si>
    <t>HKDC1</t>
  </si>
  <si>
    <t>ENSG00000156515</t>
  </si>
  <si>
    <t>HK1</t>
  </si>
  <si>
    <t>ENSG00000156521</t>
  </si>
  <si>
    <t>TYSND1</t>
  </si>
  <si>
    <t>ENSG00000156531</t>
  </si>
  <si>
    <t>PHF6</t>
  </si>
  <si>
    <t>ENSG00000156535</t>
  </si>
  <si>
    <t>CD109</t>
  </si>
  <si>
    <t>ENSG00000156564</t>
  </si>
  <si>
    <t>LRFN2</t>
  </si>
  <si>
    <t>ENSG00000156574</t>
  </si>
  <si>
    <t>NODAL</t>
  </si>
  <si>
    <t>ENSG00000156587</t>
  </si>
  <si>
    <t>UBE2L6</t>
  </si>
  <si>
    <t>ENSG00000156599</t>
  </si>
  <si>
    <t>ZDHHC5</t>
  </si>
  <si>
    <t>ENSG00000156603</t>
  </si>
  <si>
    <t>MED19</t>
  </si>
  <si>
    <t>ENSG00000156639</t>
  </si>
  <si>
    <t>ZFAND3</t>
  </si>
  <si>
    <t>ENSG00000156642</t>
  </si>
  <si>
    <t>NPTN</t>
  </si>
  <si>
    <t>ENSG00000156650</t>
  </si>
  <si>
    <t>KAT6B</t>
  </si>
  <si>
    <t>ENSG00000156671</t>
  </si>
  <si>
    <t>SAMD8</t>
  </si>
  <si>
    <t>ENSG00000156675</t>
  </si>
  <si>
    <t>RAB11FIP1</t>
  </si>
  <si>
    <t>ENSG00000156689</t>
  </si>
  <si>
    <t>GLYATL2</t>
  </si>
  <si>
    <t>ENSG00000156697</t>
  </si>
  <si>
    <t>UTP14A</t>
  </si>
  <si>
    <t>ENSG00000156709</t>
  </si>
  <si>
    <t>AIFM1</t>
  </si>
  <si>
    <t>ENSG00000156711</t>
  </si>
  <si>
    <t>MAPK13</t>
  </si>
  <si>
    <t>ENSG00000156735</t>
  </si>
  <si>
    <t>BAG4</t>
  </si>
  <si>
    <t>ENSG00000156738</t>
  </si>
  <si>
    <t>MS4A1</t>
  </si>
  <si>
    <t>IG_V_pseudogene</t>
  </si>
  <si>
    <t>ENSG00000156787</t>
  </si>
  <si>
    <t>TBC1D31</t>
  </si>
  <si>
    <t>ENSG00000156795</t>
  </si>
  <si>
    <t>WDYHV1</t>
  </si>
  <si>
    <t>ENSG00000156802</t>
  </si>
  <si>
    <t>ATAD2</t>
  </si>
  <si>
    <t>ENSG00000156804</t>
  </si>
  <si>
    <t>FBXO32</t>
  </si>
  <si>
    <t>ENSG00000156831</t>
  </si>
  <si>
    <t>NSMCE2</t>
  </si>
  <si>
    <t>ENSG00000156853</t>
  </si>
  <si>
    <t>ZNF689</t>
  </si>
  <si>
    <t>ENSG00000156858</t>
  </si>
  <si>
    <t>PRR14</t>
  </si>
  <si>
    <t>ENSG00000156860</t>
  </si>
  <si>
    <t>FBRS</t>
  </si>
  <si>
    <t>ENSG00000156869</t>
  </si>
  <si>
    <t>FRRS1</t>
  </si>
  <si>
    <t>ENSG00000156873</t>
  </si>
  <si>
    <t>PHKG2</t>
  </si>
  <si>
    <t>ENSG00000156875</t>
  </si>
  <si>
    <t>HIAT1</t>
  </si>
  <si>
    <t>ENSG00000156876</t>
  </si>
  <si>
    <t>SASS6</t>
  </si>
  <si>
    <t>ENSG00000156886</t>
  </si>
  <si>
    <t>ITGAD</t>
  </si>
  <si>
    <t>ENSG00000156920</t>
  </si>
  <si>
    <t>GPR112</t>
  </si>
  <si>
    <t>ENSG00000156928</t>
  </si>
  <si>
    <t>MALSU1</t>
  </si>
  <si>
    <t>ENSG00000156931</t>
  </si>
  <si>
    <t>VPS8</t>
  </si>
  <si>
    <t>ENSG00000156958</t>
  </si>
  <si>
    <t>GALK2</t>
  </si>
  <si>
    <t>ENSG00000156966</t>
  </si>
  <si>
    <t>B3GNT7</t>
  </si>
  <si>
    <t>ENSG00000156970</t>
  </si>
  <si>
    <t>BUB1B</t>
  </si>
  <si>
    <t>ENSG00000156973</t>
  </si>
  <si>
    <t>PDE6D</t>
  </si>
  <si>
    <t>ENSG00000156976</t>
  </si>
  <si>
    <t>EIF4A2</t>
  </si>
  <si>
    <t>ENSG00000156983</t>
  </si>
  <si>
    <t>BRPF1</t>
  </si>
  <si>
    <t>ENSG00000156990</t>
  </si>
  <si>
    <t>RPUSD3</t>
  </si>
  <si>
    <t>ENSG00000157014</t>
  </si>
  <si>
    <t>TATDN2</t>
  </si>
  <si>
    <t>ENSG00000157017</t>
  </si>
  <si>
    <t>GHRL</t>
  </si>
  <si>
    <t>ENSG00000157020</t>
  </si>
  <si>
    <t>SEC13</t>
  </si>
  <si>
    <t>ENSG00000157036</t>
  </si>
  <si>
    <t>EXOG</t>
  </si>
  <si>
    <t>ENSG00000157045</t>
  </si>
  <si>
    <t>NTAN1</t>
  </si>
  <si>
    <t>ENSG00000157060</t>
  </si>
  <si>
    <t>SHCBP1L</t>
  </si>
  <si>
    <t>ENSG00000157077</t>
  </si>
  <si>
    <t>ZFYVE9</t>
  </si>
  <si>
    <t>ENSG00000157103</t>
  </si>
  <si>
    <t>SLC6A1</t>
  </si>
  <si>
    <t>ENSG00000157106</t>
  </si>
  <si>
    <t>SMG1</t>
  </si>
  <si>
    <t>ENSG00000157107</t>
  </si>
  <si>
    <t>FCHO2</t>
  </si>
  <si>
    <t>ENSG00000157110</t>
  </si>
  <si>
    <t>RBPMS</t>
  </si>
  <si>
    <t>ENSG00000157131</t>
  </si>
  <si>
    <t>C8A</t>
  </si>
  <si>
    <t>ENSG00000157168</t>
  </si>
  <si>
    <t>NRG1</t>
  </si>
  <si>
    <t>ENSG00000157181</t>
  </si>
  <si>
    <t>C1orf27</t>
  </si>
  <si>
    <t>ENSG00000157184</t>
  </si>
  <si>
    <t>CPT2</t>
  </si>
  <si>
    <t>ENSG00000157191</t>
  </si>
  <si>
    <t>NECAP2</t>
  </si>
  <si>
    <t>ENSG00000157193</t>
  </si>
  <si>
    <t>LRP8</t>
  </si>
  <si>
    <t>ENSG00000157211</t>
  </si>
  <si>
    <t>CDCP2</t>
  </si>
  <si>
    <t>ENSG00000157212</t>
  </si>
  <si>
    <t>PAXIP1</t>
  </si>
  <si>
    <t>ENSG00000157216</t>
  </si>
  <si>
    <t>SSBP3</t>
  </si>
  <si>
    <t>ENSG00000157227</t>
  </si>
  <si>
    <t>MMP14</t>
  </si>
  <si>
    <t>ENSG00000157240</t>
  </si>
  <si>
    <t>FZD1</t>
  </si>
  <si>
    <t>ENSG00000157259</t>
  </si>
  <si>
    <t>GATAD1</t>
  </si>
  <si>
    <t>ENSG00000157303</t>
  </si>
  <si>
    <t>SUSD3</t>
  </si>
  <si>
    <t>ENSG00000157315</t>
  </si>
  <si>
    <t>TMED6</t>
  </si>
  <si>
    <t>ENSG00000157349</t>
  </si>
  <si>
    <t>DDX19B</t>
  </si>
  <si>
    <t>ENSG00000157350</t>
  </si>
  <si>
    <t>ST3GAL2</t>
  </si>
  <si>
    <t>ENSG00000157353</t>
  </si>
  <si>
    <t>FUK</t>
  </si>
  <si>
    <t>ENSG00000157368</t>
  </si>
  <si>
    <t>IL34</t>
  </si>
  <si>
    <t>ENSG00000157379</t>
  </si>
  <si>
    <t>DHRS1</t>
  </si>
  <si>
    <t>ENSG00000157388</t>
  </si>
  <si>
    <t>CACNA1D</t>
  </si>
  <si>
    <t>ENSG00000157399</t>
  </si>
  <si>
    <t>ARSE</t>
  </si>
  <si>
    <t>ENSG00000157404</t>
  </si>
  <si>
    <t>KIT</t>
  </si>
  <si>
    <t>ENSG00000157423</t>
  </si>
  <si>
    <t>HYDIN</t>
  </si>
  <si>
    <t>ENSG00000157426</t>
  </si>
  <si>
    <t>AASDH</t>
  </si>
  <si>
    <t>ENSG00000157429</t>
  </si>
  <si>
    <t>ZNF19</t>
  </si>
  <si>
    <t>ENSG00000157445</t>
  </si>
  <si>
    <t>CACNA2D3</t>
  </si>
  <si>
    <t>ENSG00000157450</t>
  </si>
  <si>
    <t>RNF111</t>
  </si>
  <si>
    <t>ENSG00000157470</t>
  </si>
  <si>
    <t>FAM81A</t>
  </si>
  <si>
    <t>ENSG00000157483</t>
  </si>
  <si>
    <t>MYO1E</t>
  </si>
  <si>
    <t>ENSG00000157500</t>
  </si>
  <si>
    <t>APPL1</t>
  </si>
  <si>
    <t>ENSG00000157510</t>
  </si>
  <si>
    <t>AFAP1L1</t>
  </si>
  <si>
    <t>ENSG00000157514</t>
  </si>
  <si>
    <t>TSC22D3</t>
  </si>
  <si>
    <t>ENSG00000157538</t>
  </si>
  <si>
    <t>DSCR3</t>
  </si>
  <si>
    <t>ENSG00000157540</t>
  </si>
  <si>
    <t>DYRK1A</t>
  </si>
  <si>
    <t>ENSG00000157542</t>
  </si>
  <si>
    <t>KCNJ6</t>
  </si>
  <si>
    <t>ENSG00000157551</t>
  </si>
  <si>
    <t>KCNJ15</t>
  </si>
  <si>
    <t>ENSG00000157554</t>
  </si>
  <si>
    <t>ERG</t>
  </si>
  <si>
    <t>ENSG00000157557</t>
  </si>
  <si>
    <t>ETS2</t>
  </si>
  <si>
    <t>ENSG00000157570</t>
  </si>
  <si>
    <t>TSPAN18</t>
  </si>
  <si>
    <t>ENSG00000157593</t>
  </si>
  <si>
    <t>SLC35B2</t>
  </si>
  <si>
    <t>ENSG00000157600</t>
  </si>
  <si>
    <t>TMEM164</t>
  </si>
  <si>
    <t>ENSG00000157601</t>
  </si>
  <si>
    <t>MX1</t>
  </si>
  <si>
    <t>ENSG00000157613</t>
  </si>
  <si>
    <t>CREB3L1</t>
  </si>
  <si>
    <t>ENSG00000157617</t>
  </si>
  <si>
    <t>C2CD2</t>
  </si>
  <si>
    <t>ENSG00000157625</t>
  </si>
  <si>
    <t>TAB3</t>
  </si>
  <si>
    <t>ENSG00000157637</t>
  </si>
  <si>
    <t>SLC38A10</t>
  </si>
  <si>
    <t>ENSG00000157657</t>
  </si>
  <si>
    <t>ZNF618</t>
  </si>
  <si>
    <t>ENSG00000157693</t>
  </si>
  <si>
    <t>C9orf91</t>
  </si>
  <si>
    <t>ENSG00000157734</t>
  </si>
  <si>
    <t>SNX22</t>
  </si>
  <si>
    <t>ENSG00000157741</t>
  </si>
  <si>
    <t>UBN2</t>
  </si>
  <si>
    <t>ENSG00000157764</t>
  </si>
  <si>
    <t>BRAF</t>
  </si>
  <si>
    <t>ENSG00000157765</t>
  </si>
  <si>
    <t>SLC34A2</t>
  </si>
  <si>
    <t>ENSG00000157778</t>
  </si>
  <si>
    <t>PSMG3</t>
  </si>
  <si>
    <t>ENSG00000157782</t>
  </si>
  <si>
    <t>CABP1</t>
  </si>
  <si>
    <t>ENSG00000157796</t>
  </si>
  <si>
    <t>WDR19</t>
  </si>
  <si>
    <t>ENSG00000157800</t>
  </si>
  <si>
    <t>SLC37A3</t>
  </si>
  <si>
    <t>ENSG00000157823</t>
  </si>
  <si>
    <t>AP3S2</t>
  </si>
  <si>
    <t>ENSG00000157827</t>
  </si>
  <si>
    <t>FMNL2</t>
  </si>
  <si>
    <t>ENSG00000157837</t>
  </si>
  <si>
    <t>SPPL3</t>
  </si>
  <si>
    <t>ENSG00000157856</t>
  </si>
  <si>
    <t>DRC1</t>
  </si>
  <si>
    <t>ENSG00000157869</t>
  </si>
  <si>
    <t>RAB28</t>
  </si>
  <si>
    <t>ENSG00000157870</t>
  </si>
  <si>
    <t>FAM213B</t>
  </si>
  <si>
    <t>ENSG00000157873</t>
  </si>
  <si>
    <t>TNFRSF14</t>
  </si>
  <si>
    <t>ENSG00000157881</t>
  </si>
  <si>
    <t>PANK4</t>
  </si>
  <si>
    <t>ENSG00000157895</t>
  </si>
  <si>
    <t>C12orf43</t>
  </si>
  <si>
    <t>ENSG00000157916</t>
  </si>
  <si>
    <t>RER1</t>
  </si>
  <si>
    <t>ENSG00000157933</t>
  </si>
  <si>
    <t>SKI</t>
  </si>
  <si>
    <t>ENSG00000157954</t>
  </si>
  <si>
    <t>WIPI2</t>
  </si>
  <si>
    <t>ENSG00000157965</t>
  </si>
  <si>
    <t>SSX8</t>
  </si>
  <si>
    <t>ENSG00000157978</t>
  </si>
  <si>
    <t>LDLRAP1</t>
  </si>
  <si>
    <t>ENSG00000157985</t>
  </si>
  <si>
    <t>AGAP1</t>
  </si>
  <si>
    <t>ENSG00000157999</t>
  </si>
  <si>
    <t>ANKRD61</t>
  </si>
  <si>
    <t>ENSG00000158006</t>
  </si>
  <si>
    <t>PAFAH2</t>
  </si>
  <si>
    <t>ENSG00000158019</t>
  </si>
  <si>
    <t>BRE</t>
  </si>
  <si>
    <t>ENSG00000158022</t>
  </si>
  <si>
    <t>TRIM63</t>
  </si>
  <si>
    <t>ENSG00000158023</t>
  </si>
  <si>
    <t>WDR66</t>
  </si>
  <si>
    <t>ENSG00000158042</t>
  </si>
  <si>
    <t>MRPL17</t>
  </si>
  <si>
    <t>ENSG00000158050</t>
  </si>
  <si>
    <t>DUSP2</t>
  </si>
  <si>
    <t>ENSG00000158062</t>
  </si>
  <si>
    <t>UBXN11</t>
  </si>
  <si>
    <t>ENSG00000158077</t>
  </si>
  <si>
    <t>NLRP14</t>
  </si>
  <si>
    <t>ENSG00000158079</t>
  </si>
  <si>
    <t>PTPDC1</t>
  </si>
  <si>
    <t>ENSG00000158089</t>
  </si>
  <si>
    <t>GALNT14</t>
  </si>
  <si>
    <t>ENSG00000158092</t>
  </si>
  <si>
    <t>NCK1</t>
  </si>
  <si>
    <t>ENSG00000158104</t>
  </si>
  <si>
    <t>HPD</t>
  </si>
  <si>
    <t>ENSG00000158106</t>
  </si>
  <si>
    <t>RHPN1</t>
  </si>
  <si>
    <t>ENSG00000158109</t>
  </si>
  <si>
    <t>TPRG1L</t>
  </si>
  <si>
    <t>ENSG00000158122</t>
  </si>
  <si>
    <t>AAED1</t>
  </si>
  <si>
    <t>ENSG00000158125</t>
  </si>
  <si>
    <t>XDH</t>
  </si>
  <si>
    <t>ENSG00000158156</t>
  </si>
  <si>
    <t>XKR8</t>
  </si>
  <si>
    <t>ENSG00000158158</t>
  </si>
  <si>
    <t>CNNM4</t>
  </si>
  <si>
    <t>ENSG00000158161</t>
  </si>
  <si>
    <t>EYA3</t>
  </si>
  <si>
    <t>ENSG00000158163</t>
  </si>
  <si>
    <t>DZIP1L</t>
  </si>
  <si>
    <t>ENSG00000158169</t>
  </si>
  <si>
    <t>FANCC</t>
  </si>
  <si>
    <t>ENSG00000158186</t>
  </si>
  <si>
    <t>MRAS</t>
  </si>
  <si>
    <t>ENSG00000158195</t>
  </si>
  <si>
    <t>WASF2</t>
  </si>
  <si>
    <t>ENSG00000158201</t>
  </si>
  <si>
    <t>ABHD3</t>
  </si>
  <si>
    <t>ENSG00000158220</t>
  </si>
  <si>
    <t>ESYT3</t>
  </si>
  <si>
    <t>ENSG00000158234</t>
  </si>
  <si>
    <t>FAIM</t>
  </si>
  <si>
    <t>ENSG00000158246</t>
  </si>
  <si>
    <t>FAM46B</t>
  </si>
  <si>
    <t>ENSG00000158270</t>
  </si>
  <si>
    <t>COLEC12</t>
  </si>
  <si>
    <t>ENSG00000158286</t>
  </si>
  <si>
    <t>RNF207</t>
  </si>
  <si>
    <t>ENSG00000158290</t>
  </si>
  <si>
    <t>CUL4B</t>
  </si>
  <si>
    <t>ENSG00000158296</t>
  </si>
  <si>
    <t>SLC13A3</t>
  </si>
  <si>
    <t>ENSG00000158321</t>
  </si>
  <si>
    <t>AUTS2</t>
  </si>
  <si>
    <t>ENSG00000158352</t>
  </si>
  <si>
    <t>SHROOM4</t>
  </si>
  <si>
    <t>ENSG00000158373</t>
  </si>
  <si>
    <t>HIST1H2BD</t>
  </si>
  <si>
    <t>ENSG00000158402</t>
  </si>
  <si>
    <t>CDC25C</t>
  </si>
  <si>
    <t>ENSG00000158406</t>
  </si>
  <si>
    <t>HIST1H4H</t>
  </si>
  <si>
    <t>ENSG00000158411</t>
  </si>
  <si>
    <t>MITD1</t>
  </si>
  <si>
    <t>ENSG00000158417</t>
  </si>
  <si>
    <t>EIF5B</t>
  </si>
  <si>
    <t>ENSG00000158423</t>
  </si>
  <si>
    <t>RIBC1</t>
  </si>
  <si>
    <t>ENSG00000158435</t>
  </si>
  <si>
    <t>CNOT11</t>
  </si>
  <si>
    <t>ENSG00000158445</t>
  </si>
  <si>
    <t>KCNB1</t>
  </si>
  <si>
    <t>ENSG00000158457</t>
  </si>
  <si>
    <t>TSPAN33</t>
  </si>
  <si>
    <t>ENSG00000158467</t>
  </si>
  <si>
    <t>AHCYL2</t>
  </si>
  <si>
    <t>ENSG00000158470</t>
  </si>
  <si>
    <t>B4GALT5</t>
  </si>
  <si>
    <t>ENSG00000158473</t>
  </si>
  <si>
    <t>CD1D</t>
  </si>
  <si>
    <t>ENSG00000158477</t>
  </si>
  <si>
    <t>CD1A</t>
  </si>
  <si>
    <t>ENSG00000158480</t>
  </si>
  <si>
    <t>SPATA2</t>
  </si>
  <si>
    <t>ENSG00000158481</t>
  </si>
  <si>
    <t>CD1C</t>
  </si>
  <si>
    <t>ENSG00000158483</t>
  </si>
  <si>
    <t>FAM86C1</t>
  </si>
  <si>
    <t>ENSG00000158486</t>
  </si>
  <si>
    <t>DNAH3</t>
  </si>
  <si>
    <t>ENSG00000158516</t>
  </si>
  <si>
    <t>CPA2</t>
  </si>
  <si>
    <t>ENSG00000158517</t>
  </si>
  <si>
    <t>NCF1</t>
  </si>
  <si>
    <t>ENSG00000158525</t>
  </si>
  <si>
    <t>CPA5</t>
  </si>
  <si>
    <t>ENSG00000158526</t>
  </si>
  <si>
    <t>TSR2</t>
  </si>
  <si>
    <t>ENSG00000158528</t>
  </si>
  <si>
    <t>PPP1R9A</t>
  </si>
  <si>
    <t>ENSG00000158545</t>
  </si>
  <si>
    <t>ZC3H18</t>
  </si>
  <si>
    <t>ENSG00000158552</t>
  </si>
  <si>
    <t>ZFAND2B</t>
  </si>
  <si>
    <t>ENSG00000158555</t>
  </si>
  <si>
    <t>GDPD5</t>
  </si>
  <si>
    <t>ENSG00000158560</t>
  </si>
  <si>
    <t>DYNC1I1</t>
  </si>
  <si>
    <t>ENSG00000158578</t>
  </si>
  <si>
    <t>ALAS2</t>
  </si>
  <si>
    <t>ENSG00000158604</t>
  </si>
  <si>
    <t>TMED4</t>
  </si>
  <si>
    <t>ENSG00000158615</t>
  </si>
  <si>
    <t>PPP1R15B</t>
  </si>
  <si>
    <t>ENSG00000158623</t>
  </si>
  <si>
    <t>COPG2</t>
  </si>
  <si>
    <t>ENSG00000158636</t>
  </si>
  <si>
    <t>C11orf30</t>
  </si>
  <si>
    <t>ENSG00000158669</t>
  </si>
  <si>
    <t>AGPAT6</t>
  </si>
  <si>
    <t>ENSG00000158683</t>
  </si>
  <si>
    <t>PKD1L1</t>
  </si>
  <si>
    <t>ENSG00000158691</t>
  </si>
  <si>
    <t>ZSCAN12</t>
  </si>
  <si>
    <t>ENSG00000158710</t>
  </si>
  <si>
    <t>TAGLN2</t>
  </si>
  <si>
    <t>ENSG00000158711</t>
  </si>
  <si>
    <t>ELK4</t>
  </si>
  <si>
    <t>ENSG00000158714</t>
  </si>
  <si>
    <t>SLAMF8</t>
  </si>
  <si>
    <t>ENSG00000158716</t>
  </si>
  <si>
    <t>DUSP23</t>
  </si>
  <si>
    <t>ENSG00000158717</t>
  </si>
  <si>
    <t>RNF166</t>
  </si>
  <si>
    <t>ENSG00000158764</t>
  </si>
  <si>
    <t>ITLN2</t>
  </si>
  <si>
    <t>ENSG00000158769</t>
  </si>
  <si>
    <t>F11R</t>
  </si>
  <si>
    <t>ENSG00000158773</t>
  </si>
  <si>
    <t>USF1</t>
  </si>
  <si>
    <t>ENSG00000158792</t>
  </si>
  <si>
    <t>SPATA2L</t>
  </si>
  <si>
    <t>ENSG00000158793</t>
  </si>
  <si>
    <t>NIT1</t>
  </si>
  <si>
    <t>ENSG00000158796</t>
  </si>
  <si>
    <t>DEDD</t>
  </si>
  <si>
    <t>ENSG00000158805</t>
  </si>
  <si>
    <t>ZNF276</t>
  </si>
  <si>
    <t>ENSG00000158806</t>
  </si>
  <si>
    <t>NPM2</t>
  </si>
  <si>
    <t>ENSG00000158816</t>
  </si>
  <si>
    <t>VWA5B1</t>
  </si>
  <si>
    <t>ENSG00000158825</t>
  </si>
  <si>
    <t>CDA</t>
  </si>
  <si>
    <t>ENSG00000158828</t>
  </si>
  <si>
    <t>PINK1</t>
  </si>
  <si>
    <t>ENSG00000158850</t>
  </si>
  <si>
    <t>B4GALT3</t>
  </si>
  <si>
    <t>ENSG00000158856</t>
  </si>
  <si>
    <t>DMTN</t>
  </si>
  <si>
    <t>ENSG00000158863</t>
  </si>
  <si>
    <t>FAM160B2</t>
  </si>
  <si>
    <t>ENSG00000158864</t>
  </si>
  <si>
    <t>NDUFS2</t>
  </si>
  <si>
    <t>ENSG00000158869</t>
  </si>
  <si>
    <t>FCER1G</t>
  </si>
  <si>
    <t>ENSG00000158882</t>
  </si>
  <si>
    <t>TOMM40L</t>
  </si>
  <si>
    <t>ENSG00000158887</t>
  </si>
  <si>
    <t>MPZ</t>
  </si>
  <si>
    <t>ENSG00000158941</t>
  </si>
  <si>
    <t>KIAA1967</t>
  </si>
  <si>
    <t>ENSG00000158966</t>
  </si>
  <si>
    <t>CACHD1</t>
  </si>
  <si>
    <t>ENSG00000158985</t>
  </si>
  <si>
    <t>CDC42SE2</t>
  </si>
  <si>
    <t>ENSG00000158987</t>
  </si>
  <si>
    <t>RAPGEF6</t>
  </si>
  <si>
    <t>ENSG00000159023</t>
  </si>
  <si>
    <t>EPB41</t>
  </si>
  <si>
    <t>ENSG00000159055</t>
  </si>
  <si>
    <t>MIS18A</t>
  </si>
  <si>
    <t>ENSG00000159063</t>
  </si>
  <si>
    <t>ALG8</t>
  </si>
  <si>
    <t>ENSG00000159069</t>
  </si>
  <si>
    <t>FBXW5</t>
  </si>
  <si>
    <t>ENSG00000159082</t>
  </si>
  <si>
    <t>SYNJ1</t>
  </si>
  <si>
    <t>ENSG00000159086</t>
  </si>
  <si>
    <t>PAXBP1</t>
  </si>
  <si>
    <t>ENSG00000159110</t>
  </si>
  <si>
    <t>IFNAR2</t>
  </si>
  <si>
    <t>ENSG00000159111</t>
  </si>
  <si>
    <t>MRPL10</t>
  </si>
  <si>
    <t>ENSG00000159128</t>
  </si>
  <si>
    <t>IFNGR2</t>
  </si>
  <si>
    <t>ENSG00000159131</t>
  </si>
  <si>
    <t>GART</t>
  </si>
  <si>
    <t>ENSG00000159140</t>
  </si>
  <si>
    <t>SON</t>
  </si>
  <si>
    <t>ENSG00000159147</t>
  </si>
  <si>
    <t>DONSON</t>
  </si>
  <si>
    <t>ENSG00000159164</t>
  </si>
  <si>
    <t>SV2A</t>
  </si>
  <si>
    <t>ENSG00000159176</t>
  </si>
  <si>
    <t>CSRP1</t>
  </si>
  <si>
    <t>ENSG00000159189</t>
  </si>
  <si>
    <t>C1QC</t>
  </si>
  <si>
    <t>ENSG00000159199</t>
  </si>
  <si>
    <t>ATP5G1</t>
  </si>
  <si>
    <t>ENSG00000159200</t>
  </si>
  <si>
    <t>RCAN1</t>
  </si>
  <si>
    <t>ENSG00000159202</t>
  </si>
  <si>
    <t>UBE2Z</t>
  </si>
  <si>
    <t>ENSG00000159208</t>
  </si>
  <si>
    <t>C1orf51</t>
  </si>
  <si>
    <t>ENSG00000159210</t>
  </si>
  <si>
    <t>SNF8</t>
  </si>
  <si>
    <t>ENSG00000159214</t>
  </si>
  <si>
    <t>CCDC24</t>
  </si>
  <si>
    <t>ENSG00000159216</t>
  </si>
  <si>
    <t>RUNX1</t>
  </si>
  <si>
    <t>ENSG00000159228</t>
  </si>
  <si>
    <t>CBR1</t>
  </si>
  <si>
    <t>ENSG00000159239</t>
  </si>
  <si>
    <t>C2orf81</t>
  </si>
  <si>
    <t>ENSG00000159256</t>
  </si>
  <si>
    <t>MORC3</t>
  </si>
  <si>
    <t>ENSG00000159259</t>
  </si>
  <si>
    <t>CHAF1B</t>
  </si>
  <si>
    <t>ENSG00000159263</t>
  </si>
  <si>
    <t>SIM2</t>
  </si>
  <si>
    <t>ENSG00000159267</t>
  </si>
  <si>
    <t>HLCS</t>
  </si>
  <si>
    <t>ENSG00000159307</t>
  </si>
  <si>
    <t>SCUBE1</t>
  </si>
  <si>
    <t>ENSG00000159314</t>
  </si>
  <si>
    <t>ARHGAP27</t>
  </si>
  <si>
    <t>ENSG00000159322</t>
  </si>
  <si>
    <t>ADPGK</t>
  </si>
  <si>
    <t>ENSG00000159335</t>
  </si>
  <si>
    <t>PTMS</t>
  </si>
  <si>
    <t>ENSG00000159337</t>
  </si>
  <si>
    <t>PLA2G4D</t>
  </si>
  <si>
    <t>ENSG00000159339</t>
  </si>
  <si>
    <t>PADI4</t>
  </si>
  <si>
    <t>ENSG00000159346</t>
  </si>
  <si>
    <t>ADIPOR1</t>
  </si>
  <si>
    <t>ENSG00000159348</t>
  </si>
  <si>
    <t>CYB5R1</t>
  </si>
  <si>
    <t>ENSG00000159352</t>
  </si>
  <si>
    <t>PSMD4</t>
  </si>
  <si>
    <t>ENSG00000159363</t>
  </si>
  <si>
    <t>ATP13A2</t>
  </si>
  <si>
    <t>ENSG00000159374</t>
  </si>
  <si>
    <t>M1AP</t>
  </si>
  <si>
    <t>ENSG00000159377</t>
  </si>
  <si>
    <t>PSMB4</t>
  </si>
  <si>
    <t>ENSG00000159388</t>
  </si>
  <si>
    <t>BTG2</t>
  </si>
  <si>
    <t>ENSG00000159399</t>
  </si>
  <si>
    <t>HK2</t>
  </si>
  <si>
    <t>ENSG00000159409</t>
  </si>
  <si>
    <t>CELF3</t>
  </si>
  <si>
    <t>ENSG00000159423</t>
  </si>
  <si>
    <t>ALDH4A1</t>
  </si>
  <si>
    <t>ENSG00000159433</t>
  </si>
  <si>
    <t>STARD9</t>
  </si>
  <si>
    <t>ENSG00000159445</t>
  </si>
  <si>
    <t>THEM4</t>
  </si>
  <si>
    <t>ENSG00000159450</t>
  </si>
  <si>
    <t>TCHH</t>
  </si>
  <si>
    <t>ENSG00000159459</t>
  </si>
  <si>
    <t>UBR1</t>
  </si>
  <si>
    <t>ENSG00000159461</t>
  </si>
  <si>
    <t>AMFR</t>
  </si>
  <si>
    <t>ENSG00000159479</t>
  </si>
  <si>
    <t>MED8</t>
  </si>
  <si>
    <t>ENSG00000159496</t>
  </si>
  <si>
    <t>RGL4</t>
  </si>
  <si>
    <t>ENSG00000159516</t>
  </si>
  <si>
    <t>SPRR2G</t>
  </si>
  <si>
    <t>ENSG00000159579</t>
  </si>
  <si>
    <t>RSPRY1</t>
  </si>
  <si>
    <t>ENSG00000159588</t>
  </si>
  <si>
    <t>CCDC17</t>
  </si>
  <si>
    <t>ENSG00000159592</t>
  </si>
  <si>
    <t>GPBP1L1</t>
  </si>
  <si>
    <t>ENSG00000159593</t>
  </si>
  <si>
    <t>NAE1</t>
  </si>
  <si>
    <t>ENSG00000159596</t>
  </si>
  <si>
    <t>TMEM69</t>
  </si>
  <si>
    <t>ENSG00000159618</t>
  </si>
  <si>
    <t>GPR114</t>
  </si>
  <si>
    <t>ENSG00000159625</t>
  </si>
  <si>
    <t>CCDC135</t>
  </si>
  <si>
    <t>ENSG00000159640</t>
  </si>
  <si>
    <t>ACE</t>
  </si>
  <si>
    <t>ENSG00000159658</t>
  </si>
  <si>
    <t>EFCAB14</t>
  </si>
  <si>
    <t>ENSG00000159674</t>
  </si>
  <si>
    <t>SPON2</t>
  </si>
  <si>
    <t>ENSG00000159685</t>
  </si>
  <si>
    <t>CHCHD6</t>
  </si>
  <si>
    <t>ENSG00000159692</t>
  </si>
  <si>
    <t>CTBP1</t>
  </si>
  <si>
    <t>ENSG00000159713</t>
  </si>
  <si>
    <t>TPPP3</t>
  </si>
  <si>
    <t>ENSG00000159714</t>
  </si>
  <si>
    <t>ZDHHC1</t>
  </si>
  <si>
    <t>ENSG00000159720</t>
  </si>
  <si>
    <t>ATP6V0D1</t>
  </si>
  <si>
    <t>ENSG00000159733</t>
  </si>
  <si>
    <t>ZFYVE28</t>
  </si>
  <si>
    <t>ENSG00000159753</t>
  </si>
  <si>
    <t>RLTPR</t>
  </si>
  <si>
    <t>ENSG00000159761</t>
  </si>
  <si>
    <t>C16orf86</t>
  </si>
  <si>
    <t>ENSG00000159784</t>
  </si>
  <si>
    <t>FAM131B</t>
  </si>
  <si>
    <t>ENSG00000159788</t>
  </si>
  <si>
    <t>RGS12</t>
  </si>
  <si>
    <t>ENSG00000159792</t>
  </si>
  <si>
    <t>PSKH1</t>
  </si>
  <si>
    <t>ENSG00000159840</t>
  </si>
  <si>
    <t>ZYX</t>
  </si>
  <si>
    <t>ENSG00000159842</t>
  </si>
  <si>
    <t>ABR</t>
  </si>
  <si>
    <t>ENSG00000159871</t>
  </si>
  <si>
    <t>LYPD5</t>
  </si>
  <si>
    <t>ENSG00000159873</t>
  </si>
  <si>
    <t>CCDC117</t>
  </si>
  <si>
    <t>ENSG00000159882</t>
  </si>
  <si>
    <t>ZNF230</t>
  </si>
  <si>
    <t>ENSG00000159884</t>
  </si>
  <si>
    <t>CCDC107</t>
  </si>
  <si>
    <t>ENSG00000159905</t>
  </si>
  <si>
    <t>ZNF221</t>
  </si>
  <si>
    <t>ENSG00000159915</t>
  </si>
  <si>
    <t>ZNF233</t>
  </si>
  <si>
    <t>ENSG00000159917</t>
  </si>
  <si>
    <t>ZNF235</t>
  </si>
  <si>
    <t>ENSG00000159921</t>
  </si>
  <si>
    <t>GNE</t>
  </si>
  <si>
    <t>ENSG00000159958</t>
  </si>
  <si>
    <t>TNFRSF13C</t>
  </si>
  <si>
    <t>ENSG00000160007</t>
  </si>
  <si>
    <t>ARHGAP35</t>
  </si>
  <si>
    <t>ENSG00000160013</t>
  </si>
  <si>
    <t>PTGIR</t>
  </si>
  <si>
    <t>ENSG00000160014</t>
  </si>
  <si>
    <t>CALM3</t>
  </si>
  <si>
    <t>ENSG00000160049</t>
  </si>
  <si>
    <t>DFFA</t>
  </si>
  <si>
    <t>ENSG00000160050</t>
  </si>
  <si>
    <t>CCDC28B</t>
  </si>
  <si>
    <t>ENSG00000160051</t>
  </si>
  <si>
    <t>IQCC</t>
  </si>
  <si>
    <t>ENSG00000160055</t>
  </si>
  <si>
    <t>TMEM234</t>
  </si>
  <si>
    <t>ENSG00000160058</t>
  </si>
  <si>
    <t>BSDC1</t>
  </si>
  <si>
    <t>ENSG00000160072</t>
  </si>
  <si>
    <t>ATAD3B</t>
  </si>
  <si>
    <t>ENSG00000160075</t>
  </si>
  <si>
    <t>SSU72</t>
  </si>
  <si>
    <t>ENSG00000160087</t>
  </si>
  <si>
    <t>UBE2J2</t>
  </si>
  <si>
    <t>ENSG00000160094</t>
  </si>
  <si>
    <t>ZNF362</t>
  </si>
  <si>
    <t>ENSG00000160111</t>
  </si>
  <si>
    <t>CPAMD8</t>
  </si>
  <si>
    <t>ENSG00000160113</t>
  </si>
  <si>
    <t>NR2F6</t>
  </si>
  <si>
    <t>ENSG00000160117</t>
  </si>
  <si>
    <t>ANKLE1</t>
  </si>
  <si>
    <t>ENSG00000160131</t>
  </si>
  <si>
    <t>VMA21</t>
  </si>
  <si>
    <t>ENSG00000160145</t>
  </si>
  <si>
    <t>KALRN</t>
  </si>
  <si>
    <t>ENSG00000160179</t>
  </si>
  <si>
    <t>ABCG1</t>
  </si>
  <si>
    <t>ENSG00000160180</t>
  </si>
  <si>
    <t>TFF3</t>
  </si>
  <si>
    <t>ENSG00000160181</t>
  </si>
  <si>
    <t>TFF2</t>
  </si>
  <si>
    <t>ENSG00000160185</t>
  </si>
  <si>
    <t>UBASH3A</t>
  </si>
  <si>
    <t>ENSG00000160188</t>
  </si>
  <si>
    <t>RSPH1</t>
  </si>
  <si>
    <t>ENSG00000160190</t>
  </si>
  <si>
    <t>SLC37A1</t>
  </si>
  <si>
    <t>ENSG00000160191</t>
  </si>
  <si>
    <t>PDE9A</t>
  </si>
  <si>
    <t>ENSG00000160193</t>
  </si>
  <si>
    <t>WDR4</t>
  </si>
  <si>
    <t>ENSG00000160194</t>
  </si>
  <si>
    <t>NDUFV3</t>
  </si>
  <si>
    <t>ENSG00000160199</t>
  </si>
  <si>
    <t>PKNOX1</t>
  </si>
  <si>
    <t>ENSG00000160200</t>
  </si>
  <si>
    <t>CBS</t>
  </si>
  <si>
    <t>ENSG00000160201</t>
  </si>
  <si>
    <t>U2AF1</t>
  </si>
  <si>
    <t>ENSG00000160202</t>
  </si>
  <si>
    <t>CRYAA</t>
  </si>
  <si>
    <t>ENSG00000160208</t>
  </si>
  <si>
    <t>RRP1B</t>
  </si>
  <si>
    <t>ENSG00000160209</t>
  </si>
  <si>
    <t>PDXK</t>
  </si>
  <si>
    <t>ENSG00000160211</t>
  </si>
  <si>
    <t>G6PD</t>
  </si>
  <si>
    <t>ENSG00000160213</t>
  </si>
  <si>
    <t>CSTB</t>
  </si>
  <si>
    <t>ENSG00000160214</t>
  </si>
  <si>
    <t>RRP1</t>
  </si>
  <si>
    <t>ENSG00000160216</t>
  </si>
  <si>
    <t>AGPAT3</t>
  </si>
  <si>
    <t>ENSG00000160218</t>
  </si>
  <si>
    <t>TRAPPC10</t>
  </si>
  <si>
    <t>ENSG00000160219</t>
  </si>
  <si>
    <t>GAB3</t>
  </si>
  <si>
    <t>ENSG00000160221</t>
  </si>
  <si>
    <t>C21orf33</t>
  </si>
  <si>
    <t>ENSG00000160223</t>
  </si>
  <si>
    <t>ICOSLG</t>
  </si>
  <si>
    <t>ENSG00000160226</t>
  </si>
  <si>
    <t>C21orf2</t>
  </si>
  <si>
    <t>ENSG00000160229</t>
  </si>
  <si>
    <t>ZNF66</t>
  </si>
  <si>
    <t>ENSG00000160233</t>
  </si>
  <si>
    <t>LRRC3</t>
  </si>
  <si>
    <t>ENSG00000160255</t>
  </si>
  <si>
    <t>ITGB2</t>
  </si>
  <si>
    <t>ENSG00000160271</t>
  </si>
  <si>
    <t>RALGDS</t>
  </si>
  <si>
    <t>ENSG00000160284</t>
  </si>
  <si>
    <t>SPATC1L</t>
  </si>
  <si>
    <t>ENSG00000160285</t>
  </si>
  <si>
    <t>LSS</t>
  </si>
  <si>
    <t>ENSG00000160293</t>
  </si>
  <si>
    <t>VAV2</t>
  </si>
  <si>
    <t>ENSG00000160294</t>
  </si>
  <si>
    <t>MCM3AP</t>
  </si>
  <si>
    <t>ENSG00000160298</t>
  </si>
  <si>
    <t>C21orf58</t>
  </si>
  <si>
    <t>ENSG00000160299</t>
  </si>
  <si>
    <t>PCNT</t>
  </si>
  <si>
    <t>ENSG00000160305</t>
  </si>
  <si>
    <t>DIP2A</t>
  </si>
  <si>
    <t>ENSG00000160310</t>
  </si>
  <si>
    <t>PRMT2</t>
  </si>
  <si>
    <t>ENSG00000160321</t>
  </si>
  <si>
    <t>ZNF208</t>
  </si>
  <si>
    <t>ENSG00000160323</t>
  </si>
  <si>
    <t>ADAMTS13</t>
  </si>
  <si>
    <t>ENSG00000160325</t>
  </si>
  <si>
    <t>CACFD1</t>
  </si>
  <si>
    <t>ENSG00000160326</t>
  </si>
  <si>
    <t>SLC2A6</t>
  </si>
  <si>
    <t>ENSG00000160336</t>
  </si>
  <si>
    <t>ZNF761</t>
  </si>
  <si>
    <t>ENSG00000160339</t>
  </si>
  <si>
    <t>FCN2</t>
  </si>
  <si>
    <t>ENSG00000160352</t>
  </si>
  <si>
    <t>ZNF714</t>
  </si>
  <si>
    <t>ENSG00000160360</t>
  </si>
  <si>
    <t>GPSM1</t>
  </si>
  <si>
    <t>ENSG00000160392</t>
  </si>
  <si>
    <t>C19orf47</t>
  </si>
  <si>
    <t>ENSG00000160396</t>
  </si>
  <si>
    <t>HIPK4</t>
  </si>
  <si>
    <t>ENSG00000160404</t>
  </si>
  <si>
    <t>TOR2A</t>
  </si>
  <si>
    <t>ENSG00000160408</t>
  </si>
  <si>
    <t>ST6GALNAC6</t>
  </si>
  <si>
    <t>ENSG00000160410</t>
  </si>
  <si>
    <t>SHKBP1</t>
  </si>
  <si>
    <t>ENSG00000160439</t>
  </si>
  <si>
    <t>RDH13</t>
  </si>
  <si>
    <t>ENSG00000160445</t>
  </si>
  <si>
    <t>ZER1</t>
  </si>
  <si>
    <t>ENSG00000160446</t>
  </si>
  <si>
    <t>ZDHHC12</t>
  </si>
  <si>
    <t>ENSG00000160447</t>
  </si>
  <si>
    <t>PKN3</t>
  </si>
  <si>
    <t>ENSG00000160460</t>
  </si>
  <si>
    <t>SPTBN4</t>
  </si>
  <si>
    <t>ENSG00000160469</t>
  </si>
  <si>
    <t>BRSK1</t>
  </si>
  <si>
    <t>ENSG00000160505</t>
  </si>
  <si>
    <t>NLRP4</t>
  </si>
  <si>
    <t>ENSG00000160551</t>
  </si>
  <si>
    <t>TAOK1</t>
  </si>
  <si>
    <t>ENSG00000160563</t>
  </si>
  <si>
    <t>MED27</t>
  </si>
  <si>
    <t>ENSG00000160570</t>
  </si>
  <si>
    <t>DEDD2</t>
  </si>
  <si>
    <t>ENSG00000160584</t>
  </si>
  <si>
    <t>SIK3</t>
  </si>
  <si>
    <t>ENSG00000160588</t>
  </si>
  <si>
    <t>MPZL3</t>
  </si>
  <si>
    <t>ENSG00000160593</t>
  </si>
  <si>
    <t>AMICA1</t>
  </si>
  <si>
    <t>ENSG00000160602</t>
  </si>
  <si>
    <t>NEK8</t>
  </si>
  <si>
    <t>ENSG00000160613</t>
  </si>
  <si>
    <t>PCSK7</t>
  </si>
  <si>
    <t>ENSG00000160633</t>
  </si>
  <si>
    <t>SAFB</t>
  </si>
  <si>
    <t>ENSG00000160654</t>
  </si>
  <si>
    <t>CD3G</t>
  </si>
  <si>
    <t>ENSG00000160679</t>
  </si>
  <si>
    <t>CHTOP</t>
  </si>
  <si>
    <t>ENSG00000160683</t>
  </si>
  <si>
    <t>CXCR5</t>
  </si>
  <si>
    <t>ENSG00000160685</t>
  </si>
  <si>
    <t>ZBTB7B</t>
  </si>
  <si>
    <t>ENSG00000160688</t>
  </si>
  <si>
    <t>FLAD1</t>
  </si>
  <si>
    <t>ENSG00000160691</t>
  </si>
  <si>
    <t>SHC1</t>
  </si>
  <si>
    <t>ENSG00000160695</t>
  </si>
  <si>
    <t>VPS11</t>
  </si>
  <si>
    <t>ENSG00000160703</t>
  </si>
  <si>
    <t>NLRX1</t>
  </si>
  <si>
    <t>ENSG00000160710</t>
  </si>
  <si>
    <t>ADAR</t>
  </si>
  <si>
    <t>ENSG00000160712</t>
  </si>
  <si>
    <t>IL6R</t>
  </si>
  <si>
    <t>ENSG00000160714</t>
  </si>
  <si>
    <t>UBE2Q1</t>
  </si>
  <si>
    <t>ENSG00000160741</t>
  </si>
  <si>
    <t>CRTC2</t>
  </si>
  <si>
    <t>ENSG00000160746</t>
  </si>
  <si>
    <t>ANO10</t>
  </si>
  <si>
    <t>ENSG00000160752</t>
  </si>
  <si>
    <t>FDPS</t>
  </si>
  <si>
    <t>ENSG00000160753</t>
  </si>
  <si>
    <t>RUSC1</t>
  </si>
  <si>
    <t>ENSG00000160767</t>
  </si>
  <si>
    <t>FAM189B</t>
  </si>
  <si>
    <t>ENSG00000160783</t>
  </si>
  <si>
    <t>PMF1</t>
  </si>
  <si>
    <t>ENSG00000160785</t>
  </si>
  <si>
    <t>SLC25A44</t>
  </si>
  <si>
    <t>ENSG00000160789</t>
  </si>
  <si>
    <t>LMNA</t>
  </si>
  <si>
    <t>ENSG00000160791</t>
  </si>
  <si>
    <t>CCR5</t>
  </si>
  <si>
    <t>ENSG00000160796</t>
  </si>
  <si>
    <t>NBEAL2</t>
  </si>
  <si>
    <t>ENSG00000160799</t>
  </si>
  <si>
    <t>CCDC12</t>
  </si>
  <si>
    <t>ENSG00000160803</t>
  </si>
  <si>
    <t>UBQLN4</t>
  </si>
  <si>
    <t>ENSG00000160813</t>
  </si>
  <si>
    <t>PPP1R35</t>
  </si>
  <si>
    <t>ENSG00000160818</t>
  </si>
  <si>
    <t>GPATCH4</t>
  </si>
  <si>
    <t>ENSG00000160828</t>
  </si>
  <si>
    <t>STAG3L2</t>
  </si>
  <si>
    <t>ENSG00000160838</t>
  </si>
  <si>
    <t>LRRC71</t>
  </si>
  <si>
    <t>GATS</t>
  </si>
  <si>
    <t>ENSG00000160856</t>
  </si>
  <si>
    <t>FCRL3</t>
  </si>
  <si>
    <t>ENSG00000160862</t>
  </si>
  <si>
    <t>AZGP1</t>
  </si>
  <si>
    <t>ENSG00000160870</t>
  </si>
  <si>
    <t>CYP3A7</t>
  </si>
  <si>
    <t>ENSG00000160877</t>
  </si>
  <si>
    <t>NACC1</t>
  </si>
  <si>
    <t>ENSG00000160883</t>
  </si>
  <si>
    <t>HK3</t>
  </si>
  <si>
    <t>ENSG00000160888</t>
  </si>
  <si>
    <t>IER2</t>
  </si>
  <si>
    <t>ENSG00000160908</t>
  </si>
  <si>
    <t>ZNF394</t>
  </si>
  <si>
    <t>ENSG00000160917</t>
  </si>
  <si>
    <t>CPSF4</t>
  </si>
  <si>
    <t>ENSG00000160932</t>
  </si>
  <si>
    <t>LY6E</t>
  </si>
  <si>
    <t>ENSG00000160948</t>
  </si>
  <si>
    <t>VPS28</t>
  </si>
  <si>
    <t>ENSG00000160949</t>
  </si>
  <si>
    <t>TONSL</t>
  </si>
  <si>
    <t>ENSG00000160953</t>
  </si>
  <si>
    <t>MUM1</t>
  </si>
  <si>
    <t>ENSG00000160957</t>
  </si>
  <si>
    <t>RECQL4</t>
  </si>
  <si>
    <t>ENSG00000160959</t>
  </si>
  <si>
    <t>LRRC14</t>
  </si>
  <si>
    <t>ENSG00000160961</t>
  </si>
  <si>
    <t>ZNF333</t>
  </si>
  <si>
    <t>ENSG00000160973</t>
  </si>
  <si>
    <t>FOXH1</t>
  </si>
  <si>
    <t>ENSG00000160991</t>
  </si>
  <si>
    <t>ORAI2</t>
  </si>
  <si>
    <t>ENSG00000160993</t>
  </si>
  <si>
    <t>ALKBH4</t>
  </si>
  <si>
    <t>ENSG00000160999</t>
  </si>
  <si>
    <t>SH2B2</t>
  </si>
  <si>
    <t>ENSG00000161010</t>
  </si>
  <si>
    <t>C5orf45</t>
  </si>
  <si>
    <t>ENSG00000161011</t>
  </si>
  <si>
    <t>SQSTM1</t>
  </si>
  <si>
    <t>ENSG00000161013</t>
  </si>
  <si>
    <t>MGAT4B</t>
  </si>
  <si>
    <t>ENSG00000161016</t>
  </si>
  <si>
    <t>RPL8</t>
  </si>
  <si>
    <t>ENSG00000161021</t>
  </si>
  <si>
    <t>MAML1</t>
  </si>
  <si>
    <t>ENSG00000161036</t>
  </si>
  <si>
    <t>LRWD1</t>
  </si>
  <si>
    <t>ENSG00000161040</t>
  </si>
  <si>
    <t>FBXL13</t>
  </si>
  <si>
    <t>ENSG00000161048</t>
  </si>
  <si>
    <t>NAPEPLD</t>
  </si>
  <si>
    <t>ENSG00000161055</t>
  </si>
  <si>
    <t>SCGB3A1</t>
  </si>
  <si>
    <t>ENSG00000161057</t>
  </si>
  <si>
    <t>PSMC2</t>
  </si>
  <si>
    <t>ENSG00000161082</t>
  </si>
  <si>
    <t>CELF5</t>
  </si>
  <si>
    <t>ENSG00000161091</t>
  </si>
  <si>
    <t>MFSD12</t>
  </si>
  <si>
    <t>ENSG00000161179</t>
  </si>
  <si>
    <t>YDJC</t>
  </si>
  <si>
    <t>ENSG00000161180</t>
  </si>
  <si>
    <t>CCDC116</t>
  </si>
  <si>
    <t>ENSG00000161202</t>
  </si>
  <si>
    <t>DVL3</t>
  </si>
  <si>
    <t>ENSG00000161203</t>
  </si>
  <si>
    <t>AP2M1</t>
  </si>
  <si>
    <t>ENSG00000161204</t>
  </si>
  <si>
    <t>ABCF3</t>
  </si>
  <si>
    <t>ENSG00000161217</t>
  </si>
  <si>
    <t>PCYT1A</t>
  </si>
  <si>
    <t>ENSG00000161265</t>
  </si>
  <si>
    <t>U2AF1L4</t>
  </si>
  <si>
    <t>ENSG00000161267</t>
  </si>
  <si>
    <t>BDH1</t>
  </si>
  <si>
    <t>ENSG00000161277</t>
  </si>
  <si>
    <t>THAP8</t>
  </si>
  <si>
    <t>ENSG00000161281</t>
  </si>
  <si>
    <t>COX7A1</t>
  </si>
  <si>
    <t>ENSG00000161298</t>
  </si>
  <si>
    <t>ZNF382</t>
  </si>
  <si>
    <t>ENSG00000161326</t>
  </si>
  <si>
    <t>DUSP14</t>
  </si>
  <si>
    <t>ENSG00000161381</t>
  </si>
  <si>
    <t>PLXDC1</t>
  </si>
  <si>
    <t>ENSG00000161395</t>
  </si>
  <si>
    <t>PGAP3</t>
  </si>
  <si>
    <t>ENSG00000161405</t>
  </si>
  <si>
    <t>IKZF3</t>
  </si>
  <si>
    <t>ENSG00000161513</t>
  </si>
  <si>
    <t>FDXR</t>
  </si>
  <si>
    <t>ENSG00000161526</t>
  </si>
  <si>
    <t>SAP30BP</t>
  </si>
  <si>
    <t>ENSG00000161533</t>
  </si>
  <si>
    <t>ACOX1</t>
  </si>
  <si>
    <t>ENSG00000161542</t>
  </si>
  <si>
    <t>PRPSAP1</t>
  </si>
  <si>
    <t>ENSG00000161544</t>
  </si>
  <si>
    <t>CYGB</t>
  </si>
  <si>
    <t>ENSG00000161547</t>
  </si>
  <si>
    <t>SRSF2</t>
  </si>
  <si>
    <t>ENSG00000161551</t>
  </si>
  <si>
    <t>ZNF577</t>
  </si>
  <si>
    <t>ENSG00000161570</t>
  </si>
  <si>
    <t>CCL5</t>
  </si>
  <si>
    <t>ENSG00000161572</t>
  </si>
  <si>
    <t>LYZL6</t>
  </si>
  <si>
    <t>ENSG00000161618</t>
  </si>
  <si>
    <t>ALDH16A1</t>
  </si>
  <si>
    <t>ENSG00000161638</t>
  </si>
  <si>
    <t>ITGA5</t>
  </si>
  <si>
    <t>ENSG00000161640</t>
  </si>
  <si>
    <t>SIGLEC11</t>
  </si>
  <si>
    <t>ENSG00000161642</t>
  </si>
  <si>
    <t>ZNF385A</t>
  </si>
  <si>
    <t>ENSG00000161649</t>
  </si>
  <si>
    <t>CD300LG</t>
  </si>
  <si>
    <t>ENSG00000161653</t>
  </si>
  <si>
    <t>NAGS</t>
  </si>
  <si>
    <t>ENSG00000161654</t>
  </si>
  <si>
    <t>LSM12</t>
  </si>
  <si>
    <t>ENSG00000161671</t>
  </si>
  <si>
    <t>EMC10</t>
  </si>
  <si>
    <t>ENSG00000161677</t>
  </si>
  <si>
    <t>JOSD2</t>
  </si>
  <si>
    <t>ENSG00000161681</t>
  </si>
  <si>
    <t>SHANK1</t>
  </si>
  <si>
    <t>ENSG00000161692</t>
  </si>
  <si>
    <t>DBF4B</t>
  </si>
  <si>
    <t>ENSG00000161714</t>
  </si>
  <si>
    <t>PLCD3</t>
  </si>
  <si>
    <t>ENSG00000161791</t>
  </si>
  <si>
    <t>FMNL3</t>
  </si>
  <si>
    <t>ENSG00000161800</t>
  </si>
  <si>
    <t>RACGAP1</t>
  </si>
  <si>
    <t>ENSG00000161813</t>
  </si>
  <si>
    <t>LARP4</t>
  </si>
  <si>
    <t>ENSG00000161835</t>
  </si>
  <si>
    <t>GRASP</t>
  </si>
  <si>
    <t>ENSG00000161847</t>
  </si>
  <si>
    <t>RAVER1</t>
  </si>
  <si>
    <t>ENSG00000161850</t>
  </si>
  <si>
    <t>KRT82</t>
  </si>
  <si>
    <t>ENSG00000161860</t>
  </si>
  <si>
    <t>SYCE2</t>
  </si>
  <si>
    <t>ENSG00000161888</t>
  </si>
  <si>
    <t>SPC24</t>
  </si>
  <si>
    <t>ENSG00000161904</t>
  </si>
  <si>
    <t>LEMD2</t>
  </si>
  <si>
    <t>ENSG00000161905</t>
  </si>
  <si>
    <t>ALOX15</t>
  </si>
  <si>
    <t>ENSG00000161911</t>
  </si>
  <si>
    <t>TREML1</t>
  </si>
  <si>
    <t>ENSG00000161912</t>
  </si>
  <si>
    <t>ADCY10P1</t>
  </si>
  <si>
    <t>ENSG00000161920</t>
  </si>
  <si>
    <t>MED11</t>
  </si>
  <si>
    <t>ENSG00000161921</t>
  </si>
  <si>
    <t>CXCL16</t>
  </si>
  <si>
    <t>ENSG00000161929</t>
  </si>
  <si>
    <t>SCIMP</t>
  </si>
  <si>
    <t>ENSG00000161940</t>
  </si>
  <si>
    <t>BCL6B</t>
  </si>
  <si>
    <t>ENSG00000161944</t>
  </si>
  <si>
    <t>ASGR2</t>
  </si>
  <si>
    <t>ENSG00000161955</t>
  </si>
  <si>
    <t>TNFSF13</t>
  </si>
  <si>
    <t>ENSG00000161956</t>
  </si>
  <si>
    <t>SENP3</t>
  </si>
  <si>
    <t>ENSG00000161960</t>
  </si>
  <si>
    <t>EIF4A1</t>
  </si>
  <si>
    <t>ENSG00000161970</t>
  </si>
  <si>
    <t>RPL26</t>
  </si>
  <si>
    <t>ENSG00000161973</t>
  </si>
  <si>
    <t>CCDC42</t>
  </si>
  <si>
    <t>ENSG00000161980</t>
  </si>
  <si>
    <t>POLR3K</t>
  </si>
  <si>
    <t>ENSG00000161981</t>
  </si>
  <si>
    <t>SNRNP25</t>
  </si>
  <si>
    <t>ENSG00000161996</t>
  </si>
  <si>
    <t>WDR90</t>
  </si>
  <si>
    <t>ENSG00000161999</t>
  </si>
  <si>
    <t>JMJD8</t>
  </si>
  <si>
    <t>ENSG00000162004</t>
  </si>
  <si>
    <t>CCDC78</t>
  </si>
  <si>
    <t>ENSG00000162009</t>
  </si>
  <si>
    <t>SSTR5</t>
  </si>
  <si>
    <t>ENSG00000162039</t>
  </si>
  <si>
    <t>MEIOB</t>
  </si>
  <si>
    <t>ENSG00000162062</t>
  </si>
  <si>
    <t>C16orf59</t>
  </si>
  <si>
    <t>ENSG00000162063</t>
  </si>
  <si>
    <t>CCNF</t>
  </si>
  <si>
    <t>ENSG00000162065</t>
  </si>
  <si>
    <t>TBC1D24</t>
  </si>
  <si>
    <t>ENSG00000162066</t>
  </si>
  <si>
    <t>AMDHD2</t>
  </si>
  <si>
    <t>ENSG00000162068</t>
  </si>
  <si>
    <t>NTN3</t>
  </si>
  <si>
    <t>ENSG00000162069</t>
  </si>
  <si>
    <t>CCDC64B</t>
  </si>
  <si>
    <t>ENSG00000162073</t>
  </si>
  <si>
    <t>PAQR4</t>
  </si>
  <si>
    <t>ENSG00000162076</t>
  </si>
  <si>
    <t>FLYWCH2</t>
  </si>
  <si>
    <t>ENSG00000162086</t>
  </si>
  <si>
    <t>ZNF75A</t>
  </si>
  <si>
    <t>ENSG00000162104</t>
  </si>
  <si>
    <t>ADCY9</t>
  </si>
  <si>
    <t>ENSG00000162105</t>
  </si>
  <si>
    <t>SHANK2</t>
  </si>
  <si>
    <t>ENSG00000162129</t>
  </si>
  <si>
    <t>CLPB</t>
  </si>
  <si>
    <t>ENSG00000162139</t>
  </si>
  <si>
    <t>NEU3</t>
  </si>
  <si>
    <t>ENSG00000162144</t>
  </si>
  <si>
    <t>CYB561A3</t>
  </si>
  <si>
    <t>ENSG00000162191</t>
  </si>
  <si>
    <t>UBXN1</t>
  </si>
  <si>
    <t>ENSG00000162222</t>
  </si>
  <si>
    <t>TTC9C</t>
  </si>
  <si>
    <t>ENSG00000162227</t>
  </si>
  <si>
    <t>TAF6L</t>
  </si>
  <si>
    <t>ENSG00000162231</t>
  </si>
  <si>
    <t>NXF1</t>
  </si>
  <si>
    <t>ENSG00000162236</t>
  </si>
  <si>
    <t>STX5</t>
  </si>
  <si>
    <t>ENSG00000162241</t>
  </si>
  <si>
    <t>SLC25A45</t>
  </si>
  <si>
    <t>ENSG00000162244</t>
  </si>
  <si>
    <t>RPL29</t>
  </si>
  <si>
    <t>ENSG00000162290</t>
  </si>
  <si>
    <t>DCP1A</t>
  </si>
  <si>
    <t>ENSG00000162298</t>
  </si>
  <si>
    <t>SYVN1</t>
  </si>
  <si>
    <t>ENSG00000162300</t>
  </si>
  <si>
    <t>ZFPL1</t>
  </si>
  <si>
    <t>ENSG00000162302</t>
  </si>
  <si>
    <t>RPS6KA4</t>
  </si>
  <si>
    <t>ENSG00000162337</t>
  </si>
  <si>
    <t>LRP5</t>
  </si>
  <si>
    <t>ENSG00000162341</t>
  </si>
  <si>
    <t>TPCN2</t>
  </si>
  <si>
    <t>ENSG00000162366</t>
  </si>
  <si>
    <t>PDZK1IP1</t>
  </si>
  <si>
    <t>ENSG00000162367</t>
  </si>
  <si>
    <t>TAL1</t>
  </si>
  <si>
    <t>ENSG00000162368</t>
  </si>
  <si>
    <t>CMPK1</t>
  </si>
  <si>
    <t>ENSG00000162373</t>
  </si>
  <si>
    <t>BEND5</t>
  </si>
  <si>
    <t>ENSG00000162374</t>
  </si>
  <si>
    <t>ELAVL4</t>
  </si>
  <si>
    <t>ENSG00000162377</t>
  </si>
  <si>
    <t>SELRC1</t>
  </si>
  <si>
    <t>ENSG00000162378</t>
  </si>
  <si>
    <t>ZYG11B</t>
  </si>
  <si>
    <t>ENSG00000162383</t>
  </si>
  <si>
    <t>SLC1A7</t>
  </si>
  <si>
    <t>ENSG00000162384</t>
  </si>
  <si>
    <t>C1orf123</t>
  </si>
  <si>
    <t>ENSG00000162385</t>
  </si>
  <si>
    <t>MAGOH</t>
  </si>
  <si>
    <t>ENSG00000162396</t>
  </si>
  <si>
    <t>PARS2</t>
  </si>
  <si>
    <t>ENSG00000162402</t>
  </si>
  <si>
    <t>USP24</t>
  </si>
  <si>
    <t>ENSG00000162407</t>
  </si>
  <si>
    <t>PPAP2B</t>
  </si>
  <si>
    <t>ENSG00000162408</t>
  </si>
  <si>
    <t>NOL9</t>
  </si>
  <si>
    <t>ENSG00000162409</t>
  </si>
  <si>
    <t>PRKAA2</t>
  </si>
  <si>
    <t>ENSG00000162413</t>
  </si>
  <si>
    <t>KLHL21</t>
  </si>
  <si>
    <t>ENSG00000162415</t>
  </si>
  <si>
    <t>ZSWIM5</t>
  </si>
  <si>
    <t>ENSG00000162419</t>
  </si>
  <si>
    <t>GMEB1</t>
  </si>
  <si>
    <t>ENSG00000162430</t>
  </si>
  <si>
    <t>SEPN1</t>
  </si>
  <si>
    <t>ENSG00000162433</t>
  </si>
  <si>
    <t>AK4</t>
  </si>
  <si>
    <t>ENSG00000162434</t>
  </si>
  <si>
    <t>JAK1</t>
  </si>
  <si>
    <t>ENSG00000162437</t>
  </si>
  <si>
    <t>RAVER2</t>
  </si>
  <si>
    <t>ENSG00000162441</t>
  </si>
  <si>
    <t>LZIC</t>
  </si>
  <si>
    <t>ENSG00000162444</t>
  </si>
  <si>
    <t>RBP7</t>
  </si>
  <si>
    <t>ENSG00000162456</t>
  </si>
  <si>
    <t>KNCN</t>
  </si>
  <si>
    <t>ENSG00000162458</t>
  </si>
  <si>
    <t>FBLIM1</t>
  </si>
  <si>
    <t>ENSG00000162482</t>
  </si>
  <si>
    <t>AKR7A3</t>
  </si>
  <si>
    <t>ENSG00000162490</t>
  </si>
  <si>
    <t>DRAXIN</t>
  </si>
  <si>
    <t>ENSG00000162493</t>
  </si>
  <si>
    <t>PDPN</t>
  </si>
  <si>
    <t>ENSG00000162494</t>
  </si>
  <si>
    <t>LRRC38</t>
  </si>
  <si>
    <t>ENSG00000162496</t>
  </si>
  <si>
    <t>DHRS3</t>
  </si>
  <si>
    <t>ENSG00000162511</t>
  </si>
  <si>
    <t>LAPTM5</t>
  </si>
  <si>
    <t>ENSG00000162512</t>
  </si>
  <si>
    <t>SDC3</t>
  </si>
  <si>
    <t>ENSG00000162517</t>
  </si>
  <si>
    <t>PEF1</t>
  </si>
  <si>
    <t>ENSG00000162521</t>
  </si>
  <si>
    <t>RBBP4</t>
  </si>
  <si>
    <t>ENSG00000162522</t>
  </si>
  <si>
    <t>KIAA1522</t>
  </si>
  <si>
    <t>ENSG00000162542</t>
  </si>
  <si>
    <t>TMCO4</t>
  </si>
  <si>
    <t>ENSG00000162543</t>
  </si>
  <si>
    <t>UBXN10</t>
  </si>
  <si>
    <t>ENSG00000162545</t>
  </si>
  <si>
    <t>CAMK2N1</t>
  </si>
  <si>
    <t>ENSG00000162551</t>
  </si>
  <si>
    <t>ALPL</t>
  </si>
  <si>
    <t>ENSG00000162571</t>
  </si>
  <si>
    <t>TTLL10</t>
  </si>
  <si>
    <t>ENSG00000162572</t>
  </si>
  <si>
    <t>SCNN1D</t>
  </si>
  <si>
    <t>ENSG00000162576</t>
  </si>
  <si>
    <t>MXRA8</t>
  </si>
  <si>
    <t>ENSG00000162585</t>
  </si>
  <si>
    <t>C1orf86</t>
  </si>
  <si>
    <t>ENSG00000162591</t>
  </si>
  <si>
    <t>MEGF6</t>
  </si>
  <si>
    <t>ENSG00000162599</t>
  </si>
  <si>
    <t>NFIA</t>
  </si>
  <si>
    <t>ENSG00000162600</t>
  </si>
  <si>
    <t>OMA1</t>
  </si>
  <si>
    <t>ENSG00000162601</t>
  </si>
  <si>
    <t>MYSM1</t>
  </si>
  <si>
    <t>ENSG00000162604</t>
  </si>
  <si>
    <t>TM2D1</t>
  </si>
  <si>
    <t>ENSG00000162607</t>
  </si>
  <si>
    <t>USP1</t>
  </si>
  <si>
    <t>ENSG00000162613</t>
  </si>
  <si>
    <t>FUBP1</t>
  </si>
  <si>
    <t>ENSG00000162614</t>
  </si>
  <si>
    <t>NEXN</t>
  </si>
  <si>
    <t>ENSG00000162616</t>
  </si>
  <si>
    <t>DNAJB4</t>
  </si>
  <si>
    <t>ENSG00000162618</t>
  </si>
  <si>
    <t>ELTD1</t>
  </si>
  <si>
    <t>ENSG00000162620</t>
  </si>
  <si>
    <t>LRRIQ3</t>
  </si>
  <si>
    <t>ENSG00000162623</t>
  </si>
  <si>
    <t>TYW3</t>
  </si>
  <si>
    <t>ENSG00000162627</t>
  </si>
  <si>
    <t>SNX7</t>
  </si>
  <si>
    <t>ENSG00000162630</t>
  </si>
  <si>
    <t>B3GALT2</t>
  </si>
  <si>
    <t>ENSG00000162631</t>
  </si>
  <si>
    <t>NTNG1</t>
  </si>
  <si>
    <t>ENSG00000162636</t>
  </si>
  <si>
    <t>FAM102B</t>
  </si>
  <si>
    <t>ENSG00000162639</t>
  </si>
  <si>
    <t>HENMT1</t>
  </si>
  <si>
    <t>ENSG00000162641</t>
  </si>
  <si>
    <t>AKNAD1</t>
  </si>
  <si>
    <t>ENSG00000162642</t>
  </si>
  <si>
    <t>C1orf52</t>
  </si>
  <si>
    <t>ENSG00000162645</t>
  </si>
  <si>
    <t>GBP2</t>
  </si>
  <si>
    <t>ENSG00000162650</t>
  </si>
  <si>
    <t>ATXN7L2</t>
  </si>
  <si>
    <t>ENSG00000162654</t>
  </si>
  <si>
    <t>GBP4</t>
  </si>
  <si>
    <t>ENSG00000162664</t>
  </si>
  <si>
    <t>ZNF326</t>
  </si>
  <si>
    <t>ENSG00000162670</t>
  </si>
  <si>
    <t>FAM5C</t>
  </si>
  <si>
    <t>ENSG00000162676</t>
  </si>
  <si>
    <t>GFI1</t>
  </si>
  <si>
    <t>ENSG00000162687</t>
  </si>
  <si>
    <t>KCNT2</t>
  </si>
  <si>
    <t>ENSG00000162688</t>
  </si>
  <si>
    <t>AGL</t>
  </si>
  <si>
    <t>ENSG00000162692</t>
  </si>
  <si>
    <t>VCAM1</t>
  </si>
  <si>
    <t>ENSG00000162695</t>
  </si>
  <si>
    <t>SLC30A7</t>
  </si>
  <si>
    <t>ENSG00000162702</t>
  </si>
  <si>
    <t>ZNF281</t>
  </si>
  <si>
    <t>ENSG00000162704</t>
  </si>
  <si>
    <t>ARPC5</t>
  </si>
  <si>
    <t>ENSG00000162711</t>
  </si>
  <si>
    <t>NLRP3</t>
  </si>
  <si>
    <t>ENSG00000162714</t>
  </si>
  <si>
    <t>ZNF496</t>
  </si>
  <si>
    <t>ENSG00000162722</t>
  </si>
  <si>
    <t>TRIM58</t>
  </si>
  <si>
    <t>ENSG00000162733</t>
  </si>
  <si>
    <t>DDR2</t>
  </si>
  <si>
    <t>ENSG00000162734</t>
  </si>
  <si>
    <t>PEA15</t>
  </si>
  <si>
    <t>ENSG00000162735</t>
  </si>
  <si>
    <t>PEX19</t>
  </si>
  <si>
    <t>ENSG00000162736</t>
  </si>
  <si>
    <t>NCSTN</t>
  </si>
  <si>
    <t>ENSG00000162738</t>
  </si>
  <si>
    <t>VANGL2</t>
  </si>
  <si>
    <t>ENSG00000162739</t>
  </si>
  <si>
    <t>SLAMF6</t>
  </si>
  <si>
    <t>ENSG00000162746</t>
  </si>
  <si>
    <t>FCRLB</t>
  </si>
  <si>
    <t>ENSG00000162747</t>
  </si>
  <si>
    <t>FCGR3B</t>
  </si>
  <si>
    <t>ENSG00000162753</t>
  </si>
  <si>
    <t>SLC9C2</t>
  </si>
  <si>
    <t>ENSG00000162757</t>
  </si>
  <si>
    <t>C1orf74</t>
  </si>
  <si>
    <t>ENSG00000162761</t>
  </si>
  <si>
    <t>LMX1A</t>
  </si>
  <si>
    <t>ENSG00000162769</t>
  </si>
  <si>
    <t>FLVCR1</t>
  </si>
  <si>
    <t>ENSG00000162772</t>
  </si>
  <si>
    <t>ATF3</t>
  </si>
  <si>
    <t>ENSG00000162775</t>
  </si>
  <si>
    <t>RBM15</t>
  </si>
  <si>
    <t>ENSG00000162777</t>
  </si>
  <si>
    <t>DENND2D</t>
  </si>
  <si>
    <t>ENSG00000162782</t>
  </si>
  <si>
    <t>TDRD5</t>
  </si>
  <si>
    <t>ENSG00000162783</t>
  </si>
  <si>
    <t>IER5</t>
  </si>
  <si>
    <t>ENSG00000162804</t>
  </si>
  <si>
    <t>SNED1</t>
  </si>
  <si>
    <t>ENSG00000162813</t>
  </si>
  <si>
    <t>BPNT1</t>
  </si>
  <si>
    <t>ENSG00000162817</t>
  </si>
  <si>
    <t>C1orf115</t>
  </si>
  <si>
    <t>ENSG00000162819</t>
  </si>
  <si>
    <t>BROX</t>
  </si>
  <si>
    <t>ENSG00000162836</t>
  </si>
  <si>
    <t>ACP6</t>
  </si>
  <si>
    <t>ENSG00000162849</t>
  </si>
  <si>
    <t>KIF26B</t>
  </si>
  <si>
    <t>ENSG00000162851</t>
  </si>
  <si>
    <t>TFB2M</t>
  </si>
  <si>
    <t>ENSG00000162852</t>
  </si>
  <si>
    <t>CNST</t>
  </si>
  <si>
    <t>ENSG00000162869</t>
  </si>
  <si>
    <t>PPP1R21</t>
  </si>
  <si>
    <t>ENSG00000162878</t>
  </si>
  <si>
    <t>PKDCC</t>
  </si>
  <si>
    <t>ENSG00000162881</t>
  </si>
  <si>
    <t>OXER1</t>
  </si>
  <si>
    <t>ENSG00000162882</t>
  </si>
  <si>
    <t>HAAO</t>
  </si>
  <si>
    <t>ENSG00000162885</t>
  </si>
  <si>
    <t>B3GALNT2</t>
  </si>
  <si>
    <t>ENSG00000162889</t>
  </si>
  <si>
    <t>MAPKAPK2</t>
  </si>
  <si>
    <t>ENSG00000162892</t>
  </si>
  <si>
    <t>IL24</t>
  </si>
  <si>
    <t>ENSG00000162894</t>
  </si>
  <si>
    <t>FAIM3</t>
  </si>
  <si>
    <t>ENSG00000162909</t>
  </si>
  <si>
    <t>CAPN2</t>
  </si>
  <si>
    <t>ENSG00000162910</t>
  </si>
  <si>
    <t>MRPL55</t>
  </si>
  <si>
    <t>ENSG00000162923</t>
  </si>
  <si>
    <t>WDR26</t>
  </si>
  <si>
    <t>ENSG00000162924</t>
  </si>
  <si>
    <t>REL</t>
  </si>
  <si>
    <t>ENSG00000162927</t>
  </si>
  <si>
    <t>PUS10</t>
  </si>
  <si>
    <t>ENSG00000162928</t>
  </si>
  <si>
    <t>PEX13</t>
  </si>
  <si>
    <t>ENSG00000162929</t>
  </si>
  <si>
    <t>KIAA1841</t>
  </si>
  <si>
    <t>ENSG00000162944</t>
  </si>
  <si>
    <t>RFTN2</t>
  </si>
  <si>
    <t>ENSG00000162946</t>
  </si>
  <si>
    <t>DISC1</t>
  </si>
  <si>
    <t>ENSG00000162949</t>
  </si>
  <si>
    <t>CAPN13</t>
  </si>
  <si>
    <t>ENSG00000162951</t>
  </si>
  <si>
    <t>LRRTM1</t>
  </si>
  <si>
    <t>ENSG00000162961</t>
  </si>
  <si>
    <t>DPY30</t>
  </si>
  <si>
    <t>ENSG00000162971</t>
  </si>
  <si>
    <t>TYW5</t>
  </si>
  <si>
    <t>ENSG00000162975</t>
  </si>
  <si>
    <t>KCNF1</t>
  </si>
  <si>
    <t>ENSG00000162976</t>
  </si>
  <si>
    <t>PQLC3</t>
  </si>
  <si>
    <t>ENSG00000162980</t>
  </si>
  <si>
    <t>ARL5A</t>
  </si>
  <si>
    <t>ENSG00000162981</t>
  </si>
  <si>
    <t>FAM84A</t>
  </si>
  <si>
    <t>ENSG00000162989</t>
  </si>
  <si>
    <t>KCNJ3</t>
  </si>
  <si>
    <t>ENSG00000162992</t>
  </si>
  <si>
    <t>NEUROD1</t>
  </si>
  <si>
    <t>ENSG00000162994</t>
  </si>
  <si>
    <t>CLHC1</t>
  </si>
  <si>
    <t>ENSG00000162999</t>
  </si>
  <si>
    <t>DUSP19</t>
  </si>
  <si>
    <t>ENSG00000163001</t>
  </si>
  <si>
    <t>CCDC104</t>
  </si>
  <si>
    <t>ENSG00000163002</t>
  </si>
  <si>
    <t>NUP35</t>
  </si>
  <si>
    <t>ENSG00000163006</t>
  </si>
  <si>
    <t>CCDC138</t>
  </si>
  <si>
    <t>ENSG00000163009</t>
  </si>
  <si>
    <t>C2orf48</t>
  </si>
  <si>
    <t>ENSG00000163012</t>
  </si>
  <si>
    <t>ZSWIM2</t>
  </si>
  <si>
    <t>ENSG00000163013</t>
  </si>
  <si>
    <t>FBXO41</t>
  </si>
  <si>
    <t>ENSG00000163017</t>
  </si>
  <si>
    <t>ACTG2</t>
  </si>
  <si>
    <t>ENSG00000163026</t>
  </si>
  <si>
    <t>C2orf44</t>
  </si>
  <si>
    <t>ENSG00000163029</t>
  </si>
  <si>
    <t>SMC6</t>
  </si>
  <si>
    <t>ENSG00000163032</t>
  </si>
  <si>
    <t>VSNL1</t>
  </si>
  <si>
    <t>ENSG00000163046</t>
  </si>
  <si>
    <t>ANKRD30BL</t>
  </si>
  <si>
    <t>ENSG00000163050</t>
  </si>
  <si>
    <t>ADCK3</t>
  </si>
  <si>
    <t>ENSG00000163053</t>
  </si>
  <si>
    <t>SLC16A14</t>
  </si>
  <si>
    <t>ENSG00000163064</t>
  </si>
  <si>
    <t>EN1</t>
  </si>
  <si>
    <t>ENSG00000163067</t>
  </si>
  <si>
    <t>ZNF2</t>
  </si>
  <si>
    <t>ENSG00000163069</t>
  </si>
  <si>
    <t>SGCB</t>
  </si>
  <si>
    <t>ENSG00000163071</t>
  </si>
  <si>
    <t>SPATA18</t>
  </si>
  <si>
    <t>ENSG00000163072</t>
  </si>
  <si>
    <t>NOSTRIN</t>
  </si>
  <si>
    <t>ENSG00000163075</t>
  </si>
  <si>
    <t>PCDP1</t>
  </si>
  <si>
    <t>ENSG00000163083</t>
  </si>
  <si>
    <t>INHBB</t>
  </si>
  <si>
    <t>ENSG00000163092</t>
  </si>
  <si>
    <t>XIRP2</t>
  </si>
  <si>
    <t>ENSG00000163104</t>
  </si>
  <si>
    <t>SMARCAD1</t>
  </si>
  <si>
    <t>ENSG00000163110</t>
  </si>
  <si>
    <t>PDLIM5</t>
  </si>
  <si>
    <t>ENSG00000163113</t>
  </si>
  <si>
    <t>OTUD7B</t>
  </si>
  <si>
    <t>ENSG00000163114</t>
  </si>
  <si>
    <t>PDHA2</t>
  </si>
  <si>
    <t>ENSG00000163116</t>
  </si>
  <si>
    <t>STPG2</t>
  </si>
  <si>
    <t>ENSG00000163125</t>
  </si>
  <si>
    <t>RPRD2</t>
  </si>
  <si>
    <t>ENSG00000163131</t>
  </si>
  <si>
    <t>CTSS</t>
  </si>
  <si>
    <t>ENSG00000163132</t>
  </si>
  <si>
    <t>MSX1</t>
  </si>
  <si>
    <t>ENSG00000163154</t>
  </si>
  <si>
    <t>TNFAIP8L2</t>
  </si>
  <si>
    <t>ENSG00000163155</t>
  </si>
  <si>
    <t>LYSMD1</t>
  </si>
  <si>
    <t>ENSG00000163156</t>
  </si>
  <si>
    <t>SCNM1</t>
  </si>
  <si>
    <t>ENSG00000163159</t>
  </si>
  <si>
    <t>VPS72</t>
  </si>
  <si>
    <t>ENSG00000163161</t>
  </si>
  <si>
    <t>ERCC3</t>
  </si>
  <si>
    <t>ENSG00000163162</t>
  </si>
  <si>
    <t>RNF149</t>
  </si>
  <si>
    <t>ENSG00000163166</t>
  </si>
  <si>
    <t>IWS1</t>
  </si>
  <si>
    <t>ENSG00000163170</t>
  </si>
  <si>
    <t>BOLA3</t>
  </si>
  <si>
    <t>ENSG00000163171</t>
  </si>
  <si>
    <t>CDC42EP3</t>
  </si>
  <si>
    <t>ENSG00000163191</t>
  </si>
  <si>
    <t>S100A11</t>
  </si>
  <si>
    <t>ENSG00000163207</t>
  </si>
  <si>
    <t>IVL</t>
  </si>
  <si>
    <t>ENSG00000163214</t>
  </si>
  <si>
    <t>DHX57</t>
  </si>
  <si>
    <t>ENSG00000163219</t>
  </si>
  <si>
    <t>ARHGAP25</t>
  </si>
  <si>
    <t>ENSG00000163220</t>
  </si>
  <si>
    <t>S100A9</t>
  </si>
  <si>
    <t>ENSG00000163221</t>
  </si>
  <si>
    <t>S100A12</t>
  </si>
  <si>
    <t>ENSG00000163235</t>
  </si>
  <si>
    <t>TGFA</t>
  </si>
  <si>
    <t>ENSG00000163239</t>
  </si>
  <si>
    <t>TDRD10</t>
  </si>
  <si>
    <t>ENSG00000163249</t>
  </si>
  <si>
    <t>CCNYL1</t>
  </si>
  <si>
    <t>ENSG00000163251</t>
  </si>
  <si>
    <t>FZD5</t>
  </si>
  <si>
    <t>ENSG00000163257</t>
  </si>
  <si>
    <t>DCAF16</t>
  </si>
  <si>
    <t>ENSG00000163281</t>
  </si>
  <si>
    <t>GNPDA2</t>
  </si>
  <si>
    <t>ENSG00000163288</t>
  </si>
  <si>
    <t>GABRB1</t>
  </si>
  <si>
    <t>ENSG00000163291</t>
  </si>
  <si>
    <t>PAQR3</t>
  </si>
  <si>
    <t>ENSG00000163293</t>
  </si>
  <si>
    <t>NIPAL1</t>
  </si>
  <si>
    <t>ENSG00000163297</t>
  </si>
  <si>
    <t>ANTXR2</t>
  </si>
  <si>
    <t>ENSG00000163312</t>
  </si>
  <si>
    <t>HELQ</t>
  </si>
  <si>
    <t>ENSG00000163319</t>
  </si>
  <si>
    <t>MRPS18C</t>
  </si>
  <si>
    <t>ENSG00000163320</t>
  </si>
  <si>
    <t>CGGBP1</t>
  </si>
  <si>
    <t>ENSG00000163322</t>
  </si>
  <si>
    <t>FAM175A</t>
  </si>
  <si>
    <t>ENSG00000163328</t>
  </si>
  <si>
    <t>GPR155</t>
  </si>
  <si>
    <t>ENSG00000163344</t>
  </si>
  <si>
    <t>PMVK</t>
  </si>
  <si>
    <t>ENSG00000163346</t>
  </si>
  <si>
    <t>PBXIP1</t>
  </si>
  <si>
    <t>ENSG00000163348</t>
  </si>
  <si>
    <t>PYGO2</t>
  </si>
  <si>
    <t>ENSG00000163349</t>
  </si>
  <si>
    <t>HIPK1</t>
  </si>
  <si>
    <t>ENSG00000163357</t>
  </si>
  <si>
    <t>DCST1</t>
  </si>
  <si>
    <t>ENSG00000163359</t>
  </si>
  <si>
    <t>COL6A3</t>
  </si>
  <si>
    <t>ENSG00000163364</t>
  </si>
  <si>
    <t>AC017048.3</t>
  </si>
  <si>
    <t>ENSG00000163374</t>
  </si>
  <si>
    <t>YY1AP1</t>
  </si>
  <si>
    <t>ENSG00000163376</t>
  </si>
  <si>
    <t>KBTBD8</t>
  </si>
  <si>
    <t>ENSG00000163378</t>
  </si>
  <si>
    <t>EOGT</t>
  </si>
  <si>
    <t>ENSG00000163382</t>
  </si>
  <si>
    <t>APOA1BP</t>
  </si>
  <si>
    <t>ENSG00000163386</t>
  </si>
  <si>
    <t>NBPF10</t>
  </si>
  <si>
    <t>ENSG00000163389</t>
  </si>
  <si>
    <t>POGLUT1</t>
  </si>
  <si>
    <t>ENSG00000163393</t>
  </si>
  <si>
    <t>SLC22A15</t>
  </si>
  <si>
    <t>ENSG00000163399</t>
  </si>
  <si>
    <t>ATP1A1</t>
  </si>
  <si>
    <t>ENSG00000163406</t>
  </si>
  <si>
    <t>SLC15A2</t>
  </si>
  <si>
    <t>ENSG00000163412</t>
  </si>
  <si>
    <t>EIF4E3</t>
  </si>
  <si>
    <t>ENSG00000163421</t>
  </si>
  <si>
    <t>PROK2</t>
  </si>
  <si>
    <t>ENSG00000163428</t>
  </si>
  <si>
    <t>LRRC58</t>
  </si>
  <si>
    <t>ENSG00000163430</t>
  </si>
  <si>
    <t>FSTL1</t>
  </si>
  <si>
    <t>ENSG00000163444</t>
  </si>
  <si>
    <t>TMEM183A</t>
  </si>
  <si>
    <t>ENSG00000163463</t>
  </si>
  <si>
    <t>KRTCAP2</t>
  </si>
  <si>
    <t>ENSG00000163464</t>
  </si>
  <si>
    <t>CXCR1</t>
  </si>
  <si>
    <t>ENSG00000163466</t>
  </si>
  <si>
    <t>ARPC2</t>
  </si>
  <si>
    <t>ENSG00000163468</t>
  </si>
  <si>
    <t>CCT3</t>
  </si>
  <si>
    <t>ENSG00000163472</t>
  </si>
  <si>
    <t>TMEM79</t>
  </si>
  <si>
    <t>ENSG00000163479</t>
  </si>
  <si>
    <t>SSR2</t>
  </si>
  <si>
    <t>ENSG00000163481</t>
  </si>
  <si>
    <t>RNF25</t>
  </si>
  <si>
    <t>ENSG00000163482</t>
  </si>
  <si>
    <t>STK36</t>
  </si>
  <si>
    <t>ENSG00000163486</t>
  </si>
  <si>
    <t>SRGAP2</t>
  </si>
  <si>
    <t>ENSG00000163491</t>
  </si>
  <si>
    <t>NEK10</t>
  </si>
  <si>
    <t>ENSG00000163492</t>
  </si>
  <si>
    <t>CCDC141</t>
  </si>
  <si>
    <t>ENSG00000163497</t>
  </si>
  <si>
    <t>FEV</t>
  </si>
  <si>
    <t>ENSG00000163507</t>
  </si>
  <si>
    <t>KIAA1524</t>
  </si>
  <si>
    <t>ENSG00000163508</t>
  </si>
  <si>
    <t>EOMES</t>
  </si>
  <si>
    <t>ENSG00000163510</t>
  </si>
  <si>
    <t>CWC22</t>
  </si>
  <si>
    <t>ENSG00000163512</t>
  </si>
  <si>
    <t>AZI2</t>
  </si>
  <si>
    <t>ENSG00000163513</t>
  </si>
  <si>
    <t>TGFBR2</t>
  </si>
  <si>
    <t>ENSG00000163516</t>
  </si>
  <si>
    <t>ANKZF1</t>
  </si>
  <si>
    <t>ENSG00000163517</t>
  </si>
  <si>
    <t>HDAC11</t>
  </si>
  <si>
    <t>ENSG00000163519</t>
  </si>
  <si>
    <t>TRAT1</t>
  </si>
  <si>
    <t>ENSG00000163520</t>
  </si>
  <si>
    <t>FBLN2</t>
  </si>
  <si>
    <t>ENSG00000163527</t>
  </si>
  <si>
    <t>STT3B</t>
  </si>
  <si>
    <t>ENSG00000163528</t>
  </si>
  <si>
    <t>CHCHD4</t>
  </si>
  <si>
    <t>ENSG00000163531</t>
  </si>
  <si>
    <t>NFASC</t>
  </si>
  <si>
    <t>ENSG00000163534</t>
  </si>
  <si>
    <t>FCRL1</t>
  </si>
  <si>
    <t>ENSG00000163535</t>
  </si>
  <si>
    <t>SGOL2</t>
  </si>
  <si>
    <t>ENSG00000163539</t>
  </si>
  <si>
    <t>CLASP2</t>
  </si>
  <si>
    <t>ENSG00000163541</t>
  </si>
  <si>
    <t>SUCLG1</t>
  </si>
  <si>
    <t>ENSG00000163545</t>
  </si>
  <si>
    <t>NUAK2</t>
  </si>
  <si>
    <t>ENSG00000163554</t>
  </si>
  <si>
    <t>SPTA1</t>
  </si>
  <si>
    <t>ENSG00000163558</t>
  </si>
  <si>
    <t>PRKCI</t>
  </si>
  <si>
    <t>ENSG00000163563</t>
  </si>
  <si>
    <t>MNDA</t>
  </si>
  <si>
    <t>ENSG00000163564</t>
  </si>
  <si>
    <t>PYHIN1</t>
  </si>
  <si>
    <t>ENSG00000163565</t>
  </si>
  <si>
    <t>IFI16</t>
  </si>
  <si>
    <t>ENSG00000163568</t>
  </si>
  <si>
    <t>AIM2</t>
  </si>
  <si>
    <t>ENSG00000163576</t>
  </si>
  <si>
    <t>EFHB</t>
  </si>
  <si>
    <t>ENSG00000163577</t>
  </si>
  <si>
    <t>EIF5A2</t>
  </si>
  <si>
    <t>ENSG00000163581</t>
  </si>
  <si>
    <t>SLC2A2</t>
  </si>
  <si>
    <t>ENSG00000163584</t>
  </si>
  <si>
    <t>RPL22L1</t>
  </si>
  <si>
    <t>ENSG00000163586</t>
  </si>
  <si>
    <t>FABP1</t>
  </si>
  <si>
    <t>ENSG00000163590</t>
  </si>
  <si>
    <t>PPM1L</t>
  </si>
  <si>
    <t>ENSG00000163596</t>
  </si>
  <si>
    <t>ICA1L</t>
  </si>
  <si>
    <t>ENSG00000163597</t>
  </si>
  <si>
    <t>SNHG16</t>
  </si>
  <si>
    <t>ENSG00000163599</t>
  </si>
  <si>
    <t>CTLA4</t>
  </si>
  <si>
    <t>ENSG00000163600</t>
  </si>
  <si>
    <t>ICOS</t>
  </si>
  <si>
    <t>ENSG00000163602</t>
  </si>
  <si>
    <t>RYBP</t>
  </si>
  <si>
    <t>ENSG00000163605</t>
  </si>
  <si>
    <t>PPP4R2</t>
  </si>
  <si>
    <t>ENSG00000163607</t>
  </si>
  <si>
    <t>GTPBP8</t>
  </si>
  <si>
    <t>ENSG00000163608</t>
  </si>
  <si>
    <t>C3orf17</t>
  </si>
  <si>
    <t>ENSG00000163611</t>
  </si>
  <si>
    <t>SPICE1</t>
  </si>
  <si>
    <t>ENSG00000163617</t>
  </si>
  <si>
    <t>KIAA1407</t>
  </si>
  <si>
    <t>ENSG00000163618</t>
  </si>
  <si>
    <t>CADPS</t>
  </si>
  <si>
    <t>ENSG00000163623</t>
  </si>
  <si>
    <t>NKX6-1</t>
  </si>
  <si>
    <t>ENSG00000163625</t>
  </si>
  <si>
    <t>WDFY3</t>
  </si>
  <si>
    <t>ENSG00000163626</t>
  </si>
  <si>
    <t>COX18</t>
  </si>
  <si>
    <t>ENSG00000163629</t>
  </si>
  <si>
    <t>PTPN13</t>
  </si>
  <si>
    <t>ENSG00000163630</t>
  </si>
  <si>
    <t>SYNPR</t>
  </si>
  <si>
    <t>ENSG00000163631</t>
  </si>
  <si>
    <t>ALB</t>
  </si>
  <si>
    <t>ENSG00000163633</t>
  </si>
  <si>
    <t>C4orf36</t>
  </si>
  <si>
    <t>ENSG00000163634</t>
  </si>
  <si>
    <t>THOC7</t>
  </si>
  <si>
    <t>ENSG00000163635</t>
  </si>
  <si>
    <t>ATXN7</t>
  </si>
  <si>
    <t>ENSG00000163636</t>
  </si>
  <si>
    <t>PSMD6</t>
  </si>
  <si>
    <t>ENSG00000163637</t>
  </si>
  <si>
    <t>PRICKLE2</t>
  </si>
  <si>
    <t>ENSG00000163638</t>
  </si>
  <si>
    <t>ADAMTS9</t>
  </si>
  <si>
    <t>ENSG00000163644</t>
  </si>
  <si>
    <t>PPM1K</t>
  </si>
  <si>
    <t>ENSG00000163655</t>
  </si>
  <si>
    <t>GMPS</t>
  </si>
  <si>
    <t>ENSG00000163659</t>
  </si>
  <si>
    <t>TIPARP</t>
  </si>
  <si>
    <t>ENSG00000163660</t>
  </si>
  <si>
    <t>CCNL1</t>
  </si>
  <si>
    <t>ENSG00000163661</t>
  </si>
  <si>
    <t>PTX3</t>
  </si>
  <si>
    <t>ENSG00000163673</t>
  </si>
  <si>
    <t>DCLK3</t>
  </si>
  <si>
    <t>ENSG00000163681</t>
  </si>
  <si>
    <t>SLMAP</t>
  </si>
  <si>
    <t>ENSG00000163682</t>
  </si>
  <si>
    <t>RPL9</t>
  </si>
  <si>
    <t>ENSG00000163683</t>
  </si>
  <si>
    <t>SMIM14</t>
  </si>
  <si>
    <t>ENSG00000163686</t>
  </si>
  <si>
    <t>ABHD6</t>
  </si>
  <si>
    <t>ENSG00000163687</t>
  </si>
  <si>
    <t>DNASE1L3</t>
  </si>
  <si>
    <t>ENSG00000163689</t>
  </si>
  <si>
    <t>C3orf67</t>
  </si>
  <si>
    <t>ENSG00000163694</t>
  </si>
  <si>
    <t>RBM47</t>
  </si>
  <si>
    <t>ENSG00000163697</t>
  </si>
  <si>
    <t>APBB2</t>
  </si>
  <si>
    <t>ENSG00000163701</t>
  </si>
  <si>
    <t>IL17RE</t>
  </si>
  <si>
    <t>ENSG00000163702</t>
  </si>
  <si>
    <t>IL17RC</t>
  </si>
  <si>
    <t>ENSG00000163703</t>
  </si>
  <si>
    <t>CRELD1</t>
  </si>
  <si>
    <t>ENSG00000163704</t>
  </si>
  <si>
    <t>PRRT3</t>
  </si>
  <si>
    <t>ENSG00000163710</t>
  </si>
  <si>
    <t>PCOLCE2</t>
  </si>
  <si>
    <t>ENSG00000163714</t>
  </si>
  <si>
    <t>U2SURP</t>
  </si>
  <si>
    <t>ENSG00000163719</t>
  </si>
  <si>
    <t>MTMR14</t>
  </si>
  <si>
    <t>ENSG00000163728</t>
  </si>
  <si>
    <t>TTC14</t>
  </si>
  <si>
    <t>ENSG00000163734</t>
  </si>
  <si>
    <t>CXCL3</t>
  </si>
  <si>
    <t>ENSG00000163735</t>
  </si>
  <si>
    <t>CXCL5</t>
  </si>
  <si>
    <t>ENSG00000163736</t>
  </si>
  <si>
    <t>PPBP</t>
  </si>
  <si>
    <t>ENSG00000163737</t>
  </si>
  <si>
    <t>PF4</t>
  </si>
  <si>
    <t>ENSG00000163738</t>
  </si>
  <si>
    <t>MTHFD2L</t>
  </si>
  <si>
    <t>ENSG00000163743</t>
  </si>
  <si>
    <t>RCHY1</t>
  </si>
  <si>
    <t>ENSG00000163749</t>
  </si>
  <si>
    <t>CCDC158</t>
  </si>
  <si>
    <t>ENSG00000163754</t>
  </si>
  <si>
    <t>GYG1</t>
  </si>
  <si>
    <t>ENSG00000163755</t>
  </si>
  <si>
    <t>HPS3</t>
  </si>
  <si>
    <t>ENSG00000163762</t>
  </si>
  <si>
    <t>TM4SF18</t>
  </si>
  <si>
    <t>ENSG00000163781</t>
  </si>
  <si>
    <t>TOPBP1</t>
  </si>
  <si>
    <t>ENSG00000163785</t>
  </si>
  <si>
    <t>RYK</t>
  </si>
  <si>
    <t>ENSG00000163788</t>
  </si>
  <si>
    <t>SNRK</t>
  </si>
  <si>
    <t>ENSG00000163795</t>
  </si>
  <si>
    <t>ZNF513</t>
  </si>
  <si>
    <t>ENSG00000163798</t>
  </si>
  <si>
    <t>SLC4A1AP</t>
  </si>
  <si>
    <t>ENSG00000163803</t>
  </si>
  <si>
    <t>PLB1</t>
  </si>
  <si>
    <t>ENSG00000163807</t>
  </si>
  <si>
    <t>KIAA1143</t>
  </si>
  <si>
    <t>ENSG00000163808</t>
  </si>
  <si>
    <t>KIF15</t>
  </si>
  <si>
    <t>ENSG00000163811</t>
  </si>
  <si>
    <t>WDR43</t>
  </si>
  <si>
    <t>ENSG00000163812</t>
  </si>
  <si>
    <t>ZDHHC3</t>
  </si>
  <si>
    <t>ENSG00000163814</t>
  </si>
  <si>
    <t>CDCP1</t>
  </si>
  <si>
    <t>ENSG00000163815</t>
  </si>
  <si>
    <t>CLEC3B</t>
  </si>
  <si>
    <t>ENSG00000163817</t>
  </si>
  <si>
    <t>SLC6A20</t>
  </si>
  <si>
    <t>ENSG00000163818</t>
  </si>
  <si>
    <t>LZTFL1</t>
  </si>
  <si>
    <t>ENSG00000163820</t>
  </si>
  <si>
    <t>FYCO1</t>
  </si>
  <si>
    <t>ENSG00000163823</t>
  </si>
  <si>
    <t>CCR1</t>
  </si>
  <si>
    <t>ENSG00000163827</t>
  </si>
  <si>
    <t>LRRC2</t>
  </si>
  <si>
    <t>ENSG00000163832</t>
  </si>
  <si>
    <t>ELP6</t>
  </si>
  <si>
    <t>ENSG00000163840</t>
  </si>
  <si>
    <t>DTX3L</t>
  </si>
  <si>
    <t>ENSG00000163848</t>
  </si>
  <si>
    <t>ZNF148</t>
  </si>
  <si>
    <t>ENSG00000163864</t>
  </si>
  <si>
    <t>NMNAT3</t>
  </si>
  <si>
    <t>ENSG00000163866</t>
  </si>
  <si>
    <t>SMIM12</t>
  </si>
  <si>
    <t>ENSG00000163867</t>
  </si>
  <si>
    <t>ZMYM6</t>
  </si>
  <si>
    <t>ENSG00000163870</t>
  </si>
  <si>
    <t>TPRA1</t>
  </si>
  <si>
    <t>ENSG00000163872</t>
  </si>
  <si>
    <t>YEATS2</t>
  </si>
  <si>
    <t>ENSG00000163873</t>
  </si>
  <si>
    <t>GRIK3</t>
  </si>
  <si>
    <t>ENSG00000163874</t>
  </si>
  <si>
    <t>ZC3H12A</t>
  </si>
  <si>
    <t>ENSG00000163875</t>
  </si>
  <si>
    <t>MEAF6</t>
  </si>
  <si>
    <t>ENSG00000163877</t>
  </si>
  <si>
    <t>SNIP1</t>
  </si>
  <si>
    <t>ENSG00000163879</t>
  </si>
  <si>
    <t>DNALI1</t>
  </si>
  <si>
    <t>ENSG00000163882</t>
  </si>
  <si>
    <t>POLR2H</t>
  </si>
  <si>
    <t>ENSG00000163885</t>
  </si>
  <si>
    <t>CCDC37</t>
  </si>
  <si>
    <t>ENSG00000163888</t>
  </si>
  <si>
    <t>CAMK2N2</t>
  </si>
  <si>
    <t>ENSG00000163898</t>
  </si>
  <si>
    <t>LIPH</t>
  </si>
  <si>
    <t>ENSG00000163900</t>
  </si>
  <si>
    <t>TMEM41A</t>
  </si>
  <si>
    <t>ENSG00000163902</t>
  </si>
  <si>
    <t>RPN1</t>
  </si>
  <si>
    <t>ENSG00000163904</t>
  </si>
  <si>
    <t>SENP2</t>
  </si>
  <si>
    <t>ENSG00000163913</t>
  </si>
  <si>
    <t>IFT122</t>
  </si>
  <si>
    <t>ENSG00000163914</t>
  </si>
  <si>
    <t>RHO</t>
  </si>
  <si>
    <t>ENSG00000163918</t>
  </si>
  <si>
    <t>RFC4</t>
  </si>
  <si>
    <t>ENSG00000163923</t>
  </si>
  <si>
    <t>RPL39L</t>
  </si>
  <si>
    <t>ENSG00000163930</t>
  </si>
  <si>
    <t>BAP1</t>
  </si>
  <si>
    <t>ENSG00000163931</t>
  </si>
  <si>
    <t>TKT</t>
  </si>
  <si>
    <t>ENSG00000163932</t>
  </si>
  <si>
    <t>PRKCD</t>
  </si>
  <si>
    <t>ENSG00000163933</t>
  </si>
  <si>
    <t>RFT1</t>
  </si>
  <si>
    <t>ENSG00000163935</t>
  </si>
  <si>
    <t>SFMBT1</t>
  </si>
  <si>
    <t>ENSG00000163938</t>
  </si>
  <si>
    <t>GNL3</t>
  </si>
  <si>
    <t>ENSG00000163939</t>
  </si>
  <si>
    <t>PBRM1</t>
  </si>
  <si>
    <t>ENSG00000163945</t>
  </si>
  <si>
    <t>UVSSA</t>
  </si>
  <si>
    <t>ENSG00000163946</t>
  </si>
  <si>
    <t>FAM208A</t>
  </si>
  <si>
    <t>ENSG00000163947</t>
  </si>
  <si>
    <t>ARHGEF3</t>
  </si>
  <si>
    <t>ENSG00000163950</t>
  </si>
  <si>
    <t>SLBP</t>
  </si>
  <si>
    <t>ENSG00000163956</t>
  </si>
  <si>
    <t>LRPAP1</t>
  </si>
  <si>
    <t>ENSG00000163958</t>
  </si>
  <si>
    <t>ZDHHC19</t>
  </si>
  <si>
    <t>ENSG00000163960</t>
  </si>
  <si>
    <t>UBXN7</t>
  </si>
  <si>
    <t>ENSG00000163961</t>
  </si>
  <si>
    <t>RNF168</t>
  </si>
  <si>
    <t>ENSG00000163964</t>
  </si>
  <si>
    <t>PIGX</t>
  </si>
  <si>
    <t>ENSG00000163993</t>
  </si>
  <si>
    <t>S100P</t>
  </si>
  <si>
    <t>ENSG00000163995</t>
  </si>
  <si>
    <t>ABLIM2</t>
  </si>
  <si>
    <t>ENSG00000164002</t>
  </si>
  <si>
    <t>EXO5</t>
  </si>
  <si>
    <t>ENSG00000164008</t>
  </si>
  <si>
    <t>C1orf50</t>
  </si>
  <si>
    <t>ENSG00000164010</t>
  </si>
  <si>
    <t>ERMAP</t>
  </si>
  <si>
    <t>ENSG00000164011</t>
  </si>
  <si>
    <t>ZNF691</t>
  </si>
  <si>
    <t>ENSG00000164022</t>
  </si>
  <si>
    <t>AIMP1</t>
  </si>
  <si>
    <t>ENSG00000164024</t>
  </si>
  <si>
    <t>METAP1</t>
  </si>
  <si>
    <t>ENSG00000164031</t>
  </si>
  <si>
    <t>DNAJB14</t>
  </si>
  <si>
    <t>ENSG00000164032</t>
  </si>
  <si>
    <t>H2AFZ</t>
  </si>
  <si>
    <t>ENSG00000164035</t>
  </si>
  <si>
    <t>EMCN</t>
  </si>
  <si>
    <t>ENSG00000164037</t>
  </si>
  <si>
    <t>SLC9B1</t>
  </si>
  <si>
    <t>ENSG00000164038</t>
  </si>
  <si>
    <t>SLC9B2</t>
  </si>
  <si>
    <t>ENSG00000164039</t>
  </si>
  <si>
    <t>BDH2</t>
  </si>
  <si>
    <t>ENSG00000164040</t>
  </si>
  <si>
    <t>PGRMC2</t>
  </si>
  <si>
    <t>ENSG00000164047</t>
  </si>
  <si>
    <t>CAMP</t>
  </si>
  <si>
    <t>ENSG00000164048</t>
  </si>
  <si>
    <t>ZNF589</t>
  </si>
  <si>
    <t>ENSG00000164050</t>
  </si>
  <si>
    <t>PLXNB1</t>
  </si>
  <si>
    <t>ENSG00000164051</t>
  </si>
  <si>
    <t>CCDC51</t>
  </si>
  <si>
    <t>ENSG00000164053</t>
  </si>
  <si>
    <t>ATRIP</t>
  </si>
  <si>
    <t>ENSG00000164054</t>
  </si>
  <si>
    <t>SHISA5</t>
  </si>
  <si>
    <t>ENSG00000164056</t>
  </si>
  <si>
    <t>SPRY1</t>
  </si>
  <si>
    <t>ENSG00000164061</t>
  </si>
  <si>
    <t>BSN</t>
  </si>
  <si>
    <t>ENSG00000164062</t>
  </si>
  <si>
    <t>APEH</t>
  </si>
  <si>
    <t>ENSG00000164066</t>
  </si>
  <si>
    <t>INTU</t>
  </si>
  <si>
    <t>ENSG00000164068</t>
  </si>
  <si>
    <t>RNF123</t>
  </si>
  <si>
    <t>ENSG00000164070</t>
  </si>
  <si>
    <t>HSPA4L</t>
  </si>
  <si>
    <t>ENSG00000164073</t>
  </si>
  <si>
    <t>MFSD8</t>
  </si>
  <si>
    <t>ENSG00000164074</t>
  </si>
  <si>
    <t>C4orf29</t>
  </si>
  <si>
    <t>ENSG00000164080</t>
  </si>
  <si>
    <t>RAD54L2</t>
  </si>
  <si>
    <t>ENSG00000164081</t>
  </si>
  <si>
    <t>TEX264</t>
  </si>
  <si>
    <t>ENSG00000164082</t>
  </si>
  <si>
    <t>GRM2</t>
  </si>
  <si>
    <t>ENSG00000164086</t>
  </si>
  <si>
    <t>DUSP7</t>
  </si>
  <si>
    <t>ENSG00000164087</t>
  </si>
  <si>
    <t>POC1A</t>
  </si>
  <si>
    <t>ENSG00000164088</t>
  </si>
  <si>
    <t>PPM1M</t>
  </si>
  <si>
    <t>ENSG00000164091</t>
  </si>
  <si>
    <t>WDR82</t>
  </si>
  <si>
    <t>ENSG00000164093</t>
  </si>
  <si>
    <t>PITX2</t>
  </si>
  <si>
    <t>ENSG00000164096</t>
  </si>
  <si>
    <t>C4orf3</t>
  </si>
  <si>
    <t>ENSG00000164099</t>
  </si>
  <si>
    <t>PRSS12</t>
  </si>
  <si>
    <t>ENSG00000164100</t>
  </si>
  <si>
    <t>NDST3</t>
  </si>
  <si>
    <t>ENSG00000164104</t>
  </si>
  <si>
    <t>HMGB2</t>
  </si>
  <si>
    <t>ENSG00000164105</t>
  </si>
  <si>
    <t>SAP30</t>
  </si>
  <si>
    <t>ENSG00000164107</t>
  </si>
  <si>
    <t>HAND2</t>
  </si>
  <si>
    <t>ENSG00000164111</t>
  </si>
  <si>
    <t>ANXA5</t>
  </si>
  <si>
    <t>ENSG00000164114</t>
  </si>
  <si>
    <t>MAP9</t>
  </si>
  <si>
    <t>ENSG00000164116</t>
  </si>
  <si>
    <t>GUCY1A3</t>
  </si>
  <si>
    <t>ENSG00000164117</t>
  </si>
  <si>
    <t>FBXO8</t>
  </si>
  <si>
    <t>ENSG00000164118</t>
  </si>
  <si>
    <t>CEP44</t>
  </si>
  <si>
    <t>ENSG00000164120</t>
  </si>
  <si>
    <t>HPGD</t>
  </si>
  <si>
    <t>ENSG00000164123</t>
  </si>
  <si>
    <t>C4orf45</t>
  </si>
  <si>
    <t>ENSG00000164124</t>
  </si>
  <si>
    <t>TMEM144</t>
  </si>
  <si>
    <t>ENSG00000164125</t>
  </si>
  <si>
    <t>FAM198B</t>
  </si>
  <si>
    <t>ENSG00000164129</t>
  </si>
  <si>
    <t>NPY5R</t>
  </si>
  <si>
    <t>ENSG00000164134</t>
  </si>
  <si>
    <t>NAA15</t>
  </si>
  <si>
    <t>ENSG00000164136</t>
  </si>
  <si>
    <t>IL15</t>
  </si>
  <si>
    <t>ENSG00000164144</t>
  </si>
  <si>
    <t>ARFIP1</t>
  </si>
  <si>
    <t>ENSG00000164151</t>
  </si>
  <si>
    <t>KIAA0947</t>
  </si>
  <si>
    <t>ENSG00000164161</t>
  </si>
  <si>
    <t>HHIP</t>
  </si>
  <si>
    <t>ENSG00000164162</t>
  </si>
  <si>
    <t>ANAPC10</t>
  </si>
  <si>
    <t>ENSG00000164163</t>
  </si>
  <si>
    <t>ABCE1</t>
  </si>
  <si>
    <t>ENSG00000164164</t>
  </si>
  <si>
    <t>OTUD4</t>
  </si>
  <si>
    <t>ENSG00000164167</t>
  </si>
  <si>
    <t>LSM6</t>
  </si>
  <si>
    <t>ENSG00000164168</t>
  </si>
  <si>
    <t>TMEM184C</t>
  </si>
  <si>
    <t>ENSG00000164169</t>
  </si>
  <si>
    <t>PRMT10</t>
  </si>
  <si>
    <t>ENSG00000164171</t>
  </si>
  <si>
    <t>ITGA2</t>
  </si>
  <si>
    <t>ENSG00000164172</t>
  </si>
  <si>
    <t>MOCS2</t>
  </si>
  <si>
    <t>ENSG00000164180</t>
  </si>
  <si>
    <t>TMEM161B</t>
  </si>
  <si>
    <t>ENSG00000164181</t>
  </si>
  <si>
    <t>ELOVL7</t>
  </si>
  <si>
    <t>ENSG00000164182</t>
  </si>
  <si>
    <t>NDUFAF2</t>
  </si>
  <si>
    <t>ENSG00000164187</t>
  </si>
  <si>
    <t>LMBRD2</t>
  </si>
  <si>
    <t>ENSG00000164190</t>
  </si>
  <si>
    <t>NIPBL</t>
  </si>
  <si>
    <t>ENSG00000164197</t>
  </si>
  <si>
    <t>RNF180</t>
  </si>
  <si>
    <t>ENSG00000164199</t>
  </si>
  <si>
    <t>GPR98</t>
  </si>
  <si>
    <t>ENSG00000164209</t>
  </si>
  <si>
    <t>SLC25A46</t>
  </si>
  <si>
    <t>ENSG00000164211</t>
  </si>
  <si>
    <t>STARD4</t>
  </si>
  <si>
    <t>ENSG00000164219</t>
  </si>
  <si>
    <t>PGGT1B</t>
  </si>
  <si>
    <t>ENSG00000164221</t>
  </si>
  <si>
    <t>CCDC112</t>
  </si>
  <si>
    <t>ENSG00000164236</t>
  </si>
  <si>
    <t>ANKRD33B</t>
  </si>
  <si>
    <t>ENSG00000164237</t>
  </si>
  <si>
    <t>CMBL</t>
  </si>
  <si>
    <t>ENSG00000164244</t>
  </si>
  <si>
    <t>PRRC1</t>
  </si>
  <si>
    <t>ENSG00000164252</t>
  </si>
  <si>
    <t>AGGF1</t>
  </si>
  <si>
    <t>ENSG00000164253</t>
  </si>
  <si>
    <t>WDR41</t>
  </si>
  <si>
    <t>ENSG00000164258</t>
  </si>
  <si>
    <t>NDUFS4</t>
  </si>
  <si>
    <t>ENSG00000164270</t>
  </si>
  <si>
    <t>HTR4</t>
  </si>
  <si>
    <t>ENSG00000164284</t>
  </si>
  <si>
    <t>GRPEL2</t>
  </si>
  <si>
    <t>ENSG00000164287</t>
  </si>
  <si>
    <t>CDC20B</t>
  </si>
  <si>
    <t>ENSG00000164292</t>
  </si>
  <si>
    <t>RHOBTB3</t>
  </si>
  <si>
    <t>ENSG00000164296</t>
  </si>
  <si>
    <t>TIGD6</t>
  </si>
  <si>
    <t>ENSG00000164299</t>
  </si>
  <si>
    <t>SPZ1</t>
  </si>
  <si>
    <t>ENSG00000164300</t>
  </si>
  <si>
    <t>SERINC5</t>
  </si>
  <si>
    <t>ENSG00000164303</t>
  </si>
  <si>
    <t>ENPP6</t>
  </si>
  <si>
    <t>ENSG00000164304</t>
  </si>
  <si>
    <t>CAGE1</t>
  </si>
  <si>
    <t>ENSG00000164305</t>
  </si>
  <si>
    <t>CASP3</t>
  </si>
  <si>
    <t>ENSG00000164306</t>
  </si>
  <si>
    <t>CCDC111</t>
  </si>
  <si>
    <t>ENSG00000164307</t>
  </si>
  <si>
    <t>ERAP1</t>
  </si>
  <si>
    <t>ENSG00000164308</t>
  </si>
  <si>
    <t>ERAP2</t>
  </si>
  <si>
    <t>ENSG00000164309</t>
  </si>
  <si>
    <t>CMYA5</t>
  </si>
  <si>
    <t>ENSG00000164323</t>
  </si>
  <si>
    <t>KIAA1430</t>
  </si>
  <si>
    <t>ENSG00000164327</t>
  </si>
  <si>
    <t>RICTOR</t>
  </si>
  <si>
    <t>ENSG00000164329</t>
  </si>
  <si>
    <t>PAPD4</t>
  </si>
  <si>
    <t>ENSG00000164330</t>
  </si>
  <si>
    <t>EBF1</t>
  </si>
  <si>
    <t>ENSG00000164331</t>
  </si>
  <si>
    <t>ANKRA2</t>
  </si>
  <si>
    <t>ENSG00000164332</t>
  </si>
  <si>
    <t>UBLCP1</t>
  </si>
  <si>
    <t>ENSG00000164334</t>
  </si>
  <si>
    <t>FAM170A</t>
  </si>
  <si>
    <t>ENSG00000164338</t>
  </si>
  <si>
    <t>UTP15</t>
  </si>
  <si>
    <t>ENSG00000164346</t>
  </si>
  <si>
    <t>NSA2</t>
  </si>
  <si>
    <t>ENSG00000164347</t>
  </si>
  <si>
    <t>GFM2</t>
  </si>
  <si>
    <t>ENSG00000164362</t>
  </si>
  <si>
    <t>TERT</t>
  </si>
  <si>
    <t>ENSG00000164363</t>
  </si>
  <si>
    <t>SLC6A18</t>
  </si>
  <si>
    <t>ENSG00000164393</t>
  </si>
  <si>
    <t>GPR111</t>
  </si>
  <si>
    <t>ENSG00000164398</t>
  </si>
  <si>
    <t>ACSL6</t>
  </si>
  <si>
    <t>ENSG00000164402</t>
  </si>
  <si>
    <t>SEPT8</t>
  </si>
  <si>
    <t>ENSG00000164403</t>
  </si>
  <si>
    <t>SHROOM1</t>
  </si>
  <si>
    <t>ENSG00000164405</t>
  </si>
  <si>
    <t>UQCRQ</t>
  </si>
  <si>
    <t>ENSG00000164411</t>
  </si>
  <si>
    <t>GJB7</t>
  </si>
  <si>
    <t>ENSG00000164414</t>
  </si>
  <si>
    <t>SLC35A1</t>
  </si>
  <si>
    <t>ENSG00000164418</t>
  </si>
  <si>
    <t>GRIK2</t>
  </si>
  <si>
    <t>ENSG00000164430</t>
  </si>
  <si>
    <t>MB21D1</t>
  </si>
  <si>
    <t>ENSG00000164438</t>
  </si>
  <si>
    <t>TLX3</t>
  </si>
  <si>
    <t>ENSG00000164440</t>
  </si>
  <si>
    <t>TXLNB</t>
  </si>
  <si>
    <t>ENSG00000164442</t>
  </si>
  <si>
    <t>CITED2</t>
  </si>
  <si>
    <t>ENSG00000164463</t>
  </si>
  <si>
    <t>CREBRF</t>
  </si>
  <si>
    <t>ENSG00000164465</t>
  </si>
  <si>
    <t>DCBLD1</t>
  </si>
  <si>
    <t>ENSG00000164466</t>
  </si>
  <si>
    <t>SFXN1</t>
  </si>
  <si>
    <t>ENSG00000164483</t>
  </si>
  <si>
    <t>SAMD3</t>
  </si>
  <si>
    <t>ENSG00000164488</t>
  </si>
  <si>
    <t>DACT2</t>
  </si>
  <si>
    <t>ENSG00000164494</t>
  </si>
  <si>
    <t>PDSS2</t>
  </si>
  <si>
    <t>ENSG00000164506</t>
  </si>
  <si>
    <t>STXBP5</t>
  </si>
  <si>
    <t>ENSG00000164508</t>
  </si>
  <si>
    <t>HIST1H2AA</t>
  </si>
  <si>
    <t>ENSG00000164512</t>
  </si>
  <si>
    <t>ANKRD55</t>
  </si>
  <si>
    <t>ENSG00000164530</t>
  </si>
  <si>
    <t>PI16</t>
  </si>
  <si>
    <t>ENSG00000164535</t>
  </si>
  <si>
    <t>DAGLB</t>
  </si>
  <si>
    <t>ENSG00000164543</t>
  </si>
  <si>
    <t>STK17A</t>
  </si>
  <si>
    <t>ENSG00000164548</t>
  </si>
  <si>
    <t>TRA2A</t>
  </si>
  <si>
    <t>ENSG00000164574</t>
  </si>
  <si>
    <t>GALNT10</t>
  </si>
  <si>
    <t>ENSG00000164576</t>
  </si>
  <si>
    <t>SAP30L</t>
  </si>
  <si>
    <t>ENSG00000164587</t>
  </si>
  <si>
    <t>RPS14</t>
  </si>
  <si>
    <t>ENSG00000164588</t>
  </si>
  <si>
    <t>HCN1</t>
  </si>
  <si>
    <t>ENSG00000164591</t>
  </si>
  <si>
    <t>MYOZ3</t>
  </si>
  <si>
    <t>ENSG00000164597</t>
  </si>
  <si>
    <t>COG5</t>
  </si>
  <si>
    <t>ENSG00000164600</t>
  </si>
  <si>
    <t>NEUROD6</t>
  </si>
  <si>
    <t>ENSG00000164603</t>
  </si>
  <si>
    <t>C7orf60</t>
  </si>
  <si>
    <t>ENSG00000164604</t>
  </si>
  <si>
    <t>GPR85</t>
  </si>
  <si>
    <t>ENSG00000164609</t>
  </si>
  <si>
    <t>SLU7</t>
  </si>
  <si>
    <t>ENSG00000164610</t>
  </si>
  <si>
    <t>RP9</t>
  </si>
  <si>
    <t>ENSG00000164611</t>
  </si>
  <si>
    <t>PTTG1</t>
  </si>
  <si>
    <t>ENSG00000164615</t>
  </si>
  <si>
    <t>CAMLG</t>
  </si>
  <si>
    <t>ENSG00000164619</t>
  </si>
  <si>
    <t>BMPER</t>
  </si>
  <si>
    <t>ENSG00000164620</t>
  </si>
  <si>
    <t>RELL2</t>
  </si>
  <si>
    <t>ENSG00000164626</t>
  </si>
  <si>
    <t>KCNK5</t>
  </si>
  <si>
    <t>ENSG00000164627</t>
  </si>
  <si>
    <t>KIF6</t>
  </si>
  <si>
    <t>ENSG00000164631</t>
  </si>
  <si>
    <t>ZNF12</t>
  </si>
  <si>
    <t>ENSG00000164638</t>
  </si>
  <si>
    <t>SLC29A4</t>
  </si>
  <si>
    <t>ENSG00000164645</t>
  </si>
  <si>
    <t>C7orf62</t>
  </si>
  <si>
    <t>ENSG00000164649</t>
  </si>
  <si>
    <t>CDCA7L</t>
  </si>
  <si>
    <t>ENSG00000164654</t>
  </si>
  <si>
    <t>MIOS</t>
  </si>
  <si>
    <t>ENSG00000164659</t>
  </si>
  <si>
    <t>KIAA1324L</t>
  </si>
  <si>
    <t>ENSG00000164663</t>
  </si>
  <si>
    <t>USP49</t>
  </si>
  <si>
    <t>ENSG00000164674</t>
  </si>
  <si>
    <t>SYTL3</t>
  </si>
  <si>
    <t>ENSG00000164675</t>
  </si>
  <si>
    <t>IQUB</t>
  </si>
  <si>
    <t>ENSG00000164683</t>
  </si>
  <si>
    <t>HEY1</t>
  </si>
  <si>
    <t>ENSG00000164684</t>
  </si>
  <si>
    <t>ZNF704</t>
  </si>
  <si>
    <t>ENSG00000164687</t>
  </si>
  <si>
    <t>FABP5</t>
  </si>
  <si>
    <t>ENSG00000164690</t>
  </si>
  <si>
    <t>SHH</t>
  </si>
  <si>
    <t>ENSG00000164691</t>
  </si>
  <si>
    <t>TAGAP</t>
  </si>
  <si>
    <t>ENSG00000164692</t>
  </si>
  <si>
    <t>COL1A2</t>
  </si>
  <si>
    <t>ENSG00000164695</t>
  </si>
  <si>
    <t>CHMP4C</t>
  </si>
  <si>
    <t>ENSG00000164713</t>
  </si>
  <si>
    <t>BRI3</t>
  </si>
  <si>
    <t>ENSG00000164715</t>
  </si>
  <si>
    <t>LMTK2</t>
  </si>
  <si>
    <t>ENSG00000164733</t>
  </si>
  <si>
    <t>CTSB</t>
  </si>
  <si>
    <t>ENSG00000164736</t>
  </si>
  <si>
    <t>SOX17</t>
  </si>
  <si>
    <t>ENSG00000164741</t>
  </si>
  <si>
    <t>DLC1</t>
  </si>
  <si>
    <t>ENSG00000164742</t>
  </si>
  <si>
    <t>ADCY1</t>
  </si>
  <si>
    <t>ENSG00000164744</t>
  </si>
  <si>
    <t>SUN3</t>
  </si>
  <si>
    <t>ENSG00000164751</t>
  </si>
  <si>
    <t>PEX2</t>
  </si>
  <si>
    <t>ENSG00000164754</t>
  </si>
  <si>
    <t>RAD21</t>
  </si>
  <si>
    <t>ENSG00000164758</t>
  </si>
  <si>
    <t>MED30</t>
  </si>
  <si>
    <t>ENSG00000164761</t>
  </si>
  <si>
    <t>TNFRSF11B</t>
  </si>
  <si>
    <t>ENSG00000164776</t>
  </si>
  <si>
    <t>PHKG1</t>
  </si>
  <si>
    <t>ENSG00000164778</t>
  </si>
  <si>
    <t>EN2</t>
  </si>
  <si>
    <t>ENSG00000164796</t>
  </si>
  <si>
    <t>CSMD3</t>
  </si>
  <si>
    <t>ENSG00000164808</t>
  </si>
  <si>
    <t>SPIDR</t>
  </si>
  <si>
    <t>ENSG00000164815</t>
  </si>
  <si>
    <t>ORC5</t>
  </si>
  <si>
    <t>ENSG00000164818</t>
  </si>
  <si>
    <t>HEATR2</t>
  </si>
  <si>
    <t>ENSG00000164821</t>
  </si>
  <si>
    <t>DEFA4</t>
  </si>
  <si>
    <t>ENSG00000164823</t>
  </si>
  <si>
    <t>OSGIN2</t>
  </si>
  <si>
    <t>ENSG00000164828</t>
  </si>
  <si>
    <t>SUN1</t>
  </si>
  <si>
    <t>ENSG00000164830</t>
  </si>
  <si>
    <t>OXR1</t>
  </si>
  <si>
    <t>ENSG00000164849</t>
  </si>
  <si>
    <t>GPR146</t>
  </si>
  <si>
    <t>ENSG00000164850</t>
  </si>
  <si>
    <t>GPER</t>
  </si>
  <si>
    <t>ENSG00000164853</t>
  </si>
  <si>
    <t>UNCX</t>
  </si>
  <si>
    <t>ENSG00000164855</t>
  </si>
  <si>
    <t>TMEM184A</t>
  </si>
  <si>
    <t>ENSG00000164867</t>
  </si>
  <si>
    <t>NOS3</t>
  </si>
  <si>
    <t>ENSG00000164877</t>
  </si>
  <si>
    <t>MICALL2</t>
  </si>
  <si>
    <t>ENSG00000164880</t>
  </si>
  <si>
    <t>INTS1</t>
  </si>
  <si>
    <t>ENSG00000164885</t>
  </si>
  <si>
    <t>CDK5</t>
  </si>
  <si>
    <t>ENSG00000164889</t>
  </si>
  <si>
    <t>SLC4A2</t>
  </si>
  <si>
    <t>ENSG00000164896</t>
  </si>
  <si>
    <t>FASTK</t>
  </si>
  <si>
    <t>ENSG00000164897</t>
  </si>
  <si>
    <t>TMUB1</t>
  </si>
  <si>
    <t>ENSG00000164902</t>
  </si>
  <si>
    <t>PHAX</t>
  </si>
  <si>
    <t>ENSG00000164904</t>
  </si>
  <si>
    <t>ALDH7A1</t>
  </si>
  <si>
    <t>ENSG00000164916</t>
  </si>
  <si>
    <t>FOXK1</t>
  </si>
  <si>
    <t>ENSG00000164919</t>
  </si>
  <si>
    <t>COX6C</t>
  </si>
  <si>
    <t>ENSG00000164924</t>
  </si>
  <si>
    <t>YWHAZ</t>
  </si>
  <si>
    <t>ENSG00000164929</t>
  </si>
  <si>
    <t>BAALC</t>
  </si>
  <si>
    <t>ENSG00000164933</t>
  </si>
  <si>
    <t>SLC25A32</t>
  </si>
  <si>
    <t>ENSG00000164934</t>
  </si>
  <si>
    <t>DCAF13</t>
  </si>
  <si>
    <t>ENSG00000164938</t>
  </si>
  <si>
    <t>TP53INP1</t>
  </si>
  <si>
    <t>ENSG00000164941</t>
  </si>
  <si>
    <t>INTS8</t>
  </si>
  <si>
    <t>ENSG00000164944</t>
  </si>
  <si>
    <t>KIAA1429</t>
  </si>
  <si>
    <t>ENSG00000164951</t>
  </si>
  <si>
    <t>PDP1</t>
  </si>
  <si>
    <t>ENSG00000164953</t>
  </si>
  <si>
    <t>TMEM67</t>
  </si>
  <si>
    <t>ENSG00000164961</t>
  </si>
  <si>
    <t>KIAA0196</t>
  </si>
  <si>
    <t>ENSG00000164967</t>
  </si>
  <si>
    <t>RPP25L</t>
  </si>
  <si>
    <t>ENSG00000164970</t>
  </si>
  <si>
    <t>FAM219A</t>
  </si>
  <si>
    <t>ENSG00000164975</t>
  </si>
  <si>
    <t>SNAPC3</t>
  </si>
  <si>
    <t>ENSG00000164976</t>
  </si>
  <si>
    <t>KIAA1161</t>
  </si>
  <si>
    <t>ENSG00000164978</t>
  </si>
  <si>
    <t>NUDT2</t>
  </si>
  <si>
    <t>ENSG00000164983</t>
  </si>
  <si>
    <t>TMEM65</t>
  </si>
  <si>
    <t>ENSG00000164985</t>
  </si>
  <si>
    <t>PSIP1</t>
  </si>
  <si>
    <t>ENSG00000164989</t>
  </si>
  <si>
    <t>CCDC171</t>
  </si>
  <si>
    <t>ENSG00000165006</t>
  </si>
  <si>
    <t>UBAP1</t>
  </si>
  <si>
    <t>ENSG00000165025</t>
  </si>
  <si>
    <t>SYK</t>
  </si>
  <si>
    <t>ENSG00000165029</t>
  </si>
  <si>
    <t>ABCA1</t>
  </si>
  <si>
    <t>ENSG00000165030</t>
  </si>
  <si>
    <t>NFIL3</t>
  </si>
  <si>
    <t>ENSG00000165046</t>
  </si>
  <si>
    <t>LETM2</t>
  </si>
  <si>
    <t>ENSG00000165055</t>
  </si>
  <si>
    <t>METTL2B</t>
  </si>
  <si>
    <t>ENSG00000165060</t>
  </si>
  <si>
    <t>FXN</t>
  </si>
  <si>
    <t>ENSG00000165071</t>
  </si>
  <si>
    <t>TMEM71</t>
  </si>
  <si>
    <t>ENSG00000165078</t>
  </si>
  <si>
    <t>CPA6</t>
  </si>
  <si>
    <t>ENSG00000165084</t>
  </si>
  <si>
    <t>C8orf34</t>
  </si>
  <si>
    <t>ENSG00000165092</t>
  </si>
  <si>
    <t>ALDH1A1</t>
  </si>
  <si>
    <t>ENSG00000165097</t>
  </si>
  <si>
    <t>KDM1B</t>
  </si>
  <si>
    <t>ENSG00000165102</t>
  </si>
  <si>
    <t>HGSNAT</t>
  </si>
  <si>
    <t>ENSG00000165113</t>
  </si>
  <si>
    <t>GKAP1</t>
  </si>
  <si>
    <t>ENSG00000165115</t>
  </si>
  <si>
    <t>KIF27</t>
  </si>
  <si>
    <t>ENSG00000165118</t>
  </si>
  <si>
    <t>C9orf64</t>
  </si>
  <si>
    <t>ENSG00000165119</t>
  </si>
  <si>
    <t>HNRNPK</t>
  </si>
  <si>
    <t>ENSG00000165120</t>
  </si>
  <si>
    <t>SSMEM1</t>
  </si>
  <si>
    <t>ENSG00000165121</t>
  </si>
  <si>
    <t>RP11-213G2.3</t>
  </si>
  <si>
    <t>ENSG00000165124</t>
  </si>
  <si>
    <t>SVEP1</t>
  </si>
  <si>
    <t>ENSG00000165138</t>
  </si>
  <si>
    <t>ANKS6</t>
  </si>
  <si>
    <t>ENSG00000165140</t>
  </si>
  <si>
    <t>FBP1</t>
  </si>
  <si>
    <t>ENSG00000165156</t>
  </si>
  <si>
    <t>ZHX1</t>
  </si>
  <si>
    <t>ENSG00000165164</t>
  </si>
  <si>
    <t>CXorf22</t>
  </si>
  <si>
    <t>ENSG00000165168</t>
  </si>
  <si>
    <t>CYBB</t>
  </si>
  <si>
    <t>ENSG00000165169</t>
  </si>
  <si>
    <t>DYNLT3</t>
  </si>
  <si>
    <t>ENSG00000165171</t>
  </si>
  <si>
    <t>WBSCR27</t>
  </si>
  <si>
    <t>ENSG00000165175</t>
  </si>
  <si>
    <t>MID1IP1</t>
  </si>
  <si>
    <t>ENSG00000165178</t>
  </si>
  <si>
    <t>NCF1C</t>
  </si>
  <si>
    <t>ENSG00000165181</t>
  </si>
  <si>
    <t>C9orf84</t>
  </si>
  <si>
    <t>ENSG00000165182</t>
  </si>
  <si>
    <t>CXorf58</t>
  </si>
  <si>
    <t>ENSG00000165185</t>
  </si>
  <si>
    <t>KIAA1958</t>
  </si>
  <si>
    <t>ENSG00000165186</t>
  </si>
  <si>
    <t>PTCHD1</t>
  </si>
  <si>
    <t>ENSG00000165192</t>
  </si>
  <si>
    <t>ASB11</t>
  </si>
  <si>
    <t>ENSG00000165194</t>
  </si>
  <si>
    <t>PCDH19</t>
  </si>
  <si>
    <t>ENSG00000165195</t>
  </si>
  <si>
    <t>PIGA</t>
  </si>
  <si>
    <t>ENSG00000165204</t>
  </si>
  <si>
    <t>OR1K1</t>
  </si>
  <si>
    <t>ENSG00000165209</t>
  </si>
  <si>
    <t>STRBP</t>
  </si>
  <si>
    <t>ENSG00000165219</t>
  </si>
  <si>
    <t>GAPVD1</t>
  </si>
  <si>
    <t>ENSG00000165233</t>
  </si>
  <si>
    <t>C9orf89</t>
  </si>
  <si>
    <t>ENSG00000165238</t>
  </si>
  <si>
    <t>WNK2</t>
  </si>
  <si>
    <t>ENSG00000165240</t>
  </si>
  <si>
    <t>ATP7A</t>
  </si>
  <si>
    <t>ENSG00000165244</t>
  </si>
  <si>
    <t>ZNF367</t>
  </si>
  <si>
    <t>ENSG00000165259</t>
  </si>
  <si>
    <t>HDX</t>
  </si>
  <si>
    <t>ENSG00000165264</t>
  </si>
  <si>
    <t>NDUFB6</t>
  </si>
  <si>
    <t>ENSG00000165269</t>
  </si>
  <si>
    <t>AQP7</t>
  </si>
  <si>
    <t>ENSG00000165271</t>
  </si>
  <si>
    <t>NOL6</t>
  </si>
  <si>
    <t>ENSG00000165272</t>
  </si>
  <si>
    <t>AQP3</t>
  </si>
  <si>
    <t>ENSG00000165275</t>
  </si>
  <si>
    <t>TRMT10B</t>
  </si>
  <si>
    <t>ENSG00000165280</t>
  </si>
  <si>
    <t>VCP</t>
  </si>
  <si>
    <t>ENSG00000165282</t>
  </si>
  <si>
    <t>PIGO</t>
  </si>
  <si>
    <t>ENSG00000165283</t>
  </si>
  <si>
    <t>STOML2</t>
  </si>
  <si>
    <t>ENSG00000165288</t>
  </si>
  <si>
    <t>BRWD3</t>
  </si>
  <si>
    <t>ENSG00000165300</t>
  </si>
  <si>
    <t>SLITRK5</t>
  </si>
  <si>
    <t>ENSG00000165304</t>
  </si>
  <si>
    <t>MELK</t>
  </si>
  <si>
    <t>ENSG00000165309</t>
  </si>
  <si>
    <t>ARMC3</t>
  </si>
  <si>
    <t>ENSG00000165312</t>
  </si>
  <si>
    <t>OTUD1</t>
  </si>
  <si>
    <t>ENSG00000165322</t>
  </si>
  <si>
    <t>ARHGAP12</t>
  </si>
  <si>
    <t>ENSG00000165323</t>
  </si>
  <si>
    <t>FAT3</t>
  </si>
  <si>
    <t>ENSG00000165338</t>
  </si>
  <si>
    <t>HECTD2</t>
  </si>
  <si>
    <t>ENSG00000165349</t>
  </si>
  <si>
    <t>SLC7A3</t>
  </si>
  <si>
    <t>ENSG00000165355</t>
  </si>
  <si>
    <t>FBXO33</t>
  </si>
  <si>
    <t>ENSG00000165359</t>
  </si>
  <si>
    <t>DDX26B</t>
  </si>
  <si>
    <t>ENSG00000165376</t>
  </si>
  <si>
    <t>CLDN2</t>
  </si>
  <si>
    <t>ENSG00000165379</t>
  </si>
  <si>
    <t>LRFN5</t>
  </si>
  <si>
    <t>ENSG00000165389</t>
  </si>
  <si>
    <t>SPTSSA</t>
  </si>
  <si>
    <t>ENSG00000165392</t>
  </si>
  <si>
    <t>WRN</t>
  </si>
  <si>
    <t>ENSG00000165406</t>
  </si>
  <si>
    <t>MARCH8</t>
  </si>
  <si>
    <t>ENSG00000165409</t>
  </si>
  <si>
    <t>TSHR</t>
  </si>
  <si>
    <t>ENSG00000165410</t>
  </si>
  <si>
    <t>CFL2</t>
  </si>
  <si>
    <t>ENSG00000165416</t>
  </si>
  <si>
    <t>SUGT1</t>
  </si>
  <si>
    <t>ENSG00000165417</t>
  </si>
  <si>
    <t>GTF2A1</t>
  </si>
  <si>
    <t>ENSG00000165424</t>
  </si>
  <si>
    <t>ZCCHC24</t>
  </si>
  <si>
    <t>ENSG00000165434</t>
  </si>
  <si>
    <t>PGM2L1</t>
  </si>
  <si>
    <t>ENSG00000165443</t>
  </si>
  <si>
    <t>PHYHIPL</t>
  </si>
  <si>
    <t>ENSG00000165449</t>
  </si>
  <si>
    <t>SLC16A9</t>
  </si>
  <si>
    <t>ENSG00000165457</t>
  </si>
  <si>
    <t>FOLR2</t>
  </si>
  <si>
    <t>ENSG00000165458</t>
  </si>
  <si>
    <t>INPPL1</t>
  </si>
  <si>
    <t>ENSG00000165471</t>
  </si>
  <si>
    <t>MBL2</t>
  </si>
  <si>
    <t>ENSG00000165475</t>
  </si>
  <si>
    <t>CRYL1</t>
  </si>
  <si>
    <t>ENSG00000165476</t>
  </si>
  <si>
    <t>REEP3</t>
  </si>
  <si>
    <t>ENSG00000165478</t>
  </si>
  <si>
    <t>HEPACAM</t>
  </si>
  <si>
    <t>ENSG00000165480</t>
  </si>
  <si>
    <t>SKA3</t>
  </si>
  <si>
    <t>ENSG00000165487</t>
  </si>
  <si>
    <t>MICU2</t>
  </si>
  <si>
    <t>ENSG00000165490</t>
  </si>
  <si>
    <t>C11orf82</t>
  </si>
  <si>
    <t>ENSG00000165494</t>
  </si>
  <si>
    <t>PCF11</t>
  </si>
  <si>
    <t>ENSG00000165501</t>
  </si>
  <si>
    <t>LRR1</t>
  </si>
  <si>
    <t>ENSG00000165502</t>
  </si>
  <si>
    <t>RPL36AL</t>
  </si>
  <si>
    <t>ENSG00000165506</t>
  </si>
  <si>
    <t>DNAAF2</t>
  </si>
  <si>
    <t>ENSG00000165507</t>
  </si>
  <si>
    <t>C10orf10</t>
  </si>
  <si>
    <t>ENSG00000165511</t>
  </si>
  <si>
    <t>C10orf25</t>
  </si>
  <si>
    <t>ENSG00000165512</t>
  </si>
  <si>
    <t>ZNF22</t>
  </si>
  <si>
    <t>ENSG00000165516</t>
  </si>
  <si>
    <t>KLHDC2</t>
  </si>
  <si>
    <t>ENSG00000165521</t>
  </si>
  <si>
    <t>EML5</t>
  </si>
  <si>
    <t>ENSG00000165525</t>
  </si>
  <si>
    <t>NEMF</t>
  </si>
  <si>
    <t>ENSG00000165526</t>
  </si>
  <si>
    <t>RPUSD4</t>
  </si>
  <si>
    <t>ENSG00000165527</t>
  </si>
  <si>
    <t>ARF6</t>
  </si>
  <si>
    <t>ENSG00000165533</t>
  </si>
  <si>
    <t>TTC8</t>
  </si>
  <si>
    <t>ENSG00000165556</t>
  </si>
  <si>
    <t>CDX2</t>
  </si>
  <si>
    <t>ENSG00000165566</t>
  </si>
  <si>
    <t>AMER2</t>
  </si>
  <si>
    <t>ENSG00000165568</t>
  </si>
  <si>
    <t>AKR1E2</t>
  </si>
  <si>
    <t>ENSG00000165572</t>
  </si>
  <si>
    <t>KBTBD6</t>
  </si>
  <si>
    <t>ENSG00000165584</t>
  </si>
  <si>
    <t>SSX3</t>
  </si>
  <si>
    <t>ENSG00000165609</t>
  </si>
  <si>
    <t>NUDT5</t>
  </si>
  <si>
    <t>ENSG00000165617</t>
  </si>
  <si>
    <t>DACT1</t>
  </si>
  <si>
    <t>ENSG00000165626</t>
  </si>
  <si>
    <t>BEND7</t>
  </si>
  <si>
    <t>ENSG00000165629</t>
  </si>
  <si>
    <t>ATP5C1</t>
  </si>
  <si>
    <t>ENSG00000165630</t>
  </si>
  <si>
    <t>PRPF18</t>
  </si>
  <si>
    <t>ENSG00000165632</t>
  </si>
  <si>
    <t>TAF3</t>
  </si>
  <si>
    <t>ENSG00000165633</t>
  </si>
  <si>
    <t>VSTM4</t>
  </si>
  <si>
    <t>ENSG00000165637</t>
  </si>
  <si>
    <t>VDAC2</t>
  </si>
  <si>
    <t>ENSG00000165644</t>
  </si>
  <si>
    <t>COMTD1</t>
  </si>
  <si>
    <t>ENSG00000165646</t>
  </si>
  <si>
    <t>SLC18A2</t>
  </si>
  <si>
    <t>ENSG00000165650</t>
  </si>
  <si>
    <t>PDZD8</t>
  </si>
  <si>
    <t>ENSG00000165659</t>
  </si>
  <si>
    <t>DACH1</t>
  </si>
  <si>
    <t>ENSG00000165660</t>
  </si>
  <si>
    <t>FAM175B</t>
  </si>
  <si>
    <t>ENSG00000165661</t>
  </si>
  <si>
    <t>QSOX2</t>
  </si>
  <si>
    <t>ENSG00000165669</t>
  </si>
  <si>
    <t>FAM204A</t>
  </si>
  <si>
    <t>ENSG00000165671</t>
  </si>
  <si>
    <t>NSD1</t>
  </si>
  <si>
    <t>ENSG00000165672</t>
  </si>
  <si>
    <t>PRDX3</t>
  </si>
  <si>
    <t>ENSG00000165675</t>
  </si>
  <si>
    <t>ENOX2</t>
  </si>
  <si>
    <t>ENSG00000165678</t>
  </si>
  <si>
    <t>GHITM</t>
  </si>
  <si>
    <t>ENSG00000165682</t>
  </si>
  <si>
    <t>CLEC1B</t>
  </si>
  <si>
    <t>ENSG00000165684</t>
  </si>
  <si>
    <t>SNAPC4</t>
  </si>
  <si>
    <t>ENSG00000165685</t>
  </si>
  <si>
    <t>TMEM52B</t>
  </si>
  <si>
    <t>ENSG00000165688</t>
  </si>
  <si>
    <t>PMPCA</t>
  </si>
  <si>
    <t>ENSG00000165689</t>
  </si>
  <si>
    <t>SDCCAG3</t>
  </si>
  <si>
    <t>ENSG00000165694</t>
  </si>
  <si>
    <t>FRMD7</t>
  </si>
  <si>
    <t>ENSG00000165698</t>
  </si>
  <si>
    <t>C9orf9</t>
  </si>
  <si>
    <t>ENSG00000165699</t>
  </si>
  <si>
    <t>TSC1</t>
  </si>
  <si>
    <t>ENSG00000165702</t>
  </si>
  <si>
    <t>GFI1B</t>
  </si>
  <si>
    <t>ENSG00000165704</t>
  </si>
  <si>
    <t>HPRT1</t>
  </si>
  <si>
    <t>ENSG00000165714</t>
  </si>
  <si>
    <t>LOH12CR1</t>
  </si>
  <si>
    <t>ENSG00000165724</t>
  </si>
  <si>
    <t>ZMYND19</t>
  </si>
  <si>
    <t>ENSG00000165731</t>
  </si>
  <si>
    <t>RET</t>
  </si>
  <si>
    <t>ENSG00000165732</t>
  </si>
  <si>
    <t>DDX21</t>
  </si>
  <si>
    <t>ENSG00000165733</t>
  </si>
  <si>
    <t>BMS1</t>
  </si>
  <si>
    <t>ENSG00000165752</t>
  </si>
  <si>
    <t>STK32C</t>
  </si>
  <si>
    <t>ENSG00000165757</t>
  </si>
  <si>
    <t>KIAA1462</t>
  </si>
  <si>
    <t>ENSG00000165775</t>
  </si>
  <si>
    <t>FUNDC2</t>
  </si>
  <si>
    <t>ENSG00000165782</t>
  </si>
  <si>
    <t>TMEM55B</t>
  </si>
  <si>
    <t>ENSG00000165792</t>
  </si>
  <si>
    <t>METTL17</t>
  </si>
  <si>
    <t>ENSG00000165794</t>
  </si>
  <si>
    <t>SLC39A2</t>
  </si>
  <si>
    <t>ENSG00000165795</t>
  </si>
  <si>
    <t>NDRG2</t>
  </si>
  <si>
    <t>ENSG00000165801</t>
  </si>
  <si>
    <t>ARHGEF40</t>
  </si>
  <si>
    <t>ENSG00000165802</t>
  </si>
  <si>
    <t>NSMF</t>
  </si>
  <si>
    <t>ENSG00000165804</t>
  </si>
  <si>
    <t>ZNF219</t>
  </si>
  <si>
    <t>ENSG00000165805</t>
  </si>
  <si>
    <t>C12orf50</t>
  </si>
  <si>
    <t>ENSG00000165806</t>
  </si>
  <si>
    <t>CASP7</t>
  </si>
  <si>
    <t>ENSG00000165810</t>
  </si>
  <si>
    <t>BTNL9</t>
  </si>
  <si>
    <t>ENSG00000165813</t>
  </si>
  <si>
    <t>C10orf118</t>
  </si>
  <si>
    <t>ENSG00000165816</t>
  </si>
  <si>
    <t>VWA2</t>
  </si>
  <si>
    <t>ENSG00000165819</t>
  </si>
  <si>
    <t>METTL3</t>
  </si>
  <si>
    <t>ENSG00000165821</t>
  </si>
  <si>
    <t>SALL2</t>
  </si>
  <si>
    <t>ENSG00000165832</t>
  </si>
  <si>
    <t>TRUB1</t>
  </si>
  <si>
    <t>ENSG00000165841</t>
  </si>
  <si>
    <t>CYP2C19</t>
  </si>
  <si>
    <t>ENSG00000165861</t>
  </si>
  <si>
    <t>ZFYVE1</t>
  </si>
  <si>
    <t>ENSG00000165862</t>
  </si>
  <si>
    <t>PNLIPRP2</t>
  </si>
  <si>
    <t>ENSG00000165863</t>
  </si>
  <si>
    <t>C10orf82</t>
  </si>
  <si>
    <t>ENSG00000165868</t>
  </si>
  <si>
    <t>HSPA12A</t>
  </si>
  <si>
    <t>ENSG00000165879</t>
  </si>
  <si>
    <t>FRAT1</t>
  </si>
  <si>
    <t>ENSG00000165886</t>
  </si>
  <si>
    <t>UBTD1</t>
  </si>
  <si>
    <t>ENSG00000165891</t>
  </si>
  <si>
    <t>E2F7</t>
  </si>
  <si>
    <t>ENSG00000165898</t>
  </si>
  <si>
    <t>ISCA2</t>
  </si>
  <si>
    <t>ENSG00000165899</t>
  </si>
  <si>
    <t>OTOGL</t>
  </si>
  <si>
    <t>ENSG00000165905</t>
  </si>
  <si>
    <t>GYLTL1B</t>
  </si>
  <si>
    <t>ENSG00000165914</t>
  </si>
  <si>
    <t>TTC7B</t>
  </si>
  <si>
    <t>ENSG00000165915</t>
  </si>
  <si>
    <t>SLC39A13</t>
  </si>
  <si>
    <t>ENSG00000165916</t>
  </si>
  <si>
    <t>PSMC3</t>
  </si>
  <si>
    <t>ENSG00000165917</t>
  </si>
  <si>
    <t>RAPSN</t>
  </si>
  <si>
    <t>ENSG00000165923</t>
  </si>
  <si>
    <t>AGBL2</t>
  </si>
  <si>
    <t>ENSG00000165929</t>
  </si>
  <si>
    <t>TC2N</t>
  </si>
  <si>
    <t>ENSG00000165934</t>
  </si>
  <si>
    <t>CPSF2</t>
  </si>
  <si>
    <t>ENSG00000165943</t>
  </si>
  <si>
    <t>MOAP1</t>
  </si>
  <si>
    <t>ENSG00000165948</t>
  </si>
  <si>
    <t>IFI27L1</t>
  </si>
  <si>
    <t>ENSG00000165949</t>
  </si>
  <si>
    <t>IFI27</t>
  </si>
  <si>
    <t>ENSG00000165953</t>
  </si>
  <si>
    <t>SERPINA12</t>
  </si>
  <si>
    <t>ENSG00000165959</t>
  </si>
  <si>
    <t>CLMN</t>
  </si>
  <si>
    <t>ENSG00000165966</t>
  </si>
  <si>
    <t>PDZRN4</t>
  </si>
  <si>
    <t>ENSG00000165970</t>
  </si>
  <si>
    <t>SLC6A5</t>
  </si>
  <si>
    <t>ENSG00000165972</t>
  </si>
  <si>
    <t>CCDC38</t>
  </si>
  <si>
    <t>ENSG00000165983</t>
  </si>
  <si>
    <t>PTER</t>
  </si>
  <si>
    <t>ENSG00000165996</t>
  </si>
  <si>
    <t>PTPLA</t>
  </si>
  <si>
    <t>ENSG00000165997</t>
  </si>
  <si>
    <t>ARL5B</t>
  </si>
  <si>
    <t>ENSG00000166002</t>
  </si>
  <si>
    <t>SMCO4</t>
  </si>
  <si>
    <t>ENSG00000166004</t>
  </si>
  <si>
    <t>KIAA1731</t>
  </si>
  <si>
    <t>ENSG00000166006</t>
  </si>
  <si>
    <t>KCNC2</t>
  </si>
  <si>
    <t>ENSG00000166012</t>
  </si>
  <si>
    <t>TAF1D</t>
  </si>
  <si>
    <t>ENSG00000166016</t>
  </si>
  <si>
    <t>ABTB2</t>
  </si>
  <si>
    <t>ENSG00000166024</t>
  </si>
  <si>
    <t>R3HCC1L</t>
  </si>
  <si>
    <t>ENSG00000166025</t>
  </si>
  <si>
    <t>AMOTL1</t>
  </si>
  <si>
    <t>ENSG00000166033</t>
  </si>
  <si>
    <t>HTRA1</t>
  </si>
  <si>
    <t>ENSG00000166035</t>
  </si>
  <si>
    <t>LIPC</t>
  </si>
  <si>
    <t>ENSG00000166037</t>
  </si>
  <si>
    <t>CEP57</t>
  </si>
  <si>
    <t>ENSG00000166046</t>
  </si>
  <si>
    <t>TCP11L2</t>
  </si>
  <si>
    <t>ENSG00000166049</t>
  </si>
  <si>
    <t>PASD1</t>
  </si>
  <si>
    <t>ENSG00000166068</t>
  </si>
  <si>
    <t>SPRED1</t>
  </si>
  <si>
    <t>ENSG00000166073</t>
  </si>
  <si>
    <t>GPR176</t>
  </si>
  <si>
    <t>ENSG00000166086</t>
  </si>
  <si>
    <t>JAM3</t>
  </si>
  <si>
    <t>ENSG00000166091</t>
  </si>
  <si>
    <t>CMTM5</t>
  </si>
  <si>
    <t>ENSG00000166104</t>
  </si>
  <si>
    <t>hsa-mir-7162</t>
  </si>
  <si>
    <t>ENSG00000166105</t>
  </si>
  <si>
    <t>GLB1L3</t>
  </si>
  <si>
    <t>ENSG00000166111</t>
  </si>
  <si>
    <t>SVOP</t>
  </si>
  <si>
    <t>ENSG00000166123</t>
  </si>
  <si>
    <t>GPT2</t>
  </si>
  <si>
    <t>ENSG00000166126</t>
  </si>
  <si>
    <t>AMN</t>
  </si>
  <si>
    <t>ENSG00000166128</t>
  </si>
  <si>
    <t>RAB8B</t>
  </si>
  <si>
    <t>ENSG00000166130</t>
  </si>
  <si>
    <t>IKBIP</t>
  </si>
  <si>
    <t>ENSG00000166133</t>
  </si>
  <si>
    <t>RPUSD2</t>
  </si>
  <si>
    <t>ENSG00000166135</t>
  </si>
  <si>
    <t>HIF1AN</t>
  </si>
  <si>
    <t>ENSG00000166136</t>
  </si>
  <si>
    <t>NDUFB8</t>
  </si>
  <si>
    <t>ENSG00000166140</t>
  </si>
  <si>
    <t>ZFYVE19</t>
  </si>
  <si>
    <t>ENSG00000166145</t>
  </si>
  <si>
    <t>SPINT1</t>
  </si>
  <si>
    <t>ENSG00000166147</t>
  </si>
  <si>
    <t>FBN1</t>
  </si>
  <si>
    <t>ENSG00000166148</t>
  </si>
  <si>
    <t>AVPR1A</t>
  </si>
  <si>
    <t>ENSG00000166153</t>
  </si>
  <si>
    <t>DEPDC4</t>
  </si>
  <si>
    <t>ENSG00000166157</t>
  </si>
  <si>
    <t>TPTE</t>
  </si>
  <si>
    <t>ENSG00000166164</t>
  </si>
  <si>
    <t>BRD7</t>
  </si>
  <si>
    <t>ENSG00000166165</t>
  </si>
  <si>
    <t>CKB</t>
  </si>
  <si>
    <t>ENSG00000166166</t>
  </si>
  <si>
    <t>TRMT61A</t>
  </si>
  <si>
    <t>ENSG00000166167</t>
  </si>
  <si>
    <t>BTRC</t>
  </si>
  <si>
    <t>ENSG00000166169</t>
  </si>
  <si>
    <t>POLL</t>
  </si>
  <si>
    <t>ENSG00000166170</t>
  </si>
  <si>
    <t>BAG5</t>
  </si>
  <si>
    <t>ENSG00000166171</t>
  </si>
  <si>
    <t>DPCD</t>
  </si>
  <si>
    <t>ENSG00000166181</t>
  </si>
  <si>
    <t>API5</t>
  </si>
  <si>
    <t>ENSG00000166188</t>
  </si>
  <si>
    <t>ZNF319</t>
  </si>
  <si>
    <t>ENSG00000166189</t>
  </si>
  <si>
    <t>HPS6</t>
  </si>
  <si>
    <t>ENSG00000166197</t>
  </si>
  <si>
    <t>NOLC1</t>
  </si>
  <si>
    <t>ENSG00000166199</t>
  </si>
  <si>
    <t>ALKBH3</t>
  </si>
  <si>
    <t>ENSG00000166200</t>
  </si>
  <si>
    <t>COPS2</t>
  </si>
  <si>
    <t>ENSG00000166206</t>
  </si>
  <si>
    <t>GABRB3</t>
  </si>
  <si>
    <t>ENSG00000166211</t>
  </si>
  <si>
    <t>SPIC</t>
  </si>
  <si>
    <t>ENSG00000166224</t>
  </si>
  <si>
    <t>SGPL1</t>
  </si>
  <si>
    <t>ENSG00000166225</t>
  </si>
  <si>
    <t>FRS2</t>
  </si>
  <si>
    <t>ENSG00000166226</t>
  </si>
  <si>
    <t>CCT2</t>
  </si>
  <si>
    <t>ENSG00000166228</t>
  </si>
  <si>
    <t>PCBD1</t>
  </si>
  <si>
    <t>ENSG00000166233</t>
  </si>
  <si>
    <t>ARIH1</t>
  </si>
  <si>
    <t>ENSG00000166257</t>
  </si>
  <si>
    <t>SCN3B</t>
  </si>
  <si>
    <t>ENSG00000166260</t>
  </si>
  <si>
    <t>COX11</t>
  </si>
  <si>
    <t>ENSG00000166261</t>
  </si>
  <si>
    <t>ZNF202</t>
  </si>
  <si>
    <t>ENSG00000166262</t>
  </si>
  <si>
    <t>FAM227B</t>
  </si>
  <si>
    <t>ENSG00000166265</t>
  </si>
  <si>
    <t>CYYR1</t>
  </si>
  <si>
    <t>ENSG00000166266</t>
  </si>
  <si>
    <t>CUL5</t>
  </si>
  <si>
    <t>ENSG00000166268</t>
  </si>
  <si>
    <t>MYRFL</t>
  </si>
  <si>
    <t>ENSG00000166272</t>
  </si>
  <si>
    <t>WBP1L</t>
  </si>
  <si>
    <t>ENSG00000166275</t>
  </si>
  <si>
    <t>C10orf32</t>
  </si>
  <si>
    <t>ENSG00000166289</t>
  </si>
  <si>
    <t>PLEKHF1</t>
  </si>
  <si>
    <t>ENSG00000166292</t>
  </si>
  <si>
    <t>TMEM100</t>
  </si>
  <si>
    <t>ENSG00000166295</t>
  </si>
  <si>
    <t>ANAPC16</t>
  </si>
  <si>
    <t>ENSG00000166311</t>
  </si>
  <si>
    <t>SMPD1</t>
  </si>
  <si>
    <t>ENSG00000166313</t>
  </si>
  <si>
    <t>APBB1</t>
  </si>
  <si>
    <t>ENSG00000166321</t>
  </si>
  <si>
    <t>NUDT13</t>
  </si>
  <si>
    <t>ENSG00000166323</t>
  </si>
  <si>
    <t>C11orf65</t>
  </si>
  <si>
    <t>ENSG00000166326</t>
  </si>
  <si>
    <t>TRIM44</t>
  </si>
  <si>
    <t>ENSG00000166333</t>
  </si>
  <si>
    <t>ILK</t>
  </si>
  <si>
    <t>ENSG00000166337</t>
  </si>
  <si>
    <t>TAF10</t>
  </si>
  <si>
    <t>ENSG00000166340</t>
  </si>
  <si>
    <t>TPP1</t>
  </si>
  <si>
    <t>ENSG00000166341</t>
  </si>
  <si>
    <t>DCHS1</t>
  </si>
  <si>
    <t>ENSG00000166342</t>
  </si>
  <si>
    <t>NETO1</t>
  </si>
  <si>
    <t>ENSG00000166347</t>
  </si>
  <si>
    <t>CYB5A</t>
  </si>
  <si>
    <t>ENSG00000166348</t>
  </si>
  <si>
    <t>USP54</t>
  </si>
  <si>
    <t>ENSG00000166349</t>
  </si>
  <si>
    <t>RAG1</t>
  </si>
  <si>
    <t>ENSG00000166351</t>
  </si>
  <si>
    <t>POTED</t>
  </si>
  <si>
    <t>ENSG00000166359</t>
  </si>
  <si>
    <t>WDR88</t>
  </si>
  <si>
    <t>ENSG00000166377</t>
  </si>
  <si>
    <t>ATP9B</t>
  </si>
  <si>
    <t>ENSG00000166387</t>
  </si>
  <si>
    <t>PPFIBP2</t>
  </si>
  <si>
    <t>ENSG00000166391</t>
  </si>
  <si>
    <t>MOGAT2</t>
  </si>
  <si>
    <t>ENSG00000166394</t>
  </si>
  <si>
    <t>CYB5R2</t>
  </si>
  <si>
    <t>ENSG00000166398</t>
  </si>
  <si>
    <t>KIAA0355</t>
  </si>
  <si>
    <t>ENSG00000166401</t>
  </si>
  <si>
    <t>SERPINB8</t>
  </si>
  <si>
    <t>ENSG00000166402</t>
  </si>
  <si>
    <t>TUB</t>
  </si>
  <si>
    <t>ENSG00000166411</t>
  </si>
  <si>
    <t>IDH3A</t>
  </si>
  <si>
    <t>ENSG00000166415</t>
  </si>
  <si>
    <t>WDR72</t>
  </si>
  <si>
    <t>ENSG00000166428</t>
  </si>
  <si>
    <t>PLD4</t>
  </si>
  <si>
    <t>ENSG00000166435</t>
  </si>
  <si>
    <t>XRRA1</t>
  </si>
  <si>
    <t>ENSG00000166436</t>
  </si>
  <si>
    <t>TRIM66</t>
  </si>
  <si>
    <t>ENSG00000166439</t>
  </si>
  <si>
    <t>RNF169</t>
  </si>
  <si>
    <t>ENSG00000166441</t>
  </si>
  <si>
    <t>RPL27A</t>
  </si>
  <si>
    <t>ENSG00000166444</t>
  </si>
  <si>
    <t>ST5</t>
  </si>
  <si>
    <t>ENSG00000166446</t>
  </si>
  <si>
    <t>CDYL2</t>
  </si>
  <si>
    <t>ENSG00000166448</t>
  </si>
  <si>
    <t>TMEM130</t>
  </si>
  <si>
    <t>ENSG00000166451</t>
  </si>
  <si>
    <t>CENPN</t>
  </si>
  <si>
    <t>ENSG00000166452</t>
  </si>
  <si>
    <t>AKIP1</t>
  </si>
  <si>
    <t>ENSG00000166454</t>
  </si>
  <si>
    <t>ATMIN</t>
  </si>
  <si>
    <t>ENSG00000166471</t>
  </si>
  <si>
    <t>TMEM41B</t>
  </si>
  <si>
    <t>ENSG00000166477</t>
  </si>
  <si>
    <t>LEO1</t>
  </si>
  <si>
    <t>ENSG00000166478</t>
  </si>
  <si>
    <t>ZNF143</t>
  </si>
  <si>
    <t>ENSG00000166479</t>
  </si>
  <si>
    <t>TMX3</t>
  </si>
  <si>
    <t>ENSG00000166482</t>
  </si>
  <si>
    <t>MFAP4</t>
  </si>
  <si>
    <t>ENSG00000166483</t>
  </si>
  <si>
    <t>WEE1</t>
  </si>
  <si>
    <t>ENSG00000166484</t>
  </si>
  <si>
    <t>MAPK7</t>
  </si>
  <si>
    <t>ENSG00000166501</t>
  </si>
  <si>
    <t>PRKCB</t>
  </si>
  <si>
    <t>ENSG00000166503</t>
  </si>
  <si>
    <t>HDGFRP3</t>
  </si>
  <si>
    <t>ENSG00000166507</t>
  </si>
  <si>
    <t>NDST2</t>
  </si>
  <si>
    <t>ENSG00000166508</t>
  </si>
  <si>
    <t>MCM7</t>
  </si>
  <si>
    <t>ENSG00000166509</t>
  </si>
  <si>
    <t>CLEC3A</t>
  </si>
  <si>
    <t>ENSG00000166510</t>
  </si>
  <si>
    <t>CCDC68</t>
  </si>
  <si>
    <t>ENSG00000166526</t>
  </si>
  <si>
    <t>ZNF3</t>
  </si>
  <si>
    <t>ENSG00000166527</t>
  </si>
  <si>
    <t>CLEC4D</t>
  </si>
  <si>
    <t>ENSG00000166529</t>
  </si>
  <si>
    <t>ZSCAN21</t>
  </si>
  <si>
    <t>ENSG00000166532</t>
  </si>
  <si>
    <t>RIMKLB</t>
  </si>
  <si>
    <t>ENSG00000166535</t>
  </si>
  <si>
    <t>A2ML1</t>
  </si>
  <si>
    <t>ENSG00000166548</t>
  </si>
  <si>
    <t>TK2</t>
  </si>
  <si>
    <t>ENSG00000166557</t>
  </si>
  <si>
    <t>TMED3</t>
  </si>
  <si>
    <t>ENSG00000166562</t>
  </si>
  <si>
    <t>SEC11C</t>
  </si>
  <si>
    <t>ENSG00000166575</t>
  </si>
  <si>
    <t>TMEM135</t>
  </si>
  <si>
    <t>ENSG00000166579</t>
  </si>
  <si>
    <t>NDEL1</t>
  </si>
  <si>
    <t>ENSG00000166582</t>
  </si>
  <si>
    <t>CENPV</t>
  </si>
  <si>
    <t>ENSG00000166595</t>
  </si>
  <si>
    <t>FAM96B</t>
  </si>
  <si>
    <t>ENSG00000166598</t>
  </si>
  <si>
    <t>HSP90B1</t>
  </si>
  <si>
    <t>ENSG00000166603</t>
  </si>
  <si>
    <t>MC4R</t>
  </si>
  <si>
    <t>ENSG00000166619</t>
  </si>
  <si>
    <t>BLCAP</t>
  </si>
  <si>
    <t>ENSG00000166669</t>
  </si>
  <si>
    <t>ATF7IP2</t>
  </si>
  <si>
    <t>ENSG00000166681</t>
  </si>
  <si>
    <t>NGFRAP1</t>
  </si>
  <si>
    <t>ENSG00000166685</t>
  </si>
  <si>
    <t>COG1</t>
  </si>
  <si>
    <t>ENSG00000166689</t>
  </si>
  <si>
    <t>PLEKHA7</t>
  </si>
  <si>
    <t>ENSG00000166704</t>
  </si>
  <si>
    <t>ZNF606</t>
  </si>
  <si>
    <t>ENSG00000166707</t>
  </si>
  <si>
    <t>ZCCHC18</t>
  </si>
  <si>
    <t>ENSG00000166710</t>
  </si>
  <si>
    <t>B2M</t>
  </si>
  <si>
    <t>ENSG00000166716</t>
  </si>
  <si>
    <t>ZNF592</t>
  </si>
  <si>
    <t>ENSG00000166734</t>
  </si>
  <si>
    <t>CASC4</t>
  </si>
  <si>
    <t>ENSG00000166736</t>
  </si>
  <si>
    <t>HTR3A</t>
  </si>
  <si>
    <t>ENSG00000166741</t>
  </si>
  <si>
    <t>NNMT</t>
  </si>
  <si>
    <t>ENSG00000166747</t>
  </si>
  <si>
    <t>AP1G1</t>
  </si>
  <si>
    <t>ENSG00000166750</t>
  </si>
  <si>
    <t>SLFN5</t>
  </si>
  <si>
    <t>ENSG00000166770</t>
  </si>
  <si>
    <t>ZNF667-AS1</t>
  </si>
  <si>
    <t>ENSG00000166780</t>
  </si>
  <si>
    <t>C16orf45</t>
  </si>
  <si>
    <t>ENSG00000166783</t>
  </si>
  <si>
    <t>KIAA0430</t>
  </si>
  <si>
    <t>ENSG00000166788</t>
  </si>
  <si>
    <t>SAAL1</t>
  </si>
  <si>
    <t>ENSG00000166793</t>
  </si>
  <si>
    <t>YPEL4</t>
  </si>
  <si>
    <t>ENSG00000166794</t>
  </si>
  <si>
    <t>PPIB</t>
  </si>
  <si>
    <t>ENSG00000166796</t>
  </si>
  <si>
    <t>LDHC</t>
  </si>
  <si>
    <t>ENSG00000166797</t>
  </si>
  <si>
    <t>FAM96A</t>
  </si>
  <si>
    <t>ENSG00000166801</t>
  </si>
  <si>
    <t>FAM111A</t>
  </si>
  <si>
    <t>ENSG00000166803</t>
  </si>
  <si>
    <t>KIAA0101</t>
  </si>
  <si>
    <t>ENSG00000166816</t>
  </si>
  <si>
    <t>LDHD</t>
  </si>
  <si>
    <t>ENSG00000166819</t>
  </si>
  <si>
    <t>PLIN1</t>
  </si>
  <si>
    <t>ENSG00000166821</t>
  </si>
  <si>
    <t>PEX11A</t>
  </si>
  <si>
    <t>ENSG00000166822</t>
  </si>
  <si>
    <t>TMEM170A</t>
  </si>
  <si>
    <t>ENSG00000166825</t>
  </si>
  <si>
    <t>ANPEP</t>
  </si>
  <si>
    <t>ENSG00000166831</t>
  </si>
  <si>
    <t>RBPMS2</t>
  </si>
  <si>
    <t>ENSG00000166833</t>
  </si>
  <si>
    <t>NAV2</t>
  </si>
  <si>
    <t>ENSG00000166839</t>
  </si>
  <si>
    <t>ANKDD1A</t>
  </si>
  <si>
    <t>ENSG00000166845</t>
  </si>
  <si>
    <t>C18orf54</t>
  </si>
  <si>
    <t>ENSG00000166847</t>
  </si>
  <si>
    <t>DCTN5</t>
  </si>
  <si>
    <t>ENSG00000166848</t>
  </si>
  <si>
    <t>TERF2IP</t>
  </si>
  <si>
    <t>ENSG00000166855</t>
  </si>
  <si>
    <t>CLPX</t>
  </si>
  <si>
    <t>ENSG00000166856</t>
  </si>
  <si>
    <t>GPR182</t>
  </si>
  <si>
    <t>ENSG00000166860</t>
  </si>
  <si>
    <t>ZBTB39</t>
  </si>
  <si>
    <t>ENSG00000166881</t>
  </si>
  <si>
    <t>TMEM194A</t>
  </si>
  <si>
    <t>ENSG00000166886</t>
  </si>
  <si>
    <t>NAB2</t>
  </si>
  <si>
    <t>ENSG00000166887</t>
  </si>
  <si>
    <t>VPS39</t>
  </si>
  <si>
    <t>ENSG00000166888</t>
  </si>
  <si>
    <t>STAT6</t>
  </si>
  <si>
    <t>ENSG00000166889</t>
  </si>
  <si>
    <t>PATL1</t>
  </si>
  <si>
    <t>ENSG00000166896</t>
  </si>
  <si>
    <t>XRCC6BP1</t>
  </si>
  <si>
    <t>ENSG00000166900</t>
  </si>
  <si>
    <t>STX3</t>
  </si>
  <si>
    <t>ENSG00000166902</t>
  </si>
  <si>
    <t>MRPL16</t>
  </si>
  <si>
    <t>ENSG00000166908</t>
  </si>
  <si>
    <t>PIP4K2C</t>
  </si>
  <si>
    <t>ENSG00000166912</t>
  </si>
  <si>
    <t>MTMR10</t>
  </si>
  <si>
    <t>ENSG00000166913</t>
  </si>
  <si>
    <t>YWHAB</t>
  </si>
  <si>
    <t>ENSG00000166923</t>
  </si>
  <si>
    <t>GREM1</t>
  </si>
  <si>
    <t>ENSG00000166924</t>
  </si>
  <si>
    <t>NYAP1</t>
  </si>
  <si>
    <t>ENSG00000166925</t>
  </si>
  <si>
    <t>TSC22D4</t>
  </si>
  <si>
    <t>ENSG00000166927</t>
  </si>
  <si>
    <t>MS4A7</t>
  </si>
  <si>
    <t>ENSG00000166928</t>
  </si>
  <si>
    <t>MS4A14</t>
  </si>
  <si>
    <t>ENSG00000166938</t>
  </si>
  <si>
    <t>DIS3L</t>
  </si>
  <si>
    <t>ENSG00000166946</t>
  </si>
  <si>
    <t>CCNDBP1</t>
  </si>
  <si>
    <t>ENSG00000166947</t>
  </si>
  <si>
    <t>EPB42</t>
  </si>
  <si>
    <t>ENSG00000166948</t>
  </si>
  <si>
    <t>TGM6</t>
  </si>
  <si>
    <t>ENSG00000166949</t>
  </si>
  <si>
    <t>SMAD3</t>
  </si>
  <si>
    <t>ENSG00000166959</t>
  </si>
  <si>
    <t>MS4A8</t>
  </si>
  <si>
    <t>ENSG00000166960</t>
  </si>
  <si>
    <t>CCDC178</t>
  </si>
  <si>
    <t>ENSG00000166963</t>
  </si>
  <si>
    <t>MAP1A</t>
  </si>
  <si>
    <t>ENSG00000166965</t>
  </si>
  <si>
    <t>RCCD1</t>
  </si>
  <si>
    <t>ENSG00000166971</t>
  </si>
  <si>
    <t>AKTIP</t>
  </si>
  <si>
    <t>ENSG00000166974</t>
  </si>
  <si>
    <t>MAPRE2</t>
  </si>
  <si>
    <t>ENSG00000166979</t>
  </si>
  <si>
    <t>EVA1C</t>
  </si>
  <si>
    <t>ENSG00000166984</t>
  </si>
  <si>
    <t>TCP10L2</t>
  </si>
  <si>
    <t>ENSG00000166986</t>
  </si>
  <si>
    <t>MARS</t>
  </si>
  <si>
    <t>ENSG00000166987</t>
  </si>
  <si>
    <t>MBD6</t>
  </si>
  <si>
    <t>ENSG00000166997</t>
  </si>
  <si>
    <t>CNPY4</t>
  </si>
  <si>
    <t>ENSG00000167004</t>
  </si>
  <si>
    <t>PDIA3</t>
  </si>
  <si>
    <t>ENSG00000167005</t>
  </si>
  <si>
    <t>NUDT21</t>
  </si>
  <si>
    <t>ENSG00000167011</t>
  </si>
  <si>
    <t>NAT16</t>
  </si>
  <si>
    <t>ENSG00000167034</t>
  </si>
  <si>
    <t>NKX3-1</t>
  </si>
  <si>
    <t>ENSG00000167037</t>
  </si>
  <si>
    <t>SGSM1</t>
  </si>
  <si>
    <t>ENSG00000167065</t>
  </si>
  <si>
    <t>DUSP18</t>
  </si>
  <si>
    <t>ENSG00000167074</t>
  </si>
  <si>
    <t>TEF</t>
  </si>
  <si>
    <t>ENSG00000167077</t>
  </si>
  <si>
    <t>MEI1</t>
  </si>
  <si>
    <t>ENSG00000167081</t>
  </si>
  <si>
    <t>PBX3</t>
  </si>
  <si>
    <t>ENSG00000167083</t>
  </si>
  <si>
    <t>GNGT2</t>
  </si>
  <si>
    <t>ENSG00000167085</t>
  </si>
  <si>
    <t>PHB</t>
  </si>
  <si>
    <t>ENSG00000167088</t>
  </si>
  <si>
    <t>SNRPD1</t>
  </si>
  <si>
    <t>ENSG00000167094</t>
  </si>
  <si>
    <t>TTC16</t>
  </si>
  <si>
    <t>ENSG00000167100</t>
  </si>
  <si>
    <t>SAMD14</t>
  </si>
  <si>
    <t>ENSG00000167103</t>
  </si>
  <si>
    <t>PIP5KL1</t>
  </si>
  <si>
    <t>ENSG00000167104</t>
  </si>
  <si>
    <t>BPIFB6</t>
  </si>
  <si>
    <t>ENSG00000167106</t>
  </si>
  <si>
    <t>FAM102A</t>
  </si>
  <si>
    <t>ENSG00000167107</t>
  </si>
  <si>
    <t>ACSF2</t>
  </si>
  <si>
    <t>ENSG00000167110</t>
  </si>
  <si>
    <t>GOLGA2</t>
  </si>
  <si>
    <t>ENSG00000167112</t>
  </si>
  <si>
    <t>TRUB2</t>
  </si>
  <si>
    <t>ENSG00000167113</t>
  </si>
  <si>
    <t>COQ4</t>
  </si>
  <si>
    <t>ENSG00000167114</t>
  </si>
  <si>
    <t>SLC27A4</t>
  </si>
  <si>
    <t>ENSG00000167118</t>
  </si>
  <si>
    <t>URM1</t>
  </si>
  <si>
    <t>ENSG00000167123</t>
  </si>
  <si>
    <t>CERCAM</t>
  </si>
  <si>
    <t>ENSG00000167130</t>
  </si>
  <si>
    <t>DOLPP1</t>
  </si>
  <si>
    <t>ENSG00000167136</t>
  </si>
  <si>
    <t>ENDOG</t>
  </si>
  <si>
    <t>ENSG00000167173</t>
  </si>
  <si>
    <t>C15orf39</t>
  </si>
  <si>
    <t>ENSG00000167178</t>
  </si>
  <si>
    <t>ISLR2</t>
  </si>
  <si>
    <t>ENSG00000167182</t>
  </si>
  <si>
    <t>SP2</t>
  </si>
  <si>
    <t>ENSG00000167186</t>
  </si>
  <si>
    <t>COQ7</t>
  </si>
  <si>
    <t>ENSG00000167191</t>
  </si>
  <si>
    <t>GPRC5B</t>
  </si>
  <si>
    <t>ENSG00000167193</t>
  </si>
  <si>
    <t>CRK</t>
  </si>
  <si>
    <t>ENSG00000167196</t>
  </si>
  <si>
    <t>FBXO22</t>
  </si>
  <si>
    <t>ENSG00000167202</t>
  </si>
  <si>
    <t>TBC1D2B</t>
  </si>
  <si>
    <t>ENSG00000167207</t>
  </si>
  <si>
    <t>NOD2</t>
  </si>
  <si>
    <t>ENSG00000167208</t>
  </si>
  <si>
    <t>SNX20</t>
  </si>
  <si>
    <t>ENSG00000167210</t>
  </si>
  <si>
    <t>LOXHD1</t>
  </si>
  <si>
    <t>ENSG00000167216</t>
  </si>
  <si>
    <t>KATNAL2</t>
  </si>
  <si>
    <t>ENSG00000167220</t>
  </si>
  <si>
    <t>HDHD2</t>
  </si>
  <si>
    <t>ENSG00000167232</t>
  </si>
  <si>
    <t>ZNF91</t>
  </si>
  <si>
    <t>ENSG00000167236</t>
  </si>
  <si>
    <t>CCL23</t>
  </si>
  <si>
    <t>ENSG00000167244</t>
  </si>
  <si>
    <t>IGF2</t>
  </si>
  <si>
    <t>ENSG00000167257</t>
  </si>
  <si>
    <t>RNF214</t>
  </si>
  <si>
    <t>ENSG00000167258</t>
  </si>
  <si>
    <t>CDK12</t>
  </si>
  <si>
    <t>ENSG00000167261</t>
  </si>
  <si>
    <t>DPEP2</t>
  </si>
  <si>
    <t>ENSG00000167264</t>
  </si>
  <si>
    <t>DUS2L</t>
  </si>
  <si>
    <t>ENSG00000167272</t>
  </si>
  <si>
    <t>POP5</t>
  </si>
  <si>
    <t>ENSG00000167280</t>
  </si>
  <si>
    <t>ENGASE</t>
  </si>
  <si>
    <t>ENSG00000167283</t>
  </si>
  <si>
    <t>ATP5L</t>
  </si>
  <si>
    <t>ENSG00000167286</t>
  </si>
  <si>
    <t>CD3D</t>
  </si>
  <si>
    <t>ENSG00000167291</t>
  </si>
  <si>
    <t>TBC1D16</t>
  </si>
  <si>
    <t>ENSG00000167302</t>
  </si>
  <si>
    <t>ENTHD2</t>
  </si>
  <si>
    <t>ENSG00000167306</t>
  </si>
  <si>
    <t>MYO5B</t>
  </si>
  <si>
    <t>ENSG00000167311</t>
  </si>
  <si>
    <t>ART5</t>
  </si>
  <si>
    <t>ENSG00000167315</t>
  </si>
  <si>
    <t>ACAA2</t>
  </si>
  <si>
    <t>ENSG00000167323</t>
  </si>
  <si>
    <t>STIM1</t>
  </si>
  <si>
    <t>ENSG00000167325</t>
  </si>
  <si>
    <t>RRM1</t>
  </si>
  <si>
    <t>ENSG00000167333</t>
  </si>
  <si>
    <t>TRIM68</t>
  </si>
  <si>
    <t>ENSG00000167363</t>
  </si>
  <si>
    <t>FN3K</t>
  </si>
  <si>
    <t>ENSG00000167378</t>
  </si>
  <si>
    <t>IRGQ</t>
  </si>
  <si>
    <t>ENSG00000167380</t>
  </si>
  <si>
    <t>ZNF226</t>
  </si>
  <si>
    <t>ENSG00000167383</t>
  </si>
  <si>
    <t>ZNF229</t>
  </si>
  <si>
    <t>ENSG00000167384</t>
  </si>
  <si>
    <t>ZNF180</t>
  </si>
  <si>
    <t>ENSG00000167393</t>
  </si>
  <si>
    <t>PPP2R3B</t>
  </si>
  <si>
    <t>ENSG00000167395</t>
  </si>
  <si>
    <t>ZNF646</t>
  </si>
  <si>
    <t>ENSG00000167397</t>
  </si>
  <si>
    <t>VKORC1</t>
  </si>
  <si>
    <t>ENSG00000167414</t>
  </si>
  <si>
    <t>GNG8</t>
  </si>
  <si>
    <t>ENSG00000167447</t>
  </si>
  <si>
    <t>SMG8</t>
  </si>
  <si>
    <t>ENSG00000167460</t>
  </si>
  <si>
    <t>TPM4</t>
  </si>
  <si>
    <t>ENSG00000167461</t>
  </si>
  <si>
    <t>RAB8A</t>
  </si>
  <si>
    <t>ENSG00000167468</t>
  </si>
  <si>
    <t>GPX4</t>
  </si>
  <si>
    <t>ENSG00000167470</t>
  </si>
  <si>
    <t>MIDN</t>
  </si>
  <si>
    <t>ENSG00000167483</t>
  </si>
  <si>
    <t>FAM129C</t>
  </si>
  <si>
    <t>ENSG00000167487</t>
  </si>
  <si>
    <t>KLHL26</t>
  </si>
  <si>
    <t>ENSG00000167491</t>
  </si>
  <si>
    <t>GATAD2A</t>
  </si>
  <si>
    <t>ENSG00000167508</t>
  </si>
  <si>
    <t>MVD</t>
  </si>
  <si>
    <t>ENSG00000167513</t>
  </si>
  <si>
    <t>CDT1</t>
  </si>
  <si>
    <t>ENSG00000167515</t>
  </si>
  <si>
    <t>TRAPPC2L</t>
  </si>
  <si>
    <t>ENSG00000167522</t>
  </si>
  <si>
    <t>ANKRD11</t>
  </si>
  <si>
    <t>ENSG00000167523</t>
  </si>
  <si>
    <t>SPATA33</t>
  </si>
  <si>
    <t>ENSG00000167525</t>
  </si>
  <si>
    <t>PROCA1</t>
  </si>
  <si>
    <t>ENSG00000167526</t>
  </si>
  <si>
    <t>RPL13</t>
  </si>
  <si>
    <t>ENSG00000167528</t>
  </si>
  <si>
    <t>ZNF641</t>
  </si>
  <si>
    <t>ENSG00000167535</t>
  </si>
  <si>
    <t>CACNB3</t>
  </si>
  <si>
    <t>ENSG00000167536</t>
  </si>
  <si>
    <t>DHRS13</t>
  </si>
  <si>
    <t>ENSG00000167543</t>
  </si>
  <si>
    <t>TP53I13</t>
  </si>
  <si>
    <t>ENSG00000167548</t>
  </si>
  <si>
    <t>KMT2D</t>
  </si>
  <si>
    <t>ENSG00000167549</t>
  </si>
  <si>
    <t>CORO6</t>
  </si>
  <si>
    <t>ENSG00000167550</t>
  </si>
  <si>
    <t>RHEBL1</t>
  </si>
  <si>
    <t>ENSG00000167552</t>
  </si>
  <si>
    <t>TUBA1A</t>
  </si>
  <si>
    <t>ENSG00000167553</t>
  </si>
  <si>
    <t>TUBA1C</t>
  </si>
  <si>
    <t>ENSG00000167555</t>
  </si>
  <si>
    <t>ZNF528</t>
  </si>
  <si>
    <t>ENSG00000167562</t>
  </si>
  <si>
    <t>ZNF701</t>
  </si>
  <si>
    <t>ENSG00000167565</t>
  </si>
  <si>
    <t>SERTAD3</t>
  </si>
  <si>
    <t>ENSG00000167566</t>
  </si>
  <si>
    <t>NCKAP5L</t>
  </si>
  <si>
    <t>ENSG00000167578</t>
  </si>
  <si>
    <t>RAB4B</t>
  </si>
  <si>
    <t>ENSG00000167595</t>
  </si>
  <si>
    <t>C19orf55</t>
  </si>
  <si>
    <t>ENSG00000167601</t>
  </si>
  <si>
    <t>AXL</t>
  </si>
  <si>
    <t>ENSG00000167604</t>
  </si>
  <si>
    <t>NFKBID</t>
  </si>
  <si>
    <t>ENSG00000167613</t>
  </si>
  <si>
    <t>LAIR1</t>
  </si>
  <si>
    <t>ENSG00000167614</t>
  </si>
  <si>
    <t>TTYH1</t>
  </si>
  <si>
    <t>ENSG00000167615</t>
  </si>
  <si>
    <t>LENG8</t>
  </si>
  <si>
    <t>ENSG00000167617</t>
  </si>
  <si>
    <t>CDC42EP5</t>
  </si>
  <si>
    <t>ENSG00000167618</t>
  </si>
  <si>
    <t>LAIR2</t>
  </si>
  <si>
    <t>ENSG00000167625</t>
  </si>
  <si>
    <t>ZNF526</t>
  </si>
  <si>
    <t>ENSG00000167632</t>
  </si>
  <si>
    <t>TRAPPC9</t>
  </si>
  <si>
    <t>ENSG00000167634</t>
  </si>
  <si>
    <t>NLRP7</t>
  </si>
  <si>
    <t>ENSG00000167635</t>
  </si>
  <si>
    <t>ZNF146</t>
  </si>
  <si>
    <t>ENSG00000167637</t>
  </si>
  <si>
    <t>ZNF283</t>
  </si>
  <si>
    <t>ENSG00000167641</t>
  </si>
  <si>
    <t>PPP1R14A</t>
  </si>
  <si>
    <t>ENSG00000167642</t>
  </si>
  <si>
    <t>SPINT2</t>
  </si>
  <si>
    <t>ENSG00000167644</t>
  </si>
  <si>
    <t>C19orf33</t>
  </si>
  <si>
    <t>ENSG00000167645</t>
  </si>
  <si>
    <t>YIF1B</t>
  </si>
  <si>
    <t>ENSG00000167654</t>
  </si>
  <si>
    <t>ATCAY</t>
  </si>
  <si>
    <t>ENSG00000167657</t>
  </si>
  <si>
    <t>DAPK3</t>
  </si>
  <si>
    <t>ENSG00000167658</t>
  </si>
  <si>
    <t>EEF2</t>
  </si>
  <si>
    <t>ENSG00000167664</t>
  </si>
  <si>
    <t>TMIGD2</t>
  </si>
  <si>
    <t>ENSG00000167670</t>
  </si>
  <si>
    <t>CHAF1A</t>
  </si>
  <si>
    <t>ENSG00000167671</t>
  </si>
  <si>
    <t>UBXN6</t>
  </si>
  <si>
    <t>ENSG00000167674</t>
  </si>
  <si>
    <t>HDGFRP2</t>
  </si>
  <si>
    <t>ENSG00000167676</t>
  </si>
  <si>
    <t>PLIN4</t>
  </si>
  <si>
    <t>ENSG00000167680</t>
  </si>
  <si>
    <t>SEMA6B</t>
  </si>
  <si>
    <t>ENSG00000167685</t>
  </si>
  <si>
    <t>ZNF444</t>
  </si>
  <si>
    <t>ENSG00000167693</t>
  </si>
  <si>
    <t>NXN</t>
  </si>
  <si>
    <t>ENSG00000167699</t>
  </si>
  <si>
    <t>GLOD4</t>
  </si>
  <si>
    <t>ENSG00000167702</t>
  </si>
  <si>
    <t>KIFC2</t>
  </si>
  <si>
    <t>ENSG00000167703</t>
  </si>
  <si>
    <t>SLC43A2</t>
  </si>
  <si>
    <t>ENSG00000167705</t>
  </si>
  <si>
    <t>RILP</t>
  </si>
  <si>
    <t>ENSG00000167716</t>
  </si>
  <si>
    <t>WDR81</t>
  </si>
  <si>
    <t>ENSG00000167720</t>
  </si>
  <si>
    <t>SRR</t>
  </si>
  <si>
    <t>ENSG00000167721</t>
  </si>
  <si>
    <t>TSR1</t>
  </si>
  <si>
    <t>ENSG00000167723</t>
  </si>
  <si>
    <t>TRPV3</t>
  </si>
  <si>
    <t>ENSG00000167733</t>
  </si>
  <si>
    <t>HSD11B1L</t>
  </si>
  <si>
    <t>ENSG00000167740</t>
  </si>
  <si>
    <t>CYB5D2</t>
  </si>
  <si>
    <t>ENSG00000167747</t>
  </si>
  <si>
    <t>C19orf48</t>
  </si>
  <si>
    <t>ENSG00000167748</t>
  </si>
  <si>
    <t>KLK1</t>
  </si>
  <si>
    <t>ENSG00000167749</t>
  </si>
  <si>
    <t>KLK4</t>
  </si>
  <si>
    <t>ENSG00000167755</t>
  </si>
  <si>
    <t>KLK6</t>
  </si>
  <si>
    <t>ENSG00000167766</t>
  </si>
  <si>
    <t>ZNF83</t>
  </si>
  <si>
    <t>ENSG00000167767</t>
  </si>
  <si>
    <t>KRT80</t>
  </si>
  <si>
    <t>ENSG00000167768</t>
  </si>
  <si>
    <t>KRT1</t>
  </si>
  <si>
    <t>ENSG00000167770</t>
  </si>
  <si>
    <t>OTUB1</t>
  </si>
  <si>
    <t>NDUFA7</t>
  </si>
  <si>
    <t>ENSG00000167775</t>
  </si>
  <si>
    <t>CD320</t>
  </si>
  <si>
    <t>ENSG00000167778</t>
  </si>
  <si>
    <t>SPRYD3</t>
  </si>
  <si>
    <t>ENSG00000167779</t>
  </si>
  <si>
    <t>IGFBP6</t>
  </si>
  <si>
    <t>ENSG00000167780</t>
  </si>
  <si>
    <t>SOAT2</t>
  </si>
  <si>
    <t>ENSG00000167785</t>
  </si>
  <si>
    <t>ZNF558</t>
  </si>
  <si>
    <t>ENSG00000167791</t>
  </si>
  <si>
    <t>CABP2</t>
  </si>
  <si>
    <t>ENSG00000167792</t>
  </si>
  <si>
    <t>NDUFV1</t>
  </si>
  <si>
    <t>ENSG00000167797</t>
  </si>
  <si>
    <t>CDK2AP2</t>
  </si>
  <si>
    <t>ENSG00000167798</t>
  </si>
  <si>
    <t>C3P1</t>
  </si>
  <si>
    <t>ENSG00000167799</t>
  </si>
  <si>
    <t>NUDT8</t>
  </si>
  <si>
    <t>ENSG00000167815</t>
  </si>
  <si>
    <t>PRDX2</t>
  </si>
  <si>
    <t>ENSG00000167822</t>
  </si>
  <si>
    <t>OR8J3</t>
  </si>
  <si>
    <t>ENSG00000167840</t>
  </si>
  <si>
    <t>ZNF232</t>
  </si>
  <si>
    <t>ENSG00000167842</t>
  </si>
  <si>
    <t>MIS12</t>
  </si>
  <si>
    <t>ENSG00000167850</t>
  </si>
  <si>
    <t>CD300C</t>
  </si>
  <si>
    <t>ENSG00000167851</t>
  </si>
  <si>
    <t>CD300A</t>
  </si>
  <si>
    <t>ENSG00000167861</t>
  </si>
  <si>
    <t>HID1</t>
  </si>
  <si>
    <t>ENSG00000167862</t>
  </si>
  <si>
    <t>ICT1</t>
  </si>
  <si>
    <t>ENSG00000167863</t>
  </si>
  <si>
    <t>ATP5H</t>
  </si>
  <si>
    <t>ENSG00000167874</t>
  </si>
  <si>
    <t>TMEM88</t>
  </si>
  <si>
    <t>ENSG00000167880</t>
  </si>
  <si>
    <t>EVPL</t>
  </si>
  <si>
    <t>ENSG00000167881</t>
  </si>
  <si>
    <t>SRP68</t>
  </si>
  <si>
    <t>ENSG00000167895</t>
  </si>
  <si>
    <t>TMC8</t>
  </si>
  <si>
    <t>ENSG00000167900</t>
  </si>
  <si>
    <t>TK1</t>
  </si>
  <si>
    <t>ENSG00000167904</t>
  </si>
  <si>
    <t>TMEM68</t>
  </si>
  <si>
    <t>ENSG00000167910</t>
  </si>
  <si>
    <t>CYP7A1</t>
  </si>
  <si>
    <t>ENSG00000167912</t>
  </si>
  <si>
    <t>RP11-25K19.1</t>
  </si>
  <si>
    <t>ENSG00000167914</t>
  </si>
  <si>
    <t>GSDMA</t>
  </si>
  <si>
    <t>ENSG00000167920</t>
  </si>
  <si>
    <t>TMEM99</t>
  </si>
  <si>
    <t>ENSG00000167925</t>
  </si>
  <si>
    <t>GHDC</t>
  </si>
  <si>
    <t>ENSG00000167930</t>
  </si>
  <si>
    <t>ITFG3</t>
  </si>
  <si>
    <t>ENSG00000167941</t>
  </si>
  <si>
    <t>SOST</t>
  </si>
  <si>
    <t>ENSG00000167945</t>
  </si>
  <si>
    <t>PRR25</t>
  </si>
  <si>
    <t>ENSG00000167962</t>
  </si>
  <si>
    <t>ZNF598</t>
  </si>
  <si>
    <t>ENSG00000167965</t>
  </si>
  <si>
    <t>MLST8</t>
  </si>
  <si>
    <t>ENSG00000167967</t>
  </si>
  <si>
    <t>E4F1</t>
  </si>
  <si>
    <t>ENSG00000167969</t>
  </si>
  <si>
    <t>ECI1</t>
  </si>
  <si>
    <t>ENSG00000167971</t>
  </si>
  <si>
    <t>CASKIN1</t>
  </si>
  <si>
    <t>ENSG00000167972</t>
  </si>
  <si>
    <t>ABCA3</t>
  </si>
  <si>
    <t>ENSG00000167977</t>
  </si>
  <si>
    <t>KCTD5</t>
  </si>
  <si>
    <t>ENSG00000167978</t>
  </si>
  <si>
    <t>SRRM2</t>
  </si>
  <si>
    <t>ENSG00000167984</t>
  </si>
  <si>
    <t>NLRC3</t>
  </si>
  <si>
    <t>ENSG00000167985</t>
  </si>
  <si>
    <t>SDHAF2</t>
  </si>
  <si>
    <t>ENSG00000167986</t>
  </si>
  <si>
    <t>DDB1</t>
  </si>
  <si>
    <t>ENSG00000167987</t>
  </si>
  <si>
    <t>VPS37C</t>
  </si>
  <si>
    <t>ENSG00000167992</t>
  </si>
  <si>
    <t>VWCE</t>
  </si>
  <si>
    <t>ENSG00000167994</t>
  </si>
  <si>
    <t>RAB3IL1</t>
  </si>
  <si>
    <t>ENSG00000167995</t>
  </si>
  <si>
    <t>BEST1</t>
  </si>
  <si>
    <t>ENSG00000167996</t>
  </si>
  <si>
    <t>FTH1</t>
  </si>
  <si>
    <t>ENSG00000168002</t>
  </si>
  <si>
    <t>POLR2G</t>
  </si>
  <si>
    <t>ENSG00000168003</t>
  </si>
  <si>
    <t>SLC3A2</t>
  </si>
  <si>
    <t>ENSG00000168004</t>
  </si>
  <si>
    <t>HRASLS5</t>
  </si>
  <si>
    <t>ENSG00000168005</t>
  </si>
  <si>
    <t>C11orf84</t>
  </si>
  <si>
    <t>ENSG00000168010</t>
  </si>
  <si>
    <t>ATG16L2</t>
  </si>
  <si>
    <t>ENSG00000168014</t>
  </si>
  <si>
    <t>C2CD3</t>
  </si>
  <si>
    <t>ENSG00000168016</t>
  </si>
  <si>
    <t>TRANK1</t>
  </si>
  <si>
    <t>ENSG00000168026</t>
  </si>
  <si>
    <t>TTC21A</t>
  </si>
  <si>
    <t>ENSG00000168028</t>
  </si>
  <si>
    <t>RPSA</t>
  </si>
  <si>
    <t>ENSG00000168032</t>
  </si>
  <si>
    <t>ENTPD3</t>
  </si>
  <si>
    <t>ENSG00000168036</t>
  </si>
  <si>
    <t>CTNNB1</t>
  </si>
  <si>
    <t>ENSG00000168038</t>
  </si>
  <si>
    <t>ULK4</t>
  </si>
  <si>
    <t>ENSG00000168040</t>
  </si>
  <si>
    <t>FADD</t>
  </si>
  <si>
    <t>ENSG00000168056</t>
  </si>
  <si>
    <t>LTBP3</t>
  </si>
  <si>
    <t>ENSG00000168060</t>
  </si>
  <si>
    <t>NAALADL1</t>
  </si>
  <si>
    <t>ENSG00000168062</t>
  </si>
  <si>
    <t>BATF2</t>
  </si>
  <si>
    <t>ENSG00000168066</t>
  </si>
  <si>
    <t>SF1</t>
  </si>
  <si>
    <t>ENSG00000168067</t>
  </si>
  <si>
    <t>MAP4K2</t>
  </si>
  <si>
    <t>ENSG00000168071</t>
  </si>
  <si>
    <t>CCDC88B</t>
  </si>
  <si>
    <t>ENSG00000168077</t>
  </si>
  <si>
    <t>SCARA3</t>
  </si>
  <si>
    <t>ENSG00000168078</t>
  </si>
  <si>
    <t>PBK</t>
  </si>
  <si>
    <t>ENSG00000168079</t>
  </si>
  <si>
    <t>SCARA5</t>
  </si>
  <si>
    <t>ENSG00000168081</t>
  </si>
  <si>
    <t>PNOC</t>
  </si>
  <si>
    <t>ENSG00000168090</t>
  </si>
  <si>
    <t>COPS6</t>
  </si>
  <si>
    <t>ENSG00000168092</t>
  </si>
  <si>
    <t>PAFAH1B2</t>
  </si>
  <si>
    <t>ENSG00000168096</t>
  </si>
  <si>
    <t>ANKS3</t>
  </si>
  <si>
    <t>ENSG00000168101</t>
  </si>
  <si>
    <t>NUDT16L1</t>
  </si>
  <si>
    <t>ENSG00000168116</t>
  </si>
  <si>
    <t>KIAA1586</t>
  </si>
  <si>
    <t>ENSG00000168118</t>
  </si>
  <si>
    <t>RAB4A</t>
  </si>
  <si>
    <t>ENSG00000168122</t>
  </si>
  <si>
    <t>ZNF355P</t>
  </si>
  <si>
    <t>ENSG00000168135</t>
  </si>
  <si>
    <t>KCNJ4</t>
  </si>
  <si>
    <t>ENSG00000168137</t>
  </si>
  <si>
    <t>SETD5</t>
  </si>
  <si>
    <t>ENSG00000168143</t>
  </si>
  <si>
    <t>FAM83B</t>
  </si>
  <si>
    <t>ENSG00000168148</t>
  </si>
  <si>
    <t>HIST3H3</t>
  </si>
  <si>
    <t>ENSG00000168152</t>
  </si>
  <si>
    <t>THAP9</t>
  </si>
  <si>
    <t>ENSG00000168159</t>
  </si>
  <si>
    <t>RNF187</t>
  </si>
  <si>
    <t>ENSG00000168172</t>
  </si>
  <si>
    <t>HOOK3</t>
  </si>
  <si>
    <t>ENSG00000168175</t>
  </si>
  <si>
    <t>MAPK1IP1L</t>
  </si>
  <si>
    <t>ENSG00000168209</t>
  </si>
  <si>
    <t>DDIT4</t>
  </si>
  <si>
    <t>ENSG00000168214</t>
  </si>
  <si>
    <t>RBPJ</t>
  </si>
  <si>
    <t>ENSG00000168216</t>
  </si>
  <si>
    <t>LMBRD1</t>
  </si>
  <si>
    <t>ENSG00000168228</t>
  </si>
  <si>
    <t>ZCCHC4</t>
  </si>
  <si>
    <t>ENSG00000168229</t>
  </si>
  <si>
    <t>PTGDR</t>
  </si>
  <si>
    <t>ENSG00000168234</t>
  </si>
  <si>
    <t>TTC39C</t>
  </si>
  <si>
    <t>ENSG00000168237</t>
  </si>
  <si>
    <t>GLYCTK</t>
  </si>
  <si>
    <t>ENSG00000168242</t>
  </si>
  <si>
    <t>HIST1H2BI</t>
  </si>
  <si>
    <t>ENSG00000168246</t>
  </si>
  <si>
    <t>UBTD2</t>
  </si>
  <si>
    <t>ENSG00000168256</t>
  </si>
  <si>
    <t>NKIRAS2</t>
  </si>
  <si>
    <t>ENSG00000168259</t>
  </si>
  <si>
    <t>DNAJC7</t>
  </si>
  <si>
    <t>ENSG00000168263</t>
  </si>
  <si>
    <t>KCNV2</t>
  </si>
  <si>
    <t>ENSG00000168264</t>
  </si>
  <si>
    <t>IRF2BP2</t>
  </si>
  <si>
    <t>ENSG00000168267</t>
  </si>
  <si>
    <t>PTF1A</t>
  </si>
  <si>
    <t>ENSG00000168268</t>
  </si>
  <si>
    <t>NT5DC2</t>
  </si>
  <si>
    <t>ENSG00000168273</t>
  </si>
  <si>
    <t>SMIM4</t>
  </si>
  <si>
    <t>ENSG00000168274</t>
  </si>
  <si>
    <t>HIST1H2AE</t>
  </si>
  <si>
    <t>ENSG00000168275</t>
  </si>
  <si>
    <t>COA6</t>
  </si>
  <si>
    <t>ENSG00000168280</t>
  </si>
  <si>
    <t>KIF5C</t>
  </si>
  <si>
    <t>ENSG00000168283</t>
  </si>
  <si>
    <t>BMI1</t>
  </si>
  <si>
    <t>ENSG00000168286</t>
  </si>
  <si>
    <t>THAP11</t>
  </si>
  <si>
    <t>ENSG00000168288</t>
  </si>
  <si>
    <t>MMADHC</t>
  </si>
  <si>
    <t>ENSG00000168291</t>
  </si>
  <si>
    <t>PDHB</t>
  </si>
  <si>
    <t>ENSG00000168297</t>
  </si>
  <si>
    <t>PXK</t>
  </si>
  <si>
    <t>ENSG00000168298</t>
  </si>
  <si>
    <t>HIST1H1E</t>
  </si>
  <si>
    <t>ENSG00000168300</t>
  </si>
  <si>
    <t>PCMTD1</t>
  </si>
  <si>
    <t>ENSG00000168301</t>
  </si>
  <si>
    <t>KCTD6</t>
  </si>
  <si>
    <t>ENSG00000168303</t>
  </si>
  <si>
    <t>MPLKIP</t>
  </si>
  <si>
    <t>ENSG00000168306</t>
  </si>
  <si>
    <t>ACOX2</t>
  </si>
  <si>
    <t>ENSG00000168309</t>
  </si>
  <si>
    <t>FAM107A</t>
  </si>
  <si>
    <t>ENSG00000168310</t>
  </si>
  <si>
    <t>IRF2</t>
  </si>
  <si>
    <t>ENSG00000168314</t>
  </si>
  <si>
    <t>MOBP</t>
  </si>
  <si>
    <t>ENSG00000168329</t>
  </si>
  <si>
    <t>CX3CR1</t>
  </si>
  <si>
    <t>ENSG00000168333</t>
  </si>
  <si>
    <t>C8orf22</t>
  </si>
  <si>
    <t>ENSG00000168334</t>
  </si>
  <si>
    <t>XIRP1</t>
  </si>
  <si>
    <t>ENSG00000168374</t>
  </si>
  <si>
    <t>ARF4</t>
  </si>
  <si>
    <t>ENSG00000168385</t>
  </si>
  <si>
    <t>SEPT2</t>
  </si>
  <si>
    <t>ENSG00000168386</t>
  </si>
  <si>
    <t>FILIP1L</t>
  </si>
  <si>
    <t>ENSG00000168393</t>
  </si>
  <si>
    <t>DTYMK</t>
  </si>
  <si>
    <t>ENSG00000168394</t>
  </si>
  <si>
    <t>TAP1</t>
  </si>
  <si>
    <t>ENSG00000168395</t>
  </si>
  <si>
    <t>ING5</t>
  </si>
  <si>
    <t>ENSG00000168397</t>
  </si>
  <si>
    <t>ATG4B</t>
  </si>
  <si>
    <t>ENSG00000168404</t>
  </si>
  <si>
    <t>MLKL</t>
  </si>
  <si>
    <t>ENSG00000168405</t>
  </si>
  <si>
    <t>CMAHP</t>
  </si>
  <si>
    <t>ENSG00000168411</t>
  </si>
  <si>
    <t>RFWD3</t>
  </si>
  <si>
    <t>ENSG00000168421</t>
  </si>
  <si>
    <t>RHOH</t>
  </si>
  <si>
    <t>ENSG00000168427</t>
  </si>
  <si>
    <t>KLHL30</t>
  </si>
  <si>
    <t>ENSG00000168434</t>
  </si>
  <si>
    <t>COG7</t>
  </si>
  <si>
    <t>ENSG00000168438</t>
  </si>
  <si>
    <t>CDC40</t>
  </si>
  <si>
    <t>ENSG00000168439</t>
  </si>
  <si>
    <t>STIP1</t>
  </si>
  <si>
    <t>ENSG00000168447</t>
  </si>
  <si>
    <t>SCNN1B</t>
  </si>
  <si>
    <t>ENSG00000168454</t>
  </si>
  <si>
    <t>TXNDC2</t>
  </si>
  <si>
    <t>ENSG00000168461</t>
  </si>
  <si>
    <t>RAB31</t>
  </si>
  <si>
    <t>ENSG00000168476</t>
  </si>
  <si>
    <t>REEP4</t>
  </si>
  <si>
    <t>ENSG00000168477</t>
  </si>
  <si>
    <t>TNXB</t>
  </si>
  <si>
    <t>ENSG00000168487</t>
  </si>
  <si>
    <t>BMP1</t>
  </si>
  <si>
    <t>ENSG00000168488</t>
  </si>
  <si>
    <t>ATXN2L</t>
  </si>
  <si>
    <t>ENSG00000168495</t>
  </si>
  <si>
    <t>POLR3D</t>
  </si>
  <si>
    <t>ENSG00000168496</t>
  </si>
  <si>
    <t>FEN1</t>
  </si>
  <si>
    <t>ENSG00000168497</t>
  </si>
  <si>
    <t>SDPR</t>
  </si>
  <si>
    <t>ENSG00000168502</t>
  </si>
  <si>
    <t>SOGA2</t>
  </si>
  <si>
    <t>ENSG00000168505</t>
  </si>
  <si>
    <t>GBX2</t>
  </si>
  <si>
    <t>ENSG00000168509</t>
  </si>
  <si>
    <t>HFE2</t>
  </si>
  <si>
    <t>ENSG00000168515</t>
  </si>
  <si>
    <t>SCGB1D1</t>
  </si>
  <si>
    <t>ENSG00000168522</t>
  </si>
  <si>
    <t>FNTA</t>
  </si>
  <si>
    <t>ENSG00000168528</t>
  </si>
  <si>
    <t>SERINC2</t>
  </si>
  <si>
    <t>ENSG00000168538</t>
  </si>
  <si>
    <t>TRAPPC11</t>
  </si>
  <si>
    <t>ENSG00000168542</t>
  </si>
  <si>
    <t>COL3A1</t>
  </si>
  <si>
    <t>ENSG00000168556</t>
  </si>
  <si>
    <t>ING2</t>
  </si>
  <si>
    <t>ENSG00000168564</t>
  </si>
  <si>
    <t>CDKN2AIP</t>
  </si>
  <si>
    <t>ENSG00000168566</t>
  </si>
  <si>
    <t>SNRNP48</t>
  </si>
  <si>
    <t>ENSG00000168569</t>
  </si>
  <si>
    <t>TMEM223</t>
  </si>
  <si>
    <t>ENSG00000168575</t>
  </si>
  <si>
    <t>SLC20A2</t>
  </si>
  <si>
    <t>ENSG00000168591</t>
  </si>
  <si>
    <t>TMUB2</t>
  </si>
  <si>
    <t>ENSG00000168610</t>
  </si>
  <si>
    <t>STAT3</t>
  </si>
  <si>
    <t>ENSG00000168612</t>
  </si>
  <si>
    <t>ZSWIM1</t>
  </si>
  <si>
    <t>ENSG00000168614</t>
  </si>
  <si>
    <t>NBPF9</t>
  </si>
  <si>
    <t>ENSG00000168615</t>
  </si>
  <si>
    <t>ADAM9</t>
  </si>
  <si>
    <t>ENSG00000168646</t>
  </si>
  <si>
    <t>AXIN2</t>
  </si>
  <si>
    <t>ENSG00000168653</t>
  </si>
  <si>
    <t>NDUFS5</t>
  </si>
  <si>
    <t>ENSG00000168661</t>
  </si>
  <si>
    <t>ZNF30</t>
  </si>
  <si>
    <t>ENSG00000168671</t>
  </si>
  <si>
    <t>UGT3A2</t>
  </si>
  <si>
    <t>ENSG00000168672</t>
  </si>
  <si>
    <t>FAM84B</t>
  </si>
  <si>
    <t>ENSG00000168675</t>
  </si>
  <si>
    <t>LDLRAD4</t>
  </si>
  <si>
    <t>ENSG00000168679</t>
  </si>
  <si>
    <t>SLC16A4</t>
  </si>
  <si>
    <t>ENSG00000168685</t>
  </si>
  <si>
    <t>IL7R</t>
  </si>
  <si>
    <t>ENSG00000168701</t>
  </si>
  <si>
    <t>TMEM208</t>
  </si>
  <si>
    <t>ENSG00000168702</t>
  </si>
  <si>
    <t>LRP1B</t>
  </si>
  <si>
    <t>ENSG00000168710</t>
  </si>
  <si>
    <t>AHCYL1</t>
  </si>
  <si>
    <t>ENSG00000168724</t>
  </si>
  <si>
    <t>DNAJC21</t>
  </si>
  <si>
    <t>ENSG00000168734</t>
  </si>
  <si>
    <t>PKIG</t>
  </si>
  <si>
    <t>ENSG00000168754</t>
  </si>
  <si>
    <t>FAM178B</t>
  </si>
  <si>
    <t>ENSG00000168758</t>
  </si>
  <si>
    <t>SEMA4C</t>
  </si>
  <si>
    <t>ENSG00000168763</t>
  </si>
  <si>
    <t>CNNM3</t>
  </si>
  <si>
    <t>ENSG00000168765</t>
  </si>
  <si>
    <t>GSTM4</t>
  </si>
  <si>
    <t>ENSG00000168769</t>
  </si>
  <si>
    <t>TET2</t>
  </si>
  <si>
    <t>ENSG00000168772</t>
  </si>
  <si>
    <t>CXXC4</t>
  </si>
  <si>
    <t>ENSG00000168778</t>
  </si>
  <si>
    <t>TCTN2</t>
  </si>
  <si>
    <t>ENSG00000168781</t>
  </si>
  <si>
    <t>PPIP5K1</t>
  </si>
  <si>
    <t>ENSG00000168785</t>
  </si>
  <si>
    <t>TSPAN5</t>
  </si>
  <si>
    <t>ENSG00000168792</t>
  </si>
  <si>
    <t>ABHD15</t>
  </si>
  <si>
    <t>ENSG00000168795</t>
  </si>
  <si>
    <t>ZBTB5</t>
  </si>
  <si>
    <t>ENSG00000168802</t>
  </si>
  <si>
    <t>CHTF8</t>
  </si>
  <si>
    <t>ENSG00000168803</t>
  </si>
  <si>
    <t>ADAL</t>
  </si>
  <si>
    <t>ENSG00000168806</t>
  </si>
  <si>
    <t>LCMT2</t>
  </si>
  <si>
    <t>ENSG00000168807</t>
  </si>
  <si>
    <t>SNTB2</t>
  </si>
  <si>
    <t>ENSG00000168811</t>
  </si>
  <si>
    <t>IL12A</t>
  </si>
  <si>
    <t>ENSG00000168813</t>
  </si>
  <si>
    <t>ZNF507</t>
  </si>
  <si>
    <t>ENSG00000168818</t>
  </si>
  <si>
    <t>STX18</t>
  </si>
  <si>
    <t>ENSG00000168826</t>
  </si>
  <si>
    <t>ZBTB49</t>
  </si>
  <si>
    <t>ENSG00000168827</t>
  </si>
  <si>
    <t>GFM1</t>
  </si>
  <si>
    <t>ENSG00000168852</t>
  </si>
  <si>
    <t>TPTE2P5</t>
  </si>
  <si>
    <t>ENSG00000168872</t>
  </si>
  <si>
    <t>DDX19A</t>
  </si>
  <si>
    <t>ENSG00000168874</t>
  </si>
  <si>
    <t>ATOH8</t>
  </si>
  <si>
    <t>ENSG00000168876</t>
  </si>
  <si>
    <t>ANKRD49</t>
  </si>
  <si>
    <t>ENSG00000168878</t>
  </si>
  <si>
    <t>SFTPB</t>
  </si>
  <si>
    <t>ENSG00000168883</t>
  </si>
  <si>
    <t>USP39</t>
  </si>
  <si>
    <t>ENSG00000168884</t>
  </si>
  <si>
    <t>TNIP2</t>
  </si>
  <si>
    <t>ENSG00000168887</t>
  </si>
  <si>
    <t>C2orf68</t>
  </si>
  <si>
    <t>ENSG00000168890</t>
  </si>
  <si>
    <t>TMEM150A</t>
  </si>
  <si>
    <t>ENSG00000168894</t>
  </si>
  <si>
    <t>RNF181</t>
  </si>
  <si>
    <t>ENSG00000168899</t>
  </si>
  <si>
    <t>VAMP5</t>
  </si>
  <si>
    <t>ENSG00000168904</t>
  </si>
  <si>
    <t>LRRC28</t>
  </si>
  <si>
    <t>ENSG00000168906</t>
  </si>
  <si>
    <t>MAT2A</t>
  </si>
  <si>
    <t>ENSG00000168916</t>
  </si>
  <si>
    <t>ZNF608</t>
  </si>
  <si>
    <t>ENSG00000168917</t>
  </si>
  <si>
    <t>SLC35G2</t>
  </si>
  <si>
    <t>ENSG00000168918</t>
  </si>
  <si>
    <t>INPP5D</t>
  </si>
  <si>
    <t>ENSG00000168924</t>
  </si>
  <si>
    <t>LETM1</t>
  </si>
  <si>
    <t>ENSG00000168928</t>
  </si>
  <si>
    <t>CTRB2</t>
  </si>
  <si>
    <t>ENSG00000168936</t>
  </si>
  <si>
    <t>TMEM129</t>
  </si>
  <si>
    <t>ENSG00000168944</t>
  </si>
  <si>
    <t>CEP120</t>
  </si>
  <si>
    <t>ENSG00000168952</t>
  </si>
  <si>
    <t>STXBP6</t>
  </si>
  <si>
    <t>ENSG00000168958</t>
  </si>
  <si>
    <t>MFF</t>
  </si>
  <si>
    <t>ENSG00000168961</t>
  </si>
  <si>
    <t>LGALS9</t>
  </si>
  <si>
    <t>ENSG00000168993</t>
  </si>
  <si>
    <t>CPLX1</t>
  </si>
  <si>
    <t>ENSG00000168994</t>
  </si>
  <si>
    <t>PXDC1</t>
  </si>
  <si>
    <t>ENSG00000168995</t>
  </si>
  <si>
    <t>SIGLEC7</t>
  </si>
  <si>
    <t>ENSG00000169016</t>
  </si>
  <si>
    <t>E2F6</t>
  </si>
  <si>
    <t>ENSG00000169018</t>
  </si>
  <si>
    <t>FEM1B</t>
  </si>
  <si>
    <t>ENSG00000169019</t>
  </si>
  <si>
    <t>COMMD8</t>
  </si>
  <si>
    <t>ENSG00000169020</t>
  </si>
  <si>
    <t>ATP5I</t>
  </si>
  <si>
    <t>ENSG00000169021</t>
  </si>
  <si>
    <t>UQCRFS1</t>
  </si>
  <si>
    <t>ENSG00000169032</t>
  </si>
  <si>
    <t>MAP2K1</t>
  </si>
  <si>
    <t>ENSG00000169035</t>
  </si>
  <si>
    <t>KLK7</t>
  </si>
  <si>
    <t>ENSG00000169045</t>
  </si>
  <si>
    <t>HNRNPH1</t>
  </si>
  <si>
    <t>ENSG00000169047</t>
  </si>
  <si>
    <t>IRS1</t>
  </si>
  <si>
    <t>ENSG00000169057</t>
  </si>
  <si>
    <t>MECP2</t>
  </si>
  <si>
    <t>ENSG00000169062</t>
  </si>
  <si>
    <t>UPF3A</t>
  </si>
  <si>
    <t>ENSG00000169083</t>
  </si>
  <si>
    <t>AR</t>
  </si>
  <si>
    <t>ENSG00000169084</t>
  </si>
  <si>
    <t>DHRSX</t>
  </si>
  <si>
    <t>ENSG00000169087</t>
  </si>
  <si>
    <t>HSPBAP1</t>
  </si>
  <si>
    <t>ENSG00000169093</t>
  </si>
  <si>
    <t>ASMTL</t>
  </si>
  <si>
    <t>ENSG00000169100</t>
  </si>
  <si>
    <t>SLC25A6</t>
  </si>
  <si>
    <t>ENSG00000169116</t>
  </si>
  <si>
    <t>PARM1</t>
  </si>
  <si>
    <t>ENSG00000169118</t>
  </si>
  <si>
    <t>CSNK1G1</t>
  </si>
  <si>
    <t>ENSG00000169122</t>
  </si>
  <si>
    <t>FAM110B</t>
  </si>
  <si>
    <t>ENSG00000169129</t>
  </si>
  <si>
    <t>AFAP1L2</t>
  </si>
  <si>
    <t>ENSG00000169131</t>
  </si>
  <si>
    <t>ZNF354A</t>
  </si>
  <si>
    <t>ENSG00000169136</t>
  </si>
  <si>
    <t>ATF5</t>
  </si>
  <si>
    <t>ENSG00000169139</t>
  </si>
  <si>
    <t>UBE2V2</t>
  </si>
  <si>
    <t>ENSG00000169155</t>
  </si>
  <si>
    <t>ZBTB43</t>
  </si>
  <si>
    <t>ENSG00000169164</t>
  </si>
  <si>
    <t>RP11-167P23.2</t>
  </si>
  <si>
    <t>ENSG00000169180</t>
  </si>
  <si>
    <t>XPO6</t>
  </si>
  <si>
    <t>ENSG00000169181</t>
  </si>
  <si>
    <t>GSG1L</t>
  </si>
  <si>
    <t>ENSG00000169188</t>
  </si>
  <si>
    <t>APEX2</t>
  </si>
  <si>
    <t>ENSG00000169189</t>
  </si>
  <si>
    <t>NSMCE1</t>
  </si>
  <si>
    <t>ENSG00000169193</t>
  </si>
  <si>
    <t>CCDC126</t>
  </si>
  <si>
    <t>ENSG00000169217</t>
  </si>
  <si>
    <t>CD2BP2</t>
  </si>
  <si>
    <t>ENSG00000169220</t>
  </si>
  <si>
    <t>RGS14</t>
  </si>
  <si>
    <t>ENSG00000169221</t>
  </si>
  <si>
    <t>TBC1D10B</t>
  </si>
  <si>
    <t>ENSG00000169223</t>
  </si>
  <si>
    <t>LMAN2</t>
  </si>
  <si>
    <t>ENSG00000169228</t>
  </si>
  <si>
    <t>RAB24</t>
  </si>
  <si>
    <t>ENSG00000169230</t>
  </si>
  <si>
    <t>PRELID1</t>
  </si>
  <si>
    <t>ENSG00000169231</t>
  </si>
  <si>
    <t>THBS3</t>
  </si>
  <si>
    <t>ENSG00000169239</t>
  </si>
  <si>
    <t>CA5B</t>
  </si>
  <si>
    <t>ENSG00000169241</t>
  </si>
  <si>
    <t>SLC50A1</t>
  </si>
  <si>
    <t>ENSG00000169245</t>
  </si>
  <si>
    <t>CXCL10</t>
  </si>
  <si>
    <t>ENSG00000169246</t>
  </si>
  <si>
    <t>NPIPB3</t>
  </si>
  <si>
    <t>ENSG00000169247</t>
  </si>
  <si>
    <t>SH3TC2</t>
  </si>
  <si>
    <t>ENSG00000169248</t>
  </si>
  <si>
    <t>CXCL11</t>
  </si>
  <si>
    <t>ENSG00000169249</t>
  </si>
  <si>
    <t>ZRSR2</t>
  </si>
  <si>
    <t>ENSG00000169251</t>
  </si>
  <si>
    <t>NMD3</t>
  </si>
  <si>
    <t>ENSG00000169255</t>
  </si>
  <si>
    <t>B3GALNT1</t>
  </si>
  <si>
    <t>ENSG00000169258</t>
  </si>
  <si>
    <t>GPRIN1</t>
  </si>
  <si>
    <t>ENSG00000169282</t>
  </si>
  <si>
    <t>KCNAB1</t>
  </si>
  <si>
    <t>ENSG00000169288</t>
  </si>
  <si>
    <t>MRPL1</t>
  </si>
  <si>
    <t>ENSG00000169291</t>
  </si>
  <si>
    <t>SHE</t>
  </si>
  <si>
    <t>ENSG00000169299</t>
  </si>
  <si>
    <t>PGM2</t>
  </si>
  <si>
    <t>ENSG00000169302</t>
  </si>
  <si>
    <t>STK32A</t>
  </si>
  <si>
    <t>ENSG00000169306</t>
  </si>
  <si>
    <t>IL1RAPL1</t>
  </si>
  <si>
    <t>ENSG00000169313</t>
  </si>
  <si>
    <t>P2RY12</t>
  </si>
  <si>
    <t>ENSG00000169330</t>
  </si>
  <si>
    <t>KIAA1024</t>
  </si>
  <si>
    <t>ENSG00000169359</t>
  </si>
  <si>
    <t>SLC33A1</t>
  </si>
  <si>
    <t>ENSG00000169371</t>
  </si>
  <si>
    <t>SNUPN</t>
  </si>
  <si>
    <t>ENSG00000169372</t>
  </si>
  <si>
    <t>CRADD</t>
  </si>
  <si>
    <t>ENSG00000169375</t>
  </si>
  <si>
    <t>SIN3A</t>
  </si>
  <si>
    <t>ENSG00000169379</t>
  </si>
  <si>
    <t>ARL13B</t>
  </si>
  <si>
    <t>ENSG00000169385</t>
  </si>
  <si>
    <t>RNASE2</t>
  </si>
  <si>
    <t>ENSG00000169398</t>
  </si>
  <si>
    <t>PTK2</t>
  </si>
  <si>
    <t>ENSG00000169403</t>
  </si>
  <si>
    <t>PTAFR</t>
  </si>
  <si>
    <t>ENSG00000169410</t>
  </si>
  <si>
    <t>PTPN9</t>
  </si>
  <si>
    <t>ENSG00000169413</t>
  </si>
  <si>
    <t>RNASE6</t>
  </si>
  <si>
    <t>ENSG00000169418</t>
  </si>
  <si>
    <t>NPR1</t>
  </si>
  <si>
    <t>ENSG00000169429</t>
  </si>
  <si>
    <t>IL8</t>
  </si>
  <si>
    <t>ENSG00000169435</t>
  </si>
  <si>
    <t>RASSF6</t>
  </si>
  <si>
    <t>ENSG00000169436</t>
  </si>
  <si>
    <t>COL22A1</t>
  </si>
  <si>
    <t>ENSG00000169442</t>
  </si>
  <si>
    <t>CD52</t>
  </si>
  <si>
    <t>ENSG00000169446</t>
  </si>
  <si>
    <t>MMGT1</t>
  </si>
  <si>
    <t>ENSG00000169474</t>
  </si>
  <si>
    <t>SPRR1A</t>
  </si>
  <si>
    <t>ENSG00000169484</t>
  </si>
  <si>
    <t>OR4K14</t>
  </si>
  <si>
    <t>ENSG00000169490</t>
  </si>
  <si>
    <t>TM2D2</t>
  </si>
  <si>
    <t>ENSG00000169499</t>
  </si>
  <si>
    <t>PLEKHA2</t>
  </si>
  <si>
    <t>ENSG00000169504</t>
  </si>
  <si>
    <t>CLIC4</t>
  </si>
  <si>
    <t>ENSG00000169507</t>
  </si>
  <si>
    <t>SLC38A11</t>
  </si>
  <si>
    <t>ENSG00000169508</t>
  </si>
  <si>
    <t>GPR183</t>
  </si>
  <si>
    <t>ENSG00000169509</t>
  </si>
  <si>
    <t>CRCT1</t>
  </si>
  <si>
    <t>ENSG00000169519</t>
  </si>
  <si>
    <t>METTL15</t>
  </si>
  <si>
    <t>ENSG00000169551</t>
  </si>
  <si>
    <t>CXorf48</t>
  </si>
  <si>
    <t>ENSG00000169554</t>
  </si>
  <si>
    <t>ZEB2</t>
  </si>
  <si>
    <t>ENSG00000169564</t>
  </si>
  <si>
    <t>PCBP1</t>
  </si>
  <si>
    <t>ENSG00000169567</t>
  </si>
  <si>
    <t>HINT1</t>
  </si>
  <si>
    <t>ENSG00000169570</t>
  </si>
  <si>
    <t>DTWD2</t>
  </si>
  <si>
    <t>ENSG00000169583</t>
  </si>
  <si>
    <t>CLIC3</t>
  </si>
  <si>
    <t>ENSG00000169592</t>
  </si>
  <si>
    <t>INO80E</t>
  </si>
  <si>
    <t>ENSG00000169594</t>
  </si>
  <si>
    <t>BNC1</t>
  </si>
  <si>
    <t>ENSG00000169598</t>
  </si>
  <si>
    <t>DFFB</t>
  </si>
  <si>
    <t>ENSG00000169599</t>
  </si>
  <si>
    <t>NFU1</t>
  </si>
  <si>
    <t>ENSG00000169604</t>
  </si>
  <si>
    <t>ANTXR1</t>
  </si>
  <si>
    <t>ENSG00000169607</t>
  </si>
  <si>
    <t>CKAP2L</t>
  </si>
  <si>
    <t>ENSG00000169609</t>
  </si>
  <si>
    <t>C15orf40</t>
  </si>
  <si>
    <t>ENSG00000169612</t>
  </si>
  <si>
    <t>FAM103A1</t>
  </si>
  <si>
    <t>ENSG00000169621</t>
  </si>
  <si>
    <t>APLF</t>
  </si>
  <si>
    <t>ENSG00000169635</t>
  </si>
  <si>
    <t>HIC2</t>
  </si>
  <si>
    <t>ENSG00000169641</t>
  </si>
  <si>
    <t>LUZP1</t>
  </si>
  <si>
    <t>ENSG00000169660</t>
  </si>
  <si>
    <t>HEXDC</t>
  </si>
  <si>
    <t>ENSG00000169676</t>
  </si>
  <si>
    <t>DRD5</t>
  </si>
  <si>
    <t>ENSG00000169679</t>
  </si>
  <si>
    <t>BUB1</t>
  </si>
  <si>
    <t>ENSG00000169683</t>
  </si>
  <si>
    <t>LRRC45</t>
  </si>
  <si>
    <t>ENSG00000169689</t>
  </si>
  <si>
    <t>STRA13</t>
  </si>
  <si>
    <t>ENSG00000169692</t>
  </si>
  <si>
    <t>AGPAT2</t>
  </si>
  <si>
    <t>ENSG00000169696</t>
  </si>
  <si>
    <t>ASPSCR1</t>
  </si>
  <si>
    <t>ENSG00000169704</t>
  </si>
  <si>
    <t>GP9</t>
  </si>
  <si>
    <t>ENSG00000169710</t>
  </si>
  <si>
    <t>FASN</t>
  </si>
  <si>
    <t>ENSG00000169714</t>
  </si>
  <si>
    <t>CNBP</t>
  </si>
  <si>
    <t>ENSG00000169718</t>
  </si>
  <si>
    <t>DUS1L</t>
  </si>
  <si>
    <t>ENSG00000169727</t>
  </si>
  <si>
    <t>GPS1</t>
  </si>
  <si>
    <t>ENSG00000169733</t>
  </si>
  <si>
    <t>RFNG</t>
  </si>
  <si>
    <t>ENSG00000169738</t>
  </si>
  <si>
    <t>DCXR</t>
  </si>
  <si>
    <t>ENSG00000169740</t>
  </si>
  <si>
    <t>ZNF32</t>
  </si>
  <si>
    <t>ENSG00000169744</t>
  </si>
  <si>
    <t>LDB2</t>
  </si>
  <si>
    <t>ENSG00000169756</t>
  </si>
  <si>
    <t>LIMS1</t>
  </si>
  <si>
    <t>ENSG00000169758</t>
  </si>
  <si>
    <t>C15orf27</t>
  </si>
  <si>
    <t>ENSG00000169762</t>
  </si>
  <si>
    <t>TAPT1</t>
  </si>
  <si>
    <t>ENSG00000169764</t>
  </si>
  <si>
    <t>UGP2</t>
  </si>
  <si>
    <t>ENSG00000169813</t>
  </si>
  <si>
    <t>HNRNPF</t>
  </si>
  <si>
    <t>ENSG00000169814</t>
  </si>
  <si>
    <t>BTD</t>
  </si>
  <si>
    <t>ENSG00000169826</t>
  </si>
  <si>
    <t>CSGALNACT2</t>
  </si>
  <si>
    <t>ENSG00000169851</t>
  </si>
  <si>
    <t>PCDH7</t>
  </si>
  <si>
    <t>ENSG00000169855</t>
  </si>
  <si>
    <t>ROBO1</t>
  </si>
  <si>
    <t>ENSG00000169857</t>
  </si>
  <si>
    <t>AVEN</t>
  </si>
  <si>
    <t>ENSG00000169860</t>
  </si>
  <si>
    <t>P2RY1</t>
  </si>
  <si>
    <t>IG_V_gene</t>
  </si>
  <si>
    <t>ENSG00000169862</t>
  </si>
  <si>
    <t>CTNND2</t>
  </si>
  <si>
    <t>ENSG00000169871</t>
  </si>
  <si>
    <t>TRIM56</t>
  </si>
  <si>
    <t>ENSG00000169876</t>
  </si>
  <si>
    <t>MUC17</t>
  </si>
  <si>
    <t>ENSG00000169877</t>
  </si>
  <si>
    <t>AHSP</t>
  </si>
  <si>
    <t>ENSG00000169884</t>
  </si>
  <si>
    <t>WNT10B</t>
  </si>
  <si>
    <t>ENSG00000169891</t>
  </si>
  <si>
    <t>REPS2</t>
  </si>
  <si>
    <t>ENSG00000169895</t>
  </si>
  <si>
    <t>SYAP1</t>
  </si>
  <si>
    <t>ENSG00000169896</t>
  </si>
  <si>
    <t>ITGAM</t>
  </si>
  <si>
    <t>ENSG00000169902</t>
  </si>
  <si>
    <t>TPST1</t>
  </si>
  <si>
    <t>ENSG00000169905</t>
  </si>
  <si>
    <t>TOR1AIP2</t>
  </si>
  <si>
    <t>ENSG00000169908</t>
  </si>
  <si>
    <t>TM4SF1</t>
  </si>
  <si>
    <t>ENSG00000169914</t>
  </si>
  <si>
    <t>OTUD3</t>
  </si>
  <si>
    <t>ENSG00000169918</t>
  </si>
  <si>
    <t>OTUD7A</t>
  </si>
  <si>
    <t>ENSG00000169919</t>
  </si>
  <si>
    <t>GUSB</t>
  </si>
  <si>
    <t>ENSG00000169925</t>
  </si>
  <si>
    <t>BRD3</t>
  </si>
  <si>
    <t>ENSG00000169926</t>
  </si>
  <si>
    <t>KLF13</t>
  </si>
  <si>
    <t>ENSG00000169933</t>
  </si>
  <si>
    <t>FRMPD4</t>
  </si>
  <si>
    <t>ENSG00000169946</t>
  </si>
  <si>
    <t>ZFPM2</t>
  </si>
  <si>
    <t>ENSG00000169951</t>
  </si>
  <si>
    <t>ZNF764</t>
  </si>
  <si>
    <t>ENSG00000169955</t>
  </si>
  <si>
    <t>ZNF747</t>
  </si>
  <si>
    <t>ENSG00000169957</t>
  </si>
  <si>
    <t>ZNF768</t>
  </si>
  <si>
    <t>ENSG00000169964</t>
  </si>
  <si>
    <t>TMEM42</t>
  </si>
  <si>
    <t>ENSG00000169967</t>
  </si>
  <si>
    <t>MAP3K2</t>
  </si>
  <si>
    <t>ENSG00000169976</t>
  </si>
  <si>
    <t>SF3B5</t>
  </si>
  <si>
    <t>ENSG00000169991</t>
  </si>
  <si>
    <t>IFFO2</t>
  </si>
  <si>
    <t>ENSG00000169994</t>
  </si>
  <si>
    <t>MYO7B</t>
  </si>
  <si>
    <t>ENSG00000170004</t>
  </si>
  <si>
    <t>CHD3</t>
  </si>
  <si>
    <t>ENSG00000170006</t>
  </si>
  <si>
    <t>TMEM154</t>
  </si>
  <si>
    <t>ENSG00000170011</t>
  </si>
  <si>
    <t>MYRIP</t>
  </si>
  <si>
    <t>ENSG00000170017</t>
  </si>
  <si>
    <t>ALCAM</t>
  </si>
  <si>
    <t>ENSG00000170027</t>
  </si>
  <si>
    <t>YWHAG</t>
  </si>
  <si>
    <t>ENSG00000170035</t>
  </si>
  <si>
    <t>UBE2E3</t>
  </si>
  <si>
    <t>ENSG00000170037</t>
  </si>
  <si>
    <t>CNTROB</t>
  </si>
  <si>
    <t>ENSG00000170043</t>
  </si>
  <si>
    <t>TRAPPC1</t>
  </si>
  <si>
    <t>ENSG00000170044</t>
  </si>
  <si>
    <t>ZPLD1</t>
  </si>
  <si>
    <t>ENSG00000170049</t>
  </si>
  <si>
    <t>KCNAB3</t>
  </si>
  <si>
    <t>ENSG00000170085</t>
  </si>
  <si>
    <t>SIMC1</t>
  </si>
  <si>
    <t>ENSG00000170088</t>
  </si>
  <si>
    <t>TMEM192</t>
  </si>
  <si>
    <t>ENSG00000170089</t>
  </si>
  <si>
    <t>RP11-423H2.1</t>
  </si>
  <si>
    <t>ENSG00000170099</t>
  </si>
  <si>
    <t>SERPINA6</t>
  </si>
  <si>
    <t>ENSG00000170100</t>
  </si>
  <si>
    <t>ZNF778</t>
  </si>
  <si>
    <t>ENSG00000170113</t>
  </si>
  <si>
    <t>NIPA1</t>
  </si>
  <si>
    <t>ENSG00000170122</t>
  </si>
  <si>
    <t>FOXD4</t>
  </si>
  <si>
    <t>ENSG00000170142</t>
  </si>
  <si>
    <t>UBE2E1</t>
  </si>
  <si>
    <t>ENSG00000170144</t>
  </si>
  <si>
    <t>HNRNPA3</t>
  </si>
  <si>
    <t>ENSG00000170145</t>
  </si>
  <si>
    <t>SIK2</t>
  </si>
  <si>
    <t>ENSG00000170153</t>
  </si>
  <si>
    <t>RNF150</t>
  </si>
  <si>
    <t>ENSG00000170175</t>
  </si>
  <si>
    <t>CHRNB1</t>
  </si>
  <si>
    <t>ENSG00000170180</t>
  </si>
  <si>
    <t>GYPA</t>
  </si>
  <si>
    <t>ENSG00000170185</t>
  </si>
  <si>
    <t>USP38</t>
  </si>
  <si>
    <t>ENSG00000170190</t>
  </si>
  <si>
    <t>SLC16A5</t>
  </si>
  <si>
    <t>ENSG00000170191</t>
  </si>
  <si>
    <t>NANP</t>
  </si>
  <si>
    <t>ENSG00000170222</t>
  </si>
  <si>
    <t>ADPRM</t>
  </si>
  <si>
    <t>ENSG00000170231</t>
  </si>
  <si>
    <t>FABP6</t>
  </si>
  <si>
    <t>ENSG00000170234</t>
  </si>
  <si>
    <t>PWWP2A</t>
  </si>
  <si>
    <t>ENSG00000170242</t>
  </si>
  <si>
    <t>USP47</t>
  </si>
  <si>
    <t>ENSG00000170248</t>
  </si>
  <si>
    <t>PDCD6IP</t>
  </si>
  <si>
    <t>ENSG00000170260</t>
  </si>
  <si>
    <t>ZNF212</t>
  </si>
  <si>
    <t>ENSG00000170265</t>
  </si>
  <si>
    <t>ZNF282</t>
  </si>
  <si>
    <t>ENSG00000170266</t>
  </si>
  <si>
    <t>GLB1</t>
  </si>
  <si>
    <t>ENSG00000170270</t>
  </si>
  <si>
    <t>C14orf142</t>
  </si>
  <si>
    <t>ENSG00000170271</t>
  </si>
  <si>
    <t>FAXDC2</t>
  </si>
  <si>
    <t>ENSG00000170275</t>
  </si>
  <si>
    <t>CRTAP</t>
  </si>
  <si>
    <t>ENSG00000170289</t>
  </si>
  <si>
    <t>CNGB3</t>
  </si>
  <si>
    <t>ENSG00000170291</t>
  </si>
  <si>
    <t>ELP5</t>
  </si>
  <si>
    <t>ENSG00000170293</t>
  </si>
  <si>
    <t>CMTM8</t>
  </si>
  <si>
    <t>ENSG00000170296</t>
  </si>
  <si>
    <t>GABARAP</t>
  </si>
  <si>
    <t>ENSG00000170298</t>
  </si>
  <si>
    <t>LGALS9B</t>
  </si>
  <si>
    <t>ENSG00000170310</t>
  </si>
  <si>
    <t>STX8</t>
  </si>
  <si>
    <t>ENSG00000170312</t>
  </si>
  <si>
    <t>CDK1</t>
  </si>
  <si>
    <t>ENSG00000170315</t>
  </si>
  <si>
    <t>UBB</t>
  </si>
  <si>
    <t>ENSG00000170322</t>
  </si>
  <si>
    <t>NFRKB</t>
  </si>
  <si>
    <t>ENSG00000170323</t>
  </si>
  <si>
    <t>FABP4</t>
  </si>
  <si>
    <t>ENSG00000170324</t>
  </si>
  <si>
    <t>FRMPD2</t>
  </si>
  <si>
    <t>ENSG00000170325</t>
  </si>
  <si>
    <t>PRDM10</t>
  </si>
  <si>
    <t>ENSG00000170340</t>
  </si>
  <si>
    <t>B3GNT2</t>
  </si>
  <si>
    <t>ENSG00000170345</t>
  </si>
  <si>
    <t>FOS</t>
  </si>
  <si>
    <t>ENSG00000170348</t>
  </si>
  <si>
    <t>TMED10</t>
  </si>
  <si>
    <t>ENSG00000170364</t>
  </si>
  <si>
    <t>SETMAR</t>
  </si>
  <si>
    <t>ENSG00000170365</t>
  </si>
  <si>
    <t>SMAD1</t>
  </si>
  <si>
    <t>ENSG00000170370</t>
  </si>
  <si>
    <t>EMX2</t>
  </si>
  <si>
    <t>ENSG00000170379</t>
  </si>
  <si>
    <t>FAM115C</t>
  </si>
  <si>
    <t>ENSG00000170381</t>
  </si>
  <si>
    <t>SEMA3E</t>
  </si>
  <si>
    <t>ENSG00000170382</t>
  </si>
  <si>
    <t>LRRN2</t>
  </si>
  <si>
    <t>ENSG00000170385</t>
  </si>
  <si>
    <t>SLC30A1</t>
  </si>
  <si>
    <t>ENSG00000170390</t>
  </si>
  <si>
    <t>DCLK2</t>
  </si>
  <si>
    <t>ENSG00000170396</t>
  </si>
  <si>
    <t>ZNF804A</t>
  </si>
  <si>
    <t>ENSG00000170412</t>
  </si>
  <si>
    <t>GPRC5C</t>
  </si>
  <si>
    <t>ENSG00000170417</t>
  </si>
  <si>
    <t>TMEM182</t>
  </si>
  <si>
    <t>ENSG00000170425</t>
  </si>
  <si>
    <t>ADORA2B</t>
  </si>
  <si>
    <t>ENSG00000170430</t>
  </si>
  <si>
    <t>MGMT</t>
  </si>
  <si>
    <t>ENSG00000170439</t>
  </si>
  <si>
    <t>METTL7B</t>
  </si>
  <si>
    <t>ENSG00000170445</t>
  </si>
  <si>
    <t>HARS</t>
  </si>
  <si>
    <t>ENSG00000170448</t>
  </si>
  <si>
    <t>NFXL1</t>
  </si>
  <si>
    <t>ENSG00000170456</t>
  </si>
  <si>
    <t>DENND5B</t>
  </si>
  <si>
    <t>ENSG00000170458</t>
  </si>
  <si>
    <t>CD14</t>
  </si>
  <si>
    <t>ENSG00000170464</t>
  </si>
  <si>
    <t>DNAJC18</t>
  </si>
  <si>
    <t>ENSG00000170471</t>
  </si>
  <si>
    <t>RALGAPB</t>
  </si>
  <si>
    <t>ENSG00000170473</t>
  </si>
  <si>
    <t>WIBG</t>
  </si>
  <si>
    <t>ENSG00000170476</t>
  </si>
  <si>
    <t>MZB1</t>
  </si>
  <si>
    <t>ENSG00000170482</t>
  </si>
  <si>
    <t>SLC23A1</t>
  </si>
  <si>
    <t>ENSG00000170485</t>
  </si>
  <si>
    <t>NPAS2</t>
  </si>
  <si>
    <t>ENSG00000170500</t>
  </si>
  <si>
    <t>LONRF2</t>
  </si>
  <si>
    <t>ENSG00000170502</t>
  </si>
  <si>
    <t>NUDT9</t>
  </si>
  <si>
    <t>ENSG00000170515</t>
  </si>
  <si>
    <t>PA2G4</t>
  </si>
  <si>
    <t>ENSG00000170522</t>
  </si>
  <si>
    <t>ELOVL6</t>
  </si>
  <si>
    <t>ENSG00000170525</t>
  </si>
  <si>
    <t>PFKFB3</t>
  </si>
  <si>
    <t>ENSG00000170537</t>
  </si>
  <si>
    <t>TMC7</t>
  </si>
  <si>
    <t>ENSG00000170540</t>
  </si>
  <si>
    <t>ARL6IP1</t>
  </si>
  <si>
    <t>ENSG00000170542</t>
  </si>
  <si>
    <t>SERPINB9</t>
  </si>
  <si>
    <t>ENSG00000170545</t>
  </si>
  <si>
    <t>SMAGP</t>
  </si>
  <si>
    <t>ENSG00000170561</t>
  </si>
  <si>
    <t>IRX2</t>
  </si>
  <si>
    <t>ENSG00000170571</t>
  </si>
  <si>
    <t>EMB</t>
  </si>
  <si>
    <t>ENSG00000170581</t>
  </si>
  <si>
    <t>STAT2</t>
  </si>
  <si>
    <t>ENSG00000170584</t>
  </si>
  <si>
    <t>NUDCD2</t>
  </si>
  <si>
    <t>ENSG00000170604</t>
  </si>
  <si>
    <t>IRF2BP1</t>
  </si>
  <si>
    <t>ENSG00000170605</t>
  </si>
  <si>
    <t>OR9K2</t>
  </si>
  <si>
    <t>ENSG00000170606</t>
  </si>
  <si>
    <t>HSPA4</t>
  </si>
  <si>
    <t>ENSG00000170608</t>
  </si>
  <si>
    <t>FOXA3</t>
  </si>
  <si>
    <t>ENSG00000170613</t>
  </si>
  <si>
    <t>FAM71B</t>
  </si>
  <si>
    <t>ENSG00000170616</t>
  </si>
  <si>
    <t>SCRT1</t>
  </si>
  <si>
    <t>ENSG00000170619</t>
  </si>
  <si>
    <t>COMMD5</t>
  </si>
  <si>
    <t>ENSG00000170624</t>
  </si>
  <si>
    <t>SGCD</t>
  </si>
  <si>
    <t>ENSG00000170627</t>
  </si>
  <si>
    <t>GTSF1</t>
  </si>
  <si>
    <t>ENSG00000170629</t>
  </si>
  <si>
    <t>DPY19L2P2</t>
  </si>
  <si>
    <t>ENSG00000170631</t>
  </si>
  <si>
    <t>ZNF16</t>
  </si>
  <si>
    <t>ENSG00000170632</t>
  </si>
  <si>
    <t>ARMC10</t>
  </si>
  <si>
    <t>ENSG00000170633</t>
  </si>
  <si>
    <t>RNF34</t>
  </si>
  <si>
    <t>ENSG00000170634</t>
  </si>
  <si>
    <t>ACYP2</t>
  </si>
  <si>
    <t>ENSG00000170638</t>
  </si>
  <si>
    <t>TRABD</t>
  </si>
  <si>
    <t>ENSG00000170653</t>
  </si>
  <si>
    <t>ATF7</t>
  </si>
  <si>
    <t>ENSG00000170667</t>
  </si>
  <si>
    <t>RASA4B</t>
  </si>
  <si>
    <t>ENSG00000170677</t>
  </si>
  <si>
    <t>SOCS6</t>
  </si>
  <si>
    <t>ENSG00000170684</t>
  </si>
  <si>
    <t>ZNF296</t>
  </si>
  <si>
    <t>ENSG00000170703</t>
  </si>
  <si>
    <t>TTLL6</t>
  </si>
  <si>
    <t>ENSG00000170734</t>
  </si>
  <si>
    <t>POLH</t>
  </si>
  <si>
    <t>ENSG00000170745</t>
  </si>
  <si>
    <t>KCNS3</t>
  </si>
  <si>
    <t>ENSG00000170748</t>
  </si>
  <si>
    <t>RBMXL2</t>
  </si>
  <si>
    <t>ENSG00000170759</t>
  </si>
  <si>
    <t>KIF5B</t>
  </si>
  <si>
    <t>ENSG00000170775</t>
  </si>
  <si>
    <t>GPR37</t>
  </si>
  <si>
    <t>ENSG00000170776</t>
  </si>
  <si>
    <t>AKAP13</t>
  </si>
  <si>
    <t>ENSG00000170779</t>
  </si>
  <si>
    <t>CDCA4</t>
  </si>
  <si>
    <t>ENSG00000170782</t>
  </si>
  <si>
    <t>OR10A4</t>
  </si>
  <si>
    <t>ENSG00000170786</t>
  </si>
  <si>
    <t>SDR16C5</t>
  </si>
  <si>
    <t>ENSG00000170788</t>
  </si>
  <si>
    <t>DYDC1</t>
  </si>
  <si>
    <t>ENSG00000170791</t>
  </si>
  <si>
    <t>CHCHD7</t>
  </si>
  <si>
    <t>ENSG00000170802</t>
  </si>
  <si>
    <t>FOXN2</t>
  </si>
  <si>
    <t>ENSG00000170807</t>
  </si>
  <si>
    <t>LMOD2</t>
  </si>
  <si>
    <t>ENSG00000170819</t>
  </si>
  <si>
    <t>BFSP2</t>
  </si>
  <si>
    <t>ENSG00000170820</t>
  </si>
  <si>
    <t>FSHR</t>
  </si>
  <si>
    <t>ENSG00000170832</t>
  </si>
  <si>
    <t>USP32</t>
  </si>
  <si>
    <t>ENSG00000170835</t>
  </si>
  <si>
    <t>CEL</t>
  </si>
  <si>
    <t>ENSG00000170836</t>
  </si>
  <si>
    <t>PPM1D</t>
  </si>
  <si>
    <t>ENSG00000170837</t>
  </si>
  <si>
    <t>GPR27</t>
  </si>
  <si>
    <t>ENSG00000170846</t>
  </si>
  <si>
    <t>AC093323.3</t>
  </si>
  <si>
    <t>ENSG00000170848</t>
  </si>
  <si>
    <t>PSG6</t>
  </si>
  <si>
    <t>ENSG00000170852</t>
  </si>
  <si>
    <t>KBTBD2</t>
  </si>
  <si>
    <t>ENSG00000170854</t>
  </si>
  <si>
    <t>MINA</t>
  </si>
  <si>
    <t>ENSG00000170855</t>
  </si>
  <si>
    <t>TRIAP1</t>
  </si>
  <si>
    <t>ENSG00000170860</t>
  </si>
  <si>
    <t>LSM3</t>
  </si>
  <si>
    <t>ENSG00000170866</t>
  </si>
  <si>
    <t>LILRA3</t>
  </si>
  <si>
    <t>ENSG00000170871</t>
  </si>
  <si>
    <t>KIAA0232</t>
  </si>
  <si>
    <t>ENSG00000170873</t>
  </si>
  <si>
    <t>MTSS1</t>
  </si>
  <si>
    <t>ENSG00000170876</t>
  </si>
  <si>
    <t>TMEM43</t>
  </si>
  <si>
    <t>ENSG00000170881</t>
  </si>
  <si>
    <t>RNF139</t>
  </si>
  <si>
    <t>ENSG00000170889</t>
  </si>
  <si>
    <t>RPS9</t>
  </si>
  <si>
    <t>ENSG00000170892</t>
  </si>
  <si>
    <t>TSEN34</t>
  </si>
  <si>
    <t>ENSG00000170899</t>
  </si>
  <si>
    <t>GSTA4</t>
  </si>
  <si>
    <t>ENSG00000170903</t>
  </si>
  <si>
    <t>MSANTD4</t>
  </si>
  <si>
    <t>ENSG00000170906</t>
  </si>
  <si>
    <t>NDUFA3</t>
  </si>
  <si>
    <t>ENSG00000170909</t>
  </si>
  <si>
    <t>OSCAR</t>
  </si>
  <si>
    <t>ENSG00000170915</t>
  </si>
  <si>
    <t>PAQR8</t>
  </si>
  <si>
    <t>ENSG00000170921</t>
  </si>
  <si>
    <t>TANC2</t>
  </si>
  <si>
    <t>ENSG00000170923</t>
  </si>
  <si>
    <t>OR7G2</t>
  </si>
  <si>
    <t>ENSG00000170927</t>
  </si>
  <si>
    <t>PKHD1</t>
  </si>
  <si>
    <t>ENSG00000170935</t>
  </si>
  <si>
    <t>NCBP2L</t>
  </si>
  <si>
    <t>ENSG00000170946</t>
  </si>
  <si>
    <t>DNAJC24</t>
  </si>
  <si>
    <t>ENSG00000170949</t>
  </si>
  <si>
    <t>ZNF160</t>
  </si>
  <si>
    <t>ENSG00000170954</t>
  </si>
  <si>
    <t>ZNF415</t>
  </si>
  <si>
    <t>ENSG00000170955</t>
  </si>
  <si>
    <t>PRKCDBP</t>
  </si>
  <si>
    <t>ENSG00000170956</t>
  </si>
  <si>
    <t>CEACAM3</t>
  </si>
  <si>
    <t>ENSG00000170961</t>
  </si>
  <si>
    <t>HAS2</t>
  </si>
  <si>
    <t>ENSG00000170962</t>
  </si>
  <si>
    <t>PDGFD</t>
  </si>
  <si>
    <t>ENSG00000170989</t>
  </si>
  <si>
    <t>S1PR1</t>
  </si>
  <si>
    <t>ENSG00000171004</t>
  </si>
  <si>
    <t>HS6ST2</t>
  </si>
  <si>
    <t>ENSG00000171033</t>
  </si>
  <si>
    <t>PKIA</t>
  </si>
  <si>
    <t>ENSG00000171044</t>
  </si>
  <si>
    <t>XKR6</t>
  </si>
  <si>
    <t>ENSG00000171045</t>
  </si>
  <si>
    <t>TSNARE1</t>
  </si>
  <si>
    <t>ENSG00000171049</t>
  </si>
  <si>
    <t>FPR2</t>
  </si>
  <si>
    <t>ENSG00000171051</t>
  </si>
  <si>
    <t>FPR1</t>
  </si>
  <si>
    <t>ENSG00000171055</t>
  </si>
  <si>
    <t>FEZ2</t>
  </si>
  <si>
    <t>ENSG00000171056</t>
  </si>
  <si>
    <t>SOX7</t>
  </si>
  <si>
    <t>ENSG00000171067</t>
  </si>
  <si>
    <t>C11orf24</t>
  </si>
  <si>
    <t>ENSG00000171094</t>
  </si>
  <si>
    <t>ALK</t>
  </si>
  <si>
    <t>ENSG00000171097</t>
  </si>
  <si>
    <t>CCBL1</t>
  </si>
  <si>
    <t>ENSG00000171100</t>
  </si>
  <si>
    <t>MTM1</t>
  </si>
  <si>
    <t>ENSG00000171101</t>
  </si>
  <si>
    <t>SIGLEC17P</t>
  </si>
  <si>
    <t>ENSG00000171103</t>
  </si>
  <si>
    <t>TRMT61B</t>
  </si>
  <si>
    <t>ENSG00000171105</t>
  </si>
  <si>
    <t>INSR</t>
  </si>
  <si>
    <t>ENSG00000171109</t>
  </si>
  <si>
    <t>MFN1</t>
  </si>
  <si>
    <t>ENSG00000171115</t>
  </si>
  <si>
    <t>GIMAP8</t>
  </si>
  <si>
    <t>ENSG00000171130</t>
  </si>
  <si>
    <t>ATP6V0E2</t>
  </si>
  <si>
    <t>ENSG00000171132</t>
  </si>
  <si>
    <t>PRKCE</t>
  </si>
  <si>
    <t>ENSG00000171135</t>
  </si>
  <si>
    <t>JAGN1</t>
  </si>
  <si>
    <t>ENSG00000171148</t>
  </si>
  <si>
    <t>TADA3</t>
  </si>
  <si>
    <t>ENSG00000171150</t>
  </si>
  <si>
    <t>SOCS5</t>
  </si>
  <si>
    <t>ENSG00000171159</t>
  </si>
  <si>
    <t>C9orf16</t>
  </si>
  <si>
    <t>ENSG00000171160</t>
  </si>
  <si>
    <t>MORN4</t>
  </si>
  <si>
    <t>ENSG00000171161</t>
  </si>
  <si>
    <t>ZNF672</t>
  </si>
  <si>
    <t>ENSG00000171163</t>
  </si>
  <si>
    <t>ZNF692</t>
  </si>
  <si>
    <t>ENSG00000171169</t>
  </si>
  <si>
    <t>NAIF1</t>
  </si>
  <si>
    <t>ENSG00000171174</t>
  </si>
  <si>
    <t>RBKS</t>
  </si>
  <si>
    <t>ENSG00000171189</t>
  </si>
  <si>
    <t>GRIK1</t>
  </si>
  <si>
    <t>ENSG00000171202</t>
  </si>
  <si>
    <t>TMEM126A</t>
  </si>
  <si>
    <t>ENSG00000171204</t>
  </si>
  <si>
    <t>TMEM126B</t>
  </si>
  <si>
    <t>ENSG00000171206</t>
  </si>
  <si>
    <t>TRIM8</t>
  </si>
  <si>
    <t>ENSG00000171208</t>
  </si>
  <si>
    <t>NETO2</t>
  </si>
  <si>
    <t>ENSG00000171222</t>
  </si>
  <si>
    <t>SCAND1</t>
  </si>
  <si>
    <t>ENSG00000171223</t>
  </si>
  <si>
    <t>JUNB</t>
  </si>
  <si>
    <t>ENSG00000171224</t>
  </si>
  <si>
    <t>C10orf35</t>
  </si>
  <si>
    <t>ENSG00000171236</t>
  </si>
  <si>
    <t>LRG1</t>
  </si>
  <si>
    <t>ENSG00000171241</t>
  </si>
  <si>
    <t>SHCBP1</t>
  </si>
  <si>
    <t>ENSG00000171246</t>
  </si>
  <si>
    <t>NPTX1</t>
  </si>
  <si>
    <t>ENSG00000171262</t>
  </si>
  <si>
    <t>FAM98B</t>
  </si>
  <si>
    <t>ENSG00000171282</t>
  </si>
  <si>
    <t>RP11-1055B8.7</t>
  </si>
  <si>
    <t>ENSG00000171291</t>
  </si>
  <si>
    <t>ZNF439</t>
  </si>
  <si>
    <t>ENSG00000171295</t>
  </si>
  <si>
    <t>ZNF440</t>
  </si>
  <si>
    <t>ENSG00000171298</t>
  </si>
  <si>
    <t>GAA</t>
  </si>
  <si>
    <t>ENSG00000171302</t>
  </si>
  <si>
    <t>CANT1</t>
  </si>
  <si>
    <t>ENSG00000171303</t>
  </si>
  <si>
    <t>KCNK3</t>
  </si>
  <si>
    <t>ENSG00000171307</t>
  </si>
  <si>
    <t>ZDHHC16</t>
  </si>
  <si>
    <t>ENSG00000171310</t>
  </si>
  <si>
    <t>CHST11</t>
  </si>
  <si>
    <t>ENSG00000171311</t>
  </si>
  <si>
    <t>EXOSC1</t>
  </si>
  <si>
    <t>ENSG00000171314</t>
  </si>
  <si>
    <t>PGAM1</t>
  </si>
  <si>
    <t>ENSG00000171316</t>
  </si>
  <si>
    <t>CHD7</t>
  </si>
  <si>
    <t>ENSG00000171365</t>
  </si>
  <si>
    <t>CLCN5</t>
  </si>
  <si>
    <t>ENSG00000171368</t>
  </si>
  <si>
    <t>TPPP</t>
  </si>
  <si>
    <t>ENSG00000171385</t>
  </si>
  <si>
    <t>KCND3</t>
  </si>
  <si>
    <t>ENSG00000171388</t>
  </si>
  <si>
    <t>APLN</t>
  </si>
  <si>
    <t>ENSG00000171401</t>
  </si>
  <si>
    <t>KRT13</t>
  </si>
  <si>
    <t>ENSG00000171405</t>
  </si>
  <si>
    <t>XAGE5</t>
  </si>
  <si>
    <t>ENSG00000171408</t>
  </si>
  <si>
    <t>PDE7B</t>
  </si>
  <si>
    <t>ENSG00000171421</t>
  </si>
  <si>
    <t>MRPL36</t>
  </si>
  <si>
    <t>ENSG00000171425</t>
  </si>
  <si>
    <t>ZNF581</t>
  </si>
  <si>
    <t>ENSG00000171428</t>
  </si>
  <si>
    <t>NAT1</t>
  </si>
  <si>
    <t>ENSG00000171435</t>
  </si>
  <si>
    <t>KSR2</t>
  </si>
  <si>
    <t>ENSG00000171443</t>
  </si>
  <si>
    <t>ZNF524</t>
  </si>
  <si>
    <t>ENSG00000171444</t>
  </si>
  <si>
    <t>MCC</t>
  </si>
  <si>
    <t>ENSG00000171448</t>
  </si>
  <si>
    <t>ZBTB26</t>
  </si>
  <si>
    <t>ENSG00000171450</t>
  </si>
  <si>
    <t>CDK5R2</t>
  </si>
  <si>
    <t>ENSG00000171451</t>
  </si>
  <si>
    <t>DSEL</t>
  </si>
  <si>
    <t>ENSG00000171453</t>
  </si>
  <si>
    <t>POLR1C</t>
  </si>
  <si>
    <t>ENSG00000171456</t>
  </si>
  <si>
    <t>ASXL1</t>
  </si>
  <si>
    <t>ENSG00000171462</t>
  </si>
  <si>
    <t>DLK2</t>
  </si>
  <si>
    <t>ENSG00000171466</t>
  </si>
  <si>
    <t>ZNF562</t>
  </si>
  <si>
    <t>ENSG00000171467</t>
  </si>
  <si>
    <t>ZNF318</t>
  </si>
  <si>
    <t>ENSG00000171469</t>
  </si>
  <si>
    <t>ZNF561</t>
  </si>
  <si>
    <t>ENSG00000171475</t>
  </si>
  <si>
    <t>WIPF2</t>
  </si>
  <si>
    <t>ENSG00000171476</t>
  </si>
  <si>
    <t>HOPX</t>
  </si>
  <si>
    <t>ENSG00000171487</t>
  </si>
  <si>
    <t>NLRP5</t>
  </si>
  <si>
    <t>ENSG00000171488</t>
  </si>
  <si>
    <t>LRRC8C</t>
  </si>
  <si>
    <t>ENSG00000171490</t>
  </si>
  <si>
    <t>RSL1D1</t>
  </si>
  <si>
    <t>ENSG00000171492</t>
  </si>
  <si>
    <t>LRRC8D</t>
  </si>
  <si>
    <t>ENSG00000171495</t>
  </si>
  <si>
    <t>MROH2B</t>
  </si>
  <si>
    <t>ENSG00000171497</t>
  </si>
  <si>
    <t>PPID</t>
  </si>
  <si>
    <t>ENSG00000171502</t>
  </si>
  <si>
    <t>COL24A1</t>
  </si>
  <si>
    <t>ENSG00000171503</t>
  </si>
  <si>
    <t>ETFDH</t>
  </si>
  <si>
    <t>ENSG00000171509</t>
  </si>
  <si>
    <t>RXFP1</t>
  </si>
  <si>
    <t>ENSG00000171522</t>
  </si>
  <si>
    <t>PTGER4</t>
  </si>
  <si>
    <t>ENSG00000171530</t>
  </si>
  <si>
    <t>TBCA</t>
  </si>
  <si>
    <t>ENSG00000171532</t>
  </si>
  <si>
    <t>NEUROD2</t>
  </si>
  <si>
    <t>ENSG00000171533</t>
  </si>
  <si>
    <t>MAP6</t>
  </si>
  <si>
    <t>ENSG00000171540</t>
  </si>
  <si>
    <t>OTP</t>
  </si>
  <si>
    <t>ENSG00000171551</t>
  </si>
  <si>
    <t>ECEL1</t>
  </si>
  <si>
    <t>ENSG00000171552</t>
  </si>
  <si>
    <t>BCL2L1</t>
  </si>
  <si>
    <t>ENSG00000171557</t>
  </si>
  <si>
    <t>FGG</t>
  </si>
  <si>
    <t>ENSG00000171560</t>
  </si>
  <si>
    <t>FGA</t>
  </si>
  <si>
    <t>ENSG00000171566</t>
  </si>
  <si>
    <t>PLRG1</t>
  </si>
  <si>
    <t>ENSG00000171574</t>
  </si>
  <si>
    <t>ZNF584</t>
  </si>
  <si>
    <t>ENSG00000171587</t>
  </si>
  <si>
    <t>DSCAM</t>
  </si>
  <si>
    <t>ENSG00000171603</t>
  </si>
  <si>
    <t>CLSTN1</t>
  </si>
  <si>
    <t>ENSG00000171604</t>
  </si>
  <si>
    <t>CXXC5</t>
  </si>
  <si>
    <t>ENSG00000171606</t>
  </si>
  <si>
    <t>ZNF274</t>
  </si>
  <si>
    <t>ENSG00000171608</t>
  </si>
  <si>
    <t>PIK3CD</t>
  </si>
  <si>
    <t>ENSG00000171611</t>
  </si>
  <si>
    <t>PTCRA</t>
  </si>
  <si>
    <t>ENSG00000171612</t>
  </si>
  <si>
    <t>SLC25A33</t>
  </si>
  <si>
    <t>ENSG00000171617</t>
  </si>
  <si>
    <t>ENC1</t>
  </si>
  <si>
    <t>ENSG00000171621</t>
  </si>
  <si>
    <t>SPSB1</t>
  </si>
  <si>
    <t>ENSG00000171631</t>
  </si>
  <si>
    <t>P2RY6</t>
  </si>
  <si>
    <t>ENSG00000171634</t>
  </si>
  <si>
    <t>BPTF</t>
  </si>
  <si>
    <t>ENSG00000171643</t>
  </si>
  <si>
    <t>S100Z</t>
  </si>
  <si>
    <t>ENSG00000171657</t>
  </si>
  <si>
    <t>GPR82</t>
  </si>
  <si>
    <t>ENSG00000171659</t>
  </si>
  <si>
    <t>GPR34</t>
  </si>
  <si>
    <t>ENSG00000171680</t>
  </si>
  <si>
    <t>PLEKHG5</t>
  </si>
  <si>
    <t>ENSG00000171681</t>
  </si>
  <si>
    <t>ATF7IP</t>
  </si>
  <si>
    <t>ENSG00000171700</t>
  </si>
  <si>
    <t>RGS19</t>
  </si>
  <si>
    <t>ENSG00000171703</t>
  </si>
  <si>
    <t>TCEA2</t>
  </si>
  <si>
    <t>ENSG00000171714</t>
  </si>
  <si>
    <t>ANO5</t>
  </si>
  <si>
    <t>ENSG00000171720</t>
  </si>
  <si>
    <t>HDAC3</t>
  </si>
  <si>
    <t>ENSG00000171723</t>
  </si>
  <si>
    <t>GPHN</t>
  </si>
  <si>
    <t>ENSG00000171724</t>
  </si>
  <si>
    <t>VAT1L</t>
  </si>
  <si>
    <t>ENSG00000171729</t>
  </si>
  <si>
    <t>TMEM51</t>
  </si>
  <si>
    <t>ENSG00000171735</t>
  </si>
  <si>
    <t>CAMTA1</t>
  </si>
  <si>
    <t>ENSG00000171747</t>
  </si>
  <si>
    <t>LGALS4</t>
  </si>
  <si>
    <t>ENSG00000171759</t>
  </si>
  <si>
    <t>PAH</t>
  </si>
  <si>
    <t>ENSG00000171763</t>
  </si>
  <si>
    <t>SPATA5L1</t>
  </si>
  <si>
    <t>ENSG00000171766</t>
  </si>
  <si>
    <t>GATM</t>
  </si>
  <si>
    <t>ENSG00000171772</t>
  </si>
  <si>
    <t>SYCE1</t>
  </si>
  <si>
    <t>ENSG00000171777</t>
  </si>
  <si>
    <t>RASGRP4</t>
  </si>
  <si>
    <t>ENSG00000171790</t>
  </si>
  <si>
    <t>SLFNL1</t>
  </si>
  <si>
    <t>ENSG00000171791</t>
  </si>
  <si>
    <t>BCL2</t>
  </si>
  <si>
    <t>ENSG00000171792</t>
  </si>
  <si>
    <t>RHNO1</t>
  </si>
  <si>
    <t>ENSG00000171793</t>
  </si>
  <si>
    <t>CTPS1</t>
  </si>
  <si>
    <t>ENSG00000171798</t>
  </si>
  <si>
    <t>KNDC1</t>
  </si>
  <si>
    <t>ENSG00000171806</t>
  </si>
  <si>
    <t>METTL18</t>
  </si>
  <si>
    <t>ENSG00000171811</t>
  </si>
  <si>
    <t>TTC40</t>
  </si>
  <si>
    <t>ENSG00000171813</t>
  </si>
  <si>
    <t>PWWP2B</t>
  </si>
  <si>
    <t>ENSG00000171817</t>
  </si>
  <si>
    <t>ZNF540</t>
  </si>
  <si>
    <t>ENSG00000171823</t>
  </si>
  <si>
    <t>FBXL14</t>
  </si>
  <si>
    <t>ENSG00000171824</t>
  </si>
  <si>
    <t>EXOSC10</t>
  </si>
  <si>
    <t>ENSG00000171827</t>
  </si>
  <si>
    <t>ZNF570</t>
  </si>
  <si>
    <t>ENSG00000171840</t>
  </si>
  <si>
    <t>NINJ2</t>
  </si>
  <si>
    <t>ENSG00000171843</t>
  </si>
  <si>
    <t>MLLT3</t>
  </si>
  <si>
    <t>ENSG00000171847</t>
  </si>
  <si>
    <t>FAM90A1</t>
  </si>
  <si>
    <t>ENSG00000171848</t>
  </si>
  <si>
    <t>RRM2</t>
  </si>
  <si>
    <t>ENSG00000171853</t>
  </si>
  <si>
    <t>TRAPPC12</t>
  </si>
  <si>
    <t>ENSG00000171858</t>
  </si>
  <si>
    <t>RPS21</t>
  </si>
  <si>
    <t>ENSG00000171860</t>
  </si>
  <si>
    <t>C3AR1</t>
  </si>
  <si>
    <t>ENSG00000171861</t>
  </si>
  <si>
    <t>RNMTL1</t>
  </si>
  <si>
    <t>ENSG00000171862</t>
  </si>
  <si>
    <t>PTEN</t>
  </si>
  <si>
    <t>ENSG00000171863</t>
  </si>
  <si>
    <t>RPS7</t>
  </si>
  <si>
    <t>ENSG00000171864</t>
  </si>
  <si>
    <t>PRND</t>
  </si>
  <si>
    <t>ENSG00000171865</t>
  </si>
  <si>
    <t>RNASEH1</t>
  </si>
  <si>
    <t>ENSG00000171867</t>
  </si>
  <si>
    <t>PRNP</t>
  </si>
  <si>
    <t>ENSG00000171872</t>
  </si>
  <si>
    <t>KLF17</t>
  </si>
  <si>
    <t>ENSG00000171873</t>
  </si>
  <si>
    <t>ADRA1D</t>
  </si>
  <si>
    <t>sense_overlapping</t>
  </si>
  <si>
    <t>ENSG00000171914</t>
  </si>
  <si>
    <t>TLN2</t>
  </si>
  <si>
    <t>ENSG00000171928</t>
  </si>
  <si>
    <t>TVP23B</t>
  </si>
  <si>
    <t>ENSG00000171940</t>
  </si>
  <si>
    <t>ZNF217</t>
  </si>
  <si>
    <t>ENSG00000171943</t>
  </si>
  <si>
    <t>SRGAP2C</t>
  </si>
  <si>
    <t>ENSG00000171944</t>
  </si>
  <si>
    <t>OR52A5</t>
  </si>
  <si>
    <t>ENSG00000171951</t>
  </si>
  <si>
    <t>SCG2</t>
  </si>
  <si>
    <t>ENSG00000171953</t>
  </si>
  <si>
    <t>ATPAF2</t>
  </si>
  <si>
    <t>ENSG00000171960</t>
  </si>
  <si>
    <t>PPIH</t>
  </si>
  <si>
    <t>ENSG00000171970</t>
  </si>
  <si>
    <t>ZNF57</t>
  </si>
  <si>
    <t>ENSG00000171984</t>
  </si>
  <si>
    <t>C20orf196</t>
  </si>
  <si>
    <t>ENSG00000171988</t>
  </si>
  <si>
    <t>JMJD1C</t>
  </si>
  <si>
    <t>ENSG00000171992</t>
  </si>
  <si>
    <t>SYNPO</t>
  </si>
  <si>
    <t>ENSG00000172000</t>
  </si>
  <si>
    <t>ZNF556</t>
  </si>
  <si>
    <t>ENSG00000172005</t>
  </si>
  <si>
    <t>MAL</t>
  </si>
  <si>
    <t>ENSG00000172006</t>
  </si>
  <si>
    <t>ZNF554</t>
  </si>
  <si>
    <t>ENSG00000172007</t>
  </si>
  <si>
    <t>RAB33B</t>
  </si>
  <si>
    <t>ENSG00000172009</t>
  </si>
  <si>
    <t>THOP1</t>
  </si>
  <si>
    <t>ENSG00000172031</t>
  </si>
  <si>
    <t>EPHX4</t>
  </si>
  <si>
    <t>ENSG00000172037</t>
  </si>
  <si>
    <t>LAMB2</t>
  </si>
  <si>
    <t>ENSG00000172046</t>
  </si>
  <si>
    <t>USP19</t>
  </si>
  <si>
    <t>ENSG00000172053</t>
  </si>
  <si>
    <t>QARS</t>
  </si>
  <si>
    <t>ENSG00000172057</t>
  </si>
  <si>
    <t>ORMDL3</t>
  </si>
  <si>
    <t>ENSG00000172059</t>
  </si>
  <si>
    <t>KLF11</t>
  </si>
  <si>
    <t>ENSG00000172071</t>
  </si>
  <si>
    <t>EIF2AK3</t>
  </si>
  <si>
    <t>ENSG00000172081</t>
  </si>
  <si>
    <t>MOB3A</t>
  </si>
  <si>
    <t>ENSG00000172086</t>
  </si>
  <si>
    <t>KRCC1</t>
  </si>
  <si>
    <t>ENSG00000172113</t>
  </si>
  <si>
    <t>NME6</t>
  </si>
  <si>
    <t>ENSG00000172115</t>
  </si>
  <si>
    <t>CYCS</t>
  </si>
  <si>
    <t>ENSG00000172116</t>
  </si>
  <si>
    <t>CD8B</t>
  </si>
  <si>
    <t>ENSG00000172123</t>
  </si>
  <si>
    <t>SLFN12</t>
  </si>
  <si>
    <t>ENSG00000172139</t>
  </si>
  <si>
    <t>SLC9C1</t>
  </si>
  <si>
    <t>ENSG00000172154</t>
  </si>
  <si>
    <t>OR8I2</t>
  </si>
  <si>
    <t>ENSG00000172159</t>
  </si>
  <si>
    <t>FRMD3</t>
  </si>
  <si>
    <t>ENSG00000172164</t>
  </si>
  <si>
    <t>SNTB1</t>
  </si>
  <si>
    <t>ENSG00000172167</t>
  </si>
  <si>
    <t>MTBP</t>
  </si>
  <si>
    <t>ENSG00000172172</t>
  </si>
  <si>
    <t>MRPL13</t>
  </si>
  <si>
    <t>ENSG00000172175</t>
  </si>
  <si>
    <t>MALT1</t>
  </si>
  <si>
    <t>ENSG00000172183</t>
  </si>
  <si>
    <t>ISG20</t>
  </si>
  <si>
    <t>ENSG00000172197</t>
  </si>
  <si>
    <t>MBOAT1</t>
  </si>
  <si>
    <t>ENSG00000172201</t>
  </si>
  <si>
    <t>ID4</t>
  </si>
  <si>
    <t>ENSG00000172215</t>
  </si>
  <si>
    <t>CXCR6</t>
  </si>
  <si>
    <t>ENSG00000172216</t>
  </si>
  <si>
    <t>CEBPB</t>
  </si>
  <si>
    <t>ENSG00000172232</t>
  </si>
  <si>
    <t>AZU1</t>
  </si>
  <si>
    <t>ENSG00000172236</t>
  </si>
  <si>
    <t>TPSAB1</t>
  </si>
  <si>
    <t>ENSG00000172238</t>
  </si>
  <si>
    <t>ATOH1</t>
  </si>
  <si>
    <t>ENSG00000172239</t>
  </si>
  <si>
    <t>PAIP1</t>
  </si>
  <si>
    <t>ENSG00000172243</t>
  </si>
  <si>
    <t>CLEC7A</t>
  </si>
  <si>
    <t>ENSG00000172260</t>
  </si>
  <si>
    <t>NEGR1</t>
  </si>
  <si>
    <t>ENSG00000172262</t>
  </si>
  <si>
    <t>ZNF131</t>
  </si>
  <si>
    <t>ENSG00000172264</t>
  </si>
  <si>
    <t>MACROD2</t>
  </si>
  <si>
    <t>ENSG00000172269</t>
  </si>
  <si>
    <t>DPAGT1</t>
  </si>
  <si>
    <t>ENSG00000172270</t>
  </si>
  <si>
    <t>BSG</t>
  </si>
  <si>
    <t>ENSG00000172273</t>
  </si>
  <si>
    <t>HINFP</t>
  </si>
  <si>
    <t>ENSG00000172292</t>
  </si>
  <si>
    <t>CERS6</t>
  </si>
  <si>
    <t>ENSG00000172301</t>
  </si>
  <si>
    <t>COPRS</t>
  </si>
  <si>
    <t>ENSG00000172315</t>
  </si>
  <si>
    <t>TP53RK</t>
  </si>
  <si>
    <t>ENSG00000172320</t>
  </si>
  <si>
    <t>OR5A1</t>
  </si>
  <si>
    <t>ENSG00000172322</t>
  </si>
  <si>
    <t>CLEC12A</t>
  </si>
  <si>
    <t>ENSG00000172324</t>
  </si>
  <si>
    <t>OR5A2</t>
  </si>
  <si>
    <t>ENSG00000172331</t>
  </si>
  <si>
    <t>BPGM</t>
  </si>
  <si>
    <t>ENSG00000172336</t>
  </si>
  <si>
    <t>POP7</t>
  </si>
  <si>
    <t>ENSG00000172339</t>
  </si>
  <si>
    <t>ALG14</t>
  </si>
  <si>
    <t>ENSG00000172340</t>
  </si>
  <si>
    <t>SUCLG2</t>
  </si>
  <si>
    <t>ENSG00000172345</t>
  </si>
  <si>
    <t>STARD5</t>
  </si>
  <si>
    <t>ENSG00000172348</t>
  </si>
  <si>
    <t>RCAN2</t>
  </si>
  <si>
    <t>ENSG00000172349</t>
  </si>
  <si>
    <t>IL16</t>
  </si>
  <si>
    <t>ENSG00000172350</t>
  </si>
  <si>
    <t>ABCG4</t>
  </si>
  <si>
    <t>ENSG00000172354</t>
  </si>
  <si>
    <t>GNB2</t>
  </si>
  <si>
    <t>ENSG00000172361</t>
  </si>
  <si>
    <t>CCDC11</t>
  </si>
  <si>
    <t>ENSG00000172366</t>
  </si>
  <si>
    <t>FAM195A</t>
  </si>
  <si>
    <t>ENSG00000172375</t>
  </si>
  <si>
    <t>C2CD2L</t>
  </si>
  <si>
    <t>ENSG00000172380</t>
  </si>
  <si>
    <t>GNG12</t>
  </si>
  <si>
    <t>ENSG00000172381</t>
  </si>
  <si>
    <t>OR6Q1</t>
  </si>
  <si>
    <t>ENSG00000172382</t>
  </si>
  <si>
    <t>PRSS27</t>
  </si>
  <si>
    <t>ENSG00000172399</t>
  </si>
  <si>
    <t>MYOZ2</t>
  </si>
  <si>
    <t>ENSG00000172403</t>
  </si>
  <si>
    <t>SYNPO2</t>
  </si>
  <si>
    <t>ENSG00000172409</t>
  </si>
  <si>
    <t>CLP1</t>
  </si>
  <si>
    <t>ENSG00000172425</t>
  </si>
  <si>
    <t>TTC36</t>
  </si>
  <si>
    <t>ENSG00000172426</t>
  </si>
  <si>
    <t>RSPH9</t>
  </si>
  <si>
    <t>ENSG00000172428</t>
  </si>
  <si>
    <t>MYEOV2</t>
  </si>
  <si>
    <t>ENSG00000172432</t>
  </si>
  <si>
    <t>GTPBP2</t>
  </si>
  <si>
    <t>ENSG00000172456</t>
  </si>
  <si>
    <t>FGGY</t>
  </si>
  <si>
    <t>ENSG00000172458</t>
  </si>
  <si>
    <t>IL17D</t>
  </si>
  <si>
    <t>ENSG00000172460</t>
  </si>
  <si>
    <t>PRSS30P</t>
  </si>
  <si>
    <t>ENSG00000172461</t>
  </si>
  <si>
    <t>FUT9</t>
  </si>
  <si>
    <t>ENSG00000172465</t>
  </si>
  <si>
    <t>TCEAL1</t>
  </si>
  <si>
    <t>ENSG00000172466</t>
  </si>
  <si>
    <t>ZNF24</t>
  </si>
  <si>
    <t>ENSG00000172469</t>
  </si>
  <si>
    <t>MANEA</t>
  </si>
  <si>
    <t>ENSG00000172476</t>
  </si>
  <si>
    <t>RAB40A</t>
  </si>
  <si>
    <t>ENSG00000172478</t>
  </si>
  <si>
    <t>C2orf54</t>
  </si>
  <si>
    <t>ENSG00000172493</t>
  </si>
  <si>
    <t>AFF1</t>
  </si>
  <si>
    <t>ENSG00000172500</t>
  </si>
  <si>
    <t>FIBP</t>
  </si>
  <si>
    <t>ENSG00000172508</t>
  </si>
  <si>
    <t>CARNS1</t>
  </si>
  <si>
    <t>ENSG00000172530</t>
  </si>
  <si>
    <t>BANP</t>
  </si>
  <si>
    <t>ENSG00000172531</t>
  </si>
  <si>
    <t>PPP1CA</t>
  </si>
  <si>
    <t>ENSG00000172534</t>
  </si>
  <si>
    <t>HCFC1</t>
  </si>
  <si>
    <t>ENSG00000172543</t>
  </si>
  <si>
    <t>CTSW</t>
  </si>
  <si>
    <t>ENSG00000172548</t>
  </si>
  <si>
    <t>NIPAL4</t>
  </si>
  <si>
    <t>ENSG00000172554</t>
  </si>
  <si>
    <t>SNTG2</t>
  </si>
  <si>
    <t>ENSG00000172572</t>
  </si>
  <si>
    <t>PDE3A</t>
  </si>
  <si>
    <t>ENSG00000172575</t>
  </si>
  <si>
    <t>RASGRP1</t>
  </si>
  <si>
    <t>ENSG00000172578</t>
  </si>
  <si>
    <t>KLHL6</t>
  </si>
  <si>
    <t>ENSG00000172586</t>
  </si>
  <si>
    <t>CHCHD1</t>
  </si>
  <si>
    <t>ENSG00000172590</t>
  </si>
  <si>
    <t>MRPL52</t>
  </si>
  <si>
    <t>ENSG00000172594</t>
  </si>
  <si>
    <t>SMPDL3A</t>
  </si>
  <si>
    <t>ENSG00000172613</t>
  </si>
  <si>
    <t>RAD9A</t>
  </si>
  <si>
    <t>ENSG00000172653</t>
  </si>
  <si>
    <t>C17orf66</t>
  </si>
  <si>
    <t>ENSG00000172660</t>
  </si>
  <si>
    <t>TAF15</t>
  </si>
  <si>
    <t>ENSG00000172661</t>
  </si>
  <si>
    <t>FAM21C</t>
  </si>
  <si>
    <t>ENSG00000172663</t>
  </si>
  <si>
    <t>TMEM134</t>
  </si>
  <si>
    <t>ENSG00000172667</t>
  </si>
  <si>
    <t>ZMAT3</t>
  </si>
  <si>
    <t>ENSG00000172671</t>
  </si>
  <si>
    <t>ZFAND4</t>
  </si>
  <si>
    <t>ENSG00000172673</t>
  </si>
  <si>
    <t>THEMIS</t>
  </si>
  <si>
    <t>ENSG00000172680</t>
  </si>
  <si>
    <t>MOS</t>
  </si>
  <si>
    <t>ENSG00000172687</t>
  </si>
  <si>
    <t>ZNF738</t>
  </si>
  <si>
    <t>ENSG00000172716</t>
  </si>
  <si>
    <t>SLFN11</t>
  </si>
  <si>
    <t>ENSG00000172724</t>
  </si>
  <si>
    <t>CCL19</t>
  </si>
  <si>
    <t>ENSG00000172725</t>
  </si>
  <si>
    <t>CORO1B</t>
  </si>
  <si>
    <t>ENSG00000172728</t>
  </si>
  <si>
    <t>FUT10</t>
  </si>
  <si>
    <t>ENSG00000172731</t>
  </si>
  <si>
    <t>LRRC20</t>
  </si>
  <si>
    <t>ENSG00000172732</t>
  </si>
  <si>
    <t>MUS81</t>
  </si>
  <si>
    <t>ENSG00000172733</t>
  </si>
  <si>
    <t>PURG</t>
  </si>
  <si>
    <t>ENSG00000172738</t>
  </si>
  <si>
    <t>TMEM217</t>
  </si>
  <si>
    <t>ENSG00000172748</t>
  </si>
  <si>
    <t>ZNF596</t>
  </si>
  <si>
    <t>ENSG00000172752</t>
  </si>
  <si>
    <t>COL6A5</t>
  </si>
  <si>
    <t>ENSG00000172757</t>
  </si>
  <si>
    <t>CFL1</t>
  </si>
  <si>
    <t>ENSG00000172765</t>
  </si>
  <si>
    <t>TMCC1</t>
  </si>
  <si>
    <t>ENSG00000172766</t>
  </si>
  <si>
    <t>NAA16</t>
  </si>
  <si>
    <t>ENSG00000172769</t>
  </si>
  <si>
    <t>OR5B3</t>
  </si>
  <si>
    <t>ENSG00000172775</t>
  </si>
  <si>
    <t>FAM192A</t>
  </si>
  <si>
    <t>ENSG00000172780</t>
  </si>
  <si>
    <t>RAB43</t>
  </si>
  <si>
    <t>ENSG00000172785</t>
  </si>
  <si>
    <t>CBWD1</t>
  </si>
  <si>
    <t>ENSG00000172789</t>
  </si>
  <si>
    <t>HOXC5</t>
  </si>
  <si>
    <t>ENSG00000172794</t>
  </si>
  <si>
    <t>RAB37</t>
  </si>
  <si>
    <t>ENSG00000172795</t>
  </si>
  <si>
    <t>DCP2</t>
  </si>
  <si>
    <t>ENSG00000172809</t>
  </si>
  <si>
    <t>RPL38</t>
  </si>
  <si>
    <t>ENSG00000172818</t>
  </si>
  <si>
    <t>OVOL1</t>
  </si>
  <si>
    <t>ENSG00000172819</t>
  </si>
  <si>
    <t>RARG</t>
  </si>
  <si>
    <t>ENSG00000172824</t>
  </si>
  <si>
    <t>CES4A</t>
  </si>
  <si>
    <t>ENSG00000172830</t>
  </si>
  <si>
    <t>SSH3</t>
  </si>
  <si>
    <t>ENSG00000172831</t>
  </si>
  <si>
    <t>CES2</t>
  </si>
  <si>
    <t>ENSG00000172840</t>
  </si>
  <si>
    <t>PDP2</t>
  </si>
  <si>
    <t>ENSG00000172845</t>
  </si>
  <si>
    <t>SP3</t>
  </si>
  <si>
    <t>ENSG00000172869</t>
  </si>
  <si>
    <t>DMXL1</t>
  </si>
  <si>
    <t>ENSG00000172888</t>
  </si>
  <si>
    <t>ZNF621</t>
  </si>
  <si>
    <t>ENSG00000172889</t>
  </si>
  <si>
    <t>EGFL7</t>
  </si>
  <si>
    <t>ENSG00000172890</t>
  </si>
  <si>
    <t>NADSYN1</t>
  </si>
  <si>
    <t>ENSG00000172893</t>
  </si>
  <si>
    <t>DHCR7</t>
  </si>
  <si>
    <t>ENSG00000172915</t>
  </si>
  <si>
    <t>NBEA</t>
  </si>
  <si>
    <t>ENSG00000172922</t>
  </si>
  <si>
    <t>RNASEH2C</t>
  </si>
  <si>
    <t>ENSG00000172927</t>
  </si>
  <si>
    <t>MYEOV</t>
  </si>
  <si>
    <t>ENSG00000172932</t>
  </si>
  <si>
    <t>ANKRD13D</t>
  </si>
  <si>
    <t>ENSG00000172936</t>
  </si>
  <si>
    <t>MYD88</t>
  </si>
  <si>
    <t>ENSG00000172939</t>
  </si>
  <si>
    <t>OXSR1</t>
  </si>
  <si>
    <t>ENSG00000172940</t>
  </si>
  <si>
    <t>SLC22A13</t>
  </si>
  <si>
    <t>ENSG00000172943</t>
  </si>
  <si>
    <t>PHF8</t>
  </si>
  <si>
    <t>ENSG00000172954</t>
  </si>
  <si>
    <t>LCLAT1</t>
  </si>
  <si>
    <t>ENSG00000172955</t>
  </si>
  <si>
    <t>ADH6</t>
  </si>
  <si>
    <t>ENSG00000172965</t>
  </si>
  <si>
    <t>MIR4435-1HG</t>
  </si>
  <si>
    <t>ENSG00000172967</t>
  </si>
  <si>
    <t>XKR3</t>
  </si>
  <si>
    <t>ENSG00000172977</t>
  </si>
  <si>
    <t>KAT5</t>
  </si>
  <si>
    <t>ENSG00000172985</t>
  </si>
  <si>
    <t>SH3RF3</t>
  </si>
  <si>
    <t>ENSG00000172992</t>
  </si>
  <si>
    <t>DCAKD</t>
  </si>
  <si>
    <t>ENSG00000173011</t>
  </si>
  <si>
    <t>TADA2B</t>
  </si>
  <si>
    <t>ENSG00000173020</t>
  </si>
  <si>
    <t>ADRBK1</t>
  </si>
  <si>
    <t>ENSG00000173039</t>
  </si>
  <si>
    <t>RELA</t>
  </si>
  <si>
    <t>ENSG00000173040</t>
  </si>
  <si>
    <t>EVC2</t>
  </si>
  <si>
    <t>ENSG00000173041</t>
  </si>
  <si>
    <t>ZNF680</t>
  </si>
  <si>
    <t>ENSG00000173064</t>
  </si>
  <si>
    <t>HECTD4</t>
  </si>
  <si>
    <t>ENSG00000173065</t>
  </si>
  <si>
    <t>FAM222B</t>
  </si>
  <si>
    <t>ENSG00000173068</t>
  </si>
  <si>
    <t>BNC2</t>
  </si>
  <si>
    <t>ENSG00000173083</t>
  </si>
  <si>
    <t>HPSE</t>
  </si>
  <si>
    <t>ENSG00000173085</t>
  </si>
  <si>
    <t>COQ2</t>
  </si>
  <si>
    <t>ENSG00000173110</t>
  </si>
  <si>
    <t>HSPA6</t>
  </si>
  <si>
    <t>ENSG00000173113</t>
  </si>
  <si>
    <t>TRMT112</t>
  </si>
  <si>
    <t>ENSG00000173114</t>
  </si>
  <si>
    <t>LRRN3</t>
  </si>
  <si>
    <t>ENSG00000173120</t>
  </si>
  <si>
    <t>KDM2A</t>
  </si>
  <si>
    <t>ENSG00000173141</t>
  </si>
  <si>
    <t>MRP63</t>
  </si>
  <si>
    <t>ENSG00000173145</t>
  </si>
  <si>
    <t>NOC3L</t>
  </si>
  <si>
    <t>ENSG00000173153</t>
  </si>
  <si>
    <t>ESRRA</t>
  </si>
  <si>
    <t>ENSG00000173156</t>
  </si>
  <si>
    <t>RHOD</t>
  </si>
  <si>
    <t>ENSG00000173157</t>
  </si>
  <si>
    <t>ADAMTS20</t>
  </si>
  <si>
    <t>ENSG00000173163</t>
  </si>
  <si>
    <t>COMMD1</t>
  </si>
  <si>
    <t>ENSG00000173166</t>
  </si>
  <si>
    <t>RAPH1</t>
  </si>
  <si>
    <t>ENSG00000173171</t>
  </si>
  <si>
    <t>MTX1</t>
  </si>
  <si>
    <t>ENSG00000173175</t>
  </si>
  <si>
    <t>ADCY5</t>
  </si>
  <si>
    <t>ENSG00000173193</t>
  </si>
  <si>
    <t>PARP14</t>
  </si>
  <si>
    <t>ENSG00000173198</t>
  </si>
  <si>
    <t>CYSLTR1</t>
  </si>
  <si>
    <t>ENSG00000173200</t>
  </si>
  <si>
    <t>PARP15</t>
  </si>
  <si>
    <t>ENSG00000173208</t>
  </si>
  <si>
    <t>ABCD2</t>
  </si>
  <si>
    <t>ENSG00000173209</t>
  </si>
  <si>
    <t>AHSA2</t>
  </si>
  <si>
    <t>ENSG00000173210</t>
  </si>
  <si>
    <t>ABLIM3</t>
  </si>
  <si>
    <t>ENSG00000173214</t>
  </si>
  <si>
    <t>KIAA1919</t>
  </si>
  <si>
    <t>ENSG00000173218</t>
  </si>
  <si>
    <t>VANGL1</t>
  </si>
  <si>
    <t>ENSG00000173221</t>
  </si>
  <si>
    <t>GLRX</t>
  </si>
  <si>
    <t>ENSG00000173226</t>
  </si>
  <si>
    <t>IQCB1</t>
  </si>
  <si>
    <t>ENSG00000173227</t>
  </si>
  <si>
    <t>SYT12</t>
  </si>
  <si>
    <t>ENSG00000173230</t>
  </si>
  <si>
    <t>GOLGB1</t>
  </si>
  <si>
    <t>ENSG00000173239</t>
  </si>
  <si>
    <t>LIPM</t>
  </si>
  <si>
    <t>ENSG00000173258</t>
  </si>
  <si>
    <t>ZNF483</t>
  </si>
  <si>
    <t>ENSG00000173262</t>
  </si>
  <si>
    <t>SLC2A14</t>
  </si>
  <si>
    <t>ENSG00000173264</t>
  </si>
  <si>
    <t>GPR137</t>
  </si>
  <si>
    <t>ENSG00000173267</t>
  </si>
  <si>
    <t>SNCG</t>
  </si>
  <si>
    <t>ENSG00000173269</t>
  </si>
  <si>
    <t>MMRN2</t>
  </si>
  <si>
    <t>ENSG00000173272</t>
  </si>
  <si>
    <t>MZT2A</t>
  </si>
  <si>
    <t>ENSG00000173273</t>
  </si>
  <si>
    <t>TNKS</t>
  </si>
  <si>
    <t>ENSG00000173275</t>
  </si>
  <si>
    <t>ZNF449</t>
  </si>
  <si>
    <t>ENSG00000173276</t>
  </si>
  <si>
    <t>ZBTB21</t>
  </si>
  <si>
    <t>ENSG00000173281</t>
  </si>
  <si>
    <t>PPP1R3B</t>
  </si>
  <si>
    <t>ENSG00000173302</t>
  </si>
  <si>
    <t>GPR148</t>
  </si>
  <si>
    <t>ENSG00000173320</t>
  </si>
  <si>
    <t>STOX2</t>
  </si>
  <si>
    <t>ENSG00000173327</t>
  </si>
  <si>
    <t>MAP3K11</t>
  </si>
  <si>
    <t>ENSG00000173334</t>
  </si>
  <si>
    <t>TRIB1</t>
  </si>
  <si>
    <t>ENSG00000173338</t>
  </si>
  <si>
    <t>KCNK7</t>
  </si>
  <si>
    <t>ENSG00000173369</t>
  </si>
  <si>
    <t>C1QB</t>
  </si>
  <si>
    <t>ENSG00000173372</t>
  </si>
  <si>
    <t>C1QA</t>
  </si>
  <si>
    <t>ENSG00000173376</t>
  </si>
  <si>
    <t>NDNF</t>
  </si>
  <si>
    <t>ENSG00000173401</t>
  </si>
  <si>
    <t>GLIPR1L1</t>
  </si>
  <si>
    <t>ENSG00000173402</t>
  </si>
  <si>
    <t>DAG1</t>
  </si>
  <si>
    <t>ENSG00000173404</t>
  </si>
  <si>
    <t>INSM1</t>
  </si>
  <si>
    <t>ENSG00000173406</t>
  </si>
  <si>
    <t>DAB1</t>
  </si>
  <si>
    <t>ENSG00000173409</t>
  </si>
  <si>
    <t>ARV1</t>
  </si>
  <si>
    <t>ENSG00000173418</t>
  </si>
  <si>
    <t>NAA20</t>
  </si>
  <si>
    <t>ENSG00000173432</t>
  </si>
  <si>
    <t>SAA1</t>
  </si>
  <si>
    <t>ENSG00000173436</t>
  </si>
  <si>
    <t>MINOS1</t>
  </si>
  <si>
    <t>ENSG00000173442</t>
  </si>
  <si>
    <t>EHBP1L1</t>
  </si>
  <si>
    <t>ENSG00000173451</t>
  </si>
  <si>
    <t>THAP2</t>
  </si>
  <si>
    <t>ENSG00000173452</t>
  </si>
  <si>
    <t>TMEM196</t>
  </si>
  <si>
    <t>ENSG00000173456</t>
  </si>
  <si>
    <t>RNF26</t>
  </si>
  <si>
    <t>ENSG00000173457</t>
  </si>
  <si>
    <t>PPP1R14B</t>
  </si>
  <si>
    <t>ENSG00000173465</t>
  </si>
  <si>
    <t>SSSCA1</t>
  </si>
  <si>
    <t>ENSG00000173473</t>
  </si>
  <si>
    <t>SMARCC1</t>
  </si>
  <si>
    <t>ENSG00000173480</t>
  </si>
  <si>
    <t>ZNF417</t>
  </si>
  <si>
    <t>ENSG00000173482</t>
  </si>
  <si>
    <t>PTPRM</t>
  </si>
  <si>
    <t>ENSG00000173486</t>
  </si>
  <si>
    <t>FKBP2</t>
  </si>
  <si>
    <t>ENSG00000173511</t>
  </si>
  <si>
    <t>VEGFB</t>
  </si>
  <si>
    <t>ENSG00000173517</t>
  </si>
  <si>
    <t>PEAK1</t>
  </si>
  <si>
    <t>ENSG00000173530</t>
  </si>
  <si>
    <t>TNFRSF10D</t>
  </si>
  <si>
    <t>ENSG00000173531</t>
  </si>
  <si>
    <t>MST1</t>
  </si>
  <si>
    <t>ENSG00000173535</t>
  </si>
  <si>
    <t>TNFRSF10C</t>
  </si>
  <si>
    <t>ENSG00000173542</t>
  </si>
  <si>
    <t>MOB1B</t>
  </si>
  <si>
    <t>ENSG00000173545</t>
  </si>
  <si>
    <t>ZNF622</t>
  </si>
  <si>
    <t>ENSG00000173546</t>
  </si>
  <si>
    <t>CSPG4</t>
  </si>
  <si>
    <t>ENSG00000173548</t>
  </si>
  <si>
    <t>SNX33</t>
  </si>
  <si>
    <t>ENSG00000173559</t>
  </si>
  <si>
    <t>NABP1</t>
  </si>
  <si>
    <t>ENSG00000173566</t>
  </si>
  <si>
    <t>NUDT18</t>
  </si>
  <si>
    <t>ENSG00000173567</t>
  </si>
  <si>
    <t>GPR113</t>
  </si>
  <si>
    <t>ENSG00000173572</t>
  </si>
  <si>
    <t>NLRP13</t>
  </si>
  <si>
    <t>ENSG00000173575</t>
  </si>
  <si>
    <t>CHD2</t>
  </si>
  <si>
    <t>ENSG00000173581</t>
  </si>
  <si>
    <t>CCDC106</t>
  </si>
  <si>
    <t>ENSG00000173585</t>
  </si>
  <si>
    <t>CCR9</t>
  </si>
  <si>
    <t>ENSG00000173588</t>
  </si>
  <si>
    <t>CCDC41</t>
  </si>
  <si>
    <t>ENSG00000173597</t>
  </si>
  <si>
    <t>SULT1B1</t>
  </si>
  <si>
    <t>ENSG00000173598</t>
  </si>
  <si>
    <t>NUDT4</t>
  </si>
  <si>
    <t>ENSG00000173599</t>
  </si>
  <si>
    <t>PC</t>
  </si>
  <si>
    <t>ENSG00000173611</t>
  </si>
  <si>
    <t>SCAI</t>
  </si>
  <si>
    <t>ENSG00000173614</t>
  </si>
  <si>
    <t>NMNAT1</t>
  </si>
  <si>
    <t>ENSG00000173626</t>
  </si>
  <si>
    <t>TRAPPC3L</t>
  </si>
  <si>
    <t>ENSG00000173638</t>
  </si>
  <si>
    <t>SLC19A1</t>
  </si>
  <si>
    <t>ENSG00000173641</t>
  </si>
  <si>
    <t>HSPB7</t>
  </si>
  <si>
    <t>ENSG00000173653</t>
  </si>
  <si>
    <t>RCE1</t>
  </si>
  <si>
    <t>ENSG00000173660</t>
  </si>
  <si>
    <t>UQCRH</t>
  </si>
  <si>
    <t>ENSG00000173674</t>
  </si>
  <si>
    <t>EIF1AX</t>
  </si>
  <si>
    <t>ENSG00000173681</t>
  </si>
  <si>
    <t>CXorf23</t>
  </si>
  <si>
    <t>ENSG00000173692</t>
  </si>
  <si>
    <t>PSMD1</t>
  </si>
  <si>
    <t>ENSG00000173698</t>
  </si>
  <si>
    <t>GPR64</t>
  </si>
  <si>
    <t>ENSG00000173702</t>
  </si>
  <si>
    <t>MUC13</t>
  </si>
  <si>
    <t>ENSG00000173706</t>
  </si>
  <si>
    <t>HEG1</t>
  </si>
  <si>
    <t>ENSG00000173715</t>
  </si>
  <si>
    <t>C11orf80</t>
  </si>
  <si>
    <t>ENSG00000173726</t>
  </si>
  <si>
    <t>TOMM20</t>
  </si>
  <si>
    <t>ENSG00000173744</t>
  </si>
  <si>
    <t>AGFG1</t>
  </si>
  <si>
    <t>ENSG00000173757</t>
  </si>
  <si>
    <t>STAT5B</t>
  </si>
  <si>
    <t>ENSG00000173762</t>
  </si>
  <si>
    <t>CD7</t>
  </si>
  <si>
    <t>ENSG00000173769</t>
  </si>
  <si>
    <t>TOPAZ1</t>
  </si>
  <si>
    <t>ENSG00000173786</t>
  </si>
  <si>
    <t>CNP</t>
  </si>
  <si>
    <t>ENSG00000173801</t>
  </si>
  <si>
    <t>JUP</t>
  </si>
  <si>
    <t>ENSG00000173805</t>
  </si>
  <si>
    <t>HAP1</t>
  </si>
  <si>
    <t>ENSG00000173809</t>
  </si>
  <si>
    <t>TDRD12</t>
  </si>
  <si>
    <t>ENSG00000173812</t>
  </si>
  <si>
    <t>EIF1</t>
  </si>
  <si>
    <t>ENSG00000173818</t>
  </si>
  <si>
    <t>ENDOV</t>
  </si>
  <si>
    <t>ENSG00000173821</t>
  </si>
  <si>
    <t>RNF213</t>
  </si>
  <si>
    <t>ENSG00000173846</t>
  </si>
  <si>
    <t>PLK3</t>
  </si>
  <si>
    <t>ENSG00000173848</t>
  </si>
  <si>
    <t>NET1</t>
  </si>
  <si>
    <t>ENSG00000173852</t>
  </si>
  <si>
    <t>DPY19L1</t>
  </si>
  <si>
    <t>ENSG00000173868</t>
  </si>
  <si>
    <t>PHOSPHO1</t>
  </si>
  <si>
    <t>ENSG00000173875</t>
  </si>
  <si>
    <t>ZNF791</t>
  </si>
  <si>
    <t>ENSG00000173889</t>
  </si>
  <si>
    <t>PHC3</t>
  </si>
  <si>
    <t>ENSG00000173890</t>
  </si>
  <si>
    <t>GPR160</t>
  </si>
  <si>
    <t>ENSG00000173894</t>
  </si>
  <si>
    <t>CBX2</t>
  </si>
  <si>
    <t>ENSG00000173898</t>
  </si>
  <si>
    <t>SPTBN2</t>
  </si>
  <si>
    <t>ENSG00000173905</t>
  </si>
  <si>
    <t>GOLIM4</t>
  </si>
  <si>
    <t>ENSG00000173914</t>
  </si>
  <si>
    <t>RBM4B</t>
  </si>
  <si>
    <t>ENSG00000173915</t>
  </si>
  <si>
    <t>USMG5</t>
  </si>
  <si>
    <t>ENSG00000173917</t>
  </si>
  <si>
    <t>HOXB2</t>
  </si>
  <si>
    <t>ENSG00000173918</t>
  </si>
  <si>
    <t>C1QTNF1</t>
  </si>
  <si>
    <t>ENSG00000173926</t>
  </si>
  <si>
    <t>MARCH3</t>
  </si>
  <si>
    <t>ENSG00000173928</t>
  </si>
  <si>
    <t>SWSAP1</t>
  </si>
  <si>
    <t>ENSG00000173930</t>
  </si>
  <si>
    <t>SLCO4C1</t>
  </si>
  <si>
    <t>ENSG00000173933</t>
  </si>
  <si>
    <t>RBM4</t>
  </si>
  <si>
    <t>ENSG00000173947</t>
  </si>
  <si>
    <t>PIFO</t>
  </si>
  <si>
    <t>ENSG00000173950</t>
  </si>
  <si>
    <t>XXYLT1</t>
  </si>
  <si>
    <t>ENSG00000173960</t>
  </si>
  <si>
    <t>UBXN2A</t>
  </si>
  <si>
    <t>ENSG00000173988</t>
  </si>
  <si>
    <t>LRRC63</t>
  </si>
  <si>
    <t>ENSG00000173992</t>
  </si>
  <si>
    <t>CCS</t>
  </si>
  <si>
    <t>ENSG00000174004</t>
  </si>
  <si>
    <t>NRROS</t>
  </si>
  <si>
    <t>ENSG00000174007</t>
  </si>
  <si>
    <t>CEP19</t>
  </si>
  <si>
    <t>ENSG00000174010</t>
  </si>
  <si>
    <t>KLHL15</t>
  </si>
  <si>
    <t>ENSG00000174013</t>
  </si>
  <si>
    <t>FBXO45</t>
  </si>
  <si>
    <t>ENSG00000174016</t>
  </si>
  <si>
    <t>FAM46D</t>
  </si>
  <si>
    <t>ENSG00000174021</t>
  </si>
  <si>
    <t>GNG5</t>
  </si>
  <si>
    <t>ENSG00000174032</t>
  </si>
  <si>
    <t>SLC25A30</t>
  </si>
  <si>
    <t>ENSG00000174038</t>
  </si>
  <si>
    <t>C9orf131</t>
  </si>
  <si>
    <t>ENSG00000174059</t>
  </si>
  <si>
    <t>CD34</t>
  </si>
  <si>
    <t>ENSG00000174080</t>
  </si>
  <si>
    <t>CTSF</t>
  </si>
  <si>
    <t>ENSG00000174083</t>
  </si>
  <si>
    <t>PIK3R6</t>
  </si>
  <si>
    <t>ENSG00000174093</t>
  </si>
  <si>
    <t>RP11-1407O15.2</t>
  </si>
  <si>
    <t>ENSG00000174099</t>
  </si>
  <si>
    <t>MSRB3</t>
  </si>
  <si>
    <t>ENSG00000174100</t>
  </si>
  <si>
    <t>MRPL45</t>
  </si>
  <si>
    <t>ENSG00000174106</t>
  </si>
  <si>
    <t>LEMD3</t>
  </si>
  <si>
    <t>ENSG00000174109</t>
  </si>
  <si>
    <t>C16orf91</t>
  </si>
  <si>
    <t>ENSG00000174111</t>
  </si>
  <si>
    <t>SOCS7</t>
  </si>
  <si>
    <t>ENSG00000174123</t>
  </si>
  <si>
    <t>TLR10</t>
  </si>
  <si>
    <t>ENSG00000174125</t>
  </si>
  <si>
    <t>TLR1</t>
  </si>
  <si>
    <t>ENSG00000174130</t>
  </si>
  <si>
    <t>TLR6</t>
  </si>
  <si>
    <t>ENSG00000174132</t>
  </si>
  <si>
    <t>FAM174A</t>
  </si>
  <si>
    <t>ENSG00000174136</t>
  </si>
  <si>
    <t>RGMB</t>
  </si>
  <si>
    <t>ENSG00000174145</t>
  </si>
  <si>
    <t>KIAA1239</t>
  </si>
  <si>
    <t>ENSG00000174151</t>
  </si>
  <si>
    <t>CYB561D1</t>
  </si>
  <si>
    <t>ENSG00000174165</t>
  </si>
  <si>
    <t>ZDHHC24</t>
  </si>
  <si>
    <t>ENSG00000174171</t>
  </si>
  <si>
    <t>RP11-23P13.6</t>
  </si>
  <si>
    <t>ENSG00000174173</t>
  </si>
  <si>
    <t>TRMT10C</t>
  </si>
  <si>
    <t>ENSG00000174175</t>
  </si>
  <si>
    <t>SELP</t>
  </si>
  <si>
    <t>ENSG00000174177</t>
  </si>
  <si>
    <t>CTU2</t>
  </si>
  <si>
    <t>ENSG00000174197</t>
  </si>
  <si>
    <t>MGA</t>
  </si>
  <si>
    <t>ENSG00000174206</t>
  </si>
  <si>
    <t>C12orf66</t>
  </si>
  <si>
    <t>ENSG00000174231</t>
  </si>
  <si>
    <t>PRPF8</t>
  </si>
  <si>
    <t>ENSG00000174233</t>
  </si>
  <si>
    <t>ADCY6</t>
  </si>
  <si>
    <t>ENSG00000174236</t>
  </si>
  <si>
    <t>REP15</t>
  </si>
  <si>
    <t>ENSG00000174238</t>
  </si>
  <si>
    <t>PITPNA</t>
  </si>
  <si>
    <t>ENSG00000174243</t>
  </si>
  <si>
    <t>DDX23</t>
  </si>
  <si>
    <t>ENSG00000174276</t>
  </si>
  <si>
    <t>ZNHIT2</t>
  </si>
  <si>
    <t>ENSG00000174279</t>
  </si>
  <si>
    <t>EVX2</t>
  </si>
  <si>
    <t>ENSG00000174282</t>
  </si>
  <si>
    <t>ZBTB4</t>
  </si>
  <si>
    <t>ENSG00000174306</t>
  </si>
  <si>
    <t>ZHX3</t>
  </si>
  <si>
    <t>ENSG00000174307</t>
  </si>
  <si>
    <t>PHLDA3</t>
  </si>
  <si>
    <t>ENSG00000174327</t>
  </si>
  <si>
    <t>SLC16A13</t>
  </si>
  <si>
    <t>ENSG00000174370</t>
  </si>
  <si>
    <t>C11orf45</t>
  </si>
  <si>
    <t>ENSG00000174371</t>
  </si>
  <si>
    <t>EXO1</t>
  </si>
  <si>
    <t>ENSG00000174373</t>
  </si>
  <si>
    <t>RALGAPA1</t>
  </si>
  <si>
    <t>ENSG00000174374</t>
  </si>
  <si>
    <t>WBSCR16</t>
  </si>
  <si>
    <t>ENSG00000174403</t>
  </si>
  <si>
    <t>C20orf166-AS1</t>
  </si>
  <si>
    <t>ENSG00000174405</t>
  </si>
  <si>
    <t>LIG4</t>
  </si>
  <si>
    <t>ENSG00000174437</t>
  </si>
  <si>
    <t>ATP2A2</t>
  </si>
  <si>
    <t>ENSG00000174442</t>
  </si>
  <si>
    <t>ZWILCH</t>
  </si>
  <si>
    <t>ENSG00000174444</t>
  </si>
  <si>
    <t>RPL4</t>
  </si>
  <si>
    <t>ENSG00000174446</t>
  </si>
  <si>
    <t>SNAPC5</t>
  </si>
  <si>
    <t>ENSG00000174450</t>
  </si>
  <si>
    <t>GOLGA6L2</t>
  </si>
  <si>
    <t>ENSG00000174456</t>
  </si>
  <si>
    <t>C12orf76</t>
  </si>
  <si>
    <t>ENSG00000174469</t>
  </si>
  <si>
    <t>CNTNAP2</t>
  </si>
  <si>
    <t>ENSG00000174473</t>
  </si>
  <si>
    <t>GALNTL6</t>
  </si>
  <si>
    <t>ENSG00000174482</t>
  </si>
  <si>
    <t>LINGO2</t>
  </si>
  <si>
    <t>ENSG00000174485</t>
  </si>
  <si>
    <t>DENND4A</t>
  </si>
  <si>
    <t>ENSG00000174498</t>
  </si>
  <si>
    <t>IGDCC3</t>
  </si>
  <si>
    <t>ENSG00000174500</t>
  </si>
  <si>
    <t>GCSAM</t>
  </si>
  <si>
    <t>ENSG00000174501</t>
  </si>
  <si>
    <t>ANKRD36C</t>
  </si>
  <si>
    <t>ENSG00000174502</t>
  </si>
  <si>
    <t>SLC26A9</t>
  </si>
  <si>
    <t>ENSG00000174514</t>
  </si>
  <si>
    <t>MFSD4</t>
  </si>
  <si>
    <t>ENSG00000174516</t>
  </si>
  <si>
    <t>PELI3</t>
  </si>
  <si>
    <t>ENSG00000174527</t>
  </si>
  <si>
    <t>MYO1H</t>
  </si>
  <si>
    <t>ENSG00000174529</t>
  </si>
  <si>
    <t>TMEM81</t>
  </si>
  <si>
    <t>ENSG00000174547</t>
  </si>
  <si>
    <t>MRPL11</t>
  </si>
  <si>
    <t>ENSG00000174574</t>
  </si>
  <si>
    <t>AKIRIN1</t>
  </si>
  <si>
    <t>ENSG00000174576</t>
  </si>
  <si>
    <t>NPAS4</t>
  </si>
  <si>
    <t>ENSG00000174579</t>
  </si>
  <si>
    <t>MSL2</t>
  </si>
  <si>
    <t>ENSG00000174599</t>
  </si>
  <si>
    <t>TRAM1L1</t>
  </si>
  <si>
    <t>ENSG00000174600</t>
  </si>
  <si>
    <t>CMKLR1</t>
  </si>
  <si>
    <t>ENSG00000174606</t>
  </si>
  <si>
    <t>ANGEL2</t>
  </si>
  <si>
    <t>ENSG00000174607</t>
  </si>
  <si>
    <t>UGT8</t>
  </si>
  <si>
    <t>ENSG00000174628</t>
  </si>
  <si>
    <t>IQCK</t>
  </si>
  <si>
    <t>ENSG00000174640</t>
  </si>
  <si>
    <t>SLCO2A1</t>
  </si>
  <si>
    <t>ENSG00000174652</t>
  </si>
  <si>
    <t>ZNF266</t>
  </si>
  <si>
    <t>ENSG00000174669</t>
  </si>
  <si>
    <t>SLC29A2</t>
  </si>
  <si>
    <t>ENSG00000174678</t>
  </si>
  <si>
    <t>FAM47DP</t>
  </si>
  <si>
    <t>ENSG00000174684</t>
  </si>
  <si>
    <t>B3GNT1</t>
  </si>
  <si>
    <t>ENSG00000174695</t>
  </si>
  <si>
    <t>TMEM167A</t>
  </si>
  <si>
    <t>ENSG00000174697</t>
  </si>
  <si>
    <t>LEP</t>
  </si>
  <si>
    <t>ENSG00000174705</t>
  </si>
  <si>
    <t>SH3PXD2B</t>
  </si>
  <si>
    <t>ENSG00000174718</t>
  </si>
  <si>
    <t>KIAA1551</t>
  </si>
  <si>
    <t>ENSG00000174720</t>
  </si>
  <si>
    <t>LARP7</t>
  </si>
  <si>
    <t>ENSG00000174721</t>
  </si>
  <si>
    <t>FGFBP3</t>
  </si>
  <si>
    <t>ENSG00000174738</t>
  </si>
  <si>
    <t>NR1D2</t>
  </si>
  <si>
    <t>ENSG00000174740</t>
  </si>
  <si>
    <t>PABPC5</t>
  </si>
  <si>
    <t>ENSG00000174744</t>
  </si>
  <si>
    <t>BRMS1</t>
  </si>
  <si>
    <t>ENSG00000174748</t>
  </si>
  <si>
    <t>RPL15</t>
  </si>
  <si>
    <t>ENSG00000174749</t>
  </si>
  <si>
    <t>C4orf32</t>
  </si>
  <si>
    <t>ENSG00000174775</t>
  </si>
  <si>
    <t>HRAS</t>
  </si>
  <si>
    <t>ENSG00000174776</t>
  </si>
  <si>
    <t>WDR49</t>
  </si>
  <si>
    <t>ENSG00000174780</t>
  </si>
  <si>
    <t>SRP72</t>
  </si>
  <si>
    <t>ENSG00000174791</t>
  </si>
  <si>
    <t>RIN1</t>
  </si>
  <si>
    <t>ENSG00000174796</t>
  </si>
  <si>
    <t>THAP6</t>
  </si>
  <si>
    <t>ENSG00000174799</t>
  </si>
  <si>
    <t>CEP135</t>
  </si>
  <si>
    <t>ENSG00000174804</t>
  </si>
  <si>
    <t>FZD4</t>
  </si>
  <si>
    <t>ENSG00000174807</t>
  </si>
  <si>
    <t>CD248</t>
  </si>
  <si>
    <t>ENSG00000174837</t>
  </si>
  <si>
    <t>EMR1</t>
  </si>
  <si>
    <t>ENSG00000174839</t>
  </si>
  <si>
    <t>DENND6A</t>
  </si>
  <si>
    <t>ENSG00000174840</t>
  </si>
  <si>
    <t>PDE12</t>
  </si>
  <si>
    <t>ENSG00000174842</t>
  </si>
  <si>
    <t>GLMN</t>
  </si>
  <si>
    <t>ENSG00000174844</t>
  </si>
  <si>
    <t>DNAH12</t>
  </si>
  <si>
    <t>ENSG00000174851</t>
  </si>
  <si>
    <t>YIF1A</t>
  </si>
  <si>
    <t>ENSG00000174871</t>
  </si>
  <si>
    <t>CNIH2</t>
  </si>
  <si>
    <t>ENSG00000174885</t>
  </si>
  <si>
    <t>NLRP6</t>
  </si>
  <si>
    <t>ENSG00000174886</t>
  </si>
  <si>
    <t>NDUFA11</t>
  </si>
  <si>
    <t>ENSG00000174891</t>
  </si>
  <si>
    <t>RSRC1</t>
  </si>
  <si>
    <t>ENSG00000174898</t>
  </si>
  <si>
    <t>CATSPERD</t>
  </si>
  <si>
    <t>ENSG00000174899</t>
  </si>
  <si>
    <t>C3orf55</t>
  </si>
  <si>
    <t>ENSG00000174903</t>
  </si>
  <si>
    <t>RAB1B</t>
  </si>
  <si>
    <t>ENSG00000174915</t>
  </si>
  <si>
    <t>PTDSS2</t>
  </si>
  <si>
    <t>ENSG00000174917</t>
  </si>
  <si>
    <t>C19orf70</t>
  </si>
  <si>
    <t>ENSG00000174938</t>
  </si>
  <si>
    <t>SEZ6L2</t>
  </si>
  <si>
    <t>ENSG00000174943</t>
  </si>
  <si>
    <t>KCTD13</t>
  </si>
  <si>
    <t>ENSG00000174944</t>
  </si>
  <si>
    <t>P2RY14</t>
  </si>
  <si>
    <t>ENSG00000174946</t>
  </si>
  <si>
    <t>GPR171</t>
  </si>
  <si>
    <t>ENSG00000174951</t>
  </si>
  <si>
    <t>FUT1</t>
  </si>
  <si>
    <t>ENSG00000174953</t>
  </si>
  <si>
    <t>DHX36</t>
  </si>
  <si>
    <t>ENSG00000174963</t>
  </si>
  <si>
    <t>ZIC4</t>
  </si>
  <si>
    <t>ENSG00000174989</t>
  </si>
  <si>
    <t>FBXW8</t>
  </si>
  <si>
    <t>ENSG00000174990</t>
  </si>
  <si>
    <t>CA5A</t>
  </si>
  <si>
    <t>ENSG00000174992</t>
  </si>
  <si>
    <t>ZG16</t>
  </si>
  <si>
    <t>ENSG00000174996</t>
  </si>
  <si>
    <t>KLC2</t>
  </si>
  <si>
    <t>ENSG00000175029</t>
  </si>
  <si>
    <t>CTBP2</t>
  </si>
  <si>
    <t>ENSG00000175040</t>
  </si>
  <si>
    <t>CHST2</t>
  </si>
  <si>
    <t>ENSG00000175048</t>
  </si>
  <si>
    <t>ZDHHC14</t>
  </si>
  <si>
    <t>ENSG00000175054</t>
  </si>
  <si>
    <t>ATR</t>
  </si>
  <si>
    <t>ENSG00000175061</t>
  </si>
  <si>
    <t>C17orf76-AS1</t>
  </si>
  <si>
    <t>ENSG00000175063</t>
  </si>
  <si>
    <t>UBE2C</t>
  </si>
  <si>
    <t>ENSG00000175065</t>
  </si>
  <si>
    <t>DSG4</t>
  </si>
  <si>
    <t>ENSG00000175066</t>
  </si>
  <si>
    <t>GK5</t>
  </si>
  <si>
    <t>ENSG00000175073</t>
  </si>
  <si>
    <t>VCPIP1</t>
  </si>
  <si>
    <t>ENSG00000175084</t>
  </si>
  <si>
    <t>DES</t>
  </si>
  <si>
    <t>ENSG00000175087</t>
  </si>
  <si>
    <t>PDIK1L</t>
  </si>
  <si>
    <t>ENSG00000175104</t>
  </si>
  <si>
    <t>TRAF6</t>
  </si>
  <si>
    <t>ENSG00000175105</t>
  </si>
  <si>
    <t>ZNF654</t>
  </si>
  <si>
    <t>ENSG00000175106</t>
  </si>
  <si>
    <t>TVP23C</t>
  </si>
  <si>
    <t>ENSG00000175110</t>
  </si>
  <si>
    <t>MRPS22</t>
  </si>
  <si>
    <t>ENSG00000175115</t>
  </si>
  <si>
    <t>PACS1</t>
  </si>
  <si>
    <t>ENSG00000175130</t>
  </si>
  <si>
    <t>MARCKSL1</t>
  </si>
  <si>
    <t>ENSG00000175137</t>
  </si>
  <si>
    <t>SH3BP5L</t>
  </si>
  <si>
    <t>ENSG00000175155</t>
  </si>
  <si>
    <t>YPEL2</t>
  </si>
  <si>
    <t>ENSG00000175161</t>
  </si>
  <si>
    <t>CADM2</t>
  </si>
  <si>
    <t>ENSG00000175164</t>
  </si>
  <si>
    <t>ABO</t>
  </si>
  <si>
    <t>ENSG00000175166</t>
  </si>
  <si>
    <t>PSMD2</t>
  </si>
  <si>
    <t>ENSG00000175175</t>
  </si>
  <si>
    <t>PPM1E</t>
  </si>
  <si>
    <t>ENSG00000175182</t>
  </si>
  <si>
    <t>FAM131A</t>
  </si>
  <si>
    <t>ENSG00000175183</t>
  </si>
  <si>
    <t>CSRP2</t>
  </si>
  <si>
    <t>ENSG00000175193</t>
  </si>
  <si>
    <t>PARL</t>
  </si>
  <si>
    <t>ENSG00000175197</t>
  </si>
  <si>
    <t>DDIT3</t>
  </si>
  <si>
    <t>ENSG00000175198</t>
  </si>
  <si>
    <t>PCCA</t>
  </si>
  <si>
    <t>ENSG00000175203</t>
  </si>
  <si>
    <t>DCTN2</t>
  </si>
  <si>
    <t>ENSG00000175213</t>
  </si>
  <si>
    <t>ZNF408</t>
  </si>
  <si>
    <t>ENSG00000175215</t>
  </si>
  <si>
    <t>CTDSP2</t>
  </si>
  <si>
    <t>ENSG00000175216</t>
  </si>
  <si>
    <t>CKAP5</t>
  </si>
  <si>
    <t>ENSG00000175220</t>
  </si>
  <si>
    <t>ARHGAP1</t>
  </si>
  <si>
    <t>ENSG00000175221</t>
  </si>
  <si>
    <t>MED16</t>
  </si>
  <si>
    <t>ENSG00000175224</t>
  </si>
  <si>
    <t>ATG13</t>
  </si>
  <si>
    <t>ENSG00000175262</t>
  </si>
  <si>
    <t>C1orf127</t>
  </si>
  <si>
    <t>ENSG00000175267</t>
  </si>
  <si>
    <t>VWA3A</t>
  </si>
  <si>
    <t>ENSG00000175274</t>
  </si>
  <si>
    <t>TP53I11</t>
  </si>
  <si>
    <t>ENSG00000175287</t>
  </si>
  <si>
    <t>PHYHD1</t>
  </si>
  <si>
    <t>ENSG00000175294</t>
  </si>
  <si>
    <t>CATSPER1</t>
  </si>
  <si>
    <t>ENSG00000175302</t>
  </si>
  <si>
    <t>ANKRD30BP1</t>
  </si>
  <si>
    <t>ENSG00000175305</t>
  </si>
  <si>
    <t>CCNE2</t>
  </si>
  <si>
    <t>ENSG00000175309</t>
  </si>
  <si>
    <t>PHYKPL</t>
  </si>
  <si>
    <t>ENSG00000175311</t>
  </si>
  <si>
    <t>ANKS4B</t>
  </si>
  <si>
    <t>ENSG00000175322</t>
  </si>
  <si>
    <t>ZNF519</t>
  </si>
  <si>
    <t>ENSG00000175324</t>
  </si>
  <si>
    <t>LSM1</t>
  </si>
  <si>
    <t>ENSG00000175334</t>
  </si>
  <si>
    <t>BANF1</t>
  </si>
  <si>
    <t>ENSG00000175348</t>
  </si>
  <si>
    <t>TMEM9B</t>
  </si>
  <si>
    <t>ENSG00000175354</t>
  </si>
  <si>
    <t>PTPN2</t>
  </si>
  <si>
    <t>ENSG00000175356</t>
  </si>
  <si>
    <t>SCUBE2</t>
  </si>
  <si>
    <t>ENSG00000175376</t>
  </si>
  <si>
    <t>EIF1AD</t>
  </si>
  <si>
    <t>ENSG00000175387</t>
  </si>
  <si>
    <t>SMAD2</t>
  </si>
  <si>
    <t>ENSG00000175390</t>
  </si>
  <si>
    <t>EIF3F</t>
  </si>
  <si>
    <t>ENSG00000175395</t>
  </si>
  <si>
    <t>ZNF25</t>
  </si>
  <si>
    <t>ENSG00000175414</t>
  </si>
  <si>
    <t>ARL10</t>
  </si>
  <si>
    <t>ENSG00000175416</t>
  </si>
  <si>
    <t>CLTB</t>
  </si>
  <si>
    <t>ENSG00000175445</t>
  </si>
  <si>
    <t>LPL</t>
  </si>
  <si>
    <t>ENSG00000175449</t>
  </si>
  <si>
    <t>RFESD</t>
  </si>
  <si>
    <t>ENSG00000175455</t>
  </si>
  <si>
    <t>CCDC14</t>
  </si>
  <si>
    <t>ENSG00000175463</t>
  </si>
  <si>
    <t>TBC1D10C</t>
  </si>
  <si>
    <t>ENSG00000175467</t>
  </si>
  <si>
    <t>SART1</t>
  </si>
  <si>
    <t>ENSG00000175470</t>
  </si>
  <si>
    <t>PPP2R2D</t>
  </si>
  <si>
    <t>ENSG00000175471</t>
  </si>
  <si>
    <t>MCTP1</t>
  </si>
  <si>
    <t>ENSG00000175482</t>
  </si>
  <si>
    <t>POLD4</t>
  </si>
  <si>
    <t>ENSG00000175489</t>
  </si>
  <si>
    <t>LRRC25</t>
  </si>
  <si>
    <t>ENSG00000175535</t>
  </si>
  <si>
    <t>PNLIP</t>
  </si>
  <si>
    <t>ENSG00000175536</t>
  </si>
  <si>
    <t>LIPT2</t>
  </si>
  <si>
    <t>ENSG00000175538</t>
  </si>
  <si>
    <t>KCNE3</t>
  </si>
  <si>
    <t>ENSG00000175544</t>
  </si>
  <si>
    <t>CABP4</t>
  </si>
  <si>
    <t>ENSG00000175550</t>
  </si>
  <si>
    <t>DRAP1</t>
  </si>
  <si>
    <t>ENSG00000175556</t>
  </si>
  <si>
    <t>LONRF3</t>
  </si>
  <si>
    <t>ENSG00000175567</t>
  </si>
  <si>
    <t>UCP2</t>
  </si>
  <si>
    <t>ENSG00000175573</t>
  </si>
  <si>
    <t>C11orf68</t>
  </si>
  <si>
    <t>ENSG00000175575</t>
  </si>
  <si>
    <t>PAAF1</t>
  </si>
  <si>
    <t>ENSG00000175581</t>
  </si>
  <si>
    <t>MRPL48</t>
  </si>
  <si>
    <t>ENSG00000175582</t>
  </si>
  <si>
    <t>RAB6A</t>
  </si>
  <si>
    <t>ENSG00000175591</t>
  </si>
  <si>
    <t>P2RY2</t>
  </si>
  <si>
    <t>ENSG00000175602</t>
  </si>
  <si>
    <t>CCDC85B</t>
  </si>
  <si>
    <t>ENSG00000175606</t>
  </si>
  <si>
    <t>TMEM70</t>
  </si>
  <si>
    <t>ENSG00000175611</t>
  </si>
  <si>
    <t>LINC00476</t>
  </si>
  <si>
    <t>ENSG00000175634</t>
  </si>
  <si>
    <t>RPS6KB2</t>
  </si>
  <si>
    <t>ENSG00000175658</t>
  </si>
  <si>
    <t>DRD5P2</t>
  </si>
  <si>
    <t>ENSG00000175662</t>
  </si>
  <si>
    <t>TOM1L2</t>
  </si>
  <si>
    <t>ENSG00000175691</t>
  </si>
  <si>
    <t>ZNF77</t>
  </si>
  <si>
    <t>ENSG00000175701</t>
  </si>
  <si>
    <t>LINC00116</t>
  </si>
  <si>
    <t>ENSG00000175711</t>
  </si>
  <si>
    <t>B3GNTL1</t>
  </si>
  <si>
    <t>ENSG00000175718</t>
  </si>
  <si>
    <t>RBMXL3</t>
  </si>
  <si>
    <t>ENSG00000175727</t>
  </si>
  <si>
    <t>MLXIP</t>
  </si>
  <si>
    <t>ENSG00000175730</t>
  </si>
  <si>
    <t>BAK1P1</t>
  </si>
  <si>
    <t>ENSG00000175745</t>
  </si>
  <si>
    <t>NR2F1</t>
  </si>
  <si>
    <t>ENSG00000175746</t>
  </si>
  <si>
    <t>C15orf54</t>
  </si>
  <si>
    <t>ENSG00000175756</t>
  </si>
  <si>
    <t>AURKAIP1</t>
  </si>
  <si>
    <t>ENSG00000175764</t>
  </si>
  <si>
    <t>TTLL11</t>
  </si>
  <si>
    <t>ENSG00000175768</t>
  </si>
  <si>
    <t>TOMM5</t>
  </si>
  <si>
    <t>ENSG00000175782</t>
  </si>
  <si>
    <t>SLC35E3</t>
  </si>
  <si>
    <t>ENSG00000175785</t>
  </si>
  <si>
    <t>PRIMA1</t>
  </si>
  <si>
    <t>ENSG00000175787</t>
  </si>
  <si>
    <t>ZNF169</t>
  </si>
  <si>
    <t>ENSG00000175792</t>
  </si>
  <si>
    <t>RUVBL1</t>
  </si>
  <si>
    <t>ENSG00000175806</t>
  </si>
  <si>
    <t>MSRA</t>
  </si>
  <si>
    <t>ENSG00000175820</t>
  </si>
  <si>
    <t>CCDC168</t>
  </si>
  <si>
    <t>ENSG00000175826</t>
  </si>
  <si>
    <t>CTDNEP1</t>
  </si>
  <si>
    <t>ENSG00000175832</t>
  </si>
  <si>
    <t>ETV4</t>
  </si>
  <si>
    <t>ENSG00000175854</t>
  </si>
  <si>
    <t>SWI5</t>
  </si>
  <si>
    <t>ENSG00000175857</t>
  </si>
  <si>
    <t>GAPT</t>
  </si>
  <si>
    <t>ENSG00000175866</t>
  </si>
  <si>
    <t>BAIAP2</t>
  </si>
  <si>
    <t>ENSG00000175873</t>
  </si>
  <si>
    <t>AC004840.9</t>
  </si>
  <si>
    <t>ENSG00000175879</t>
  </si>
  <si>
    <t>HOXD8</t>
  </si>
  <si>
    <t>ENSG00000175893</t>
  </si>
  <si>
    <t>ZDHHC21</t>
  </si>
  <si>
    <t>ENSG00000175894</t>
  </si>
  <si>
    <t>TSPEAR</t>
  </si>
  <si>
    <t>ENSG00000175895</t>
  </si>
  <si>
    <t>PLEKHF2</t>
  </si>
  <si>
    <t>ENSG00000175899</t>
  </si>
  <si>
    <t>A2M</t>
  </si>
  <si>
    <t>ENSG00000175906</t>
  </si>
  <si>
    <t>ARL4D</t>
  </si>
  <si>
    <t>ENSG00000175928</t>
  </si>
  <si>
    <t>LRRN1</t>
  </si>
  <si>
    <t>ENSG00000175931</t>
  </si>
  <si>
    <t>UBE2O</t>
  </si>
  <si>
    <t>ENSG00000175938</t>
  </si>
  <si>
    <t>ORAI3</t>
  </si>
  <si>
    <t>ENSG00000175970</t>
  </si>
  <si>
    <t>UNC119B</t>
  </si>
  <si>
    <t>ENSG00000175984</t>
  </si>
  <si>
    <t>DENND2C</t>
  </si>
  <si>
    <t>ENSG00000175985</t>
  </si>
  <si>
    <t>PLEKHD1</t>
  </si>
  <si>
    <t>ENSG00000176007</t>
  </si>
  <si>
    <t>FAM220BP</t>
  </si>
  <si>
    <t>ENSG00000176014</t>
  </si>
  <si>
    <t>TUBB6</t>
  </si>
  <si>
    <t>ENSG00000176018</t>
  </si>
  <si>
    <t>LYSMD3</t>
  </si>
  <si>
    <t>ENSG00000176022</t>
  </si>
  <si>
    <t>B3GALT6</t>
  </si>
  <si>
    <t>ENSG00000176024</t>
  </si>
  <si>
    <t>ZNF613</t>
  </si>
  <si>
    <t>ENSG00000176040</t>
  </si>
  <si>
    <t>TMPRSS7</t>
  </si>
  <si>
    <t>ENSG00000176046</t>
  </si>
  <si>
    <t>NUPR1</t>
  </si>
  <si>
    <t>ENSG00000176049</t>
  </si>
  <si>
    <t>JAKMIP2</t>
  </si>
  <si>
    <t>ENSG00000176055</t>
  </si>
  <si>
    <t>MBLAC2</t>
  </si>
  <si>
    <t>ENSG00000176058</t>
  </si>
  <si>
    <t>TPRN</t>
  </si>
  <si>
    <t>ENSG00000176076</t>
  </si>
  <si>
    <t>KCNE1L</t>
  </si>
  <si>
    <t>ENSG00000176083</t>
  </si>
  <si>
    <t>ZNF683</t>
  </si>
  <si>
    <t>ENSG00000176087</t>
  </si>
  <si>
    <t>SLC35A4</t>
  </si>
  <si>
    <t>ENSG00000176092</t>
  </si>
  <si>
    <t>AIM1L</t>
  </si>
  <si>
    <t>ENSG00000176095</t>
  </si>
  <si>
    <t>IP6K1</t>
  </si>
  <si>
    <t>ENSG00000176101</t>
  </si>
  <si>
    <t>SSNA1</t>
  </si>
  <si>
    <t>ENSG00000176102</t>
  </si>
  <si>
    <t>CSTF3</t>
  </si>
  <si>
    <t>ENSG00000176105</t>
  </si>
  <si>
    <t>YES1</t>
  </si>
  <si>
    <t>ENSG00000176108</t>
  </si>
  <si>
    <t>CHMP6</t>
  </si>
  <si>
    <t>ENSG00000176124</t>
  </si>
  <si>
    <t>DLEU1</t>
  </si>
  <si>
    <t>ENSG00000176136</t>
  </si>
  <si>
    <t>MC5R</t>
  </si>
  <si>
    <t>ENSG00000176142</t>
  </si>
  <si>
    <t>TMEM39A</t>
  </si>
  <si>
    <t>ENSG00000176148</t>
  </si>
  <si>
    <t>TCP11L1</t>
  </si>
  <si>
    <t>ENSG00000176155</t>
  </si>
  <si>
    <t>CCDC57</t>
  </si>
  <si>
    <t>ENSG00000176160</t>
  </si>
  <si>
    <t>HSF5</t>
  </si>
  <si>
    <t>ENSG00000176170</t>
  </si>
  <si>
    <t>SPHK1</t>
  </si>
  <si>
    <t>ENSG00000176171</t>
  </si>
  <si>
    <t>BNIP3</t>
  </si>
  <si>
    <t>ENSG00000176182</t>
  </si>
  <si>
    <t>MYPOP</t>
  </si>
  <si>
    <t>ENSG00000176194</t>
  </si>
  <si>
    <t>CIDEA</t>
  </si>
  <si>
    <t>ENSG00000176208</t>
  </si>
  <si>
    <t>ATAD5</t>
  </si>
  <si>
    <t>ENSG00000176209</t>
  </si>
  <si>
    <t>SMIM19</t>
  </si>
  <si>
    <t>ENSG00000176225</t>
  </si>
  <si>
    <t>RTTN</t>
  </si>
  <si>
    <t>ENSG00000176248</t>
  </si>
  <si>
    <t>ANAPC2</t>
  </si>
  <si>
    <t>ENSG00000176261</t>
  </si>
  <si>
    <t>ZBTB8OS</t>
  </si>
  <si>
    <t>ENSG00000176268</t>
  </si>
  <si>
    <t>CYCSP34</t>
  </si>
  <si>
    <t>ENSG00000176273</t>
  </si>
  <si>
    <t>SLC35G1</t>
  </si>
  <si>
    <t>ENSG00000176274</t>
  </si>
  <si>
    <t>SLC25A53</t>
  </si>
  <si>
    <t>ENSG00000176302</t>
  </si>
  <si>
    <t>FOXR1</t>
  </si>
  <si>
    <t>ENSG00000176340</t>
  </si>
  <si>
    <t>COX8A</t>
  </si>
  <si>
    <t>ENSG00000176371</t>
  </si>
  <si>
    <t>ZSCAN2</t>
  </si>
  <si>
    <t>ENSG00000176381</t>
  </si>
  <si>
    <t>PRR18</t>
  </si>
  <si>
    <t>ENSG00000176386</t>
  </si>
  <si>
    <t>CDC26</t>
  </si>
  <si>
    <t>ENSG00000176387</t>
  </si>
  <si>
    <t>HSD11B2</t>
  </si>
  <si>
    <t>ENSG00000176390</t>
  </si>
  <si>
    <t>CRLF3</t>
  </si>
  <si>
    <t>ENSG00000176393</t>
  </si>
  <si>
    <t>RNPEP</t>
  </si>
  <si>
    <t>ENSG00000176396</t>
  </si>
  <si>
    <t>EID2</t>
  </si>
  <si>
    <t>ENSG00000176399</t>
  </si>
  <si>
    <t>DMRTA1</t>
  </si>
  <si>
    <t>ENSG00000176401</t>
  </si>
  <si>
    <t>EID2B</t>
  </si>
  <si>
    <t>ENSG00000176407</t>
  </si>
  <si>
    <t>KCMF1</t>
  </si>
  <si>
    <t>ENSG00000176410</t>
  </si>
  <si>
    <t>DNAJC30</t>
  </si>
  <si>
    <t>ENSG00000176422</t>
  </si>
  <si>
    <t>SPRYD4</t>
  </si>
  <si>
    <t>ENSG00000176428</t>
  </si>
  <si>
    <t>VPS37D</t>
  </si>
  <si>
    <t>ENSG00000176435</t>
  </si>
  <si>
    <t>CLEC14A</t>
  </si>
  <si>
    <t>ENSG00000176438</t>
  </si>
  <si>
    <t>SYNE3</t>
  </si>
  <si>
    <t>ENSG00000176444</t>
  </si>
  <si>
    <t>CLK2</t>
  </si>
  <si>
    <t>ENSG00000176454</t>
  </si>
  <si>
    <t>LPCAT4</t>
  </si>
  <si>
    <t>ENSG00000176463</t>
  </si>
  <si>
    <t>SLCO3A1</t>
  </si>
  <si>
    <t>ENSG00000176472</t>
  </si>
  <si>
    <t>ZNF575</t>
  </si>
  <si>
    <t>ENSG00000176473</t>
  </si>
  <si>
    <t>WDR25</t>
  </si>
  <si>
    <t>ENSG00000176476</t>
  </si>
  <si>
    <t>CCDC101</t>
  </si>
  <si>
    <t>ENSG00000176485</t>
  </si>
  <si>
    <t>PLA2G16</t>
  </si>
  <si>
    <t>ENSG00000176490</t>
  </si>
  <si>
    <t>DIRAS1</t>
  </si>
  <si>
    <t>ENSG00000176531</t>
  </si>
  <si>
    <t>PHLDB3</t>
  </si>
  <si>
    <t>ENSG00000176532</t>
  </si>
  <si>
    <t>PRR15</t>
  </si>
  <si>
    <t>ENSG00000176533</t>
  </si>
  <si>
    <t>GNG7</t>
  </si>
  <si>
    <t>ENSG00000176542</t>
  </si>
  <si>
    <t>KIAA2018</t>
  </si>
  <si>
    <t>ENSG00000176571</t>
  </si>
  <si>
    <t>CNBD1</t>
  </si>
  <si>
    <t>ENSG00000176584</t>
  </si>
  <si>
    <t>RP11-318C4.2</t>
  </si>
  <si>
    <t>ENSG00000176595</t>
  </si>
  <si>
    <t>KBTBD11</t>
  </si>
  <si>
    <t>ENSG00000176597</t>
  </si>
  <si>
    <t>B3GNT5</t>
  </si>
  <si>
    <t>ENSG00000176619</t>
  </si>
  <si>
    <t>LMNB2</t>
  </si>
  <si>
    <t>ENSG00000176623</t>
  </si>
  <si>
    <t>RMDN1</t>
  </si>
  <si>
    <t>ENSG00000176624</t>
  </si>
  <si>
    <t>MEX3C</t>
  </si>
  <si>
    <t>ENSG00000176641</t>
  </si>
  <si>
    <t>RNF152</t>
  </si>
  <si>
    <t>ENSG00000176658</t>
  </si>
  <si>
    <t>MYO1D</t>
  </si>
  <si>
    <t>ENSG00000176659</t>
  </si>
  <si>
    <t>C20orf197</t>
  </si>
  <si>
    <t>ENSG00000176697</t>
  </si>
  <si>
    <t>BDNF</t>
  </si>
  <si>
    <t>ENSG00000176700</t>
  </si>
  <si>
    <t>SCAND2P</t>
  </si>
  <si>
    <t>ENSG00000176714</t>
  </si>
  <si>
    <t>CCDC121</t>
  </si>
  <si>
    <t>ENSG00000176715</t>
  </si>
  <si>
    <t>ACSF3</t>
  </si>
  <si>
    <t>ENSG00000176720</t>
  </si>
  <si>
    <t>BOK</t>
  </si>
  <si>
    <t>ENSG00000176731</t>
  </si>
  <si>
    <t>C8orf59</t>
  </si>
  <si>
    <t>ENSG00000176749</t>
  </si>
  <si>
    <t>CDK5R1</t>
  </si>
  <si>
    <t>ENSG00000176769</t>
  </si>
  <si>
    <t>TCERG1L</t>
  </si>
  <si>
    <t>ENSG00000176771</t>
  </si>
  <si>
    <t>NCKAP5</t>
  </si>
  <si>
    <t>ENSG00000176783</t>
  </si>
  <si>
    <t>RUFY1</t>
  </si>
  <si>
    <t>ENSG00000176788</t>
  </si>
  <si>
    <t>BASP1</t>
  </si>
  <si>
    <t>ENSG00000176809</t>
  </si>
  <si>
    <t>LRRC37A3</t>
  </si>
  <si>
    <t>ENSG00000176826</t>
  </si>
  <si>
    <t>FKBP9L</t>
  </si>
  <si>
    <t>ENSG00000176834</t>
  </si>
  <si>
    <t>VSIG10</t>
  </si>
  <si>
    <t>ENSG00000176840</t>
  </si>
  <si>
    <t>MIR7-3HG</t>
  </si>
  <si>
    <t>ENSG00000176842</t>
  </si>
  <si>
    <t>IRX5</t>
  </si>
  <si>
    <t>ENSG00000176845</t>
  </si>
  <si>
    <t>METRNL</t>
  </si>
  <si>
    <t>ENSG00000176853</t>
  </si>
  <si>
    <t>FAM91A1</t>
  </si>
  <si>
    <t>ENSG00000176857</t>
  </si>
  <si>
    <t>GJA1P1</t>
  </si>
  <si>
    <t>ENSG00000176871</t>
  </si>
  <si>
    <t>WSB2</t>
  </si>
  <si>
    <t>ENSG00000176884</t>
  </si>
  <si>
    <t>GRIN1</t>
  </si>
  <si>
    <t>ENSG00000176887</t>
  </si>
  <si>
    <t>SOX11</t>
  </si>
  <si>
    <t>ENSG00000176890</t>
  </si>
  <si>
    <t>TYMS</t>
  </si>
  <si>
    <t>ENSG00000176894</t>
  </si>
  <si>
    <t>PXMP2</t>
  </si>
  <si>
    <t>ENSG00000176896</t>
  </si>
  <si>
    <t>TCEANC</t>
  </si>
  <si>
    <t>ENSG00000176903</t>
  </si>
  <si>
    <t>PNMA1</t>
  </si>
  <si>
    <t>ENSG00000176907</t>
  </si>
  <si>
    <t>C8orf4</t>
  </si>
  <si>
    <t>ENSG00000176915</t>
  </si>
  <si>
    <t>ANKLE2</t>
  </si>
  <si>
    <t>ENSG00000176919</t>
  </si>
  <si>
    <t>C8G</t>
  </si>
  <si>
    <t>ENSG00000176920</t>
  </si>
  <si>
    <t>FUT2</t>
  </si>
  <si>
    <t>ENSG00000176928</t>
  </si>
  <si>
    <t>GCNT4</t>
  </si>
  <si>
    <t>ENSG00000176945</t>
  </si>
  <si>
    <t>MUC20</t>
  </si>
  <si>
    <t>ENSG00000176946</t>
  </si>
  <si>
    <t>THAP4</t>
  </si>
  <si>
    <t>ENSG00000176953</t>
  </si>
  <si>
    <t>NFATC2IP</t>
  </si>
  <si>
    <t>ENSG00000176973</t>
  </si>
  <si>
    <t>FAM89B</t>
  </si>
  <si>
    <t>ENSG00000176974</t>
  </si>
  <si>
    <t>SHMT1</t>
  </si>
  <si>
    <t>ENSG00000176978</t>
  </si>
  <si>
    <t>DPP7</t>
  </si>
  <si>
    <t>ENSG00000176979</t>
  </si>
  <si>
    <t>TRIM60</t>
  </si>
  <si>
    <t>ENSG00000176984</t>
  </si>
  <si>
    <t>AP000679.2</t>
  </si>
  <si>
    <t>ENSG00000176986</t>
  </si>
  <si>
    <t>SEC24C</t>
  </si>
  <si>
    <t>ENSG00000176988</t>
  </si>
  <si>
    <t>FMR1NB</t>
  </si>
  <si>
    <t>ENSG00000176994</t>
  </si>
  <si>
    <t>SMCR8</t>
  </si>
  <si>
    <t>ENSG00000177000</t>
  </si>
  <si>
    <t>MTHFR</t>
  </si>
  <si>
    <t>ENSG00000177030</t>
  </si>
  <si>
    <t>DEAF1</t>
  </si>
  <si>
    <t>ENSG00000177034</t>
  </si>
  <si>
    <t>MTX3</t>
  </si>
  <si>
    <t>ENSG00000177042</t>
  </si>
  <si>
    <t>TMEM80</t>
  </si>
  <si>
    <t>ENSG00000177051</t>
  </si>
  <si>
    <t>FBXO46</t>
  </si>
  <si>
    <t>ENSG00000177054</t>
  </si>
  <si>
    <t>ZDHHC13</t>
  </si>
  <si>
    <t>ENSG00000177058</t>
  </si>
  <si>
    <t>SLC38A9</t>
  </si>
  <si>
    <t>ENSG00000177076</t>
  </si>
  <si>
    <t>ACER2</t>
  </si>
  <si>
    <t>ENSG00000177082</t>
  </si>
  <si>
    <t>WDR73</t>
  </si>
  <si>
    <t>ENSG00000177084</t>
  </si>
  <si>
    <t>POLE</t>
  </si>
  <si>
    <t>ENSG00000177096</t>
  </si>
  <si>
    <t>FAM109B</t>
  </si>
  <si>
    <t>ENSG00000177098</t>
  </si>
  <si>
    <t>SCN4B</t>
  </si>
  <si>
    <t>ENSG00000177105</t>
  </si>
  <si>
    <t>RHOG</t>
  </si>
  <si>
    <t>ENSG00000177106</t>
  </si>
  <si>
    <t>EPS8L2</t>
  </si>
  <si>
    <t>ENSG00000177119</t>
  </si>
  <si>
    <t>ANO6</t>
  </si>
  <si>
    <t>ENSG00000177125</t>
  </si>
  <si>
    <t>ZBTB34</t>
  </si>
  <si>
    <t>ENSG00000177138</t>
  </si>
  <si>
    <t>FAM9B</t>
  </si>
  <si>
    <t>ENSG00000177143</t>
  </si>
  <si>
    <t>CETN1</t>
  </si>
  <si>
    <t>ENSG00000177150</t>
  </si>
  <si>
    <t>FAM210A</t>
  </si>
  <si>
    <t>ENSG00000177156</t>
  </si>
  <si>
    <t>TALDO1</t>
  </si>
  <si>
    <t>ENSG00000177169</t>
  </si>
  <si>
    <t>ULK1</t>
  </si>
  <si>
    <t>ENSG00000177173</t>
  </si>
  <si>
    <t>NAP1L4P1</t>
  </si>
  <si>
    <t>ENSG00000177174</t>
  </si>
  <si>
    <t>OR14C36</t>
  </si>
  <si>
    <t>ENSG00000177181</t>
  </si>
  <si>
    <t>RIMKLA</t>
  </si>
  <si>
    <t>ENSG00000177186</t>
  </si>
  <si>
    <t>OR2M7</t>
  </si>
  <si>
    <t>ENSG00000177189</t>
  </si>
  <si>
    <t>RPS6KA3</t>
  </si>
  <si>
    <t>ENSG00000177191</t>
  </si>
  <si>
    <t>B3GNT8</t>
  </si>
  <si>
    <t>ENSG00000177192</t>
  </si>
  <si>
    <t>PUS1</t>
  </si>
  <si>
    <t>ENSG00000177200</t>
  </si>
  <si>
    <t>CHD9</t>
  </si>
  <si>
    <t>ENSG00000177225</t>
  </si>
  <si>
    <t>PDDC1</t>
  </si>
  <si>
    <t>ENSG00000177239</t>
  </si>
  <si>
    <t>MAN1B1</t>
  </si>
  <si>
    <t>ENSG00000177272</t>
  </si>
  <si>
    <t>KCNA3</t>
  </si>
  <si>
    <t>ENSG00000177283</t>
  </si>
  <si>
    <t>FZD8</t>
  </si>
  <si>
    <t>ENSG00000177301</t>
  </si>
  <si>
    <t>KCNA2</t>
  </si>
  <si>
    <t>ENSG00000177302</t>
  </si>
  <si>
    <t>TOP3A</t>
  </si>
  <si>
    <t>ENSG00000177303</t>
  </si>
  <si>
    <t>CASKIN2</t>
  </si>
  <si>
    <t>ENSG00000177311</t>
  </si>
  <si>
    <t>ZBTB38</t>
  </si>
  <si>
    <t>ENSG00000177324</t>
  </si>
  <si>
    <t>BEND2</t>
  </si>
  <si>
    <t>ENSG00000177337</t>
  </si>
  <si>
    <t>DLGAP1-AS1</t>
  </si>
  <si>
    <t>ENSG00000177350</t>
  </si>
  <si>
    <t>RPL13AP3</t>
  </si>
  <si>
    <t>ENSG00000177352</t>
  </si>
  <si>
    <t>CCDC71</t>
  </si>
  <si>
    <t>ENSG00000177354</t>
  </si>
  <si>
    <t>C10orf71</t>
  </si>
  <si>
    <t>ENSG00000177359</t>
  </si>
  <si>
    <t>RP11-551L14.1</t>
  </si>
  <si>
    <t>ENSG00000177370</t>
  </si>
  <si>
    <t>TIMM22</t>
  </si>
  <si>
    <t>ENSG00000177374</t>
  </si>
  <si>
    <t>HIC1</t>
  </si>
  <si>
    <t>ENSG00000177380</t>
  </si>
  <si>
    <t>PPFIA3</t>
  </si>
  <si>
    <t>ENSG00000177383</t>
  </si>
  <si>
    <t>MAGEF1</t>
  </si>
  <si>
    <t>ENSG00000177406</t>
  </si>
  <si>
    <t>RP11-218M22.1</t>
  </si>
  <si>
    <t>ENSG00000177409</t>
  </si>
  <si>
    <t>SAMD9L</t>
  </si>
  <si>
    <t>ENSG00000177410</t>
  </si>
  <si>
    <t>ZFAS1</t>
  </si>
  <si>
    <t>ENSG00000177425</t>
  </si>
  <si>
    <t>PAWR</t>
  </si>
  <si>
    <t>ENSG00000177426</t>
  </si>
  <si>
    <t>TGIF1</t>
  </si>
  <si>
    <t>ENSG00000177427</t>
  </si>
  <si>
    <t>SMCR7</t>
  </si>
  <si>
    <t>ENSG00000177432</t>
  </si>
  <si>
    <t>NAP1L5</t>
  </si>
  <si>
    <t>ENSG00000177455</t>
  </si>
  <si>
    <t>CD19</t>
  </si>
  <si>
    <t>ENSG00000177463</t>
  </si>
  <si>
    <t>NR2C2</t>
  </si>
  <si>
    <t>ENSG00000177464</t>
  </si>
  <si>
    <t>GPR4</t>
  </si>
  <si>
    <t>ENSG00000177468</t>
  </si>
  <si>
    <t>OLIG3</t>
  </si>
  <si>
    <t>ENSG00000177469</t>
  </si>
  <si>
    <t>PTRF</t>
  </si>
  <si>
    <t>ENSG00000177479</t>
  </si>
  <si>
    <t>ARIH2</t>
  </si>
  <si>
    <t>ENSG00000177485</t>
  </si>
  <si>
    <t>ZBTB33</t>
  </si>
  <si>
    <t>ENSG00000177508</t>
  </si>
  <si>
    <t>IRX3</t>
  </si>
  <si>
    <t>ENSG00000177511</t>
  </si>
  <si>
    <t>ST8SIA3</t>
  </si>
  <si>
    <t>ENSG00000177519</t>
  </si>
  <si>
    <t>RPRM</t>
  </si>
  <si>
    <t>ENSG00000177542</t>
  </si>
  <si>
    <t>SLC25A22</t>
  </si>
  <si>
    <t>ENSG00000177548</t>
  </si>
  <si>
    <t>RABEP2</t>
  </si>
  <si>
    <t>ENSG00000177556</t>
  </si>
  <si>
    <t>ATOX1</t>
  </si>
  <si>
    <t>ENSG00000177565</t>
  </si>
  <si>
    <t>TBL1XR1</t>
  </si>
  <si>
    <t>ENSG00000177570</t>
  </si>
  <si>
    <t>SAMD12</t>
  </si>
  <si>
    <t>ENSG00000177575</t>
  </si>
  <si>
    <t>CD163</t>
  </si>
  <si>
    <t>ENSG00000177590</t>
  </si>
  <si>
    <t>RP5-1051J4.6</t>
  </si>
  <si>
    <t>ENSG00000177600</t>
  </si>
  <si>
    <t>RPLP2</t>
  </si>
  <si>
    <t>ENSG00000177606</t>
  </si>
  <si>
    <t>JUN</t>
  </si>
  <si>
    <t>ENSG00000177613</t>
  </si>
  <si>
    <t>CSTF2T</t>
  </si>
  <si>
    <t>ENSG00000177614</t>
  </si>
  <si>
    <t>PGBD5</t>
  </si>
  <si>
    <t>ENSG00000177628</t>
  </si>
  <si>
    <t>GBA</t>
  </si>
  <si>
    <t>ENSG00000177646</t>
  </si>
  <si>
    <t>ACAD9</t>
  </si>
  <si>
    <t>ENSG00000177663</t>
  </si>
  <si>
    <t>IL17RA</t>
  </si>
  <si>
    <t>ENSG00000177666</t>
  </si>
  <si>
    <t>PNPLA2</t>
  </si>
  <si>
    <t>ENSG00000177674</t>
  </si>
  <si>
    <t>AGTRAP</t>
  </si>
  <si>
    <t>ENSG00000177675</t>
  </si>
  <si>
    <t>CD163L1</t>
  </si>
  <si>
    <t>ENSG00000177679</t>
  </si>
  <si>
    <t>SRRM3</t>
  </si>
  <si>
    <t>ENSG00000177683</t>
  </si>
  <si>
    <t>THAP5</t>
  </si>
  <si>
    <t>ENSG00000177685</t>
  </si>
  <si>
    <t>EFCAB4A</t>
  </si>
  <si>
    <t>ENSG00000177697</t>
  </si>
  <si>
    <t>CD151</t>
  </si>
  <si>
    <t>ENSG00000177700</t>
  </si>
  <si>
    <t>POLR2L</t>
  </si>
  <si>
    <t>ENSG00000177706</t>
  </si>
  <si>
    <t>FAM20C</t>
  </si>
  <si>
    <t>ENSG00000177707</t>
  </si>
  <si>
    <t>PVRL3</t>
  </si>
  <si>
    <t>ENSG00000177721</t>
  </si>
  <si>
    <t>ANXA2R</t>
  </si>
  <si>
    <t>ENSG00000177728</t>
  </si>
  <si>
    <t>KIAA0195</t>
  </si>
  <si>
    <t>ENSG00000177731</t>
  </si>
  <si>
    <t>FLII</t>
  </si>
  <si>
    <t>ENSG00000177732</t>
  </si>
  <si>
    <t>SOX12</t>
  </si>
  <si>
    <t>ENSG00000177733</t>
  </si>
  <si>
    <t>HNRNPA0</t>
  </si>
  <si>
    <t>ENSG00000177738</t>
  </si>
  <si>
    <t>CTD-2201E18.3</t>
  </si>
  <si>
    <t>ENSG00000177764</t>
  </si>
  <si>
    <t>ZCCHC3</t>
  </si>
  <si>
    <t>ENSG00000177776</t>
  </si>
  <si>
    <t>RPS2P2</t>
  </si>
  <si>
    <t>ENSG00000177791</t>
  </si>
  <si>
    <t>MYOZ1</t>
  </si>
  <si>
    <t>ENSG00000177800</t>
  </si>
  <si>
    <t>TMEM78</t>
  </si>
  <si>
    <t>ENSG00000177807</t>
  </si>
  <si>
    <t>KCNJ10</t>
  </si>
  <si>
    <t>ENSG00000177830</t>
  </si>
  <si>
    <t>CHID1</t>
  </si>
  <si>
    <t>ENSG00000177842</t>
  </si>
  <si>
    <t>ZNF620</t>
  </si>
  <si>
    <t>ENSG00000177853</t>
  </si>
  <si>
    <t>ZNF518A</t>
  </si>
  <si>
    <t>ENSG00000177854</t>
  </si>
  <si>
    <t>TMEM187</t>
  </si>
  <si>
    <t>ENSG00000177868</t>
  </si>
  <si>
    <t>CCDC23</t>
  </si>
  <si>
    <t>ENSG00000177873</t>
  </si>
  <si>
    <t>ZNF619</t>
  </si>
  <si>
    <t>ENSG00000177875</t>
  </si>
  <si>
    <t>C12orf68</t>
  </si>
  <si>
    <t>ENSG00000177879</t>
  </si>
  <si>
    <t>AP3S1</t>
  </si>
  <si>
    <t>ENSG00000177885</t>
  </si>
  <si>
    <t>GRB2</t>
  </si>
  <si>
    <t>ENSG00000177888</t>
  </si>
  <si>
    <t>ZBTB41</t>
  </si>
  <si>
    <t>ENSG00000177889</t>
  </si>
  <si>
    <t>UBE2N</t>
  </si>
  <si>
    <t>ENSG00000177917</t>
  </si>
  <si>
    <t>ARL6IP6</t>
  </si>
  <si>
    <t>ENSG00000177932</t>
  </si>
  <si>
    <t>ZNF354C</t>
  </si>
  <si>
    <t>ENSG00000177943</t>
  </si>
  <si>
    <t>MAMDC4</t>
  </si>
  <si>
    <t>ENSG00000177946</t>
  </si>
  <si>
    <t>CENPBD1</t>
  </si>
  <si>
    <t>ENSG00000177951</t>
  </si>
  <si>
    <t>BET1L</t>
  </si>
  <si>
    <t>ENSG00000177954</t>
  </si>
  <si>
    <t>RPS27</t>
  </si>
  <si>
    <t>ENSG00000177963</t>
  </si>
  <si>
    <t>RIC8A</t>
  </si>
  <si>
    <t>ENSG00000177971</t>
  </si>
  <si>
    <t>IMP3</t>
  </si>
  <si>
    <t>ENSG00000177981</t>
  </si>
  <si>
    <t>ASB8</t>
  </si>
  <si>
    <t>ENSG00000177989</t>
  </si>
  <si>
    <t>ODF3B</t>
  </si>
  <si>
    <t>ENSG00000177990</t>
  </si>
  <si>
    <t>DPY19L2</t>
  </si>
  <si>
    <t>ENSG00000177993</t>
  </si>
  <si>
    <t>ZNRF3-AS1</t>
  </si>
  <si>
    <t>ENSG00000177994</t>
  </si>
  <si>
    <t>C2orf73</t>
  </si>
  <si>
    <t>ENSG00000178026</t>
  </si>
  <si>
    <t>FAM211B</t>
  </si>
  <si>
    <t>ENSG00000178028</t>
  </si>
  <si>
    <t>DMAP1</t>
  </si>
  <si>
    <t>ENSG00000178031</t>
  </si>
  <si>
    <t>ADAMTSL1</t>
  </si>
  <si>
    <t>ENSG00000178033</t>
  </si>
  <si>
    <t>FAM26E</t>
  </si>
  <si>
    <t>ENSG00000178035</t>
  </si>
  <si>
    <t>IMPDH2</t>
  </si>
  <si>
    <t>ENSG00000178038</t>
  </si>
  <si>
    <t>ALS2CL</t>
  </si>
  <si>
    <t>ENSG00000178057</t>
  </si>
  <si>
    <t>NDUFAF3</t>
  </si>
  <si>
    <t>ENSG00000178074</t>
  </si>
  <si>
    <t>C2orf69</t>
  </si>
  <si>
    <t>ENSG00000178084</t>
  </si>
  <si>
    <t>HTR3C</t>
  </si>
  <si>
    <t>ENSG00000178096</t>
  </si>
  <si>
    <t>BOLA1</t>
  </si>
  <si>
    <t>ENSG00000178104</t>
  </si>
  <si>
    <t>PDE4DIP</t>
  </si>
  <si>
    <t>ENSG00000178105</t>
  </si>
  <si>
    <t>DDX10</t>
  </si>
  <si>
    <t>ENSG00000178125</t>
  </si>
  <si>
    <t>PPP1R42</t>
  </si>
  <si>
    <t>ENSG00000178127</t>
  </si>
  <si>
    <t>NDUFV2</t>
  </si>
  <si>
    <t>ENSG00000178149</t>
  </si>
  <si>
    <t>DALRD3</t>
  </si>
  <si>
    <t>ENSG00000178163</t>
  </si>
  <si>
    <t>ZNF518B</t>
  </si>
  <si>
    <t>ENSG00000178175</t>
  </si>
  <si>
    <t>ZNF366</t>
  </si>
  <si>
    <t>ENSG00000178177</t>
  </si>
  <si>
    <t>LCORL</t>
  </si>
  <si>
    <t>ENSG00000178188</t>
  </si>
  <si>
    <t>SH2B1</t>
  </si>
  <si>
    <t>ENSG00000178199</t>
  </si>
  <si>
    <t>ZC3H12D</t>
  </si>
  <si>
    <t>ENSG00000178202</t>
  </si>
  <si>
    <t>KDELC2</t>
  </si>
  <si>
    <t>ENSG00000178209</t>
  </si>
  <si>
    <t>PLEC</t>
  </si>
  <si>
    <t>ENSG00000178217</t>
  </si>
  <si>
    <t>SH2D4B</t>
  </si>
  <si>
    <t>ENSG00000178222</t>
  </si>
  <si>
    <t>RNF212</t>
  </si>
  <si>
    <t>ENSG00000178226</t>
  </si>
  <si>
    <t>PRSS36</t>
  </si>
  <si>
    <t>ENSG00000178229</t>
  </si>
  <si>
    <t>ZNF543</t>
  </si>
  <si>
    <t>ENSG00000178233</t>
  </si>
  <si>
    <t>TMEM151B</t>
  </si>
  <si>
    <t>ENSG00000178234</t>
  </si>
  <si>
    <t>GALNT11</t>
  </si>
  <si>
    <t>ENSG00000178235</t>
  </si>
  <si>
    <t>SLITRK1</t>
  </si>
  <si>
    <t>ENSG00000178243</t>
  </si>
  <si>
    <t>C9orf62</t>
  </si>
  <si>
    <t>ENSG00000178252</t>
  </si>
  <si>
    <t>WDR6</t>
  </si>
  <si>
    <t>ENSG00000178287</t>
  </si>
  <si>
    <t>SPAG11A</t>
  </si>
  <si>
    <t>ENSG00000178295</t>
  </si>
  <si>
    <t>GEN1</t>
  </si>
  <si>
    <t>ENSG00000178297</t>
  </si>
  <si>
    <t>TMPRSS9</t>
  </si>
  <si>
    <t>ENSG00000178307</t>
  </si>
  <si>
    <t>TMEM11</t>
  </si>
  <si>
    <t>ENSG00000178342</t>
  </si>
  <si>
    <t>KCNG2</t>
  </si>
  <si>
    <t>ENSG00000178381</t>
  </si>
  <si>
    <t>ZFAND2A</t>
  </si>
  <si>
    <t>ENSG00000178385</t>
  </si>
  <si>
    <t>PLEKHM3</t>
  </si>
  <si>
    <t>ENSG00000178397</t>
  </si>
  <si>
    <t>FAM220A</t>
  </si>
  <si>
    <t>ENSG00000178409</t>
  </si>
  <si>
    <t>BEND3</t>
  </si>
  <si>
    <t>ENSG00000178425</t>
  </si>
  <si>
    <t>NT5DC1</t>
  </si>
  <si>
    <t>ENSG00000178440</t>
  </si>
  <si>
    <t>LINC00843</t>
  </si>
  <si>
    <t>ENSG00000178445</t>
  </si>
  <si>
    <t>GLDC</t>
  </si>
  <si>
    <t>ENSG00000178449</t>
  </si>
  <si>
    <t>COX14</t>
  </si>
  <si>
    <t>ENSG00000178460</t>
  </si>
  <si>
    <t>MCMDC2</t>
  </si>
  <si>
    <t>ENSG00000178462</t>
  </si>
  <si>
    <t>TUBAL3</t>
  </si>
  <si>
    <t>ENSG00000178498</t>
  </si>
  <si>
    <t>DTX3</t>
  </si>
  <si>
    <t>ENSG00000178502</t>
  </si>
  <si>
    <t>KLHL11</t>
  </si>
  <si>
    <t>ENSG00000178522</t>
  </si>
  <si>
    <t>AMBN</t>
  </si>
  <si>
    <t>ENSG00000178537</t>
  </si>
  <si>
    <t>SLC25A20</t>
  </si>
  <si>
    <t>ENSG00000178538</t>
  </si>
  <si>
    <t>CA8</t>
  </si>
  <si>
    <t>ENSG00000178562</t>
  </si>
  <si>
    <t>CD28</t>
  </si>
  <si>
    <t>ENSG00000178567</t>
  </si>
  <si>
    <t>EPM2AIP1</t>
  </si>
  <si>
    <t>ENSG00000178568</t>
  </si>
  <si>
    <t>ERBB4</t>
  </si>
  <si>
    <t>ENSG00000178573</t>
  </si>
  <si>
    <t>MAF</t>
  </si>
  <si>
    <t>ENSG00000178585</t>
  </si>
  <si>
    <t>CTNNBIP1</t>
  </si>
  <si>
    <t>ENSG00000178591</t>
  </si>
  <si>
    <t>DEFB125</t>
  </si>
  <si>
    <t>ENSG00000178605</t>
  </si>
  <si>
    <t>GTPBP6</t>
  </si>
  <si>
    <t>ENSG00000178607</t>
  </si>
  <si>
    <t>ERN1</t>
  </si>
  <si>
    <t>ENSG00000178623</t>
  </si>
  <si>
    <t>GPR35</t>
  </si>
  <si>
    <t>ENSG00000178662</t>
  </si>
  <si>
    <t>CSRNP3</t>
  </si>
  <si>
    <t>ENSG00000178665</t>
  </si>
  <si>
    <t>ZNF713</t>
  </si>
  <si>
    <t>ENSG00000178685</t>
  </si>
  <si>
    <t>PARP10</t>
  </si>
  <si>
    <t>ENSG00000178691</t>
  </si>
  <si>
    <t>SUZ12</t>
  </si>
  <si>
    <t>ENSG00000178694</t>
  </si>
  <si>
    <t>NSUN3</t>
  </si>
  <si>
    <t>ENSG00000178695</t>
  </si>
  <si>
    <t>KCTD12</t>
  </si>
  <si>
    <t>ENSG00000178700</t>
  </si>
  <si>
    <t>DHFRL1</t>
  </si>
  <si>
    <t>ENSG00000178715</t>
  </si>
  <si>
    <t>RP11-169K16.8</t>
  </si>
  <si>
    <t>ENSG00000178718</t>
  </si>
  <si>
    <t>RPP25</t>
  </si>
  <si>
    <t>ENSG00000178719</t>
  </si>
  <si>
    <t>GRINA</t>
  </si>
  <si>
    <t>ENSG00000178726</t>
  </si>
  <si>
    <t>THBD</t>
  </si>
  <si>
    <t>ENSG00000178732</t>
  </si>
  <si>
    <t>GP5</t>
  </si>
  <si>
    <t>ENSG00000178741</t>
  </si>
  <si>
    <t>COX5A</t>
  </si>
  <si>
    <t>ENSG00000178761</t>
  </si>
  <si>
    <t>FAM219B</t>
  </si>
  <si>
    <t>ENSG00000178764</t>
  </si>
  <si>
    <t>ZHX2</t>
  </si>
  <si>
    <t>ENSG00000178789</t>
  </si>
  <si>
    <t>CD300LB</t>
  </si>
  <si>
    <t>ENSG00000178795</t>
  </si>
  <si>
    <t>GDPD4</t>
  </si>
  <si>
    <t>ENSG00000178802</t>
  </si>
  <si>
    <t>MPI</t>
  </si>
  <si>
    <t>ENSG00000178821</t>
  </si>
  <si>
    <t>TMEM52</t>
  </si>
  <si>
    <t>ENSG00000178852</t>
  </si>
  <si>
    <t>EFCAB13</t>
  </si>
  <si>
    <t>ENSG00000178860</t>
  </si>
  <si>
    <t>MSC</t>
  </si>
  <si>
    <t>ENSG00000178878</t>
  </si>
  <si>
    <t>APOLD1</t>
  </si>
  <si>
    <t>ENSG00000178882</t>
  </si>
  <si>
    <t>FAM101A</t>
  </si>
  <si>
    <t>ENSG00000178896</t>
  </si>
  <si>
    <t>EXOSC4</t>
  </si>
  <si>
    <t>ENSG00000178904</t>
  </si>
  <si>
    <t>DPY19L3</t>
  </si>
  <si>
    <t>ENSG00000178913</t>
  </si>
  <si>
    <t>TAF7</t>
  </si>
  <si>
    <t>ENSG00000178917</t>
  </si>
  <si>
    <t>ZNF852</t>
  </si>
  <si>
    <t>ENSG00000178919</t>
  </si>
  <si>
    <t>FOXE1</t>
  </si>
  <si>
    <t>ENSG00000178921</t>
  </si>
  <si>
    <t>PFAS</t>
  </si>
  <si>
    <t>ENSG00000178922</t>
  </si>
  <si>
    <t>HYI</t>
  </si>
  <si>
    <t>ENSG00000178927</t>
  </si>
  <si>
    <t>C17orf62</t>
  </si>
  <si>
    <t>ENSG00000178935</t>
  </si>
  <si>
    <t>ZNF552</t>
  </si>
  <si>
    <t>ENSG00000178947</t>
  </si>
  <si>
    <t>LINC00086</t>
  </si>
  <si>
    <t>ENSG00000178950</t>
  </si>
  <si>
    <t>GAK</t>
  </si>
  <si>
    <t>ENSG00000178951</t>
  </si>
  <si>
    <t>ZBTB7A</t>
  </si>
  <si>
    <t>ENSG00000178952</t>
  </si>
  <si>
    <t>TUFM</t>
  </si>
  <si>
    <t>ENSG00000178965</t>
  </si>
  <si>
    <t>C1orf173</t>
  </si>
  <si>
    <t>ENSG00000178966</t>
  </si>
  <si>
    <t>RMI1</t>
  </si>
  <si>
    <t>ENSG00000178971</t>
  </si>
  <si>
    <t>CTC1</t>
  </si>
  <si>
    <t>ENSG00000178974</t>
  </si>
  <si>
    <t>FBXO34</t>
  </si>
  <si>
    <t>ENSG00000178977</t>
  </si>
  <si>
    <t>LINC00324</t>
  </si>
  <si>
    <t>ENSG00000178980</t>
  </si>
  <si>
    <t>SEPW1</t>
  </si>
  <si>
    <t>ENSG00000178982</t>
  </si>
  <si>
    <t>EIF3K</t>
  </si>
  <si>
    <t>ENSG00000178988</t>
  </si>
  <si>
    <t>MRFAP1L1</t>
  </si>
  <si>
    <t>ENSG00000178996</t>
  </si>
  <si>
    <t>SNX18</t>
  </si>
  <si>
    <t>ENSG00000178999</t>
  </si>
  <si>
    <t>AURKB</t>
  </si>
  <si>
    <t>ENSG00000179010</t>
  </si>
  <si>
    <t>MRFAP1</t>
  </si>
  <si>
    <t>ENSG00000179021</t>
  </si>
  <si>
    <t>C3orf38</t>
  </si>
  <si>
    <t>ENSG00000179023</t>
  </si>
  <si>
    <t>KLHDC7A</t>
  </si>
  <si>
    <t>ENSG00000179038</t>
  </si>
  <si>
    <t>AP001885.1</t>
  </si>
  <si>
    <t>ENSG00000179041</t>
  </si>
  <si>
    <t>RRS1</t>
  </si>
  <si>
    <t>ENSG00000179044</t>
  </si>
  <si>
    <t>EXOC3L1</t>
  </si>
  <si>
    <t>ENSG00000179051</t>
  </si>
  <si>
    <t>RCC2</t>
  </si>
  <si>
    <t>ENSG00000179061</t>
  </si>
  <si>
    <t>AC012074.1</t>
  </si>
  <si>
    <t>ENSG00000179083</t>
  </si>
  <si>
    <t>FAM133A</t>
  </si>
  <si>
    <t>ENSG00000179085</t>
  </si>
  <si>
    <t>DPM3</t>
  </si>
  <si>
    <t>ENSG00000179088</t>
  </si>
  <si>
    <t>C12orf42</t>
  </si>
  <si>
    <t>ENSG00000179091</t>
  </si>
  <si>
    <t>CYC1</t>
  </si>
  <si>
    <t>ENSG00000179094</t>
  </si>
  <si>
    <t>PER1</t>
  </si>
  <si>
    <t>ENSG00000179097</t>
  </si>
  <si>
    <t>HTR1F</t>
  </si>
  <si>
    <t>ENSG00000179104</t>
  </si>
  <si>
    <t>TMTC2</t>
  </si>
  <si>
    <t>ENSG00000179111</t>
  </si>
  <si>
    <t>HES7</t>
  </si>
  <si>
    <t>ENSG00000179115</t>
  </si>
  <si>
    <t>FARSA</t>
  </si>
  <si>
    <t>ENSG00000179119</t>
  </si>
  <si>
    <t>SPTY2D1</t>
  </si>
  <si>
    <t>ENSG00000179134</t>
  </si>
  <si>
    <t>SAMD4B</t>
  </si>
  <si>
    <t>ENSG00000179144</t>
  </si>
  <si>
    <t>GIMAP7</t>
  </si>
  <si>
    <t>ENSG00000179151</t>
  </si>
  <si>
    <t>EDC3</t>
  </si>
  <si>
    <t>ENSG00000179152</t>
  </si>
  <si>
    <t>TCAIM</t>
  </si>
  <si>
    <t>ENSG00000179163</t>
  </si>
  <si>
    <t>FUCA1</t>
  </si>
  <si>
    <t>ENSG00000179195</t>
  </si>
  <si>
    <t>ZNF664</t>
  </si>
  <si>
    <t>ENSG00000179218</t>
  </si>
  <si>
    <t>CALR</t>
  </si>
  <si>
    <t>ENSG00000179222</t>
  </si>
  <si>
    <t>MAGED1</t>
  </si>
  <si>
    <t>ENSG00000179241</t>
  </si>
  <si>
    <t>LDLRAD3</t>
  </si>
  <si>
    <t>ENSG00000179262</t>
  </si>
  <si>
    <t>RAD23A</t>
  </si>
  <si>
    <t>ENSG00000179270</t>
  </si>
  <si>
    <t>C2orf71</t>
  </si>
  <si>
    <t>ENSG00000179271</t>
  </si>
  <si>
    <t>GADD45GIP1</t>
  </si>
  <si>
    <t>ENSG00000179294</t>
  </si>
  <si>
    <t>C17orf96</t>
  </si>
  <si>
    <t>ENSG00000179295</t>
  </si>
  <si>
    <t>PTPN11</t>
  </si>
  <si>
    <t>ENSG00000179314</t>
  </si>
  <si>
    <t>WSCD1</t>
  </si>
  <si>
    <t>ENSG00000179331</t>
  </si>
  <si>
    <t>RAB39A</t>
  </si>
  <si>
    <t>ENSG00000179335</t>
  </si>
  <si>
    <t>CLK3</t>
  </si>
  <si>
    <t>ENSG00000179344</t>
  </si>
  <si>
    <t>HLA-DQB1</t>
  </si>
  <si>
    <t>ENSG00000179348</t>
  </si>
  <si>
    <t>GATA2</t>
  </si>
  <si>
    <t>ENSG00000179361</t>
  </si>
  <si>
    <t>ARID3B</t>
  </si>
  <si>
    <t>ENSG00000179364</t>
  </si>
  <si>
    <t>PACS2</t>
  </si>
  <si>
    <t>ENSG00000179387</t>
  </si>
  <si>
    <t>ELMOD2</t>
  </si>
  <si>
    <t>ENSG00000179388</t>
  </si>
  <si>
    <t>EGR3</t>
  </si>
  <si>
    <t>ENSG00000179397</t>
  </si>
  <si>
    <t>C1orf101</t>
  </si>
  <si>
    <t>ENSG00000179399</t>
  </si>
  <si>
    <t>GPC5</t>
  </si>
  <si>
    <t>ENSG00000179403</t>
  </si>
  <si>
    <t>VWA1</t>
  </si>
  <si>
    <t>ENSG00000179406</t>
  </si>
  <si>
    <t>LINC00174</t>
  </si>
  <si>
    <t>ENSG00000179409</t>
  </si>
  <si>
    <t>GEMIN4</t>
  </si>
  <si>
    <t>ENSG00000179428</t>
  </si>
  <si>
    <t>AC073072.5</t>
  </si>
  <si>
    <t>ENSG00000179431</t>
  </si>
  <si>
    <t>FJX1</t>
  </si>
  <si>
    <t>ENSG00000179454</t>
  </si>
  <si>
    <t>KLHL28</t>
  </si>
  <si>
    <t>ENSG00000179456</t>
  </si>
  <si>
    <t>ZBTB18</t>
  </si>
  <si>
    <t>ENSG00000179468</t>
  </si>
  <si>
    <t>OR9A2</t>
  </si>
  <si>
    <t>ENSG00000179523</t>
  </si>
  <si>
    <t>EIF3J-AS1</t>
  </si>
  <si>
    <t>ENSG00000179526</t>
  </si>
  <si>
    <t>SHARPIN</t>
  </si>
  <si>
    <t>ENSG00000179532</t>
  </si>
  <si>
    <t>DNHD1</t>
  </si>
  <si>
    <t>ENSG00000179542</t>
  </si>
  <si>
    <t>SLITRK4</t>
  </si>
  <si>
    <t>ENSG00000179546</t>
  </si>
  <si>
    <t>HTR1D</t>
  </si>
  <si>
    <t>ENSG00000179562</t>
  </si>
  <si>
    <t>GCC1</t>
  </si>
  <si>
    <t>ENSG00000179571</t>
  </si>
  <si>
    <t>NBPF23</t>
  </si>
  <si>
    <t>ENSG00000179583</t>
  </si>
  <si>
    <t>CIITA</t>
  </si>
  <si>
    <t>ENSG00000179588</t>
  </si>
  <si>
    <t>ZFPM1</t>
  </si>
  <si>
    <t>ENSG00000179593</t>
  </si>
  <si>
    <t>ALOX15B</t>
  </si>
  <si>
    <t>ENSG00000179598</t>
  </si>
  <si>
    <t>PLD6</t>
  </si>
  <si>
    <t>ENSG00000179603</t>
  </si>
  <si>
    <t>GRM8</t>
  </si>
  <si>
    <t>ENSG00000179604</t>
  </si>
  <si>
    <t>CDC42EP4</t>
  </si>
  <si>
    <t>ENSG00000179611</t>
  </si>
  <si>
    <t>DGKZP1</t>
  </si>
  <si>
    <t>ENSG00000179626</t>
  </si>
  <si>
    <t>OR6C4</t>
  </si>
  <si>
    <t>ENSG00000179627</t>
  </si>
  <si>
    <t>ZBTB42</t>
  </si>
  <si>
    <t>ENSG00000179630</t>
  </si>
  <si>
    <t>LACC1</t>
  </si>
  <si>
    <t>ENSG00000179632</t>
  </si>
  <si>
    <t>MAF1</t>
  </si>
  <si>
    <t>ENSG00000179636</t>
  </si>
  <si>
    <t>TPPP2</t>
  </si>
  <si>
    <t>ENSG00000179639</t>
  </si>
  <si>
    <t>FCER1A</t>
  </si>
  <si>
    <t>ENSG00000179698</t>
  </si>
  <si>
    <t>KIAA1875</t>
  </si>
  <si>
    <t>ENSG00000179715</t>
  </si>
  <si>
    <t>PCED1B</t>
  </si>
  <si>
    <t>ENSG00000179743</t>
  </si>
  <si>
    <t>RP11-169K16.9</t>
  </si>
  <si>
    <t>ENSG00000179750</t>
  </si>
  <si>
    <t>APOBEC3B</t>
  </si>
  <si>
    <t>ENSG00000179761</t>
  </si>
  <si>
    <t>PIPOX</t>
  </si>
  <si>
    <t>ENSG00000179776</t>
  </si>
  <si>
    <t>CDH5</t>
  </si>
  <si>
    <t>ENSG00000179818</t>
  </si>
  <si>
    <t>PCBP1-AS1</t>
  </si>
  <si>
    <t>ENSG00000179820</t>
  </si>
  <si>
    <t>MYADM</t>
  </si>
  <si>
    <t>ENSG00000179832</t>
  </si>
  <si>
    <t>MROH1</t>
  </si>
  <si>
    <t>ENSG00000179833</t>
  </si>
  <si>
    <t>SERTAD2</t>
  </si>
  <si>
    <t>ENSG00000179837</t>
  </si>
  <si>
    <t>RBM15B</t>
  </si>
  <si>
    <t>ENSG00000179840</t>
  </si>
  <si>
    <t>C1orf200</t>
  </si>
  <si>
    <t>ENSG00000179855</t>
  </si>
  <si>
    <t>GIPC3</t>
  </si>
  <si>
    <t>ENSG00000179869</t>
  </si>
  <si>
    <t>ABCA13</t>
  </si>
  <si>
    <t>ENSG00000179886</t>
  </si>
  <si>
    <t>TIGD5</t>
  </si>
  <si>
    <t>ENSG00000179889</t>
  </si>
  <si>
    <t>PDXDC1</t>
  </si>
  <si>
    <t>ENSG00000179909</t>
  </si>
  <si>
    <t>ZNF154</t>
  </si>
  <si>
    <t>ENSG00000179912</t>
  </si>
  <si>
    <t>R3HDM2</t>
  </si>
  <si>
    <t>ENSG00000179914</t>
  </si>
  <si>
    <t>ITLN1</t>
  </si>
  <si>
    <t>ENSG00000179915</t>
  </si>
  <si>
    <t>NRXN1</t>
  </si>
  <si>
    <t>ENSG00000179918</t>
  </si>
  <si>
    <t>SEPHS2</t>
  </si>
  <si>
    <t>ENSG00000179921</t>
  </si>
  <si>
    <t>GPBAR1</t>
  </si>
  <si>
    <t>ENSG00000179922</t>
  </si>
  <si>
    <t>ZNF784</t>
  </si>
  <si>
    <t>ENSG00000179933</t>
  </si>
  <si>
    <t>C14orf119</t>
  </si>
  <si>
    <t>ENSG00000179934</t>
  </si>
  <si>
    <t>CCR8</t>
  </si>
  <si>
    <t>ENSG00000179941</t>
  </si>
  <si>
    <t>BBS10</t>
  </si>
  <si>
    <t>ENSG00000179943</t>
  </si>
  <si>
    <t>FIZ1</t>
  </si>
  <si>
    <t>ENSG00000179950</t>
  </si>
  <si>
    <t>PUF60</t>
  </si>
  <si>
    <t>ENSG00000179958</t>
  </si>
  <si>
    <t>DCTPP1</t>
  </si>
  <si>
    <t>ENSG00000179965</t>
  </si>
  <si>
    <t>ZNF771</t>
  </si>
  <si>
    <t>ENSG00000179967</t>
  </si>
  <si>
    <t>PPP1R14BP3</t>
  </si>
  <si>
    <t>ENSG00000179979</t>
  </si>
  <si>
    <t>CRIPAK</t>
  </si>
  <si>
    <t>ENSG00000179981</t>
  </si>
  <si>
    <t>TSHZ1</t>
  </si>
  <si>
    <t>ENSG00000179988</t>
  </si>
  <si>
    <t>PSTK</t>
  </si>
  <si>
    <t>ENSG00000180008</t>
  </si>
  <si>
    <t>SOCS4</t>
  </si>
  <si>
    <t>ENSG00000180011</t>
  </si>
  <si>
    <t>ZADH2</t>
  </si>
  <si>
    <t>ENSG00000180015</t>
  </si>
  <si>
    <t>RP11-756P10.3</t>
  </si>
  <si>
    <t>ENSG00000180035</t>
  </si>
  <si>
    <t>ZNF48</t>
  </si>
  <si>
    <t>ENSG00000180061</t>
  </si>
  <si>
    <t>TMEM150B</t>
  </si>
  <si>
    <t>ENSG00000180096</t>
  </si>
  <si>
    <t>SEPT1</t>
  </si>
  <si>
    <t>ENSG00000180098</t>
  </si>
  <si>
    <t>TRNAU1AP</t>
  </si>
  <si>
    <t>ENSG00000180104</t>
  </si>
  <si>
    <t>EXOC3</t>
  </si>
  <si>
    <t>ENSG00000180113</t>
  </si>
  <si>
    <t>TDRD6</t>
  </si>
  <si>
    <t>ENSG00000180138</t>
  </si>
  <si>
    <t>CSNK1A1L</t>
  </si>
  <si>
    <t>ENSG00000180155</t>
  </si>
  <si>
    <t>LYNX1</t>
  </si>
  <si>
    <t>ENSG00000180176</t>
  </si>
  <si>
    <t>TH</t>
  </si>
  <si>
    <t>ENSG00000180182</t>
  </si>
  <si>
    <t>MED14</t>
  </si>
  <si>
    <t>ENSG00000180185</t>
  </si>
  <si>
    <t>FAHD1</t>
  </si>
  <si>
    <t>ENSG00000180190</t>
  </si>
  <si>
    <t>TDRP</t>
  </si>
  <si>
    <t>ENSG00000180198</t>
  </si>
  <si>
    <t>RCC1</t>
  </si>
  <si>
    <t>ENSG00000180209</t>
  </si>
  <si>
    <t>MYLPF</t>
  </si>
  <si>
    <t>ENSG00000180211</t>
  </si>
  <si>
    <t>RP1-278E11.3</t>
  </si>
  <si>
    <t>ENSG00000180228</t>
  </si>
  <si>
    <t>PRKRA</t>
  </si>
  <si>
    <t>ENSG00000180229</t>
  </si>
  <si>
    <t>HERC2P3</t>
  </si>
  <si>
    <t>ENSG00000180233</t>
  </si>
  <si>
    <t>ZNRF2</t>
  </si>
  <si>
    <t>ENSG00000180251</t>
  </si>
  <si>
    <t>SLC9A4</t>
  </si>
  <si>
    <t>ENSG00000180257</t>
  </si>
  <si>
    <t>ZNF816</t>
  </si>
  <si>
    <t>ENSG00000180263</t>
  </si>
  <si>
    <t>FGD6</t>
  </si>
  <si>
    <t>ENSG00000180284</t>
  </si>
  <si>
    <t>RP5-1055C14.6</t>
  </si>
  <si>
    <t>ENSG00000180287</t>
  </si>
  <si>
    <t>PLD5</t>
  </si>
  <si>
    <t>ENSG00000180304</t>
  </si>
  <si>
    <t>OAZ2</t>
  </si>
  <si>
    <t>ENSG00000180305</t>
  </si>
  <si>
    <t>WFDC10A</t>
  </si>
  <si>
    <t>ENSG00000180316</t>
  </si>
  <si>
    <t>PNPLA1</t>
  </si>
  <si>
    <t>ENSG00000180329</t>
  </si>
  <si>
    <t>CCDC43</t>
  </si>
  <si>
    <t>ENSG00000180340</t>
  </si>
  <si>
    <t>FZD2</t>
  </si>
  <si>
    <t>ENSG00000180346</t>
  </si>
  <si>
    <t>TIGD2</t>
  </si>
  <si>
    <t>ENSG00000180353</t>
  </si>
  <si>
    <t>HCLS1</t>
  </si>
  <si>
    <t>ENSG00000180354</t>
  </si>
  <si>
    <t>C7orf41</t>
  </si>
  <si>
    <t>ENSG00000180357</t>
  </si>
  <si>
    <t>ZNF609</t>
  </si>
  <si>
    <t>ENSG00000180370</t>
  </si>
  <si>
    <t>PAK2</t>
  </si>
  <si>
    <t>ENSG00000180376</t>
  </si>
  <si>
    <t>CCDC66</t>
  </si>
  <si>
    <t>ENSG00000180389</t>
  </si>
  <si>
    <t>ATP5EP2</t>
  </si>
  <si>
    <t>ENSG00000180398</t>
  </si>
  <si>
    <t>MCFD2</t>
  </si>
  <si>
    <t>ENSG00000180423</t>
  </si>
  <si>
    <t>HARBI1</t>
  </si>
  <si>
    <t>ENSG00000180440</t>
  </si>
  <si>
    <t>SERTM1</t>
  </si>
  <si>
    <t>ENSG00000180447</t>
  </si>
  <si>
    <t>GAS1</t>
  </si>
  <si>
    <t>ENSG00000180448</t>
  </si>
  <si>
    <t>HMHA1</t>
  </si>
  <si>
    <t>ENSG00000180458</t>
  </si>
  <si>
    <t>CTD-3064H18.4</t>
  </si>
  <si>
    <t>ENSG00000180475</t>
  </si>
  <si>
    <t>OR10Q1</t>
  </si>
  <si>
    <t>ENSG00000180479</t>
  </si>
  <si>
    <t>ZNF571</t>
  </si>
  <si>
    <t>ENSG00000180481</t>
  </si>
  <si>
    <t>GLIPR1L2</t>
  </si>
  <si>
    <t>ENSG00000180488</t>
  </si>
  <si>
    <t>FAM73A</t>
  </si>
  <si>
    <t>ENSG00000180509</t>
  </si>
  <si>
    <t>KCNE1</t>
  </si>
  <si>
    <t>ENSG00000180530</t>
  </si>
  <si>
    <t>NRIP1</t>
  </si>
  <si>
    <t>ENSG00000180532</t>
  </si>
  <si>
    <t>ZSCAN4</t>
  </si>
  <si>
    <t>ENSG00000180537</t>
  </si>
  <si>
    <t>RNF182</t>
  </si>
  <si>
    <t>ENSG00000180543</t>
  </si>
  <si>
    <t>TSPYL5</t>
  </si>
  <si>
    <t>ENSG00000180549</t>
  </si>
  <si>
    <t>FUT7</t>
  </si>
  <si>
    <t>ENSG00000180573</t>
  </si>
  <si>
    <t>HIST1H2AC</t>
  </si>
  <si>
    <t>ENSG00000180574</t>
  </si>
  <si>
    <t>EIF2S3L</t>
  </si>
  <si>
    <t>ENSG00000180592</t>
  </si>
  <si>
    <t>SKIDA1</t>
  </si>
  <si>
    <t>ENSG00000180596</t>
  </si>
  <si>
    <t>HIST1H2BC</t>
  </si>
  <si>
    <t>ENSG00000180611</t>
  </si>
  <si>
    <t>MB21D2</t>
  </si>
  <si>
    <t>ENSG00000180628</t>
  </si>
  <si>
    <t>PCGF5</t>
  </si>
  <si>
    <t>ENSG00000180644</t>
  </si>
  <si>
    <t>PRF1</t>
  </si>
  <si>
    <t>ENSG00000180667</t>
  </si>
  <si>
    <t>YOD1</t>
  </si>
  <si>
    <t>ENSG00000180673</t>
  </si>
  <si>
    <t>EXOC5P1</t>
  </si>
  <si>
    <t>ENSG00000180694</t>
  </si>
  <si>
    <t>TMEM64</t>
  </si>
  <si>
    <t>ENSG00000180697</t>
  </si>
  <si>
    <t>C3orf22</t>
  </si>
  <si>
    <t>ENSG00000180739</t>
  </si>
  <si>
    <t>S1PR5</t>
  </si>
  <si>
    <t>ENSG00000180745</t>
  </si>
  <si>
    <t>CLRN3</t>
  </si>
  <si>
    <t>ENSG00000180758</t>
  </si>
  <si>
    <t>GPR157</t>
  </si>
  <si>
    <t>ENSG00000180764</t>
  </si>
  <si>
    <t>PIPSL</t>
  </si>
  <si>
    <t>ENSG00000180769</t>
  </si>
  <si>
    <t>WDFY3-AS2</t>
  </si>
  <si>
    <t>ENSG00000180771</t>
  </si>
  <si>
    <t>SRSF8</t>
  </si>
  <si>
    <t>ENSG00000180773</t>
  </si>
  <si>
    <t>SLC36A4</t>
  </si>
  <si>
    <t>ENSG00000180776</t>
  </si>
  <si>
    <t>ZDHHC20</t>
  </si>
  <si>
    <t>ENSG00000180785</t>
  </si>
  <si>
    <t>OR51E1</t>
  </si>
  <si>
    <t>ENSG00000180787</t>
  </si>
  <si>
    <t>ZFP3</t>
  </si>
  <si>
    <t>ENSG00000180801</t>
  </si>
  <si>
    <t>ARSJ</t>
  </si>
  <si>
    <t>ENSG00000180806</t>
  </si>
  <si>
    <t>HOXC9</t>
  </si>
  <si>
    <t>ENSG00000180815</t>
  </si>
  <si>
    <t>MAP3K15</t>
  </si>
  <si>
    <t>ENSG00000180817</t>
  </si>
  <si>
    <t>PPA1</t>
  </si>
  <si>
    <t>ENSG00000180818</t>
  </si>
  <si>
    <t>HOXC10</t>
  </si>
  <si>
    <t>ENSG00000180822</t>
  </si>
  <si>
    <t>PSMG4</t>
  </si>
  <si>
    <t>ENSG00000180828</t>
  </si>
  <si>
    <t>BHLHE22</t>
  </si>
  <si>
    <t>ENSG00000180846</t>
  </si>
  <si>
    <t>CSNK1G2-AS1</t>
  </si>
  <si>
    <t>ENSG00000180855</t>
  </si>
  <si>
    <t>ZNF443</t>
  </si>
  <si>
    <t>ENSG00000180871</t>
  </si>
  <si>
    <t>CXCR2</t>
  </si>
  <si>
    <t>ENSG00000180878</t>
  </si>
  <si>
    <t>C11orf42</t>
  </si>
  <si>
    <t>ENSG00000180879</t>
  </si>
  <si>
    <t>SSR4</t>
  </si>
  <si>
    <t>ENSG00000180884</t>
  </si>
  <si>
    <t>ZNF792</t>
  </si>
  <si>
    <t>ENSG00000180891</t>
  </si>
  <si>
    <t>CUEDC1</t>
  </si>
  <si>
    <t>ENSG00000180900</t>
  </si>
  <si>
    <t>SCRIB</t>
  </si>
  <si>
    <t>ENSG00000180901</t>
  </si>
  <si>
    <t>KCTD2</t>
  </si>
  <si>
    <t>ENSG00000180902</t>
  </si>
  <si>
    <t>D2HGDH</t>
  </si>
  <si>
    <t>ENSG00000180913</t>
  </si>
  <si>
    <t>AC111177.1</t>
  </si>
  <si>
    <t>ENSG00000180914</t>
  </si>
  <si>
    <t>OXTR</t>
  </si>
  <si>
    <t>ENSG00000180917</t>
  </si>
  <si>
    <t>FTSJD1</t>
  </si>
  <si>
    <t>ENSG00000180921</t>
  </si>
  <si>
    <t>FAM83H</t>
  </si>
  <si>
    <t>ENSG00000180929</t>
  </si>
  <si>
    <t>GPR62</t>
  </si>
  <si>
    <t>ENSG00000180938</t>
  </si>
  <si>
    <t>ZNF572</t>
  </si>
  <si>
    <t>ENSG00000180957</t>
  </si>
  <si>
    <t>PITPNB</t>
  </si>
  <si>
    <t>ENSG00000180964</t>
  </si>
  <si>
    <t>TCEAL8</t>
  </si>
  <si>
    <t>ENSG00000180979</t>
  </si>
  <si>
    <t>LRRC57</t>
  </si>
  <si>
    <t>ENSG00000180992</t>
  </si>
  <si>
    <t>MRPL14</t>
  </si>
  <si>
    <t>ENSG00000181007</t>
  </si>
  <si>
    <t>ZFP82</t>
  </si>
  <si>
    <t>ENSG00000181009</t>
  </si>
  <si>
    <t>OR52N5</t>
  </si>
  <si>
    <t>ENSG00000181013</t>
  </si>
  <si>
    <t>C17orf47</t>
  </si>
  <si>
    <t>ENSG00000181016</t>
  </si>
  <si>
    <t>LSMEM1</t>
  </si>
  <si>
    <t>ENSG00000181019</t>
  </si>
  <si>
    <t>NQO1</t>
  </si>
  <si>
    <t>ENSG00000181026</t>
  </si>
  <si>
    <t>AEN</t>
  </si>
  <si>
    <t>ENSG00000181027</t>
  </si>
  <si>
    <t>FKRP</t>
  </si>
  <si>
    <t>ENSG00000181031</t>
  </si>
  <si>
    <t>RPH3AL</t>
  </si>
  <si>
    <t>ENSG00000181035</t>
  </si>
  <si>
    <t>SLC25A42</t>
  </si>
  <si>
    <t>ENSG00000181036</t>
  </si>
  <si>
    <t>FCRL6</t>
  </si>
  <si>
    <t>ENSG00000181038</t>
  </si>
  <si>
    <t>METTL23</t>
  </si>
  <si>
    <t>ENSG00000181039</t>
  </si>
  <si>
    <t>ANKRD34A</t>
  </si>
  <si>
    <t>ENSG00000181045</t>
  </si>
  <si>
    <t>SLC26A11</t>
  </si>
  <si>
    <t>ENSG00000181061</t>
  </si>
  <si>
    <t>HIGD1A</t>
  </si>
  <si>
    <t>ENSG00000181072</t>
  </si>
  <si>
    <t>CHRM2</t>
  </si>
  <si>
    <t>ENSG00000181090</t>
  </si>
  <si>
    <t>EHMT1</t>
  </si>
  <si>
    <t>ENSG00000181097</t>
  </si>
  <si>
    <t>RP11-429J17.2</t>
  </si>
  <si>
    <t>ENSG00000181104</t>
  </si>
  <si>
    <t>F2R</t>
  </si>
  <si>
    <t>ENSG00000181126</t>
  </si>
  <si>
    <t>HLA-V</t>
  </si>
  <si>
    <t>ENSG00000181135</t>
  </si>
  <si>
    <t>ZNF707</t>
  </si>
  <si>
    <t>ENSG00000181143</t>
  </si>
  <si>
    <t>MUC16</t>
  </si>
  <si>
    <t>ENSG00000181163</t>
  </si>
  <si>
    <t>NPM1</t>
  </si>
  <si>
    <t>ENSG00000181191</t>
  </si>
  <si>
    <t>PJA1</t>
  </si>
  <si>
    <t>ENSG00000181192</t>
  </si>
  <si>
    <t>DHTKD1</t>
  </si>
  <si>
    <t>sense_intronic</t>
  </si>
  <si>
    <t>ENSG00000181215</t>
  </si>
  <si>
    <t>C4orf50</t>
  </si>
  <si>
    <t>ENSG00000181218</t>
  </si>
  <si>
    <t>HIST3H2A</t>
  </si>
  <si>
    <t>ENSG00000181220</t>
  </si>
  <si>
    <t>ZNF746</t>
  </si>
  <si>
    <t>ENSG00000181222</t>
  </si>
  <si>
    <t>POLR2A</t>
  </si>
  <si>
    <t>ENSG00000181234</t>
  </si>
  <si>
    <t>TMEM132C</t>
  </si>
  <si>
    <t>ENSG00000181274</t>
  </si>
  <si>
    <t>FRAT2</t>
  </si>
  <si>
    <t>ENSG00000181284</t>
  </si>
  <si>
    <t>TMEM102</t>
  </si>
  <si>
    <t>ENSG00000181291</t>
  </si>
  <si>
    <t>TMEM132E</t>
  </si>
  <si>
    <t>ENSG00000181333</t>
  </si>
  <si>
    <t>HEPHL1</t>
  </si>
  <si>
    <t>ENSG00000181350</t>
  </si>
  <si>
    <t>FAM211A</t>
  </si>
  <si>
    <t>ENSG00000181381</t>
  </si>
  <si>
    <t>DDX60L</t>
  </si>
  <si>
    <t>ENSG00000181396</t>
  </si>
  <si>
    <t>OGFOD3</t>
  </si>
  <si>
    <t>ENSG00000181404</t>
  </si>
  <si>
    <t>XXyac-YRM2039.2</t>
  </si>
  <si>
    <t>ENSG00000181408</t>
  </si>
  <si>
    <t>UTS2R</t>
  </si>
  <si>
    <t>ENSG00000181409</t>
  </si>
  <si>
    <t>AATK</t>
  </si>
  <si>
    <t>ENSG00000181444</t>
  </si>
  <si>
    <t>ZNF467</t>
  </si>
  <si>
    <t>ENSG00000181449</t>
  </si>
  <si>
    <t>SOX2</t>
  </si>
  <si>
    <t>ENSG00000181450</t>
  </si>
  <si>
    <t>ZNF678</t>
  </si>
  <si>
    <t>ENSG00000181458</t>
  </si>
  <si>
    <t>TMEM45A</t>
  </si>
  <si>
    <t>ENSG00000181467</t>
  </si>
  <si>
    <t>RAP2B</t>
  </si>
  <si>
    <t>ENSG00000181472</t>
  </si>
  <si>
    <t>ZBTB2</t>
  </si>
  <si>
    <t>ENSG00000181481</t>
  </si>
  <si>
    <t>RNF135</t>
  </si>
  <si>
    <t>ENSG00000181513</t>
  </si>
  <si>
    <t>ACBD4</t>
  </si>
  <si>
    <t>ENSG00000181544</t>
  </si>
  <si>
    <t>FANCB</t>
  </si>
  <si>
    <t>ENSG00000181552</t>
  </si>
  <si>
    <t>EDDM3B</t>
  </si>
  <si>
    <t>ENSG00000181555</t>
  </si>
  <si>
    <t>SETD2</t>
  </si>
  <si>
    <t>ENSG00000181585</t>
  </si>
  <si>
    <t>TMIE</t>
  </si>
  <si>
    <t>ENSG00000181588</t>
  </si>
  <si>
    <t>MEX3D</t>
  </si>
  <si>
    <t>ENSG00000181610</t>
  </si>
  <si>
    <t>MRPS23</t>
  </si>
  <si>
    <t>ENSG00000181631</t>
  </si>
  <si>
    <t>P2RY13</t>
  </si>
  <si>
    <t>ENSG00000181638</t>
  </si>
  <si>
    <t>ZFP41</t>
  </si>
  <si>
    <t>ENSG00000181652</t>
  </si>
  <si>
    <t>ATG9B</t>
  </si>
  <si>
    <t>ENSG00000181666</t>
  </si>
  <si>
    <t>HKR1</t>
  </si>
  <si>
    <t>ENSG00000181693</t>
  </si>
  <si>
    <t>OR8H1</t>
  </si>
  <si>
    <t>ENSG00000181704</t>
  </si>
  <si>
    <t>YIPF6</t>
  </si>
  <si>
    <t>ENSG00000181722</t>
  </si>
  <si>
    <t>ZBTB20</t>
  </si>
  <si>
    <t>ENSG00000181744</t>
  </si>
  <si>
    <t>C3orf58</t>
  </si>
  <si>
    <t>ENSG00000181751</t>
  </si>
  <si>
    <t>C5orf30</t>
  </si>
  <si>
    <t>ENSG00000181754</t>
  </si>
  <si>
    <t>AMIGO1</t>
  </si>
  <si>
    <t>ENSG00000181786</t>
  </si>
  <si>
    <t>ACTL9</t>
  </si>
  <si>
    <t>ENSG00000181788</t>
  </si>
  <si>
    <t>SIAH2</t>
  </si>
  <si>
    <t>ENSG00000181789</t>
  </si>
  <si>
    <t>COPG1</t>
  </si>
  <si>
    <t>ENSG00000181790</t>
  </si>
  <si>
    <t>BAI1</t>
  </si>
  <si>
    <t>ENSG00000181804</t>
  </si>
  <si>
    <t>SLC9A9</t>
  </si>
  <si>
    <t>ENSG00000181817</t>
  </si>
  <si>
    <t>LSM10</t>
  </si>
  <si>
    <t>ENSG00000181826</t>
  </si>
  <si>
    <t>RELL1</t>
  </si>
  <si>
    <t>ENSG00000181827</t>
  </si>
  <si>
    <t>RFX7</t>
  </si>
  <si>
    <t>ENSG00000181830</t>
  </si>
  <si>
    <t>SLC35C1</t>
  </si>
  <si>
    <t>ENSG00000181847</t>
  </si>
  <si>
    <t>TIGIT</t>
  </si>
  <si>
    <t>ENSG00000181852</t>
  </si>
  <si>
    <t>RNF41</t>
  </si>
  <si>
    <t>ENSG00000181873</t>
  </si>
  <si>
    <t>IBA57</t>
  </si>
  <si>
    <t>ENSG00000181885</t>
  </si>
  <si>
    <t>CLDN7</t>
  </si>
  <si>
    <t>ENSG00000181894</t>
  </si>
  <si>
    <t>ZNF329</t>
  </si>
  <si>
    <t>ENSG00000181896</t>
  </si>
  <si>
    <t>ZNF101</t>
  </si>
  <si>
    <t>ENSG00000181904</t>
  </si>
  <si>
    <t>C5orf24</t>
  </si>
  <si>
    <t>ENSG00000181908</t>
  </si>
  <si>
    <t>AP003774.4</t>
  </si>
  <si>
    <t>ENSG00000181915</t>
  </si>
  <si>
    <t>ADO</t>
  </si>
  <si>
    <t>ENSG00000181924</t>
  </si>
  <si>
    <t>COA4</t>
  </si>
  <si>
    <t>ENSG00000181929</t>
  </si>
  <si>
    <t>PRKAG1</t>
  </si>
  <si>
    <t>ENSG00000181938</t>
  </si>
  <si>
    <t>GINS3</t>
  </si>
  <si>
    <t>ENSG00000181943</t>
  </si>
  <si>
    <t>OR4A21P</t>
  </si>
  <si>
    <t>ENSG00000181982</t>
  </si>
  <si>
    <t>CCDC149</t>
  </si>
  <si>
    <t>ENSG00000181984</t>
  </si>
  <si>
    <t>GOLGA8CP</t>
  </si>
  <si>
    <t>ENSG00000181991</t>
  </si>
  <si>
    <t>MRPS11</t>
  </si>
  <si>
    <t>ENSG00000182004</t>
  </si>
  <si>
    <t>SNRPE</t>
  </si>
  <si>
    <t>ENSG00000182010</t>
  </si>
  <si>
    <t>RTKN2</t>
  </si>
  <si>
    <t>ENSG00000182022</t>
  </si>
  <si>
    <t>CHST15</t>
  </si>
  <si>
    <t>ENSG00000182040</t>
  </si>
  <si>
    <t>USH1G</t>
  </si>
  <si>
    <t>ENSG00000182048</t>
  </si>
  <si>
    <t>TRPC2</t>
  </si>
  <si>
    <t>ENSG00000182054</t>
  </si>
  <si>
    <t>IDH2</t>
  </si>
  <si>
    <t>ENSG00000182057</t>
  </si>
  <si>
    <t>Z83851.3</t>
  </si>
  <si>
    <t>ENSG00000182077</t>
  </si>
  <si>
    <t>PTCHD3</t>
  </si>
  <si>
    <t>ENSG00000182087</t>
  </si>
  <si>
    <t>TMEM259</t>
  </si>
  <si>
    <t>ENSG00000182093</t>
  </si>
  <si>
    <t>WRB</t>
  </si>
  <si>
    <t>ENSG00000182095</t>
  </si>
  <si>
    <t>TNRC18</t>
  </si>
  <si>
    <t>ENSG00000182107</t>
  </si>
  <si>
    <t>TMEM30B</t>
  </si>
  <si>
    <t>ENSG00000182108</t>
  </si>
  <si>
    <t>DEXI</t>
  </si>
  <si>
    <t>ENSG00000182117</t>
  </si>
  <si>
    <t>NOP10</t>
  </si>
  <si>
    <t>ENSG00000182118</t>
  </si>
  <si>
    <t>FAM89A</t>
  </si>
  <si>
    <t>ENSG00000182134</t>
  </si>
  <si>
    <t>TDRKH</t>
  </si>
  <si>
    <t>ENSG00000182141</t>
  </si>
  <si>
    <t>ZNF708</t>
  </si>
  <si>
    <t>ENSG00000182149</t>
  </si>
  <si>
    <t>IST1</t>
  </si>
  <si>
    <t>ENSG00000182150</t>
  </si>
  <si>
    <t>ERCC6L2</t>
  </si>
  <si>
    <t>ENSG00000182154</t>
  </si>
  <si>
    <t>MRPL41</t>
  </si>
  <si>
    <t>ENSG00000182156</t>
  </si>
  <si>
    <t>ENPP7</t>
  </si>
  <si>
    <t>ENSG00000182158</t>
  </si>
  <si>
    <t>CREB3L2</t>
  </si>
  <si>
    <t>ENSG00000182165</t>
  </si>
  <si>
    <t>TP53TG1</t>
  </si>
  <si>
    <t>ENSG00000182168</t>
  </si>
  <si>
    <t>UNC5C</t>
  </si>
  <si>
    <t>ENSG00000182173</t>
  </si>
  <si>
    <t>TSEN54</t>
  </si>
  <si>
    <t>ENSG00000182175</t>
  </si>
  <si>
    <t>RGMA</t>
  </si>
  <si>
    <t>ENSG00000182179</t>
  </si>
  <si>
    <t>UBA7</t>
  </si>
  <si>
    <t>ENSG00000182180</t>
  </si>
  <si>
    <t>MRPS16</t>
  </si>
  <si>
    <t>ENSG00000182183</t>
  </si>
  <si>
    <t>FAM159A</t>
  </si>
  <si>
    <t>ENSG00000182195</t>
  </si>
  <si>
    <t>LDOC1</t>
  </si>
  <si>
    <t>ENSG00000182197</t>
  </si>
  <si>
    <t>EXT1</t>
  </si>
  <si>
    <t>ENSG00000182199</t>
  </si>
  <si>
    <t>SHMT2</t>
  </si>
  <si>
    <t>ENSG00000182208</t>
  </si>
  <si>
    <t>MOB2</t>
  </si>
  <si>
    <t>ENSG00000182218</t>
  </si>
  <si>
    <t>HHIPL1</t>
  </si>
  <si>
    <t>ENSG00000182220</t>
  </si>
  <si>
    <t>ATP6AP2</t>
  </si>
  <si>
    <t>ENSG00000182224</t>
  </si>
  <si>
    <t>CYB5D1</t>
  </si>
  <si>
    <t>ENSG00000182240</t>
  </si>
  <si>
    <t>BACE2</t>
  </si>
  <si>
    <t>ENSG00000182247</t>
  </si>
  <si>
    <t>UBE2E2</t>
  </si>
  <si>
    <t>ENSG00000182253</t>
  </si>
  <si>
    <t>SYNM</t>
  </si>
  <si>
    <t>ENSG00000182263</t>
  </si>
  <si>
    <t>FIGN</t>
  </si>
  <si>
    <t>ENSG00000182271</t>
  </si>
  <si>
    <t>TMIGD1</t>
  </si>
  <si>
    <t>ENSG00000182272</t>
  </si>
  <si>
    <t>B4GALNT4</t>
  </si>
  <si>
    <t>ENSG00000182287</t>
  </si>
  <si>
    <t>AP1S2</t>
  </si>
  <si>
    <t>ENSG00000182307</t>
  </si>
  <si>
    <t>C8orf33</t>
  </si>
  <si>
    <t>ENSG00000182310</t>
  </si>
  <si>
    <t>LINC00085</t>
  </si>
  <si>
    <t>ENSG00000182318</t>
  </si>
  <si>
    <t>ZSCAN22</t>
  </si>
  <si>
    <t>ENSG00000182319</t>
  </si>
  <si>
    <t>SGK223</t>
  </si>
  <si>
    <t>ENSG00000182325</t>
  </si>
  <si>
    <t>FBXL6</t>
  </si>
  <si>
    <t>ENSG00000182326</t>
  </si>
  <si>
    <t>C1S</t>
  </si>
  <si>
    <t>ENSG00000182327</t>
  </si>
  <si>
    <t>GLTPD2</t>
  </si>
  <si>
    <t>ENSG00000182334</t>
  </si>
  <si>
    <t>OR5P3</t>
  </si>
  <si>
    <t>ENSG00000182348</t>
  </si>
  <si>
    <t>ZNF804B</t>
  </si>
  <si>
    <t>ENSG00000182359</t>
  </si>
  <si>
    <t>KBTBD3</t>
  </si>
  <si>
    <t>ENSG00000182362</t>
  </si>
  <si>
    <t>YBEY</t>
  </si>
  <si>
    <t>ENSG00000182372</t>
  </si>
  <si>
    <t>CLN8</t>
  </si>
  <si>
    <t>ENSG00000182378</t>
  </si>
  <si>
    <t>PLCXD1</t>
  </si>
  <si>
    <t>ENSG00000182379</t>
  </si>
  <si>
    <t>NXPH4</t>
  </si>
  <si>
    <t>ENSG00000182389</t>
  </si>
  <si>
    <t>CACNB4</t>
  </si>
  <si>
    <t>ENSG00000182397</t>
  </si>
  <si>
    <t>DNM1P46</t>
  </si>
  <si>
    <t>ENSG00000182400</t>
  </si>
  <si>
    <t>TRAPPC6B</t>
  </si>
  <si>
    <t>ENSG00000182405</t>
  </si>
  <si>
    <t>PGBD4</t>
  </si>
  <si>
    <t>ENSG00000182446</t>
  </si>
  <si>
    <t>NPLOC4</t>
  </si>
  <si>
    <t>ENSG00000182463</t>
  </si>
  <si>
    <t>TSHZ2</t>
  </si>
  <si>
    <t>ENSG00000182472</t>
  </si>
  <si>
    <t>CAPN12</t>
  </si>
  <si>
    <t>ENSG00000182473</t>
  </si>
  <si>
    <t>EXOC7</t>
  </si>
  <si>
    <t>ENSG00000182481</t>
  </si>
  <si>
    <t>KPNA2</t>
  </si>
  <si>
    <t>ENSG00000182487</t>
  </si>
  <si>
    <t>NCF1B</t>
  </si>
  <si>
    <t>ENSG00000182489</t>
  </si>
  <si>
    <t>XKRX</t>
  </si>
  <si>
    <t>ENSG00000182492</t>
  </si>
  <si>
    <t>BGN</t>
  </si>
  <si>
    <t>ENSG00000182500</t>
  </si>
  <si>
    <t>ORAI1</t>
  </si>
  <si>
    <t>ENSG00000182502</t>
  </si>
  <si>
    <t>ABHD17AP5</t>
  </si>
  <si>
    <t>ENSG00000182504</t>
  </si>
  <si>
    <t>CEP97</t>
  </si>
  <si>
    <t>ENSG00000182511</t>
  </si>
  <si>
    <t>FES</t>
  </si>
  <si>
    <t>ENSG00000182512</t>
  </si>
  <si>
    <t>GLRX5</t>
  </si>
  <si>
    <t>ENSG00000182518</t>
  </si>
  <si>
    <t>FAM104B</t>
  </si>
  <si>
    <t>ENSG00000182534</t>
  </si>
  <si>
    <t>MXRA7</t>
  </si>
  <si>
    <t>ENSG00000182541</t>
  </si>
  <si>
    <t>LIMK2</t>
  </si>
  <si>
    <t>ENSG00000182544</t>
  </si>
  <si>
    <t>MFSD5</t>
  </si>
  <si>
    <t>ENSG00000182551</t>
  </si>
  <si>
    <t>ADI1</t>
  </si>
  <si>
    <t>ENSG00000182552</t>
  </si>
  <si>
    <t>RWDD4</t>
  </si>
  <si>
    <t>ENSG00000182557</t>
  </si>
  <si>
    <t>SPNS3</t>
  </si>
  <si>
    <t>ENSG00000182566</t>
  </si>
  <si>
    <t>CLEC4G</t>
  </si>
  <si>
    <t>ENSG00000182568</t>
  </si>
  <si>
    <t>SATB1</t>
  </si>
  <si>
    <t>ENSG00000182572</t>
  </si>
  <si>
    <t>HIST1H3I</t>
  </si>
  <si>
    <t>ENSG00000182575</t>
  </si>
  <si>
    <t>NXPH3</t>
  </si>
  <si>
    <t>ENSG00000182578</t>
  </si>
  <si>
    <t>CSF1R</t>
  </si>
  <si>
    <t>ENSG00000182584</t>
  </si>
  <si>
    <t>ACTL10</t>
  </si>
  <si>
    <t>ENSG00000182585</t>
  </si>
  <si>
    <t>EPGN</t>
  </si>
  <si>
    <t>ENSG00000182601</t>
  </si>
  <si>
    <t>HS3ST4</t>
  </si>
  <si>
    <t>ENSG00000182606</t>
  </si>
  <si>
    <t>TRAK1</t>
  </si>
  <si>
    <t>ENSG00000182611</t>
  </si>
  <si>
    <t>HIST1H2AJ</t>
  </si>
  <si>
    <t>ENSG00000182621</t>
  </si>
  <si>
    <t>PLCB1</t>
  </si>
  <si>
    <t>ENSG00000182628</t>
  </si>
  <si>
    <t>SKA2</t>
  </si>
  <si>
    <t>ENSG00000182631</t>
  </si>
  <si>
    <t>RXFP3</t>
  </si>
  <si>
    <t>ENSG00000182632</t>
  </si>
  <si>
    <t>CCNYL2</t>
  </si>
  <si>
    <t>ENSG00000182634</t>
  </si>
  <si>
    <t>OR10G7</t>
  </si>
  <si>
    <t>ENSG00000182636</t>
  </si>
  <si>
    <t>NDN</t>
  </si>
  <si>
    <t>ENSG00000182670</t>
  </si>
  <si>
    <t>TTC3</t>
  </si>
  <si>
    <t>ENSG00000182700</t>
  </si>
  <si>
    <t>IGIP</t>
  </si>
  <si>
    <t>ENSG00000182718</t>
  </si>
  <si>
    <t>ANXA2</t>
  </si>
  <si>
    <t>ENSG00000182722</t>
  </si>
  <si>
    <t>SEPHS1P1</t>
  </si>
  <si>
    <t>ENSG00000182732</t>
  </si>
  <si>
    <t>RGS6</t>
  </si>
  <si>
    <t>ENSG00000182742</t>
  </si>
  <si>
    <t>HOXB4</t>
  </si>
  <si>
    <t>ENSG00000182749</t>
  </si>
  <si>
    <t>PAQR7</t>
  </si>
  <si>
    <t>ENSG00000182768</t>
  </si>
  <si>
    <t>NGRN</t>
  </si>
  <si>
    <t>ENSG00000182771</t>
  </si>
  <si>
    <t>GRID1</t>
  </si>
  <si>
    <t>ENSG00000182791</t>
  </si>
  <si>
    <t>CCDC87</t>
  </si>
  <si>
    <t>ENSG00000182795</t>
  </si>
  <si>
    <t>C1orf116</t>
  </si>
  <si>
    <t>ENSG00000182796</t>
  </si>
  <si>
    <t>TMEM198B</t>
  </si>
  <si>
    <t>ENSG00000182809</t>
  </si>
  <si>
    <t>CRIP2</t>
  </si>
  <si>
    <t>ENSG00000182810</t>
  </si>
  <si>
    <t>DDX28</t>
  </si>
  <si>
    <t>ENSG00000182827</t>
  </si>
  <si>
    <t>ACBD3</t>
  </si>
  <si>
    <t>ENSG00000182831</t>
  </si>
  <si>
    <t>C16orf72</t>
  </si>
  <si>
    <t>ENSG00000182836</t>
  </si>
  <si>
    <t>PLCXD3</t>
  </si>
  <si>
    <t>ENSG00000182841</t>
  </si>
  <si>
    <t>RRP7B</t>
  </si>
  <si>
    <t>ENSG00000182851</t>
  </si>
  <si>
    <t>GPIHBP1</t>
  </si>
  <si>
    <t>ENSG00000182858</t>
  </si>
  <si>
    <t>ALG12</t>
  </si>
  <si>
    <t>ENSG00000182866</t>
  </si>
  <si>
    <t>LCK</t>
  </si>
  <si>
    <t>ENSG00000182871</t>
  </si>
  <si>
    <t>COL18A1</t>
  </si>
  <si>
    <t>ENSG00000182872</t>
  </si>
  <si>
    <t>RBM10</t>
  </si>
  <si>
    <t>ENSG00000182890</t>
  </si>
  <si>
    <t>GLUD2</t>
  </si>
  <si>
    <t>ENSG00000182899</t>
  </si>
  <si>
    <t>RPL35A</t>
  </si>
  <si>
    <t>ENSG00000182901</t>
  </si>
  <si>
    <t>RGS7</t>
  </si>
  <si>
    <t>ENSG00000182902</t>
  </si>
  <si>
    <t>SLC25A18</t>
  </si>
  <si>
    <t>ENSG00000182903</t>
  </si>
  <si>
    <t>ZNF721</t>
  </si>
  <si>
    <t>ENSG00000182909</t>
  </si>
  <si>
    <t>LENG9</t>
  </si>
  <si>
    <t>ENSG00000182919</t>
  </si>
  <si>
    <t>C11orf54</t>
  </si>
  <si>
    <t>ENSG00000182923</t>
  </si>
  <si>
    <t>CEP63</t>
  </si>
  <si>
    <t>ENSG00000182934</t>
  </si>
  <si>
    <t>SRPR</t>
  </si>
  <si>
    <t>ENSG00000182944</t>
  </si>
  <si>
    <t>EWSR1</t>
  </si>
  <si>
    <t>ENSG00000182950</t>
  </si>
  <si>
    <t>ODF3L1</t>
  </si>
  <si>
    <t>ENSG00000182952</t>
  </si>
  <si>
    <t>HMGN4</t>
  </si>
  <si>
    <t>ENSG00000182957</t>
  </si>
  <si>
    <t>SPATA13</t>
  </si>
  <si>
    <t>ENSG00000182968</t>
  </si>
  <si>
    <t>SOX1</t>
  </si>
  <si>
    <t>ENSG00000182973</t>
  </si>
  <si>
    <t>CNOT10</t>
  </si>
  <si>
    <t>ENSG00000182979</t>
  </si>
  <si>
    <t>MTA1</t>
  </si>
  <si>
    <t>ENSG00000182986</t>
  </si>
  <si>
    <t>ZNF320</t>
  </si>
  <si>
    <t>ENSG00000183010</t>
  </si>
  <si>
    <t>PYCR1</t>
  </si>
  <si>
    <t>ENSG00000183011</t>
  </si>
  <si>
    <t>LSMD1</t>
  </si>
  <si>
    <t>ENSG00000183016</t>
  </si>
  <si>
    <t>IQCA1P1</t>
  </si>
  <si>
    <t>ENSG00000183018</t>
  </si>
  <si>
    <t>SPNS2</t>
  </si>
  <si>
    <t>ENSG00000183019</t>
  </si>
  <si>
    <t>C19orf59</t>
  </si>
  <si>
    <t>ENSG00000183020</t>
  </si>
  <si>
    <t>AP2A2</t>
  </si>
  <si>
    <t>ENSG00000183023</t>
  </si>
  <si>
    <t>SLC8A1</t>
  </si>
  <si>
    <t>ENSG00000183024</t>
  </si>
  <si>
    <t>OR1G1</t>
  </si>
  <si>
    <t>ENSG00000183034</t>
  </si>
  <si>
    <t>OTOP2</t>
  </si>
  <si>
    <t>ENSG00000183035</t>
  </si>
  <si>
    <t>CYLC1</t>
  </si>
  <si>
    <t>ENSG00000183036</t>
  </si>
  <si>
    <t>PCP4</t>
  </si>
  <si>
    <t>ENSG00000183044</t>
  </si>
  <si>
    <t>ABAT</t>
  </si>
  <si>
    <t>ENSG00000183049</t>
  </si>
  <si>
    <t>CAMK1D</t>
  </si>
  <si>
    <t>ENSG00000183060</t>
  </si>
  <si>
    <t>LYSMD4</t>
  </si>
  <si>
    <t>ENSG00000183066</t>
  </si>
  <si>
    <t>WBP2NL</t>
  </si>
  <si>
    <t>ENSG00000183072</t>
  </si>
  <si>
    <t>NKX2-5</t>
  </si>
  <si>
    <t>ENSG00000183077</t>
  </si>
  <si>
    <t>AFMID</t>
  </si>
  <si>
    <t>ENSG00000183087</t>
  </si>
  <si>
    <t>GAS6</t>
  </si>
  <si>
    <t>ENSG00000183090</t>
  </si>
  <si>
    <t>FREM3</t>
  </si>
  <si>
    <t>ENSG00000183091</t>
  </si>
  <si>
    <t>NEB</t>
  </si>
  <si>
    <t>ENSG00000183092</t>
  </si>
  <si>
    <t>BEGAIN</t>
  </si>
  <si>
    <t>ENSG00000183098</t>
  </si>
  <si>
    <t>GPC6</t>
  </si>
  <si>
    <t>ENSG00000183103</t>
  </si>
  <si>
    <t>LYPD4</t>
  </si>
  <si>
    <t>ENSG00000183111</t>
  </si>
  <si>
    <t>ARHGEF37</t>
  </si>
  <si>
    <t>ENSG00000183114</t>
  </si>
  <si>
    <t>FAM43B</t>
  </si>
  <si>
    <t>ENSG00000183117</t>
  </si>
  <si>
    <t>CSMD1</t>
  </si>
  <si>
    <t>ENSG00000183134</t>
  </si>
  <si>
    <t>PTGDR2</t>
  </si>
  <si>
    <t>ENSG00000183137</t>
  </si>
  <si>
    <t>CEP57L1</t>
  </si>
  <si>
    <t>ENSG00000183145</t>
  </si>
  <si>
    <t>RIPPLY3</t>
  </si>
  <si>
    <t>ENSG00000183150</t>
  </si>
  <si>
    <t>GPR19</t>
  </si>
  <si>
    <t>ENSG00000183155</t>
  </si>
  <si>
    <t>RABIF</t>
  </si>
  <si>
    <t>ENSG00000183161</t>
  </si>
  <si>
    <t>FANCF</t>
  </si>
  <si>
    <t>ENSG00000183172</t>
  </si>
  <si>
    <t>SMDT1</t>
  </si>
  <si>
    <t>ENSG00000183186</t>
  </si>
  <si>
    <t>C2CD4C</t>
  </si>
  <si>
    <t>ENSG00000183199</t>
  </si>
  <si>
    <t>HSP90AB3P</t>
  </si>
  <si>
    <t>ENSG00000183207</t>
  </si>
  <si>
    <t>RUVBL2</t>
  </si>
  <si>
    <t>ENSG00000183208</t>
  </si>
  <si>
    <t>GDPGP1</t>
  </si>
  <si>
    <t>ENSG00000183242</t>
  </si>
  <si>
    <t>WT1-AS</t>
  </si>
  <si>
    <t>ENSG00000183248</t>
  </si>
  <si>
    <t>CTD-3193O13.9</t>
  </si>
  <si>
    <t>ENSG00000183255</t>
  </si>
  <si>
    <t>PTTG1IP</t>
  </si>
  <si>
    <t>ENSG00000183258</t>
  </si>
  <si>
    <t>DDX41</t>
  </si>
  <si>
    <t>ENSG00000183273</t>
  </si>
  <si>
    <t>CCDC60</t>
  </si>
  <si>
    <t>ENSG00000183283</t>
  </si>
  <si>
    <t>DAZAP2</t>
  </si>
  <si>
    <t>ENSG00000183291</t>
  </si>
  <si>
    <t>RP4-604K5.1</t>
  </si>
  <si>
    <t>ENSG00000183308</t>
  </si>
  <si>
    <t>AC005037.3</t>
  </si>
  <si>
    <t>ENSG00000183309</t>
  </si>
  <si>
    <t>ZNF623</t>
  </si>
  <si>
    <t>ENSG00000183323</t>
  </si>
  <si>
    <t>CCDC125</t>
  </si>
  <si>
    <t>ENSG00000183337</t>
  </si>
  <si>
    <t>BCOR</t>
  </si>
  <si>
    <t>ENSG00000183340</t>
  </si>
  <si>
    <t>JRKL</t>
  </si>
  <si>
    <t>ENSG00000183347</t>
  </si>
  <si>
    <t>GBP6</t>
  </si>
  <si>
    <t>ENSG00000183354</t>
  </si>
  <si>
    <t>KIAA2026</t>
  </si>
  <si>
    <t>ENSG00000183378</t>
  </si>
  <si>
    <t>OVCH2</t>
  </si>
  <si>
    <t>ENSG00000183386</t>
  </si>
  <si>
    <t>FHL3</t>
  </si>
  <si>
    <t>ENSG00000183389</t>
  </si>
  <si>
    <t>OR56A4</t>
  </si>
  <si>
    <t>ENSG00000183401</t>
  </si>
  <si>
    <t>CCDC159</t>
  </si>
  <si>
    <t>ENSG00000183431</t>
  </si>
  <si>
    <t>SF3A3</t>
  </si>
  <si>
    <t>ENSG00000183473</t>
  </si>
  <si>
    <t>SSTR3</t>
  </si>
  <si>
    <t>ENSG00000183474</t>
  </si>
  <si>
    <t>GTF2H2C</t>
  </si>
  <si>
    <t>ENSG00000183475</t>
  </si>
  <si>
    <t>ASB7</t>
  </si>
  <si>
    <t>ENSG00000183476</t>
  </si>
  <si>
    <t>SH2D7</t>
  </si>
  <si>
    <t>ENSG00000183479</t>
  </si>
  <si>
    <t>TREX2</t>
  </si>
  <si>
    <t>ENSG00000183484</t>
  </si>
  <si>
    <t>GPR132</t>
  </si>
  <si>
    <t>ENSG00000183486</t>
  </si>
  <si>
    <t>MX2</t>
  </si>
  <si>
    <t>ENSG00000183495</t>
  </si>
  <si>
    <t>EP400</t>
  </si>
  <si>
    <t>ENSG00000183506</t>
  </si>
  <si>
    <t>PI4KAP2</t>
  </si>
  <si>
    <t>ENSG00000183508</t>
  </si>
  <si>
    <t>FAM46C</t>
  </si>
  <si>
    <t>ENSG00000183513</t>
  </si>
  <si>
    <t>COA5</t>
  </si>
  <si>
    <t>ENSG00000183520</t>
  </si>
  <si>
    <t>UTP11L</t>
  </si>
  <si>
    <t>ENSG00000183527</t>
  </si>
  <si>
    <t>PSMG1</t>
  </si>
  <si>
    <t>ENSG00000183530</t>
  </si>
  <si>
    <t>PRR14L</t>
  </si>
  <si>
    <t>ENSG00000183576</t>
  </si>
  <si>
    <t>SETD3</t>
  </si>
  <si>
    <t>ENSG00000183578</t>
  </si>
  <si>
    <t>TNFAIP8L3</t>
  </si>
  <si>
    <t>ENSG00000183579</t>
  </si>
  <si>
    <t>ZNRF3</t>
  </si>
  <si>
    <t>ENSG00000183580</t>
  </si>
  <si>
    <t>FBXL7</t>
  </si>
  <si>
    <t>ENSG00000183597</t>
  </si>
  <si>
    <t>TANGO2</t>
  </si>
  <si>
    <t>ENSG00000183598</t>
  </si>
  <si>
    <t>HIST2H3D</t>
  </si>
  <si>
    <t>ENSG00000183605</t>
  </si>
  <si>
    <t>SFXN4</t>
  </si>
  <si>
    <t>ENSG00000183615</t>
  </si>
  <si>
    <t>FAM167B</t>
  </si>
  <si>
    <t>ENSG00000183617</t>
  </si>
  <si>
    <t>MRPL54</t>
  </si>
  <si>
    <t>ENSG00000183624</t>
  </si>
  <si>
    <t>C3orf37</t>
  </si>
  <si>
    <t>ENSG00000183625</t>
  </si>
  <si>
    <t>CCR3</t>
  </si>
  <si>
    <t>ENSG00000183628</t>
  </si>
  <si>
    <t>DGCR6</t>
  </si>
  <si>
    <t>ENSG00000183647</t>
  </si>
  <si>
    <t>ZNF530</t>
  </si>
  <si>
    <t>ENSG00000183648</t>
  </si>
  <si>
    <t>NDUFB1</t>
  </si>
  <si>
    <t>ENSG00000183655</t>
  </si>
  <si>
    <t>KLHL25</t>
  </si>
  <si>
    <t>ENSG00000183662</t>
  </si>
  <si>
    <t>FAM19A1</t>
  </si>
  <si>
    <t>ENSG00000183665</t>
  </si>
  <si>
    <t>TRMT12</t>
  </si>
  <si>
    <t>ENSG00000183666</t>
  </si>
  <si>
    <t>GUSBP1</t>
  </si>
  <si>
    <t>ENSG00000183684</t>
  </si>
  <si>
    <t>ALYREF</t>
  </si>
  <si>
    <t>ENSG00000183688</t>
  </si>
  <si>
    <t>FAM101B</t>
  </si>
  <si>
    <t>ENSG00000183690</t>
  </si>
  <si>
    <t>EFHC2</t>
  </si>
  <si>
    <t>ENSG00000183691</t>
  </si>
  <si>
    <t>NOG</t>
  </si>
  <si>
    <t>ENSG00000183696</t>
  </si>
  <si>
    <t>UPP1</t>
  </si>
  <si>
    <t>ENSG00000183715</t>
  </si>
  <si>
    <t>OPCML</t>
  </si>
  <si>
    <t>ENSG00000183718</t>
  </si>
  <si>
    <t>TRIM52</t>
  </si>
  <si>
    <t>ENSG00000183723</t>
  </si>
  <si>
    <t>CMTM4</t>
  </si>
  <si>
    <t>ENSG00000183726</t>
  </si>
  <si>
    <t>TMEM50A</t>
  </si>
  <si>
    <t>ENSG00000183733</t>
  </si>
  <si>
    <t>FIGLA</t>
  </si>
  <si>
    <t>ENSG00000183734</t>
  </si>
  <si>
    <t>ASCL2</t>
  </si>
  <si>
    <t>ENSG00000183735</t>
  </si>
  <si>
    <t>TBK1</t>
  </si>
  <si>
    <t>ENSG00000183741</t>
  </si>
  <si>
    <t>CBX6</t>
  </si>
  <si>
    <t>ENSG00000183742</t>
  </si>
  <si>
    <t>MACC1</t>
  </si>
  <si>
    <t>ENSG00000183751</t>
  </si>
  <si>
    <t>TBL3</t>
  </si>
  <si>
    <t>ENSG00000183760</t>
  </si>
  <si>
    <t>PAPL</t>
  </si>
  <si>
    <t>ENSG00000183762</t>
  </si>
  <si>
    <t>KREMEN1</t>
  </si>
  <si>
    <t>ENSG00000183763</t>
  </si>
  <si>
    <t>TRAIP</t>
  </si>
  <si>
    <t>ENSG00000183765</t>
  </si>
  <si>
    <t>CHEK2</t>
  </si>
  <si>
    <t>ENSG00000183770</t>
  </si>
  <si>
    <t>FOXL2</t>
  </si>
  <si>
    <t>ENSG00000183773</t>
  </si>
  <si>
    <t>AIFM3</t>
  </si>
  <si>
    <t>ENSG00000183778</t>
  </si>
  <si>
    <t>B3GALT5</t>
  </si>
  <si>
    <t>ENSG00000183779</t>
  </si>
  <si>
    <t>ZNF703</t>
  </si>
  <si>
    <t>ENSG00000183783</t>
  </si>
  <si>
    <t>KCTD8</t>
  </si>
  <si>
    <t>ENSG00000183784</t>
  </si>
  <si>
    <t>C9orf66</t>
  </si>
  <si>
    <t>ENSG00000183785</t>
  </si>
  <si>
    <t>TUBA8</t>
  </si>
  <si>
    <t>ENSG00000183791</t>
  </si>
  <si>
    <t>TCEB3C</t>
  </si>
  <si>
    <t>ENSG00000183808</t>
  </si>
  <si>
    <t>RBM12B</t>
  </si>
  <si>
    <t>ENSG00000183813</t>
  </si>
  <si>
    <t>CCR4</t>
  </si>
  <si>
    <t>ENSG00000183814</t>
  </si>
  <si>
    <t>LIN9</t>
  </si>
  <si>
    <t>ENSG00000183826</t>
  </si>
  <si>
    <t>BTBD9</t>
  </si>
  <si>
    <t>ENSG00000183828</t>
  </si>
  <si>
    <t>NUDT14</t>
  </si>
  <si>
    <t>ENSG00000183831</t>
  </si>
  <si>
    <t>ANKRD45</t>
  </si>
  <si>
    <t>ENSG00000183833</t>
  </si>
  <si>
    <t>MAATS1</t>
  </si>
  <si>
    <t>ENSG00000183853</t>
  </si>
  <si>
    <t>KIRREL</t>
  </si>
  <si>
    <t>ENSG00000183856</t>
  </si>
  <si>
    <t>IQGAP3</t>
  </si>
  <si>
    <t>ENSG00000183862</t>
  </si>
  <si>
    <t>CNGA2</t>
  </si>
  <si>
    <t>ENSG00000183864</t>
  </si>
  <si>
    <t>TOB2</t>
  </si>
  <si>
    <t>ENSG00000183873</t>
  </si>
  <si>
    <t>SCN5A</t>
  </si>
  <si>
    <t>ENSG00000183876</t>
  </si>
  <si>
    <t>ARSI</t>
  </si>
  <si>
    <t>ENSG00000183888</t>
  </si>
  <si>
    <t>C1orf64</t>
  </si>
  <si>
    <t>ENSG00000183891</t>
  </si>
  <si>
    <t>TTC32</t>
  </si>
  <si>
    <t>ENSG00000183908</t>
  </si>
  <si>
    <t>LRRC55</t>
  </si>
  <si>
    <t>ENSG00000183918</t>
  </si>
  <si>
    <t>SH2D1A</t>
  </si>
  <si>
    <t>ENSG00000183935</t>
  </si>
  <si>
    <t>HTR7P1</t>
  </si>
  <si>
    <t>TR_V_gene</t>
  </si>
  <si>
    <t>ENSG00000183943</t>
  </si>
  <si>
    <t>PRKX</t>
  </si>
  <si>
    <t>ENSG00000183955</t>
  </si>
  <si>
    <t>SETD8</t>
  </si>
  <si>
    <t>ENSG00000183960</t>
  </si>
  <si>
    <t>KCNH8</t>
  </si>
  <si>
    <t>ENSG00000183963</t>
  </si>
  <si>
    <t>SMTN</t>
  </si>
  <si>
    <t>ENSG00000183977</t>
  </si>
  <si>
    <t>PP2D1</t>
  </si>
  <si>
    <t>ENSG00000183978</t>
  </si>
  <si>
    <t>COA3</t>
  </si>
  <si>
    <t>ENSG00000184005</t>
  </si>
  <si>
    <t>ST6GALNAC3</t>
  </si>
  <si>
    <t>ENSG00000184007</t>
  </si>
  <si>
    <t>PTP4A2</t>
  </si>
  <si>
    <t>ENSG00000184009</t>
  </si>
  <si>
    <t>ACTG1</t>
  </si>
  <si>
    <t>ENSG00000184012</t>
  </si>
  <si>
    <t>TMPRSS2</t>
  </si>
  <si>
    <t>ENSG00000184014</t>
  </si>
  <si>
    <t>DENND5A</t>
  </si>
  <si>
    <t>ENSG00000184029</t>
  </si>
  <si>
    <t>DSCR4</t>
  </si>
  <si>
    <t>ENSG00000184047</t>
  </si>
  <si>
    <t>DIABLO</t>
  </si>
  <si>
    <t>ENSG00000184056</t>
  </si>
  <si>
    <t>VPS33B</t>
  </si>
  <si>
    <t>ENSG00000184060</t>
  </si>
  <si>
    <t>ADAP2</t>
  </si>
  <si>
    <t>ENSG00000184076</t>
  </si>
  <si>
    <t>UQCR10</t>
  </si>
  <si>
    <t>ENSG00000184083</t>
  </si>
  <si>
    <t>FAM120C</t>
  </si>
  <si>
    <t>ENSG00000184106</t>
  </si>
  <si>
    <t>TREML3P</t>
  </si>
  <si>
    <t>ENSG00000184108</t>
  </si>
  <si>
    <t>TRIML1</t>
  </si>
  <si>
    <t>ENSG00000184113</t>
  </si>
  <si>
    <t>CLDN5</t>
  </si>
  <si>
    <t>ENSG00000184117</t>
  </si>
  <si>
    <t>NIPSNAP1</t>
  </si>
  <si>
    <t>ENSG00000184148</t>
  </si>
  <si>
    <t>SPRR4</t>
  </si>
  <si>
    <t>ENSG00000184154</t>
  </si>
  <si>
    <t>LRTOMT</t>
  </si>
  <si>
    <t>ENSG00000184155</t>
  </si>
  <si>
    <t>OR10J5</t>
  </si>
  <si>
    <t>ENSG00000184156</t>
  </si>
  <si>
    <t>KCNQ3</t>
  </si>
  <si>
    <t>ENSG00000184162</t>
  </si>
  <si>
    <t>NR2C2AP</t>
  </si>
  <si>
    <t>ENSG00000184164</t>
  </si>
  <si>
    <t>CRELD2</t>
  </si>
  <si>
    <t>ENSG00000184178</t>
  </si>
  <si>
    <t>SCFD2</t>
  </si>
  <si>
    <t>ENSG00000184182</t>
  </si>
  <si>
    <t>UBE2F</t>
  </si>
  <si>
    <t>ENSG00000184188</t>
  </si>
  <si>
    <t>CTC-512J14.7</t>
  </si>
  <si>
    <t>ENSG00000184194</t>
  </si>
  <si>
    <t>GPR173</t>
  </si>
  <si>
    <t>ENSG00000184203</t>
  </si>
  <si>
    <t>PPP1R2</t>
  </si>
  <si>
    <t>ENSG00000184205</t>
  </si>
  <si>
    <t>TSPYL2</t>
  </si>
  <si>
    <t>ENSG00000184207</t>
  </si>
  <si>
    <t>PGP</t>
  </si>
  <si>
    <t>ENSG00000184208</t>
  </si>
  <si>
    <t>C22orf46</t>
  </si>
  <si>
    <t>ENSG00000184209</t>
  </si>
  <si>
    <t>SNRNP35</t>
  </si>
  <si>
    <t>ENSG00000184216</t>
  </si>
  <si>
    <t>IRAK1</t>
  </si>
  <si>
    <t>ENSG00000184220</t>
  </si>
  <si>
    <t>CMSS1</t>
  </si>
  <si>
    <t>ENSG00000184221</t>
  </si>
  <si>
    <t>OLIG1</t>
  </si>
  <si>
    <t>ENSG00000184226</t>
  </si>
  <si>
    <t>PCDH9</t>
  </si>
  <si>
    <t>ENSG00000184227</t>
  </si>
  <si>
    <t>ACOT1</t>
  </si>
  <si>
    <t>ENSG00000184232</t>
  </si>
  <si>
    <t>OAF</t>
  </si>
  <si>
    <t>ENSG00000184254</t>
  </si>
  <si>
    <t>ALDH1A3</t>
  </si>
  <si>
    <t>ENSG00000184258</t>
  </si>
  <si>
    <t>CDR1</t>
  </si>
  <si>
    <t>ENSG00000184260</t>
  </si>
  <si>
    <t>HIST2H2AC</t>
  </si>
  <si>
    <t>ENSG00000184261</t>
  </si>
  <si>
    <t>KCNK12</t>
  </si>
  <si>
    <t>ENSG00000184270</t>
  </si>
  <si>
    <t>HIST2H2AB</t>
  </si>
  <si>
    <t>ENSG00000184271</t>
  </si>
  <si>
    <t>POU6F1</t>
  </si>
  <si>
    <t>ENSG00000184277</t>
  </si>
  <si>
    <t>TM2D3</t>
  </si>
  <si>
    <t>ENSG00000184281</t>
  </si>
  <si>
    <t>TSSC4</t>
  </si>
  <si>
    <t>ENSG00000184293</t>
  </si>
  <si>
    <t>CLECL1</t>
  </si>
  <si>
    <t>ENSG00000184302</t>
  </si>
  <si>
    <t>SIX6</t>
  </si>
  <si>
    <t>ENSG00000184304</t>
  </si>
  <si>
    <t>PRKD1</t>
  </si>
  <si>
    <t>ENSG00000184305</t>
  </si>
  <si>
    <t>CCSER1</t>
  </si>
  <si>
    <t>ENSG00000184307</t>
  </si>
  <si>
    <t>ZDHHC23</t>
  </si>
  <si>
    <t>ENSG00000184319</t>
  </si>
  <si>
    <t>AC002055.4</t>
  </si>
  <si>
    <t>ENSG00000184343</t>
  </si>
  <si>
    <t>SRPK3</t>
  </si>
  <si>
    <t>ENSG00000184347</t>
  </si>
  <si>
    <t>SLIT3</t>
  </si>
  <si>
    <t>ENSG00000184348</t>
  </si>
  <si>
    <t>HIST1H2AK</t>
  </si>
  <si>
    <t>ENSG00000184349</t>
  </si>
  <si>
    <t>EFNA5</t>
  </si>
  <si>
    <t>ENSG00000184357</t>
  </si>
  <si>
    <t>HIST1H1B</t>
  </si>
  <si>
    <t>ENSG00000184363</t>
  </si>
  <si>
    <t>PKP3</t>
  </si>
  <si>
    <t>ENSG00000184368</t>
  </si>
  <si>
    <t>MAP7D2</t>
  </si>
  <si>
    <t>ENSG00000184371</t>
  </si>
  <si>
    <t>CSF1</t>
  </si>
  <si>
    <t>ENSG00000184374</t>
  </si>
  <si>
    <t>COLEC10</t>
  </si>
  <si>
    <t>ENSG00000184381</t>
  </si>
  <si>
    <t>PLA2G6</t>
  </si>
  <si>
    <t>ENSG00000184384</t>
  </si>
  <si>
    <t>MAML2</t>
  </si>
  <si>
    <t>ENSG00000184388</t>
  </si>
  <si>
    <t>PABPC1L2B</t>
  </si>
  <si>
    <t>ENSG00000184402</t>
  </si>
  <si>
    <t>SS18L1</t>
  </si>
  <si>
    <t>ENSG00000184428</t>
  </si>
  <si>
    <t>TOP1MT</t>
  </si>
  <si>
    <t>ENSG00000184432</t>
  </si>
  <si>
    <t>COPB2</t>
  </si>
  <si>
    <t>ENSG00000184434</t>
  </si>
  <si>
    <t>LRRC19</t>
  </si>
  <si>
    <t>ENSG00000184436</t>
  </si>
  <si>
    <t>THAP7</t>
  </si>
  <si>
    <t>ENSG00000184445</t>
  </si>
  <si>
    <t>KNTC1</t>
  </si>
  <si>
    <t>ENSG00000184454</t>
  </si>
  <si>
    <t>NCMAP</t>
  </si>
  <si>
    <t>ENSG00000184459</t>
  </si>
  <si>
    <t>BPIFC</t>
  </si>
  <si>
    <t>ENSG00000184465</t>
  </si>
  <si>
    <t>WDR27</t>
  </si>
  <si>
    <t>ENSG00000184470</t>
  </si>
  <si>
    <t>TXNRD2</t>
  </si>
  <si>
    <t>ENSG00000184481</t>
  </si>
  <si>
    <t>FOXO4</t>
  </si>
  <si>
    <t>ENSG00000184489</t>
  </si>
  <si>
    <t>PTP4A3</t>
  </si>
  <si>
    <t>ENSG00000184500</t>
  </si>
  <si>
    <t>PROS1</t>
  </si>
  <si>
    <t>ENSG00000184507</t>
  </si>
  <si>
    <t>NUTM1</t>
  </si>
  <si>
    <t>ENSG00000184508</t>
  </si>
  <si>
    <t>HDDC3</t>
  </si>
  <si>
    <t>ENSG00000184515</t>
  </si>
  <si>
    <t>BEX5</t>
  </si>
  <si>
    <t>ENSG00000184517</t>
  </si>
  <si>
    <t>ZFP1</t>
  </si>
  <si>
    <t>ENSG00000184530</t>
  </si>
  <si>
    <t>C6orf58</t>
  </si>
  <si>
    <t>ENSG00000184545</t>
  </si>
  <si>
    <t>DUSP8</t>
  </si>
  <si>
    <t>ENSG00000184557</t>
  </si>
  <si>
    <t>SOCS3</t>
  </si>
  <si>
    <t>ENSG00000184566</t>
  </si>
  <si>
    <t>AC132216.1</t>
  </si>
  <si>
    <t>ENSG00000184574</t>
  </si>
  <si>
    <t>LPAR5</t>
  </si>
  <si>
    <t>ENSG00000184575</t>
  </si>
  <si>
    <t>XPOT</t>
  </si>
  <si>
    <t>ENSG00000184584</t>
  </si>
  <si>
    <t>TMEM173</t>
  </si>
  <si>
    <t>ENSG00000184588</t>
  </si>
  <si>
    <t>PDE4B</t>
  </si>
  <si>
    <t>ENSG00000184602</t>
  </si>
  <si>
    <t>SNN</t>
  </si>
  <si>
    <t>ENSG00000184611</t>
  </si>
  <si>
    <t>KCNH7</t>
  </si>
  <si>
    <t>ENSG00000184613</t>
  </si>
  <si>
    <t>NELL2</t>
  </si>
  <si>
    <t>ENSG00000184634</t>
  </si>
  <si>
    <t>MED12</t>
  </si>
  <si>
    <t>ENSG00000184635</t>
  </si>
  <si>
    <t>ZNF93</t>
  </si>
  <si>
    <t>ENSG00000184640</t>
  </si>
  <si>
    <t>SEPT9</t>
  </si>
  <si>
    <t>ENSG00000184661</t>
  </si>
  <si>
    <t>CDCA2</t>
  </si>
  <si>
    <t>ENSG00000184672</t>
  </si>
  <si>
    <t>RALYL</t>
  </si>
  <si>
    <t>ENSG00000184674</t>
  </si>
  <si>
    <t>GSTT1</t>
  </si>
  <si>
    <t>ENSG00000184675</t>
  </si>
  <si>
    <t>AMER1</t>
  </si>
  <si>
    <t>ENSG00000184677</t>
  </si>
  <si>
    <t>ZBTB40</t>
  </si>
  <si>
    <t>ENSG00000184678</t>
  </si>
  <si>
    <t>HIST2H2BE</t>
  </si>
  <si>
    <t>ENSG00000184702</t>
  </si>
  <si>
    <t>SEPT5</t>
  </si>
  <si>
    <t>ENSG00000184708</t>
  </si>
  <si>
    <t>EIF4ENIF1</t>
  </si>
  <si>
    <t>ENSG00000184709</t>
  </si>
  <si>
    <t>LRRC26</t>
  </si>
  <si>
    <t>ENSG00000184719</t>
  </si>
  <si>
    <t>RNLS</t>
  </si>
  <si>
    <t>ENSG00000184730</t>
  </si>
  <si>
    <t>APOBR</t>
  </si>
  <si>
    <t>ENSG00000184731</t>
  </si>
  <si>
    <t>FAM110C</t>
  </si>
  <si>
    <t>ENSG00000184735</t>
  </si>
  <si>
    <t>DDX53</t>
  </si>
  <si>
    <t>ENSG00000184743</t>
  </si>
  <si>
    <t>ATL3</t>
  </si>
  <si>
    <t>ENSG00000184752</t>
  </si>
  <si>
    <t>NDUFA12</t>
  </si>
  <si>
    <t>ENSG00000184785</t>
  </si>
  <si>
    <t>SMIM10</t>
  </si>
  <si>
    <t>ENSG00000184787</t>
  </si>
  <si>
    <t>UBE2G2</t>
  </si>
  <si>
    <t>ENSG00000184792</t>
  </si>
  <si>
    <t>OSBP2</t>
  </si>
  <si>
    <t>ENSG00000184811</t>
  </si>
  <si>
    <t>TUSC5</t>
  </si>
  <si>
    <t>ENSG00000184814</t>
  </si>
  <si>
    <t>PRR23B</t>
  </si>
  <si>
    <t>ENSG00000184825</t>
  </si>
  <si>
    <t>HIST1H2AH</t>
  </si>
  <si>
    <t>ENSG00000184828</t>
  </si>
  <si>
    <t>ZBTB7C</t>
  </si>
  <si>
    <t>ENSG00000184831</t>
  </si>
  <si>
    <t>APOO</t>
  </si>
  <si>
    <t>ENSG00000184838</t>
  </si>
  <si>
    <t>PRR16</t>
  </si>
  <si>
    <t>ENSG00000184840</t>
  </si>
  <si>
    <t>TMED9</t>
  </si>
  <si>
    <t>ENSG00000184845</t>
  </si>
  <si>
    <t>DRD1</t>
  </si>
  <si>
    <t>ENSG00000184857</t>
  </si>
  <si>
    <t>TMEM186</t>
  </si>
  <si>
    <t>ENSG00000184860</t>
  </si>
  <si>
    <t>SDR42E1</t>
  </si>
  <si>
    <t>ENSG00000184863</t>
  </si>
  <si>
    <t>RBM33</t>
  </si>
  <si>
    <t>ENSG00000184867</t>
  </si>
  <si>
    <t>ARMCX2</t>
  </si>
  <si>
    <t>ENSG00000184886</t>
  </si>
  <si>
    <t>PIGW</t>
  </si>
  <si>
    <t>ENSG00000184887</t>
  </si>
  <si>
    <t>BTBD6</t>
  </si>
  <si>
    <t>ENSG00000184897</t>
  </si>
  <si>
    <t>H1FX</t>
  </si>
  <si>
    <t>ENSG00000184898</t>
  </si>
  <si>
    <t>RBM43</t>
  </si>
  <si>
    <t>ENSG00000184900</t>
  </si>
  <si>
    <t>SUMO3</t>
  </si>
  <si>
    <t>ENSG00000184903</t>
  </si>
  <si>
    <t>IMMP2L</t>
  </si>
  <si>
    <t>ENSG00000184916</t>
  </si>
  <si>
    <t>JAG2</t>
  </si>
  <si>
    <t>ENSG00000184922</t>
  </si>
  <si>
    <t>FMNL1</t>
  </si>
  <si>
    <t>ENSG00000184924</t>
  </si>
  <si>
    <t>PTRHD1</t>
  </si>
  <si>
    <t>ENSG00000184939</t>
  </si>
  <si>
    <t>ZFP90</t>
  </si>
  <si>
    <t>ENSG00000184956</t>
  </si>
  <si>
    <t>MUC6</t>
  </si>
  <si>
    <t>ENSG00000184967</t>
  </si>
  <si>
    <t>NOC4L</t>
  </si>
  <si>
    <t>ENSG00000184979</t>
  </si>
  <si>
    <t>USP18</t>
  </si>
  <si>
    <t>ENSG00000184983</t>
  </si>
  <si>
    <t>NDUFA6</t>
  </si>
  <si>
    <t>ENSG00000184988</t>
  </si>
  <si>
    <t>TMEM106A</t>
  </si>
  <si>
    <t>ENSG00000184990</t>
  </si>
  <si>
    <t>SIVA1</t>
  </si>
  <si>
    <t>ENSG00000184992</t>
  </si>
  <si>
    <t>BRI3BP</t>
  </si>
  <si>
    <t>ENSG00000185000</t>
  </si>
  <si>
    <t>DGAT1</t>
  </si>
  <si>
    <t>ENSG00000185002</t>
  </si>
  <si>
    <t>RFX6</t>
  </si>
  <si>
    <t>ENSG00000185008</t>
  </si>
  <si>
    <t>ROBO2</t>
  </si>
  <si>
    <t>ENSG00000185009</t>
  </si>
  <si>
    <t>AP3M1</t>
  </si>
  <si>
    <t>ENSG00000185010</t>
  </si>
  <si>
    <t>F8</t>
  </si>
  <si>
    <t>ENSG00000185015</t>
  </si>
  <si>
    <t>CA13</t>
  </si>
  <si>
    <t>ENSG00000185019</t>
  </si>
  <si>
    <t>UBOX5</t>
  </si>
  <si>
    <t>ENSG00000185022</t>
  </si>
  <si>
    <t>MAFF</t>
  </si>
  <si>
    <t>ENSG00000185024</t>
  </si>
  <si>
    <t>BRF1</t>
  </si>
  <si>
    <t>ENSG00000185033</t>
  </si>
  <si>
    <t>SEMA4B</t>
  </si>
  <si>
    <t>ENSG00000185038</t>
  </si>
  <si>
    <t>MROH2A</t>
  </si>
  <si>
    <t>ENSG00000185043</t>
  </si>
  <si>
    <t>CIB1</t>
  </si>
  <si>
    <t>ENSG00000185046</t>
  </si>
  <si>
    <t>ANKS1B</t>
  </si>
  <si>
    <t>ENSG00000185049</t>
  </si>
  <si>
    <t>NELFA</t>
  </si>
  <si>
    <t>ENSG00000185052</t>
  </si>
  <si>
    <t>SLC24A3</t>
  </si>
  <si>
    <t>ENSG00000185053</t>
  </si>
  <si>
    <t>SGCZ</t>
  </si>
  <si>
    <t>ENSG00000185055</t>
  </si>
  <si>
    <t>EFCAB10</t>
  </si>
  <si>
    <t>ENSG00000185065</t>
  </si>
  <si>
    <t>AC000068.5</t>
  </si>
  <si>
    <t>ENSG00000185069</t>
  </si>
  <si>
    <t>KRT76</t>
  </si>
  <si>
    <t>ENSG00000185085</t>
  </si>
  <si>
    <t>INTS5</t>
  </si>
  <si>
    <t>ENSG00000185088</t>
  </si>
  <si>
    <t>RPS27L</t>
  </si>
  <si>
    <t>ENSG00000185100</t>
  </si>
  <si>
    <t>ADSSL1</t>
  </si>
  <si>
    <t>ENSG00000185101</t>
  </si>
  <si>
    <t>ANO9</t>
  </si>
  <si>
    <t>ENSG00000185104</t>
  </si>
  <si>
    <t>FAF1</t>
  </si>
  <si>
    <t>ENSG00000185112</t>
  </si>
  <si>
    <t>FAM43A</t>
  </si>
  <si>
    <t>ENSG00000185115</t>
  </si>
  <si>
    <t>NDNL2</t>
  </si>
  <si>
    <t>ENSG00000185122</t>
  </si>
  <si>
    <t>HSF1</t>
  </si>
  <si>
    <t>ENSG00000185127</t>
  </si>
  <si>
    <t>C6orf120</t>
  </si>
  <si>
    <t>ENSG00000185129</t>
  </si>
  <si>
    <t>PURA</t>
  </si>
  <si>
    <t>ENSG00000185130</t>
  </si>
  <si>
    <t>HIST1H2BL</t>
  </si>
  <si>
    <t>ENSG00000185133</t>
  </si>
  <si>
    <t>INPP5J</t>
  </si>
  <si>
    <t>ENSG00000185149</t>
  </si>
  <si>
    <t>NPY2R</t>
  </si>
  <si>
    <t>ENSG00000185158</t>
  </si>
  <si>
    <t>LRRC37B</t>
  </si>
  <si>
    <t>ENSG00000185163</t>
  </si>
  <si>
    <t>DDX51</t>
  </si>
  <si>
    <t>ENSG00000185187</t>
  </si>
  <si>
    <t>SIGIRR</t>
  </si>
  <si>
    <t>ENSG00000185189</t>
  </si>
  <si>
    <t>NRBP2</t>
  </si>
  <si>
    <t>ENSG00000185198</t>
  </si>
  <si>
    <t>PRSS57</t>
  </si>
  <si>
    <t>ENSG00000185201</t>
  </si>
  <si>
    <t>IFITM2</t>
  </si>
  <si>
    <t>ENSG00000185215</t>
  </si>
  <si>
    <t>TNFAIP2</t>
  </si>
  <si>
    <t>ENSG00000185219</t>
  </si>
  <si>
    <t>ZNF445</t>
  </si>
  <si>
    <t>ENSG00000185220</t>
  </si>
  <si>
    <t>PGBD2</t>
  </si>
  <si>
    <t>ENSG00000185222</t>
  </si>
  <si>
    <t>WBP5</t>
  </si>
  <si>
    <t>ENSG00000185236</t>
  </si>
  <si>
    <t>RAB11B</t>
  </si>
  <si>
    <t>ENSG00000185238</t>
  </si>
  <si>
    <t>PRMT3</t>
  </si>
  <si>
    <t>ENSG00000185245</t>
  </si>
  <si>
    <t>GP1BA</t>
  </si>
  <si>
    <t>ENSG00000185246</t>
  </si>
  <si>
    <t>PRPF39</t>
  </si>
  <si>
    <t>ENSG00000185247</t>
  </si>
  <si>
    <t>MAGEA11</t>
  </si>
  <si>
    <t>ENSG00000185250</t>
  </si>
  <si>
    <t>PPIL6</t>
  </si>
  <si>
    <t>ENSG00000185252</t>
  </si>
  <si>
    <t>ZNF74</t>
  </si>
  <si>
    <t>ENSG00000185261</t>
  </si>
  <si>
    <t>KIAA0825</t>
  </si>
  <si>
    <t>ENSG00000185262</t>
  </si>
  <si>
    <t>UBALD2</t>
  </si>
  <si>
    <t>ENSG00000185267</t>
  </si>
  <si>
    <t>CDNF</t>
  </si>
  <si>
    <t>ENSG00000185269</t>
  </si>
  <si>
    <t>NOTUM</t>
  </si>
  <si>
    <t>ENSG00000185271</t>
  </si>
  <si>
    <t>KLHL33</t>
  </si>
  <si>
    <t>ENSG00000185272</t>
  </si>
  <si>
    <t>RBM11</t>
  </si>
  <si>
    <t>ENSG00000185274</t>
  </si>
  <si>
    <t>WBSCR17</t>
  </si>
  <si>
    <t>ENSG00000185275</t>
  </si>
  <si>
    <t>CD24P4</t>
  </si>
  <si>
    <t>ENSG00000185278</t>
  </si>
  <si>
    <t>ZBTB37</t>
  </si>
  <si>
    <t>ENSG00000185291</t>
  </si>
  <si>
    <t>IL3RA</t>
  </si>
  <si>
    <t>ENSG00000185298</t>
  </si>
  <si>
    <t>CCDC137</t>
  </si>
  <si>
    <t>ENSG00000185305</t>
  </si>
  <si>
    <t>ARL15</t>
  </si>
  <si>
    <t>ENSG00000185306</t>
  </si>
  <si>
    <t>C12orf56</t>
  </si>
  <si>
    <t>ENSG00000185313</t>
  </si>
  <si>
    <t>SCN10A</t>
  </si>
  <si>
    <t>ENSG00000185324</t>
  </si>
  <si>
    <t>CDK10</t>
  </si>
  <si>
    <t>ENSG00000185338</t>
  </si>
  <si>
    <t>SOCS1</t>
  </si>
  <si>
    <t>ENSG00000185340</t>
  </si>
  <si>
    <t>GAS2L1</t>
  </si>
  <si>
    <t>ENSG00000185344</t>
  </si>
  <si>
    <t>ATP6V0A2</t>
  </si>
  <si>
    <t>ENSG00000185345</t>
  </si>
  <si>
    <t>PARK2</t>
  </si>
  <si>
    <t>ENSG00000185347</t>
  </si>
  <si>
    <t>C14orf80</t>
  </si>
  <si>
    <t>ENSG00000185359</t>
  </si>
  <si>
    <t>HGS</t>
  </si>
  <si>
    <t>ENSG00000185361</t>
  </si>
  <si>
    <t>TNFAIP8L1</t>
  </si>
  <si>
    <t>ENSG00000185379</t>
  </si>
  <si>
    <t>RAD51D</t>
  </si>
  <si>
    <t>ENSG00000185385</t>
  </si>
  <si>
    <t>OR7A17</t>
  </si>
  <si>
    <t>ENSG00000185386</t>
  </si>
  <si>
    <t>MAPK11</t>
  </si>
  <si>
    <t>ENSG00000185404</t>
  </si>
  <si>
    <t>SP140L</t>
  </si>
  <si>
    <t>ENSG00000185418</t>
  </si>
  <si>
    <t>TARSL2</t>
  </si>
  <si>
    <t>ENSG00000185420</t>
  </si>
  <si>
    <t>SMYD3</t>
  </si>
  <si>
    <t>ENSG00000185432</t>
  </si>
  <si>
    <t>METTL7A</t>
  </si>
  <si>
    <t>ENSG00000185436</t>
  </si>
  <si>
    <t>IFNLR1</t>
  </si>
  <si>
    <t>ENSG00000185437</t>
  </si>
  <si>
    <t>SH3BGR</t>
  </si>
  <si>
    <t>ENSG00000185442</t>
  </si>
  <si>
    <t>FAM174B</t>
  </si>
  <si>
    <t>ENSG00000185453</t>
  </si>
  <si>
    <t>C19orf68</t>
  </si>
  <si>
    <t>ENSG00000185475</t>
  </si>
  <si>
    <t>TMEM179B</t>
  </si>
  <si>
    <t>ENSG00000185477</t>
  </si>
  <si>
    <t>GPRIN3</t>
  </si>
  <si>
    <t>ENSG00000185480</t>
  </si>
  <si>
    <t>PARPBP</t>
  </si>
  <si>
    <t>ENSG00000185482</t>
  </si>
  <si>
    <t>STAC3</t>
  </si>
  <si>
    <t>ENSG00000185483</t>
  </si>
  <si>
    <t>ROR1</t>
  </si>
  <si>
    <t>ENSG00000185485</t>
  </si>
  <si>
    <t>SDHAP1</t>
  </si>
  <si>
    <t>ENSG00000185499</t>
  </si>
  <si>
    <t>MUC1</t>
  </si>
  <si>
    <t>ENSG00000185504</t>
  </si>
  <si>
    <t>C17orf70</t>
  </si>
  <si>
    <t>ENSG00000185507</t>
  </si>
  <si>
    <t>IRF7</t>
  </si>
  <si>
    <t>ENSG00000185513</t>
  </si>
  <si>
    <t>L3MBTL1</t>
  </si>
  <si>
    <t>ENSG00000185515</t>
  </si>
  <si>
    <t>BRCC3</t>
  </si>
  <si>
    <t>ENSG00000185518</t>
  </si>
  <si>
    <t>SV2B</t>
  </si>
  <si>
    <t>ENSG00000185522</t>
  </si>
  <si>
    <t>C11orf35</t>
  </si>
  <si>
    <t>ENSG00000185527</t>
  </si>
  <si>
    <t>PDE6G</t>
  </si>
  <si>
    <t>ENSG00000185532</t>
  </si>
  <si>
    <t>PRKG1</t>
  </si>
  <si>
    <t>ENSG00000185551</t>
  </si>
  <si>
    <t>NR2F2</t>
  </si>
  <si>
    <t>ENSG00000185559</t>
  </si>
  <si>
    <t>DLK1</t>
  </si>
  <si>
    <t>ENSG00000185567</t>
  </si>
  <si>
    <t>AHNAK2</t>
  </si>
  <si>
    <t>ENSG00000185585</t>
  </si>
  <si>
    <t>OLFML2A</t>
  </si>
  <si>
    <t>ENSG00000185591</t>
  </si>
  <si>
    <t>SP1</t>
  </si>
  <si>
    <t>ENSG00000185596</t>
  </si>
  <si>
    <t>WASH3P</t>
  </si>
  <si>
    <t>ENSG00000185608</t>
  </si>
  <si>
    <t>MRPL40</t>
  </si>
  <si>
    <t>ENSG00000185610</t>
  </si>
  <si>
    <t>DBX2</t>
  </si>
  <si>
    <t>ENSG00000185614</t>
  </si>
  <si>
    <t>FAM212A</t>
  </si>
  <si>
    <t>ENSG00000185619</t>
  </si>
  <si>
    <t>PCGF3</t>
  </si>
  <si>
    <t>ENSG00000185621</t>
  </si>
  <si>
    <t>LMLN</t>
  </si>
  <si>
    <t>ENSG00000185624</t>
  </si>
  <si>
    <t>P4HB</t>
  </si>
  <si>
    <t>ENSG00000185627</t>
  </si>
  <si>
    <t>PSMD13</t>
  </si>
  <si>
    <t>ENSG00000185630</t>
  </si>
  <si>
    <t>PBX1</t>
  </si>
  <si>
    <t>ENSG00000185640</t>
  </si>
  <si>
    <t>KRT79</t>
  </si>
  <si>
    <t>ENSG00000185650</t>
  </si>
  <si>
    <t>ZFP36L1</t>
  </si>
  <si>
    <t>ENSG00000185651</t>
  </si>
  <si>
    <t>UBE2L3</t>
  </si>
  <si>
    <t>ENSG00000185658</t>
  </si>
  <si>
    <t>BRWD1</t>
  </si>
  <si>
    <t>ENSG00000185664</t>
  </si>
  <si>
    <t>PMEL</t>
  </si>
  <si>
    <t>ENSG00000185669</t>
  </si>
  <si>
    <t>SNAI3</t>
  </si>
  <si>
    <t>ENSG00000185670</t>
  </si>
  <si>
    <t>ZBTB3</t>
  </si>
  <si>
    <t>ENSG00000185674</t>
  </si>
  <si>
    <t>LYG2</t>
  </si>
  <si>
    <t>ENSG00000185681</t>
  </si>
  <si>
    <t>MORN5</t>
  </si>
  <si>
    <t>ENSG00000185684</t>
  </si>
  <si>
    <t>EP400NL</t>
  </si>
  <si>
    <t>ENSG00000185697</t>
  </si>
  <si>
    <t>MYBL1</t>
  </si>
  <si>
    <t>ENSG00000185716</t>
  </si>
  <si>
    <t>C16orf52</t>
  </si>
  <si>
    <t>ENSG00000185721</t>
  </si>
  <si>
    <t>DRG1</t>
  </si>
  <si>
    <t>ENSG00000185722</t>
  </si>
  <si>
    <t>ANKFY1</t>
  </si>
  <si>
    <t>ENSG00000185728</t>
  </si>
  <si>
    <t>YTHDF3</t>
  </si>
  <si>
    <t>ENSG00000185730</t>
  </si>
  <si>
    <t>ZNF696</t>
  </si>
  <si>
    <t>ENSG00000185736</t>
  </si>
  <si>
    <t>ADARB2</t>
  </si>
  <si>
    <t>ENSG00000185737</t>
  </si>
  <si>
    <t>NRG3</t>
  </si>
  <si>
    <t>ENSG00000185739</t>
  </si>
  <si>
    <t>SRL</t>
  </si>
  <si>
    <t>ENSG00000185745</t>
  </si>
  <si>
    <t>IFIT1</t>
  </si>
  <si>
    <t>ENSG00000185753</t>
  </si>
  <si>
    <t>CXorf38</t>
  </si>
  <si>
    <t>ENSG00000185760</t>
  </si>
  <si>
    <t>KCNQ5</t>
  </si>
  <si>
    <t>ENSG00000185761</t>
  </si>
  <si>
    <t>ADAMTSL5</t>
  </si>
  <si>
    <t>ENSG00000185787</t>
  </si>
  <si>
    <t>MORF4L1</t>
  </si>
  <si>
    <t>ENSG00000185798</t>
  </si>
  <si>
    <t>WDR53</t>
  </si>
  <si>
    <t>ENSG00000185800</t>
  </si>
  <si>
    <t>DMWD</t>
  </si>
  <si>
    <t>ENSG00000185803</t>
  </si>
  <si>
    <t>SLC52A2</t>
  </si>
  <si>
    <t>ENSG00000185808</t>
  </si>
  <si>
    <t>PIGP</t>
  </si>
  <si>
    <t>ENSG00000185811</t>
  </si>
  <si>
    <t>IKZF1</t>
  </si>
  <si>
    <t>ENSG00000185813</t>
  </si>
  <si>
    <t>PCYT2</t>
  </si>
  <si>
    <t>ENSG00000185818</t>
  </si>
  <si>
    <t>NAT8L</t>
  </si>
  <si>
    <t>ENSG00000185823</t>
  </si>
  <si>
    <t>NPAP1</t>
  </si>
  <si>
    <t>ENSG00000185825</t>
  </si>
  <si>
    <t>BCAP31</t>
  </si>
  <si>
    <t>ENSG00000185842</t>
  </si>
  <si>
    <t>DNAH14</t>
  </si>
  <si>
    <t>ENSG00000185860</t>
  </si>
  <si>
    <t>C1orf110</t>
  </si>
  <si>
    <t>ENSG00000185862</t>
  </si>
  <si>
    <t>EVI2B</t>
  </si>
  <si>
    <t>ENSG00000185869</t>
  </si>
  <si>
    <t>ZNF829</t>
  </si>
  <si>
    <t>ENSG00000185880</t>
  </si>
  <si>
    <t>TRIM69</t>
  </si>
  <si>
    <t>ENSG00000185883</t>
  </si>
  <si>
    <t>ATP6V0C</t>
  </si>
  <si>
    <t>ENSG00000185885</t>
  </si>
  <si>
    <t>IFITM1</t>
  </si>
  <si>
    <t>ENSG00000185896</t>
  </si>
  <si>
    <t>LAMP1</t>
  </si>
  <si>
    <t>ENSG00000185900</t>
  </si>
  <si>
    <t>SGK196</t>
  </si>
  <si>
    <t>ENSG00000185905</t>
  </si>
  <si>
    <t>C16orf54</t>
  </si>
  <si>
    <t>ENSG00000185909</t>
  </si>
  <si>
    <t>KLHDC8B</t>
  </si>
  <si>
    <t>ENSG00000185917</t>
  </si>
  <si>
    <t>SETD4</t>
  </si>
  <si>
    <t>ENSG00000185920</t>
  </si>
  <si>
    <t>PTCH1</t>
  </si>
  <si>
    <t>ENSG00000185928</t>
  </si>
  <si>
    <t>PAGR1</t>
  </si>
  <si>
    <t>ENSG00000185933</t>
  </si>
  <si>
    <t>CALHM1</t>
  </si>
  <si>
    <t>ENSG00000185945</t>
  </si>
  <si>
    <t>NXF2B</t>
  </si>
  <si>
    <t>ENSG00000185946</t>
  </si>
  <si>
    <t>RNPC3</t>
  </si>
  <si>
    <t>ENSG00000185947</t>
  </si>
  <si>
    <t>ZNF267</t>
  </si>
  <si>
    <t>ENSG00000185950</t>
  </si>
  <si>
    <t>IRS2</t>
  </si>
  <si>
    <t>ENSG00000185958</t>
  </si>
  <si>
    <t>FAM186A</t>
  </si>
  <si>
    <t>ENSG00000185963</t>
  </si>
  <si>
    <t>BICD2</t>
  </si>
  <si>
    <t>ENSG00000185973</t>
  </si>
  <si>
    <t>TMLHE</t>
  </si>
  <si>
    <t>ENSG00000185985</t>
  </si>
  <si>
    <t>SLITRK2</t>
  </si>
  <si>
    <t>ENSG00000185986</t>
  </si>
  <si>
    <t>SDHAP3</t>
  </si>
  <si>
    <t>ENSG00000185988</t>
  </si>
  <si>
    <t>PLK5</t>
  </si>
  <si>
    <t>ENSG00000185989</t>
  </si>
  <si>
    <t>RASA3</t>
  </si>
  <si>
    <t>ENSG00000186001</t>
  </si>
  <si>
    <t>LRCH3</t>
  </si>
  <si>
    <t>ENSG00000186009</t>
  </si>
  <si>
    <t>ATP4B</t>
  </si>
  <si>
    <t>ENSG00000186017</t>
  </si>
  <si>
    <t>ZNF566</t>
  </si>
  <si>
    <t>ENSG00000186020</t>
  </si>
  <si>
    <t>ZNF529</t>
  </si>
  <si>
    <t>ENSG00000186026</t>
  </si>
  <si>
    <t>ZNF284</t>
  </si>
  <si>
    <t>ENSG00000186047</t>
  </si>
  <si>
    <t>DLEU7</t>
  </si>
  <si>
    <t>ENSG00000186056</t>
  </si>
  <si>
    <t>MATN1-AS1</t>
  </si>
  <si>
    <t>ENSG00000186063</t>
  </si>
  <si>
    <t>AIDA</t>
  </si>
  <si>
    <t>ENSG00000186073</t>
  </si>
  <si>
    <t>C15orf41</t>
  </si>
  <si>
    <t>ENSG00000186074</t>
  </si>
  <si>
    <t>CD300LF</t>
  </si>
  <si>
    <t>ENSG00000186081</t>
  </si>
  <si>
    <t>KRT5</t>
  </si>
  <si>
    <t>ENSG00000186086</t>
  </si>
  <si>
    <t>NBPF6</t>
  </si>
  <si>
    <t>ENSG00000186088</t>
  </si>
  <si>
    <t>GSAP</t>
  </si>
  <si>
    <t>ENSG00000186094</t>
  </si>
  <si>
    <t>AGBL4</t>
  </si>
  <si>
    <t>ENSG00000186104</t>
  </si>
  <si>
    <t>CYP2R1</t>
  </si>
  <si>
    <t>ENSG00000186105</t>
  </si>
  <si>
    <t>LRRC70</t>
  </si>
  <si>
    <t>ENSG00000186106</t>
  </si>
  <si>
    <t>ANKRD46</t>
  </si>
  <si>
    <t>ENSG00000186111</t>
  </si>
  <si>
    <t>PIP5K1C</t>
  </si>
  <si>
    <t>ENSG00000186117</t>
  </si>
  <si>
    <t>OR5L1</t>
  </si>
  <si>
    <t>ENSG00000186118</t>
  </si>
  <si>
    <t>TEX38</t>
  </si>
  <si>
    <t>ENSG00000186130</t>
  </si>
  <si>
    <t>ZBTB6</t>
  </si>
  <si>
    <t>ENSG00000186132</t>
  </si>
  <si>
    <t>C2orf76</t>
  </si>
  <si>
    <t>ENSG00000186141</t>
  </si>
  <si>
    <t>POLR3C</t>
  </si>
  <si>
    <t>ENSG00000186143</t>
  </si>
  <si>
    <t>C2orf53</t>
  </si>
  <si>
    <t>ENSG00000186153</t>
  </si>
  <si>
    <t>WWOX</t>
  </si>
  <si>
    <t>ENSG00000186162</t>
  </si>
  <si>
    <t>CIDECP</t>
  </si>
  <si>
    <t>ENSG00000186166</t>
  </si>
  <si>
    <t>CCDC84</t>
  </si>
  <si>
    <t>ENSG00000186174</t>
  </si>
  <si>
    <t>BCL9L</t>
  </si>
  <si>
    <t>ENSG00000186184</t>
  </si>
  <si>
    <t>POLR1D</t>
  </si>
  <si>
    <t>ENSG00000186185</t>
  </si>
  <si>
    <t>KIF18B</t>
  </si>
  <si>
    <t>ENSG00000186187</t>
  </si>
  <si>
    <t>ZNRF1</t>
  </si>
  <si>
    <t>ENSG00000186188</t>
  </si>
  <si>
    <t>FFAR4</t>
  </si>
  <si>
    <t>ENSG00000186190</t>
  </si>
  <si>
    <t>BPIFB3</t>
  </si>
  <si>
    <t>ENSG00000186191</t>
  </si>
  <si>
    <t>BPIFB4</t>
  </si>
  <si>
    <t>ENSG00000186193</t>
  </si>
  <si>
    <t>SAPCD2</t>
  </si>
  <si>
    <t>ENSG00000186205</t>
  </si>
  <si>
    <t>MARC1</t>
  </si>
  <si>
    <t>ENSG00000186212</t>
  </si>
  <si>
    <t>SOWAHB</t>
  </si>
  <si>
    <t>ENSG00000186222</t>
  </si>
  <si>
    <t>BLOC1S4</t>
  </si>
  <si>
    <t>ENSG00000186230</t>
  </si>
  <si>
    <t>ZNF749</t>
  </si>
  <si>
    <t>ENSG00000186231</t>
  </si>
  <si>
    <t>KLHL32</t>
  </si>
  <si>
    <t>ENSG00000186260</t>
  </si>
  <si>
    <t>MKL2</t>
  </si>
  <si>
    <t>ENSG00000186265</t>
  </si>
  <si>
    <t>BTLA</t>
  </si>
  <si>
    <t>ENSG00000186272</t>
  </si>
  <si>
    <t>ZNF17</t>
  </si>
  <si>
    <t>ENSG00000186275</t>
  </si>
  <si>
    <t>NBPF12</t>
  </si>
  <si>
    <t>ENSG00000186280</t>
  </si>
  <si>
    <t>KDM4D</t>
  </si>
  <si>
    <t>ENSG00000186283</t>
  </si>
  <si>
    <t>TOR3A</t>
  </si>
  <si>
    <t>ENSG00000186298</t>
  </si>
  <si>
    <t>PPP1CC</t>
  </si>
  <si>
    <t>ENSG00000186300</t>
  </si>
  <si>
    <t>ZNF555</t>
  </si>
  <si>
    <t>ENSG00000186301</t>
  </si>
  <si>
    <t>MST1P2</t>
  </si>
  <si>
    <t>ENSG00000186312</t>
  </si>
  <si>
    <t>CA5BP1</t>
  </si>
  <si>
    <t>ENSG00000186314</t>
  </si>
  <si>
    <t>PRELID2</t>
  </si>
  <si>
    <t>ENSG00000186318</t>
  </si>
  <si>
    <t>BACE1</t>
  </si>
  <si>
    <t>ENSG00000186329</t>
  </si>
  <si>
    <t>TMEM212</t>
  </si>
  <si>
    <t>ENSG00000186335</t>
  </si>
  <si>
    <t>SLC36A2</t>
  </si>
  <si>
    <t>ENSG00000186340</t>
  </si>
  <si>
    <t>THBS2</t>
  </si>
  <si>
    <t>ENSG00000186350</t>
  </si>
  <si>
    <t>RXRA</t>
  </si>
  <si>
    <t>ENSG00000186364</t>
  </si>
  <si>
    <t>NUDT17</t>
  </si>
  <si>
    <t>ENSG00000186376</t>
  </si>
  <si>
    <t>ZNF75D</t>
  </si>
  <si>
    <t>ENSG00000186377</t>
  </si>
  <si>
    <t>CYP4X1</t>
  </si>
  <si>
    <t>ENSG00000186395</t>
  </si>
  <si>
    <t>KRT10</t>
  </si>
  <si>
    <t>ENSG00000186399</t>
  </si>
  <si>
    <t>GOLGA8R</t>
  </si>
  <si>
    <t>ENSG00000186407</t>
  </si>
  <si>
    <t>CD300E</t>
  </si>
  <si>
    <t>ENSG00000186409</t>
  </si>
  <si>
    <t>CCDC30</t>
  </si>
  <si>
    <t>ENSG00000186416</t>
  </si>
  <si>
    <t>NKRF</t>
  </si>
  <si>
    <t>ENSG00000186417</t>
  </si>
  <si>
    <t>GLDN</t>
  </si>
  <si>
    <t>ENSG00000186431</t>
  </si>
  <si>
    <t>FCAR</t>
  </si>
  <si>
    <t>ENSG00000186432</t>
  </si>
  <si>
    <t>KPNA4</t>
  </si>
  <si>
    <t>ENSG00000186439</t>
  </si>
  <si>
    <t>TRDN</t>
  </si>
  <si>
    <t>ENSG00000186440</t>
  </si>
  <si>
    <t>OR6P1</t>
  </si>
  <si>
    <t>ENSG00000186446</t>
  </si>
  <si>
    <t>ZNF501</t>
  </si>
  <si>
    <t>ENSG00000186448</t>
  </si>
  <si>
    <t>ZNF197</t>
  </si>
  <si>
    <t>ENSG00000186451</t>
  </si>
  <si>
    <t>SPATA12</t>
  </si>
  <si>
    <t>ENSG00000186452</t>
  </si>
  <si>
    <t>TMPRSS12</t>
  </si>
  <si>
    <t>ENSG00000186462</t>
  </si>
  <si>
    <t>NAP1L2</t>
  </si>
  <si>
    <t>ENSG00000186468</t>
  </si>
  <si>
    <t>RPS23</t>
  </si>
  <si>
    <t>ENSG00000186469</t>
  </si>
  <si>
    <t>GNG2</t>
  </si>
  <si>
    <t>ENSG00000186470</t>
  </si>
  <si>
    <t>BTN3A2</t>
  </si>
  <si>
    <t>ENSG00000186471</t>
  </si>
  <si>
    <t>AKAP14</t>
  </si>
  <si>
    <t>ENSG00000186472</t>
  </si>
  <si>
    <t>PCLO</t>
  </si>
  <si>
    <t>ENSG00000186479</t>
  </si>
  <si>
    <t>RGS7BP</t>
  </si>
  <si>
    <t>ENSG00000186480</t>
  </si>
  <si>
    <t>INSIG1</t>
  </si>
  <si>
    <t>ENSG00000186487</t>
  </si>
  <si>
    <t>MYT1L</t>
  </si>
  <si>
    <t>ENSG00000186501</t>
  </si>
  <si>
    <t>TMEM222</t>
  </si>
  <si>
    <t>ENSG00000186513</t>
  </si>
  <si>
    <t>OR9Q2</t>
  </si>
  <si>
    <t>ENSG00000186517</t>
  </si>
  <si>
    <t>ARHGAP30</t>
  </si>
  <si>
    <t>ENSG00000186522</t>
  </si>
  <si>
    <t>SEPT10</t>
  </si>
  <si>
    <t>ENSG00000186529</t>
  </si>
  <si>
    <t>CYP4F3</t>
  </si>
  <si>
    <t>ENSG00000186530</t>
  </si>
  <si>
    <t>XKR5</t>
  </si>
  <si>
    <t>ENSG00000186532</t>
  </si>
  <si>
    <t>SMYD4</t>
  </si>
  <si>
    <t>ENSG00000186562</t>
  </si>
  <si>
    <t>DEFB105A</t>
  </si>
  <si>
    <t>ENSG00000186564</t>
  </si>
  <si>
    <t>FOXD2</t>
  </si>
  <si>
    <t>ENSG00000186566</t>
  </si>
  <si>
    <t>GPATCH8</t>
  </si>
  <si>
    <t>ENSG00000186567</t>
  </si>
  <si>
    <t>CEACAM19</t>
  </si>
  <si>
    <t>ENSG00000186575</t>
  </si>
  <si>
    <t>NF2</t>
  </si>
  <si>
    <t>ENSG00000186577</t>
  </si>
  <si>
    <t>C6orf1</t>
  </si>
  <si>
    <t>ENSG00000186583</t>
  </si>
  <si>
    <t>SPATC1</t>
  </si>
  <si>
    <t>ENSG00000186591</t>
  </si>
  <si>
    <t>UBE2H</t>
  </si>
  <si>
    <t>ENSG00000186594</t>
  </si>
  <si>
    <t>MIR22HG</t>
  </si>
  <si>
    <t>ENSG00000186625</t>
  </si>
  <si>
    <t>KATNA1</t>
  </si>
  <si>
    <t>ENSG00000186635</t>
  </si>
  <si>
    <t>ARAP1</t>
  </si>
  <si>
    <t>ENSG00000186638</t>
  </si>
  <si>
    <t>KIF24</t>
  </si>
  <si>
    <t>ENSG00000186642</t>
  </si>
  <si>
    <t>PDE2A</t>
  </si>
  <si>
    <t>ENSG00000186648</t>
  </si>
  <si>
    <t>LRRC16B</t>
  </si>
  <si>
    <t>ENSG00000186654</t>
  </si>
  <si>
    <t>PRR5</t>
  </si>
  <si>
    <t>ENSG00000186660</t>
  </si>
  <si>
    <t>ZFP91</t>
  </si>
  <si>
    <t>ENSG00000186666</t>
  </si>
  <si>
    <t>BCDIN3D</t>
  </si>
  <si>
    <t>ENSG00000186676</t>
  </si>
  <si>
    <t>EEF1GP1</t>
  </si>
  <si>
    <t>ENSG00000186684</t>
  </si>
  <si>
    <t>CYP27C1</t>
  </si>
  <si>
    <t>ENSG00000186687</t>
  </si>
  <si>
    <t>LYRM7</t>
  </si>
  <si>
    <t>ENSG00000186710</t>
  </si>
  <si>
    <t>CCDC42B</t>
  </si>
  <si>
    <t>ENSG00000186714</t>
  </si>
  <si>
    <t>CCDC73</t>
  </si>
  <si>
    <t>ENSG00000186716</t>
  </si>
  <si>
    <t>BCR</t>
  </si>
  <si>
    <t>ENSG00000186765</t>
  </si>
  <si>
    <t>FSCN2</t>
  </si>
  <si>
    <t>ENSG00000186766</t>
  </si>
  <si>
    <t>FOXI2</t>
  </si>
  <si>
    <t>ENSG00000186767</t>
  </si>
  <si>
    <t>SPIN4</t>
  </si>
  <si>
    <t>ENSG00000186792</t>
  </si>
  <si>
    <t>HYAL3</t>
  </si>
  <si>
    <t>ENSG00000186806</t>
  </si>
  <si>
    <t>VSIG10L</t>
  </si>
  <si>
    <t>ENSG00000186810</t>
  </si>
  <si>
    <t>CXCR3</t>
  </si>
  <si>
    <t>ENSG00000186812</t>
  </si>
  <si>
    <t>ZNF397</t>
  </si>
  <si>
    <t>ENSG00000186814</t>
  </si>
  <si>
    <t>ZSCAN30</t>
  </si>
  <si>
    <t>ENSG00000186815</t>
  </si>
  <si>
    <t>TPCN1</t>
  </si>
  <si>
    <t>ENSG00000186818</t>
  </si>
  <si>
    <t>LILRB4</t>
  </si>
  <si>
    <t>ENSG00000186834</t>
  </si>
  <si>
    <t>HEXIM1</t>
  </si>
  <si>
    <t>ENSG00000186854</t>
  </si>
  <si>
    <t>TRABD2A</t>
  </si>
  <si>
    <t>ENSG00000186866</t>
  </si>
  <si>
    <t>POFUT2</t>
  </si>
  <si>
    <t>ENSG00000186867</t>
  </si>
  <si>
    <t>QRFPR</t>
  </si>
  <si>
    <t>ENSG00000186868</t>
  </si>
  <si>
    <t>MAPT</t>
  </si>
  <si>
    <t>ENSG00000186871</t>
  </si>
  <si>
    <t>ERCC6L</t>
  </si>
  <si>
    <t>ENSG00000186891</t>
  </si>
  <si>
    <t>TNFRSF18</t>
  </si>
  <si>
    <t>ENSG00000186897</t>
  </si>
  <si>
    <t>C1QL4</t>
  </si>
  <si>
    <t>ENSG00000186908</t>
  </si>
  <si>
    <t>ZDHHC17</t>
  </si>
  <si>
    <t>ENSG00000186918</t>
  </si>
  <si>
    <t>ZNF395</t>
  </si>
  <si>
    <t>ENSG00000186943</t>
  </si>
  <si>
    <t>OR13C8</t>
  </si>
  <si>
    <t>ENSG00000186951</t>
  </si>
  <si>
    <t>PPARA</t>
  </si>
  <si>
    <t>ENSG00000186952</t>
  </si>
  <si>
    <t>TMEM232</t>
  </si>
  <si>
    <t>ENSG00000186971</t>
  </si>
  <si>
    <t>KRTAP13-4</t>
  </si>
  <si>
    <t>ENSG00000186976</t>
  </si>
  <si>
    <t>EFCAB6</t>
  </si>
  <si>
    <t>ENSG00000186994</t>
  </si>
  <si>
    <t>KANK3</t>
  </si>
  <si>
    <t>ENSG00000186998</t>
  </si>
  <si>
    <t>EMID1</t>
  </si>
  <si>
    <t>ENSG00000187003</t>
  </si>
  <si>
    <t>ACTL7A</t>
  </si>
  <si>
    <t>ENSG00000187005</t>
  </si>
  <si>
    <t>KRTAP21-1</t>
  </si>
  <si>
    <t>ENSG00000187010</t>
  </si>
  <si>
    <t>RHD</t>
  </si>
  <si>
    <t>ENSG00000187017</t>
  </si>
  <si>
    <t>ESPN</t>
  </si>
  <si>
    <t>ENSG00000187033</t>
  </si>
  <si>
    <t>SAMD7</t>
  </si>
  <si>
    <t>ENSG00000187037</t>
  </si>
  <si>
    <t>GPR141</t>
  </si>
  <si>
    <t>ENSG00000187049</t>
  </si>
  <si>
    <t>TMEM216</t>
  </si>
  <si>
    <t>ENSG00000187051</t>
  </si>
  <si>
    <t>RPS19BP1</t>
  </si>
  <si>
    <t>ENSG00000187054</t>
  </si>
  <si>
    <t>TMPRSS11A</t>
  </si>
  <si>
    <t>ENSG00000187060</t>
  </si>
  <si>
    <t>RP11-187C18.3</t>
  </si>
  <si>
    <t>ENSG00000187068</t>
  </si>
  <si>
    <t>C3orf70</t>
  </si>
  <si>
    <t>ENSG00000187079</t>
  </si>
  <si>
    <t>TEAD1</t>
  </si>
  <si>
    <t>ENSG00000187091</t>
  </si>
  <si>
    <t>PLCD1</t>
  </si>
  <si>
    <t>ENSG00000187097</t>
  </si>
  <si>
    <t>ENTPD5</t>
  </si>
  <si>
    <t>ENSG00000187098</t>
  </si>
  <si>
    <t>MITF</t>
  </si>
  <si>
    <t>ENSG00000187105</t>
  </si>
  <si>
    <t>HEATR4</t>
  </si>
  <si>
    <t>ENSG00000187109</t>
  </si>
  <si>
    <t>NAP1L1</t>
  </si>
  <si>
    <t>ENSG00000187116</t>
  </si>
  <si>
    <t>LILRA5</t>
  </si>
  <si>
    <t>ENSG00000187118</t>
  </si>
  <si>
    <t>CMC1</t>
  </si>
  <si>
    <t>ENSG00000187134</t>
  </si>
  <si>
    <t>AKR1C1</t>
  </si>
  <si>
    <t>ENSG00000187140</t>
  </si>
  <si>
    <t>FOXD3</t>
  </si>
  <si>
    <t>ENSG00000187145</t>
  </si>
  <si>
    <t>MRPS21</t>
  </si>
  <si>
    <t>ENSG00000187147</t>
  </si>
  <si>
    <t>RNF220</t>
  </si>
  <si>
    <t>ENSG00000187164</t>
  </si>
  <si>
    <t>KIAA1598</t>
  </si>
  <si>
    <t>ENSG00000187172</t>
  </si>
  <si>
    <t>BAGE2</t>
  </si>
  <si>
    <t>ENSG00000187180</t>
  </si>
  <si>
    <t>LCE2C</t>
  </si>
  <si>
    <t>ENSG00000187187</t>
  </si>
  <si>
    <t>ZNF546</t>
  </si>
  <si>
    <t>ENSG00000187189</t>
  </si>
  <si>
    <t>TSPYL4</t>
  </si>
  <si>
    <t>ENSG00000187193</t>
  </si>
  <si>
    <t>MT1X</t>
  </si>
  <si>
    <t>ENSG00000187210</t>
  </si>
  <si>
    <t>GCNT1</t>
  </si>
  <si>
    <t>ENSG00000187231</t>
  </si>
  <si>
    <t>SESTD1</t>
  </si>
  <si>
    <t>ENSG00000187239</t>
  </si>
  <si>
    <t>FNBP1</t>
  </si>
  <si>
    <t>ENSG00000187240</t>
  </si>
  <si>
    <t>DYNC2H1</t>
  </si>
  <si>
    <t>ENSG00000187242</t>
  </si>
  <si>
    <t>KRT12</t>
  </si>
  <si>
    <t>ENSG00000187244</t>
  </si>
  <si>
    <t>BCAM</t>
  </si>
  <si>
    <t>ENSG00000187257</t>
  </si>
  <si>
    <t>RSBN1L</t>
  </si>
  <si>
    <t>ENSG00000187258</t>
  </si>
  <si>
    <t>NPSR1</t>
  </si>
  <si>
    <t>ENSG00000187260</t>
  </si>
  <si>
    <t>WDR86</t>
  </si>
  <si>
    <t>ENSG00000187266</t>
  </si>
  <si>
    <t>EPOR</t>
  </si>
  <si>
    <t>ENSG00000187268</t>
  </si>
  <si>
    <t>FAM9C</t>
  </si>
  <si>
    <t>ENSG00000187288</t>
  </si>
  <si>
    <t>CIDEC</t>
  </si>
  <si>
    <t>ENSG00000187323</t>
  </si>
  <si>
    <t>DCC</t>
  </si>
  <si>
    <t>ENSG00000187325</t>
  </si>
  <si>
    <t>TAF9B</t>
  </si>
  <si>
    <t>ENSG00000187391</t>
  </si>
  <si>
    <t>MAGI2</t>
  </si>
  <si>
    <t>ENSG00000187446</t>
  </si>
  <si>
    <t>CHP1</t>
  </si>
  <si>
    <t>ENSG00000187474</t>
  </si>
  <si>
    <t>FPR3</t>
  </si>
  <si>
    <t>ENSG00000187475</t>
  </si>
  <si>
    <t>HIST1H1T</t>
  </si>
  <si>
    <t>ENSG00000187479</t>
  </si>
  <si>
    <t>C11orf96</t>
  </si>
  <si>
    <t>ENSG00000187492</t>
  </si>
  <si>
    <t>CDHR4</t>
  </si>
  <si>
    <t>ENSG00000187498</t>
  </si>
  <si>
    <t>COL4A1</t>
  </si>
  <si>
    <t>ENSG00000187510</t>
  </si>
  <si>
    <t>PLEKHG7</t>
  </si>
  <si>
    <t>ENSG00000187513</t>
  </si>
  <si>
    <t>GJA4</t>
  </si>
  <si>
    <t>ENSG00000187514</t>
  </si>
  <si>
    <t>PTMA</t>
  </si>
  <si>
    <t>ENSG00000187522</t>
  </si>
  <si>
    <t>HSPA14</t>
  </si>
  <si>
    <t>ENSG00000187531</t>
  </si>
  <si>
    <t>SIRT7</t>
  </si>
  <si>
    <t>ENSG00000187533</t>
  </si>
  <si>
    <t>C4orf40</t>
  </si>
  <si>
    <t>ENSG00000187534</t>
  </si>
  <si>
    <t>CTC-471F3.4</t>
  </si>
  <si>
    <t>ENSG00000187535</t>
  </si>
  <si>
    <t>IFT140</t>
  </si>
  <si>
    <t>ENSG00000187537</t>
  </si>
  <si>
    <t>POTEM</t>
  </si>
  <si>
    <t>ENSG00000187546</t>
  </si>
  <si>
    <t>AGMO</t>
  </si>
  <si>
    <t>ENSG00000187550</t>
  </si>
  <si>
    <t>SBK2</t>
  </si>
  <si>
    <t>ENSG00000187554</t>
  </si>
  <si>
    <t>TLR5</t>
  </si>
  <si>
    <t>ENSG00000187555</t>
  </si>
  <si>
    <t>USP7</t>
  </si>
  <si>
    <t>ENSG00000187556</t>
  </si>
  <si>
    <t>NANOS3</t>
  </si>
  <si>
    <t>ENSG00000187595</t>
  </si>
  <si>
    <t>ZNF385C</t>
  </si>
  <si>
    <t>ENSG00000187601</t>
  </si>
  <si>
    <t>MAGEH1</t>
  </si>
  <si>
    <t>ENSG00000187605</t>
  </si>
  <si>
    <t>TET3</t>
  </si>
  <si>
    <t>ENSG00000187608</t>
  </si>
  <si>
    <t>ISG15</t>
  </si>
  <si>
    <t>ENSG00000187609</t>
  </si>
  <si>
    <t>EXD3</t>
  </si>
  <si>
    <t>ENSG00000187621</t>
  </si>
  <si>
    <t>TCL6</t>
  </si>
  <si>
    <t>ENSG00000187624</t>
  </si>
  <si>
    <t>C17orf97</t>
  </si>
  <si>
    <t>ENSG00000187626</t>
  </si>
  <si>
    <t>ZKSCAN4</t>
  </si>
  <si>
    <t>ENSG00000187634</t>
  </si>
  <si>
    <t>SAMD11</t>
  </si>
  <si>
    <t>ENSG00000187650</t>
  </si>
  <si>
    <t>VMAC</t>
  </si>
  <si>
    <t>ENSG00000187653</t>
  </si>
  <si>
    <t>TMSB4XP8</t>
  </si>
  <si>
    <t>ENSG00000187667</t>
  </si>
  <si>
    <t>WHAMMP3</t>
  </si>
  <si>
    <t>ENSG00000187676</t>
  </si>
  <si>
    <t>B3GALTL</t>
  </si>
  <si>
    <t>ENSG00000187678</t>
  </si>
  <si>
    <t>SPRY4</t>
  </si>
  <si>
    <t>ENSG00000187688</t>
  </si>
  <si>
    <t>TRPV2</t>
  </si>
  <si>
    <t>ENSG00000187690</t>
  </si>
  <si>
    <t>CXorf67</t>
  </si>
  <si>
    <t>ENSG00000187699</t>
  </si>
  <si>
    <t>C2orf88</t>
  </si>
  <si>
    <t>ENSG00000187713</t>
  </si>
  <si>
    <t>TMEM203</t>
  </si>
  <si>
    <t>ENSG00000187714</t>
  </si>
  <si>
    <t>SLC18A3</t>
  </si>
  <si>
    <t>ENSG00000187715</t>
  </si>
  <si>
    <t>KBTBD12</t>
  </si>
  <si>
    <t>ENSG00000187720</t>
  </si>
  <si>
    <t>THSD4</t>
  </si>
  <si>
    <t>ENSG00000187730</t>
  </si>
  <si>
    <t>GABRD</t>
  </si>
  <si>
    <t>ENSG00000187735</t>
  </si>
  <si>
    <t>TCEA1</t>
  </si>
  <si>
    <t>ENSG00000187741</t>
  </si>
  <si>
    <t>FANCA</t>
  </si>
  <si>
    <t>ENSG00000187742</t>
  </si>
  <si>
    <t>SECISBP2</t>
  </si>
  <si>
    <t>ENSG00000187753</t>
  </si>
  <si>
    <t>C9orf153</t>
  </si>
  <si>
    <t>ENSG00000187758</t>
  </si>
  <si>
    <t>ADH1A</t>
  </si>
  <si>
    <t>ENSG00000187764</t>
  </si>
  <si>
    <t>SEMA4D</t>
  </si>
  <si>
    <t>ENSG00000187775</t>
  </si>
  <si>
    <t>DNAH17</t>
  </si>
  <si>
    <t>ENSG00000187778</t>
  </si>
  <si>
    <t>MCRS1</t>
  </si>
  <si>
    <t>ENSG00000187790</t>
  </si>
  <si>
    <t>FANCM</t>
  </si>
  <si>
    <t>ENSG00000187791</t>
  </si>
  <si>
    <t>FAM205CP</t>
  </si>
  <si>
    <t>ENSG00000187792</t>
  </si>
  <si>
    <t>ZNF70</t>
  </si>
  <si>
    <t>ENSG00000187796</t>
  </si>
  <si>
    <t>CARD9</t>
  </si>
  <si>
    <t>ENSG00000187800</t>
  </si>
  <si>
    <t>PEAR1</t>
  </si>
  <si>
    <t>ENSG00000187801</t>
  </si>
  <si>
    <t>ZFP69B</t>
  </si>
  <si>
    <t>ENSG00000187808</t>
  </si>
  <si>
    <t>SOWAHD</t>
  </si>
  <si>
    <t>ENSG00000187815</t>
  </si>
  <si>
    <t>ZFP69</t>
  </si>
  <si>
    <t>ENSG00000187837</t>
  </si>
  <si>
    <t>HIST1H1C</t>
  </si>
  <si>
    <t>ENSG00000187840</t>
  </si>
  <si>
    <t>EIF4EBP1</t>
  </si>
  <si>
    <t>ENSG00000187860</t>
  </si>
  <si>
    <t>CCDC157</t>
  </si>
  <si>
    <t>ENSG00000187862</t>
  </si>
  <si>
    <t>TTC24</t>
  </si>
  <si>
    <t>ENSG00000187866</t>
  </si>
  <si>
    <t>FAM122A</t>
  </si>
  <si>
    <t>ENSG00000187867</t>
  </si>
  <si>
    <t>PALM3</t>
  </si>
  <si>
    <t>ENSG00000187871</t>
  </si>
  <si>
    <t>GFRAL</t>
  </si>
  <si>
    <t>ENSG00000187905</t>
  </si>
  <si>
    <t>AC002472.13</t>
  </si>
  <si>
    <t>ENSG00000187908</t>
  </si>
  <si>
    <t>DMBT1</t>
  </si>
  <si>
    <t>ENSG00000187912</t>
  </si>
  <si>
    <t>CLEC17A</t>
  </si>
  <si>
    <t>ENSG00000187942</t>
  </si>
  <si>
    <t>LDLRAD2</t>
  </si>
  <si>
    <t>ENSG00000187950</t>
  </si>
  <si>
    <t>OVCH1</t>
  </si>
  <si>
    <t>ENSG00000187951</t>
  </si>
  <si>
    <t>ARHGAP11B</t>
  </si>
  <si>
    <t>ENSG00000187954</t>
  </si>
  <si>
    <t>CYHR1</t>
  </si>
  <si>
    <t>ENSG00000187955</t>
  </si>
  <si>
    <t>COL14A1</t>
  </si>
  <si>
    <t>ENSG00000187969</t>
  </si>
  <si>
    <t>ZCCHC13</t>
  </si>
  <si>
    <t>ENSG00000187990</t>
  </si>
  <si>
    <t>HIST1H2BG</t>
  </si>
  <si>
    <t>ENSG00000187994</t>
  </si>
  <si>
    <t>RINL</t>
  </si>
  <si>
    <t>ENSG00000187997</t>
  </si>
  <si>
    <t>C17orf99</t>
  </si>
  <si>
    <t>ENSG00000188010</t>
  </si>
  <si>
    <t>MORN2</t>
  </si>
  <si>
    <t>ENSG00000188021</t>
  </si>
  <si>
    <t>UBQLN2</t>
  </si>
  <si>
    <t>ENSG00000188026</t>
  </si>
  <si>
    <t>RILPL1</t>
  </si>
  <si>
    <t>ENSG00000188032</t>
  </si>
  <si>
    <t>C19orf67</t>
  </si>
  <si>
    <t>ENSG00000188033</t>
  </si>
  <si>
    <t>ZNF490</t>
  </si>
  <si>
    <t>ENSG00000188039</t>
  </si>
  <si>
    <t>NWD1</t>
  </si>
  <si>
    <t>ENSG00000188042</t>
  </si>
  <si>
    <t>ARL4C</t>
  </si>
  <si>
    <t>ENSG00000188051</t>
  </si>
  <si>
    <t>TMEM221</t>
  </si>
  <si>
    <t>ENSG00000188070</t>
  </si>
  <si>
    <t>C11orf95</t>
  </si>
  <si>
    <t>ENSG00000188076</t>
  </si>
  <si>
    <t>SCGB1C1</t>
  </si>
  <si>
    <t>ENSG00000188089</t>
  </si>
  <si>
    <t>PLA2G4E</t>
  </si>
  <si>
    <t>ENSG00000188107</t>
  </si>
  <si>
    <t>EYS</t>
  </si>
  <si>
    <t>ENSG00000188130</t>
  </si>
  <si>
    <t>MAPK12</t>
  </si>
  <si>
    <t>ENSG00000188133</t>
  </si>
  <si>
    <t>TMEM215</t>
  </si>
  <si>
    <t>ENSG00000188153</t>
  </si>
  <si>
    <t>COL4A5</t>
  </si>
  <si>
    <t>ENSG00000188157</t>
  </si>
  <si>
    <t>AGRN</t>
  </si>
  <si>
    <t>ENSG00000188158</t>
  </si>
  <si>
    <t>NHS</t>
  </si>
  <si>
    <t>ENSG00000188162</t>
  </si>
  <si>
    <t>OTOG</t>
  </si>
  <si>
    <t>ENSG00000188167</t>
  </si>
  <si>
    <t>TMPPE</t>
  </si>
  <si>
    <t>ENSG00000188171</t>
  </si>
  <si>
    <t>ZNF626</t>
  </si>
  <si>
    <t>ENSG00000188175</t>
  </si>
  <si>
    <t>HEPACAM2</t>
  </si>
  <si>
    <t>ENSG00000188177</t>
  </si>
  <si>
    <t>ZC3H6</t>
  </si>
  <si>
    <t>ENSG00000188186</t>
  </si>
  <si>
    <t>LAMTOR4</t>
  </si>
  <si>
    <t>ENSG00000188191</t>
  </si>
  <si>
    <t>PRKAR1B</t>
  </si>
  <si>
    <t>ENSG00000188211</t>
  </si>
  <si>
    <t>NCR3LG1</t>
  </si>
  <si>
    <t>ENSG00000188215</t>
  </si>
  <si>
    <t>DCUN1D3</t>
  </si>
  <si>
    <t>ENSG00000188227</t>
  </si>
  <si>
    <t>ZNF793</t>
  </si>
  <si>
    <t>ENSG00000188229</t>
  </si>
  <si>
    <t>TUBB4B</t>
  </si>
  <si>
    <t>ENSG00000188243</t>
  </si>
  <si>
    <t>COMMD6</t>
  </si>
  <si>
    <t>ENSG00000188263</t>
  </si>
  <si>
    <t>IL17REL</t>
  </si>
  <si>
    <t>ENSG00000188283</t>
  </si>
  <si>
    <t>ZNF383</t>
  </si>
  <si>
    <t>ENSG00000188290</t>
  </si>
  <si>
    <t>HES4</t>
  </si>
  <si>
    <t>ENSG00000188295</t>
  </si>
  <si>
    <t>ZNF669</t>
  </si>
  <si>
    <t>ENSG00000188305</t>
  </si>
  <si>
    <t>C19orf35</t>
  </si>
  <si>
    <t>ENSG00000188313</t>
  </si>
  <si>
    <t>PLSCR1</t>
  </si>
  <si>
    <t>ENSG00000188314</t>
  </si>
  <si>
    <t>OR7D1P</t>
  </si>
  <si>
    <t>ENSG00000188315</t>
  </si>
  <si>
    <t>C3orf62</t>
  </si>
  <si>
    <t>ENSG00000188316</t>
  </si>
  <si>
    <t>ENO4</t>
  </si>
  <si>
    <t>ENSG00000188321</t>
  </si>
  <si>
    <t>ZNF559</t>
  </si>
  <si>
    <t>ENSG00000188322</t>
  </si>
  <si>
    <t>SBK1</t>
  </si>
  <si>
    <t>ENSG00000188334</t>
  </si>
  <si>
    <t>BSPH1</t>
  </si>
  <si>
    <t>ENSG00000188342</t>
  </si>
  <si>
    <t>GTF2F2</t>
  </si>
  <si>
    <t>ENSG00000188343</t>
  </si>
  <si>
    <t>FAM92A1</t>
  </si>
  <si>
    <t>ENSG00000188352</t>
  </si>
  <si>
    <t>FOCAD</t>
  </si>
  <si>
    <t>ENSG00000188372</t>
  </si>
  <si>
    <t>ZP3</t>
  </si>
  <si>
    <t>ENSG00000188385</t>
  </si>
  <si>
    <t>JAKMIP3</t>
  </si>
  <si>
    <t>ENSG00000188394</t>
  </si>
  <si>
    <t>GPR21</t>
  </si>
  <si>
    <t>ENSG00000188404</t>
  </si>
  <si>
    <t>SELL</t>
  </si>
  <si>
    <t>ENSG00000188419</t>
  </si>
  <si>
    <t>CHM</t>
  </si>
  <si>
    <t>ENSG00000188428</t>
  </si>
  <si>
    <t>BLOC1S5</t>
  </si>
  <si>
    <t>ENSG00000188452</t>
  </si>
  <si>
    <t>CERKL</t>
  </si>
  <si>
    <t>ENSG00000188460</t>
  </si>
  <si>
    <t>ACTBP11</t>
  </si>
  <si>
    <t>ENSG00000188483</t>
  </si>
  <si>
    <t>IER5L</t>
  </si>
  <si>
    <t>ENSG00000188486</t>
  </si>
  <si>
    <t>H2AFX</t>
  </si>
  <si>
    <t>ENSG00000188488</t>
  </si>
  <si>
    <t>SERPINA5</t>
  </si>
  <si>
    <t>ENSG00000188493</t>
  </si>
  <si>
    <t>C19orf54</t>
  </si>
  <si>
    <t>ENSG00000188501</t>
  </si>
  <si>
    <t>LCTL</t>
  </si>
  <si>
    <t>ENSG00000188511</t>
  </si>
  <si>
    <t>C22orf34</t>
  </si>
  <si>
    <t>ENSG00000188517</t>
  </si>
  <si>
    <t>COL25A1</t>
  </si>
  <si>
    <t>ENSG00000188522</t>
  </si>
  <si>
    <t>FAM83G</t>
  </si>
  <si>
    <t>ENSG00000188523</t>
  </si>
  <si>
    <t>C9orf171</t>
  </si>
  <si>
    <t>ENSG00000188529</t>
  </si>
  <si>
    <t>SRSF10</t>
  </si>
  <si>
    <t>ENSG00000188536</t>
  </si>
  <si>
    <t>HBA2</t>
  </si>
  <si>
    <t>ENSG00000188542</t>
  </si>
  <si>
    <t>DUSP28</t>
  </si>
  <si>
    <t>ENSG00000188549</t>
  </si>
  <si>
    <t>C15orf52</t>
  </si>
  <si>
    <t>ENSG00000188554</t>
  </si>
  <si>
    <t>NBR1</t>
  </si>
  <si>
    <t>ENSG00000188559</t>
  </si>
  <si>
    <t>RALGAPA2</t>
  </si>
  <si>
    <t>ENSG00000188566</t>
  </si>
  <si>
    <t>NDOR1</t>
  </si>
  <si>
    <t>ENSG00000188596</t>
  </si>
  <si>
    <t>C12orf55</t>
  </si>
  <si>
    <t>ENSG00000188603</t>
  </si>
  <si>
    <t>CLN3</t>
  </si>
  <si>
    <t>ENSG00000188612</t>
  </si>
  <si>
    <t>SUMO2</t>
  </si>
  <si>
    <t>ENSG00000188613</t>
  </si>
  <si>
    <t>NANOS1</t>
  </si>
  <si>
    <t>ENSG00000188624</t>
  </si>
  <si>
    <t>IGFL3</t>
  </si>
  <si>
    <t>ENSG00000188636</t>
  </si>
  <si>
    <t>LDOC1L</t>
  </si>
  <si>
    <t>ENSG00000188641</t>
  </si>
  <si>
    <t>DPYD</t>
  </si>
  <si>
    <t>ENSG00000188643</t>
  </si>
  <si>
    <t>S100A16</t>
  </si>
  <si>
    <t>ENSG00000188647</t>
  </si>
  <si>
    <t>PTAR1</t>
  </si>
  <si>
    <t>ENSG00000188672</t>
  </si>
  <si>
    <t>RHCE</t>
  </si>
  <si>
    <t>ENSG00000188676</t>
  </si>
  <si>
    <t>IDO2</t>
  </si>
  <si>
    <t>ENSG00000188677</t>
  </si>
  <si>
    <t>PARVB</t>
  </si>
  <si>
    <t>ENSG00000188681</t>
  </si>
  <si>
    <t>TEKT4P2</t>
  </si>
  <si>
    <t>ENSG00000188687</t>
  </si>
  <si>
    <t>SLC4A5</t>
  </si>
  <si>
    <t>ENSG00000188690</t>
  </si>
  <si>
    <t>UROS</t>
  </si>
  <si>
    <t>ENSG00000188706</t>
  </si>
  <si>
    <t>ZDHHC9</t>
  </si>
  <si>
    <t>ENSG00000188707</t>
  </si>
  <si>
    <t>ZBED6CL</t>
  </si>
  <si>
    <t>ENSG00000188725</t>
  </si>
  <si>
    <t>SMIM15</t>
  </si>
  <si>
    <t>ENSG00000188729</t>
  </si>
  <si>
    <t>OSTN</t>
  </si>
  <si>
    <t>ENSG00000188730</t>
  </si>
  <si>
    <t>VWC2</t>
  </si>
  <si>
    <t>ENSG00000188732</t>
  </si>
  <si>
    <t>FAM221A</t>
  </si>
  <si>
    <t>ENSG00000188735</t>
  </si>
  <si>
    <t>TMEM120B</t>
  </si>
  <si>
    <t>ENSG00000188738</t>
  </si>
  <si>
    <t>FSIP2</t>
  </si>
  <si>
    <t>ENSG00000188761</t>
  </si>
  <si>
    <t>BCL2L15</t>
  </si>
  <si>
    <t>ENSG00000188763</t>
  </si>
  <si>
    <t>FZD9</t>
  </si>
  <si>
    <t>ENSG00000188766</t>
  </si>
  <si>
    <t>SPRED3</t>
  </si>
  <si>
    <t>ENSG00000188770</t>
  </si>
  <si>
    <t>OPTC</t>
  </si>
  <si>
    <t>ENSG00000188779</t>
  </si>
  <si>
    <t>SKOR1</t>
  </si>
  <si>
    <t>ENSG00000188782</t>
  </si>
  <si>
    <t>CATSPER4</t>
  </si>
  <si>
    <t>ENSG00000188783</t>
  </si>
  <si>
    <t>PRELP</t>
  </si>
  <si>
    <t>ENSG00000188785</t>
  </si>
  <si>
    <t>ZNF548</t>
  </si>
  <si>
    <t>ENSG00000188786</t>
  </si>
  <si>
    <t>MTF1</t>
  </si>
  <si>
    <t>ENSG00000188801</t>
  </si>
  <si>
    <t>ZNF322P1</t>
  </si>
  <si>
    <t>ENSG00000188807</t>
  </si>
  <si>
    <t>TMEM201</t>
  </si>
  <si>
    <t>ENSG00000188811</t>
  </si>
  <si>
    <t>NHLRC3</t>
  </si>
  <si>
    <t>ENSG00000188818</t>
  </si>
  <si>
    <t>ZDHHC11</t>
  </si>
  <si>
    <t>ENSG00000188820</t>
  </si>
  <si>
    <t>FAM26F</t>
  </si>
  <si>
    <t>ENSG00000188822</t>
  </si>
  <si>
    <t>CNR2</t>
  </si>
  <si>
    <t>ENSG00000188825</t>
  </si>
  <si>
    <t>LINC00910</t>
  </si>
  <si>
    <t>ENSG00000188827</t>
  </si>
  <si>
    <t>SLX4</t>
  </si>
  <si>
    <t>ENSG00000188828</t>
  </si>
  <si>
    <t>GLRA4</t>
  </si>
  <si>
    <t>ENSG00000188846</t>
  </si>
  <si>
    <t>RPL14</t>
  </si>
  <si>
    <t>ENSG00000188848</t>
  </si>
  <si>
    <t>BEND4</t>
  </si>
  <si>
    <t>ENSG00000188868</t>
  </si>
  <si>
    <t>ZNF563</t>
  </si>
  <si>
    <t>ENSG00000188869</t>
  </si>
  <si>
    <t>TMC3</t>
  </si>
  <si>
    <t>ENSG00000188877</t>
  </si>
  <si>
    <t>POTEA</t>
  </si>
  <si>
    <t>ENSG00000188878</t>
  </si>
  <si>
    <t>FBF1</t>
  </si>
  <si>
    <t>ENSG00000188886</t>
  </si>
  <si>
    <t>ASTL</t>
  </si>
  <si>
    <t>ENSG00000188888</t>
  </si>
  <si>
    <t>GPR179</t>
  </si>
  <si>
    <t>ENSG00000188895</t>
  </si>
  <si>
    <t>MSL1</t>
  </si>
  <si>
    <t>ENSG00000188897</t>
  </si>
  <si>
    <t>CTD-3088G3.8</t>
  </si>
  <si>
    <t>ENSG00000188906</t>
  </si>
  <si>
    <t>LRRK2</t>
  </si>
  <si>
    <t>ENSG00000188917</t>
  </si>
  <si>
    <t>TRMT2B</t>
  </si>
  <si>
    <t>ENSG00000188921</t>
  </si>
  <si>
    <t>PTPLAD2</t>
  </si>
  <si>
    <t>ENSG00000188938</t>
  </si>
  <si>
    <t>FAM120AOS</t>
  </si>
  <si>
    <t>ENSG00000188971</t>
  </si>
  <si>
    <t>RP11-427H3.2</t>
  </si>
  <si>
    <t>ENSG00000188976</t>
  </si>
  <si>
    <t>NOC2L</t>
  </si>
  <si>
    <t>ENSG00000188981</t>
  </si>
  <si>
    <t>MSANTD1</t>
  </si>
  <si>
    <t>ENSG00000188986</t>
  </si>
  <si>
    <t>NELFB</t>
  </si>
  <si>
    <t>ENSG00000188987</t>
  </si>
  <si>
    <t>HIST1H4D</t>
  </si>
  <si>
    <t>ENSG00000188992</t>
  </si>
  <si>
    <t>LIPI</t>
  </si>
  <si>
    <t>ENSG00000188994</t>
  </si>
  <si>
    <t>ZNF292</t>
  </si>
  <si>
    <t>ENSG00000188997</t>
  </si>
  <si>
    <t>KCTD21</t>
  </si>
  <si>
    <t>ENSG00000189007</t>
  </si>
  <si>
    <t>ADAT2</t>
  </si>
  <si>
    <t>ENSG00000189014</t>
  </si>
  <si>
    <t>FAM35DP</t>
  </si>
  <si>
    <t>ENSG00000189023</t>
  </si>
  <si>
    <t>MAGEB16</t>
  </si>
  <si>
    <t>ENSG00000189042</t>
  </si>
  <si>
    <t>ZNF567</t>
  </si>
  <si>
    <t>ENSG00000189043</t>
  </si>
  <si>
    <t>NDUFA4</t>
  </si>
  <si>
    <t>ENSG00000189045</t>
  </si>
  <si>
    <t>ANKDD1B</t>
  </si>
  <si>
    <t>ENSG00000189046</t>
  </si>
  <si>
    <t>ALKBH2</t>
  </si>
  <si>
    <t>ENSG00000189050</t>
  </si>
  <si>
    <t>RNFT1</t>
  </si>
  <si>
    <t>ENSG00000189056</t>
  </si>
  <si>
    <t>RELN</t>
  </si>
  <si>
    <t>ENSG00000189057</t>
  </si>
  <si>
    <t>FAM111B</t>
  </si>
  <si>
    <t>ENSG00000189060</t>
  </si>
  <si>
    <t>H1F0</t>
  </si>
  <si>
    <t>ENSG00000189067</t>
  </si>
  <si>
    <t>LITAF</t>
  </si>
  <si>
    <t>ENSG00000189068</t>
  </si>
  <si>
    <t>VSTM1</t>
  </si>
  <si>
    <t>ENSG00000189077</t>
  </si>
  <si>
    <t>TMEM120A</t>
  </si>
  <si>
    <t>ENSG00000189079</t>
  </si>
  <si>
    <t>ARID2</t>
  </si>
  <si>
    <t>ENSG00000189091</t>
  </si>
  <si>
    <t>SF3B3</t>
  </si>
  <si>
    <t>ENSG00000189108</t>
  </si>
  <si>
    <t>IL1RAPL2</t>
  </si>
  <si>
    <t>ENSG00000189114</t>
  </si>
  <si>
    <t>BLOC1S3</t>
  </si>
  <si>
    <t>ENSG00000189120</t>
  </si>
  <si>
    <t>SP6</t>
  </si>
  <si>
    <t>ENSG00000189132</t>
  </si>
  <si>
    <t>FAM47B</t>
  </si>
  <si>
    <t>ENSG00000189136</t>
  </si>
  <si>
    <t>UBE2Q2P1</t>
  </si>
  <si>
    <t>ENSG00000189139</t>
  </si>
  <si>
    <t>FSCB</t>
  </si>
  <si>
    <t>ENSG00000189143</t>
  </si>
  <si>
    <t>CLDN4</t>
  </si>
  <si>
    <t>ENSG00000189144</t>
  </si>
  <si>
    <t>ZNF573</t>
  </si>
  <si>
    <t>ENSG00000189157</t>
  </si>
  <si>
    <t>FAM47E</t>
  </si>
  <si>
    <t>ENSG00000189159</t>
  </si>
  <si>
    <t>HN1</t>
  </si>
  <si>
    <t>ENSG00000189164</t>
  </si>
  <si>
    <t>ZNF527</t>
  </si>
  <si>
    <t>ENSG00000189171</t>
  </si>
  <si>
    <t>S100A13</t>
  </si>
  <si>
    <t>ENSG00000189180</t>
  </si>
  <si>
    <t>ZNF33A</t>
  </si>
  <si>
    <t>ENSG00000189181</t>
  </si>
  <si>
    <t>OR14I1</t>
  </si>
  <si>
    <t>ENSG00000189184</t>
  </si>
  <si>
    <t>PCDH18</t>
  </si>
  <si>
    <t>ENSG00000189190</t>
  </si>
  <si>
    <t>ZNF600</t>
  </si>
  <si>
    <t>ENSG00000189195</t>
  </si>
  <si>
    <t>BTBD8</t>
  </si>
  <si>
    <t>ENSG00000189221</t>
  </si>
  <si>
    <t>MAOA</t>
  </si>
  <si>
    <t>ENSG00000189223</t>
  </si>
  <si>
    <t>AC016683.6</t>
  </si>
  <si>
    <t>ENSG00000189227</t>
  </si>
  <si>
    <t>C15orf61</t>
  </si>
  <si>
    <t>ENSG00000189233</t>
  </si>
  <si>
    <t>NUGGC</t>
  </si>
  <si>
    <t>ENSG00000189241</t>
  </si>
  <si>
    <t>TSPYL1</t>
  </si>
  <si>
    <t>ENSG00000189266</t>
  </si>
  <si>
    <t>PNRC2</t>
  </si>
  <si>
    <t>ENSG00000189269</t>
  </si>
  <si>
    <t>C22orf43</t>
  </si>
  <si>
    <t>ENSG00000189283</t>
  </si>
  <si>
    <t>FHIT</t>
  </si>
  <si>
    <t>ENSG00000189292</t>
  </si>
  <si>
    <t>FAM150B</t>
  </si>
  <si>
    <t>ENSG00000189298</t>
  </si>
  <si>
    <t>ZKSCAN3</t>
  </si>
  <si>
    <t>ENSG00000189306</t>
  </si>
  <si>
    <t>RRP7A</t>
  </si>
  <si>
    <t>ENSG00000189308</t>
  </si>
  <si>
    <t>LIN54</t>
  </si>
  <si>
    <t>ENSG00000189319</t>
  </si>
  <si>
    <t>FAM53B</t>
  </si>
  <si>
    <t>ENSG00000189337</t>
  </si>
  <si>
    <t>KAZN</t>
  </si>
  <si>
    <t>ENSG00000189339</t>
  </si>
  <si>
    <t>SLC35E2B</t>
  </si>
  <si>
    <t>ENSG00000189343</t>
  </si>
  <si>
    <t>RPS2P46</t>
  </si>
  <si>
    <t>ENSG00000189350</t>
  </si>
  <si>
    <t>FAM179A</t>
  </si>
  <si>
    <t>ENSG00000189362</t>
  </si>
  <si>
    <t>TMEM194B</t>
  </si>
  <si>
    <t>ENSG00000189369</t>
  </si>
  <si>
    <t>GSPT2</t>
  </si>
  <si>
    <t>ENSG00000189372</t>
  </si>
  <si>
    <t>RP6-149D17.1</t>
  </si>
  <si>
    <t>ENSG00000189376</t>
  </si>
  <si>
    <t>C8orf76</t>
  </si>
  <si>
    <t>ENSG00000189403</t>
  </si>
  <si>
    <t>HMGB1</t>
  </si>
  <si>
    <t>ENSG00000189410</t>
  </si>
  <si>
    <t>SH2D5</t>
  </si>
  <si>
    <t>ENSG00000189430</t>
  </si>
  <si>
    <t>NCR1</t>
  </si>
  <si>
    <t>ENSG00000194270</t>
  </si>
  <si>
    <t>Y_RNA</t>
  </si>
  <si>
    <t>misc_RNA</t>
  </si>
  <si>
    <t>ENSG00000194297</t>
  </si>
  <si>
    <t>RNU1-75P</t>
  </si>
  <si>
    <t>snRNA</t>
  </si>
  <si>
    <t>ENSG00000194717</t>
  </si>
  <si>
    <t>MIR494</t>
  </si>
  <si>
    <t>miRNA</t>
  </si>
  <si>
    <t>ENSG00000195024</t>
  </si>
  <si>
    <t>RNU1-15P</t>
  </si>
  <si>
    <t>ENSG00000195401</t>
  </si>
  <si>
    <t>ENSG00000196071</t>
  </si>
  <si>
    <t>OR2L13</t>
  </si>
  <si>
    <t>ENSG00000196072</t>
  </si>
  <si>
    <t>BLOC1S2</t>
  </si>
  <si>
    <t>ENSG00000196081</t>
  </si>
  <si>
    <t>ZNF724P</t>
  </si>
  <si>
    <t>ENSG00000196083</t>
  </si>
  <si>
    <t>IL1RAP</t>
  </si>
  <si>
    <t>ENSG00000196092</t>
  </si>
  <si>
    <t>PAX5</t>
  </si>
  <si>
    <t>ENSG00000196110</t>
  </si>
  <si>
    <t>ZNF699</t>
  </si>
  <si>
    <t>ENSG00000196114</t>
  </si>
  <si>
    <t>RP3-391O22.3</t>
  </si>
  <si>
    <t>ENSG00000196116</t>
  </si>
  <si>
    <t>TDRD7</t>
  </si>
  <si>
    <t>ENSG00000196126</t>
  </si>
  <si>
    <t>HLA-DRB1</t>
  </si>
  <si>
    <t>ENSG00000196132</t>
  </si>
  <si>
    <t>MYT1</t>
  </si>
  <si>
    <t>ENSG00000196139</t>
  </si>
  <si>
    <t>AKR1C3</t>
  </si>
  <si>
    <t>ENSG00000196141</t>
  </si>
  <si>
    <t>SPATS2L</t>
  </si>
  <si>
    <t>ENSG00000196150</t>
  </si>
  <si>
    <t>ZNF250</t>
  </si>
  <si>
    <t>ENSG00000196151</t>
  </si>
  <si>
    <t>WDSUB1</t>
  </si>
  <si>
    <t>ENSG00000196152</t>
  </si>
  <si>
    <t>ZNF79</t>
  </si>
  <si>
    <t>ENSG00000196154</t>
  </si>
  <si>
    <t>S100A4</t>
  </si>
  <si>
    <t>ENSG00000196155</t>
  </si>
  <si>
    <t>PLEKHG4</t>
  </si>
  <si>
    <t>ENSG00000196159</t>
  </si>
  <si>
    <t>FAT4</t>
  </si>
  <si>
    <t>ENSG00000196166</t>
  </si>
  <si>
    <t>C8orf86</t>
  </si>
  <si>
    <t>ENSG00000196167</t>
  </si>
  <si>
    <t>C11orf92</t>
  </si>
  <si>
    <t>ENSG00000196169</t>
  </si>
  <si>
    <t>KIF19</t>
  </si>
  <si>
    <t>ENSG00000196172</t>
  </si>
  <si>
    <t>ZNF681</t>
  </si>
  <si>
    <t>ENSG00000196176</t>
  </si>
  <si>
    <t>HIST1H4A</t>
  </si>
  <si>
    <t>ENSG00000196177</t>
  </si>
  <si>
    <t>ACADSB</t>
  </si>
  <si>
    <t>ENSG00000196182</t>
  </si>
  <si>
    <t>STK40</t>
  </si>
  <si>
    <t>ENSG00000196184</t>
  </si>
  <si>
    <t>OR10J1</t>
  </si>
  <si>
    <t>ENSG00000196187</t>
  </si>
  <si>
    <t>TMEM63A</t>
  </si>
  <si>
    <t>ENSG00000196188</t>
  </si>
  <si>
    <t>CTSE</t>
  </si>
  <si>
    <t>ENSG00000196189</t>
  </si>
  <si>
    <t>SEMA4A</t>
  </si>
  <si>
    <t>ENSG00000196199</t>
  </si>
  <si>
    <t>MPHOSPH8</t>
  </si>
  <si>
    <t>ENSG00000196204</t>
  </si>
  <si>
    <t>RNF216P1</t>
  </si>
  <si>
    <t>ENSG00000196205</t>
  </si>
  <si>
    <t>EEF1A1P5</t>
  </si>
  <si>
    <t>ENSG00000196208</t>
  </si>
  <si>
    <t>GREB1</t>
  </si>
  <si>
    <t>ENSG00000196209</t>
  </si>
  <si>
    <t>SIRPB2</t>
  </si>
  <si>
    <t>ENSG00000196214</t>
  </si>
  <si>
    <t>ZNF766</t>
  </si>
  <si>
    <t>ENSG00000196218</t>
  </si>
  <si>
    <t>RYR1</t>
  </si>
  <si>
    <t>ENSG00000196220</t>
  </si>
  <si>
    <t>SRGAP3</t>
  </si>
  <si>
    <t>ENSG00000196226</t>
  </si>
  <si>
    <t>HIST1H2BB</t>
  </si>
  <si>
    <t>ENSG00000196227</t>
  </si>
  <si>
    <t>FAM217B</t>
  </si>
  <si>
    <t>ENSG00000196230</t>
  </si>
  <si>
    <t>TUBB</t>
  </si>
  <si>
    <t>ENSG00000196233</t>
  </si>
  <si>
    <t>LCOR</t>
  </si>
  <si>
    <t>ENSG00000196235</t>
  </si>
  <si>
    <t>SUPT5H</t>
  </si>
  <si>
    <t>ENSG00000196236</t>
  </si>
  <si>
    <t>XPNPEP3</t>
  </si>
  <si>
    <t>ENSG00000196243</t>
  </si>
  <si>
    <t>LINC00615</t>
  </si>
  <si>
    <t>ENSG00000196247</t>
  </si>
  <si>
    <t>ZNF107</t>
  </si>
  <si>
    <t>ENSG00000196262</t>
  </si>
  <si>
    <t>PPIA</t>
  </si>
  <si>
    <t>ENSG00000196263</t>
  </si>
  <si>
    <t>ZNF471</t>
  </si>
  <si>
    <t>ENSG00000196266</t>
  </si>
  <si>
    <t>OR10J3</t>
  </si>
  <si>
    <t>ENSG00000196267</t>
  </si>
  <si>
    <t>ZNF836</t>
  </si>
  <si>
    <t>ENSG00000196268</t>
  </si>
  <si>
    <t>ZNF493</t>
  </si>
  <si>
    <t>ENSG00000196275</t>
  </si>
  <si>
    <t>GTF2IRD2</t>
  </si>
  <si>
    <t>ENSG00000196284</t>
  </si>
  <si>
    <t>SUPT3H</t>
  </si>
  <si>
    <t>ENSG00000196290</t>
  </si>
  <si>
    <t>NIF3L1</t>
  </si>
  <si>
    <t>ENSG00000196295</t>
  </si>
  <si>
    <t>AC005154.6</t>
  </si>
  <si>
    <t>ENSG00000196301</t>
  </si>
  <si>
    <t>HLA-DRB9</t>
  </si>
  <si>
    <t>ENSG00000196305</t>
  </si>
  <si>
    <t>IARS</t>
  </si>
  <si>
    <t>ENSG00000196312</t>
  </si>
  <si>
    <t>HIATL2</t>
  </si>
  <si>
    <t>ENSG00000196313</t>
  </si>
  <si>
    <t>POM121</t>
  </si>
  <si>
    <t>ENSG00000196323</t>
  </si>
  <si>
    <t>ZBTB44</t>
  </si>
  <si>
    <t>ENSG00000196329</t>
  </si>
  <si>
    <t>GIMAP5</t>
  </si>
  <si>
    <t>ENSG00000196331</t>
  </si>
  <si>
    <t>HIST1H2BO</t>
  </si>
  <si>
    <t>ENSG00000196338</t>
  </si>
  <si>
    <t>NLGN3</t>
  </si>
  <si>
    <t>ENSG00000196344</t>
  </si>
  <si>
    <t>ADH7</t>
  </si>
  <si>
    <t>ENSG00000196345</t>
  </si>
  <si>
    <t>ZKSCAN7</t>
  </si>
  <si>
    <t>ENSG00000196352</t>
  </si>
  <si>
    <t>CD55</t>
  </si>
  <si>
    <t>ENSG00000196353</t>
  </si>
  <si>
    <t>CPNE4</t>
  </si>
  <si>
    <t>ENSG00000196355</t>
  </si>
  <si>
    <t>AC021860.1</t>
  </si>
  <si>
    <t>ENSG00000196358</t>
  </si>
  <si>
    <t>NTNG2</t>
  </si>
  <si>
    <t>ENSG00000196361</t>
  </si>
  <si>
    <t>ELAVL3</t>
  </si>
  <si>
    <t>ENSG00000196363</t>
  </si>
  <si>
    <t>WDR5</t>
  </si>
  <si>
    <t>ENSG00000196365</t>
  </si>
  <si>
    <t>LONP1</t>
  </si>
  <si>
    <t>ENSG00000196366</t>
  </si>
  <si>
    <t>C9orf163</t>
  </si>
  <si>
    <t>ENSG00000196367</t>
  </si>
  <si>
    <t>TRRAP</t>
  </si>
  <si>
    <t>ENSG00000196368</t>
  </si>
  <si>
    <t>NUDT11</t>
  </si>
  <si>
    <t>ENSG00000196369</t>
  </si>
  <si>
    <t>SRGAP2B</t>
  </si>
  <si>
    <t>ENSG00000196371</t>
  </si>
  <si>
    <t>FUT4</t>
  </si>
  <si>
    <t>ENSG00000196372</t>
  </si>
  <si>
    <t>ASB13</t>
  </si>
  <si>
    <t>ENSG00000196374</t>
  </si>
  <si>
    <t>HIST1H2BM</t>
  </si>
  <si>
    <t>ENSG00000196378</t>
  </si>
  <si>
    <t>ZNF34</t>
  </si>
  <si>
    <t>ENSG00000196387</t>
  </si>
  <si>
    <t>ZNF140</t>
  </si>
  <si>
    <t>ENSG00000196388</t>
  </si>
  <si>
    <t>INCA1</t>
  </si>
  <si>
    <t>ENSG00000196391</t>
  </si>
  <si>
    <t>ZNF774</t>
  </si>
  <si>
    <t>ENSG00000196396</t>
  </si>
  <si>
    <t>PTPN1</t>
  </si>
  <si>
    <t>ENSG00000196405</t>
  </si>
  <si>
    <t>EVL</t>
  </si>
  <si>
    <t>ENSG00000196407</t>
  </si>
  <si>
    <t>THEM5</t>
  </si>
  <si>
    <t>ENSG00000196411</t>
  </si>
  <si>
    <t>EPHB4</t>
  </si>
  <si>
    <t>ENSG00000196415</t>
  </si>
  <si>
    <t>PRTN3</t>
  </si>
  <si>
    <t>ENSG00000196417</t>
  </si>
  <si>
    <t>ZNF765</t>
  </si>
  <si>
    <t>ENSG00000196418</t>
  </si>
  <si>
    <t>ZNF124</t>
  </si>
  <si>
    <t>ENSG00000196419</t>
  </si>
  <si>
    <t>XRCC6</t>
  </si>
  <si>
    <t>ENSG00000196422</t>
  </si>
  <si>
    <t>PPP1R26</t>
  </si>
  <si>
    <t>ENSG00000196428</t>
  </si>
  <si>
    <t>TSC22D2</t>
  </si>
  <si>
    <t>ENSG00000196437</t>
  </si>
  <si>
    <t>ZNF569</t>
  </si>
  <si>
    <t>ENSG00000196440</t>
  </si>
  <si>
    <t>ARMCX4</t>
  </si>
  <si>
    <t>ENSG00000196449</t>
  </si>
  <si>
    <t>YRDC</t>
  </si>
  <si>
    <t>ENSG00000196453</t>
  </si>
  <si>
    <t>ZNF777</t>
  </si>
  <si>
    <t>ENSG00000196455</t>
  </si>
  <si>
    <t>PIK3R4</t>
  </si>
  <si>
    <t>ENSG00000196456</t>
  </si>
  <si>
    <t>ZNF775</t>
  </si>
  <si>
    <t>ENSG00000196458</t>
  </si>
  <si>
    <t>ZNF605</t>
  </si>
  <si>
    <t>ENSG00000196459</t>
  </si>
  <si>
    <t>TRAPPC2</t>
  </si>
  <si>
    <t>ENSG00000196465</t>
  </si>
  <si>
    <t>MYL6B</t>
  </si>
  <si>
    <t>ENSG00000196466</t>
  </si>
  <si>
    <t>ZNF799</t>
  </si>
  <si>
    <t>ENSG00000196470</t>
  </si>
  <si>
    <t>SIAH1</t>
  </si>
  <si>
    <t>ENSG00000196476</t>
  </si>
  <si>
    <t>C20orf96</t>
  </si>
  <si>
    <t>ENSG00000196498</t>
  </si>
  <si>
    <t>NCOR2</t>
  </si>
  <si>
    <t>ENSG00000196502</t>
  </si>
  <si>
    <t>SULT1A1</t>
  </si>
  <si>
    <t>ENSG00000196504</t>
  </si>
  <si>
    <t>PRPF40A</t>
  </si>
  <si>
    <t>ENSG00000196505</t>
  </si>
  <si>
    <t>GDAP2</t>
  </si>
  <si>
    <t>ENSG00000196507</t>
  </si>
  <si>
    <t>TCEAL3</t>
  </si>
  <si>
    <t>ENSG00000196510</t>
  </si>
  <si>
    <t>ANAPC7</t>
  </si>
  <si>
    <t>ENSG00000196511</t>
  </si>
  <si>
    <t>TPK1</t>
  </si>
  <si>
    <t>ENSG00000196517</t>
  </si>
  <si>
    <t>SLC6A9</t>
  </si>
  <si>
    <t>ENSG00000196526</t>
  </si>
  <si>
    <t>AFAP1</t>
  </si>
  <si>
    <t>ENSG00000196531</t>
  </si>
  <si>
    <t>NACA</t>
  </si>
  <si>
    <t>ENSG00000196532</t>
  </si>
  <si>
    <t>HIST1H3C</t>
  </si>
  <si>
    <t>ENSG00000196533</t>
  </si>
  <si>
    <t>C1orf186</t>
  </si>
  <si>
    <t>ENSG00000196535</t>
  </si>
  <si>
    <t>MYO18A</t>
  </si>
  <si>
    <t>ENSG00000196544</t>
  </si>
  <si>
    <t>C17orf59</t>
  </si>
  <si>
    <t>ENSG00000196547</t>
  </si>
  <si>
    <t>MAN2A2</t>
  </si>
  <si>
    <t>ENSG00000196549</t>
  </si>
  <si>
    <t>MME</t>
  </si>
  <si>
    <t>ENSG00000196557</t>
  </si>
  <si>
    <t>CACNA1H</t>
  </si>
  <si>
    <t>ENSG00000196562</t>
  </si>
  <si>
    <t>SULF2</t>
  </si>
  <si>
    <t>ENSG00000196569</t>
  </si>
  <si>
    <t>LAMA2</t>
  </si>
  <si>
    <t>ENSG00000196576</t>
  </si>
  <si>
    <t>PLXNB2</t>
  </si>
  <si>
    <t>ENSG00000196578</t>
  </si>
  <si>
    <t>OR5AC2</t>
  </si>
  <si>
    <t>ENSG00000196581</t>
  </si>
  <si>
    <t>AJAP1</t>
  </si>
  <si>
    <t>ENSG00000196584</t>
  </si>
  <si>
    <t>XRCC2</t>
  </si>
  <si>
    <t>ENSG00000196586</t>
  </si>
  <si>
    <t>MYO6</t>
  </si>
  <si>
    <t>ENSG00000196588</t>
  </si>
  <si>
    <t>MKL1</t>
  </si>
  <si>
    <t>ENSG00000196591</t>
  </si>
  <si>
    <t>HDAC2</t>
  </si>
  <si>
    <t>ENSG00000196597</t>
  </si>
  <si>
    <t>ZNF782</t>
  </si>
  <si>
    <t>ENSG00000196600</t>
  </si>
  <si>
    <t>SLC22A25</t>
  </si>
  <si>
    <t>ENSG00000196605</t>
  </si>
  <si>
    <t>ZNF846</t>
  </si>
  <si>
    <t>ENSG00000196611</t>
  </si>
  <si>
    <t>MMP1</t>
  </si>
  <si>
    <t>ENSG00000196616</t>
  </si>
  <si>
    <t>ADH1B</t>
  </si>
  <si>
    <t>ENSG00000196622</t>
  </si>
  <si>
    <t>RIMBP3</t>
  </si>
  <si>
    <t>ENSG00000196628</t>
  </si>
  <si>
    <t>TCF4</t>
  </si>
  <si>
    <t>ENSG00000196632</t>
  </si>
  <si>
    <t>WNK3</t>
  </si>
  <si>
    <t>ENSG00000196636</t>
  </si>
  <si>
    <t>ACN9</t>
  </si>
  <si>
    <t>ENSG00000196642</t>
  </si>
  <si>
    <t>RABL6</t>
  </si>
  <si>
    <t>ENSG00000196646</t>
  </si>
  <si>
    <t>ZNF136</t>
  </si>
  <si>
    <t>ENSG00000196652</t>
  </si>
  <si>
    <t>ZKSCAN5</t>
  </si>
  <si>
    <t>ENSG00000196655</t>
  </si>
  <si>
    <t>TRAPPC4</t>
  </si>
  <si>
    <t>ENSG00000196663</t>
  </si>
  <si>
    <t>TECPR2</t>
  </si>
  <si>
    <t>ENSG00000196664</t>
  </si>
  <si>
    <t>TLR7</t>
  </si>
  <si>
    <t>ENSG00000196668</t>
  </si>
  <si>
    <t>LINC00173</t>
  </si>
  <si>
    <t>ENSG00000196670</t>
  </si>
  <si>
    <t>ZFP62</t>
  </si>
  <si>
    <t>ENSG00000196683</t>
  </si>
  <si>
    <t>TOMM7</t>
  </si>
  <si>
    <t>ENSG00000196684</t>
  </si>
  <si>
    <t>HSH2D</t>
  </si>
  <si>
    <t>ENSG00000196693</t>
  </si>
  <si>
    <t>ZNF33B</t>
  </si>
  <si>
    <t>ENSG00000196700</t>
  </si>
  <si>
    <t>ZNF512B</t>
  </si>
  <si>
    <t>ENSG00000196704</t>
  </si>
  <si>
    <t>AMZ2</t>
  </si>
  <si>
    <t>ENSG00000196705</t>
  </si>
  <si>
    <t>ZNF431</t>
  </si>
  <si>
    <t>ENSG00000196712</t>
  </si>
  <si>
    <t>NF1</t>
  </si>
  <si>
    <t>ENSG00000196715</t>
  </si>
  <si>
    <t>VKORC1L1</t>
  </si>
  <si>
    <t>ENSG00000196724</t>
  </si>
  <si>
    <t>ZNF418</t>
  </si>
  <si>
    <t>ENSG00000196730</t>
  </si>
  <si>
    <t>DAPK1</t>
  </si>
  <si>
    <t>ENSG00000196735</t>
  </si>
  <si>
    <t>HLA-DQA1</t>
  </si>
  <si>
    <t>ENSG00000196739</t>
  </si>
  <si>
    <t>COL27A1</t>
  </si>
  <si>
    <t>ENSG00000196743</t>
  </si>
  <si>
    <t>GM2A</t>
  </si>
  <si>
    <t>ENSG00000196747</t>
  </si>
  <si>
    <t>HIST1H2AI</t>
  </si>
  <si>
    <t>ENSG00000196756</t>
  </si>
  <si>
    <t>SNHG17</t>
  </si>
  <si>
    <t>ENSG00000196757</t>
  </si>
  <si>
    <t>ZNF700</t>
  </si>
  <si>
    <t>ENSG00000196758</t>
  </si>
  <si>
    <t>AC079612.1</t>
  </si>
  <si>
    <t>ENSG00000196767</t>
  </si>
  <si>
    <t>POU3F4</t>
  </si>
  <si>
    <t>ENSG00000196776</t>
  </si>
  <si>
    <t>CD47</t>
  </si>
  <si>
    <t>ENSG00000196778</t>
  </si>
  <si>
    <t>OR52K1</t>
  </si>
  <si>
    <t>ENSG00000196781</t>
  </si>
  <si>
    <t>TLE1</t>
  </si>
  <si>
    <t>ENSG00000196782</t>
  </si>
  <si>
    <t>MAML3</t>
  </si>
  <si>
    <t>ENSG00000196787</t>
  </si>
  <si>
    <t>HIST1H2AG</t>
  </si>
  <si>
    <t>ENSG00000196792</t>
  </si>
  <si>
    <t>STRN3</t>
  </si>
  <si>
    <t>ENSG00000196793</t>
  </si>
  <si>
    <t>ZNF239</t>
  </si>
  <si>
    <t>ENSG00000196810</t>
  </si>
  <si>
    <t>CTBP1-AS2</t>
  </si>
  <si>
    <t>ENSG00000196811</t>
  </si>
  <si>
    <t>CHRNG</t>
  </si>
  <si>
    <t>ENSG00000196812</t>
  </si>
  <si>
    <t>ZSCAN16</t>
  </si>
  <si>
    <t>ENSG00000196814</t>
  </si>
  <si>
    <t>MVB12B</t>
  </si>
  <si>
    <t>ENSG00000196821</t>
  </si>
  <si>
    <t>C6orf106</t>
  </si>
  <si>
    <t>ENSG00000196832</t>
  </si>
  <si>
    <t>OR11G2</t>
  </si>
  <si>
    <t>ENSG00000196839</t>
  </si>
  <si>
    <t>ADA</t>
  </si>
  <si>
    <t>ENSG00000196843</t>
  </si>
  <si>
    <t>ARID5A</t>
  </si>
  <si>
    <t>ENSG00000196850</t>
  </si>
  <si>
    <t>PPTC7</t>
  </si>
  <si>
    <t>ENSG00000196860</t>
  </si>
  <si>
    <t>TOMM20L</t>
  </si>
  <si>
    <t>ENSG00000196862</t>
  </si>
  <si>
    <t>RGPD4</t>
  </si>
  <si>
    <t>ENSG00000196865</t>
  </si>
  <si>
    <t>NHLRC2</t>
  </si>
  <si>
    <t>ENSG00000196866</t>
  </si>
  <si>
    <t>HIST1H2AD</t>
  </si>
  <si>
    <t>ENSG00000196867</t>
  </si>
  <si>
    <t>ZFP28</t>
  </si>
  <si>
    <t>ENSG00000196872</t>
  </si>
  <si>
    <t>KIAA1211L</t>
  </si>
  <si>
    <t>ENSG00000196876</t>
  </si>
  <si>
    <t>SCN8A</t>
  </si>
  <si>
    <t>ENSG00000196890</t>
  </si>
  <si>
    <t>HIST3H2BB</t>
  </si>
  <si>
    <t>ENSG00000196911</t>
  </si>
  <si>
    <t>KPNA5</t>
  </si>
  <si>
    <t>ENSG00000196912</t>
  </si>
  <si>
    <t>ANKRD36B</t>
  </si>
  <si>
    <t>ENSG00000196914</t>
  </si>
  <si>
    <t>ARHGEF12</t>
  </si>
  <si>
    <t>ENSG00000196922</t>
  </si>
  <si>
    <t>ZNF252P</t>
  </si>
  <si>
    <t>ENSG00000196923</t>
  </si>
  <si>
    <t>PDLIM7</t>
  </si>
  <si>
    <t>ENSG00000196924</t>
  </si>
  <si>
    <t>FLNA</t>
  </si>
  <si>
    <t>ENSG00000196935</t>
  </si>
  <si>
    <t>SRGAP1</t>
  </si>
  <si>
    <t>ENSG00000196937</t>
  </si>
  <si>
    <t>FAM3C</t>
  </si>
  <si>
    <t>ENSG00000196943</t>
  </si>
  <si>
    <t>NOP9</t>
  </si>
  <si>
    <t>ENSG00000196944</t>
  </si>
  <si>
    <t>OR2T4</t>
  </si>
  <si>
    <t>ENSG00000196950</t>
  </si>
  <si>
    <t>SLC39A10</t>
  </si>
  <si>
    <t>ENSG00000196954</t>
  </si>
  <si>
    <t>CASP4</t>
  </si>
  <si>
    <t>ENSG00000196961</t>
  </si>
  <si>
    <t>AP2A1</t>
  </si>
  <si>
    <t>ENSG00000196966</t>
  </si>
  <si>
    <t>HIST1H3E</t>
  </si>
  <si>
    <t>ENSG00000196967</t>
  </si>
  <si>
    <t>ZNF585A</t>
  </si>
  <si>
    <t>ENSG00000196968</t>
  </si>
  <si>
    <t>FUT11</t>
  </si>
  <si>
    <t>ENSG00000196975</t>
  </si>
  <si>
    <t>ANXA4</t>
  </si>
  <si>
    <t>ENSG00000196976</t>
  </si>
  <si>
    <t>LAGE3</t>
  </si>
  <si>
    <t>ENSG00000196981</t>
  </si>
  <si>
    <t>WDR5B</t>
  </si>
  <si>
    <t>ENSG00000196993</t>
  </si>
  <si>
    <t>NPIPB9</t>
  </si>
  <si>
    <t>ENSG00000196998</t>
  </si>
  <si>
    <t>WDR45</t>
  </si>
  <si>
    <t>ENSG00000197006</t>
  </si>
  <si>
    <t>METTL9</t>
  </si>
  <si>
    <t>ENSG00000197008</t>
  </si>
  <si>
    <t>ZNF138</t>
  </si>
  <si>
    <t>ENSG00000197013</t>
  </si>
  <si>
    <t>ZNF429</t>
  </si>
  <si>
    <t>ENSG00000197016</t>
  </si>
  <si>
    <t>ZNF470</t>
  </si>
  <si>
    <t>ENSG00000197019</t>
  </si>
  <si>
    <t>SERTAD1</t>
  </si>
  <si>
    <t>ENSG00000197020</t>
  </si>
  <si>
    <t>ZNF100</t>
  </si>
  <si>
    <t>ENSG00000197021</t>
  </si>
  <si>
    <t>CXorf40B</t>
  </si>
  <si>
    <t>ENSG00000197024</t>
  </si>
  <si>
    <t>ZNF398</t>
  </si>
  <si>
    <t>ENSG00000197037</t>
  </si>
  <si>
    <t>ZSCAN25</t>
  </si>
  <si>
    <t>ENSG00000197043</t>
  </si>
  <si>
    <t>ANXA6</t>
  </si>
  <si>
    <t>ENSG00000197044</t>
  </si>
  <si>
    <t>ZNF441</t>
  </si>
  <si>
    <t>ENSG00000197045</t>
  </si>
  <si>
    <t>GMFB</t>
  </si>
  <si>
    <t>ENSG00000197050</t>
  </si>
  <si>
    <t>ZNF420</t>
  </si>
  <si>
    <t>ENSG00000197056</t>
  </si>
  <si>
    <t>ZMYM1</t>
  </si>
  <si>
    <t>ENSG00000197057</t>
  </si>
  <si>
    <t>DTHD1</t>
  </si>
  <si>
    <t>ENSG00000197061</t>
  </si>
  <si>
    <t>HIST1H4C</t>
  </si>
  <si>
    <t>ENSG00000197062</t>
  </si>
  <si>
    <t>RP5-874C20.3</t>
  </si>
  <si>
    <t>ENSG00000197063</t>
  </si>
  <si>
    <t>MAFG</t>
  </si>
  <si>
    <t>ENSG00000197070</t>
  </si>
  <si>
    <t>ARRDC1</t>
  </si>
  <si>
    <t>ENSG00000197077</t>
  </si>
  <si>
    <t>KIAA1671</t>
  </si>
  <si>
    <t>ENSG00000197081</t>
  </si>
  <si>
    <t>IGF2R</t>
  </si>
  <si>
    <t>ENSG00000197093</t>
  </si>
  <si>
    <t>GAL3ST4</t>
  </si>
  <si>
    <t>ENSG00000197102</t>
  </si>
  <si>
    <t>DYNC1H1</t>
  </si>
  <si>
    <t>ENSG00000197111</t>
  </si>
  <si>
    <t>PCBP2</t>
  </si>
  <si>
    <t>ENSG00000197114</t>
  </si>
  <si>
    <t>ZGPAT</t>
  </si>
  <si>
    <t>ENSG00000197119</t>
  </si>
  <si>
    <t>SLC25A29</t>
  </si>
  <si>
    <t>ENSG00000197121</t>
  </si>
  <si>
    <t>PGAP1</t>
  </si>
  <si>
    <t>ENSG00000197122</t>
  </si>
  <si>
    <t>SRC</t>
  </si>
  <si>
    <t>ENSG00000197124</t>
  </si>
  <si>
    <t>ZNF682</t>
  </si>
  <si>
    <t>ENSG00000197128</t>
  </si>
  <si>
    <t>ZNF772</t>
  </si>
  <si>
    <t>ENSG00000197134</t>
  </si>
  <si>
    <t>ZNF257</t>
  </si>
  <si>
    <t>ENSG00000197136</t>
  </si>
  <si>
    <t>PCNXL3</t>
  </si>
  <si>
    <t>ENSG00000197140</t>
  </si>
  <si>
    <t>ADAM32</t>
  </si>
  <si>
    <t>ENSG00000197142</t>
  </si>
  <si>
    <t>ACSL5</t>
  </si>
  <si>
    <t>ENSG00000197147</t>
  </si>
  <si>
    <t>LRRC8B</t>
  </si>
  <si>
    <t>ENSG00000197150</t>
  </si>
  <si>
    <t>ABCB8</t>
  </si>
  <si>
    <t>ENSG00000197153</t>
  </si>
  <si>
    <t>HIST1H3J</t>
  </si>
  <si>
    <t>ENSG00000197157</t>
  </si>
  <si>
    <t>SND1</t>
  </si>
  <si>
    <t>ENSG00000197170</t>
  </si>
  <si>
    <t>PSMD12</t>
  </si>
  <si>
    <t>ENSG00000197176</t>
  </si>
  <si>
    <t>RP11-76E12.1</t>
  </si>
  <si>
    <t>ENSG00000197177</t>
  </si>
  <si>
    <t>GPR123</t>
  </si>
  <si>
    <t>ENSG00000197183</t>
  </si>
  <si>
    <t>C20orf112</t>
  </si>
  <si>
    <t>ENSG00000197191</t>
  </si>
  <si>
    <t>C9orf169</t>
  </si>
  <si>
    <t>ENSG00000197208</t>
  </si>
  <si>
    <t>SLC22A4</t>
  </si>
  <si>
    <t>ENSG00000197217</t>
  </si>
  <si>
    <t>ENTPD4</t>
  </si>
  <si>
    <t>ENSG00000197223</t>
  </si>
  <si>
    <t>C1D</t>
  </si>
  <si>
    <t>ENSG00000197226</t>
  </si>
  <si>
    <t>TBC1D9B</t>
  </si>
  <si>
    <t>ENSG00000197233</t>
  </si>
  <si>
    <t>OR1J2</t>
  </si>
  <si>
    <t>ENSG00000197238</t>
  </si>
  <si>
    <t>HIST1H4J</t>
  </si>
  <si>
    <t>ENSG00000197245</t>
  </si>
  <si>
    <t>FAM110D</t>
  </si>
  <si>
    <t>ENSG00000197249</t>
  </si>
  <si>
    <t>SERPINA1</t>
  </si>
  <si>
    <t>ENSG00000197256</t>
  </si>
  <si>
    <t>KANK2</t>
  </si>
  <si>
    <t>ENSG00000197265</t>
  </si>
  <si>
    <t>GTF2E2</t>
  </si>
  <si>
    <t>ENSG00000197279</t>
  </si>
  <si>
    <t>ZNF165</t>
  </si>
  <si>
    <t>ENSG00000197283</t>
  </si>
  <si>
    <t>SYNGAP1</t>
  </si>
  <si>
    <t>ENSG00000197291</t>
  </si>
  <si>
    <t>RAMP2-AS1</t>
  </si>
  <si>
    <t>ENSG00000197299</t>
  </si>
  <si>
    <t>BLM</t>
  </si>
  <si>
    <t>ENSG00000197302</t>
  </si>
  <si>
    <t>ZNF720</t>
  </si>
  <si>
    <t>ENSG00000197312</t>
  </si>
  <si>
    <t>DDI2</t>
  </si>
  <si>
    <t>ENSG00000197321</t>
  </si>
  <si>
    <t>SVIL</t>
  </si>
  <si>
    <t>ENSG00000197323</t>
  </si>
  <si>
    <t>TRIM33</t>
  </si>
  <si>
    <t>ENSG00000197324</t>
  </si>
  <si>
    <t>LRP10</t>
  </si>
  <si>
    <t>ENSG00000197329</t>
  </si>
  <si>
    <t>PELI1</t>
  </si>
  <si>
    <t>ENSG00000197343</t>
  </si>
  <si>
    <t>ZNF655</t>
  </si>
  <si>
    <t>ENSG00000197345</t>
  </si>
  <si>
    <t>MRPL21</t>
  </si>
  <si>
    <t>ENSG00000197353</t>
  </si>
  <si>
    <t>LYPD2</t>
  </si>
  <si>
    <t>ENSG00000197355</t>
  </si>
  <si>
    <t>UAP1L1</t>
  </si>
  <si>
    <t>ENSG00000197360</t>
  </si>
  <si>
    <t>ZNF98</t>
  </si>
  <si>
    <t>ENSG00000197362</t>
  </si>
  <si>
    <t>ZNF786</t>
  </si>
  <si>
    <t>ENSG00000197363</t>
  </si>
  <si>
    <t>ZNF517</t>
  </si>
  <si>
    <t>ENSG00000197372</t>
  </si>
  <si>
    <t>ZNF675</t>
  </si>
  <si>
    <t>ENSG00000197375</t>
  </si>
  <si>
    <t>SLC22A5</t>
  </si>
  <si>
    <t>ENSG00000197381</t>
  </si>
  <si>
    <t>ADARB1</t>
  </si>
  <si>
    <t>ENSG00000197385</t>
  </si>
  <si>
    <t>ZNF860</t>
  </si>
  <si>
    <t>ENSG00000197386</t>
  </si>
  <si>
    <t>HTT</t>
  </si>
  <si>
    <t>ENSG00000197405</t>
  </si>
  <si>
    <t>C5AR1</t>
  </si>
  <si>
    <t>ENSG00000197408</t>
  </si>
  <si>
    <t>CYP2B6</t>
  </si>
  <si>
    <t>ENSG00000197409</t>
  </si>
  <si>
    <t>HIST1H3D</t>
  </si>
  <si>
    <t>ENSG00000197414</t>
  </si>
  <si>
    <t>GOLGA6L1</t>
  </si>
  <si>
    <t>ENSG00000197415</t>
  </si>
  <si>
    <t>VEPH1</t>
  </si>
  <si>
    <t>ENSG00000197417</t>
  </si>
  <si>
    <t>SHPK</t>
  </si>
  <si>
    <t>ENSG00000197421</t>
  </si>
  <si>
    <t>GGT3P</t>
  </si>
  <si>
    <t>ENSG00000197429</t>
  </si>
  <si>
    <t>IPP</t>
  </si>
  <si>
    <t>ENSG00000197442</t>
  </si>
  <si>
    <t>MAP3K5</t>
  </si>
  <si>
    <t>ENSG00000197446</t>
  </si>
  <si>
    <t>CYP2F1</t>
  </si>
  <si>
    <t>ENSG00000197448</t>
  </si>
  <si>
    <t>GSTK1</t>
  </si>
  <si>
    <t>ENSG00000197451</t>
  </si>
  <si>
    <t>HNRNPAB</t>
  </si>
  <si>
    <t>ENSG00000197457</t>
  </si>
  <si>
    <t>STMN3</t>
  </si>
  <si>
    <t>ENSG00000197459</t>
  </si>
  <si>
    <t>HIST1H2BH</t>
  </si>
  <si>
    <t>ENSG00000197461</t>
  </si>
  <si>
    <t>PDGFA</t>
  </si>
  <si>
    <t>ENSG00000197465</t>
  </si>
  <si>
    <t>GYPE</t>
  </si>
  <si>
    <t>ENSG00000197471</t>
  </si>
  <si>
    <t>SPN</t>
  </si>
  <si>
    <t>ENSG00000197475</t>
  </si>
  <si>
    <t>ADAM3A</t>
  </si>
  <si>
    <t>ENSG00000197483</t>
  </si>
  <si>
    <t>ZNF628</t>
  </si>
  <si>
    <t>ENSG00000197498</t>
  </si>
  <si>
    <t>RPF2</t>
  </si>
  <si>
    <t>ENSG00000197502</t>
  </si>
  <si>
    <t>AL627171.1</t>
  </si>
  <si>
    <t>ENSG00000197506</t>
  </si>
  <si>
    <t>SLC28A3</t>
  </si>
  <si>
    <t>ENSG00000197520</t>
  </si>
  <si>
    <t>FAM177B</t>
  </si>
  <si>
    <t>ENSG00000197530</t>
  </si>
  <si>
    <t>MIB2</t>
  </si>
  <si>
    <t>ENSG00000197535</t>
  </si>
  <si>
    <t>MYO5A</t>
  </si>
  <si>
    <t>ENSG00000197536</t>
  </si>
  <si>
    <t>C5orf56</t>
  </si>
  <si>
    <t>ENSG00000197540</t>
  </si>
  <si>
    <t>GZMM</t>
  </si>
  <si>
    <t>ENSG00000197548</t>
  </si>
  <si>
    <t>ATG7</t>
  </si>
  <si>
    <t>ENSG00000197549</t>
  </si>
  <si>
    <t>PRAMEF24P</t>
  </si>
  <si>
    <t>ENSG00000197555</t>
  </si>
  <si>
    <t>SIPA1L1</t>
  </si>
  <si>
    <t>ENSG00000197558</t>
  </si>
  <si>
    <t>SSPO</t>
  </si>
  <si>
    <t>ENSG00000197561</t>
  </si>
  <si>
    <t>ELANE</t>
  </si>
  <si>
    <t>ENSG00000197562</t>
  </si>
  <si>
    <t>RAB40C</t>
  </si>
  <si>
    <t>ENSG00000197563</t>
  </si>
  <si>
    <t>PIGN</t>
  </si>
  <si>
    <t>ENSG00000197565</t>
  </si>
  <si>
    <t>COL4A6</t>
  </si>
  <si>
    <t>ENSG00000197566</t>
  </si>
  <si>
    <t>ZNF624</t>
  </si>
  <si>
    <t>ENSG00000197568</t>
  </si>
  <si>
    <t>HHLA3</t>
  </si>
  <si>
    <t>ENSG00000197579</t>
  </si>
  <si>
    <t>TOPORS</t>
  </si>
  <si>
    <t>ENSG00000197580</t>
  </si>
  <si>
    <t>BCO2</t>
  </si>
  <si>
    <t>ENSG00000197582</t>
  </si>
  <si>
    <t>GPX1P1</t>
  </si>
  <si>
    <t>ENSG00000197586</t>
  </si>
  <si>
    <t>ENTPD6</t>
  </si>
  <si>
    <t>ENSG00000197594</t>
  </si>
  <si>
    <t>ENPP1</t>
  </si>
  <si>
    <t>ENSG00000197601</t>
  </si>
  <si>
    <t>FAR1</t>
  </si>
  <si>
    <t>ENSG00000197603</t>
  </si>
  <si>
    <t>C5orf42</t>
  </si>
  <si>
    <t>ENSG00000197608</t>
  </si>
  <si>
    <t>ZNF841</t>
  </si>
  <si>
    <t>ENSG00000197616</t>
  </si>
  <si>
    <t>MYH6</t>
  </si>
  <si>
    <t>ENSG00000197619</t>
  </si>
  <si>
    <t>ZNF615</t>
  </si>
  <si>
    <t>ENSG00000197620</t>
  </si>
  <si>
    <t>CXorf40A</t>
  </si>
  <si>
    <t>ENSG00000197622</t>
  </si>
  <si>
    <t>CDC42SE1</t>
  </si>
  <si>
    <t>ENSG00000197629</t>
  </si>
  <si>
    <t>MPEG1</t>
  </si>
  <si>
    <t>ENSG00000197635</t>
  </si>
  <si>
    <t>DPP4</t>
  </si>
  <si>
    <t>ENSG00000197651</t>
  </si>
  <si>
    <t>CCER1</t>
  </si>
  <si>
    <t>ENSG00000197653</t>
  </si>
  <si>
    <t>DNAH10</t>
  </si>
  <si>
    <t>ENSG00000197694</t>
  </si>
  <si>
    <t>SPTAN1</t>
  </si>
  <si>
    <t>ENSG00000197696</t>
  </si>
  <si>
    <t>NMB</t>
  </si>
  <si>
    <t>ENSG00000197697</t>
  </si>
  <si>
    <t>HIST1H2BE</t>
  </si>
  <si>
    <t>ENSG00000197701</t>
  </si>
  <si>
    <t>ZNF595</t>
  </si>
  <si>
    <t>ENSG00000197702</t>
  </si>
  <si>
    <t>PARVA</t>
  </si>
  <si>
    <t>ENSG00000197705</t>
  </si>
  <si>
    <t>KLHL14</t>
  </si>
  <si>
    <t>ENSG00000197706</t>
  </si>
  <si>
    <t>OR6C74</t>
  </si>
  <si>
    <t>ENSG00000197712</t>
  </si>
  <si>
    <t>FAM114A1</t>
  </si>
  <si>
    <t>ENSG00000197713</t>
  </si>
  <si>
    <t>RPE</t>
  </si>
  <si>
    <t>ENSG00000197714</t>
  </si>
  <si>
    <t>ZNF460</t>
  </si>
  <si>
    <t>ENSG00000197721</t>
  </si>
  <si>
    <t>CR1L</t>
  </si>
  <si>
    <t>ENSG00000197724</t>
  </si>
  <si>
    <t>PHF2</t>
  </si>
  <si>
    <t>ENSG00000197728</t>
  </si>
  <si>
    <t>RPS26</t>
  </si>
  <si>
    <t>ENSG00000197746</t>
  </si>
  <si>
    <t>PSAP</t>
  </si>
  <si>
    <t>ENSG00000197747</t>
  </si>
  <si>
    <t>S100A10</t>
  </si>
  <si>
    <t>ENSG00000197748</t>
  </si>
  <si>
    <t>WDR96</t>
  </si>
  <si>
    <t>ENSG00000197756</t>
  </si>
  <si>
    <t>RPL37A</t>
  </si>
  <si>
    <t>ENSG00000197763</t>
  </si>
  <si>
    <t>TXNRD3</t>
  </si>
  <si>
    <t>ENSG00000197766</t>
  </si>
  <si>
    <t>CFD</t>
  </si>
  <si>
    <t>ENSG00000197771</t>
  </si>
  <si>
    <t>MCMBP</t>
  </si>
  <si>
    <t>ENSG00000197774</t>
  </si>
  <si>
    <t>EME2</t>
  </si>
  <si>
    <t>DHRS4-AS1</t>
  </si>
  <si>
    <t>ENSG00000197776</t>
  </si>
  <si>
    <t>KLHDC1</t>
  </si>
  <si>
    <t>ENSG00000197779</t>
  </si>
  <si>
    <t>ZNF81</t>
  </si>
  <si>
    <t>ENSG00000197780</t>
  </si>
  <si>
    <t>TAF13</t>
  </si>
  <si>
    <t>ENSG00000197782</t>
  </si>
  <si>
    <t>ZNF780A</t>
  </si>
  <si>
    <t>ENSG00000197785</t>
  </si>
  <si>
    <t>ATAD3A</t>
  </si>
  <si>
    <t>ENSG00000197786</t>
  </si>
  <si>
    <t>OR5B17</t>
  </si>
  <si>
    <t>ENSG00000197798</t>
  </si>
  <si>
    <t>FAM118B</t>
  </si>
  <si>
    <t>ENSG00000197808</t>
  </si>
  <si>
    <t>ZNF461</t>
  </si>
  <si>
    <t>ENSG00000197813</t>
  </si>
  <si>
    <t>CTC-301O7.4</t>
  </si>
  <si>
    <t>ENSG00000197816</t>
  </si>
  <si>
    <t>CCDC180</t>
  </si>
  <si>
    <t>ENSG00000197818</t>
  </si>
  <si>
    <t>SLC9A8</t>
  </si>
  <si>
    <t>ENSG00000197822</t>
  </si>
  <si>
    <t>OCLN</t>
  </si>
  <si>
    <t>ENSG00000197837</t>
  </si>
  <si>
    <t>HIST4H4</t>
  </si>
  <si>
    <t>ENSG00000197841</t>
  </si>
  <si>
    <t>ZNF181</t>
  </si>
  <si>
    <t>ENSG00000197846</t>
  </si>
  <si>
    <t>HIST1H2BF</t>
  </si>
  <si>
    <t>ENSG00000197847</t>
  </si>
  <si>
    <t>SLC22A20</t>
  </si>
  <si>
    <t>ENSG00000197849</t>
  </si>
  <si>
    <t>OR8G1</t>
  </si>
  <si>
    <t>ENSG00000197852</t>
  </si>
  <si>
    <t>FAM212B</t>
  </si>
  <si>
    <t>ENSG00000197857</t>
  </si>
  <si>
    <t>ZNF44</t>
  </si>
  <si>
    <t>ENSG00000197858</t>
  </si>
  <si>
    <t>GPAA1</t>
  </si>
  <si>
    <t>ENSG00000197859</t>
  </si>
  <si>
    <t>ADAMTSL2</t>
  </si>
  <si>
    <t>ENSG00000197860</t>
  </si>
  <si>
    <t>SGTB</t>
  </si>
  <si>
    <t>ENSG00000197863</t>
  </si>
  <si>
    <t>ZNF790</t>
  </si>
  <si>
    <t>ENSG00000197870</t>
  </si>
  <si>
    <t>PRB3</t>
  </si>
  <si>
    <t>ENSG00000197872</t>
  </si>
  <si>
    <t>FAM49A</t>
  </si>
  <si>
    <t>ENSG00000197879</t>
  </si>
  <si>
    <t>MYO1C</t>
  </si>
  <si>
    <t>ENSG00000197885</t>
  </si>
  <si>
    <t>NKIRAS1</t>
  </si>
  <si>
    <t>ENSG00000197892</t>
  </si>
  <si>
    <t>KIF13B</t>
  </si>
  <si>
    <t>ENSG00000197893</t>
  </si>
  <si>
    <t>NRAP</t>
  </si>
  <si>
    <t>ENSG00000197894</t>
  </si>
  <si>
    <t>ADH5</t>
  </si>
  <si>
    <t>ENSG00000197901</t>
  </si>
  <si>
    <t>SLC22A6</t>
  </si>
  <si>
    <t>ENSG00000197903</t>
  </si>
  <si>
    <t>HIST1H2BK</t>
  </si>
  <si>
    <t>ENSG00000197905</t>
  </si>
  <si>
    <t>TEAD4</t>
  </si>
  <si>
    <t>ENSG00000197912</t>
  </si>
  <si>
    <t>SPG7</t>
  </si>
  <si>
    <t>ENSG00000197914</t>
  </si>
  <si>
    <t>HIST1H4K</t>
  </si>
  <si>
    <t>ENSG00000197915</t>
  </si>
  <si>
    <t>HRNR</t>
  </si>
  <si>
    <t>ENSG00000197921</t>
  </si>
  <si>
    <t>HES5</t>
  </si>
  <si>
    <t>ENSG00000197928</t>
  </si>
  <si>
    <t>ZNF677</t>
  </si>
  <si>
    <t>ENSG00000197930</t>
  </si>
  <si>
    <t>ERO1L</t>
  </si>
  <si>
    <t>ENSG00000197933</t>
  </si>
  <si>
    <t>ZNF823</t>
  </si>
  <si>
    <t>ENSG00000197937</t>
  </si>
  <si>
    <t>ZNF347</t>
  </si>
  <si>
    <t>ENSG00000197938</t>
  </si>
  <si>
    <t>OR5H2</t>
  </si>
  <si>
    <t>ENSG00000197943</t>
  </si>
  <si>
    <t>PLCG2</t>
  </si>
  <si>
    <t>ENSG00000197948</t>
  </si>
  <si>
    <t>FCHSD1</t>
  </si>
  <si>
    <t>ENSG00000197951</t>
  </si>
  <si>
    <t>ZNF71</t>
  </si>
  <si>
    <t>ENSG00000197953</t>
  </si>
  <si>
    <t>AADACL2</t>
  </si>
  <si>
    <t>ENSG00000197956</t>
  </si>
  <si>
    <t>S100A6</t>
  </si>
  <si>
    <t>ENSG00000197958</t>
  </si>
  <si>
    <t>RPL12</t>
  </si>
  <si>
    <t>ENSG00000197959</t>
  </si>
  <si>
    <t>DNM3</t>
  </si>
  <si>
    <t>ENSG00000197961</t>
  </si>
  <si>
    <t>ZNF121</t>
  </si>
  <si>
    <t>ENSG00000197965</t>
  </si>
  <si>
    <t>MPZL1</t>
  </si>
  <si>
    <t>ENSG00000197969</t>
  </si>
  <si>
    <t>VPS13A</t>
  </si>
  <si>
    <t>ENSG00000197971</t>
  </si>
  <si>
    <t>MBP</t>
  </si>
  <si>
    <t>ENSG00000197976</t>
  </si>
  <si>
    <t>AKAP17A</t>
  </si>
  <si>
    <t>ENSG00000197977</t>
  </si>
  <si>
    <t>ELOVL2</t>
  </si>
  <si>
    <t>ENSG00000197980</t>
  </si>
  <si>
    <t>LEKR1</t>
  </si>
  <si>
    <t>ENSG00000197982</t>
  </si>
  <si>
    <t>C1orf122</t>
  </si>
  <si>
    <t>ENSG00000197989</t>
  </si>
  <si>
    <t>SNHG12</t>
  </si>
  <si>
    <t>ENSG00000197991</t>
  </si>
  <si>
    <t>PCDH20</t>
  </si>
  <si>
    <t>ENSG00000198000</t>
  </si>
  <si>
    <t>NOL8</t>
  </si>
  <si>
    <t>ENSG00000198001</t>
  </si>
  <si>
    <t>IRAK4</t>
  </si>
  <si>
    <t>ENSG00000198010</t>
  </si>
  <si>
    <t>DLGAP2</t>
  </si>
  <si>
    <t>ENSG00000198015</t>
  </si>
  <si>
    <t>MRPL42</t>
  </si>
  <si>
    <t>ENSG00000198018</t>
  </si>
  <si>
    <t>ENTPD7</t>
  </si>
  <si>
    <t>ENSG00000198026</t>
  </si>
  <si>
    <t>ZNF335</t>
  </si>
  <si>
    <t>ENSG00000198034</t>
  </si>
  <si>
    <t>RPS4X</t>
  </si>
  <si>
    <t>ENSG00000198040</t>
  </si>
  <si>
    <t>ZNF84</t>
  </si>
  <si>
    <t>ENSG00000198042</t>
  </si>
  <si>
    <t>MAK16</t>
  </si>
  <si>
    <t>ENSG00000198053</t>
  </si>
  <si>
    <t>SIRPA</t>
  </si>
  <si>
    <t>ENSG00000198055</t>
  </si>
  <si>
    <t>GRK6</t>
  </si>
  <si>
    <t>ENSG00000198056</t>
  </si>
  <si>
    <t>PRIM1</t>
  </si>
  <si>
    <t>ENSG00000198060</t>
  </si>
  <si>
    <t>MARCH5</t>
  </si>
  <si>
    <t>ENSG00000198074</t>
  </si>
  <si>
    <t>AKR1B10</t>
  </si>
  <si>
    <t>ENSG00000198077</t>
  </si>
  <si>
    <t>CYP2A7</t>
  </si>
  <si>
    <t>ENSG00000198081</t>
  </si>
  <si>
    <t>ZBTB14</t>
  </si>
  <si>
    <t>ENSG00000198087</t>
  </si>
  <si>
    <t>CD2AP</t>
  </si>
  <si>
    <t>ENSG00000198089</t>
  </si>
  <si>
    <t>SFI1</t>
  </si>
  <si>
    <t>ENSG00000198093</t>
  </si>
  <si>
    <t>ZNF649</t>
  </si>
  <si>
    <t>ENSG00000198099</t>
  </si>
  <si>
    <t>ADH4</t>
  </si>
  <si>
    <t>ENSG00000198104</t>
  </si>
  <si>
    <t>OR2T6</t>
  </si>
  <si>
    <t>ENSG00000198105</t>
  </si>
  <si>
    <t>ZNF248</t>
  </si>
  <si>
    <t>ENSG00000198106</t>
  </si>
  <si>
    <t>SNX29P2</t>
  </si>
  <si>
    <t>ENSG00000198108</t>
  </si>
  <si>
    <t>CHSY3</t>
  </si>
  <si>
    <t>ENSG00000198113</t>
  </si>
  <si>
    <t>TOR4A</t>
  </si>
  <si>
    <t>ENSG00000198121</t>
  </si>
  <si>
    <t>LPAR1</t>
  </si>
  <si>
    <t>ENSG00000198130</t>
  </si>
  <si>
    <t>HIBCH</t>
  </si>
  <si>
    <t>ENSG00000198131</t>
  </si>
  <si>
    <t>ZNF544</t>
  </si>
  <si>
    <t>ENSG00000198133</t>
  </si>
  <si>
    <t>TMEM229B</t>
  </si>
  <si>
    <t>ENSG00000198142</t>
  </si>
  <si>
    <t>SOWAHC</t>
  </si>
  <si>
    <t>ENSG00000198146</t>
  </si>
  <si>
    <t>ZNF770</t>
  </si>
  <si>
    <t>ENSG00000198156</t>
  </si>
  <si>
    <t>NPIPB6</t>
  </si>
  <si>
    <t>ENSG00000198157</t>
  </si>
  <si>
    <t>HMGN5</t>
  </si>
  <si>
    <t>ENSG00000198160</t>
  </si>
  <si>
    <t>MIER1</t>
  </si>
  <si>
    <t>ENSG00000198162</t>
  </si>
  <si>
    <t>MAN1A2</t>
  </si>
  <si>
    <t>ENSG00000198168</t>
  </si>
  <si>
    <t>SVIP</t>
  </si>
  <si>
    <t>ENSG00000198169</t>
  </si>
  <si>
    <t>ZNF251</t>
  </si>
  <si>
    <t>ENSG00000198171</t>
  </si>
  <si>
    <t>DDRGK1</t>
  </si>
  <si>
    <t>ENSG00000198176</t>
  </si>
  <si>
    <t>TFDP1</t>
  </si>
  <si>
    <t>ENSG00000198182</t>
  </si>
  <si>
    <t>ZNF607</t>
  </si>
  <si>
    <t>ENSG00000198189</t>
  </si>
  <si>
    <t>HSD17B11</t>
  </si>
  <si>
    <t>ENSG00000198198</t>
  </si>
  <si>
    <t>SZT2</t>
  </si>
  <si>
    <t>ENSG00000198203</t>
  </si>
  <si>
    <t>SULT1C2</t>
  </si>
  <si>
    <t>ENSG00000198205</t>
  </si>
  <si>
    <t>ZXDA</t>
  </si>
  <si>
    <t>ENSG00000198208</t>
  </si>
  <si>
    <t>RPS6KL1</t>
  </si>
  <si>
    <t>TUBB3</t>
  </si>
  <si>
    <t>ENSG00000198216</t>
  </si>
  <si>
    <t>CACNA1E</t>
  </si>
  <si>
    <t>ENSG00000198218</t>
  </si>
  <si>
    <t>QRICH1</t>
  </si>
  <si>
    <t>ENSG00000198221</t>
  </si>
  <si>
    <t>MLLT4-AS1</t>
  </si>
  <si>
    <t>ENSG00000198223</t>
  </si>
  <si>
    <t>CSF2RA</t>
  </si>
  <si>
    <t>ENSG00000198231</t>
  </si>
  <si>
    <t>DDX42</t>
  </si>
  <si>
    <t>ENSG00000198242</t>
  </si>
  <si>
    <t>RPL23A</t>
  </si>
  <si>
    <t>ENSG00000198252</t>
  </si>
  <si>
    <t>STYX</t>
  </si>
  <si>
    <t>ENSG00000198258</t>
  </si>
  <si>
    <t>UBL5</t>
  </si>
  <si>
    <t>ENSG00000198265</t>
  </si>
  <si>
    <t>HELZ</t>
  </si>
  <si>
    <t>ENSG00000198270</t>
  </si>
  <si>
    <t>TMEM116</t>
  </si>
  <si>
    <t>ENSG00000198276</t>
  </si>
  <si>
    <t>UCKL1</t>
  </si>
  <si>
    <t>ENSG00000198286</t>
  </si>
  <si>
    <t>CARD11</t>
  </si>
  <si>
    <t>ENSG00000198298</t>
  </si>
  <si>
    <t>ZNF485</t>
  </si>
  <si>
    <t>ENSG00000198301</t>
  </si>
  <si>
    <t>SDAD1</t>
  </si>
  <si>
    <t>ENSG00000198315</t>
  </si>
  <si>
    <t>ZKSCAN8</t>
  </si>
  <si>
    <t>ENSG00000198324</t>
  </si>
  <si>
    <t>FAM109A</t>
  </si>
  <si>
    <t>ENSG00000198326</t>
  </si>
  <si>
    <t>TMEM239</t>
  </si>
  <si>
    <t>ENSG00000198327</t>
  </si>
  <si>
    <t>HIST1H4F</t>
  </si>
  <si>
    <t>ENSG00000198336</t>
  </si>
  <si>
    <t>MYL4</t>
  </si>
  <si>
    <t>ENSG00000198339</t>
  </si>
  <si>
    <t>HIST1H4I</t>
  </si>
  <si>
    <t>ENSG00000198342</t>
  </si>
  <si>
    <t>ZNF442</t>
  </si>
  <si>
    <t>ENSG00000198346</t>
  </si>
  <si>
    <t>ZNF813</t>
  </si>
  <si>
    <t>ENSG00000198353</t>
  </si>
  <si>
    <t>HOXC4</t>
  </si>
  <si>
    <t>ENSG00000198355</t>
  </si>
  <si>
    <t>PIM3</t>
  </si>
  <si>
    <t>ENSG00000198356</t>
  </si>
  <si>
    <t>ASNA1</t>
  </si>
  <si>
    <t>ENSG00000198363</t>
  </si>
  <si>
    <t>ASPH</t>
  </si>
  <si>
    <t>ENSG00000198366</t>
  </si>
  <si>
    <t>HIST1H3A</t>
  </si>
  <si>
    <t>ENSG00000198369</t>
  </si>
  <si>
    <t>SPRED2</t>
  </si>
  <si>
    <t>ENSG00000198373</t>
  </si>
  <si>
    <t>WWP2</t>
  </si>
  <si>
    <t>ENSG00000198374</t>
  </si>
  <si>
    <t>HIST1H2AL</t>
  </si>
  <si>
    <t>ENSG00000198380</t>
  </si>
  <si>
    <t>GFPT1</t>
  </si>
  <si>
    <t>ENSG00000198382</t>
  </si>
  <si>
    <t>UVRAG</t>
  </si>
  <si>
    <t>ENSG00000198384</t>
  </si>
  <si>
    <t>TPTE2P3</t>
  </si>
  <si>
    <t>ENSG00000198393</t>
  </si>
  <si>
    <t>ZNF26</t>
  </si>
  <si>
    <t>ENSG00000198399</t>
  </si>
  <si>
    <t>ITSN2</t>
  </si>
  <si>
    <t>ENSG00000198408</t>
  </si>
  <si>
    <t>MGEA5</t>
  </si>
  <si>
    <t>ENSG00000198417</t>
  </si>
  <si>
    <t>MT1F</t>
  </si>
  <si>
    <t>ENSG00000198420</t>
  </si>
  <si>
    <t>FAM115A</t>
  </si>
  <si>
    <t>ENSG00000198431</t>
  </si>
  <si>
    <t>TXNRD1</t>
  </si>
  <si>
    <t>ENSG00000198435</t>
  </si>
  <si>
    <t>NRARP</t>
  </si>
  <si>
    <t>ENSG00000198440</t>
  </si>
  <si>
    <t>ZNF583</t>
  </si>
  <si>
    <t>ENSG00000198453</t>
  </si>
  <si>
    <t>ZNF568</t>
  </si>
  <si>
    <t>ENSG00000198455</t>
  </si>
  <si>
    <t>ZXDB</t>
  </si>
  <si>
    <t>ENSG00000198464</t>
  </si>
  <si>
    <t>ZNF480</t>
  </si>
  <si>
    <t>ENSG00000198466</t>
  </si>
  <si>
    <t>ZNF587</t>
  </si>
  <si>
    <t>ENSG00000198467</t>
  </si>
  <si>
    <t>TPM2</t>
  </si>
  <si>
    <t>ENSG00000198468</t>
  </si>
  <si>
    <t>FLVCR1-AS1</t>
  </si>
  <si>
    <t>ENSG00000198477</t>
  </si>
  <si>
    <t>ZNF280B</t>
  </si>
  <si>
    <t>ENSG00000198478</t>
  </si>
  <si>
    <t>SH3BGRL2</t>
  </si>
  <si>
    <t>ENSG00000198482</t>
  </si>
  <si>
    <t>ZNF808</t>
  </si>
  <si>
    <t>ENSG00000198483</t>
  </si>
  <si>
    <t>ANKRD35</t>
  </si>
  <si>
    <t>ENSG00000198492</t>
  </si>
  <si>
    <t>YTHDF2</t>
  </si>
  <si>
    <t>ENSG00000198496</t>
  </si>
  <si>
    <t>NBR2</t>
  </si>
  <si>
    <t>ENSG00000198498</t>
  </si>
  <si>
    <t>TMA16</t>
  </si>
  <si>
    <t>ENSG00000198502</t>
  </si>
  <si>
    <t>HLA-DRB5</t>
  </si>
  <si>
    <t>ENSG00000198513</t>
  </si>
  <si>
    <t>ATL1</t>
  </si>
  <si>
    <t>ENSG00000198517</t>
  </si>
  <si>
    <t>MAFK</t>
  </si>
  <si>
    <t>ENSG00000198518</t>
  </si>
  <si>
    <t>HIST1H4E</t>
  </si>
  <si>
    <t>ENSG00000198520</t>
  </si>
  <si>
    <t>C1orf228</t>
  </si>
  <si>
    <t>ENSG00000198521</t>
  </si>
  <si>
    <t>ZNF43</t>
  </si>
  <si>
    <t>ENSG00000198522</t>
  </si>
  <si>
    <t>GPN1</t>
  </si>
  <si>
    <t>ENSG00000198523</t>
  </si>
  <si>
    <t>PLN</t>
  </si>
  <si>
    <t>ENSG00000198538</t>
  </si>
  <si>
    <t>ZNF28</t>
  </si>
  <si>
    <t>ENSG00000198546</t>
  </si>
  <si>
    <t>ZNF511</t>
  </si>
  <si>
    <t>ENSG00000198551</t>
  </si>
  <si>
    <t>ZNF627</t>
  </si>
  <si>
    <t>ENSG00000198554</t>
  </si>
  <si>
    <t>WDHD1</t>
  </si>
  <si>
    <t>ENSG00000198556</t>
  </si>
  <si>
    <t>ZNF789</t>
  </si>
  <si>
    <t>ENSG00000198558</t>
  </si>
  <si>
    <t>HIST1H4L</t>
  </si>
  <si>
    <t>ENSG00000198561</t>
  </si>
  <si>
    <t>CTNND1</t>
  </si>
  <si>
    <t>ENSG00000198563</t>
  </si>
  <si>
    <t>DDX39B</t>
  </si>
  <si>
    <t>ENSG00000198574</t>
  </si>
  <si>
    <t>SH2D1B</t>
  </si>
  <si>
    <t>ENSG00000198585</t>
  </si>
  <si>
    <t>NUDT16</t>
  </si>
  <si>
    <t>ENSG00000198586</t>
  </si>
  <si>
    <t>TLK1</t>
  </si>
  <si>
    <t>ENSG00000198589</t>
  </si>
  <si>
    <t>LRBA</t>
  </si>
  <si>
    <t>ENSG00000198597</t>
  </si>
  <si>
    <t>ZNF536</t>
  </si>
  <si>
    <t>ENSG00000198604</t>
  </si>
  <si>
    <t>BAZ1A</t>
  </si>
  <si>
    <t>ENSG00000198612</t>
  </si>
  <si>
    <t>COPS8</t>
  </si>
  <si>
    <t>ENSG00000198624</t>
  </si>
  <si>
    <t>CCDC69</t>
  </si>
  <si>
    <t>ENSG00000198625</t>
  </si>
  <si>
    <t>MDM4</t>
  </si>
  <si>
    <t>ENSG00000198626</t>
  </si>
  <si>
    <t>RYR2</t>
  </si>
  <si>
    <t>ENSG00000198633</t>
  </si>
  <si>
    <t>ZNF534</t>
  </si>
  <si>
    <t>ENSG00000198642</t>
  </si>
  <si>
    <t>KLHL9</t>
  </si>
  <si>
    <t>ENSG00000198643</t>
  </si>
  <si>
    <t>FAM3D</t>
  </si>
  <si>
    <t>ENSG00000198646</t>
  </si>
  <si>
    <t>NCOA6</t>
  </si>
  <si>
    <t>ENSG00000198648</t>
  </si>
  <si>
    <t>STK39</t>
  </si>
  <si>
    <t>ENSG00000198663</t>
  </si>
  <si>
    <t>C6orf89</t>
  </si>
  <si>
    <t>ENSG00000198668</t>
  </si>
  <si>
    <t>CALM1</t>
  </si>
  <si>
    <t>ENSG00000198670</t>
  </si>
  <si>
    <t>LPA</t>
  </si>
  <si>
    <t>ENSG00000198677</t>
  </si>
  <si>
    <t>TTC37</t>
  </si>
  <si>
    <t>ENSG00000198680</t>
  </si>
  <si>
    <t>TUSC1</t>
  </si>
  <si>
    <t>ENSG00000198682</t>
  </si>
  <si>
    <t>PAPSS2</t>
  </si>
  <si>
    <t>ENSG00000198685</t>
  </si>
  <si>
    <t>C3orf27</t>
  </si>
  <si>
    <t>ENSG00000198689</t>
  </si>
  <si>
    <t>SLC9A6</t>
  </si>
  <si>
    <t>ENSG00000198690</t>
  </si>
  <si>
    <t>FAN1</t>
  </si>
  <si>
    <t>ENSG00000198691</t>
  </si>
  <si>
    <t>ABCA4</t>
  </si>
  <si>
    <t>ENSG00000198695</t>
  </si>
  <si>
    <t>MT-ND6</t>
  </si>
  <si>
    <t>ENSG00000198700</t>
  </si>
  <si>
    <t>IPO9</t>
  </si>
  <si>
    <t>ENSG00000198707</t>
  </si>
  <si>
    <t>CEP290</t>
  </si>
  <si>
    <t>ENSG00000198712</t>
  </si>
  <si>
    <t>MT-CO2</t>
  </si>
  <si>
    <t>ENSG00000198715</t>
  </si>
  <si>
    <t>C1orf85</t>
  </si>
  <si>
    <t>ENSG00000198718</t>
  </si>
  <si>
    <t>FAM179B</t>
  </si>
  <si>
    <t>ENSG00000198719</t>
  </si>
  <si>
    <t>DLL1</t>
  </si>
  <si>
    <t>ENSG00000198721</t>
  </si>
  <si>
    <t>ECI2</t>
  </si>
  <si>
    <t>ENSG00000198722</t>
  </si>
  <si>
    <t>UNC13B</t>
  </si>
  <si>
    <t>ENSG00000198723</t>
  </si>
  <si>
    <t>C19orf45</t>
  </si>
  <si>
    <t>ENSG00000198727</t>
  </si>
  <si>
    <t>MT-CYB</t>
  </si>
  <si>
    <t>ENSG00000198728</t>
  </si>
  <si>
    <t>LDB1</t>
  </si>
  <si>
    <t>ENSG00000198730</t>
  </si>
  <si>
    <t>CTR9</t>
  </si>
  <si>
    <t>ENSG00000198734</t>
  </si>
  <si>
    <t>F5</t>
  </si>
  <si>
    <t>ENSG00000198736</t>
  </si>
  <si>
    <t>MSRB1</t>
  </si>
  <si>
    <t>ENSG00000198740</t>
  </si>
  <si>
    <t>ZNF652</t>
  </si>
  <si>
    <t>ENSG00000198742</t>
  </si>
  <si>
    <t>SMURF1</t>
  </si>
  <si>
    <t>ENSG00000198743</t>
  </si>
  <si>
    <t>SLC5A3</t>
  </si>
  <si>
    <t>ENSG00000198744</t>
  </si>
  <si>
    <t>RP5-857K21.11</t>
  </si>
  <si>
    <t>ENSG00000198746</t>
  </si>
  <si>
    <t>GPATCH3</t>
  </si>
  <si>
    <t>ENSG00000198752</t>
  </si>
  <si>
    <t>CDC42BPB</t>
  </si>
  <si>
    <t>ENSG00000198753</t>
  </si>
  <si>
    <t>PLXNB3</t>
  </si>
  <si>
    <t>ENSG00000198754</t>
  </si>
  <si>
    <t>OXCT2</t>
  </si>
  <si>
    <t>ENSG00000198755</t>
  </si>
  <si>
    <t>RPL10A</t>
  </si>
  <si>
    <t>ENSG00000198756</t>
  </si>
  <si>
    <t>COLGALT2</t>
  </si>
  <si>
    <t>ENSG00000198758</t>
  </si>
  <si>
    <t>EPS8L3</t>
  </si>
  <si>
    <t>ENSG00000198759</t>
  </si>
  <si>
    <t>EGFL6</t>
  </si>
  <si>
    <t>ENSG00000198763</t>
  </si>
  <si>
    <t>MT-ND2</t>
  </si>
  <si>
    <t>ENSG00000198765</t>
  </si>
  <si>
    <t>SYCP1</t>
  </si>
  <si>
    <t>ENSG00000198771</t>
  </si>
  <si>
    <t>RCSD1</t>
  </si>
  <si>
    <t>ENSG00000198774</t>
  </si>
  <si>
    <t>RASSF9</t>
  </si>
  <si>
    <t>ENSG00000198780</t>
  </si>
  <si>
    <t>FAM169A</t>
  </si>
  <si>
    <t>ENSG00000198783</t>
  </si>
  <si>
    <t>ZNF830</t>
  </si>
  <si>
    <t>ENSG00000198785</t>
  </si>
  <si>
    <t>GRIN3A</t>
  </si>
  <si>
    <t>ENSG00000198786</t>
  </si>
  <si>
    <t>MT-ND5</t>
  </si>
  <si>
    <t>ENSG00000198788</t>
  </si>
  <si>
    <t>MUC2</t>
  </si>
  <si>
    <t>ENSG00000198791</t>
  </si>
  <si>
    <t>CNOT7</t>
  </si>
  <si>
    <t>ENSG00000198792</t>
  </si>
  <si>
    <t>TMEM184B</t>
  </si>
  <si>
    <t>ENSG00000198793</t>
  </si>
  <si>
    <t>MTOR</t>
  </si>
  <si>
    <t>ENSG00000198794</t>
  </si>
  <si>
    <t>SCAMP5</t>
  </si>
  <si>
    <t>ENSG00000198795</t>
  </si>
  <si>
    <t>ZNF521</t>
  </si>
  <si>
    <t>ENSG00000198797</t>
  </si>
  <si>
    <t>FAM5B</t>
  </si>
  <si>
    <t>ENSG00000198799</t>
  </si>
  <si>
    <t>LRIG2</t>
  </si>
  <si>
    <t>ENSG00000198804</t>
  </si>
  <si>
    <t>MT-CO1</t>
  </si>
  <si>
    <t>ENSG00000198805</t>
  </si>
  <si>
    <t>PNP</t>
  </si>
  <si>
    <t>ENSG00000198807</t>
  </si>
  <si>
    <t>PAX9</t>
  </si>
  <si>
    <t>ENSG00000198812</t>
  </si>
  <si>
    <t>LRRC10</t>
  </si>
  <si>
    <t>ENSG00000198814</t>
  </si>
  <si>
    <t>GK</t>
  </si>
  <si>
    <t>ENSG00000198815</t>
  </si>
  <si>
    <t>FOXJ3</t>
  </si>
  <si>
    <t>ENSG00000198816</t>
  </si>
  <si>
    <t>ZNF358</t>
  </si>
  <si>
    <t>ENSG00000198818</t>
  </si>
  <si>
    <t>SFT2D1</t>
  </si>
  <si>
    <t>ENSG00000198821</t>
  </si>
  <si>
    <t>CD247</t>
  </si>
  <si>
    <t>ENSG00000198824</t>
  </si>
  <si>
    <t>CHAMP1</t>
  </si>
  <si>
    <t>ENSG00000198825</t>
  </si>
  <si>
    <t>INPP5F</t>
  </si>
  <si>
    <t>ENSG00000198826</t>
  </si>
  <si>
    <t>ARHGAP11A</t>
  </si>
  <si>
    <t>ENSG00000198829</t>
  </si>
  <si>
    <t>SUCNR1</t>
  </si>
  <si>
    <t>ENSG00000198830</t>
  </si>
  <si>
    <t>HMGN2</t>
  </si>
  <si>
    <t>ENSG00000198832</t>
  </si>
  <si>
    <t>RP3-412A9.11</t>
  </si>
  <si>
    <t>ENSG00000198833</t>
  </si>
  <si>
    <t>UBE2J1</t>
  </si>
  <si>
    <t>ENSG00000198835</t>
  </si>
  <si>
    <t>GJC2</t>
  </si>
  <si>
    <t>ENSG00000198836</t>
  </si>
  <si>
    <t>OPA1</t>
  </si>
  <si>
    <t>ENSG00000198837</t>
  </si>
  <si>
    <t>DENND4B</t>
  </si>
  <si>
    <t>ENSG00000198838</t>
  </si>
  <si>
    <t>RYR3</t>
  </si>
  <si>
    <t>ENSG00000198839</t>
  </si>
  <si>
    <t>ZNF277</t>
  </si>
  <si>
    <t>ENSG00000198840</t>
  </si>
  <si>
    <t>MT-ND3</t>
  </si>
  <si>
    <t>ENSG00000198841</t>
  </si>
  <si>
    <t>KTI12</t>
  </si>
  <si>
    <t>ENSG00000198843</t>
  </si>
  <si>
    <t>SELT</t>
  </si>
  <si>
    <t>ENSG00000198844</t>
  </si>
  <si>
    <t>ARHGEF15</t>
  </si>
  <si>
    <t>ENSG00000198846</t>
  </si>
  <si>
    <t>TOX</t>
  </si>
  <si>
    <t>ENSG00000198851</t>
  </si>
  <si>
    <t>CD3E</t>
  </si>
  <si>
    <t>ENSG00000198853</t>
  </si>
  <si>
    <t>RUSC2</t>
  </si>
  <si>
    <t>ENSG00000198855</t>
  </si>
  <si>
    <t>FICD</t>
  </si>
  <si>
    <t>ENSG00000198856</t>
  </si>
  <si>
    <t>OSTC</t>
  </si>
  <si>
    <t>ENSG00000198858</t>
  </si>
  <si>
    <t>R3HDM4</t>
  </si>
  <si>
    <t>ENSG00000198860</t>
  </si>
  <si>
    <t>TSEN15</t>
  </si>
  <si>
    <t>ENSG00000198862</t>
  </si>
  <si>
    <t>LTN1</t>
  </si>
  <si>
    <t>ENSG00000198863</t>
  </si>
  <si>
    <t>RUNDC1</t>
  </si>
  <si>
    <t>ENSG00000198865</t>
  </si>
  <si>
    <t>CCDC152</t>
  </si>
  <si>
    <t>ENSG00000198870</t>
  </si>
  <si>
    <t>C9orf96</t>
  </si>
  <si>
    <t>ENSG00000198873</t>
  </si>
  <si>
    <t>GRK5</t>
  </si>
  <si>
    <t>ENSG00000198874</t>
  </si>
  <si>
    <t>TYW1</t>
  </si>
  <si>
    <t>ENSG00000198876</t>
  </si>
  <si>
    <t>DCAF12</t>
  </si>
  <si>
    <t>ENSG00000198879</t>
  </si>
  <si>
    <t>SFMBT2</t>
  </si>
  <si>
    <t>ENSG00000198883</t>
  </si>
  <si>
    <t>PNMA5</t>
  </si>
  <si>
    <t>ENSG00000198885</t>
  </si>
  <si>
    <t>ITPRIPL1</t>
  </si>
  <si>
    <t>ENSG00000198886</t>
  </si>
  <si>
    <t>MT-ND4</t>
  </si>
  <si>
    <t>ENSG00000198887</t>
  </si>
  <si>
    <t>SMC5</t>
  </si>
  <si>
    <t>ENSG00000198888</t>
  </si>
  <si>
    <t>MT-ND1</t>
  </si>
  <si>
    <t>ENSG00000198890</t>
  </si>
  <si>
    <t>PRMT6</t>
  </si>
  <si>
    <t>ENSG00000198892</t>
  </si>
  <si>
    <t>SHISA4</t>
  </si>
  <si>
    <t>ENSG00000198894</t>
  </si>
  <si>
    <t>KIAA1737</t>
  </si>
  <si>
    <t>ENSG00000198898</t>
  </si>
  <si>
    <t>CAPZA2</t>
  </si>
  <si>
    <t>ENSG00000198899</t>
  </si>
  <si>
    <t>MT-ATP6</t>
  </si>
  <si>
    <t>ENSG00000198900</t>
  </si>
  <si>
    <t>TOP1</t>
  </si>
  <si>
    <t>ENSG00000198901</t>
  </si>
  <si>
    <t>PRC1</t>
  </si>
  <si>
    <t>ENSG00000198908</t>
  </si>
  <si>
    <t>BHLHB9</t>
  </si>
  <si>
    <t>ENSG00000198909</t>
  </si>
  <si>
    <t>MAP3K3</t>
  </si>
  <si>
    <t>ENSG00000198910</t>
  </si>
  <si>
    <t>L1CAM</t>
  </si>
  <si>
    <t>ENSG00000198911</t>
  </si>
  <si>
    <t>SREBF2</t>
  </si>
  <si>
    <t>ENSG00000198912</t>
  </si>
  <si>
    <t>C1orf174</t>
  </si>
  <si>
    <t>ENSG00000198914</t>
  </si>
  <si>
    <t>POU3F3</t>
  </si>
  <si>
    <t>ENSG00000198915</t>
  </si>
  <si>
    <t>RASGEF1A</t>
  </si>
  <si>
    <t>ENSG00000198917</t>
  </si>
  <si>
    <t>C9orf114</t>
  </si>
  <si>
    <t>ENSG00000198918</t>
  </si>
  <si>
    <t>RPL39</t>
  </si>
  <si>
    <t>ENSG00000198919</t>
  </si>
  <si>
    <t>DZIP3</t>
  </si>
  <si>
    <t>ENSG00000198920</t>
  </si>
  <si>
    <t>KIAA0753</t>
  </si>
  <si>
    <t>ENSG00000198924</t>
  </si>
  <si>
    <t>DCLRE1A</t>
  </si>
  <si>
    <t>ENSG00000198925</t>
  </si>
  <si>
    <t>ATG9A</t>
  </si>
  <si>
    <t>ENSG00000198929</t>
  </si>
  <si>
    <t>NOS1AP</t>
  </si>
  <si>
    <t>ENSG00000198931</t>
  </si>
  <si>
    <t>APRT</t>
  </si>
  <si>
    <t>ENSG00000198932</t>
  </si>
  <si>
    <t>GPRASP1</t>
  </si>
  <si>
    <t>ENSG00000198933</t>
  </si>
  <si>
    <t>TBKBP1</t>
  </si>
  <si>
    <t>ENSG00000198934</t>
  </si>
  <si>
    <t>MAGEE1</t>
  </si>
  <si>
    <t>ENSG00000198937</t>
  </si>
  <si>
    <t>CCDC167</t>
  </si>
  <si>
    <t>ENSG00000198938</t>
  </si>
  <si>
    <t>MT-CO3</t>
  </si>
  <si>
    <t>ENSG00000198945</t>
  </si>
  <si>
    <t>L3MBTL3</t>
  </si>
  <si>
    <t>ENSG00000198947</t>
  </si>
  <si>
    <t>DMD</t>
  </si>
  <si>
    <t>ENSG00000198948</t>
  </si>
  <si>
    <t>MFAP3L</t>
  </si>
  <si>
    <t>ENSG00000198951</t>
  </si>
  <si>
    <t>NAGA</t>
  </si>
  <si>
    <t>ENSG00000198952</t>
  </si>
  <si>
    <t>SMG5</t>
  </si>
  <si>
    <t>ENSG00000198954</t>
  </si>
  <si>
    <t>KIAA1279</t>
  </si>
  <si>
    <t>ENSG00000198959</t>
  </si>
  <si>
    <t>TGM2</t>
  </si>
  <si>
    <t>ENSG00000198960</t>
  </si>
  <si>
    <t>ARMCX6</t>
  </si>
  <si>
    <t>ENSG00000198961</t>
  </si>
  <si>
    <t>PJA2</t>
  </si>
  <si>
    <t>ENSG00000198964</t>
  </si>
  <si>
    <t>SGMS1</t>
  </si>
  <si>
    <t>ENSG00000198973</t>
  </si>
  <si>
    <t>MIR375</t>
  </si>
  <si>
    <t>ENSG00000198974</t>
  </si>
  <si>
    <t>MIR30E</t>
  </si>
  <si>
    <t>ENSG00000198981</t>
  </si>
  <si>
    <t>MIR29A</t>
  </si>
  <si>
    <t>ENSG00000198984</t>
  </si>
  <si>
    <t>MIR345</t>
  </si>
  <si>
    <t>ENSG00000198987</t>
  </si>
  <si>
    <t>MIR16-2</t>
  </si>
  <si>
    <t>ENSG00000198995</t>
  </si>
  <si>
    <t>MIR340</t>
  </si>
  <si>
    <t>ENSG00000198997</t>
  </si>
  <si>
    <t>MIR107</t>
  </si>
  <si>
    <t>ENSG00000199020</t>
  </si>
  <si>
    <t>MIR381</t>
  </si>
  <si>
    <t>ENSG00000199023</t>
  </si>
  <si>
    <t>MIR339</t>
  </si>
  <si>
    <t>ENSG00000199024</t>
  </si>
  <si>
    <t>MIR103A2</t>
  </si>
  <si>
    <t>ENSG00000199025</t>
  </si>
  <si>
    <t>MIR369</t>
  </si>
  <si>
    <t>ENSG00000199030</t>
  </si>
  <si>
    <t>MIRLET7C</t>
  </si>
  <si>
    <t>ENSG00000199032</t>
  </si>
  <si>
    <t>MIR425</t>
  </si>
  <si>
    <t>ENSG00000199035</t>
  </si>
  <si>
    <t>MIR103A1</t>
  </si>
  <si>
    <t>ENSG00000199038</t>
  </si>
  <si>
    <t>MIR210</t>
  </si>
  <si>
    <t>ENSG00000199051</t>
  </si>
  <si>
    <t>MIR361</t>
  </si>
  <si>
    <t>ENSG00000199053</t>
  </si>
  <si>
    <t>MIR324</t>
  </si>
  <si>
    <t>ENSG00000199072</t>
  </si>
  <si>
    <t>MIRLET7F1</t>
  </si>
  <si>
    <t>ENSG00000199075</t>
  </si>
  <si>
    <t>MIR26A1</t>
  </si>
  <si>
    <t>ENSG00000199082</t>
  </si>
  <si>
    <t>MIR342</t>
  </si>
  <si>
    <t>ENSG00000199085</t>
  </si>
  <si>
    <t>MIR148A</t>
  </si>
  <si>
    <t>ENSG00000199090</t>
  </si>
  <si>
    <t>MIR326</t>
  </si>
  <si>
    <t>ENSG00000199094</t>
  </si>
  <si>
    <t>MIR30C2</t>
  </si>
  <si>
    <t>ENSG00000199121</t>
  </si>
  <si>
    <t>MIR26B</t>
  </si>
  <si>
    <t>ENSG00000199122</t>
  </si>
  <si>
    <t>MIR148B</t>
  </si>
  <si>
    <t>ENSG00000199133</t>
  </si>
  <si>
    <t>MIRLET7D</t>
  </si>
  <si>
    <t>ENSG00000199135</t>
  </si>
  <si>
    <t>MIR101-1</t>
  </si>
  <si>
    <t>ENSG00000199150</t>
  </si>
  <si>
    <t>MIRLET7G</t>
  </si>
  <si>
    <t>ENSG00000199151</t>
  </si>
  <si>
    <t>MIR337</t>
  </si>
  <si>
    <t>ENSG00000199153</t>
  </si>
  <si>
    <t>MIR30D</t>
  </si>
  <si>
    <t>ENSG00000199161</t>
  </si>
  <si>
    <t>MIR126</t>
  </si>
  <si>
    <t>ENSG00000199165</t>
  </si>
  <si>
    <t>MIRLET7A1</t>
  </si>
  <si>
    <t>ENSG00000199168</t>
  </si>
  <si>
    <t>MIR374A</t>
  </si>
  <si>
    <t>ENSG00000199172</t>
  </si>
  <si>
    <t>MIR331</t>
  </si>
  <si>
    <t>ENSG00000199177</t>
  </si>
  <si>
    <t>MIR31</t>
  </si>
  <si>
    <t>ENSG00000199179</t>
  </si>
  <si>
    <t>MIRLET7I</t>
  </si>
  <si>
    <t>ENSG00000199187</t>
  </si>
  <si>
    <t>MIR365B</t>
  </si>
  <si>
    <t>snoRNA</t>
  </si>
  <si>
    <t>ENSG00000199200</t>
  </si>
  <si>
    <t>rRNA</t>
  </si>
  <si>
    <t>ENSG00000199214</t>
  </si>
  <si>
    <t>ENSG00000199219</t>
  </si>
  <si>
    <t>RNU6-500P</t>
  </si>
  <si>
    <t>ENSG00000199220</t>
  </si>
  <si>
    <t>ENSG00000199222</t>
  </si>
  <si>
    <t>ENSG00000199223</t>
  </si>
  <si>
    <t>ENSG00000199224</t>
  </si>
  <si>
    <t>ENSG00000199241</t>
  </si>
  <si>
    <t>ENSG00000199266</t>
  </si>
  <si>
    <t>SNORA60</t>
  </si>
  <si>
    <t>ENSG00000199285</t>
  </si>
  <si>
    <t>ENSG00000199290</t>
  </si>
  <si>
    <t>ENSG00000199291</t>
  </si>
  <si>
    <t>ENSG00000199303</t>
  </si>
  <si>
    <t>ENSG00000199331</t>
  </si>
  <si>
    <t>ENSG00000199347</t>
  </si>
  <si>
    <t>RNU5E-1</t>
  </si>
  <si>
    <t>ENSG00000199357</t>
  </si>
  <si>
    <t>ENSG00000199360</t>
  </si>
  <si>
    <t>RNU6-1115P</t>
  </si>
  <si>
    <t>ENSG00000199362</t>
  </si>
  <si>
    <t>ENSG00000199366</t>
  </si>
  <si>
    <t>U3</t>
  </si>
  <si>
    <t>ENSG00000199377</t>
  </si>
  <si>
    <t>RNU5F-1</t>
  </si>
  <si>
    <t>ENSG00000199398</t>
  </si>
  <si>
    <t>ENSG00000199400</t>
  </si>
  <si>
    <t>RNY4P19</t>
  </si>
  <si>
    <t>ENSG00000199409</t>
  </si>
  <si>
    <t>ENSG00000199410</t>
  </si>
  <si>
    <t>ENSG00000199422</t>
  </si>
  <si>
    <t>VTRNA3-1P</t>
  </si>
  <si>
    <t>ENSG00000199424</t>
  </si>
  <si>
    <t>ENSG00000199436</t>
  </si>
  <si>
    <t>SNORD9</t>
  </si>
  <si>
    <t>ENSG00000199440</t>
  </si>
  <si>
    <t>ENSG00000199461</t>
  </si>
  <si>
    <t>ENSG00000199477</t>
  </si>
  <si>
    <t>SNORA31</t>
  </si>
  <si>
    <t>ENSG00000199497</t>
  </si>
  <si>
    <t>RNU1-94P</t>
  </si>
  <si>
    <t>ENSG00000199509</t>
  </si>
  <si>
    <t>RNA5SP477</t>
  </si>
  <si>
    <t>ENSG00000199515</t>
  </si>
  <si>
    <t>ENSG00000199516</t>
  </si>
  <si>
    <t>ENSG00000199529</t>
  </si>
  <si>
    <t>RNU6-462P</t>
  </si>
  <si>
    <t>ENSG00000199530</t>
  </si>
  <si>
    <t>ENSG00000199540</t>
  </si>
  <si>
    <t>ENSG00000199568</t>
  </si>
  <si>
    <t>RNU5A-1</t>
  </si>
  <si>
    <t>ENSG00000199570</t>
  </si>
  <si>
    <t>RNU6-228P</t>
  </si>
  <si>
    <t>ENSG00000199580</t>
  </si>
  <si>
    <t>ENSG00000199595</t>
  </si>
  <si>
    <t>ENSG00000199605</t>
  </si>
  <si>
    <t>RNY4P24</t>
  </si>
  <si>
    <t>ENSG00000199629</t>
  </si>
  <si>
    <t>RNU1-14P</t>
  </si>
  <si>
    <t>ENSG00000199635</t>
  </si>
  <si>
    <t>ENSG00000199667</t>
  </si>
  <si>
    <t>ENSG00000199674</t>
  </si>
  <si>
    <t>RNU6-862P</t>
  </si>
  <si>
    <t>ENSG00000199677</t>
  </si>
  <si>
    <t>ENSG00000199678</t>
  </si>
  <si>
    <t>RNY4P5</t>
  </si>
  <si>
    <t>ENSG00000199701</t>
  </si>
  <si>
    <t>ENSG00000199710</t>
  </si>
  <si>
    <t>U8</t>
  </si>
  <si>
    <t>ENSG00000199728</t>
  </si>
  <si>
    <t>RNU6-655P</t>
  </si>
  <si>
    <t>ENSG00000199732</t>
  </si>
  <si>
    <t>ENSG00000199740</t>
  </si>
  <si>
    <t>ENSG00000199751</t>
  </si>
  <si>
    <t>ENSG00000199753</t>
  </si>
  <si>
    <t>SNORD104</t>
  </si>
  <si>
    <t>ENSG00000199755</t>
  </si>
  <si>
    <t>ENSG00000199756</t>
  </si>
  <si>
    <t>ENSG00000199764</t>
  </si>
  <si>
    <t>SNORA42</t>
  </si>
  <si>
    <t>ENSG00000199801</t>
  </si>
  <si>
    <t>ENSG00000199805</t>
  </si>
  <si>
    <t>RNU1-134P</t>
  </si>
  <si>
    <t>ENSG00000199832</t>
  </si>
  <si>
    <t>ENSG00000199862</t>
  </si>
  <si>
    <t>ENSG00000199865</t>
  </si>
  <si>
    <t>RNU6-495P</t>
  </si>
  <si>
    <t>ENSG00000199866</t>
  </si>
  <si>
    <t>ENSG00000199867</t>
  </si>
  <si>
    <t>ENSG00000199885</t>
  </si>
  <si>
    <t>RNU6-330P</t>
  </si>
  <si>
    <t>ENSG00000199890</t>
  </si>
  <si>
    <t>ENSG00000199895</t>
  </si>
  <si>
    <t>ENSG00000199912</t>
  </si>
  <si>
    <t>ENSG00000199936</t>
  </si>
  <si>
    <t>ENSG00000199938</t>
  </si>
  <si>
    <t>ENSG00000199940</t>
  </si>
  <si>
    <t>RN7SKP75</t>
  </si>
  <si>
    <t>ENSG00000199949</t>
  </si>
  <si>
    <t>ENSG00000199959</t>
  </si>
  <si>
    <t>SNORA2</t>
  </si>
  <si>
    <t>SNORA73</t>
  </si>
  <si>
    <t>ENSG00000199980</t>
  </si>
  <si>
    <t>ENSG00000199990</t>
  </si>
  <si>
    <t>VTRNA1-1</t>
  </si>
  <si>
    <t>ENSG00000200011</t>
  </si>
  <si>
    <t>ENSG00000200042</t>
  </si>
  <si>
    <t>ENSG00000200049</t>
  </si>
  <si>
    <t>ENSG00000200060</t>
  </si>
  <si>
    <t>ENSG00000200063</t>
  </si>
  <si>
    <t>SNORA30</t>
  </si>
  <si>
    <t>ENSG00000200064</t>
  </si>
  <si>
    <t>RNY4P9</t>
  </si>
  <si>
    <t>ENSG00000200065</t>
  </si>
  <si>
    <t>ENSG00000200085</t>
  </si>
  <si>
    <t>ENSG00000200087</t>
  </si>
  <si>
    <t>SNORA73B</t>
  </si>
  <si>
    <t>ENSG00000200090</t>
  </si>
  <si>
    <t>ENSG00000200097</t>
  </si>
  <si>
    <t>RNU6-1167P</t>
  </si>
  <si>
    <t>ENSG00000200118</t>
  </si>
  <si>
    <t>ENSG00000200120</t>
  </si>
  <si>
    <t>ENSG00000200127</t>
  </si>
  <si>
    <t>ENSG00000200135</t>
  </si>
  <si>
    <t>ENSG00000200138</t>
  </si>
  <si>
    <t>ENSG00000200141</t>
  </si>
  <si>
    <t>ENSG00000200156</t>
  </si>
  <si>
    <t>RNU5B-1</t>
  </si>
  <si>
    <t>ENSG00000200164</t>
  </si>
  <si>
    <t>ENSG00000200169</t>
  </si>
  <si>
    <t>RNU5D-1</t>
  </si>
  <si>
    <t>ENSG00000200170</t>
  </si>
  <si>
    <t>ENSG00000200171</t>
  </si>
  <si>
    <t>ENSG00000200191</t>
  </si>
  <si>
    <t>ENSG00000200201</t>
  </si>
  <si>
    <t>ENSG00000200208</t>
  </si>
  <si>
    <t>ENSG00000200211</t>
  </si>
  <si>
    <t>RNY4P27</t>
  </si>
  <si>
    <t>SNORA70</t>
  </si>
  <si>
    <t>ENSG00000200243</t>
  </si>
  <si>
    <t>RN7SKP79</t>
  </si>
  <si>
    <t>ENSG00000200252</t>
  </si>
  <si>
    <t>ENSG00000200261</t>
  </si>
  <si>
    <t>ENSG00000200270</t>
  </si>
  <si>
    <t>ENSG00000200291</t>
  </si>
  <si>
    <t>ENSG00000200296</t>
  </si>
  <si>
    <t>RNU1-83P</t>
  </si>
  <si>
    <t>ENSG00000200309</t>
  </si>
  <si>
    <t>ENSG00000200313</t>
  </si>
  <si>
    <t>RNA5-8SP7</t>
  </si>
  <si>
    <t>ENSG00000200314</t>
  </si>
  <si>
    <t>ENSG00000200318</t>
  </si>
  <si>
    <t>ENSG00000200332</t>
  </si>
  <si>
    <t>ENSG00000200351</t>
  </si>
  <si>
    <t>ENSG00000200354</t>
  </si>
  <si>
    <t>SNORA71D</t>
  </si>
  <si>
    <t>ENSG00000200379</t>
  </si>
  <si>
    <t>RN7SKP45</t>
  </si>
  <si>
    <t>ENSG00000200394</t>
  </si>
  <si>
    <t>SNORA38B</t>
  </si>
  <si>
    <t>ENSG00000200397</t>
  </si>
  <si>
    <t>ENSG00000200419</t>
  </si>
  <si>
    <t>ENSG00000200434</t>
  </si>
  <si>
    <t>RNA5-8SP2</t>
  </si>
  <si>
    <t>ENSG00000200436</t>
  </si>
  <si>
    <t>ENSG00000200485</t>
  </si>
  <si>
    <t>ENSG00000200494</t>
  </si>
  <si>
    <t>ENSG00000200496</t>
  </si>
  <si>
    <t>ENSG00000200502</t>
  </si>
  <si>
    <t>ENSG00000200506</t>
  </si>
  <si>
    <t>ENSG00000200508</t>
  </si>
  <si>
    <t>ENSG00000200510</t>
  </si>
  <si>
    <t>RNY4P2</t>
  </si>
  <si>
    <t>ENSG00000200521</t>
  </si>
  <si>
    <t>ENSG00000200534</t>
  </si>
  <si>
    <t>SNORA33</t>
  </si>
  <si>
    <t>ENSG00000200537</t>
  </si>
  <si>
    <t>RNY4P6</t>
  </si>
  <si>
    <t>ENSG00000200544</t>
  </si>
  <si>
    <t>ENSG00000200547</t>
  </si>
  <si>
    <t>ENSG00000200579</t>
  </si>
  <si>
    <t>ENSG00000200600</t>
  </si>
  <si>
    <t>ENSG00000200606</t>
  </si>
  <si>
    <t>ENSG00000200615</t>
  </si>
  <si>
    <t>ENSG00000200629</t>
  </si>
  <si>
    <t>ENSG00000200651</t>
  </si>
  <si>
    <t>ENSG00000200658</t>
  </si>
  <si>
    <t>ENSG00000200662</t>
  </si>
  <si>
    <t>ENSG00000200664</t>
  </si>
  <si>
    <t>ENSG00000200702</t>
  </si>
  <si>
    <t>ENSG00000200714</t>
  </si>
  <si>
    <t>ENSG00000200735</t>
  </si>
  <si>
    <t>RNY4P8</t>
  </si>
  <si>
    <t>ENSG00000200742</t>
  </si>
  <si>
    <t>ENSG00000200750</t>
  </si>
  <si>
    <t>ENSG00000200764</t>
  </si>
  <si>
    <t>ENSG00000200785</t>
  </si>
  <si>
    <t>SNORD8</t>
  </si>
  <si>
    <t>ENSG00000200788</t>
  </si>
  <si>
    <t>ENSG00000200795</t>
  </si>
  <si>
    <t>RNU4-1</t>
  </si>
  <si>
    <t>ENSG00000200799</t>
  </si>
  <si>
    <t>RNU6-770P</t>
  </si>
  <si>
    <t>ENSG00000200807</t>
  </si>
  <si>
    <t>RNU1-32P</t>
  </si>
  <si>
    <t>ENSG00000200829</t>
  </si>
  <si>
    <t>ENSG00000200834</t>
  </si>
  <si>
    <t>ENSG00000200843</t>
  </si>
  <si>
    <t>RNY4P4</t>
  </si>
  <si>
    <t>ENSG00000200847</t>
  </si>
  <si>
    <t>ENSG00000200849</t>
  </si>
  <si>
    <t>ENSG00000200855</t>
  </si>
  <si>
    <t>ENSG00000200857</t>
  </si>
  <si>
    <t>ENSG00000200879</t>
  </si>
  <si>
    <t>SNORD14E</t>
  </si>
  <si>
    <t>ENSG00000200883</t>
  </si>
  <si>
    <t>ENSG00000200885</t>
  </si>
  <si>
    <t>RNU1-146P</t>
  </si>
  <si>
    <t>ENSG00000200888</t>
  </si>
  <si>
    <t>ENSG00000200903</t>
  </si>
  <si>
    <t>RNU1-42P</t>
  </si>
  <si>
    <t>ENSG00000200959</t>
  </si>
  <si>
    <t>SNORA74A</t>
  </si>
  <si>
    <t>ENSG00000200975</t>
  </si>
  <si>
    <t>RNU1-7P</t>
  </si>
  <si>
    <t>ENSG00000200976</t>
  </si>
  <si>
    <t>ENSG00000200980</t>
  </si>
  <si>
    <t>ENSG00000201023</t>
  </si>
  <si>
    <t>ENSG00000201031</t>
  </si>
  <si>
    <t>ENSG00000201034</t>
  </si>
  <si>
    <t>ENSG00000201071</t>
  </si>
  <si>
    <t>ENSG00000201088</t>
  </si>
  <si>
    <t>ENSG00000201098</t>
  </si>
  <si>
    <t>RNY1</t>
  </si>
  <si>
    <t>SNORA4</t>
  </si>
  <si>
    <t>ENSG00000201134</t>
  </si>
  <si>
    <t>ENSG00000201148</t>
  </si>
  <si>
    <t>RNA5SP42</t>
  </si>
  <si>
    <t>SNORA62</t>
  </si>
  <si>
    <t>ENSG00000201196</t>
  </si>
  <si>
    <t>ENSG00000201208</t>
  </si>
  <si>
    <t>ENSG00000201216</t>
  </si>
  <si>
    <t>ENSG00000201218</t>
  </si>
  <si>
    <t>ENSG00000201227</t>
  </si>
  <si>
    <t>RNA5-8SP3</t>
  </si>
  <si>
    <t>ENSG00000201228</t>
  </si>
  <si>
    <t>ENSG00000201239</t>
  </si>
  <si>
    <t>ENSG00000201242</t>
  </si>
  <si>
    <t>RNY1P1</t>
  </si>
  <si>
    <t>ENSG00000201277</t>
  </si>
  <si>
    <t>ENSG00000201279</t>
  </si>
  <si>
    <t>ENSG00000201296</t>
  </si>
  <si>
    <t>RNU4-41P</t>
  </si>
  <si>
    <t>ENSG00000201302</t>
  </si>
  <si>
    <t>SNORA65</t>
  </si>
  <si>
    <t>ENSG00000201339</t>
  </si>
  <si>
    <t>ENSG00000201340</t>
  </si>
  <si>
    <t>ENSG00000201351</t>
  </si>
  <si>
    <t>ENSG00000201354</t>
  </si>
  <si>
    <t>ENSG00000201365</t>
  </si>
  <si>
    <t>ENSG00000201377</t>
  </si>
  <si>
    <t>RNY4P23</t>
  </si>
  <si>
    <t>ENSG00000201398</t>
  </si>
  <si>
    <t>ENSG00000201412</t>
  </si>
  <si>
    <t>ENSG00000201421</t>
  </si>
  <si>
    <t>ENSG00000201425</t>
  </si>
  <si>
    <t>ENSG00000201426</t>
  </si>
  <si>
    <t>ENSG00000201442</t>
  </si>
  <si>
    <t>ENSG00000201451</t>
  </si>
  <si>
    <t>ENSG00000201452</t>
  </si>
  <si>
    <t>RNU6-1317P</t>
  </si>
  <si>
    <t>ENSG00000201457</t>
  </si>
  <si>
    <t>SNORA55</t>
  </si>
  <si>
    <t>ENSG00000201466</t>
  </si>
  <si>
    <t>ENSG00000201470</t>
  </si>
  <si>
    <t>RNY4P7</t>
  </si>
  <si>
    <t>ENSG00000201489</t>
  </si>
  <si>
    <t>ENSG00000201491</t>
  </si>
  <si>
    <t>RNU4-75P</t>
  </si>
  <si>
    <t>ENSG00000201498</t>
  </si>
  <si>
    <t>ENSG00000201501</t>
  </si>
  <si>
    <t>ENSG00000201509</t>
  </si>
  <si>
    <t>ENSG00000201518</t>
  </si>
  <si>
    <t>RNA5SP513</t>
  </si>
  <si>
    <t>ENSG00000201535</t>
  </si>
  <si>
    <t>ENSG00000201545</t>
  </si>
  <si>
    <t>RNU4-85P</t>
  </si>
  <si>
    <t>ENSG00000201548</t>
  </si>
  <si>
    <t>ENSG00000201554</t>
  </si>
  <si>
    <t>ENSG00000201555</t>
  </si>
  <si>
    <t>ENSG00000201558</t>
  </si>
  <si>
    <t>RNVU1-6</t>
  </si>
  <si>
    <t>ENSG00000201563</t>
  </si>
  <si>
    <t>ENSG00000201565</t>
  </si>
  <si>
    <t>ENSG00000201566</t>
  </si>
  <si>
    <t>ENSG00000201584</t>
  </si>
  <si>
    <t>ENSG00000201624</t>
  </si>
  <si>
    <t>ENSG00000201633</t>
  </si>
  <si>
    <t>ENSG00000201638</t>
  </si>
  <si>
    <t>RNY4P16</t>
  </si>
  <si>
    <t>ENSG00000201643</t>
  </si>
  <si>
    <t>SNORA14A</t>
  </si>
  <si>
    <t>ENSG00000201644</t>
  </si>
  <si>
    <t>ENSG00000201649</t>
  </si>
  <si>
    <t>SNORA20</t>
  </si>
  <si>
    <t>ENSG00000201683</t>
  </si>
  <si>
    <t>ENSG00000201723</t>
  </si>
  <si>
    <t>ENSG00000201724</t>
  </si>
  <si>
    <t>ENSG00000201727</t>
  </si>
  <si>
    <t>RNA5SP173</t>
  </si>
  <si>
    <t>ENSG00000201749</t>
  </si>
  <si>
    <t>ENSG00000201772</t>
  </si>
  <si>
    <t>SNORA5C</t>
  </si>
  <si>
    <t>ENSG00000201793</t>
  </si>
  <si>
    <t>RN7SKP9</t>
  </si>
  <si>
    <t>ENSG00000201800</t>
  </si>
  <si>
    <t>ENSG00000201801</t>
  </si>
  <si>
    <t>RNU5E-4P</t>
  </si>
  <si>
    <t>ENSG00000201818</t>
  </si>
  <si>
    <t>RNY4P17</t>
  </si>
  <si>
    <t>ENSG00000201830</t>
  </si>
  <si>
    <t>ENSG00000201850</t>
  </si>
  <si>
    <t>ENSG00000201860</t>
  </si>
  <si>
    <t>ENSG00000201868</t>
  </si>
  <si>
    <t>ENSG00000201884</t>
  </si>
  <si>
    <t>ENSG00000201892</t>
  </si>
  <si>
    <t>ENSG00000201900</t>
  </si>
  <si>
    <t>ENSG00000201912</t>
  </si>
  <si>
    <t>RN7SKP189</t>
  </si>
  <si>
    <t>ENSG00000201913</t>
  </si>
  <si>
    <t>ENSG00000201933</t>
  </si>
  <si>
    <t>ENSG00000201938</t>
  </si>
  <si>
    <t>ENSG00000201950</t>
  </si>
  <si>
    <t>SNORD113-9</t>
  </si>
  <si>
    <t>ENSG00000201955</t>
  </si>
  <si>
    <t>RNY3P1</t>
  </si>
  <si>
    <t>ENSG00000201966</t>
  </si>
  <si>
    <t>RNA5-8SP4</t>
  </si>
  <si>
    <t>ENSG00000201984</t>
  </si>
  <si>
    <t>ENSG00000201998</t>
  </si>
  <si>
    <t>SNORA23</t>
  </si>
  <si>
    <t>ENSG00000202008</t>
  </si>
  <si>
    <t>ENSG00000202012</t>
  </si>
  <si>
    <t>RNY4P15</t>
  </si>
  <si>
    <t>ENSG00000202014</t>
  </si>
  <si>
    <t>ENSG00000202019</t>
  </si>
  <si>
    <t>ENSG00000202035</t>
  </si>
  <si>
    <t>ENSG00000202072</t>
  </si>
  <si>
    <t>ENSG00000202077</t>
  </si>
  <si>
    <t>RNU1-60P</t>
  </si>
  <si>
    <t>ENSG00000202078</t>
  </si>
  <si>
    <t>ENSG00000202100</t>
  </si>
  <si>
    <t>ENSG00000202105</t>
  </si>
  <si>
    <t>ENSG00000202111</t>
  </si>
  <si>
    <t>VTRNA1-2</t>
  </si>
  <si>
    <t>ENSG00000202124</t>
  </si>
  <si>
    <t>RNY4P3</t>
  </si>
  <si>
    <t>ENSG00000202129</t>
  </si>
  <si>
    <t>RNY5P1</t>
  </si>
  <si>
    <t>ENSG00000202137</t>
  </si>
  <si>
    <t>ENSG00000202140</t>
  </si>
  <si>
    <t>ENSG00000202146</t>
  </si>
  <si>
    <t>ENSG00000202151</t>
  </si>
  <si>
    <t>RNY4P28</t>
  </si>
  <si>
    <t>ENSG00000202169</t>
  </si>
  <si>
    <t>ENSG00000202174</t>
  </si>
  <si>
    <t>RNA5-8SP5</t>
  </si>
  <si>
    <t>ENSG00000202182</t>
  </si>
  <si>
    <t>ENSG00000202183</t>
  </si>
  <si>
    <t>ENSG00000202190</t>
  </si>
  <si>
    <t>ENSG00000202195</t>
  </si>
  <si>
    <t>ENSG00000202198</t>
  </si>
  <si>
    <t>RN7SK</t>
  </si>
  <si>
    <t>ENSG00000202254</t>
  </si>
  <si>
    <t>SNORD51</t>
  </si>
  <si>
    <t>ENSG00000202276</t>
  </si>
  <si>
    <t>ENSG00000202279</t>
  </si>
  <si>
    <t>ENSG00000202297</t>
  </si>
  <si>
    <t>ENSG00000202306</t>
  </si>
  <si>
    <t>ENSG00000202309</t>
  </si>
  <si>
    <t>ENSG00000202310</t>
  </si>
  <si>
    <t>ENSG00000202314</t>
  </si>
  <si>
    <t>SNORD6</t>
  </si>
  <si>
    <t>ENSG00000202347</t>
  </si>
  <si>
    <t>RNU1-16P</t>
  </si>
  <si>
    <t>ENSG00000202354</t>
  </si>
  <si>
    <t>RNY3</t>
  </si>
  <si>
    <t>ENSG00000202357</t>
  </si>
  <si>
    <t>ENSG00000202380</t>
  </si>
  <si>
    <t>RNU1-55P</t>
  </si>
  <si>
    <t>ENSG00000202382</t>
  </si>
  <si>
    <t>ENSG00000202385</t>
  </si>
  <si>
    <t>ENSG00000202399</t>
  </si>
  <si>
    <t>ENSG00000202407</t>
  </si>
  <si>
    <t>ENSG00000202412</t>
  </si>
  <si>
    <t>ENSG00000202441</t>
  </si>
  <si>
    <t>RNY4P10</t>
  </si>
  <si>
    <t>ENSG00000202459</t>
  </si>
  <si>
    <t>ENSG00000202469</t>
  </si>
  <si>
    <t>ENSG00000202476</t>
  </si>
  <si>
    <t>ENSG00000202485</t>
  </si>
  <si>
    <t>RNU6-499P</t>
  </si>
  <si>
    <t>ENSG00000202515</t>
  </si>
  <si>
    <t>VTRNA1-3</t>
  </si>
  <si>
    <t>ENSG00000202533</t>
  </si>
  <si>
    <t>ENSG00000202538</t>
  </si>
  <si>
    <t>RNU4-2</t>
  </si>
  <si>
    <t>ENSG00000202542</t>
  </si>
  <si>
    <t>ENSG00000202566</t>
  </si>
  <si>
    <t>MIR421</t>
  </si>
  <si>
    <t>ENSG00000202569</t>
  </si>
  <si>
    <t>MIR146B</t>
  </si>
  <si>
    <t>ENSG00000203301</t>
  </si>
  <si>
    <t>AL590822.1</t>
  </si>
  <si>
    <t>ENSG00000203326</t>
  </si>
  <si>
    <t>ZNF525</t>
  </si>
  <si>
    <t>ENSG00000203392</t>
  </si>
  <si>
    <t>AC105020.1</t>
  </si>
  <si>
    <t>ENSG00000203485</t>
  </si>
  <si>
    <t>INF2</t>
  </si>
  <si>
    <t>ENSG00000203497</t>
  </si>
  <si>
    <t>PDCD4-AS1</t>
  </si>
  <si>
    <t>ENSG00000203499</t>
  </si>
  <si>
    <t>FAM83H-AS1</t>
  </si>
  <si>
    <t>ENSG00000203643</t>
  </si>
  <si>
    <t>AC012456.3</t>
  </si>
  <si>
    <t>ENSG00000203644</t>
  </si>
  <si>
    <t>AC083799.1</t>
  </si>
  <si>
    <t>ENSG00000203663</t>
  </si>
  <si>
    <t>OR2L2</t>
  </si>
  <si>
    <t>ENSG00000203666</t>
  </si>
  <si>
    <t>EFCAB2</t>
  </si>
  <si>
    <t>ENSG00000203668</t>
  </si>
  <si>
    <t>CHML</t>
  </si>
  <si>
    <t>ENSG00000203697</t>
  </si>
  <si>
    <t>CAPN8</t>
  </si>
  <si>
    <t>ENSG00000203705</t>
  </si>
  <si>
    <t>TATDN3</t>
  </si>
  <si>
    <t>ENSG00000203709</t>
  </si>
  <si>
    <t>C1orf132</t>
  </si>
  <si>
    <t>ENSG00000203710</t>
  </si>
  <si>
    <t>CR1</t>
  </si>
  <si>
    <t>ENSG00000203721</t>
  </si>
  <si>
    <t>LINC00862</t>
  </si>
  <si>
    <t>ENSG00000203722</t>
  </si>
  <si>
    <t>RAET1G</t>
  </si>
  <si>
    <t>ENSG00000203730</t>
  </si>
  <si>
    <t>TEDDM1</t>
  </si>
  <si>
    <t>ENSG00000203734</t>
  </si>
  <si>
    <t>ECT2L</t>
  </si>
  <si>
    <t>ENSG00000203747</t>
  </si>
  <si>
    <t>FCGR3A</t>
  </si>
  <si>
    <t>ENSG00000203757</t>
  </si>
  <si>
    <t>OR6K3</t>
  </si>
  <si>
    <t>ENSG00000203760</t>
  </si>
  <si>
    <t>CENPW</t>
  </si>
  <si>
    <t>ENSG00000203772</t>
  </si>
  <si>
    <t>SPRN</t>
  </si>
  <si>
    <t>ENSG00000203784</t>
  </si>
  <si>
    <t>LELP1</t>
  </si>
  <si>
    <t>ENSG00000203791</t>
  </si>
  <si>
    <t>METTL10</t>
  </si>
  <si>
    <t>ENSG00000203805</t>
  </si>
  <si>
    <t>PPAPDC1A</t>
  </si>
  <si>
    <t>ENSG00000203808</t>
  </si>
  <si>
    <t>BVES-AS1</t>
  </si>
  <si>
    <t>ENSG00000203813</t>
  </si>
  <si>
    <t>HIST1H3H</t>
  </si>
  <si>
    <t>ENSG00000203814</t>
  </si>
  <si>
    <t>HIST2H2BF</t>
  </si>
  <si>
    <t>ENSG00000203832</t>
  </si>
  <si>
    <t>NBPF20</t>
  </si>
  <si>
    <t>ENSG00000203837</t>
  </si>
  <si>
    <t>PNLIPRP3</t>
  </si>
  <si>
    <t>ENSG00000203865</t>
  </si>
  <si>
    <t>ATP1A1OS</t>
  </si>
  <si>
    <t>ENSG00000203867</t>
  </si>
  <si>
    <t>RBM20</t>
  </si>
  <si>
    <t>ENSG00000203872</t>
  </si>
  <si>
    <t>C6orf163</t>
  </si>
  <si>
    <t>ENSG00000203875</t>
  </si>
  <si>
    <t>SNHG5</t>
  </si>
  <si>
    <t>ENSG00000203879</t>
  </si>
  <si>
    <t>GDI1</t>
  </si>
  <si>
    <t>ENSG00000203880</t>
  </si>
  <si>
    <t>PCMTD2</t>
  </si>
  <si>
    <t>ENSG00000203883</t>
  </si>
  <si>
    <t>SOX18</t>
  </si>
  <si>
    <t>ENSG00000203930</t>
  </si>
  <si>
    <t>LINC00632</t>
  </si>
  <si>
    <t>ENSG00000203942</t>
  </si>
  <si>
    <t>C10orf62</t>
  </si>
  <si>
    <t>ENSG00000203943</t>
  </si>
  <si>
    <t>SAMD13</t>
  </si>
  <si>
    <t>ENSG00000203950</t>
  </si>
  <si>
    <t>FAM127B</t>
  </si>
  <si>
    <t>ENSG00000203952</t>
  </si>
  <si>
    <t>CCDC160</t>
  </si>
  <si>
    <t>ENSG00000203963</t>
  </si>
  <si>
    <t>C1orf141</t>
  </si>
  <si>
    <t>ENSG00000203965</t>
  </si>
  <si>
    <t>EFCAB7</t>
  </si>
  <si>
    <t>ENSG00000203970</t>
  </si>
  <si>
    <t>DEFB110</t>
  </si>
  <si>
    <t>ENSG00000203993</t>
  </si>
  <si>
    <t>C9orf37</t>
  </si>
  <si>
    <t>LCN6</t>
  </si>
  <si>
    <t>ENSG00000204010</t>
  </si>
  <si>
    <t>IFIT1B</t>
  </si>
  <si>
    <t>ENSG00000204054</t>
  </si>
  <si>
    <t>LINC00963</t>
  </si>
  <si>
    <t>ENSG00000204060</t>
  </si>
  <si>
    <t>FOXO6</t>
  </si>
  <si>
    <t>ENSG00000204070</t>
  </si>
  <si>
    <t>SYS1</t>
  </si>
  <si>
    <t>ENSG00000204084</t>
  </si>
  <si>
    <t>INPP5B</t>
  </si>
  <si>
    <t>ENSG00000204103</t>
  </si>
  <si>
    <t>MAFB</t>
  </si>
  <si>
    <t>ENSG00000204104</t>
  </si>
  <si>
    <t>TRAF3IP1</t>
  </si>
  <si>
    <t>ENSG00000204110</t>
  </si>
  <si>
    <t>RP1-153P14.8</t>
  </si>
  <si>
    <t>ENSG00000204116</t>
  </si>
  <si>
    <t>CHIC1</t>
  </si>
  <si>
    <t>ENSG00000204120</t>
  </si>
  <si>
    <t>GIGYF2</t>
  </si>
  <si>
    <t>ENSG00000204128</t>
  </si>
  <si>
    <t>C2orf72</t>
  </si>
  <si>
    <t>ENSG00000204130</t>
  </si>
  <si>
    <t>RUFY2</t>
  </si>
  <si>
    <t>ENSG00000204131</t>
  </si>
  <si>
    <t>NHSL2</t>
  </si>
  <si>
    <t>ENSG00000204136</t>
  </si>
  <si>
    <t>GGTA1P</t>
  </si>
  <si>
    <t>ENSG00000204138</t>
  </si>
  <si>
    <t>PHACTR4</t>
  </si>
  <si>
    <t>ENSG00000204149</t>
  </si>
  <si>
    <t>AGAP6</t>
  </si>
  <si>
    <t>ENSG00000204160</t>
  </si>
  <si>
    <t>ZDHHC18</t>
  </si>
  <si>
    <t>ENSG00000204161</t>
  </si>
  <si>
    <t>C10orf128</t>
  </si>
  <si>
    <t>ENSG00000204176</t>
  </si>
  <si>
    <t>SYT15</t>
  </si>
  <si>
    <t>ENSG00000204178</t>
  </si>
  <si>
    <t>TMEM57</t>
  </si>
  <si>
    <t>ENSG00000204186</t>
  </si>
  <si>
    <t>ZDBF2</t>
  </si>
  <si>
    <t>ENSG00000204193</t>
  </si>
  <si>
    <t>TXNDC8</t>
  </si>
  <si>
    <t>ENSG00000204209</t>
  </si>
  <si>
    <t>DAXX</t>
  </si>
  <si>
    <t>ENSG00000204217</t>
  </si>
  <si>
    <t>BMPR2</t>
  </si>
  <si>
    <t>ENSG00000204219</t>
  </si>
  <si>
    <t>TCEA3</t>
  </si>
  <si>
    <t>ENSG00000204220</t>
  </si>
  <si>
    <t>PFDN6</t>
  </si>
  <si>
    <t>ENSG00000204227</t>
  </si>
  <si>
    <t>RING1</t>
  </si>
  <si>
    <t>ENSG00000204228</t>
  </si>
  <si>
    <t>HSD17B8</t>
  </si>
  <si>
    <t>ENSG00000204231</t>
  </si>
  <si>
    <t>RXRB</t>
  </si>
  <si>
    <t>ENSG00000204237</t>
  </si>
  <si>
    <t>OXLD1</t>
  </si>
  <si>
    <t>ENSG00000204248</t>
  </si>
  <si>
    <t>COL11A2</t>
  </si>
  <si>
    <t>ENSG00000204252</t>
  </si>
  <si>
    <t>HLA-DOA</t>
  </si>
  <si>
    <t>ENSG00000204256</t>
  </si>
  <si>
    <t>BRD2</t>
  </si>
  <si>
    <t>ENSG00000204257</t>
  </si>
  <si>
    <t>HLA-DMA</t>
  </si>
  <si>
    <t>ENSG00000204261</t>
  </si>
  <si>
    <t>XXbac-BPG246D15.8</t>
  </si>
  <si>
    <t>ENSG00000204262</t>
  </si>
  <si>
    <t>COL5A2</t>
  </si>
  <si>
    <t>ENSG00000204264</t>
  </si>
  <si>
    <t>PSMB8</t>
  </si>
  <si>
    <t>ENSG00000204271</t>
  </si>
  <si>
    <t>SPIN3</t>
  </si>
  <si>
    <t>ENSG00000204272</t>
  </si>
  <si>
    <t>RP11-622K12.1</t>
  </si>
  <si>
    <t>ENSG00000204279</t>
  </si>
  <si>
    <t>PAGE3</t>
  </si>
  <si>
    <t>ENSG00000204287</t>
  </si>
  <si>
    <t>HLA-DRA</t>
  </si>
  <si>
    <t>ENSG00000204290</t>
  </si>
  <si>
    <t>BTNL2</t>
  </si>
  <si>
    <t>ENSG00000204300</t>
  </si>
  <si>
    <t>TMEM225</t>
  </si>
  <si>
    <t>ENSG00000204301</t>
  </si>
  <si>
    <t>NOTCH4</t>
  </si>
  <si>
    <t>ENSG00000204304</t>
  </si>
  <si>
    <t>PBX2</t>
  </si>
  <si>
    <t>ENSG00000204305</t>
  </si>
  <si>
    <t>AGER</t>
  </si>
  <si>
    <t>ENSG00000204308</t>
  </si>
  <si>
    <t>RNF5</t>
  </si>
  <si>
    <t>ENSG00000204310</t>
  </si>
  <si>
    <t>AGPAT1</t>
  </si>
  <si>
    <t>ENSG00000204315</t>
  </si>
  <si>
    <t>FKBPL</t>
  </si>
  <si>
    <t>ENSG00000204323</t>
  </si>
  <si>
    <t>SMIM5</t>
  </si>
  <si>
    <t>ENSG00000204344</t>
  </si>
  <si>
    <t>STK19</t>
  </si>
  <si>
    <t>ENSG00000204347</t>
  </si>
  <si>
    <t>BTBD17</t>
  </si>
  <si>
    <t>ENSG00000204348</t>
  </si>
  <si>
    <t>DOM3Z</t>
  </si>
  <si>
    <t>ENSG00000204351</t>
  </si>
  <si>
    <t>SKIV2L</t>
  </si>
  <si>
    <t>ENSG00000204356</t>
  </si>
  <si>
    <t>NELFE</t>
  </si>
  <si>
    <t>ENSG00000204361</t>
  </si>
  <si>
    <t>NXPE2</t>
  </si>
  <si>
    <t>ENSG00000204366</t>
  </si>
  <si>
    <t>ZBTB12</t>
  </si>
  <si>
    <t>ENSG00000204370</t>
  </si>
  <si>
    <t>SDHD</t>
  </si>
  <si>
    <t>ENSG00000204371</t>
  </si>
  <si>
    <t>EHMT2</t>
  </si>
  <si>
    <t>ENSG00000204381</t>
  </si>
  <si>
    <t>LAYN</t>
  </si>
  <si>
    <t>ENSG00000204385</t>
  </si>
  <si>
    <t>SLC44A4</t>
  </si>
  <si>
    <t>ENSG00000204386</t>
  </si>
  <si>
    <t>NEU1</t>
  </si>
  <si>
    <t>ENSG00000204387</t>
  </si>
  <si>
    <t>C6orf48</t>
  </si>
  <si>
    <t>ENSG00000204388</t>
  </si>
  <si>
    <t>HSPA1B</t>
  </si>
  <si>
    <t>ENSG00000204389</t>
  </si>
  <si>
    <t>HSPA1A</t>
  </si>
  <si>
    <t>ENSG00000204390</t>
  </si>
  <si>
    <t>HSPA1L</t>
  </si>
  <si>
    <t>ENSG00000204392</t>
  </si>
  <si>
    <t>LSM2</t>
  </si>
  <si>
    <t>ENSG00000204394</t>
  </si>
  <si>
    <t>VARS</t>
  </si>
  <si>
    <t>ENSG00000204396</t>
  </si>
  <si>
    <t>VWA7</t>
  </si>
  <si>
    <t>ENSG00000204397</t>
  </si>
  <si>
    <t>CARD16</t>
  </si>
  <si>
    <t>ENSG00000204406</t>
  </si>
  <si>
    <t>MBD5</t>
  </si>
  <si>
    <t>ENSG00000204410</t>
  </si>
  <si>
    <t>MSH5</t>
  </si>
  <si>
    <t>ENSG00000204414</t>
  </si>
  <si>
    <t>CSHL1</t>
  </si>
  <si>
    <t>ENSG00000204420</t>
  </si>
  <si>
    <t>C6orf25</t>
  </si>
  <si>
    <t>ENSG00000204428</t>
  </si>
  <si>
    <t>LY6G5C</t>
  </si>
  <si>
    <t>ENSG00000204435</t>
  </si>
  <si>
    <t>CSNK2B</t>
  </si>
  <si>
    <t>ENSG00000204438</t>
  </si>
  <si>
    <t>GPANK1</t>
  </si>
  <si>
    <t>ENSG00000204439</t>
  </si>
  <si>
    <t>C6orf47</t>
  </si>
  <si>
    <t>ENSG00000204444</t>
  </si>
  <si>
    <t>APOM</t>
  </si>
  <si>
    <t>ENSG00000204450</t>
  </si>
  <si>
    <t>TRIM64</t>
  </si>
  <si>
    <t>ENSG00000204463</t>
  </si>
  <si>
    <t>BAG6</t>
  </si>
  <si>
    <t>ENSG00000204466</t>
  </si>
  <si>
    <t>DGKK</t>
  </si>
  <si>
    <t>ENSG00000204469</t>
  </si>
  <si>
    <t>PRRC2A</t>
  </si>
  <si>
    <t>ENSG00000204471</t>
  </si>
  <si>
    <t>TBC1D3P4</t>
  </si>
  <si>
    <t>ENSG00000204472</t>
  </si>
  <si>
    <t>AIF1</t>
  </si>
  <si>
    <t>ENSG00000204475</t>
  </si>
  <si>
    <t>NCR3</t>
  </si>
  <si>
    <t>ENSG00000204482</t>
  </si>
  <si>
    <t>LST1</t>
  </si>
  <si>
    <t>ENSG00000204498</t>
  </si>
  <si>
    <t>NFKBIL1</t>
  </si>
  <si>
    <t>ENSG00000204513</t>
  </si>
  <si>
    <t>PRAMEF11</t>
  </si>
  <si>
    <t>ENSG00000204516</t>
  </si>
  <si>
    <t>MICB</t>
  </si>
  <si>
    <t>ENSG00000204519</t>
  </si>
  <si>
    <t>ZNF551</t>
  </si>
  <si>
    <t>ENSG00000204520</t>
  </si>
  <si>
    <t>MICA</t>
  </si>
  <si>
    <t>ENSG00000204524</t>
  </si>
  <si>
    <t>ZNF805</t>
  </si>
  <si>
    <t>ENSG00000204525</t>
  </si>
  <si>
    <t>HLA-C</t>
  </si>
  <si>
    <t>ENSG00000204531</t>
  </si>
  <si>
    <t>POU5F1</t>
  </si>
  <si>
    <t>ENSG00000204532</t>
  </si>
  <si>
    <t>ZSCAN5C</t>
  </si>
  <si>
    <t>ENSG00000204533</t>
  </si>
  <si>
    <t>AC024580.1</t>
  </si>
  <si>
    <t>ENSG00000204536</t>
  </si>
  <si>
    <t>CCHCR1</t>
  </si>
  <si>
    <t>ENSG00000204540</t>
  </si>
  <si>
    <t>PSORS1C1</t>
  </si>
  <si>
    <t>ENSG00000204560</t>
  </si>
  <si>
    <t>DHX16</t>
  </si>
  <si>
    <t>ENSG00000204564</t>
  </si>
  <si>
    <t>C6orf136</t>
  </si>
  <si>
    <t>ENSG00000204568</t>
  </si>
  <si>
    <t>MRPS18B</t>
  </si>
  <si>
    <t>ENSG00000204569</t>
  </si>
  <si>
    <t>PPP1R10</t>
  </si>
  <si>
    <t>ENSG00000204574</t>
  </si>
  <si>
    <t>ABCF1</t>
  </si>
  <si>
    <t>ENSG00000204576</t>
  </si>
  <si>
    <t>PRR3</t>
  </si>
  <si>
    <t>ENSG00000204580</t>
  </si>
  <si>
    <t>DDR1</t>
  </si>
  <si>
    <t>ENSG00000204584</t>
  </si>
  <si>
    <t>RP11-304F15.3</t>
  </si>
  <si>
    <t>ENSG00000204590</t>
  </si>
  <si>
    <t>GNL1</t>
  </si>
  <si>
    <t>ENSG00000204592</t>
  </si>
  <si>
    <t>HLA-E</t>
  </si>
  <si>
    <t>ENSG00000204599</t>
  </si>
  <si>
    <t>TRIM39</t>
  </si>
  <si>
    <t>ENSG00000204604</t>
  </si>
  <si>
    <t>ZNF468</t>
  </si>
  <si>
    <t>ENSG00000204610</t>
  </si>
  <si>
    <t>TRIM15</t>
  </si>
  <si>
    <t>ENSG00000204611</t>
  </si>
  <si>
    <t>ZNF616</t>
  </si>
  <si>
    <t>ENSG00000204613</t>
  </si>
  <si>
    <t>TRIM10</t>
  </si>
  <si>
    <t>ENSG00000204614</t>
  </si>
  <si>
    <t>TRIM40</t>
  </si>
  <si>
    <t>ENSG00000204619</t>
  </si>
  <si>
    <t>PPP1R11</t>
  </si>
  <si>
    <t>ENSG00000204623</t>
  </si>
  <si>
    <t>ZNRD1-AS1</t>
  </si>
  <si>
    <t>ENSG00000204624</t>
  </si>
  <si>
    <t>PTCHD2</t>
  </si>
  <si>
    <t>ENSG00000204628</t>
  </si>
  <si>
    <t>GNB2L1</t>
  </si>
  <si>
    <t>ENSG00000204632</t>
  </si>
  <si>
    <t>HLA-G</t>
  </si>
  <si>
    <t>ENSG00000204634</t>
  </si>
  <si>
    <t>TBC1D8</t>
  </si>
  <si>
    <t>ENSG00000204642</t>
  </si>
  <si>
    <t>HLA-F</t>
  </si>
  <si>
    <t>ENSG00000204644</t>
  </si>
  <si>
    <t>ZFP57</t>
  </si>
  <si>
    <t>ENSG00000204650</t>
  </si>
  <si>
    <t>CRHR1-IT1</t>
  </si>
  <si>
    <t>ENSG00000204653</t>
  </si>
  <si>
    <t>ASPDH</t>
  </si>
  <si>
    <t>ENSG00000204666</t>
  </si>
  <si>
    <t>CTD-2126E3.1</t>
  </si>
  <si>
    <t>ENSG00000204671</t>
  </si>
  <si>
    <t>IL31</t>
  </si>
  <si>
    <t>ENSG00000204673</t>
  </si>
  <si>
    <t>AKT1S1</t>
  </si>
  <si>
    <t>ENSG00000204681</t>
  </si>
  <si>
    <t>GABBR1</t>
  </si>
  <si>
    <t>ENSG00000204682</t>
  </si>
  <si>
    <t>CASC10</t>
  </si>
  <si>
    <t>ENSG00000204683</t>
  </si>
  <si>
    <t>C10orf113</t>
  </si>
  <si>
    <t>ENSG00000204695</t>
  </si>
  <si>
    <t>OR14J1</t>
  </si>
  <si>
    <t>ENSG00000204702</t>
  </si>
  <si>
    <t>OR2J1</t>
  </si>
  <si>
    <t>ENSG00000204703</t>
  </si>
  <si>
    <t>OR2B3</t>
  </si>
  <si>
    <t>ENSG00000204710</t>
  </si>
  <si>
    <t>SPDYC</t>
  </si>
  <si>
    <t>ENSG00000204713</t>
  </si>
  <si>
    <t>TRIM27</t>
  </si>
  <si>
    <t>ENSG00000204740</t>
  </si>
  <si>
    <t>C10orf112</t>
  </si>
  <si>
    <t>ENSG00000204764</t>
  </si>
  <si>
    <t>RANBP17</t>
  </si>
  <si>
    <t>ENSG00000204767</t>
  </si>
  <si>
    <t>FAM196B</t>
  </si>
  <si>
    <t>ENSG00000204789</t>
  </si>
  <si>
    <t>ZNF204P</t>
  </si>
  <si>
    <t>ENSG00000204790</t>
  </si>
  <si>
    <t>CBWD6</t>
  </si>
  <si>
    <t>ENSG00000204791</t>
  </si>
  <si>
    <t>CTD-3065J16.6</t>
  </si>
  <si>
    <t>ENSG00000204822</t>
  </si>
  <si>
    <t>MRPL53</t>
  </si>
  <si>
    <t>ENSG00000204839</t>
  </si>
  <si>
    <t>MROH6</t>
  </si>
  <si>
    <t>ENSG00000204842</t>
  </si>
  <si>
    <t>ATXN2</t>
  </si>
  <si>
    <t>ENSG00000204843</t>
  </si>
  <si>
    <t>DCTN1</t>
  </si>
  <si>
    <t>ENSG00000204851</t>
  </si>
  <si>
    <t>PNMAL2</t>
  </si>
  <si>
    <t>ENSG00000204852</t>
  </si>
  <si>
    <t>TCTN1</t>
  </si>
  <si>
    <t>ENSG00000204856</t>
  </si>
  <si>
    <t>FAM216A</t>
  </si>
  <si>
    <t>ENSG00000204859</t>
  </si>
  <si>
    <t>ZBTB48</t>
  </si>
  <si>
    <t>ENSG00000204860</t>
  </si>
  <si>
    <t>FAM201A</t>
  </si>
  <si>
    <t>ENSG00000204872</t>
  </si>
  <si>
    <t>AC092653.5</t>
  </si>
  <si>
    <t>ENSG00000204882</t>
  </si>
  <si>
    <t>GPR20</t>
  </si>
  <si>
    <t>ENSG00000204899</t>
  </si>
  <si>
    <t>MZT1</t>
  </si>
  <si>
    <t>ENSG00000204909</t>
  </si>
  <si>
    <t>SPINK9</t>
  </si>
  <si>
    <t>ENSG00000204920</t>
  </si>
  <si>
    <t>ZNF155</t>
  </si>
  <si>
    <t>ENSG00000204922</t>
  </si>
  <si>
    <t>C11orf83</t>
  </si>
  <si>
    <t>ENSG00000204923</t>
  </si>
  <si>
    <t>FBXO48</t>
  </si>
  <si>
    <t>ENSG00000204930</t>
  </si>
  <si>
    <t>FAM221B</t>
  </si>
  <si>
    <t>ENSG00000204946</t>
  </si>
  <si>
    <t>ZNF783</t>
  </si>
  <si>
    <t>ENSG00000204952</t>
  </si>
  <si>
    <t>FBXO47</t>
  </si>
  <si>
    <t>ENSG00000204954</t>
  </si>
  <si>
    <t>C12orf73</t>
  </si>
  <si>
    <t>ENSG00000204960</t>
  </si>
  <si>
    <t>BLACE</t>
  </si>
  <si>
    <t>ENSG00000204961</t>
  </si>
  <si>
    <t>PCDHA9</t>
  </si>
  <si>
    <t>ENSG00000204965</t>
  </si>
  <si>
    <t>PCDHA5</t>
  </si>
  <si>
    <t>ENSG00000204967</t>
  </si>
  <si>
    <t>PCDHA4</t>
  </si>
  <si>
    <t>ENSG00000204970</t>
  </si>
  <si>
    <t>PCDHA1</t>
  </si>
  <si>
    <t>ENSG00000204977</t>
  </si>
  <si>
    <t>TRIM13</t>
  </si>
  <si>
    <t>ENSG00000204978</t>
  </si>
  <si>
    <t>C19orf69</t>
  </si>
  <si>
    <t>ENSG00000204979</t>
  </si>
  <si>
    <t>MS4A13</t>
  </si>
  <si>
    <t>ENSG00000204989</t>
  </si>
  <si>
    <t>OR4D8P</t>
  </si>
  <si>
    <t>ENSG00000205002</t>
  </si>
  <si>
    <t>AARD</t>
  </si>
  <si>
    <t>ENSG00000205022</t>
  </si>
  <si>
    <t>PABPN1L</t>
  </si>
  <si>
    <t>ENSG00000205029</t>
  </si>
  <si>
    <t>OR5D16</t>
  </si>
  <si>
    <t>ENSG00000205038</t>
  </si>
  <si>
    <t>PKHD1L1</t>
  </si>
  <si>
    <t>ENSG00000205045</t>
  </si>
  <si>
    <t>SLFN12L</t>
  </si>
  <si>
    <t>ENSG00000205047</t>
  </si>
  <si>
    <t>FLJ00104</t>
  </si>
  <si>
    <t>ENSG00000205056</t>
  </si>
  <si>
    <t>RP11-693J15.5</t>
  </si>
  <si>
    <t>ENSG00000205057</t>
  </si>
  <si>
    <t>CLLU1OS</t>
  </si>
  <si>
    <t>ENSG00000205060</t>
  </si>
  <si>
    <t>SLC35B4</t>
  </si>
  <si>
    <t>ENSG00000205078</t>
  </si>
  <si>
    <t>SYCE1L</t>
  </si>
  <si>
    <t>ENSG00000205081</t>
  </si>
  <si>
    <t>CXorf30</t>
  </si>
  <si>
    <t>ENSG00000205089</t>
  </si>
  <si>
    <t>CCNI2</t>
  </si>
  <si>
    <t>ENSG00000205090</t>
  </si>
  <si>
    <t>TMEM240</t>
  </si>
  <si>
    <t>ENSG00000205097</t>
  </si>
  <si>
    <t>FRG2</t>
  </si>
  <si>
    <t>ENSG00000205111</t>
  </si>
  <si>
    <t>CDKL4</t>
  </si>
  <si>
    <t>ENSG00000205126</t>
  </si>
  <si>
    <t>ACCSL</t>
  </si>
  <si>
    <t>ENSG00000205133</t>
  </si>
  <si>
    <t>TRIQK</t>
  </si>
  <si>
    <t>ENSG00000205138</t>
  </si>
  <si>
    <t>SDHAF1</t>
  </si>
  <si>
    <t>ENSG00000205155</t>
  </si>
  <si>
    <t>PSENEN</t>
  </si>
  <si>
    <t>ENSG00000205177</t>
  </si>
  <si>
    <t>C11orf91</t>
  </si>
  <si>
    <t>ENSG00000205181</t>
  </si>
  <si>
    <t>LINC00654</t>
  </si>
  <si>
    <t>ENSG00000205189</t>
  </si>
  <si>
    <t>ZBTB10</t>
  </si>
  <si>
    <t>ENSG00000205212</t>
  </si>
  <si>
    <t>CCDC144NL</t>
  </si>
  <si>
    <t>ENSG00000205213</t>
  </si>
  <si>
    <t>LGR4</t>
  </si>
  <si>
    <t>ENSG00000205220</t>
  </si>
  <si>
    <t>PSMB10</t>
  </si>
  <si>
    <t>ENSG00000205221</t>
  </si>
  <si>
    <t>VIT</t>
  </si>
  <si>
    <t>ENSG00000205250</t>
  </si>
  <si>
    <t>E2F4</t>
  </si>
  <si>
    <t>ENSG00000205268</t>
  </si>
  <si>
    <t>PDE7A</t>
  </si>
  <si>
    <t>ENSG00000205269</t>
  </si>
  <si>
    <t>TMEM170B</t>
  </si>
  <si>
    <t>ENSG00000205277</t>
  </si>
  <si>
    <t>MUC12</t>
  </si>
  <si>
    <t>GOLGA6L10</t>
  </si>
  <si>
    <t>ENSG00000205301</t>
  </si>
  <si>
    <t>RP11-542P2.1</t>
  </si>
  <si>
    <t>ENSG00000205302</t>
  </si>
  <si>
    <t>SNX2</t>
  </si>
  <si>
    <t>ENSG00000205309</t>
  </si>
  <si>
    <t>NT5M</t>
  </si>
  <si>
    <t>ENSG00000205318</t>
  </si>
  <si>
    <t>GCNT6</t>
  </si>
  <si>
    <t>ENSG00000205323</t>
  </si>
  <si>
    <t>SARNP</t>
  </si>
  <si>
    <t>ENSG00000205334</t>
  </si>
  <si>
    <t>AC074091.13</t>
  </si>
  <si>
    <t>ENSG00000205336</t>
  </si>
  <si>
    <t>GPR56</t>
  </si>
  <si>
    <t>ENSG00000205339</t>
  </si>
  <si>
    <t>IPO7</t>
  </si>
  <si>
    <t>ENSG00000205352</t>
  </si>
  <si>
    <t>PRR13</t>
  </si>
  <si>
    <t>ENSG00000205356</t>
  </si>
  <si>
    <t>TECPR1</t>
  </si>
  <si>
    <t>ENSG00000205359</t>
  </si>
  <si>
    <t>SLCO6A1</t>
  </si>
  <si>
    <t>ENSG00000205403</t>
  </si>
  <si>
    <t>CFI</t>
  </si>
  <si>
    <t>ENSG00000205413</t>
  </si>
  <si>
    <t>SAMD9</t>
  </si>
  <si>
    <t>ENSG00000205414</t>
  </si>
  <si>
    <t>RP11-401P9.6</t>
  </si>
  <si>
    <t>ENSG00000205420</t>
  </si>
  <si>
    <t>KRT6A</t>
  </si>
  <si>
    <t>ENSG00000205423</t>
  </si>
  <si>
    <t>CNEP1R1</t>
  </si>
  <si>
    <t>ENSG00000205436</t>
  </si>
  <si>
    <t>EXOC3L4</t>
  </si>
  <si>
    <t>ENSG00000205464</t>
  </si>
  <si>
    <t>ATP6AP1L</t>
  </si>
  <si>
    <t>ENSG00000205476</t>
  </si>
  <si>
    <t>CCDC85C</t>
  </si>
  <si>
    <t>ENSG00000205502</t>
  </si>
  <si>
    <t>C2CD4B</t>
  </si>
  <si>
    <t>ENSG00000205531</t>
  </si>
  <si>
    <t>NAP1L4</t>
  </si>
  <si>
    <t>ENSG00000205542</t>
  </si>
  <si>
    <t>TMSB4X</t>
  </si>
  <si>
    <t>ENSG00000205544</t>
  </si>
  <si>
    <t>TMEM256</t>
  </si>
  <si>
    <t>ENSG00000205549</t>
  </si>
  <si>
    <t>C9orf92</t>
  </si>
  <si>
    <t>ENSG00000205571</t>
  </si>
  <si>
    <t>SMN2</t>
  </si>
  <si>
    <t>ENSG00000205581</t>
  </si>
  <si>
    <t>HMGN1</t>
  </si>
  <si>
    <t>ENSG00000205592</t>
  </si>
  <si>
    <t>MUC19</t>
  </si>
  <si>
    <t>ENSG00000205593</t>
  </si>
  <si>
    <t>DENND6B</t>
  </si>
  <si>
    <t>ENSG00000205629</t>
  </si>
  <si>
    <t>LCMT1</t>
  </si>
  <si>
    <t>ENSG00000205639</t>
  </si>
  <si>
    <t>MFSD2B</t>
  </si>
  <si>
    <t>ENSG00000205643</t>
  </si>
  <si>
    <t>CDPF1</t>
  </si>
  <si>
    <t>ENSG00000205659</t>
  </si>
  <si>
    <t>LIN52</t>
  </si>
  <si>
    <t>ENSG00000205664</t>
  </si>
  <si>
    <t>RP11-706O15.1</t>
  </si>
  <si>
    <t>ENSG00000205667</t>
  </si>
  <si>
    <t>ARSH</t>
  </si>
  <si>
    <t>ENSG00000205670</t>
  </si>
  <si>
    <t>SMIM11</t>
  </si>
  <si>
    <t>ENSG00000205683</t>
  </si>
  <si>
    <t>DPF3</t>
  </si>
  <si>
    <t>ENSG00000205707</t>
  </si>
  <si>
    <t>LYRM5</t>
  </si>
  <si>
    <t>ENSG00000205710</t>
  </si>
  <si>
    <t>C17orf107</t>
  </si>
  <si>
    <t>ENSG00000205726</t>
  </si>
  <si>
    <t>ITSN1</t>
  </si>
  <si>
    <t>ENSG00000205730</t>
  </si>
  <si>
    <t>ITPRIPL2</t>
  </si>
  <si>
    <t>ENSG00000205744</t>
  </si>
  <si>
    <t>DENND1C</t>
  </si>
  <si>
    <t>ENSG00000205758</t>
  </si>
  <si>
    <t>CRYZL1</t>
  </si>
  <si>
    <t>ENSG00000205765</t>
  </si>
  <si>
    <t>C5orf51</t>
  </si>
  <si>
    <t>ENSG00000205771</t>
  </si>
  <si>
    <t>CATSPER2P1</t>
  </si>
  <si>
    <t>ENSG00000205790</t>
  </si>
  <si>
    <t>AC005594.3</t>
  </si>
  <si>
    <t>ENSG00000205795</t>
  </si>
  <si>
    <t>CYS1</t>
  </si>
  <si>
    <t>ENSG00000205808</t>
  </si>
  <si>
    <t>PPAPDC2</t>
  </si>
  <si>
    <t>ENSG00000205809</t>
  </si>
  <si>
    <t>KLRC2</t>
  </si>
  <si>
    <t>ENSG00000205810</t>
  </si>
  <si>
    <t>KLRC3</t>
  </si>
  <si>
    <t>ENSG00000205821</t>
  </si>
  <si>
    <t>RP1-59D14.3</t>
  </si>
  <si>
    <t>ENSG00000205832</t>
  </si>
  <si>
    <t>C16orf96</t>
  </si>
  <si>
    <t>ENSG00000205871</t>
  </si>
  <si>
    <t>RPS3AP47</t>
  </si>
  <si>
    <t>ENSG00000205885</t>
  </si>
  <si>
    <t>C1RL-AS1</t>
  </si>
  <si>
    <t>ENSG00000205899</t>
  </si>
  <si>
    <t>BHLHA9</t>
  </si>
  <si>
    <t>ENSG00000205903</t>
  </si>
  <si>
    <t>ZNF316</t>
  </si>
  <si>
    <t>ENSG00000205927</t>
  </si>
  <si>
    <t>OLIG2</t>
  </si>
  <si>
    <t>ENSG00000205930</t>
  </si>
  <si>
    <t>C21orf49</t>
  </si>
  <si>
    <t>ENSG00000205937</t>
  </si>
  <si>
    <t>RNPS1</t>
  </si>
  <si>
    <t>ENSG00000205978</t>
  </si>
  <si>
    <t>NYNRIN</t>
  </si>
  <si>
    <t>ENSG00000205981</t>
  </si>
  <si>
    <t>DNAJC19</t>
  </si>
  <si>
    <t>ENSG00000206052</t>
  </si>
  <si>
    <t>DOK6</t>
  </si>
  <si>
    <t>ENSG00000206053</t>
  </si>
  <si>
    <t>HN1L</t>
  </si>
  <si>
    <t>ENSG00000206102</t>
  </si>
  <si>
    <t>KRTAP19-8</t>
  </si>
  <si>
    <t>ENSG00000206106</t>
  </si>
  <si>
    <t>KRTAP22-2</t>
  </si>
  <si>
    <t>ENSG00000206145</t>
  </si>
  <si>
    <t>P2RX6P</t>
  </si>
  <si>
    <t>ENSG00000206172</t>
  </si>
  <si>
    <t>HBA1</t>
  </si>
  <si>
    <t>ENSG00000206177</t>
  </si>
  <si>
    <t>HBM</t>
  </si>
  <si>
    <t>ENSG00000206181</t>
  </si>
  <si>
    <t>TCEB3B</t>
  </si>
  <si>
    <t>ENSG00000206190</t>
  </si>
  <si>
    <t>ATP10A</t>
  </si>
  <si>
    <t>ENSG00000206337</t>
  </si>
  <si>
    <t>HCP5</t>
  </si>
  <si>
    <t>ENSG00000206341</t>
  </si>
  <si>
    <t>HLA-H</t>
  </si>
  <si>
    <t>ENSG00000206384</t>
  </si>
  <si>
    <t>COL6A6</t>
  </si>
  <si>
    <t>ENSG00000206418</t>
  </si>
  <si>
    <t>RAB12</t>
  </si>
  <si>
    <t>ENSG00000206503</t>
  </si>
  <si>
    <t>HLA-A</t>
  </si>
  <si>
    <t>ENSG00000206527</t>
  </si>
  <si>
    <t>PTPLB</t>
  </si>
  <si>
    <t>ENSG00000206530</t>
  </si>
  <si>
    <t>WDR52</t>
  </si>
  <si>
    <t>ENSG00000206535</t>
  </si>
  <si>
    <t>LNP1</t>
  </si>
  <si>
    <t>ENSG00000206538</t>
  </si>
  <si>
    <t>VGLL3</t>
  </si>
  <si>
    <t>ENSG00000206557</t>
  </si>
  <si>
    <t>TRIM71</t>
  </si>
  <si>
    <t>ENSG00000206559</t>
  </si>
  <si>
    <t>ZCWPW2</t>
  </si>
  <si>
    <t>ENSG00000206560</t>
  </si>
  <si>
    <t>ANKRD28</t>
  </si>
  <si>
    <t>ENSG00000206561</t>
  </si>
  <si>
    <t>COLQ</t>
  </si>
  <si>
    <t>ENSG00000206562</t>
  </si>
  <si>
    <t>METTL6</t>
  </si>
  <si>
    <t>ENSG00000206573</t>
  </si>
  <si>
    <t>SETD5-AS1</t>
  </si>
  <si>
    <t>ENSG00000206579</t>
  </si>
  <si>
    <t>XKR4</t>
  </si>
  <si>
    <t>ENSG00000206582</t>
  </si>
  <si>
    <t>ENSG00000206601</t>
  </si>
  <si>
    <t>RNU6-431P</t>
  </si>
  <si>
    <t>ENSG00000206617</t>
  </si>
  <si>
    <t>RNY1P5</t>
  </si>
  <si>
    <t>ENSG00000206629</t>
  </si>
  <si>
    <t>RNU1-63P</t>
  </si>
  <si>
    <t>ENSG00000206633</t>
  </si>
  <si>
    <t>SNORA80B</t>
  </si>
  <si>
    <t>ENSG00000206636</t>
  </si>
  <si>
    <t>ENSG00000206640</t>
  </si>
  <si>
    <t>ENSG00000206652</t>
  </si>
  <si>
    <t>RNU1-1</t>
  </si>
  <si>
    <t>ENSG00000206659</t>
  </si>
  <si>
    <t>ENSG00000206669</t>
  </si>
  <si>
    <t>ENSG00000206677</t>
  </si>
  <si>
    <t>ENSG00000206682</t>
  </si>
  <si>
    <t>ENSG00000206698</t>
  </si>
  <si>
    <t>RNU1-73P</t>
  </si>
  <si>
    <t>ENSG00000206699</t>
  </si>
  <si>
    <t>ENSG00000206702</t>
  </si>
  <si>
    <t>RNU1-11P</t>
  </si>
  <si>
    <t>ENSG00000206710</t>
  </si>
  <si>
    <t>RNU6-147P</t>
  </si>
  <si>
    <t>ENSG00000206713</t>
  </si>
  <si>
    <t>ENSG00000206717</t>
  </si>
  <si>
    <t>ENSG00000206719</t>
  </si>
  <si>
    <t>ENSG00000206725</t>
  </si>
  <si>
    <t>RNU6-1027P</t>
  </si>
  <si>
    <t>ENSG00000206728</t>
  </si>
  <si>
    <t>ENSG00000206734</t>
  </si>
  <si>
    <t>ENSG00000206737</t>
  </si>
  <si>
    <t>RNVU1-18</t>
  </si>
  <si>
    <t>ENSG00000206754</t>
  </si>
  <si>
    <t>SNORD101</t>
  </si>
  <si>
    <t>ENSG00000206779</t>
  </si>
  <si>
    <t>SNORA75</t>
  </si>
  <si>
    <t>ENSG00000206784</t>
  </si>
  <si>
    <t>ENSG00000206785</t>
  </si>
  <si>
    <t>SNORA15</t>
  </si>
  <si>
    <t>ENSG00000206790</t>
  </si>
  <si>
    <t>ENSG00000206801</t>
  </si>
  <si>
    <t>RNU6-639P</t>
  </si>
  <si>
    <t>ENSG00000206805</t>
  </si>
  <si>
    <t>ENSG00000206814</t>
  </si>
  <si>
    <t>ENSG00000206816</t>
  </si>
  <si>
    <t>ENSG00000206817</t>
  </si>
  <si>
    <t>ENSG00000206822</t>
  </si>
  <si>
    <t>ENSG00000206824</t>
  </si>
  <si>
    <t>ENSG00000206838</t>
  </si>
  <si>
    <t>SNORA5A</t>
  </si>
  <si>
    <t>ENSG00000206844</t>
  </si>
  <si>
    <t>ENSG00000206865</t>
  </si>
  <si>
    <t>ENSG00000206885</t>
  </si>
  <si>
    <t>ENSG00000206905</t>
  </si>
  <si>
    <t>ENSG00000206920</t>
  </si>
  <si>
    <t>RNY1P6</t>
  </si>
  <si>
    <t>ENSG00000206924</t>
  </si>
  <si>
    <t>RNU6-689P</t>
  </si>
  <si>
    <t>ENSG00000206925</t>
  </si>
  <si>
    <t>ENSG00000206929</t>
  </si>
  <si>
    <t>ENSG00000206950</t>
  </si>
  <si>
    <t>ENSG00000206952</t>
  </si>
  <si>
    <t>SNORA50</t>
  </si>
  <si>
    <t>ENSG00000206957</t>
  </si>
  <si>
    <t>ENSG00000206959</t>
  </si>
  <si>
    <t>ENSG00000206967</t>
  </si>
  <si>
    <t>ENSG00000206989</t>
  </si>
  <si>
    <t>SNORD63</t>
  </si>
  <si>
    <t>ENSG00000206995</t>
  </si>
  <si>
    <t>ENSG00000206998</t>
  </si>
  <si>
    <t>ENSG00000207008</t>
  </si>
  <si>
    <t>SNORA54</t>
  </si>
  <si>
    <t>ENSG00000207009</t>
  </si>
  <si>
    <t>ENSG00000207020</t>
  </si>
  <si>
    <t>ENSG00000207024</t>
  </si>
  <si>
    <t>ENSG00000207032</t>
  </si>
  <si>
    <t>ENSG00000207039</t>
  </si>
  <si>
    <t>ENSG00000207047</t>
  </si>
  <si>
    <t>ENSG00000207061</t>
  </si>
  <si>
    <t>ENSG00000207069</t>
  </si>
  <si>
    <t>ENSG00000207071</t>
  </si>
  <si>
    <t>RNU6-1207P</t>
  </si>
  <si>
    <t>ENSG00000207073</t>
  </si>
  <si>
    <t>ENSG00000207086</t>
  </si>
  <si>
    <t>ENSG00000207108</t>
  </si>
  <si>
    <t>ENSG00000207110</t>
  </si>
  <si>
    <t>RNU1-106P</t>
  </si>
  <si>
    <t>ENSG00000207116</t>
  </si>
  <si>
    <t>RNU6-31P</t>
  </si>
  <si>
    <t>ENSG00000207117</t>
  </si>
  <si>
    <t>ENSG00000207123</t>
  </si>
  <si>
    <t>ENSG00000207127</t>
  </si>
  <si>
    <t>ENSG00000207132</t>
  </si>
  <si>
    <t>ENSG00000207139</t>
  </si>
  <si>
    <t>ENSG00000207142</t>
  </si>
  <si>
    <t>ENSG00000207146</t>
  </si>
  <si>
    <t>ENSG00000207151</t>
  </si>
  <si>
    <t>ENSG00000207154</t>
  </si>
  <si>
    <t>RNU1-46P</t>
  </si>
  <si>
    <t>ENSG00000207175</t>
  </si>
  <si>
    <t>RNU1-67P</t>
  </si>
  <si>
    <t>ENSG00000207181</t>
  </si>
  <si>
    <t>SNORA14B</t>
  </si>
  <si>
    <t>ENSG00000207184</t>
  </si>
  <si>
    <t>ENSG00000207193</t>
  </si>
  <si>
    <t>ENSG00000207196</t>
  </si>
  <si>
    <t>ENSG00000207207</t>
  </si>
  <si>
    <t>ENSG00000207217</t>
  </si>
  <si>
    <t>ENSG00000207218</t>
  </si>
  <si>
    <t>ENSG00000207223</t>
  </si>
  <si>
    <t>ENSG00000207231</t>
  </si>
  <si>
    <t>ENSG00000207233</t>
  </si>
  <si>
    <t>SNORA37</t>
  </si>
  <si>
    <t>ENSG00000207265</t>
  </si>
  <si>
    <t>ENSG00000207271</t>
  </si>
  <si>
    <t>ENSG00000207274</t>
  </si>
  <si>
    <t>ENSG00000207280</t>
  </si>
  <si>
    <t>SNORD20</t>
  </si>
  <si>
    <t>ENSG00000207281</t>
  </si>
  <si>
    <t>ENSG00000207282</t>
  </si>
  <si>
    <t>ENSG00000207293</t>
  </si>
  <si>
    <t>ENSG00000207295</t>
  </si>
  <si>
    <t>RNU6-851P</t>
  </si>
  <si>
    <t>ENSG00000207297</t>
  </si>
  <si>
    <t>SNORD7</t>
  </si>
  <si>
    <t>ENSG00000207303</t>
  </si>
  <si>
    <t>ENSG00000207312</t>
  </si>
  <si>
    <t>RNU6-429P</t>
  </si>
  <si>
    <t>ENSG00000207316</t>
  </si>
  <si>
    <t>ENSG00000207317</t>
  </si>
  <si>
    <t>ENSG00000207321</t>
  </si>
  <si>
    <t>RNU6-160P</t>
  </si>
  <si>
    <t>ENSG00000207322</t>
  </si>
  <si>
    <t>RNU1-89P</t>
  </si>
  <si>
    <t>ENSG00000207342</t>
  </si>
  <si>
    <t>ENSG00000207349</t>
  </si>
  <si>
    <t>RNVU1-17</t>
  </si>
  <si>
    <t>ENSG00000207351</t>
  </si>
  <si>
    <t>ENSG00000207357</t>
  </si>
  <si>
    <t>RNU6-2</t>
  </si>
  <si>
    <t>ENSG00000207363</t>
  </si>
  <si>
    <t>ENSG00000207371</t>
  </si>
  <si>
    <t>ENSG00000207383</t>
  </si>
  <si>
    <t>ENSG00000207386</t>
  </si>
  <si>
    <t>ENSG00000207387</t>
  </si>
  <si>
    <t>ENSG00000207390</t>
  </si>
  <si>
    <t>ENSG00000207391</t>
  </si>
  <si>
    <t>ENSG00000207392</t>
  </si>
  <si>
    <t>ENSG00000207393</t>
  </si>
  <si>
    <t>RNU6-136P</t>
  </si>
  <si>
    <t>ENSG00000207399</t>
  </si>
  <si>
    <t>RNU6-1011P</t>
  </si>
  <si>
    <t>ENSG00000207403</t>
  </si>
  <si>
    <t>ENSG00000207408</t>
  </si>
  <si>
    <t>ENSG00000207417</t>
  </si>
  <si>
    <t>ENSG00000207445</t>
  </si>
  <si>
    <t>SNORD15B</t>
  </si>
  <si>
    <t>ENSG00000207450</t>
  </si>
  <si>
    <t>ENSG00000207456</t>
  </si>
  <si>
    <t>RNU6-997P</t>
  </si>
  <si>
    <t>ENSG00000207468</t>
  </si>
  <si>
    <t>SNORA19</t>
  </si>
  <si>
    <t>ENSG00000207475</t>
  </si>
  <si>
    <t>ENSG00000207477</t>
  </si>
  <si>
    <t>RNU6-318P</t>
  </si>
  <si>
    <t>ENSG00000207481</t>
  </si>
  <si>
    <t>ENSG00000207493</t>
  </si>
  <si>
    <t>SNORA46</t>
  </si>
  <si>
    <t>ENSG00000207494</t>
  </si>
  <si>
    <t>ENSG00000207499</t>
  </si>
  <si>
    <t>ENSG00000207501</t>
  </si>
  <si>
    <t>RNVU1-14</t>
  </si>
  <si>
    <t>ENSG00000207502</t>
  </si>
  <si>
    <t>ENSG00000207507</t>
  </si>
  <si>
    <t>RNU6-9</t>
  </si>
  <si>
    <t>ENSG00000207523</t>
  </si>
  <si>
    <t>SNORA66</t>
  </si>
  <si>
    <t>ENSG00000207547</t>
  </si>
  <si>
    <t>MIR25</t>
  </si>
  <si>
    <t>ENSG00000207563</t>
  </si>
  <si>
    <t>MIR23B</t>
  </si>
  <si>
    <t>ENSG00000207572</t>
  </si>
  <si>
    <t>MIR363</t>
  </si>
  <si>
    <t>ENSG00000207581</t>
  </si>
  <si>
    <t>MIR199B</t>
  </si>
  <si>
    <t>ENSG00000207582</t>
  </si>
  <si>
    <t>MIR30B</t>
  </si>
  <si>
    <t>ENSG00000207595</t>
  </si>
  <si>
    <t>MIR181A2</t>
  </si>
  <si>
    <t>ENSG00000207602</t>
  </si>
  <si>
    <t>MIR106A</t>
  </si>
  <si>
    <t>ENSG00000207605</t>
  </si>
  <si>
    <t>MIR191</t>
  </si>
  <si>
    <t>ENSG00000207614</t>
  </si>
  <si>
    <t>MIR193A</t>
  </si>
  <si>
    <t>ENSG00000207619</t>
  </si>
  <si>
    <t>MIR585</t>
  </si>
  <si>
    <t>ENSG00000207633</t>
  </si>
  <si>
    <t>MIR505</t>
  </si>
  <si>
    <t>ENSG00000207638</t>
  </si>
  <si>
    <t>MIR99A</t>
  </si>
  <si>
    <t>ENSG00000207639</t>
  </si>
  <si>
    <t>MIR193B</t>
  </si>
  <si>
    <t>ENSG00000207646</t>
  </si>
  <si>
    <t>MIR655</t>
  </si>
  <si>
    <t>ENSG00000207648</t>
  </si>
  <si>
    <t>MIR192</t>
  </si>
  <si>
    <t>ENSG00000207651</t>
  </si>
  <si>
    <t>MIR28</t>
  </si>
  <si>
    <t>ENSG00000207692</t>
  </si>
  <si>
    <t>MIR592</t>
  </si>
  <si>
    <t>ENSG00000207698</t>
  </si>
  <si>
    <t>MIR32</t>
  </si>
  <si>
    <t>ENSG00000207709</t>
  </si>
  <si>
    <t>MIR197</t>
  </si>
  <si>
    <t>ENSG00000207710</t>
  </si>
  <si>
    <t>MIR20B</t>
  </si>
  <si>
    <t>ENSG00000207712</t>
  </si>
  <si>
    <t>MIR627</t>
  </si>
  <si>
    <t>ENSG00000207713</t>
  </si>
  <si>
    <t>MIR200C</t>
  </si>
  <si>
    <t>ENSG00000207714</t>
  </si>
  <si>
    <t>MIR584</t>
  </si>
  <si>
    <t>ENSG00000207717</t>
  </si>
  <si>
    <t>MIR551B</t>
  </si>
  <si>
    <t>ENSG00000207721</t>
  </si>
  <si>
    <t>MIR186</t>
  </si>
  <si>
    <t>ENSG00000207725</t>
  </si>
  <si>
    <t>MIR222</t>
  </si>
  <si>
    <t>ENSG00000207737</t>
  </si>
  <si>
    <t>MIR181B2</t>
  </si>
  <si>
    <t>ENSG00000207741</t>
  </si>
  <si>
    <t>MIR590</t>
  </si>
  <si>
    <t>ENSG00000207742</t>
  </si>
  <si>
    <t>MIR382</t>
  </si>
  <si>
    <t>ENSG00000207743</t>
  </si>
  <si>
    <t>MIR495</t>
  </si>
  <si>
    <t>ENSG00000207744</t>
  </si>
  <si>
    <t>MIR10B</t>
  </si>
  <si>
    <t>ENSG00000207748</t>
  </si>
  <si>
    <t>MIR29B1</t>
  </si>
  <si>
    <t>ENSG00000207754</t>
  </si>
  <si>
    <t>MIR487B</t>
  </si>
  <si>
    <t>ENSG00000207757</t>
  </si>
  <si>
    <t>MIR93</t>
  </si>
  <si>
    <t>ENSG00000207759</t>
  </si>
  <si>
    <t>MIR181A1</t>
  </si>
  <si>
    <t>ENSG00000207768</t>
  </si>
  <si>
    <t>MIR188</t>
  </si>
  <si>
    <t>ENSG00000207776</t>
  </si>
  <si>
    <t>MIR551A</t>
  </si>
  <si>
    <t>ENSG00000207778</t>
  </si>
  <si>
    <t>MIR122</t>
  </si>
  <si>
    <t>ENSG00000207779</t>
  </si>
  <si>
    <t>MIR15B</t>
  </si>
  <si>
    <t>ENSG00000207781</t>
  </si>
  <si>
    <t>MIR625</t>
  </si>
  <si>
    <t>ENSG00000207784</t>
  </si>
  <si>
    <t>MIR542</t>
  </si>
  <si>
    <t>ENSG00000207785</t>
  </si>
  <si>
    <t>MIR500A</t>
  </si>
  <si>
    <t>ENSG00000207789</t>
  </si>
  <si>
    <t>MIR26A2</t>
  </si>
  <si>
    <t>ENSG00000207790</t>
  </si>
  <si>
    <t>MIR29B2</t>
  </si>
  <si>
    <t>ENSG00000207805</t>
  </si>
  <si>
    <t>MIR483</t>
  </si>
  <si>
    <t>ENSG00000207807</t>
  </si>
  <si>
    <t>MIR95</t>
  </si>
  <si>
    <t>ENSG00000207808</t>
  </si>
  <si>
    <t>MIR27A</t>
  </si>
  <si>
    <t>ENSG00000207827</t>
  </si>
  <si>
    <t>MIR30A</t>
  </si>
  <si>
    <t>ENSG00000207863</t>
  </si>
  <si>
    <t>MIR125B2</t>
  </si>
  <si>
    <t>ENSG00000207864</t>
  </si>
  <si>
    <t>MIR27B</t>
  </si>
  <si>
    <t>ENSG00000207870</t>
  </si>
  <si>
    <t>MIR221</t>
  </si>
  <si>
    <t>ENSG00000207932</t>
  </si>
  <si>
    <t>MIR33A</t>
  </si>
  <si>
    <t>ENSG00000207934</t>
  </si>
  <si>
    <t>MIR654</t>
  </si>
  <si>
    <t>ENSG00000207935</t>
  </si>
  <si>
    <t>MIR204</t>
  </si>
  <si>
    <t>ENSG00000207939</t>
  </si>
  <si>
    <t>MIR223</t>
  </si>
  <si>
    <t>ENSG00000207944</t>
  </si>
  <si>
    <t>MIR574</t>
  </si>
  <si>
    <t>ENSG00000207947</t>
  </si>
  <si>
    <t>MIR152</t>
  </si>
  <si>
    <t>ENSG00000207948</t>
  </si>
  <si>
    <t>MIR328</t>
  </si>
  <si>
    <t>ENSG00000207949</t>
  </si>
  <si>
    <t>MIR214</t>
  </si>
  <si>
    <t>ENSG00000207955</t>
  </si>
  <si>
    <t>MIR219-2</t>
  </si>
  <si>
    <t>ENSG00000207962</t>
  </si>
  <si>
    <t>MIR30C1</t>
  </si>
  <si>
    <t>ENSG00000207964</t>
  </si>
  <si>
    <t>MIR628</t>
  </si>
  <si>
    <t>ENSG00000207965</t>
  </si>
  <si>
    <t>MIR629</t>
  </si>
  <si>
    <t>ENSG00000207966</t>
  </si>
  <si>
    <t>MIR29C</t>
  </si>
  <si>
    <t>ENSG00000207970</t>
  </si>
  <si>
    <t>MIR660</t>
  </si>
  <si>
    <t>ENSG00000207971</t>
  </si>
  <si>
    <t>MIR125B1</t>
  </si>
  <si>
    <t>ENSG00000207973</t>
  </si>
  <si>
    <t>MIR589</t>
  </si>
  <si>
    <t>ENSG00000207975</t>
  </si>
  <si>
    <t>MIR181B1</t>
  </si>
  <si>
    <t>ENSG00000207980</t>
  </si>
  <si>
    <t>MIR23A</t>
  </si>
  <si>
    <t>ENSG00000207990</t>
  </si>
  <si>
    <t>MIR182</t>
  </si>
  <si>
    <t>ENSG00000207993</t>
  </si>
  <si>
    <t>MIR134</t>
  </si>
  <si>
    <t>ENSG00000207994</t>
  </si>
  <si>
    <t>MIR100</t>
  </si>
  <si>
    <t>ENSG00000207996</t>
  </si>
  <si>
    <t>MIR301A</t>
  </si>
  <si>
    <t>ENSG00000208000</t>
  </si>
  <si>
    <t>MIR509-1</t>
  </si>
  <si>
    <t>ENSG00000208005</t>
  </si>
  <si>
    <t>MIR503</t>
  </si>
  <si>
    <t>ENSG00000208009</t>
  </si>
  <si>
    <t>MIR130A</t>
  </si>
  <si>
    <t>ENSG00000208013</t>
  </si>
  <si>
    <t>MIR652</t>
  </si>
  <si>
    <t>ENSG00000208015</t>
  </si>
  <si>
    <t>MIR362</t>
  </si>
  <si>
    <t>ENSG00000208017</t>
  </si>
  <si>
    <t>MIR140</t>
  </si>
  <si>
    <t>ENSG00000208023</t>
  </si>
  <si>
    <t>MIR185</t>
  </si>
  <si>
    <t>ENSG00000208027</t>
  </si>
  <si>
    <t>MIR485</t>
  </si>
  <si>
    <t>ENSG00000208035</t>
  </si>
  <si>
    <t>MIR143</t>
  </si>
  <si>
    <t>ENSG00000208036</t>
  </si>
  <si>
    <t>MIR106B</t>
  </si>
  <si>
    <t>ENSG00000208037</t>
  </si>
  <si>
    <t>MIR320A</t>
  </si>
  <si>
    <t>SNORA40</t>
  </si>
  <si>
    <t>ENSG00000208772</t>
  </si>
  <si>
    <t>SNORD94</t>
  </si>
  <si>
    <t>ENSG00000209082</t>
  </si>
  <si>
    <t>MT-TL1</t>
  </si>
  <si>
    <t>Mt_tRNA</t>
  </si>
  <si>
    <t>ENSG00000209482</t>
  </si>
  <si>
    <t>SNORD83A</t>
  </si>
  <si>
    <t>ENSG00000209645</t>
  </si>
  <si>
    <t>SNORD105</t>
  </si>
  <si>
    <t>ENSG00000210049</t>
  </si>
  <si>
    <t>MT-TF</t>
  </si>
  <si>
    <t>ENSG00000210077</t>
  </si>
  <si>
    <t>MT-TV</t>
  </si>
  <si>
    <t>ENSG00000210082</t>
  </si>
  <si>
    <t>MT-RNR2</t>
  </si>
  <si>
    <t>Mt_rRNA</t>
  </si>
  <si>
    <t>ENSG00000210100</t>
  </si>
  <si>
    <t>MT-TI</t>
  </si>
  <si>
    <t>ENSG00000210112</t>
  </si>
  <si>
    <t>MT-TM</t>
  </si>
  <si>
    <t>ENSG00000210140</t>
  </si>
  <si>
    <t>MT-TC</t>
  </si>
  <si>
    <t>ENSG00000210144</t>
  </si>
  <si>
    <t>MT-TY</t>
  </si>
  <si>
    <t>ENSG00000210154</t>
  </si>
  <si>
    <t>MT-TD</t>
  </si>
  <si>
    <t>ENSG00000210164</t>
  </si>
  <si>
    <t>MT-TG</t>
  </si>
  <si>
    <t>ENSG00000210174</t>
  </si>
  <si>
    <t>MT-TR</t>
  </si>
  <si>
    <t>ENSG00000210176</t>
  </si>
  <si>
    <t>MT-TH</t>
  </si>
  <si>
    <t>ENSG00000210184</t>
  </si>
  <si>
    <t>MT-TS2</t>
  </si>
  <si>
    <t>ENSG00000210191</t>
  </si>
  <si>
    <t>MT-TL2</t>
  </si>
  <si>
    <t>ENSG00000210195</t>
  </si>
  <si>
    <t>MT-TT</t>
  </si>
  <si>
    <t>ENSG00000210196</t>
  </si>
  <si>
    <t>MT-TP</t>
  </si>
  <si>
    <t>ENSG00000210709</t>
  </si>
  <si>
    <t>RNU6ATAC3P</t>
  </si>
  <si>
    <t>ENSG00000210839</t>
  </si>
  <si>
    <t>RNU6ATAC5P</t>
  </si>
  <si>
    <t>ENSG00000211137</t>
  </si>
  <si>
    <t>MIR190A</t>
  </si>
  <si>
    <t>ENSG00000211445</t>
  </si>
  <si>
    <t>GPX3</t>
  </si>
  <si>
    <t>ENSG00000211448</t>
  </si>
  <si>
    <t>DIO2</t>
  </si>
  <si>
    <t>ENSG00000211450</t>
  </si>
  <si>
    <t>C11orf31</t>
  </si>
  <si>
    <t>ENSG00000211451</t>
  </si>
  <si>
    <t>GNRHR2</t>
  </si>
  <si>
    <t>ENSG00000211455</t>
  </si>
  <si>
    <t>STK38L</t>
  </si>
  <si>
    <t>ENSG00000211456</t>
  </si>
  <si>
    <t>SACM1L</t>
  </si>
  <si>
    <t>ENSG00000211459</t>
  </si>
  <si>
    <t>MT-RNR1</t>
  </si>
  <si>
    <t>ENSG00000211460</t>
  </si>
  <si>
    <t>TSN</t>
  </si>
  <si>
    <t>ENSG00000211513</t>
  </si>
  <si>
    <t>MIR320E</t>
  </si>
  <si>
    <t>ENSG00000211514</t>
  </si>
  <si>
    <t>MIR454</t>
  </si>
  <si>
    <t>ENSG00000211563</t>
  </si>
  <si>
    <t>MIR338</t>
  </si>
  <si>
    <t>ENSG00000211578</t>
  </si>
  <si>
    <t>MIR766</t>
  </si>
  <si>
    <t>ENSG00000211580</t>
  </si>
  <si>
    <t>MIR769</t>
  </si>
  <si>
    <t>ENSG00000211584</t>
  </si>
  <si>
    <t>SLC48A1</t>
  </si>
  <si>
    <t>IG_C_gene</t>
  </si>
  <si>
    <t>IG_J_gene</t>
  </si>
  <si>
    <t>ENSG00000211594</t>
  </si>
  <si>
    <t>IGKJ4</t>
  </si>
  <si>
    <t>ENSG00000211598</t>
  </si>
  <si>
    <t>IGKV4-1</t>
  </si>
  <si>
    <t>ENSG00000211638</t>
  </si>
  <si>
    <t>IGLV8-61</t>
  </si>
  <si>
    <t>ENSG00000211640</t>
  </si>
  <si>
    <t>IGLV6-57</t>
  </si>
  <si>
    <t>ENSG00000211642</t>
  </si>
  <si>
    <t>IGLV10-54</t>
  </si>
  <si>
    <t>ENSG00000211649</t>
  </si>
  <si>
    <t>IGLV7-46</t>
  </si>
  <si>
    <t>ENSG00000211651</t>
  </si>
  <si>
    <t>IGLV1-44</t>
  </si>
  <si>
    <t>ENSG00000211653</t>
  </si>
  <si>
    <t>IGLV1-40</t>
  </si>
  <si>
    <t>ENSG00000211660</t>
  </si>
  <si>
    <t>IGLV2-23</t>
  </si>
  <si>
    <t>ENSG00000211662</t>
  </si>
  <si>
    <t>IGLV3-21</t>
  </si>
  <si>
    <t>ENSG00000211663</t>
  </si>
  <si>
    <t>IGLV3-19</t>
  </si>
  <si>
    <t>ENSG00000211665</t>
  </si>
  <si>
    <t>IGLV3-16</t>
  </si>
  <si>
    <t>ENSG00000211666</t>
  </si>
  <si>
    <t>IGLV2-14</t>
  </si>
  <si>
    <t>ENSG00000211668</t>
  </si>
  <si>
    <t>IGLV2-11</t>
  </si>
  <si>
    <t>ENSG00000211669</t>
  </si>
  <si>
    <t>IGLV3-10</t>
  </si>
  <si>
    <t>ENSG00000211673</t>
  </si>
  <si>
    <t>IGLV3-1</t>
  </si>
  <si>
    <t>ENSG00000211676</t>
  </si>
  <si>
    <t>IGLJ2</t>
  </si>
  <si>
    <t>ENSG00000211677</t>
  </si>
  <si>
    <t>IGLC2</t>
  </si>
  <si>
    <t>ENSG00000211685</t>
  </si>
  <si>
    <t>IGLC7</t>
  </si>
  <si>
    <t>TR_J_gene</t>
  </si>
  <si>
    <t>ENSG00000211689</t>
  </si>
  <si>
    <t>TRGC1</t>
  </si>
  <si>
    <t>TR_C_gene</t>
  </si>
  <si>
    <t>ENSG00000211694</t>
  </si>
  <si>
    <t>TRGV10</t>
  </si>
  <si>
    <t>ENSG00000211698</t>
  </si>
  <si>
    <t>TRGV4</t>
  </si>
  <si>
    <t>ENSG00000211699</t>
  </si>
  <si>
    <t>TRGV3</t>
  </si>
  <si>
    <t>ENSG00000211701</t>
  </si>
  <si>
    <t>TRGV1</t>
  </si>
  <si>
    <t>ENSG00000211713</t>
  </si>
  <si>
    <t>TRBV6-4</t>
  </si>
  <si>
    <t>ENSG00000211721</t>
  </si>
  <si>
    <t>TRBV6-5</t>
  </si>
  <si>
    <t>ENSG00000211734</t>
  </si>
  <si>
    <t>TRBV5-1</t>
  </si>
  <si>
    <t>ENSG00000211739</t>
  </si>
  <si>
    <t>TRBV12-2</t>
  </si>
  <si>
    <t>TR_V_pseudogene</t>
  </si>
  <si>
    <t>ENSG00000211746</t>
  </si>
  <si>
    <t>TRBV19</t>
  </si>
  <si>
    <t>ENSG00000211747</t>
  </si>
  <si>
    <t>TRBV20-1</t>
  </si>
  <si>
    <t>ENSG00000211753</t>
  </si>
  <si>
    <t>TRBV28</t>
  </si>
  <si>
    <t>ENSG00000211766</t>
  </si>
  <si>
    <t>TRBJ2-2P</t>
  </si>
  <si>
    <t>ENSG00000211767</t>
  </si>
  <si>
    <t>TRBJ2-3</t>
  </si>
  <si>
    <t>ENSG00000211771</t>
  </si>
  <si>
    <t>TRBJ2-7</t>
  </si>
  <si>
    <t>ENSG00000211772</t>
  </si>
  <si>
    <t>TRBC2</t>
  </si>
  <si>
    <t>ENSG00000211776</t>
  </si>
  <si>
    <t>TRAV2</t>
  </si>
  <si>
    <t>ENSG00000211778</t>
  </si>
  <si>
    <t>TRAV4</t>
  </si>
  <si>
    <t>ENSG00000211782</t>
  </si>
  <si>
    <t>TRAV8-1</t>
  </si>
  <si>
    <t>ENSG00000211784</t>
  </si>
  <si>
    <t>TRAV10</t>
  </si>
  <si>
    <t>ENSG00000211785</t>
  </si>
  <si>
    <t>TRAV12-1</t>
  </si>
  <si>
    <t>ENSG00000211787</t>
  </si>
  <si>
    <t>TRAV8-3</t>
  </si>
  <si>
    <t>ENSG00000211789</t>
  </si>
  <si>
    <t>TRAV12-2</t>
  </si>
  <si>
    <t>ENSG00000211793</t>
  </si>
  <si>
    <t>TRAV9-2</t>
  </si>
  <si>
    <t>ENSG00000211794</t>
  </si>
  <si>
    <t>TRAV12-3</t>
  </si>
  <si>
    <t>ENSG00000211796</t>
  </si>
  <si>
    <t>TRAV16</t>
  </si>
  <si>
    <t>ENSG00000211797</t>
  </si>
  <si>
    <t>TRAV17</t>
  </si>
  <si>
    <t>ENSG00000211800</t>
  </si>
  <si>
    <t>TRAV20</t>
  </si>
  <si>
    <t>ENSG00000211812</t>
  </si>
  <si>
    <t>TRAV26-2</t>
  </si>
  <si>
    <t>ENSG00000211817</t>
  </si>
  <si>
    <t>TRAV38-2DV8</t>
  </si>
  <si>
    <t>ENSG00000211825</t>
  </si>
  <si>
    <t>TRDJ1</t>
  </si>
  <si>
    <t>ENSG00000211829</t>
  </si>
  <si>
    <t>TRDC</t>
  </si>
  <si>
    <t>ENSG00000211835</t>
  </si>
  <si>
    <t>TRAJ56</t>
  </si>
  <si>
    <t>ENSG00000211848</t>
  </si>
  <si>
    <t>TRAJ41</t>
  </si>
  <si>
    <t>ENSG00000211850</t>
  </si>
  <si>
    <t>TRAJ39</t>
  </si>
  <si>
    <t>ENSG00000211867</t>
  </si>
  <si>
    <t>TRAJ22</t>
  </si>
  <si>
    <t>ENSG00000211890</t>
  </si>
  <si>
    <t>IGHA2</t>
  </si>
  <si>
    <t>ENSG00000211893</t>
  </si>
  <si>
    <t>IGHG2</t>
  </si>
  <si>
    <t>ENSG00000211895</t>
  </si>
  <si>
    <t>IGHA1</t>
  </si>
  <si>
    <t>ENSG00000211896</t>
  </si>
  <si>
    <t>IGHG1</t>
  </si>
  <si>
    <t>ENSG00000211897</t>
  </si>
  <si>
    <t>IGHG3</t>
  </si>
  <si>
    <t>ENSG00000211898</t>
  </si>
  <si>
    <t>IGHD</t>
  </si>
  <si>
    <t>ENSG00000211899</t>
  </si>
  <si>
    <t>IGHM</t>
  </si>
  <si>
    <t>IG_D_gene</t>
  </si>
  <si>
    <t>ENSG00000211918</t>
  </si>
  <si>
    <t>IGHD2-15</t>
  </si>
  <si>
    <t>ENSG00000211934</t>
  </si>
  <si>
    <t>IGHV1-2</t>
  </si>
  <si>
    <t>ENSG00000211935</t>
  </si>
  <si>
    <t>IGHV1-3</t>
  </si>
  <si>
    <t>ENSG00000211937</t>
  </si>
  <si>
    <t>IGHV2-5</t>
  </si>
  <si>
    <t>ENSG00000211938</t>
  </si>
  <si>
    <t>IGHV3-7</t>
  </si>
  <si>
    <t>ENSG00000211940</t>
  </si>
  <si>
    <t>IGHV3-9</t>
  </si>
  <si>
    <t>ENSG00000211941</t>
  </si>
  <si>
    <t>IGHV3-11</t>
  </si>
  <si>
    <t>ENSG00000211945</t>
  </si>
  <si>
    <t>IGHV1-18</t>
  </si>
  <si>
    <t>ENSG00000211951</t>
  </si>
  <si>
    <t>IGHV2-26</t>
  </si>
  <si>
    <t>ENSG00000211955</t>
  </si>
  <si>
    <t>IGHV3-33</t>
  </si>
  <si>
    <t>ENSG00000211957</t>
  </si>
  <si>
    <t>IGHV3-35</t>
  </si>
  <si>
    <t>ENSG00000211959</t>
  </si>
  <si>
    <t>IGHV4-39</t>
  </si>
  <si>
    <t>ENSG00000211962</t>
  </si>
  <si>
    <t>IGHV1-46</t>
  </si>
  <si>
    <t>ENSG00000211966</t>
  </si>
  <si>
    <t>IGHV5-51</t>
  </si>
  <si>
    <t>ENSG00000211973</t>
  </si>
  <si>
    <t>IGHV1-69</t>
  </si>
  <si>
    <t>ENSG00000211997</t>
  </si>
  <si>
    <t>MIR708</t>
  </si>
  <si>
    <t>ENSG00000212027</t>
  </si>
  <si>
    <t>MIR374B</t>
  </si>
  <si>
    <t>ENSG00000212084</t>
  </si>
  <si>
    <t>AL121914.1</t>
  </si>
  <si>
    <t>ENSG00000212127</t>
  </si>
  <si>
    <t>TAS2R14</t>
  </si>
  <si>
    <t>ENSG00000212135</t>
  </si>
  <si>
    <t>SNORD67</t>
  </si>
  <si>
    <t>ENSG00000212156</t>
  </si>
  <si>
    <t>RNU6-576P</t>
  </si>
  <si>
    <t>ENSG00000212158</t>
  </si>
  <si>
    <t>SNORD66</t>
  </si>
  <si>
    <t>ENSG00000212160</t>
  </si>
  <si>
    <t>RNU6-205P</t>
  </si>
  <si>
    <t>ENSG00000212174</t>
  </si>
  <si>
    <t>SNORA12</t>
  </si>
  <si>
    <t>ENSG00000212186</t>
  </si>
  <si>
    <t>RNU6-258P</t>
  </si>
  <si>
    <t>SNORA26</t>
  </si>
  <si>
    <t>ENSG00000212195</t>
  </si>
  <si>
    <t>ENSG00000212197</t>
  </si>
  <si>
    <t>RNY3P6</t>
  </si>
  <si>
    <t>ENSG00000212232</t>
  </si>
  <si>
    <t>SNORD17</t>
  </si>
  <si>
    <t>ENSG00000212247</t>
  </si>
  <si>
    <t>RNU6-278P</t>
  </si>
  <si>
    <t>ENSG00000212283</t>
  </si>
  <si>
    <t>SNORD89</t>
  </si>
  <si>
    <t>ENSG00000212306</t>
  </si>
  <si>
    <t>ENSG00000212319</t>
  </si>
  <si>
    <t>ENSG00000212325</t>
  </si>
  <si>
    <t>ENSG00000212354</t>
  </si>
  <si>
    <t>RNU6-1242P</t>
  </si>
  <si>
    <t>ENSG00000212370</t>
  </si>
  <si>
    <t>RNU6-482P</t>
  </si>
  <si>
    <t>ENSG00000212402</t>
  </si>
  <si>
    <t>SNORA74B</t>
  </si>
  <si>
    <t>ENSG00000212413</t>
  </si>
  <si>
    <t>RNU11-3P</t>
  </si>
  <si>
    <t>ENSG00000212418</t>
  </si>
  <si>
    <t>ENSG00000212443</t>
  </si>
  <si>
    <t>SNORA53</t>
  </si>
  <si>
    <t>ENSG00000212447</t>
  </si>
  <si>
    <t>SNORD90</t>
  </si>
  <si>
    <t>ENSG00000212452</t>
  </si>
  <si>
    <t>SNORD69</t>
  </si>
  <si>
    <t>ENSG00000212456</t>
  </si>
  <si>
    <t>RNVU1-13</t>
  </si>
  <si>
    <t>ENSG00000212464</t>
  </si>
  <si>
    <t>ENSG00000212512</t>
  </si>
  <si>
    <t>ENSG00000212541</t>
  </si>
  <si>
    <t>RNU6-510P</t>
  </si>
  <si>
    <t>ENSG00000212544</t>
  </si>
  <si>
    <t>RNVU1-19</t>
  </si>
  <si>
    <t>ENSG00000212550</t>
  </si>
  <si>
    <t>RNU1-78P</t>
  </si>
  <si>
    <t>ENSG00000212552</t>
  </si>
  <si>
    <t>SNORD91B</t>
  </si>
  <si>
    <t>ENSG00000212556</t>
  </si>
  <si>
    <t>ENSG00000212561</t>
  </si>
  <si>
    <t>RNU6-381P</t>
  </si>
  <si>
    <t>ENSG00000212569</t>
  </si>
  <si>
    <t>ENSG00000212588</t>
  </si>
  <si>
    <t>ENSG00000212607</t>
  </si>
  <si>
    <t>SNORA45</t>
  </si>
  <si>
    <t>ENSG00000212609</t>
  </si>
  <si>
    <t>RNU1-139P</t>
  </si>
  <si>
    <t>ENSG00000212670</t>
  </si>
  <si>
    <t>AL161915.1</t>
  </si>
  <si>
    <t>ENSG00000212694</t>
  </si>
  <si>
    <t>AC084018.1</t>
  </si>
  <si>
    <t>ENSG00000212695</t>
  </si>
  <si>
    <t>RP11-134K1.2</t>
  </si>
  <si>
    <t>ENSG00000212710</t>
  </si>
  <si>
    <t>CTAGE1</t>
  </si>
  <si>
    <t>ENSG00000212719</t>
  </si>
  <si>
    <t>C17orf51</t>
  </si>
  <si>
    <t>ENSG00000212722</t>
  </si>
  <si>
    <t>KRTAP4-9</t>
  </si>
  <si>
    <t>ENSG00000212747</t>
  </si>
  <si>
    <t>FAM127C</t>
  </si>
  <si>
    <t>ENSG00000212864</t>
  </si>
  <si>
    <t>RNF208</t>
  </si>
  <si>
    <t>ENSG00000212907</t>
  </si>
  <si>
    <t>MT-ND4L</t>
  </si>
  <si>
    <t>ENSG00000212978</t>
  </si>
  <si>
    <t>AC016747.3</t>
  </si>
  <si>
    <t>ENSG00000212993</t>
  </si>
  <si>
    <t>POU5F1B</t>
  </si>
  <si>
    <t>ENSG00000213015</t>
  </si>
  <si>
    <t>ZNF580</t>
  </si>
  <si>
    <t>ENSG00000213020</t>
  </si>
  <si>
    <t>ZNF611</t>
  </si>
  <si>
    <t>ENSG00000213024</t>
  </si>
  <si>
    <t>NUP62</t>
  </si>
  <si>
    <t>ENSG00000213047</t>
  </si>
  <si>
    <t>DENND1B</t>
  </si>
  <si>
    <t>ENSG00000213058</t>
  </si>
  <si>
    <t>RP4-765C7.2</t>
  </si>
  <si>
    <t>ENSG00000213064</t>
  </si>
  <si>
    <t>SFT2D2</t>
  </si>
  <si>
    <t>ENSG00000213066</t>
  </si>
  <si>
    <t>FGFR1OP</t>
  </si>
  <si>
    <t>ENSG00000213079</t>
  </si>
  <si>
    <t>SCAF8</t>
  </si>
  <si>
    <t>ENSG00000213088</t>
  </si>
  <si>
    <t>DARC</t>
  </si>
  <si>
    <t>ENSG00000213096</t>
  </si>
  <si>
    <t>ZNF254</t>
  </si>
  <si>
    <t>ENSG00000213122</t>
  </si>
  <si>
    <t>RPL23AP46</t>
  </si>
  <si>
    <t>ENSG00000213123</t>
  </si>
  <si>
    <t>TCTEX1D2</t>
  </si>
  <si>
    <t>ENSG00000213145</t>
  </si>
  <si>
    <t>CRIP1</t>
  </si>
  <si>
    <t>ENSG00000213149</t>
  </si>
  <si>
    <t>CNN2P9</t>
  </si>
  <si>
    <t>ENSG00000213160</t>
  </si>
  <si>
    <t>KLHL23</t>
  </si>
  <si>
    <t>ENSG00000213169</t>
  </si>
  <si>
    <t>RP11-393N4.2</t>
  </si>
  <si>
    <t>ENSG00000213186</t>
  </si>
  <si>
    <t>TRIM59</t>
  </si>
  <si>
    <t>ENSG00000213190</t>
  </si>
  <si>
    <t>MLLT11</t>
  </si>
  <si>
    <t>ENSG00000213199</t>
  </si>
  <si>
    <t>ASIC3</t>
  </si>
  <si>
    <t>ENSG00000213203</t>
  </si>
  <si>
    <t>GIMAP1</t>
  </si>
  <si>
    <t>ENSG00000213205</t>
  </si>
  <si>
    <t>STRADBP1</t>
  </si>
  <si>
    <t>ENSG00000213212</t>
  </si>
  <si>
    <t>NCLP1</t>
  </si>
  <si>
    <t>ENSG00000213213</t>
  </si>
  <si>
    <t>KIAA1984</t>
  </si>
  <si>
    <t>ENSG00000213228</t>
  </si>
  <si>
    <t>RPL12P38</t>
  </si>
  <si>
    <t>ENSG00000213232</t>
  </si>
  <si>
    <t>PPP1R2P10</t>
  </si>
  <si>
    <t>ENSG00000213235</t>
  </si>
  <si>
    <t>EEF1A1P16</t>
  </si>
  <si>
    <t>ENSG00000213240</t>
  </si>
  <si>
    <t>NOTCH2NL</t>
  </si>
  <si>
    <t>ENSG00000213246</t>
  </si>
  <si>
    <t>SUPT4H1</t>
  </si>
  <si>
    <t>ENSG00000213269</t>
  </si>
  <si>
    <t>AC004386.4</t>
  </si>
  <si>
    <t>ENSG00000213270</t>
  </si>
  <si>
    <t>RPL6P25</t>
  </si>
  <si>
    <t>ENSG00000213281</t>
  </si>
  <si>
    <t>NRAS</t>
  </si>
  <si>
    <t>ENSG00000213283</t>
  </si>
  <si>
    <t>AC009237.8</t>
  </si>
  <si>
    <t>ENSG00000213293</t>
  </si>
  <si>
    <t>CTD-2666L21.3</t>
  </si>
  <si>
    <t>ENSG00000213315</t>
  </si>
  <si>
    <t>CTD-3035D6.1</t>
  </si>
  <si>
    <t>ENSG00000213339</t>
  </si>
  <si>
    <t>QTRT1</t>
  </si>
  <si>
    <t>ENSG00000213341</t>
  </si>
  <si>
    <t>CHUK</t>
  </si>
  <si>
    <t>ENSG00000213343</t>
  </si>
  <si>
    <t>RP11-118B13.1</t>
  </si>
  <si>
    <t>ENSG00000213347</t>
  </si>
  <si>
    <t>MXD3</t>
  </si>
  <si>
    <t>ENSG00000213363</t>
  </si>
  <si>
    <t>RPS3P6</t>
  </si>
  <si>
    <t>ENSG00000213366</t>
  </si>
  <si>
    <t>GSTM2</t>
  </si>
  <si>
    <t>ENSG00000213380</t>
  </si>
  <si>
    <t>COG8</t>
  </si>
  <si>
    <t>ENSG00000213390</t>
  </si>
  <si>
    <t>ARHGAP19</t>
  </si>
  <si>
    <t>ENSG00000213397</t>
  </si>
  <si>
    <t>HAUS7</t>
  </si>
  <si>
    <t>ENSG00000213398</t>
  </si>
  <si>
    <t>LCAT</t>
  </si>
  <si>
    <t>ENSG00000213399</t>
  </si>
  <si>
    <t>AC022210.2</t>
  </si>
  <si>
    <t>ENSG00000213401</t>
  </si>
  <si>
    <t>MAGEA12</t>
  </si>
  <si>
    <t>ENSG00000213402</t>
  </si>
  <si>
    <t>PTPRCAP</t>
  </si>
  <si>
    <t>ENSG00000213416</t>
  </si>
  <si>
    <t>KRTAP4-12</t>
  </si>
  <si>
    <t>ENSG00000213420</t>
  </si>
  <si>
    <t>GPC2</t>
  </si>
  <si>
    <t>KRT222</t>
  </si>
  <si>
    <t>ENSG00000213442</t>
  </si>
  <si>
    <t>RPL18AP3</t>
  </si>
  <si>
    <t>ENSG00000213443</t>
  </si>
  <si>
    <t>RP11-75L1.2</t>
  </si>
  <si>
    <t>ENSG00000213445</t>
  </si>
  <si>
    <t>SIPA1</t>
  </si>
  <si>
    <t>ENSG00000213462</t>
  </si>
  <si>
    <t>ERV3-1</t>
  </si>
  <si>
    <t>ENSG00000213463</t>
  </si>
  <si>
    <t>SYNJ2BP</t>
  </si>
  <si>
    <t>ENSG00000213465</t>
  </si>
  <si>
    <t>ARL2</t>
  </si>
  <si>
    <t>ENSG00000213468</t>
  </si>
  <si>
    <t>RP11-453F18__B.1</t>
  </si>
  <si>
    <t>ENSG00000213492</t>
  </si>
  <si>
    <t>NT5C3AP1</t>
  </si>
  <si>
    <t>ENSG00000213516</t>
  </si>
  <si>
    <t>RBMXL1</t>
  </si>
  <si>
    <t>ENSG00000213523</t>
  </si>
  <si>
    <t>SRA1</t>
  </si>
  <si>
    <t>ENSG00000213551</t>
  </si>
  <si>
    <t>DNAJC9</t>
  </si>
  <si>
    <t>ENSG00000213553</t>
  </si>
  <si>
    <t>RPLP0P6</t>
  </si>
  <si>
    <t>ENSG00000213563</t>
  </si>
  <si>
    <t>C8orf82</t>
  </si>
  <si>
    <t>ENSG00000213585</t>
  </si>
  <si>
    <t>VDAC1</t>
  </si>
  <si>
    <t>ENSG00000213588</t>
  </si>
  <si>
    <t>ZBTB9</t>
  </si>
  <si>
    <t>ENSG00000213593</t>
  </si>
  <si>
    <t>TMX2</t>
  </si>
  <si>
    <t>ENSG00000213598</t>
  </si>
  <si>
    <t>RP11-112J1.1</t>
  </si>
  <si>
    <t>ENSG00000213614</t>
  </si>
  <si>
    <t>HEXA</t>
  </si>
  <si>
    <t>ENSG00000213619</t>
  </si>
  <si>
    <t>NDUFS3</t>
  </si>
  <si>
    <t>ENSG00000213621</t>
  </si>
  <si>
    <t>RPSAP54</t>
  </si>
  <si>
    <t>ENSG00000213625</t>
  </si>
  <si>
    <t>LEPROT</t>
  </si>
  <si>
    <t>ENSG00000213626</t>
  </si>
  <si>
    <t>LBH</t>
  </si>
  <si>
    <t>ENSG00000213630</t>
  </si>
  <si>
    <t>RP11-772E11.1</t>
  </si>
  <si>
    <t>ENSG00000213638</t>
  </si>
  <si>
    <t>ADAT3</t>
  </si>
  <si>
    <t>ENSG00000213639</t>
  </si>
  <si>
    <t>PPP1CB</t>
  </si>
  <si>
    <t>ENSG00000213654</t>
  </si>
  <si>
    <t>GPSM3</t>
  </si>
  <si>
    <t>ENSG00000213672</t>
  </si>
  <si>
    <t>NCKIPSD</t>
  </si>
  <si>
    <t>ENSG00000213676</t>
  </si>
  <si>
    <t>ATF6B</t>
  </si>
  <si>
    <t>ENSG00000213689</t>
  </si>
  <si>
    <t>TREX1</t>
  </si>
  <si>
    <t>ENSG00000213694</t>
  </si>
  <si>
    <t>S1PR3</t>
  </si>
  <si>
    <t>ENSG00000213699</t>
  </si>
  <si>
    <t>SLC35F6</t>
  </si>
  <si>
    <t>ENSG00000213713</t>
  </si>
  <si>
    <t>PIGCP1</t>
  </si>
  <si>
    <t>ENSG00000213714</t>
  </si>
  <si>
    <t>FAM209B</t>
  </si>
  <si>
    <t>ENSG00000213719</t>
  </si>
  <si>
    <t>CLIC1</t>
  </si>
  <si>
    <t>ENSG00000213722</t>
  </si>
  <si>
    <t>DDAH2</t>
  </si>
  <si>
    <t>ENSG00000213741</t>
  </si>
  <si>
    <t>RPS29</t>
  </si>
  <si>
    <t>ENSG00000213753</t>
  </si>
  <si>
    <t>RPL23AP79</t>
  </si>
  <si>
    <t>ENSG00000213755</t>
  </si>
  <si>
    <t>RP11-342F17.1</t>
  </si>
  <si>
    <t>ENSG00000213762</t>
  </si>
  <si>
    <t>ZNF134</t>
  </si>
  <si>
    <t>ENSG00000213763</t>
  </si>
  <si>
    <t>ACTBP2</t>
  </si>
  <si>
    <t>ENSG00000213779</t>
  </si>
  <si>
    <t>RP11-452G18.1</t>
  </si>
  <si>
    <t>ENSG00000213799</t>
  </si>
  <si>
    <t>ZNF845</t>
  </si>
  <si>
    <t>ENSG00000213820</t>
  </si>
  <si>
    <t>RPL13P2</t>
  </si>
  <si>
    <t>ENSG00000213839</t>
  </si>
  <si>
    <t>RP11-3J10.4</t>
  </si>
  <si>
    <t>ENSG00000213846</t>
  </si>
  <si>
    <t>AC098614.2</t>
  </si>
  <si>
    <t>ENSG00000213851</t>
  </si>
  <si>
    <t>RP11-324J13.1</t>
  </si>
  <si>
    <t>ENSG00000213853</t>
  </si>
  <si>
    <t>EMP2</t>
  </si>
  <si>
    <t>ENSG00000213854</t>
  </si>
  <si>
    <t>CNN2P6</t>
  </si>
  <si>
    <t>ENSG00000213857</t>
  </si>
  <si>
    <t>RP11-12M9.4</t>
  </si>
  <si>
    <t>ENSG00000213859</t>
  </si>
  <si>
    <t>KCTD11</t>
  </si>
  <si>
    <t>ENSG00000213864</t>
  </si>
  <si>
    <t>EEF1B2P2</t>
  </si>
  <si>
    <t>ENSG00000213865</t>
  </si>
  <si>
    <t>C8orf44</t>
  </si>
  <si>
    <t>ENSG00000213876</t>
  </si>
  <si>
    <t>RPL7AP64</t>
  </si>
  <si>
    <t>ENSG00000213886</t>
  </si>
  <si>
    <t>UBD</t>
  </si>
  <si>
    <t>ENSG00000213888</t>
  </si>
  <si>
    <t>AC005003.1</t>
  </si>
  <si>
    <t>ENSG00000213889</t>
  </si>
  <si>
    <t>PPM1N</t>
  </si>
  <si>
    <t>ENSG00000213891</t>
  </si>
  <si>
    <t>RPL3P6</t>
  </si>
  <si>
    <t>ENSG00000213901</t>
  </si>
  <si>
    <t>SLC23A3</t>
  </si>
  <si>
    <t>ENSG00000213903</t>
  </si>
  <si>
    <t>LTB4R</t>
  </si>
  <si>
    <t>ENSG00000213904</t>
  </si>
  <si>
    <t>LIPE-AS1</t>
  </si>
  <si>
    <t>ENSG00000213917</t>
  </si>
  <si>
    <t>RPL5P8</t>
  </si>
  <si>
    <t>ENSG00000213918</t>
  </si>
  <si>
    <t>DNASE1</t>
  </si>
  <si>
    <t>ENSG00000213920</t>
  </si>
  <si>
    <t>MDP1</t>
  </si>
  <si>
    <t>ENSG00000213923</t>
  </si>
  <si>
    <t>CSNK1E</t>
  </si>
  <si>
    <t>ENSG00000213924</t>
  </si>
  <si>
    <t>HNRNPH1P2</t>
  </si>
  <si>
    <t>ENSG00000213930</t>
  </si>
  <si>
    <t>GALT</t>
  </si>
  <si>
    <t>ENSG00000213934</t>
  </si>
  <si>
    <t>HBG1</t>
  </si>
  <si>
    <t>ENSG00000213939</t>
  </si>
  <si>
    <t>RP11-314A20.1</t>
  </si>
  <si>
    <t>ENSG00000213949</t>
  </si>
  <si>
    <t>ITGA1</t>
  </si>
  <si>
    <t>ENSG00000213956</t>
  </si>
  <si>
    <t>RP11-269M20.1</t>
  </si>
  <si>
    <t>ENSG00000213962</t>
  </si>
  <si>
    <t>API5P2</t>
  </si>
  <si>
    <t>ENSG00000213965</t>
  </si>
  <si>
    <t>NUDT19</t>
  </si>
  <si>
    <t>ENSG00000213971</t>
  </si>
  <si>
    <t>RP11-15H20.6</t>
  </si>
  <si>
    <t>ENSG00000213973</t>
  </si>
  <si>
    <t>ZNF99</t>
  </si>
  <si>
    <t>ENSG00000213977</t>
  </si>
  <si>
    <t>TAX1BP3</t>
  </si>
  <si>
    <t>ENSG00000213983</t>
  </si>
  <si>
    <t>AP1G2</t>
  </si>
  <si>
    <t>ENSG00000213985</t>
  </si>
  <si>
    <t>AC078899.1</t>
  </si>
  <si>
    <t>ENSG00000213995</t>
  </si>
  <si>
    <t>CARKD</t>
  </si>
  <si>
    <t>ENSG00000214013</t>
  </si>
  <si>
    <t>GANC</t>
  </si>
  <si>
    <t>ENSG00000214018</t>
  </si>
  <si>
    <t>RRM2P3</t>
  </si>
  <si>
    <t>ENSG00000214022</t>
  </si>
  <si>
    <t>REPIN1</t>
  </si>
  <si>
    <t>ENSG00000214026</t>
  </si>
  <si>
    <t>MRPL23</t>
  </si>
  <si>
    <t>ENSG00000214029</t>
  </si>
  <si>
    <t>ZNF891</t>
  </si>
  <si>
    <t>ENSG00000214046</t>
  </si>
  <si>
    <t>SMIM7</t>
  </si>
  <si>
    <t>ENSG00000214063</t>
  </si>
  <si>
    <t>TSPAN4</t>
  </si>
  <si>
    <t>ENSG00000214070</t>
  </si>
  <si>
    <t>AC011999.1</t>
  </si>
  <si>
    <t>ENSG00000214078</t>
  </si>
  <si>
    <t>CPNE1</t>
  </si>
  <si>
    <t>ENSG00000214100</t>
  </si>
  <si>
    <t>AC079776.2</t>
  </si>
  <si>
    <t>ENSG00000214106</t>
  </si>
  <si>
    <t>AC093726.6</t>
  </si>
  <si>
    <t>ENSG00000214113</t>
  </si>
  <si>
    <t>LYRM4</t>
  </si>
  <si>
    <t>ENSG00000214114</t>
  </si>
  <si>
    <t>MYCBP</t>
  </si>
  <si>
    <t>ENSG00000214160</t>
  </si>
  <si>
    <t>ALG3</t>
  </si>
  <si>
    <t>ENSG00000214174</t>
  </si>
  <si>
    <t>AMZ2P1</t>
  </si>
  <si>
    <t>ENSG00000214176</t>
  </si>
  <si>
    <t>PLEKHM1P</t>
  </si>
  <si>
    <t>ENSG00000214182</t>
  </si>
  <si>
    <t>PTMAP5</t>
  </si>
  <si>
    <t>ENSG00000214185</t>
  </si>
  <si>
    <t>XPOTP1</t>
  </si>
  <si>
    <t>ENSG00000214192</t>
  </si>
  <si>
    <t>UBE2V1P2</t>
  </si>
  <si>
    <t>ENSG00000214194</t>
  </si>
  <si>
    <t>AC073346.2</t>
  </si>
  <si>
    <t>ENSG00000214198</t>
  </si>
  <si>
    <t>RP11-642P15.1</t>
  </si>
  <si>
    <t>ENSG00000214199</t>
  </si>
  <si>
    <t>EEF1A1P12</t>
  </si>
  <si>
    <t>ENSG00000214203</t>
  </si>
  <si>
    <t>RPS4XP1</t>
  </si>
  <si>
    <t>ENSG00000214212</t>
  </si>
  <si>
    <t>C19orf38</t>
  </si>
  <si>
    <t>ENSG00000214215</t>
  </si>
  <si>
    <t>C12orf74</t>
  </si>
  <si>
    <t>ENSG00000214226</t>
  </si>
  <si>
    <t>C17orf67</t>
  </si>
  <si>
    <t>ENSG00000214248</t>
  </si>
  <si>
    <t>AC010336.1</t>
  </si>
  <si>
    <t>ENSG00000214249</t>
  </si>
  <si>
    <t>CTAGE11P</t>
  </si>
  <si>
    <t>ENSG00000214253</t>
  </si>
  <si>
    <t>FIS1</t>
  </si>
  <si>
    <t>ENSG00000214262</t>
  </si>
  <si>
    <t>ANKRD36BP1</t>
  </si>
  <si>
    <t>ENSG00000214263</t>
  </si>
  <si>
    <t>RPSAP53</t>
  </si>
  <si>
    <t>ENSG00000214265</t>
  </si>
  <si>
    <t>SNURF</t>
  </si>
  <si>
    <t>ENSG00000214290</t>
  </si>
  <si>
    <t>C11orf93</t>
  </si>
  <si>
    <t>ENSG00000214293</t>
  </si>
  <si>
    <t>RSBN1L-AS1</t>
  </si>
  <si>
    <t>ENSG00000214300</t>
  </si>
  <si>
    <t>SPDYE3</t>
  </si>
  <si>
    <t>ENSG00000214309</t>
  </si>
  <si>
    <t>MBLAC1</t>
  </si>
  <si>
    <t>ENSG00000214322</t>
  </si>
  <si>
    <t>CBX1P2</t>
  </si>
  <si>
    <t>ENSG00000214336</t>
  </si>
  <si>
    <t>FOXI3</t>
  </si>
  <si>
    <t>ENSG00000214347</t>
  </si>
  <si>
    <t>CTB-180A7.8</t>
  </si>
  <si>
    <t>ENSG00000214357</t>
  </si>
  <si>
    <t>NEURL1B</t>
  </si>
  <si>
    <t>ENSG00000214362</t>
  </si>
  <si>
    <t>RP11-7D5.2</t>
  </si>
  <si>
    <t>ENSG00000214367</t>
  </si>
  <si>
    <t>HAUS3</t>
  </si>
  <si>
    <t>ENSG00000214401</t>
  </si>
  <si>
    <t>KANSL1-AS1</t>
  </si>
  <si>
    <t>ENSG00000214413</t>
  </si>
  <si>
    <t>BBIP1</t>
  </si>
  <si>
    <t>ENSG00000214414</t>
  </si>
  <si>
    <t>TRIM77</t>
  </si>
  <si>
    <t>ENSG00000214415</t>
  </si>
  <si>
    <t>GNAT3</t>
  </si>
  <si>
    <t>ENSG00000214425</t>
  </si>
  <si>
    <t>LRRC37A4P</t>
  </si>
  <si>
    <t>ENSG00000214439</t>
  </si>
  <si>
    <t>FAM185BP</t>
  </si>
  <si>
    <t>ENSG00000214456</t>
  </si>
  <si>
    <t>PLIN5</t>
  </si>
  <si>
    <t>ENSG00000214517</t>
  </si>
  <si>
    <t>PPME1</t>
  </si>
  <si>
    <t>ENSG00000214530</t>
  </si>
  <si>
    <t>STARD10</t>
  </si>
  <si>
    <t>ENSG00000214535</t>
  </si>
  <si>
    <t>RPS15AP1</t>
  </si>
  <si>
    <t>ENSG00000214541</t>
  </si>
  <si>
    <t>RPS4XP3</t>
  </si>
  <si>
    <t>ENSG00000214544</t>
  </si>
  <si>
    <t>GTF2IRD2P1</t>
  </si>
  <si>
    <t>ENSG00000214562</t>
  </si>
  <si>
    <t>NUTM2D</t>
  </si>
  <si>
    <t>ENSG00000214584</t>
  </si>
  <si>
    <t>PGGT1BP2</t>
  </si>
  <si>
    <t>ENSG00000214595</t>
  </si>
  <si>
    <t>EML6</t>
  </si>
  <si>
    <t>ENSG00000214604</t>
  </si>
  <si>
    <t>NPM1P36</t>
  </si>
  <si>
    <t>ENSG00000214612</t>
  </si>
  <si>
    <t>RPS19P1</t>
  </si>
  <si>
    <t>ENSG00000214655</t>
  </si>
  <si>
    <t>ZSWIM8</t>
  </si>
  <si>
    <t>ENSG00000214706</t>
  </si>
  <si>
    <t>IFRD2</t>
  </si>
  <si>
    <t>ENSG00000214748</t>
  </si>
  <si>
    <t>RP11-332E4.1</t>
  </si>
  <si>
    <t>ENSG00000214753</t>
  </si>
  <si>
    <t>HNRNPUL2</t>
  </si>
  <si>
    <t>ENSG00000214756</t>
  </si>
  <si>
    <t>METTL12</t>
  </si>
  <si>
    <t>ENSG00000214773</t>
  </si>
  <si>
    <t>RP11-717D12.1</t>
  </si>
  <si>
    <t>ENSG00000214783</t>
  </si>
  <si>
    <t>POLR2J4</t>
  </si>
  <si>
    <t>ENSG00000214814</t>
  </si>
  <si>
    <t>FER1L6</t>
  </si>
  <si>
    <t>ENSG00000214826</t>
  </si>
  <si>
    <t>DDX12P</t>
  </si>
  <si>
    <t>ENSG00000214842</t>
  </si>
  <si>
    <t>RAD51AP2</t>
  </si>
  <si>
    <t>ENSG00000214857</t>
  </si>
  <si>
    <t>SHFM1P1</t>
  </si>
  <si>
    <t>ENSG00000214870</t>
  </si>
  <si>
    <t>AC004540.5</t>
  </si>
  <si>
    <t>ENSG00000214880</t>
  </si>
  <si>
    <t>OR7E5P</t>
  </si>
  <si>
    <t>ENSG00000214891</t>
  </si>
  <si>
    <t>TRIM64C</t>
  </si>
  <si>
    <t>ENSG00000214894</t>
  </si>
  <si>
    <t>LINC00243</t>
  </si>
  <si>
    <t>ENSG00000214900</t>
  </si>
  <si>
    <t>C14orf182</t>
  </si>
  <si>
    <t>ENSG00000214908</t>
  </si>
  <si>
    <t>RP11-229M1.2</t>
  </si>
  <si>
    <t>ENSG00000214922</t>
  </si>
  <si>
    <t>HLA-F-AS1</t>
  </si>
  <si>
    <t>ENSG00000214941</t>
  </si>
  <si>
    <t>ZSWIM7</t>
  </si>
  <si>
    <t>ENSG00000214944</t>
  </si>
  <si>
    <t>ARHGEF28</t>
  </si>
  <si>
    <t>ENSG00000214954</t>
  </si>
  <si>
    <t>LRRC69</t>
  </si>
  <si>
    <t>ENSG00000214960</t>
  </si>
  <si>
    <t>ISPD</t>
  </si>
  <si>
    <t>ENSG00000214976</t>
  </si>
  <si>
    <t>VDAC2P1</t>
  </si>
  <si>
    <t>ENSG00000214982</t>
  </si>
  <si>
    <t>PARGP1</t>
  </si>
  <si>
    <t>ENSG00000215012</t>
  </si>
  <si>
    <t>C22orf29</t>
  </si>
  <si>
    <t>ENSG00000215018</t>
  </si>
  <si>
    <t>COL28A1</t>
  </si>
  <si>
    <t>ENSG00000215021</t>
  </si>
  <si>
    <t>PHB2</t>
  </si>
  <si>
    <t>ENSG00000215022</t>
  </si>
  <si>
    <t>RP1-257A7.4</t>
  </si>
  <si>
    <t>ENSG00000215030</t>
  </si>
  <si>
    <t>RPL13P12</t>
  </si>
  <si>
    <t>ENSG00000215039</t>
  </si>
  <si>
    <t>CD27-AS1</t>
  </si>
  <si>
    <t>ENSG00000215041</t>
  </si>
  <si>
    <t>NEURL4</t>
  </si>
  <si>
    <t>ENSG00000215045</t>
  </si>
  <si>
    <t>GRID2IP</t>
  </si>
  <si>
    <t>ENSG00000215067</t>
  </si>
  <si>
    <t>AC027763.2</t>
  </si>
  <si>
    <t>ENSG00000215068</t>
  </si>
  <si>
    <t>AC025171.1</t>
  </si>
  <si>
    <t>ENSG00000215093</t>
  </si>
  <si>
    <t>EEF1A1P29</t>
  </si>
  <si>
    <t>ENSG00000215105</t>
  </si>
  <si>
    <t>TTC3P1</t>
  </si>
  <si>
    <t>ENSG00000215110</t>
  </si>
  <si>
    <t>RP11-790I12.1</t>
  </si>
  <si>
    <t>ENSG00000215114</t>
  </si>
  <si>
    <t>UBXN2B</t>
  </si>
  <si>
    <t>ENSG00000215154</t>
  </si>
  <si>
    <t>AC141586.5</t>
  </si>
  <si>
    <t>ENSG00000215156</t>
  </si>
  <si>
    <t>RP11-1023L17.2</t>
  </si>
  <si>
    <t>ENSG00000215158</t>
  </si>
  <si>
    <t>RP11-1023L17.1</t>
  </si>
  <si>
    <t>ENSG00000215186</t>
  </si>
  <si>
    <t>GOLGA6B</t>
  </si>
  <si>
    <t>ENSG00000215190</t>
  </si>
  <si>
    <t>LINC00680</t>
  </si>
  <si>
    <t>ENSG00000215193</t>
  </si>
  <si>
    <t>PEX26</t>
  </si>
  <si>
    <t>ENSG00000215244</t>
  </si>
  <si>
    <t>AL137145.1</t>
  </si>
  <si>
    <t>ENSG00000215251</t>
  </si>
  <si>
    <t>FASTKD5</t>
  </si>
  <si>
    <t>ENSG00000215256</t>
  </si>
  <si>
    <t>ENSG00000215262</t>
  </si>
  <si>
    <t>KCNU1</t>
  </si>
  <si>
    <t>ENSG00000215264</t>
  </si>
  <si>
    <t>RP1-84O15.1</t>
  </si>
  <si>
    <t>ENSG00000215267</t>
  </si>
  <si>
    <t>AKR1C7P</t>
  </si>
  <si>
    <t>ENSG00000215271</t>
  </si>
  <si>
    <t>HOMEZ</t>
  </si>
  <si>
    <t>ENSG00000215278</t>
  </si>
  <si>
    <t>RPS7P6</t>
  </si>
  <si>
    <t>ENSG00000215301</t>
  </si>
  <si>
    <t>DDX3X</t>
  </si>
  <si>
    <t>ENSG00000215305</t>
  </si>
  <si>
    <t>VPS16</t>
  </si>
  <si>
    <t>ENSG00000215356</t>
  </si>
  <si>
    <t>ZNF705B</t>
  </si>
  <si>
    <t>ENSG00000215372</t>
  </si>
  <si>
    <t>ZNF705G</t>
  </si>
  <si>
    <t>ENSG00000215375</t>
  </si>
  <si>
    <t>MYL5</t>
  </si>
  <si>
    <t>ENSG00000215378</t>
  </si>
  <si>
    <t>DEFT1P</t>
  </si>
  <si>
    <t>ENSG00000215388</t>
  </si>
  <si>
    <t>ACTG1P3</t>
  </si>
  <si>
    <t>ENSG00000215414</t>
  </si>
  <si>
    <t>PSMA6P1</t>
  </si>
  <si>
    <t>ENSG00000215417</t>
  </si>
  <si>
    <t>MIR17HG</t>
  </si>
  <si>
    <t>ENSG00000215421</t>
  </si>
  <si>
    <t>ZNF407</t>
  </si>
  <si>
    <t>ENSG00000215424</t>
  </si>
  <si>
    <t>MCM3AP-AS1</t>
  </si>
  <si>
    <t>ENSG00000215440</t>
  </si>
  <si>
    <t>NPEPL1</t>
  </si>
  <si>
    <t>ENSG00000215458</t>
  </si>
  <si>
    <t>AP001053.11</t>
  </si>
  <si>
    <t>ENSG00000215474</t>
  </si>
  <si>
    <t>SKOR2</t>
  </si>
  <si>
    <t>ENSG00000215520</t>
  </si>
  <si>
    <t>RPS4XP4</t>
  </si>
  <si>
    <t>ENSG00000215529</t>
  </si>
  <si>
    <t>EFCAB8</t>
  </si>
  <si>
    <t>ENSG00000215553</t>
  </si>
  <si>
    <t>KRT18P3</t>
  </si>
  <si>
    <t>ENSG00000215568</t>
  </si>
  <si>
    <t>GAB4</t>
  </si>
  <si>
    <t>ENSG00000215630</t>
  </si>
  <si>
    <t>GUSBP9</t>
  </si>
  <si>
    <t>ENSG00000215704</t>
  </si>
  <si>
    <t>CELA2B</t>
  </si>
  <si>
    <t>ENSG00000215712</t>
  </si>
  <si>
    <t>TMEM242</t>
  </si>
  <si>
    <t>ENSG00000215717</t>
  </si>
  <si>
    <t>TMEM167B</t>
  </si>
  <si>
    <t>ENSG00000215784</t>
  </si>
  <si>
    <t>FAM72D</t>
  </si>
  <si>
    <t>ENSG00000215790</t>
  </si>
  <si>
    <t>SLC35E2</t>
  </si>
  <si>
    <t>ENSG00000215795</t>
  </si>
  <si>
    <t>RP11-488L18.3</t>
  </si>
  <si>
    <t>ENSG00000215811</t>
  </si>
  <si>
    <t>BTNL10</t>
  </si>
  <si>
    <t>ENSG00000215835</t>
  </si>
  <si>
    <t>RP11-9L18.2</t>
  </si>
  <si>
    <t>ENSG00000215845</t>
  </si>
  <si>
    <t>TSTD1</t>
  </si>
  <si>
    <t>ENSG00000215853</t>
  </si>
  <si>
    <t>RPTN</t>
  </si>
  <si>
    <t>ENSG00000215864</t>
  </si>
  <si>
    <t>NBPF7</t>
  </si>
  <si>
    <t>ENSG00000215866</t>
  </si>
  <si>
    <t>RP11-426L16.8</t>
  </si>
  <si>
    <t>ENSG00000215878</t>
  </si>
  <si>
    <t>MARCKSL1P2</t>
  </si>
  <si>
    <t>ENSG00000215883</t>
  </si>
  <si>
    <t>CYB5RL</t>
  </si>
  <si>
    <t>ENSG00000215887</t>
  </si>
  <si>
    <t>ZNF859P</t>
  </si>
  <si>
    <t>ENSG00000215908</t>
  </si>
  <si>
    <t>CROCCP2</t>
  </si>
  <si>
    <t>ENSG00000215910</t>
  </si>
  <si>
    <t>C1orf167</t>
  </si>
  <si>
    <t>ENSG00000216077</t>
  </si>
  <si>
    <t>MIR887</t>
  </si>
  <si>
    <t>ENSG00000216101</t>
  </si>
  <si>
    <t>MIR877</t>
  </si>
  <si>
    <t>ENSG00000216306</t>
  </si>
  <si>
    <t>KRT19P2</t>
  </si>
  <si>
    <t>ENSG00000216621</t>
  </si>
  <si>
    <t>RP11-244K5.6</t>
  </si>
  <si>
    <t>ENSG00000216624</t>
  </si>
  <si>
    <t>GAPDHP72</t>
  </si>
  <si>
    <t>ENSG00000216671</t>
  </si>
  <si>
    <t>CCNYL3</t>
  </si>
  <si>
    <t>ENSG00000216718</t>
  </si>
  <si>
    <t>RP3-522P13.1</t>
  </si>
  <si>
    <t>ENSG00000216775</t>
  </si>
  <si>
    <t>RP1-152L7.5</t>
  </si>
  <si>
    <t>ENSG00000216781</t>
  </si>
  <si>
    <t>RP1-290I10.2</t>
  </si>
  <si>
    <t>ENSG00000216853</t>
  </si>
  <si>
    <t>RP3-399J4.1</t>
  </si>
  <si>
    <t>ENSG00000216895</t>
  </si>
  <si>
    <t>AC009403.2</t>
  </si>
  <si>
    <t>ENSG00000216937</t>
  </si>
  <si>
    <t>CCDC7</t>
  </si>
  <si>
    <t>ENSG00000216938</t>
  </si>
  <si>
    <t>GS1-541M1.1</t>
  </si>
  <si>
    <t>ENSG00000217060</t>
  </si>
  <si>
    <t>RP11-30P6.1</t>
  </si>
  <si>
    <t>ENSG00000217128</t>
  </si>
  <si>
    <t>FNIP1</t>
  </si>
  <si>
    <t>ENSG00000217404</t>
  </si>
  <si>
    <t>RPS4XP9</t>
  </si>
  <si>
    <t>ENSG00000217555</t>
  </si>
  <si>
    <t>CKLF</t>
  </si>
  <si>
    <t>ENSG00000217557</t>
  </si>
  <si>
    <t>RP11-157L10.1</t>
  </si>
  <si>
    <t>ENSG00000217702</t>
  </si>
  <si>
    <t>MGC10955</t>
  </si>
  <si>
    <t>ENSG00000217783</t>
  </si>
  <si>
    <t>LDHAL6FP</t>
  </si>
  <si>
    <t>ENSG00000218018</t>
  </si>
  <si>
    <t>RP4-800J21.3</t>
  </si>
  <si>
    <t>ENSG00000218052</t>
  </si>
  <si>
    <t>RP11-561C5.5</t>
  </si>
  <si>
    <t>ENSG00000218180</t>
  </si>
  <si>
    <t>SLC25A5P7</t>
  </si>
  <si>
    <t>ENSG00000218226</t>
  </si>
  <si>
    <t>TATDN2P2</t>
  </si>
  <si>
    <t>ENSG00000218227</t>
  </si>
  <si>
    <t>RP11-889L3.1</t>
  </si>
  <si>
    <t>ENSG00000218283</t>
  </si>
  <si>
    <t>MORF4L1P1</t>
  </si>
  <si>
    <t>ENSG00000218305</t>
  </si>
  <si>
    <t>AC006024.4</t>
  </si>
  <si>
    <t>ENSG00000218336</t>
  </si>
  <si>
    <t>TENM3</t>
  </si>
  <si>
    <t>ENSG00000218426</t>
  </si>
  <si>
    <t>RP11-475C16.1</t>
  </si>
  <si>
    <t>ENSG00000218510</t>
  </si>
  <si>
    <t>LINC00339</t>
  </si>
  <si>
    <t>ENSG00000218537</t>
  </si>
  <si>
    <t>AP000350.4</t>
  </si>
  <si>
    <t>ENSG00000218586</t>
  </si>
  <si>
    <t>RP4-791C19.1</t>
  </si>
  <si>
    <t>ENSG00000218690</t>
  </si>
  <si>
    <t>HIST1H2APS4</t>
  </si>
  <si>
    <t>ENSG00000218739</t>
  </si>
  <si>
    <t>AC007390.5</t>
  </si>
  <si>
    <t>ENSG00000218819</t>
  </si>
  <si>
    <t>TDRD15</t>
  </si>
  <si>
    <t>ENSG00000218891</t>
  </si>
  <si>
    <t>ZNF579</t>
  </si>
  <si>
    <t>ENSG00000218996</t>
  </si>
  <si>
    <t>RP1-99E18.2</t>
  </si>
  <si>
    <t>ENSG00000219016</t>
  </si>
  <si>
    <t>CTA-299D3.8</t>
  </si>
  <si>
    <t>ENSG00000219023</t>
  </si>
  <si>
    <t>RP3-340B19.2</t>
  </si>
  <si>
    <t>ENSG00000219102</t>
  </si>
  <si>
    <t>HNRNPA3P12</t>
  </si>
  <si>
    <t>ENSG00000219146</t>
  </si>
  <si>
    <t>RPS4XP8</t>
  </si>
  <si>
    <t>ENSG00000219159</t>
  </si>
  <si>
    <t>AC011298.2</t>
  </si>
  <si>
    <t>ENSG00000219188</t>
  </si>
  <si>
    <t>CACYBPP3</t>
  </si>
  <si>
    <t>ENSG00000219374</t>
  </si>
  <si>
    <t>EEF1A1P42</t>
  </si>
  <si>
    <t>ENSG00000219410</t>
  </si>
  <si>
    <t>RP4-761J14.8</t>
  </si>
  <si>
    <t>ENSG00000219451</t>
  </si>
  <si>
    <t>RPL23P8</t>
  </si>
  <si>
    <t>ENSG00000219481</t>
  </si>
  <si>
    <t>NBPF1</t>
  </si>
  <si>
    <t>ENSG00000219545</t>
  </si>
  <si>
    <t>AC006465.3</t>
  </si>
  <si>
    <t>ENSG00000219607</t>
  </si>
  <si>
    <t>PPP1R3G</t>
  </si>
  <si>
    <t>ENSG00000219626</t>
  </si>
  <si>
    <t>FAM228B</t>
  </si>
  <si>
    <t>ENSG00000219642</t>
  </si>
  <si>
    <t>BMPR1APS1</t>
  </si>
  <si>
    <t>ENSG00000219665</t>
  </si>
  <si>
    <t>CTD-2006C1.2</t>
  </si>
  <si>
    <t>ENSG00000219747</t>
  </si>
  <si>
    <t>RP1-292B18.1</t>
  </si>
  <si>
    <t>ENSG00000219776</t>
  </si>
  <si>
    <t>RP11-123H21.1</t>
  </si>
  <si>
    <t>ENSG00000219891</t>
  </si>
  <si>
    <t>ZSCAN12P1</t>
  </si>
  <si>
    <t>ENSG00000219930</t>
  </si>
  <si>
    <t>GAPDHP67</t>
  </si>
  <si>
    <t>ENSG00000220008</t>
  </si>
  <si>
    <t>LINGO3</t>
  </si>
  <si>
    <t>ENSG00000220184</t>
  </si>
  <si>
    <t>HMGB3P18</t>
  </si>
  <si>
    <t>ENSG00000220201</t>
  </si>
  <si>
    <t>ZGLP1</t>
  </si>
  <si>
    <t>ENSG00000220205</t>
  </si>
  <si>
    <t>VAMP2</t>
  </si>
  <si>
    <t>ENSG00000220256</t>
  </si>
  <si>
    <t>AC093802.1</t>
  </si>
  <si>
    <t>ENSG00000220267</t>
  </si>
  <si>
    <t>ACTBP8</t>
  </si>
  <si>
    <t>ENSG00000220412</t>
  </si>
  <si>
    <t>RP11-95M15.2</t>
  </si>
  <si>
    <t>ENSG00000220418</t>
  </si>
  <si>
    <t>TUBB3P1</t>
  </si>
  <si>
    <t>ENSG00000220785</t>
  </si>
  <si>
    <t>MTMR9LP</t>
  </si>
  <si>
    <t>ENSG00000220804</t>
  </si>
  <si>
    <t>AC093642.5</t>
  </si>
  <si>
    <t>ENSG00000220884</t>
  </si>
  <si>
    <t>MESTP1</t>
  </si>
  <si>
    <t>ENSG00000221028</t>
  </si>
  <si>
    <t>MIR1231</t>
  </si>
  <si>
    <t>ENSG00000221035</t>
  </si>
  <si>
    <t>MIR486</t>
  </si>
  <si>
    <t>SNORA11</t>
  </si>
  <si>
    <t>SNORA77</t>
  </si>
  <si>
    <t>ENSG00000221164</t>
  </si>
  <si>
    <t>ENSG00000221241</t>
  </si>
  <si>
    <t>SNORD88A</t>
  </si>
  <si>
    <t>ENSG00000221273</t>
  </si>
  <si>
    <t>MIR1237</t>
  </si>
  <si>
    <t>SNORA79</t>
  </si>
  <si>
    <t>ENSG00000221318</t>
  </si>
  <si>
    <t>AC135983.1</t>
  </si>
  <si>
    <t>ENSG00000221333</t>
  </si>
  <si>
    <t>MIR548K</t>
  </si>
  <si>
    <t>ENSG00000221344</t>
  </si>
  <si>
    <t>AC068946.1</t>
  </si>
  <si>
    <t>ENSG00000221363</t>
  </si>
  <si>
    <t>RNU6ATAC20P</t>
  </si>
  <si>
    <t>ENSG00000221365</t>
  </si>
  <si>
    <t>MIR1228</t>
  </si>
  <si>
    <t>ENSG00000221369</t>
  </si>
  <si>
    <t>MIR548G</t>
  </si>
  <si>
    <t>ENSG00000221371</t>
  </si>
  <si>
    <t>MIR1265</t>
  </si>
  <si>
    <t>ENSG00000221394</t>
  </si>
  <si>
    <t>MIR1229</t>
  </si>
  <si>
    <t>ENSG00000221421</t>
  </si>
  <si>
    <t>MIR1283-1</t>
  </si>
  <si>
    <t>ENSG00000221430</t>
  </si>
  <si>
    <t>MIR1294</t>
  </si>
  <si>
    <t>ENSG00000221445</t>
  </si>
  <si>
    <t>MIR1301</t>
  </si>
  <si>
    <t>ENSG00000221491</t>
  </si>
  <si>
    <t>SNORA34</t>
  </si>
  <si>
    <t>ENSG00000221500</t>
  </si>
  <si>
    <t>SNORD100</t>
  </si>
  <si>
    <t>ENSG00000221540</t>
  </si>
  <si>
    <t>MIR1180</t>
  </si>
  <si>
    <t>ENSG00000221643</t>
  </si>
  <si>
    <t>ENSG00000221656</t>
  </si>
  <si>
    <t>MIR1225</t>
  </si>
  <si>
    <t>ENSG00000221676</t>
  </si>
  <si>
    <t>RNU6ATAC</t>
  </si>
  <si>
    <t>ENSG00000221716</t>
  </si>
  <si>
    <t>ENSG00000221813</t>
  </si>
  <si>
    <t>OR6B1</t>
  </si>
  <si>
    <t>ENSG00000221819</t>
  </si>
  <si>
    <t>C16orf3</t>
  </si>
  <si>
    <t>ENSG00000221821</t>
  </si>
  <si>
    <t>C6orf226</t>
  </si>
  <si>
    <t>ENSG00000221823</t>
  </si>
  <si>
    <t>PPP3R1</t>
  </si>
  <si>
    <t>ENSG00000221829</t>
  </si>
  <si>
    <t>FANCG</t>
  </si>
  <si>
    <t>ENSG00000221838</t>
  </si>
  <si>
    <t>AP4M1</t>
  </si>
  <si>
    <t>ENSG00000221866</t>
  </si>
  <si>
    <t>PLXNA4</t>
  </si>
  <si>
    <t>ENSG00000221869</t>
  </si>
  <si>
    <t>CEBPD</t>
  </si>
  <si>
    <t>ENSG00000221870</t>
  </si>
  <si>
    <t>TMEM257</t>
  </si>
  <si>
    <t>ENSG00000221879</t>
  </si>
  <si>
    <t>MRPS21P3</t>
  </si>
  <si>
    <t>ENSG00000221883</t>
  </si>
  <si>
    <t>ARIH2OS</t>
  </si>
  <si>
    <t>ENSG00000221886</t>
  </si>
  <si>
    <t>C5orf54</t>
  </si>
  <si>
    <t>ENSG00000221890</t>
  </si>
  <si>
    <t>NPTXR</t>
  </si>
  <si>
    <t>ENSG00000221909</t>
  </si>
  <si>
    <t>FAM200A</t>
  </si>
  <si>
    <t>ENSG00000221914</t>
  </si>
  <si>
    <t>PPP2R2A</t>
  </si>
  <si>
    <t>ENSG00000221923</t>
  </si>
  <si>
    <t>ZNF880</t>
  </si>
  <si>
    <t>ENSG00000221926</t>
  </si>
  <si>
    <t>TRIM16</t>
  </si>
  <si>
    <t>ENSG00000221944</t>
  </si>
  <si>
    <t>TIGD1</t>
  </si>
  <si>
    <t>ENSG00000221955</t>
  </si>
  <si>
    <t>SLC12A8</t>
  </si>
  <si>
    <t>ENSG00000221957</t>
  </si>
  <si>
    <t>KIR2DS4</t>
  </si>
  <si>
    <t>ENSG00000221962</t>
  </si>
  <si>
    <t>TMEM14E</t>
  </si>
  <si>
    <t>ENSG00000221963</t>
  </si>
  <si>
    <t>APOL6</t>
  </si>
  <si>
    <t>ENSG00000221968</t>
  </si>
  <si>
    <t>FADS3</t>
  </si>
  <si>
    <t>ENSG00000221971</t>
  </si>
  <si>
    <t>TTC4P1</t>
  </si>
  <si>
    <t>ENSG00000221978</t>
  </si>
  <si>
    <t>CCNL2</t>
  </si>
  <si>
    <t>ENSG00000221983</t>
  </si>
  <si>
    <t>UBA52</t>
  </si>
  <si>
    <t>ENSG00000221994</t>
  </si>
  <si>
    <t>ZNF630</t>
  </si>
  <si>
    <t>ENSG00000221995</t>
  </si>
  <si>
    <t>TIAF1</t>
  </si>
  <si>
    <t>ENSG00000222004</t>
  </si>
  <si>
    <t>C7orf71</t>
  </si>
  <si>
    <t>ENSG00000222009</t>
  </si>
  <si>
    <t>BTBD19</t>
  </si>
  <si>
    <t>ENSG00000222011</t>
  </si>
  <si>
    <t>FAM185A</t>
  </si>
  <si>
    <t>ENSG00000222028</t>
  </si>
  <si>
    <t>PSMB11</t>
  </si>
  <si>
    <t>ENSG00000222036</t>
  </si>
  <si>
    <t>POTEG</t>
  </si>
  <si>
    <t>ENSG00000222037</t>
  </si>
  <si>
    <t>IGLC6</t>
  </si>
  <si>
    <t>IG_C_pseudogene</t>
  </si>
  <si>
    <t>ENSG00000222041</t>
  </si>
  <si>
    <t>LINC00152</t>
  </si>
  <si>
    <t>ENSG00000222072</t>
  </si>
  <si>
    <t>ENSG00000222076</t>
  </si>
  <si>
    <t>RNU2-3P</t>
  </si>
  <si>
    <t>ENSG00000222087</t>
  </si>
  <si>
    <t>RNU6-721P</t>
  </si>
  <si>
    <t>ENSG00000222145</t>
  </si>
  <si>
    <t>ENSG00000222148</t>
  </si>
  <si>
    <t>RNY4P30</t>
  </si>
  <si>
    <t>ENSG00000222224</t>
  </si>
  <si>
    <t>ENSG00000222276</t>
  </si>
  <si>
    <t>RNU2-33P</t>
  </si>
  <si>
    <t>ENSG00000222314</t>
  </si>
  <si>
    <t>RNU6-1118P</t>
  </si>
  <si>
    <t>ENSG00000222321</t>
  </si>
  <si>
    <t>MIR1912</t>
  </si>
  <si>
    <t>ENSG00000222370</t>
  </si>
  <si>
    <t>SNORA36B</t>
  </si>
  <si>
    <t>ENSG00000222371</t>
  </si>
  <si>
    <t>RN7SKP202</t>
  </si>
  <si>
    <t>ENSG00000222395</t>
  </si>
  <si>
    <t>ENSG00000222404</t>
  </si>
  <si>
    <t>RN7SKP281</t>
  </si>
  <si>
    <t>ENSG00000222412</t>
  </si>
  <si>
    <t>ENSG00000222414</t>
  </si>
  <si>
    <t>RNU2-59P</t>
  </si>
  <si>
    <t>ENSG00000222426</t>
  </si>
  <si>
    <t>RNU2-50P</t>
  </si>
  <si>
    <t>ENSG00000222467</t>
  </si>
  <si>
    <t>ENSG00000222489</t>
  </si>
  <si>
    <t>ENSG00000222493</t>
  </si>
  <si>
    <t>ENSG00000222529</t>
  </si>
  <si>
    <t>ENSG00000222543</t>
  </si>
  <si>
    <t>RN7SKP220</t>
  </si>
  <si>
    <t>ENSG00000222579</t>
  </si>
  <si>
    <t>ENSG00000222612</t>
  </si>
  <si>
    <t>RNU2-52P</t>
  </si>
  <si>
    <t>ENSG00000222624</t>
  </si>
  <si>
    <t>RNU2-15P</t>
  </si>
  <si>
    <t>ENSG00000222626</t>
  </si>
  <si>
    <t>RNU2-48P</t>
  </si>
  <si>
    <t>ENSG00000222650</t>
  </si>
  <si>
    <t>RNU2-70P</t>
  </si>
  <si>
    <t>ENSG00000222675</t>
  </si>
  <si>
    <t>RNA5SP146</t>
  </si>
  <si>
    <t>ENSG00000222701</t>
  </si>
  <si>
    <t>ENSG00000222704</t>
  </si>
  <si>
    <t>RN7SKP182</t>
  </si>
  <si>
    <t>ENSG00000222714</t>
  </si>
  <si>
    <t>RN7SKP38</t>
  </si>
  <si>
    <t>ENSG00000222733</t>
  </si>
  <si>
    <t>RNY4P29</t>
  </si>
  <si>
    <t>ENSG00000222808</t>
  </si>
  <si>
    <t>RNU4-47P</t>
  </si>
  <si>
    <t>ENSG00000222872</t>
  </si>
  <si>
    <t>RNU4-78P</t>
  </si>
  <si>
    <t>ENSG00000222881</t>
  </si>
  <si>
    <t>ENSG00000222883</t>
  </si>
  <si>
    <t>ENSG00000222941</t>
  </si>
  <si>
    <t>ENSG00000223001</t>
  </si>
  <si>
    <t>RNU2-61P</t>
  </si>
  <si>
    <t>ENSG00000223042</t>
  </si>
  <si>
    <t>RN7SKP161</t>
  </si>
  <si>
    <t>ENSG00000223076</t>
  </si>
  <si>
    <t>RNA5SP31</t>
  </si>
  <si>
    <t>SNORA74</t>
  </si>
  <si>
    <t>ENSG00000223125</t>
  </si>
  <si>
    <t>RNU2-32P</t>
  </si>
  <si>
    <t>ENSG00000223187</t>
  </si>
  <si>
    <t>ENSG00000223188</t>
  </si>
  <si>
    <t>ENSG00000223220</t>
  </si>
  <si>
    <t>ENSG00000223247</t>
  </si>
  <si>
    <t>RNU2-64P</t>
  </si>
  <si>
    <t>ENSG00000223249</t>
  </si>
  <si>
    <t>ENSG00000223298</t>
  </si>
  <si>
    <t>RNY3P8</t>
  </si>
  <si>
    <t>ENSG00000223305</t>
  </si>
  <si>
    <t>RN7SKP30</t>
  </si>
  <si>
    <t>ENSG00000223327</t>
  </si>
  <si>
    <t>RNU2-71P</t>
  </si>
  <si>
    <t>ENSG00000223336</t>
  </si>
  <si>
    <t>RNU2-6P</t>
  </si>
  <si>
    <t>ENSG00000223350</t>
  </si>
  <si>
    <t>IGLV9-49</t>
  </si>
  <si>
    <t>ENSG00000223380</t>
  </si>
  <si>
    <t>SEC22B</t>
  </si>
  <si>
    <t>ENSG00000223382</t>
  </si>
  <si>
    <t>RP1-65J11.1</t>
  </si>
  <si>
    <t>ENSG00000223482</t>
  </si>
  <si>
    <t>NUTM2A-AS1</t>
  </si>
  <si>
    <t>ENSG00000223489</t>
  </si>
  <si>
    <t>NEFHP1</t>
  </si>
  <si>
    <t>ENSG00000223496</t>
  </si>
  <si>
    <t>EXOSC6</t>
  </si>
  <si>
    <t>ENSG00000223501</t>
  </si>
  <si>
    <t>VPS52</t>
  </si>
  <si>
    <t>ENSG00000223509</t>
  </si>
  <si>
    <t>RP11-632K20.7</t>
  </si>
  <si>
    <t>ENSG00000223519</t>
  </si>
  <si>
    <t>RP11-439E19.8</t>
  </si>
  <si>
    <t>ENSG00000223529</t>
  </si>
  <si>
    <t>EEF1A1P8</t>
  </si>
  <si>
    <t>ENSG00000223546</t>
  </si>
  <si>
    <t>LINC00630</t>
  </si>
  <si>
    <t>ENSG00000223547</t>
  </si>
  <si>
    <t>ZNF844</t>
  </si>
  <si>
    <t>ENSG00000223549</t>
  </si>
  <si>
    <t>MTND5P28</t>
  </si>
  <si>
    <t>ENSG00000223551</t>
  </si>
  <si>
    <t>TMSB4XP4</t>
  </si>
  <si>
    <t>ENSG00000223553</t>
  </si>
  <si>
    <t>SMPD4P1</t>
  </si>
  <si>
    <t>ENSG00000223593</t>
  </si>
  <si>
    <t>AL356806.3</t>
  </si>
  <si>
    <t>ENSG00000223601</t>
  </si>
  <si>
    <t>EBLN1</t>
  </si>
  <si>
    <t>ENSG00000223609</t>
  </si>
  <si>
    <t>HBD</t>
  </si>
  <si>
    <t>ENSG00000223611</t>
  </si>
  <si>
    <t>SUPT20HL2</t>
  </si>
  <si>
    <t>ENSG00000223629</t>
  </si>
  <si>
    <t>DEFA8P</t>
  </si>
  <si>
    <t>ENSG00000223638</t>
  </si>
  <si>
    <t>RFPL4A</t>
  </si>
  <si>
    <t>ENSG00000223668</t>
  </si>
  <si>
    <t>EEF1A1P24</t>
  </si>
  <si>
    <t>ENSG00000223725</t>
  </si>
  <si>
    <t>AC007879.5</t>
  </si>
  <si>
    <t>ENSG00000223745</t>
  </si>
  <si>
    <t>RP4-717I23.3</t>
  </si>
  <si>
    <t>ENSG00000223749</t>
  </si>
  <si>
    <t>MIR503HG</t>
  </si>
  <si>
    <t>ENSG00000223797</t>
  </si>
  <si>
    <t>ENTPD3-AS1</t>
  </si>
  <si>
    <t>ENSG00000223803</t>
  </si>
  <si>
    <t>RPS20P14</t>
  </si>
  <si>
    <t>ENSG00000223823</t>
  </si>
  <si>
    <t>RP11-465B22.5</t>
  </si>
  <si>
    <t>ENSG00000223825</t>
  </si>
  <si>
    <t>DAZAP2P1</t>
  </si>
  <si>
    <t>ENSG00000223855</t>
  </si>
  <si>
    <t>AC147651.3</t>
  </si>
  <si>
    <t>ENSG00000223861</t>
  </si>
  <si>
    <t>RP11-74C1.2</t>
  </si>
  <si>
    <t>ENSG00000223865</t>
  </si>
  <si>
    <t>HLA-DPB1</t>
  </si>
  <si>
    <t>ENSG00000223891</t>
  </si>
  <si>
    <t>OSER1-AS1</t>
  </si>
  <si>
    <t>ENSG00000223935</t>
  </si>
  <si>
    <t>AC008074.3</t>
  </si>
  <si>
    <t>ENSG00000223960</t>
  </si>
  <si>
    <t>AC009948.5</t>
  </si>
  <si>
    <t>ENSG00000223984</t>
  </si>
  <si>
    <t>HNRNPRP1</t>
  </si>
  <si>
    <t>ENSG00000224032</t>
  </si>
  <si>
    <t>EPB41L4A-AS1</t>
  </si>
  <si>
    <t>ENSG00000224043</t>
  </si>
  <si>
    <t>AC016725.4</t>
  </si>
  <si>
    <t>ENSG00000224051</t>
  </si>
  <si>
    <t>GLTPD1</t>
  </si>
  <si>
    <t>ENSG00000224072</t>
  </si>
  <si>
    <t>RP11-75A9.3</t>
  </si>
  <si>
    <t>ENSG00000224078</t>
  </si>
  <si>
    <t>SNHG14</t>
  </si>
  <si>
    <t>ENSG00000224086</t>
  </si>
  <si>
    <t>LL22NC03-86G7.1</t>
  </si>
  <si>
    <t>ENSG00000224113</t>
  </si>
  <si>
    <t>RP5-837J1.2</t>
  </si>
  <si>
    <t>ENSG00000224124</t>
  </si>
  <si>
    <t>POM121L10P</t>
  </si>
  <si>
    <t>ENSG00000224137</t>
  </si>
  <si>
    <t>AC079767.4</t>
  </si>
  <si>
    <t>ENSG00000224152</t>
  </si>
  <si>
    <t>AC009506.1</t>
  </si>
  <si>
    <t>ENSG00000224177</t>
  </si>
  <si>
    <t>LINC00570</t>
  </si>
  <si>
    <t>ENSG00000224228</t>
  </si>
  <si>
    <t>RP1-15D23.2</t>
  </si>
  <si>
    <t>ENSG00000224233</t>
  </si>
  <si>
    <t>OR2J4P</t>
  </si>
  <si>
    <t>ENSG00000224236</t>
  </si>
  <si>
    <t>MRRFP1</t>
  </si>
  <si>
    <t>ENSG00000224237</t>
  </si>
  <si>
    <t>MINOS1P3</t>
  </si>
  <si>
    <t>ENSG00000224259</t>
  </si>
  <si>
    <t>RP11-48O20.4</t>
  </si>
  <si>
    <t>ENSG00000224272</t>
  </si>
  <si>
    <t>AC114730.3</t>
  </si>
  <si>
    <t>ENSG00000224281</t>
  </si>
  <si>
    <t>SLC25A5-AS1</t>
  </si>
  <si>
    <t>ENSG00000224282</t>
  </si>
  <si>
    <t>CTD-2290C23.1</t>
  </si>
  <si>
    <t>ENSG00000224309</t>
  </si>
  <si>
    <t>ANKRD30BP2</t>
  </si>
  <si>
    <t>ENSG00000224361</t>
  </si>
  <si>
    <t>AC011239.1</t>
  </si>
  <si>
    <t>ENSG00000224376</t>
  </si>
  <si>
    <t>AC017104.6</t>
  </si>
  <si>
    <t>ENSG00000224383</t>
  </si>
  <si>
    <t>C17orf72</t>
  </si>
  <si>
    <t>ENSG00000224397</t>
  </si>
  <si>
    <t>RP11-290F20.3</t>
  </si>
  <si>
    <t>ENSG00000224411</t>
  </si>
  <si>
    <t>RP11-1033A18.1</t>
  </si>
  <si>
    <t>ENSG00000224469</t>
  </si>
  <si>
    <t>AC009517.2</t>
  </si>
  <si>
    <t>ENSG00000224470</t>
  </si>
  <si>
    <t>ATXN1L</t>
  </si>
  <si>
    <t>ENSG00000224529</t>
  </si>
  <si>
    <t>AC093698.4</t>
  </si>
  <si>
    <t>ENSG00000224531</t>
  </si>
  <si>
    <t>SMIM13</t>
  </si>
  <si>
    <t>ENSG00000224539</t>
  </si>
  <si>
    <t>RP11-432N13.3</t>
  </si>
  <si>
    <t>ENSG00000224543</t>
  </si>
  <si>
    <t>AC012318.3</t>
  </si>
  <si>
    <t>ENSG00000224557</t>
  </si>
  <si>
    <t>HLA-DPB2</t>
  </si>
  <si>
    <t>ENSG00000224586</t>
  </si>
  <si>
    <t>GPX5</t>
  </si>
  <si>
    <t>ENSG00000224597</t>
  </si>
  <si>
    <t>PTCHD3P1</t>
  </si>
  <si>
    <t>ENSG00000224607</t>
  </si>
  <si>
    <t>IGKV1D-27</t>
  </si>
  <si>
    <t>ENSG00000224631</t>
  </si>
  <si>
    <t>RP11-51O6.1</t>
  </si>
  <si>
    <t>ENSG00000224637</t>
  </si>
  <si>
    <t>AC019129.2</t>
  </si>
  <si>
    <t>ENSG00000224650</t>
  </si>
  <si>
    <t>IGHV3-74</t>
  </si>
  <si>
    <t>ENSG00000224668</t>
  </si>
  <si>
    <t>IPO8P1</t>
  </si>
  <si>
    <t>ENSG00000224689</t>
  </si>
  <si>
    <t>ZNF812</t>
  </si>
  <si>
    <t>ENSG00000224745</t>
  </si>
  <si>
    <t>RP11-380G5.2</t>
  </si>
  <si>
    <t>ENSG00000224761</t>
  </si>
  <si>
    <t>RP11-508N22.8</t>
  </si>
  <si>
    <t>ENSG00000224790</t>
  </si>
  <si>
    <t>AP000704.5</t>
  </si>
  <si>
    <t>ENSG00000224861</t>
  </si>
  <si>
    <t>YBX1P1</t>
  </si>
  <si>
    <t>ENSG00000224870</t>
  </si>
  <si>
    <t>RP4-758J18.2</t>
  </si>
  <si>
    <t>ENSG00000224875</t>
  </si>
  <si>
    <t>AC083949.1</t>
  </si>
  <si>
    <t>ENSG00000224877</t>
  </si>
  <si>
    <t>C17orf89</t>
  </si>
  <si>
    <t>ENSG00000224886</t>
  </si>
  <si>
    <t>BEND3P3</t>
  </si>
  <si>
    <t>ENSG00000224888</t>
  </si>
  <si>
    <t>RP5-1142A6.2</t>
  </si>
  <si>
    <t>ENSG00000224902</t>
  </si>
  <si>
    <t>GAGE12H</t>
  </si>
  <si>
    <t>ENSG00000224940</t>
  </si>
  <si>
    <t>PRRT4</t>
  </si>
  <si>
    <t>ENSG00000224950</t>
  </si>
  <si>
    <t>RP5-1086K13.1</t>
  </si>
  <si>
    <t>ENSG00000224960</t>
  </si>
  <si>
    <t>SMEK3P</t>
  </si>
  <si>
    <t>ENSG00000224980</t>
  </si>
  <si>
    <t>RP11-377K22.3</t>
  </si>
  <si>
    <t>ENSG00000224982</t>
  </si>
  <si>
    <t>TMEM233</t>
  </si>
  <si>
    <t>ENSG00000224988</t>
  </si>
  <si>
    <t>RP11-409K20.7</t>
  </si>
  <si>
    <t>ENSG00000225014</t>
  </si>
  <si>
    <t>KCTD9P1</t>
  </si>
  <si>
    <t>ENSG00000225032</t>
  </si>
  <si>
    <t>RP11-228B15.4</t>
  </si>
  <si>
    <t>ENSG00000225053</t>
  </si>
  <si>
    <t>PRPF38AP1</t>
  </si>
  <si>
    <t>ENSG00000225079</t>
  </si>
  <si>
    <t>FTH1P22</t>
  </si>
  <si>
    <t>ENSG00000225083</t>
  </si>
  <si>
    <t>GRTP1-AS1</t>
  </si>
  <si>
    <t>ENSG00000225093</t>
  </si>
  <si>
    <t>RPL3P7</t>
  </si>
  <si>
    <t>ENSG00000225101</t>
  </si>
  <si>
    <t>OR52K3P</t>
  </si>
  <si>
    <t>ENSG00000225138</t>
  </si>
  <si>
    <t>CTD-2228K2.7</t>
  </si>
  <si>
    <t>ENSG00000225174</t>
  </si>
  <si>
    <t>OSTM1-AS1</t>
  </si>
  <si>
    <t>ENSG00000225178</t>
  </si>
  <si>
    <t>RPSAP56</t>
  </si>
  <si>
    <t>ENSG00000225185</t>
  </si>
  <si>
    <t>RP11-481K9.4</t>
  </si>
  <si>
    <t>ENSG00000225190</t>
  </si>
  <si>
    <t>PLEKHM1</t>
  </si>
  <si>
    <t>ENSG00000225205</t>
  </si>
  <si>
    <t>AC093818.1</t>
  </si>
  <si>
    <t>ENSG00000225217</t>
  </si>
  <si>
    <t>HSPA7</t>
  </si>
  <si>
    <t>ENSG00000225259</t>
  </si>
  <si>
    <t>ST13P6</t>
  </si>
  <si>
    <t>ENSG00000225292</t>
  </si>
  <si>
    <t>RP11-57H14.3</t>
  </si>
  <si>
    <t>ENSG00000225335</t>
  </si>
  <si>
    <t>XXbac-B476C20.9</t>
  </si>
  <si>
    <t>ENSG00000225342</t>
  </si>
  <si>
    <t>AC079630.4</t>
  </si>
  <si>
    <t>ENSG00000225347</t>
  </si>
  <si>
    <t>SLC25A5P8</t>
  </si>
  <si>
    <t>ENSG00000225377</t>
  </si>
  <si>
    <t>RP5-1103G7.4</t>
  </si>
  <si>
    <t>ENSG00000225399</t>
  </si>
  <si>
    <t>RP11-3B7.1</t>
  </si>
  <si>
    <t>ENSG00000225434</t>
  </si>
  <si>
    <t>RP11-63P12.6</t>
  </si>
  <si>
    <t>ENSG00000225439</t>
  </si>
  <si>
    <t>BOLA3-AS1</t>
  </si>
  <si>
    <t>ENSG00000225442</t>
  </si>
  <si>
    <t>MPRIP-AS1</t>
  </si>
  <si>
    <t>ENSG00000225465</t>
  </si>
  <si>
    <t>RFPL1S</t>
  </si>
  <si>
    <t>ENSG00000225470</t>
  </si>
  <si>
    <t>JPX</t>
  </si>
  <si>
    <t>ENSG00000225471</t>
  </si>
  <si>
    <t>RP11-262D11.2</t>
  </si>
  <si>
    <t>ENSG00000225484</t>
  </si>
  <si>
    <t>RP11-773D16.1</t>
  </si>
  <si>
    <t>ENSG00000225485</t>
  </si>
  <si>
    <t>ARHGAP23</t>
  </si>
  <si>
    <t>ENSG00000225492</t>
  </si>
  <si>
    <t>GBP1P1</t>
  </si>
  <si>
    <t>ENSG00000225528</t>
  </si>
  <si>
    <t>RP3-370M22.8</t>
  </si>
  <si>
    <t>ENSG00000225536</t>
  </si>
  <si>
    <t>RP6-145B8.3</t>
  </si>
  <si>
    <t>ENSG00000225614</t>
  </si>
  <si>
    <t>ZNF469</t>
  </si>
  <si>
    <t>ENSG00000225616</t>
  </si>
  <si>
    <t>RP4-604A21.1</t>
  </si>
  <si>
    <t>ENSG00000225648</t>
  </si>
  <si>
    <t>SBDSP1</t>
  </si>
  <si>
    <t>ENSG00000225663</t>
  </si>
  <si>
    <t>FAM195B</t>
  </si>
  <si>
    <t>ENSG00000225697</t>
  </si>
  <si>
    <t>SLC26A6</t>
  </si>
  <si>
    <t>ENSG00000225733</t>
  </si>
  <si>
    <t>FGD5-AS1</t>
  </si>
  <si>
    <t>ENSG00000225791</t>
  </si>
  <si>
    <t>TRAM2-AS1</t>
  </si>
  <si>
    <t>ENSG00000225792</t>
  </si>
  <si>
    <t>AC004540.4</t>
  </si>
  <si>
    <t>ENSG00000225802</t>
  </si>
  <si>
    <t>RP11-1036E20.10</t>
  </si>
  <si>
    <t>ENSG00000225830</t>
  </si>
  <si>
    <t>ERCC6</t>
  </si>
  <si>
    <t>ENSG00000225854</t>
  </si>
  <si>
    <t>RP11-569G9.7</t>
  </si>
  <si>
    <t>ENSG00000225860</t>
  </si>
  <si>
    <t>RP11-1018N14.2</t>
  </si>
  <si>
    <t>ENSG00000225873</t>
  </si>
  <si>
    <t>LINC00694</t>
  </si>
  <si>
    <t>ENSG00000225885</t>
  </si>
  <si>
    <t>AC023590.1</t>
  </si>
  <si>
    <t>ENSG00000225889</t>
  </si>
  <si>
    <t>AC074289.1</t>
  </si>
  <si>
    <t>ENSG00000225891</t>
  </si>
  <si>
    <t>RP3-476K8.3</t>
  </si>
  <si>
    <t>ENSG00000225894</t>
  </si>
  <si>
    <t>PPP1R26P2</t>
  </si>
  <si>
    <t>ENSG00000225912</t>
  </si>
  <si>
    <t>RP13-258O15.1</t>
  </si>
  <si>
    <t>ENSG00000225921</t>
  </si>
  <si>
    <t>NOL7</t>
  </si>
  <si>
    <t>ENSG00000225928</t>
  </si>
  <si>
    <t>CACYBPP1</t>
  </si>
  <si>
    <t>ENSG00000225936</t>
  </si>
  <si>
    <t>RP11-501J20.5</t>
  </si>
  <si>
    <t>ENSG00000225938</t>
  </si>
  <si>
    <t>RP4-575N6.4</t>
  </si>
  <si>
    <t>ENSG00000225940</t>
  </si>
  <si>
    <t>AC022431.2</t>
  </si>
  <si>
    <t>ENSG00000225947</t>
  </si>
  <si>
    <t>RP11-313E4.1</t>
  </si>
  <si>
    <t>ENSG00000225948</t>
  </si>
  <si>
    <t>RP11-554I8.1</t>
  </si>
  <si>
    <t>ENSG00000225952</t>
  </si>
  <si>
    <t>RP11-69E9.1</t>
  </si>
  <si>
    <t>ENSG00000225969</t>
  </si>
  <si>
    <t>LINC00035</t>
  </si>
  <si>
    <t>ENSG00000225972</t>
  </si>
  <si>
    <t>MTND1P23</t>
  </si>
  <si>
    <t>ENSG00000225973</t>
  </si>
  <si>
    <t>RP11-139H15.1</t>
  </si>
  <si>
    <t>ENSG00000226009</t>
  </si>
  <si>
    <t>KCNIP2-AS1</t>
  </si>
  <si>
    <t>ENSG00000226049</t>
  </si>
  <si>
    <t>TLK2P1</t>
  </si>
  <si>
    <t>ENSG00000226054</t>
  </si>
  <si>
    <t>MEMO1P1</t>
  </si>
  <si>
    <t>ENSG00000226080</t>
  </si>
  <si>
    <t>RP11-345J13.1</t>
  </si>
  <si>
    <t>ENSG00000226081</t>
  </si>
  <si>
    <t>USP12PX</t>
  </si>
  <si>
    <t>ENSG00000226086</t>
  </si>
  <si>
    <t>EIF3LP3</t>
  </si>
  <si>
    <t>ENSG00000226101</t>
  </si>
  <si>
    <t>AC007461.2</t>
  </si>
  <si>
    <t>ENSG00000226121</t>
  </si>
  <si>
    <t>AHCTF1P1</t>
  </si>
  <si>
    <t>ENSG00000226124</t>
  </si>
  <si>
    <t>FTCDNL1</t>
  </si>
  <si>
    <t>ENSG00000226137</t>
  </si>
  <si>
    <t>BAIAP2-AS1</t>
  </si>
  <si>
    <t>ENSG00000226149</t>
  </si>
  <si>
    <t>RP1-69D17.4</t>
  </si>
  <si>
    <t>ENSG00000226167</t>
  </si>
  <si>
    <t>AP4B1-AS1</t>
  </si>
  <si>
    <t>ENSG00000226174</t>
  </si>
  <si>
    <t>TEX22</t>
  </si>
  <si>
    <t>ENSG00000226197</t>
  </si>
  <si>
    <t>RP11-536O18.1</t>
  </si>
  <si>
    <t>ENSG00000226210</t>
  </si>
  <si>
    <t>ABC7-42389800N19.1</t>
  </si>
  <si>
    <t>ENSG00000226234</t>
  </si>
  <si>
    <t>KRT18P24</t>
  </si>
  <si>
    <t>ENSG00000226237</t>
  </si>
  <si>
    <t>RP11-276H19.1</t>
  </si>
  <si>
    <t>ENSG00000226259</t>
  </si>
  <si>
    <t>GTF2H2B</t>
  </si>
  <si>
    <t>ENSG00000226287</t>
  </si>
  <si>
    <t>TMEM191A</t>
  </si>
  <si>
    <t>ENSG00000226310</t>
  </si>
  <si>
    <t>RP3-323P24.3</t>
  </si>
  <si>
    <t>ENSG00000226321</t>
  </si>
  <si>
    <t>AC104809.3</t>
  </si>
  <si>
    <t>ENSG00000226328</t>
  </si>
  <si>
    <t>CTA-217C2.1</t>
  </si>
  <si>
    <t>ENSG00000226329</t>
  </si>
  <si>
    <t>AC005682.6</t>
  </si>
  <si>
    <t>ENSG00000226331</t>
  </si>
  <si>
    <t>AC009302.4</t>
  </si>
  <si>
    <t>ENSG00000226381</t>
  </si>
  <si>
    <t>RP11-119F19.2</t>
  </si>
  <si>
    <t>ENSG00000226397</t>
  </si>
  <si>
    <t>C12orf77</t>
  </si>
  <si>
    <t>ENSG00000226415</t>
  </si>
  <si>
    <t>TPI1P1</t>
  </si>
  <si>
    <t>ENSG00000226465</t>
  </si>
  <si>
    <t>RP13-401N8.1</t>
  </si>
  <si>
    <t>ENSG00000226471</t>
  </si>
  <si>
    <t>CTA-292E10.6</t>
  </si>
  <si>
    <t>ENSG00000226525</t>
  </si>
  <si>
    <t>RPS7P10</t>
  </si>
  <si>
    <t>ENSG00000226608</t>
  </si>
  <si>
    <t>FTLP3</t>
  </si>
  <si>
    <t>ENSG00000226650</t>
  </si>
  <si>
    <t>KIF4B</t>
  </si>
  <si>
    <t>ENSG00000226660</t>
  </si>
  <si>
    <t>TRBV2</t>
  </si>
  <si>
    <t>ENSG00000226666</t>
  </si>
  <si>
    <t>HSPA9P1</t>
  </si>
  <si>
    <t>ENSG00000226717</t>
  </si>
  <si>
    <t>RP11-87N24.2</t>
  </si>
  <si>
    <t>ENSG00000226741</t>
  </si>
  <si>
    <t>CTA-929C8.6</t>
  </si>
  <si>
    <t>ENSG00000226751</t>
  </si>
  <si>
    <t>AF127936.5</t>
  </si>
  <si>
    <t>ENSG00000226752</t>
  </si>
  <si>
    <t>PSMD5-AS1</t>
  </si>
  <si>
    <t>ENSG00000226757</t>
  </si>
  <si>
    <t>AC079341.1</t>
  </si>
  <si>
    <t>ENSG00000226777</t>
  </si>
  <si>
    <t>KIAA0125</t>
  </si>
  <si>
    <t>ENSG00000226790</t>
  </si>
  <si>
    <t>HNRNPA3P1</t>
  </si>
  <si>
    <t>ENSG00000226791</t>
  </si>
  <si>
    <t>AC109826.1</t>
  </si>
  <si>
    <t>ENSG00000226810</t>
  </si>
  <si>
    <t>RP11-45H22.1</t>
  </si>
  <si>
    <t>ENSG00000226823</t>
  </si>
  <si>
    <t>SUGT1P</t>
  </si>
  <si>
    <t>ENSG00000226824</t>
  </si>
  <si>
    <t>RP4-756H11.3</t>
  </si>
  <si>
    <t>ENSG00000226833</t>
  </si>
  <si>
    <t>AC097724.3</t>
  </si>
  <si>
    <t>ENSG00000226860</t>
  </si>
  <si>
    <t>AC109638.1</t>
  </si>
  <si>
    <t>ENSG00000226907</t>
  </si>
  <si>
    <t>CT45A6</t>
  </si>
  <si>
    <t>ENSG00000226913</t>
  </si>
  <si>
    <t>BSN-AS2</t>
  </si>
  <si>
    <t>ENSG00000226930</t>
  </si>
  <si>
    <t>GTF2IP2</t>
  </si>
  <si>
    <t>ENSG00000226942</t>
  </si>
  <si>
    <t>IL9RP3</t>
  </si>
  <si>
    <t>ENSG00000226948</t>
  </si>
  <si>
    <t>RPS4XP2</t>
  </si>
  <si>
    <t>ENSG00000226950</t>
  </si>
  <si>
    <t>DANCR</t>
  </si>
  <si>
    <t>ENSG00000226969</t>
  </si>
  <si>
    <t>RP11-547D24.3</t>
  </si>
  <si>
    <t>ENSG00000226979</t>
  </si>
  <si>
    <t>LTA</t>
  </si>
  <si>
    <t>ENSG00000226981</t>
  </si>
  <si>
    <t>ABHD17AP6</t>
  </si>
  <si>
    <t>ENSG00000227000</t>
  </si>
  <si>
    <t>HSPD1P14</t>
  </si>
  <si>
    <t>ENSG00000227001</t>
  </si>
  <si>
    <t>NBPF2P</t>
  </si>
  <si>
    <t>ENSG00000227039</t>
  </si>
  <si>
    <t>ITGB2-AS1</t>
  </si>
  <si>
    <t>ENSG00000227051</t>
  </si>
  <si>
    <t>C14orf132</t>
  </si>
  <si>
    <t>ENSG00000227053</t>
  </si>
  <si>
    <t>RP11-395B7.4</t>
  </si>
  <si>
    <t>ENSG00000227057</t>
  </si>
  <si>
    <t>WDR46</t>
  </si>
  <si>
    <t>ENSG00000227059</t>
  </si>
  <si>
    <t>ANHX</t>
  </si>
  <si>
    <t>ENSG00000227082</t>
  </si>
  <si>
    <t>AL592494.5</t>
  </si>
  <si>
    <t>ENSG00000227087</t>
  </si>
  <si>
    <t>RBMX2P5</t>
  </si>
  <si>
    <t>ENSG00000227097</t>
  </si>
  <si>
    <t>RP11-742N3.1</t>
  </si>
  <si>
    <t>ENSG00000227114</t>
  </si>
  <si>
    <t>AC018696.3</t>
  </si>
  <si>
    <t>ENSG00000227124</t>
  </si>
  <si>
    <t>ZNF717</t>
  </si>
  <si>
    <t>ENSG00000227128</t>
  </si>
  <si>
    <t>LBX1-AS1</t>
  </si>
  <si>
    <t>ENSG00000227158</t>
  </si>
  <si>
    <t>AC073621.2</t>
  </si>
  <si>
    <t>ENSG00000227165</t>
  </si>
  <si>
    <t>WDR11-AS1</t>
  </si>
  <si>
    <t>ENSG00000227176</t>
  </si>
  <si>
    <t>AC092641.2</t>
  </si>
  <si>
    <t>ENSG00000227184</t>
  </si>
  <si>
    <t>EPPK1</t>
  </si>
  <si>
    <t>ENSG00000227191</t>
  </si>
  <si>
    <t>TRGC2</t>
  </si>
  <si>
    <t>ENSG00000227195</t>
  </si>
  <si>
    <t>MIR663A</t>
  </si>
  <si>
    <t>ENSG00000227242</t>
  </si>
  <si>
    <t>NBPF13P</t>
  </si>
  <si>
    <t>ENSG00000227280</t>
  </si>
  <si>
    <t>RP11-458D21.2</t>
  </si>
  <si>
    <t>ENSG00000227284</t>
  </si>
  <si>
    <t>MARK2P10</t>
  </si>
  <si>
    <t>ENSG00000227285</t>
  </si>
  <si>
    <t>RP3-327A19.5</t>
  </si>
  <si>
    <t>ENSG00000227295</t>
  </si>
  <si>
    <t>ELL2P1</t>
  </si>
  <si>
    <t>ENSG00000227304</t>
  </si>
  <si>
    <t>RP11-791G16.2</t>
  </si>
  <si>
    <t>ENSG00000227331</t>
  </si>
  <si>
    <t>AC005042.2</t>
  </si>
  <si>
    <t>ENSG00000227345</t>
  </si>
  <si>
    <t>PARG</t>
  </si>
  <si>
    <t>ENSG00000227372</t>
  </si>
  <si>
    <t>TP73-AS1</t>
  </si>
  <si>
    <t>ENSG00000227374</t>
  </si>
  <si>
    <t>RP11-109A6.3</t>
  </si>
  <si>
    <t>ENSG00000227376</t>
  </si>
  <si>
    <t>FTH1P16</t>
  </si>
  <si>
    <t>ENSG00000227383</t>
  </si>
  <si>
    <t>RP11-571F15.2</t>
  </si>
  <si>
    <t>ENSG00000227392</t>
  </si>
  <si>
    <t>HPN-AS1</t>
  </si>
  <si>
    <t>ENSG00000227398</t>
  </si>
  <si>
    <t>KIF9-AS1</t>
  </si>
  <si>
    <t>ENSG00000227403</t>
  </si>
  <si>
    <t>AC009299.3</t>
  </si>
  <si>
    <t>ENSG00000227500</t>
  </si>
  <si>
    <t>SCAMP4</t>
  </si>
  <si>
    <t>ENSG00000227507</t>
  </si>
  <si>
    <t>LTB</t>
  </si>
  <si>
    <t>ENSG00000227508</t>
  </si>
  <si>
    <t>RP5-894D12.3</t>
  </si>
  <si>
    <t>ENSG00000227521</t>
  </si>
  <si>
    <t>RP13-213K19.1</t>
  </si>
  <si>
    <t>ENSG00000227550</t>
  </si>
  <si>
    <t>TRBV7-5</t>
  </si>
  <si>
    <t>ENSG00000227621</t>
  </si>
  <si>
    <t>PHBP11</t>
  </si>
  <si>
    <t>ENSG00000227627</t>
  </si>
  <si>
    <t>RP1-101K10.6</t>
  </si>
  <si>
    <t>ENSG00000227671</t>
  </si>
  <si>
    <t>MIR3916</t>
  </si>
  <si>
    <t>ENSG00000227775</t>
  </si>
  <si>
    <t>RP1-283E3.4</t>
  </si>
  <si>
    <t>ENSG00000227782</t>
  </si>
  <si>
    <t>AC002553.1</t>
  </si>
  <si>
    <t>ENSG00000227799</t>
  </si>
  <si>
    <t>AC012358.4</t>
  </si>
  <si>
    <t>ENSG00000227800</t>
  </si>
  <si>
    <t>IGHD4-17</t>
  </si>
  <si>
    <t>ENSG00000227811</t>
  </si>
  <si>
    <t>RP4-773A18.4</t>
  </si>
  <si>
    <t>ENSG00000227855</t>
  </si>
  <si>
    <t>AC007276.5</t>
  </si>
  <si>
    <t>ENSG00000227887</t>
  </si>
  <si>
    <t>RP11-459K23.1</t>
  </si>
  <si>
    <t>ENSG00000227888</t>
  </si>
  <si>
    <t>FAM66A</t>
  </si>
  <si>
    <t>ENSG00000227939</t>
  </si>
  <si>
    <t>RPL3P2</t>
  </si>
  <si>
    <t>ENSG00000227972</t>
  </si>
  <si>
    <t>PRKRIRP3</t>
  </si>
  <si>
    <t>ENSG00000227987</t>
  </si>
  <si>
    <t>AC092675.4</t>
  </si>
  <si>
    <t>ENSG00000228013</t>
  </si>
  <si>
    <t>RP11-350G8.5</t>
  </si>
  <si>
    <t>ENSG00000228050</t>
  </si>
  <si>
    <t>TOP3BP1</t>
  </si>
  <si>
    <t>ENSG00000228063</t>
  </si>
  <si>
    <t>RP11-135J2.4</t>
  </si>
  <si>
    <t>ENSG00000228075</t>
  </si>
  <si>
    <t>BOD1L2</t>
  </si>
  <si>
    <t>ENSG00000228106</t>
  </si>
  <si>
    <t>RP11-452F19.3</t>
  </si>
  <si>
    <t>ENSG00000228146</t>
  </si>
  <si>
    <t>CASP16</t>
  </si>
  <si>
    <t>ENSG00000228157</t>
  </si>
  <si>
    <t>AC007952.5</t>
  </si>
  <si>
    <t>ENSG00000228168</t>
  </si>
  <si>
    <t>HNRNPA1P21</t>
  </si>
  <si>
    <t>ENSG00000228189</t>
  </si>
  <si>
    <t>RP13-60M5.2</t>
  </si>
  <si>
    <t>ENSG00000228196</t>
  </si>
  <si>
    <t>PTPN2P1</t>
  </si>
  <si>
    <t>ENSG00000228203</t>
  </si>
  <si>
    <t>RNF144A-AS1</t>
  </si>
  <si>
    <t>ENSG00000228212</t>
  </si>
  <si>
    <t>OFD1P17</t>
  </si>
  <si>
    <t>ENSG00000228223</t>
  </si>
  <si>
    <t>HCG11</t>
  </si>
  <si>
    <t>ENSG00000228238</t>
  </si>
  <si>
    <t>GS1-304P7.2</t>
  </si>
  <si>
    <t>ENSG00000228252</t>
  </si>
  <si>
    <t>COL6A4P2</t>
  </si>
  <si>
    <t>ENSG00000228253</t>
  </si>
  <si>
    <t>MT-ATP8</t>
  </si>
  <si>
    <t>ENSG00000228261</t>
  </si>
  <si>
    <t>RP11-127L20.3</t>
  </si>
  <si>
    <t>ENSG00000228264</t>
  </si>
  <si>
    <t>RP11-350G8.7</t>
  </si>
  <si>
    <t>ENSG00000228265</t>
  </si>
  <si>
    <t>RP5-1125A11.1</t>
  </si>
  <si>
    <t>ENSG00000228300</t>
  </si>
  <si>
    <t>C19orf24</t>
  </si>
  <si>
    <t>ENSG00000228302</t>
  </si>
  <si>
    <t>RP11-186N15.3</t>
  </si>
  <si>
    <t>ENSG00000228313</t>
  </si>
  <si>
    <t>CTD-2555K7.4</t>
  </si>
  <si>
    <t>ENSG00000228314</t>
  </si>
  <si>
    <t>CYP4F29P</t>
  </si>
  <si>
    <t>ENSG00000228315</t>
  </si>
  <si>
    <t>GUSBP11</t>
  </si>
  <si>
    <t>ENSG00000228340</t>
  </si>
  <si>
    <t>RP5-1043L13.1</t>
  </si>
  <si>
    <t>ENSG00000228360</t>
  </si>
  <si>
    <t>RP11-365F18.1</t>
  </si>
  <si>
    <t>ENSG00000228363</t>
  </si>
  <si>
    <t>AC015971.2</t>
  </si>
  <si>
    <t>ENSG00000228395</t>
  </si>
  <si>
    <t>RP11-216B9.6</t>
  </si>
  <si>
    <t>ENSG00000228399</t>
  </si>
  <si>
    <t>RP4-575N6.2</t>
  </si>
  <si>
    <t>ENSG00000228401</t>
  </si>
  <si>
    <t>RP11-251M1.1</t>
  </si>
  <si>
    <t>ENSG00000228427</t>
  </si>
  <si>
    <t>RP5-1091N2.9</t>
  </si>
  <si>
    <t>ENSG00000228439</t>
  </si>
  <si>
    <t>TSTD3</t>
  </si>
  <si>
    <t>ENSG00000228474</t>
  </si>
  <si>
    <t>OST4</t>
  </si>
  <si>
    <t>ENSG00000228495</t>
  </si>
  <si>
    <t>RP3-523C21.1</t>
  </si>
  <si>
    <t>ENSG00000228499</t>
  </si>
  <si>
    <t>TMSB10P1</t>
  </si>
  <si>
    <t>ENSG00000228501</t>
  </si>
  <si>
    <t>RPL15P18</t>
  </si>
  <si>
    <t>ENSG00000228502</t>
  </si>
  <si>
    <t>EEF1A1P11</t>
  </si>
  <si>
    <t>ENSG00000228506</t>
  </si>
  <si>
    <t>RP11-98I9.4</t>
  </si>
  <si>
    <t>ENSG00000228592</t>
  </si>
  <si>
    <t>AP000459.4</t>
  </si>
  <si>
    <t>ENSG00000228594</t>
  </si>
  <si>
    <t>C1orf233</t>
  </si>
  <si>
    <t>ENSG00000228601</t>
  </si>
  <si>
    <t>RPL39P</t>
  </si>
  <si>
    <t>ENSG00000228610</t>
  </si>
  <si>
    <t>GS1-590J15.1</t>
  </si>
  <si>
    <t>ENSG00000228638</t>
  </si>
  <si>
    <t>FCF1P2</t>
  </si>
  <si>
    <t>ENSG00000228649</t>
  </si>
  <si>
    <t>AC005682.5</t>
  </si>
  <si>
    <t>ENSG00000228653</t>
  </si>
  <si>
    <t>HNRNPCP7</t>
  </si>
  <si>
    <t>ENSG00000228661</t>
  </si>
  <si>
    <t>AC090587.5</t>
  </si>
  <si>
    <t>ENSG00000228665</t>
  </si>
  <si>
    <t>RP11-20O24.1</t>
  </si>
  <si>
    <t>ENSG00000228668</t>
  </si>
  <si>
    <t>TRGV5P</t>
  </si>
  <si>
    <t>ENSG00000228672</t>
  </si>
  <si>
    <t>PROB1</t>
  </si>
  <si>
    <t>ENSG00000228768</t>
  </si>
  <si>
    <t>AC003101.1</t>
  </si>
  <si>
    <t>ENSG00000228782</t>
  </si>
  <si>
    <t>MRPL45P2</t>
  </si>
  <si>
    <t>ENSG00000228794</t>
  </si>
  <si>
    <t>RP11-206L10.11</t>
  </si>
  <si>
    <t>ENSG00000228818</t>
  </si>
  <si>
    <t>RP11-567G24.1</t>
  </si>
  <si>
    <t>ENSG00000228836</t>
  </si>
  <si>
    <t>CT45A4</t>
  </si>
  <si>
    <t>ENSG00000228844</t>
  </si>
  <si>
    <t>RP11-467I20.3</t>
  </si>
  <si>
    <t>ENSG00000228857</t>
  </si>
  <si>
    <t>AC104653.1</t>
  </si>
  <si>
    <t>ENSG00000228877</t>
  </si>
  <si>
    <t>RP11-473E2.4</t>
  </si>
  <si>
    <t>ENSG00000228889</t>
  </si>
  <si>
    <t>UBAC2-AS1</t>
  </si>
  <si>
    <t>ENSG00000228903</t>
  </si>
  <si>
    <t>RASA4CP</t>
  </si>
  <si>
    <t>ENSG00000228919</t>
  </si>
  <si>
    <t>AC097381.1</t>
  </si>
  <si>
    <t>ENSG00000228928</t>
  </si>
  <si>
    <t>AC002069.5</t>
  </si>
  <si>
    <t>ENSG00000228929</t>
  </si>
  <si>
    <t>RP11-159C21.4</t>
  </si>
  <si>
    <t>ENSG00000228956</t>
  </si>
  <si>
    <t>AC144521.1</t>
  </si>
  <si>
    <t>ENSG00000228986</t>
  </si>
  <si>
    <t>RP13-228J13.8</t>
  </si>
  <si>
    <t>ENSG00000228989</t>
  </si>
  <si>
    <t>AC133528.2</t>
  </si>
  <si>
    <t>ENSG00000228992</t>
  </si>
  <si>
    <t>RPL5P32</t>
  </si>
  <si>
    <t>ENSG00000228998</t>
  </si>
  <si>
    <t>RP11-697E2.7</t>
  </si>
  <si>
    <t>ENSG00000229018</t>
  </si>
  <si>
    <t>RP11-313P13.3</t>
  </si>
  <si>
    <t>ENSG00000229022</t>
  </si>
  <si>
    <t>RP11-553N16.1</t>
  </si>
  <si>
    <t>ENSG00000229032</t>
  </si>
  <si>
    <t>RP11-91A18.1</t>
  </si>
  <si>
    <t>ENSG00000229056</t>
  </si>
  <si>
    <t>AC020571.3</t>
  </si>
  <si>
    <t>ENSG00000229117</t>
  </si>
  <si>
    <t>RPL41</t>
  </si>
  <si>
    <t>ENSG00000229124</t>
  </si>
  <si>
    <t>VIM-AS1</t>
  </si>
  <si>
    <t>ENSG00000229127</t>
  </si>
  <si>
    <t>AC007038.7</t>
  </si>
  <si>
    <t>ENSG00000229133</t>
  </si>
  <si>
    <t>RPS7P4</t>
  </si>
  <si>
    <t>ENSG00000229153</t>
  </si>
  <si>
    <t>EPHA1-AS1</t>
  </si>
  <si>
    <t>ENSG00000229164</t>
  </si>
  <si>
    <t>TRAC</t>
  </si>
  <si>
    <t>ENSG00000229186</t>
  </si>
  <si>
    <t>ADAM1A</t>
  </si>
  <si>
    <t>ENSG00000229191</t>
  </si>
  <si>
    <t>RP11-168O16.1</t>
  </si>
  <si>
    <t>ENSG00000229200</t>
  </si>
  <si>
    <t>TRBV7-8</t>
  </si>
  <si>
    <t>ENSG00000229217</t>
  </si>
  <si>
    <t>AC034193.7</t>
  </si>
  <si>
    <t>ENSG00000229220</t>
  </si>
  <si>
    <t>RP11-47A17.2</t>
  </si>
  <si>
    <t>ENSG00000229226</t>
  </si>
  <si>
    <t>BTF3L4P4</t>
  </si>
  <si>
    <t>ENSG00000229229</t>
  </si>
  <si>
    <t>AC022201.4</t>
  </si>
  <si>
    <t>ENSG00000229241</t>
  </si>
  <si>
    <t>PNPT1P1</t>
  </si>
  <si>
    <t>ENSG00000229245</t>
  </si>
  <si>
    <t>RP11-542K23.7</t>
  </si>
  <si>
    <t>ENSG00000229267</t>
  </si>
  <si>
    <t>AC072062.1</t>
  </si>
  <si>
    <t>ENSG00000229273</t>
  </si>
  <si>
    <t>RP11-104G3.2</t>
  </si>
  <si>
    <t>ENSG00000229314</t>
  </si>
  <si>
    <t>ORM1</t>
  </si>
  <si>
    <t>ENSG00000229320</t>
  </si>
  <si>
    <t>KRT8P12</t>
  </si>
  <si>
    <t>ENSG00000229321</t>
  </si>
  <si>
    <t>AC008269.2</t>
  </si>
  <si>
    <t>ENSG00000229349</t>
  </si>
  <si>
    <t>ACTG1P9</t>
  </si>
  <si>
    <t>ENSG00000229358</t>
  </si>
  <si>
    <t>AC018633.4</t>
  </si>
  <si>
    <t>ENSG00000229361</t>
  </si>
  <si>
    <t>UBTFL7</t>
  </si>
  <si>
    <t>ENSG00000229368</t>
  </si>
  <si>
    <t>AC090587.4</t>
  </si>
  <si>
    <t>ENSG00000229391</t>
  </si>
  <si>
    <t>HLA-DRB6</t>
  </si>
  <si>
    <t>ENSG00000229417</t>
  </si>
  <si>
    <t>NPM1P25</t>
  </si>
  <si>
    <t>ENSG00000229419</t>
  </si>
  <si>
    <t>RALGAPA1P</t>
  </si>
  <si>
    <t>ENSG00000229436</t>
  </si>
  <si>
    <t>AC073850.6</t>
  </si>
  <si>
    <t>ENSG00000229453</t>
  </si>
  <si>
    <t>SPINK8</t>
  </si>
  <si>
    <t>ENSG00000229459</t>
  </si>
  <si>
    <t>AC023669.1</t>
  </si>
  <si>
    <t>ENSG00000229474</t>
  </si>
  <si>
    <t>PATL2</t>
  </si>
  <si>
    <t>ENSG00000229492</t>
  </si>
  <si>
    <t>AC004019.10</t>
  </si>
  <si>
    <t>ENSG00000229558</t>
  </si>
  <si>
    <t>SACS-AS1</t>
  </si>
  <si>
    <t>ENSG00000229571</t>
  </si>
  <si>
    <t>WI2-2994D6.2</t>
  </si>
  <si>
    <t>ENSG00000229582</t>
  </si>
  <si>
    <t>RP11-423C15.3</t>
  </si>
  <si>
    <t>ENSG00000229608</t>
  </si>
  <si>
    <t>GOLGA2P4</t>
  </si>
  <si>
    <t>ENSG00000229644</t>
  </si>
  <si>
    <t>NAMPTL</t>
  </si>
  <si>
    <t>ENSG00000229645</t>
  </si>
  <si>
    <t>LINC00341</t>
  </si>
  <si>
    <t>ENSG00000229647</t>
  </si>
  <si>
    <t>AC007879.7</t>
  </si>
  <si>
    <t>ENSG00000229652</t>
  </si>
  <si>
    <t>RP11-435P24.2</t>
  </si>
  <si>
    <t>ENSG00000229689</t>
  </si>
  <si>
    <t>FLJ14082</t>
  </si>
  <si>
    <t>ENSG00000229719</t>
  </si>
  <si>
    <t>MIR194-2</t>
  </si>
  <si>
    <t>ENSG00000229729</t>
  </si>
  <si>
    <t>RP11-159G9.5</t>
  </si>
  <si>
    <t>ENSG00000229742</t>
  </si>
  <si>
    <t>RP11-365O16.5</t>
  </si>
  <si>
    <t>ENSG00000229754</t>
  </si>
  <si>
    <t>CXCR2P1</t>
  </si>
  <si>
    <t>ENSG00000229757</t>
  </si>
  <si>
    <t>RP4-738P11.4</t>
  </si>
  <si>
    <t>ENSG00000229769</t>
  </si>
  <si>
    <t>TRBV10-2</t>
  </si>
  <si>
    <t>ENSG00000229797</t>
  </si>
  <si>
    <t>AC140481.8</t>
  </si>
  <si>
    <t>ENSG00000229806</t>
  </si>
  <si>
    <t>RPS15P5</t>
  </si>
  <si>
    <t>ENSG00000229807</t>
  </si>
  <si>
    <t>XIST</t>
  </si>
  <si>
    <t>ENSG00000229809</t>
  </si>
  <si>
    <t>ZNF688</t>
  </si>
  <si>
    <t>ENSG00000229816</t>
  </si>
  <si>
    <t>DDX50P1</t>
  </si>
  <si>
    <t>ENSG00000229833</t>
  </si>
  <si>
    <t>PET100</t>
  </si>
  <si>
    <t>ENSG00000229862</t>
  </si>
  <si>
    <t>RP11-505P4.7</t>
  </si>
  <si>
    <t>ENSG00000229897</t>
  </si>
  <si>
    <t>SEPT7P7</t>
  </si>
  <si>
    <t>ENSG00000229931</t>
  </si>
  <si>
    <t>RP1-151F17.1</t>
  </si>
  <si>
    <t>ENSG00000229932</t>
  </si>
  <si>
    <t>YWHAZP3</t>
  </si>
  <si>
    <t>ENSG00000229953</t>
  </si>
  <si>
    <t>RP11-284F21.7</t>
  </si>
  <si>
    <t>ENSG00000230006</t>
  </si>
  <si>
    <t>ANKRD36BP2</t>
  </si>
  <si>
    <t>ENSG00000230035</t>
  </si>
  <si>
    <t>RP11-174G17</t>
  </si>
  <si>
    <t>ENSG00000230037</t>
  </si>
  <si>
    <t>UBBP1</t>
  </si>
  <si>
    <t>ENSG00000230042</t>
  </si>
  <si>
    <t>AK3P3</t>
  </si>
  <si>
    <t>ENSG00000230055</t>
  </si>
  <si>
    <t>CISD3</t>
  </si>
  <si>
    <t>ENSG00000230067</t>
  </si>
  <si>
    <t>HSPD1P6</t>
  </si>
  <si>
    <t>ENSG00000230074</t>
  </si>
  <si>
    <t>RP11-195F19.9</t>
  </si>
  <si>
    <t>ENSG00000230084</t>
  </si>
  <si>
    <t>RP4-613B23.1</t>
  </si>
  <si>
    <t>ENSG00000230091</t>
  </si>
  <si>
    <t>TMEM254-AS1</t>
  </si>
  <si>
    <t>ENSG00000230155</t>
  </si>
  <si>
    <t>RP3-477O4.14</t>
  </si>
  <si>
    <t>ENSG00000230160</t>
  </si>
  <si>
    <t>AC004854.5</t>
  </si>
  <si>
    <t>ENSG00000230163</t>
  </si>
  <si>
    <t>RP5-997D16.2</t>
  </si>
  <si>
    <t>ENSG00000230189</t>
  </si>
  <si>
    <t>GS1-124K5.2</t>
  </si>
  <si>
    <t>ENSG00000230202</t>
  </si>
  <si>
    <t>RP11-632C17__A.1</t>
  </si>
  <si>
    <t>ENSG00000230207</t>
  </si>
  <si>
    <t>RPL4P5</t>
  </si>
  <si>
    <t>ENSG00000230216</t>
  </si>
  <si>
    <t>HSPB1P2</t>
  </si>
  <si>
    <t>ENSG00000230246</t>
  </si>
  <si>
    <t>SPATA31C1</t>
  </si>
  <si>
    <t>ENSG00000230257</t>
  </si>
  <si>
    <t>RP11-645N11.2</t>
  </si>
  <si>
    <t>ENSG00000230283</t>
  </si>
  <si>
    <t>RPS12P24</t>
  </si>
  <si>
    <t>ENSG00000230356</t>
  </si>
  <si>
    <t>NCAPD2P1</t>
  </si>
  <si>
    <t>ENSG00000230362</t>
  </si>
  <si>
    <t>RP11-809F4.2</t>
  </si>
  <si>
    <t>ENSG00000230393</t>
  </si>
  <si>
    <t>AC092667.2</t>
  </si>
  <si>
    <t>ENSG00000230406</t>
  </si>
  <si>
    <t>AC079834.1</t>
  </si>
  <si>
    <t>ENSG00000230425</t>
  </si>
  <si>
    <t>RSU1P1</t>
  </si>
  <si>
    <t>ENSG00000230438</t>
  </si>
  <si>
    <t>RP11-420G6.4</t>
  </si>
  <si>
    <t>ENSG00000230445</t>
  </si>
  <si>
    <t>LRRC37A6P</t>
  </si>
  <si>
    <t>ENSG00000230453</t>
  </si>
  <si>
    <t>ANKRD18B</t>
  </si>
  <si>
    <t>ENSG00000230461</t>
  </si>
  <si>
    <t>PROX1-AS1</t>
  </si>
  <si>
    <t>ENSG00000230479</t>
  </si>
  <si>
    <t>AP000695.6</t>
  </si>
  <si>
    <t>ENSG00000230487</t>
  </si>
  <si>
    <t>PSMG3-AS1</t>
  </si>
  <si>
    <t>ENSG00000230522</t>
  </si>
  <si>
    <t>MBD3L2</t>
  </si>
  <si>
    <t>ENSG00000230524</t>
  </si>
  <si>
    <t>COL6A4P1</t>
  </si>
  <si>
    <t>ENSG00000230551</t>
  </si>
  <si>
    <t>CTB-89H12.4</t>
  </si>
  <si>
    <t>ENSG00000230555</t>
  </si>
  <si>
    <t>RP11-517P14.2</t>
  </si>
  <si>
    <t>ENSG00000230568</t>
  </si>
  <si>
    <t>SF3A3P1</t>
  </si>
  <si>
    <t>ENSG00000230584</t>
  </si>
  <si>
    <t>CCT5P2</t>
  </si>
  <si>
    <t>ENSG00000230590</t>
  </si>
  <si>
    <t>FTX</t>
  </si>
  <si>
    <t>ENSG00000230626</t>
  </si>
  <si>
    <t>RP11-286H14.4</t>
  </si>
  <si>
    <t>ENSG00000230629</t>
  </si>
  <si>
    <t>RPS23P8</t>
  </si>
  <si>
    <t>ENSG00000230630</t>
  </si>
  <si>
    <t>DNM3OS</t>
  </si>
  <si>
    <t>ENSG00000230641</t>
  </si>
  <si>
    <t>USP12-AS2</t>
  </si>
  <si>
    <t>ENSG00000230649</t>
  </si>
  <si>
    <t>AC024084.1</t>
  </si>
  <si>
    <t>ENSG00000230691</t>
  </si>
  <si>
    <t>MRPL35P4</t>
  </si>
  <si>
    <t>ENSG00000230699</t>
  </si>
  <si>
    <t>RP11-54O7.1</t>
  </si>
  <si>
    <t>ENSG00000230701</t>
  </si>
  <si>
    <t>FBXW4P1</t>
  </si>
  <si>
    <t>ENSG00000230733</t>
  </si>
  <si>
    <t>AC092171.4</t>
  </si>
  <si>
    <t>ENSG00000230734</t>
  </si>
  <si>
    <t>RPL10P3</t>
  </si>
  <si>
    <t>ENSG00000230778</t>
  </si>
  <si>
    <t>ANKRD63</t>
  </si>
  <si>
    <t>ENSG00000230795</t>
  </si>
  <si>
    <t>HLA-K</t>
  </si>
  <si>
    <t>ENSG00000230797</t>
  </si>
  <si>
    <t>YY2</t>
  </si>
  <si>
    <t>ENSG00000230826</t>
  </si>
  <si>
    <t>RP11-417B4.2</t>
  </si>
  <si>
    <t>ENSG00000230831</t>
  </si>
  <si>
    <t>AC007349.7</t>
  </si>
  <si>
    <t>ENSG00000230837</t>
  </si>
  <si>
    <t>RPL31P2</t>
  </si>
  <si>
    <t>ENSG00000230839</t>
  </si>
  <si>
    <t>RP5-968J1.1</t>
  </si>
  <si>
    <t>ENSG00000230869</t>
  </si>
  <si>
    <t>CTGLF10P</t>
  </si>
  <si>
    <t>ENSG00000230870</t>
  </si>
  <si>
    <t>FBXW11P1</t>
  </si>
  <si>
    <t>ENSG00000230886</t>
  </si>
  <si>
    <t>HMGB1P25</t>
  </si>
  <si>
    <t>ENSG00000230891</t>
  </si>
  <si>
    <t>LINC00692</t>
  </si>
  <si>
    <t>ENSG00000230987</t>
  </si>
  <si>
    <t>RP11-113I24.1</t>
  </si>
  <si>
    <t>ENSG00000230989</t>
  </si>
  <si>
    <t>HSBP1</t>
  </si>
  <si>
    <t>ENSG00000231025</t>
  </si>
  <si>
    <t>RP11-175O19.4</t>
  </si>
  <si>
    <t>ENSG00000231027</t>
  </si>
  <si>
    <t>AC079325.6</t>
  </si>
  <si>
    <t>ENSG00000231043</t>
  </si>
  <si>
    <t>AC007238.1</t>
  </si>
  <si>
    <t>ENSG00000231054</t>
  </si>
  <si>
    <t>AC009236.2</t>
  </si>
  <si>
    <t>ENSG00000231066</t>
  </si>
  <si>
    <t>NPM1P9</t>
  </si>
  <si>
    <t>ENSG00000231074</t>
  </si>
  <si>
    <t>HCG18</t>
  </si>
  <si>
    <t>ENSG00000231099</t>
  </si>
  <si>
    <t>AC011753.7</t>
  </si>
  <si>
    <t>ENSG00000231113</t>
  </si>
  <si>
    <t>RP3-475N16.1</t>
  </si>
  <si>
    <t>ENSG00000231121</t>
  </si>
  <si>
    <t>RP1-34H18.1</t>
  </si>
  <si>
    <t>ENSG00000231160</t>
  </si>
  <si>
    <t>RP11-617D20.1</t>
  </si>
  <si>
    <t>ENSG00000231170</t>
  </si>
  <si>
    <t>AC002451.3</t>
  </si>
  <si>
    <t>ENSG00000231184</t>
  </si>
  <si>
    <t>FAM58DP</t>
  </si>
  <si>
    <t>ENSG00000231233</t>
  </si>
  <si>
    <t>CCDC147-AS1</t>
  </si>
  <si>
    <t>ENSG00000231245</t>
  </si>
  <si>
    <t>C1DP1</t>
  </si>
  <si>
    <t>ENSG00000231254</t>
  </si>
  <si>
    <t>PCED1CP</t>
  </si>
  <si>
    <t>ENSG00000231258</t>
  </si>
  <si>
    <t>ZSWIM5P2</t>
  </si>
  <si>
    <t>ENSG00000231301</t>
  </si>
  <si>
    <t>RPL13AP</t>
  </si>
  <si>
    <t>ENSG00000231305</t>
  </si>
  <si>
    <t>RP11-723O4.2</t>
  </si>
  <si>
    <t>ENSG00000231312</t>
  </si>
  <si>
    <t>AC007246.3</t>
  </si>
  <si>
    <t>ENSG00000231327</t>
  </si>
  <si>
    <t>AC016700.5</t>
  </si>
  <si>
    <t>ENSG00000231333</t>
  </si>
  <si>
    <t>RPL34P6</t>
  </si>
  <si>
    <t>ENSG00000231365</t>
  </si>
  <si>
    <t>RP11-418J17.1</t>
  </si>
  <si>
    <t>ENSG00000231389</t>
  </si>
  <si>
    <t>HLA-DPA1</t>
  </si>
  <si>
    <t>ENSG00000231437</t>
  </si>
  <si>
    <t>RP11-88H9.2</t>
  </si>
  <si>
    <t>ENSG00000231448</t>
  </si>
  <si>
    <t>RP11-763B22.9</t>
  </si>
  <si>
    <t>ENSG00000231453</t>
  </si>
  <si>
    <t>AC018470.4</t>
  </si>
  <si>
    <t>ENSG00000231461</t>
  </si>
  <si>
    <t>HLA-DPA2</t>
  </si>
  <si>
    <t>ENSG00000231486</t>
  </si>
  <si>
    <t>AC096579.7</t>
  </si>
  <si>
    <t>ENSG00000231494</t>
  </si>
  <si>
    <t>AC104634.3</t>
  </si>
  <si>
    <t>ENSG00000231500</t>
  </si>
  <si>
    <t>RPS18</t>
  </si>
  <si>
    <t>ENSG00000231503</t>
  </si>
  <si>
    <t>PTMAP4</t>
  </si>
  <si>
    <t>ENSG00000231549</t>
  </si>
  <si>
    <t>USMG5P1</t>
  </si>
  <si>
    <t>ENSG00000231607</t>
  </si>
  <si>
    <t>DLEU2</t>
  </si>
  <si>
    <t>ENSG00000231609</t>
  </si>
  <si>
    <t>AC009501.4</t>
  </si>
  <si>
    <t>ENSG00000231662</t>
  </si>
  <si>
    <t>RP11-686D16.1</t>
  </si>
  <si>
    <t>ENSG00000231669</t>
  </si>
  <si>
    <t>RP11-368D24__A.1</t>
  </si>
  <si>
    <t>ENSG00000231700</t>
  </si>
  <si>
    <t>RP11-367J7.4</t>
  </si>
  <si>
    <t>ENSG00000231707</t>
  </si>
  <si>
    <t>PABPC1P1</t>
  </si>
  <si>
    <t>ENSG00000231711</t>
  </si>
  <si>
    <t>LINC00899</t>
  </si>
  <si>
    <t>ENSG00000231721</t>
  </si>
  <si>
    <t>AC058791.2</t>
  </si>
  <si>
    <t>ENSG00000231747</t>
  </si>
  <si>
    <t>AC079922.2</t>
  </si>
  <si>
    <t>ENSG00000231769</t>
  </si>
  <si>
    <t>RP1-8B1.4</t>
  </si>
  <si>
    <t>ENSG00000231770</t>
  </si>
  <si>
    <t>TMEM44-AS1</t>
  </si>
  <si>
    <t>ENSG00000231827</t>
  </si>
  <si>
    <t>RP11-216N14.5</t>
  </si>
  <si>
    <t>ENSG00000231890</t>
  </si>
  <si>
    <t>AC093391.2</t>
  </si>
  <si>
    <t>ENSG00000231909</t>
  </si>
  <si>
    <t>RP11-363E7.3</t>
  </si>
  <si>
    <t>ENSG00000231925</t>
  </si>
  <si>
    <t>TAPBP</t>
  </si>
  <si>
    <t>ENSG00000231931</t>
  </si>
  <si>
    <t>AC024082.4</t>
  </si>
  <si>
    <t>ENSG00000231955</t>
  </si>
  <si>
    <t>AC007383.4</t>
  </si>
  <si>
    <t>ENSG00000231991</t>
  </si>
  <si>
    <t>ANXA2P2</t>
  </si>
  <si>
    <t>ENSG00000231999</t>
  </si>
  <si>
    <t>RP5-1007M22.2</t>
  </si>
  <si>
    <t>ENSG00000232002</t>
  </si>
  <si>
    <t>AC093642.6</t>
  </si>
  <si>
    <t>ENSG00000232004</t>
  </si>
  <si>
    <t>CAP1P2</t>
  </si>
  <si>
    <t>ENSG00000232022</t>
  </si>
  <si>
    <t>RP5-1109J22.1</t>
  </si>
  <si>
    <t>ENSG00000232084</t>
  </si>
  <si>
    <t>AC104782.3</t>
  </si>
  <si>
    <t>ENSG00000232093</t>
  </si>
  <si>
    <t>RP11-307C12.11</t>
  </si>
  <si>
    <t>ENSG00000232112</t>
  </si>
  <si>
    <t>TMA7</t>
  </si>
  <si>
    <t>ENSG00000232119</t>
  </si>
  <si>
    <t>MCTS1</t>
  </si>
  <si>
    <t>ENSG00000232125</t>
  </si>
  <si>
    <t>DYTN</t>
  </si>
  <si>
    <t>ENSG00000232172</t>
  </si>
  <si>
    <t>RP11-57C19.2</t>
  </si>
  <si>
    <t>ENSG00000232177</t>
  </si>
  <si>
    <t>MTND4P24</t>
  </si>
  <si>
    <t>ENSG00000232187</t>
  </si>
  <si>
    <t>FTH1P7</t>
  </si>
  <si>
    <t>ENSG00000232196</t>
  </si>
  <si>
    <t>MTRNR2L4</t>
  </si>
  <si>
    <t>ENSG00000232258</t>
  </si>
  <si>
    <t>TMEM114</t>
  </si>
  <si>
    <t>ENSG00000232267</t>
  </si>
  <si>
    <t>ACTR3P2</t>
  </si>
  <si>
    <t>ENSG00000232270</t>
  </si>
  <si>
    <t>INTS4L2</t>
  </si>
  <si>
    <t>ENSG00000232273</t>
  </si>
  <si>
    <t>FTH1P1</t>
  </si>
  <si>
    <t>ENSG00000232294</t>
  </si>
  <si>
    <t>RP4-715N11.2</t>
  </si>
  <si>
    <t>ENSG00000232327</t>
  </si>
  <si>
    <t>RP11-395C17.1</t>
  </si>
  <si>
    <t>ENSG00000232388</t>
  </si>
  <si>
    <t>LINC00493</t>
  </si>
  <si>
    <t>ENSG00000232422</t>
  </si>
  <si>
    <t>KNOP1P4</t>
  </si>
  <si>
    <t>ENSG00000232434</t>
  </si>
  <si>
    <t>C9orf172</t>
  </si>
  <si>
    <t>ENSG00000232463</t>
  </si>
  <si>
    <t>RP11-195C7.2</t>
  </si>
  <si>
    <t>ENSG00000232472</t>
  </si>
  <si>
    <t>EEF1B2P3</t>
  </si>
  <si>
    <t>ENSG00000232493</t>
  </si>
  <si>
    <t>RPL12P11</t>
  </si>
  <si>
    <t>7SK</t>
  </si>
  <si>
    <t>ENSG00000232533</t>
  </si>
  <si>
    <t>AC093673.5</t>
  </si>
  <si>
    <t>ENSG00000232559</t>
  </si>
  <si>
    <t>GS1-124K5.12</t>
  </si>
  <si>
    <t>ENSG00000232605</t>
  </si>
  <si>
    <t>HMGN2P11</t>
  </si>
  <si>
    <t>ENSG00000232626</t>
  </si>
  <si>
    <t>RP11-175B9.2</t>
  </si>
  <si>
    <t>ENSG00000232629</t>
  </si>
  <si>
    <t>HLA-DQB2</t>
  </si>
  <si>
    <t>ENSG00000232637</t>
  </si>
  <si>
    <t>WI2-3658N16.1</t>
  </si>
  <si>
    <t>ENSG00000232735</t>
  </si>
  <si>
    <t>ATG4AP1</t>
  </si>
  <si>
    <t>ENSG00000232754</t>
  </si>
  <si>
    <t>RP1-85F18.6</t>
  </si>
  <si>
    <t>ENSG00000232759</t>
  </si>
  <si>
    <t>AC002480.3</t>
  </si>
  <si>
    <t>ENSG00000232788</t>
  </si>
  <si>
    <t>AC078883.3</t>
  </si>
  <si>
    <t>ENSG00000232801</t>
  </si>
  <si>
    <t>SDCBPP3</t>
  </si>
  <si>
    <t>ENSG00000232810</t>
  </si>
  <si>
    <t>TNF</t>
  </si>
  <si>
    <t>ENSG00000232815</t>
  </si>
  <si>
    <t>RP11-764K9.2</t>
  </si>
  <si>
    <t>ENSG00000232818</t>
  </si>
  <si>
    <t>RPS2P32</t>
  </si>
  <si>
    <t>ENSG00000232859</t>
  </si>
  <si>
    <t>LYRM9</t>
  </si>
  <si>
    <t>ENSG00000232864</t>
  </si>
  <si>
    <t>CTD-2090I13.2</t>
  </si>
  <si>
    <t>ENSG00000232869</t>
  </si>
  <si>
    <t>TRBV29-1</t>
  </si>
  <si>
    <t>ENSG00000232888</t>
  </si>
  <si>
    <t>RPS11P5</t>
  </si>
  <si>
    <t>ENSG00000232892</t>
  </si>
  <si>
    <t>RP11-267N12.1</t>
  </si>
  <si>
    <t>ENSG00000232956</t>
  </si>
  <si>
    <t>SNHG15</t>
  </si>
  <si>
    <t>ENSG00000232973</t>
  </si>
  <si>
    <t>CYP1B1-AS1</t>
  </si>
  <si>
    <t>ENSG00000233013</t>
  </si>
  <si>
    <t>FAM157B</t>
  </si>
  <si>
    <t>ENSG00000233016</t>
  </si>
  <si>
    <t>SNHG7</t>
  </si>
  <si>
    <t>ENSG00000233038</t>
  </si>
  <si>
    <t>AC011899.9</t>
  </si>
  <si>
    <t>ENSG00000233093</t>
  </si>
  <si>
    <t>LINC00892</t>
  </si>
  <si>
    <t>ENSG00000233137</t>
  </si>
  <si>
    <t>RP11-220I1.1</t>
  </si>
  <si>
    <t>ENSG00000233158</t>
  </si>
  <si>
    <t>AC097374.5</t>
  </si>
  <si>
    <t>ENSG00000233186</t>
  </si>
  <si>
    <t>RP11-307I14.3</t>
  </si>
  <si>
    <t>ENSG00000233189</t>
  </si>
  <si>
    <t>RPL12P29</t>
  </si>
  <si>
    <t>ENSG00000233216</t>
  </si>
  <si>
    <t>RP11-414C16.1</t>
  </si>
  <si>
    <t>ENSG00000233223</t>
  </si>
  <si>
    <t>AC113189.5</t>
  </si>
  <si>
    <t>ENSG00000233224</t>
  </si>
  <si>
    <t>HIST1H2AM</t>
  </si>
  <si>
    <t>ENSG00000233230</t>
  </si>
  <si>
    <t>AC079807.2</t>
  </si>
  <si>
    <t>ENSG00000233266</t>
  </si>
  <si>
    <t>HMGB1P31</t>
  </si>
  <si>
    <t>ENSG00000233276</t>
  </si>
  <si>
    <t>GPX1</t>
  </si>
  <si>
    <t>ENSG00000233280</t>
  </si>
  <si>
    <t>ENSG00000233287</t>
  </si>
  <si>
    <t>AC009362.2</t>
  </si>
  <si>
    <t>ENSG00000233327</t>
  </si>
  <si>
    <t>USP32P2</t>
  </si>
  <si>
    <t>ENSG00000233337</t>
  </si>
  <si>
    <t>UBE2FP3</t>
  </si>
  <si>
    <t>ENSG00000233355</t>
  </si>
  <si>
    <t>CHRM3-AS2</t>
  </si>
  <si>
    <t>ENSG00000233360</t>
  </si>
  <si>
    <t>Z83844.1</t>
  </si>
  <si>
    <t>ENSG00000233369</t>
  </si>
  <si>
    <t>RP11-396K3.1</t>
  </si>
  <si>
    <t>ENSG00000233429</t>
  </si>
  <si>
    <t>HOTAIRM1</t>
  </si>
  <si>
    <t>ENSG00000233433</t>
  </si>
  <si>
    <t>RP1-296G17.3</t>
  </si>
  <si>
    <t>ENSG00000233452</t>
  </si>
  <si>
    <t>STXBP5-AS1</t>
  </si>
  <si>
    <t>ENSG00000233459</t>
  </si>
  <si>
    <t>AC125238.2</t>
  </si>
  <si>
    <t>ENSG00000233476</t>
  </si>
  <si>
    <t>EEF1A1P6</t>
  </si>
  <si>
    <t>ENSG00000233483</t>
  </si>
  <si>
    <t>CTD-2020K17.4</t>
  </si>
  <si>
    <t>ENSG00000233493</t>
  </si>
  <si>
    <t>TMEM238</t>
  </si>
  <si>
    <t>ENSG00000233499</t>
  </si>
  <si>
    <t>OR5B1P</t>
  </si>
  <si>
    <t>ENSG00000233503</t>
  </si>
  <si>
    <t>HNRNPLP1</t>
  </si>
  <si>
    <t>ENSG00000233527</t>
  </si>
  <si>
    <t>AC092295.7</t>
  </si>
  <si>
    <t>ENSG00000233576</t>
  </si>
  <si>
    <t>RP11-778D9.9</t>
  </si>
  <si>
    <t>ENSG00000233579</t>
  </si>
  <si>
    <t>KRT8P15</t>
  </si>
  <si>
    <t>ENSG00000233585</t>
  </si>
  <si>
    <t>AC115617.2</t>
  </si>
  <si>
    <t>ENSG00000233614</t>
  </si>
  <si>
    <t>DDX11L10</t>
  </si>
  <si>
    <t>ENSG00000233615</t>
  </si>
  <si>
    <t>HNRNPA1P42</t>
  </si>
  <si>
    <t>ENSG00000233621</t>
  </si>
  <si>
    <t>RP11-422J8.1</t>
  </si>
  <si>
    <t>3prime_overlapping_ncrna</t>
  </si>
  <si>
    <t>ENSG00000233656</t>
  </si>
  <si>
    <t>RP11-716O23.1</t>
  </si>
  <si>
    <t>ENSG00000233668</t>
  </si>
  <si>
    <t>RP11-571F15.3</t>
  </si>
  <si>
    <t>ENSG00000233670</t>
  </si>
  <si>
    <t>PIRT</t>
  </si>
  <si>
    <t>ENSG00000233672</t>
  </si>
  <si>
    <t>RNASEH2B-AS1</t>
  </si>
  <si>
    <t>ENSG00000233724</t>
  </si>
  <si>
    <t>RP11-252C24.2</t>
  </si>
  <si>
    <t>ENSG00000233757</t>
  </si>
  <si>
    <t>AC092835.2</t>
  </si>
  <si>
    <t>ENSG00000233762</t>
  </si>
  <si>
    <t>AC007969.5</t>
  </si>
  <si>
    <t>ENSG00000233806</t>
  </si>
  <si>
    <t>AC131097.3</t>
  </si>
  <si>
    <t>ENSG00000233822</t>
  </si>
  <si>
    <t>HIST1H2BN</t>
  </si>
  <si>
    <t>ENSG00000233850</t>
  </si>
  <si>
    <t>AC103563.8</t>
  </si>
  <si>
    <t>ENSG00000233859</t>
  </si>
  <si>
    <t>ADH5P4</t>
  </si>
  <si>
    <t>ENSG00000233870</t>
  </si>
  <si>
    <t>AC007881.4</t>
  </si>
  <si>
    <t>ENSG00000233873</t>
  </si>
  <si>
    <t>RPL7P44</t>
  </si>
  <si>
    <t>ENSG00000233889</t>
  </si>
  <si>
    <t>AL353698.1</t>
  </si>
  <si>
    <t>ENSG00000233895</t>
  </si>
  <si>
    <t>RP1-122P22.2</t>
  </si>
  <si>
    <t>ENSG00000233913</t>
  </si>
  <si>
    <t>CTC-575D19.1</t>
  </si>
  <si>
    <t>ENSG00000233915</t>
  </si>
  <si>
    <t>RP11-298P6.2</t>
  </si>
  <si>
    <t>ENSG00000233921</t>
  </si>
  <si>
    <t>RPS15AP40</t>
  </si>
  <si>
    <t>ENSG00000233927</t>
  </si>
  <si>
    <t>RPS28</t>
  </si>
  <si>
    <t>ENSG00000233930</t>
  </si>
  <si>
    <t>KRTAP5-AS1</t>
  </si>
  <si>
    <t>ENSG00000233932</t>
  </si>
  <si>
    <t>CTXN2</t>
  </si>
  <si>
    <t>ENSG00000233966</t>
  </si>
  <si>
    <t>UBE2SP1</t>
  </si>
  <si>
    <t>ENSG00000233968</t>
  </si>
  <si>
    <t>RP11-354E11.2</t>
  </si>
  <si>
    <t>ENSG00000233991</t>
  </si>
  <si>
    <t>AC116050.1</t>
  </si>
  <si>
    <t>ENSG00000234025</t>
  </si>
  <si>
    <t>RP11-257K9.3</t>
  </si>
  <si>
    <t>ENSG00000234028</t>
  </si>
  <si>
    <t>AC062029.1</t>
  </si>
  <si>
    <t>ENSG00000234043</t>
  </si>
  <si>
    <t>RP11-56M3.1</t>
  </si>
  <si>
    <t>ENSG00000234072</t>
  </si>
  <si>
    <t>AC074117.10</t>
  </si>
  <si>
    <t>ENSG00000234127</t>
  </si>
  <si>
    <t>TRIM26</t>
  </si>
  <si>
    <t>ENSG00000234130</t>
  </si>
  <si>
    <t>RP13-88F20.1</t>
  </si>
  <si>
    <t>ENSG00000234141</t>
  </si>
  <si>
    <t>AC009473.1</t>
  </si>
  <si>
    <t>ENSG00000234145</t>
  </si>
  <si>
    <t>NAP1L4P3</t>
  </si>
  <si>
    <t>ENSG00000234171</t>
  </si>
  <si>
    <t>AC108488.3</t>
  </si>
  <si>
    <t>ENSG00000234184</t>
  </si>
  <si>
    <t>RP5-887A10.1</t>
  </si>
  <si>
    <t>ENSG00000234228</t>
  </si>
  <si>
    <t>NCLP2</t>
  </si>
  <si>
    <t>ENSG00000234284</t>
  </si>
  <si>
    <t>ZNF879</t>
  </si>
  <si>
    <t>ENSG00000234289</t>
  </si>
  <si>
    <t>H2BFS</t>
  </si>
  <si>
    <t>ENSG00000234290</t>
  </si>
  <si>
    <t>AC116366.6</t>
  </si>
  <si>
    <t>ENSG00000234327</t>
  </si>
  <si>
    <t>AC012146.7</t>
  </si>
  <si>
    <t>ENSG00000234336</t>
  </si>
  <si>
    <t>JAZF1-AS1</t>
  </si>
  <si>
    <t>ENSG00000234344</t>
  </si>
  <si>
    <t>MEP1AP3</t>
  </si>
  <si>
    <t>ENSG00000234376</t>
  </si>
  <si>
    <t>UBTFL2</t>
  </si>
  <si>
    <t>ENSG00000234383</t>
  </si>
  <si>
    <t>CTBP2P8</t>
  </si>
  <si>
    <t>ENSG00000234431</t>
  </si>
  <si>
    <t>AC007283.5</t>
  </si>
  <si>
    <t>ENSG00000234432</t>
  </si>
  <si>
    <t>AC092171.1</t>
  </si>
  <si>
    <t>ENSG00000234439</t>
  </si>
  <si>
    <t>KRT18P2</t>
  </si>
  <si>
    <t>ENSG00000234444</t>
  </si>
  <si>
    <t>ZNF736</t>
  </si>
  <si>
    <t>ENSG00000234445</t>
  </si>
  <si>
    <t>FGF14-AS1</t>
  </si>
  <si>
    <t>ENSG00000234449</t>
  </si>
  <si>
    <t>RP11-706O15.3</t>
  </si>
  <si>
    <t>ENSG00000234456</t>
  </si>
  <si>
    <t>MAGI2-AS3</t>
  </si>
  <si>
    <t>ENSG00000234476</t>
  </si>
  <si>
    <t>RP11-496N12.6</t>
  </si>
  <si>
    <t>ENSG00000234506</t>
  </si>
  <si>
    <t>RP11-274B18.2</t>
  </si>
  <si>
    <t>ENSG00000234511</t>
  </si>
  <si>
    <t>C5orf58</t>
  </si>
  <si>
    <t>ENSG00000234534</t>
  </si>
  <si>
    <t>RP11-39K24.2</t>
  </si>
  <si>
    <t>ENSG00000234537</t>
  </si>
  <si>
    <t>RP11-100G15.7</t>
  </si>
  <si>
    <t>ENSG00000234545</t>
  </si>
  <si>
    <t>FAM133B</t>
  </si>
  <si>
    <t>ENSG00000234572</t>
  </si>
  <si>
    <t>AC007880.1</t>
  </si>
  <si>
    <t>ENSG00000234608</t>
  </si>
  <si>
    <t>MAPKAPK5-AS1</t>
  </si>
  <si>
    <t>ENSG00000234614</t>
  </si>
  <si>
    <t>AL450992.2</t>
  </si>
  <si>
    <t>ENSG00000234616</t>
  </si>
  <si>
    <t>JRK</t>
  </si>
  <si>
    <t>ENSG00000234635</t>
  </si>
  <si>
    <t>LINC00849</t>
  </si>
  <si>
    <t>ENSG00000234643</t>
  </si>
  <si>
    <t>EIF3FP1</t>
  </si>
  <si>
    <t>ENSG00000234661</t>
  </si>
  <si>
    <t>CHL1-AS1</t>
  </si>
  <si>
    <t>ENSG00000234663</t>
  </si>
  <si>
    <t>AC104820.2</t>
  </si>
  <si>
    <t>ENSG00000234694</t>
  </si>
  <si>
    <t>RP1-92O14.3</t>
  </si>
  <si>
    <t>ENSG00000234705</t>
  </si>
  <si>
    <t>HMGA1P4</t>
  </si>
  <si>
    <t>ENSG00000234741</t>
  </si>
  <si>
    <t>GAS5</t>
  </si>
  <si>
    <t>ENSG00000234745</t>
  </si>
  <si>
    <t>HLA-B</t>
  </si>
  <si>
    <t>ENSG00000234807</t>
  </si>
  <si>
    <t>RP4-794H19.2</t>
  </si>
  <si>
    <t>ENSG00000234825</t>
  </si>
  <si>
    <t>XRCC6P2</t>
  </si>
  <si>
    <t>ENSG00000234857</t>
  </si>
  <si>
    <t>RP11-831H9.16</t>
  </si>
  <si>
    <t>ENSG00000234882</t>
  </si>
  <si>
    <t>EIF3EP1</t>
  </si>
  <si>
    <t>ENSG00000234883</t>
  </si>
  <si>
    <t>MIR155HG</t>
  </si>
  <si>
    <t>ENSG00000234884</t>
  </si>
  <si>
    <t>CTA-407F11.8</t>
  </si>
  <si>
    <t>ENSG00000234912</t>
  </si>
  <si>
    <t>LINC00338</t>
  </si>
  <si>
    <t>ENSG00000234973</t>
  </si>
  <si>
    <t>RP11-272J7.4</t>
  </si>
  <si>
    <t>ENSG00000234985</t>
  </si>
  <si>
    <t>RP11-3L10.3</t>
  </si>
  <si>
    <t>ENSG00000235007</t>
  </si>
  <si>
    <t>RP11-344B5.4</t>
  </si>
  <si>
    <t>ENSG00000235092</t>
  </si>
  <si>
    <t>AC011747.7</t>
  </si>
  <si>
    <t>ENSG00000235098</t>
  </si>
  <si>
    <t>ANKRD65</t>
  </si>
  <si>
    <t>ENSG00000235105</t>
  </si>
  <si>
    <t>RP11-329A14.1</t>
  </si>
  <si>
    <t>ENSG00000235106</t>
  </si>
  <si>
    <t>LINC00094</t>
  </si>
  <si>
    <t>ENSG00000235109</t>
  </si>
  <si>
    <t>ZSCAN31</t>
  </si>
  <si>
    <t>ENSG00000235162</t>
  </si>
  <si>
    <t>C12orf75</t>
  </si>
  <si>
    <t>ENSG00000235169</t>
  </si>
  <si>
    <t>SMIM1</t>
  </si>
  <si>
    <t>ENSG00000235194</t>
  </si>
  <si>
    <t>PPP1R3E</t>
  </si>
  <si>
    <t>ENSG00000235217</t>
  </si>
  <si>
    <t>TSPY26P</t>
  </si>
  <si>
    <t>ENSG00000235257</t>
  </si>
  <si>
    <t>AC093415.2</t>
  </si>
  <si>
    <t>ENSG00000235278</t>
  </si>
  <si>
    <t>ZNF652P1</t>
  </si>
  <si>
    <t>ENSG00000235280</t>
  </si>
  <si>
    <t>MCF2L-AS1</t>
  </si>
  <si>
    <t>ENSG00000235282</t>
  </si>
  <si>
    <t>RP1-8B22.1</t>
  </si>
  <si>
    <t>ENSG00000235290</t>
  </si>
  <si>
    <t>HLA-W</t>
  </si>
  <si>
    <t>ENSG00000235314</t>
  </si>
  <si>
    <t>LINC00957</t>
  </si>
  <si>
    <t>ENSG00000235370</t>
  </si>
  <si>
    <t>CSPG4P5</t>
  </si>
  <si>
    <t>ENSG00000235374</t>
  </si>
  <si>
    <t>SSR4P1</t>
  </si>
  <si>
    <t>ENSG00000235408</t>
  </si>
  <si>
    <t>SNORA71B</t>
  </si>
  <si>
    <t>ENSG00000235414</t>
  </si>
  <si>
    <t>AC016737.1</t>
  </si>
  <si>
    <t>ENSG00000235419</t>
  </si>
  <si>
    <t>AC010149.4</t>
  </si>
  <si>
    <t>ENSG00000235423</t>
  </si>
  <si>
    <t>RP11-282O18.3</t>
  </si>
  <si>
    <t>ENSG00000235437</t>
  </si>
  <si>
    <t>RP11-357C3.3</t>
  </si>
  <si>
    <t>ENSG00000235453</t>
  </si>
  <si>
    <t>TOPORS-AS1</t>
  </si>
  <si>
    <t>ENSG00000235477</t>
  </si>
  <si>
    <t>RP11-122G18.5</t>
  </si>
  <si>
    <t>ENSG00000235488</t>
  </si>
  <si>
    <t>JARID2-AS1</t>
  </si>
  <si>
    <t>ENSG00000235499</t>
  </si>
  <si>
    <t>AC073046.25</t>
  </si>
  <si>
    <t>ENSG00000235505</t>
  </si>
  <si>
    <t>RP11-693N9.2</t>
  </si>
  <si>
    <t>ENSG00000235508</t>
  </si>
  <si>
    <t>RPS2P7</t>
  </si>
  <si>
    <t>ENSG00000235531</t>
  </si>
  <si>
    <t>RP11-383H13.1</t>
  </si>
  <si>
    <t>ENSG00000235532</t>
  </si>
  <si>
    <t>LINC00402</t>
  </si>
  <si>
    <t>ENSG00000235546</t>
  </si>
  <si>
    <t>AC087499.5</t>
  </si>
  <si>
    <t>ENSG00000235559</t>
  </si>
  <si>
    <t>NOL5BP</t>
  </si>
  <si>
    <t>ENSG00000235568</t>
  </si>
  <si>
    <t>NFAM1</t>
  </si>
  <si>
    <t>ENSG00000235576</t>
  </si>
  <si>
    <t>AC092580.4</t>
  </si>
  <si>
    <t>ENSG00000235592</t>
  </si>
  <si>
    <t>GS1-600G8.4</t>
  </si>
  <si>
    <t>ENSG00000235601</t>
  </si>
  <si>
    <t>RP11-231K24.2</t>
  </si>
  <si>
    <t>ENSG00000235606</t>
  </si>
  <si>
    <t>AK4P6</t>
  </si>
  <si>
    <t>ENSG00000235608</t>
  </si>
  <si>
    <t>NKX1-1</t>
  </si>
  <si>
    <t>ENSG00000235609</t>
  </si>
  <si>
    <t>AF127936.7</t>
  </si>
  <si>
    <t>ENSG00000235621</t>
  </si>
  <si>
    <t>LINC00494</t>
  </si>
  <si>
    <t>ENSG00000235695</t>
  </si>
  <si>
    <t>RP11-395P16.1</t>
  </si>
  <si>
    <t>ENSG00000235703</t>
  </si>
  <si>
    <t>LINC00894</t>
  </si>
  <si>
    <t>ENSG00000235748</t>
  </si>
  <si>
    <t>RP11-32D17.4</t>
  </si>
  <si>
    <t>ENSG00000235750</t>
  </si>
  <si>
    <t>KIAA0040</t>
  </si>
  <si>
    <t>ENSG00000235770</t>
  </si>
  <si>
    <t>LINC00607</t>
  </si>
  <si>
    <t>ENSG00000235831</t>
  </si>
  <si>
    <t>BHLHE40-AS1</t>
  </si>
  <si>
    <t>ENSG00000235847</t>
  </si>
  <si>
    <t>LDHAP7</t>
  </si>
  <si>
    <t>ENSG00000235859</t>
  </si>
  <si>
    <t>AC006978.6</t>
  </si>
  <si>
    <t>ENSG00000235863</t>
  </si>
  <si>
    <t>B3GALT4</t>
  </si>
  <si>
    <t>ENSG00000235865</t>
  </si>
  <si>
    <t>GSN-AS1</t>
  </si>
  <si>
    <t>ENSG00000235879</t>
  </si>
  <si>
    <t>FAR1P1</t>
  </si>
  <si>
    <t>ENSG00000235884</t>
  </si>
  <si>
    <t>LINC00941</t>
  </si>
  <si>
    <t>ENSG00000235931</t>
  </si>
  <si>
    <t>C10orf40</t>
  </si>
  <si>
    <t>ENSG00000235944</t>
  </si>
  <si>
    <t>ZNF815P</t>
  </si>
  <si>
    <t>ENSG00000235954</t>
  </si>
  <si>
    <t>TTC28-AS1</t>
  </si>
  <si>
    <t>ENSG00000235957</t>
  </si>
  <si>
    <t>COX7CP1</t>
  </si>
  <si>
    <t>ENSG00000235978</t>
  </si>
  <si>
    <t>AC018816.3</t>
  </si>
  <si>
    <t>ENSG00000235989</t>
  </si>
  <si>
    <t>MORC2-AS1</t>
  </si>
  <si>
    <t>ENSG00000236008</t>
  </si>
  <si>
    <t>AC011747.4</t>
  </si>
  <si>
    <t>ENSG00000236104</t>
  </si>
  <si>
    <t>ZBTB22</t>
  </si>
  <si>
    <t>ENSG00000236144</t>
  </si>
  <si>
    <t>AD000090.2</t>
  </si>
  <si>
    <t>ENSG00000236148</t>
  </si>
  <si>
    <t>AC114752.2</t>
  </si>
  <si>
    <t>ENSG00000236199</t>
  </si>
  <si>
    <t>RP11-264I13.2</t>
  </si>
  <si>
    <t>ENSG00000236209</t>
  </si>
  <si>
    <t>AC104135.2</t>
  </si>
  <si>
    <t>ENSG00000236229</t>
  </si>
  <si>
    <t>VEZF1P1</t>
  </si>
  <si>
    <t>ENSG00000236279</t>
  </si>
  <si>
    <t>CLEC2L</t>
  </si>
  <si>
    <t>ENSG00000236287</t>
  </si>
  <si>
    <t>ZBED5</t>
  </si>
  <si>
    <t>ENSG00000236290</t>
  </si>
  <si>
    <t>EEF1GP7</t>
  </si>
  <si>
    <t>ENSG00000236304</t>
  </si>
  <si>
    <t>AP001189.4</t>
  </si>
  <si>
    <t>ENSG00000236320</t>
  </si>
  <si>
    <t>SLFN14</t>
  </si>
  <si>
    <t>ENSG00000236383</t>
  </si>
  <si>
    <t>LINC00854</t>
  </si>
  <si>
    <t>ENSG00000236397</t>
  </si>
  <si>
    <t>DDX11L2</t>
  </si>
  <si>
    <t>ENSG00000236425</t>
  </si>
  <si>
    <t>AC090018.1</t>
  </si>
  <si>
    <t>ENSG00000236433</t>
  </si>
  <si>
    <t>RPL37P21</t>
  </si>
  <si>
    <t>ENSG00000236537</t>
  </si>
  <si>
    <t>RP11-732M18.3</t>
  </si>
  <si>
    <t>ENSG00000236540</t>
  </si>
  <si>
    <t>AC006547.13</t>
  </si>
  <si>
    <t>ENSG00000236552</t>
  </si>
  <si>
    <t>RPL13AP5</t>
  </si>
  <si>
    <t>ENSG00000236609</t>
  </si>
  <si>
    <t>ZNF853</t>
  </si>
  <si>
    <t>ENSG00000236624</t>
  </si>
  <si>
    <t>CCDC163P</t>
  </si>
  <si>
    <t>ENSG00000236667</t>
  </si>
  <si>
    <t>AC104076.2</t>
  </si>
  <si>
    <t>ENSG00000236686</t>
  </si>
  <si>
    <t>BZW1P1</t>
  </si>
  <si>
    <t>ENSG00000236692</t>
  </si>
  <si>
    <t>RP11-1217F2.9</t>
  </si>
  <si>
    <t>ENSG00000236699</t>
  </si>
  <si>
    <t>ARHGEF38</t>
  </si>
  <si>
    <t>ENSG00000236748</t>
  </si>
  <si>
    <t>AC009500.2</t>
  </si>
  <si>
    <t>ENSG00000236778</t>
  </si>
  <si>
    <t>INTS6-AS1</t>
  </si>
  <si>
    <t>ENSG00000236790</t>
  </si>
  <si>
    <t>LINC00299</t>
  </si>
  <si>
    <t>ENSG00000236801</t>
  </si>
  <si>
    <t>RPL24P8</t>
  </si>
  <si>
    <t>ENSG00000236809</t>
  </si>
  <si>
    <t>SNX25P1</t>
  </si>
  <si>
    <t>ENSG00000236824</t>
  </si>
  <si>
    <t>BCYRN1</t>
  </si>
  <si>
    <t>ENSG00000236850</t>
  </si>
  <si>
    <t>LL22NC03-80A10.6</t>
  </si>
  <si>
    <t>ENSG00000236859</t>
  </si>
  <si>
    <t>AC018737.1</t>
  </si>
  <si>
    <t>ENSG00000236913</t>
  </si>
  <si>
    <t>AC025750.5</t>
  </si>
  <si>
    <t>ENSG00000236935</t>
  </si>
  <si>
    <t>AP003774.1</t>
  </si>
  <si>
    <t>ENSG00000236936</t>
  </si>
  <si>
    <t>RP3-329E20.2</t>
  </si>
  <si>
    <t>ENSG00000236943</t>
  </si>
  <si>
    <t>RP11-640M9.1</t>
  </si>
  <si>
    <t>ENSG00000236990</t>
  </si>
  <si>
    <t>RP11-433J20.1</t>
  </si>
  <si>
    <t>ENSG00000236991</t>
  </si>
  <si>
    <t>RP11-383C5.7</t>
  </si>
  <si>
    <t>ENSG00000237001</t>
  </si>
  <si>
    <t>WASF3-AS1</t>
  </si>
  <si>
    <t>ENSG00000237036</t>
  </si>
  <si>
    <t>ZEB1-AS1</t>
  </si>
  <si>
    <t>ENSG00000237109</t>
  </si>
  <si>
    <t>RPL21P111</t>
  </si>
  <si>
    <t>ENSG00000237149</t>
  </si>
  <si>
    <t>ZNF503-AS2</t>
  </si>
  <si>
    <t>ENSG00000237181</t>
  </si>
  <si>
    <t>AC147651.4</t>
  </si>
  <si>
    <t>ENSG00000237188</t>
  </si>
  <si>
    <t>RP11-337C18.8</t>
  </si>
  <si>
    <t>ENSG00000237190</t>
  </si>
  <si>
    <t>CDKN2AIPNL</t>
  </si>
  <si>
    <t>ENSG00000237251</t>
  </si>
  <si>
    <t>AC072061.2</t>
  </si>
  <si>
    <t>ENSG00000237264</t>
  </si>
  <si>
    <t>FTH1P11</t>
  </si>
  <si>
    <t>ENSG00000237289</t>
  </si>
  <si>
    <t>CKMT1B</t>
  </si>
  <si>
    <t>ENSG00000237298</t>
  </si>
  <si>
    <t>TTN-AS1</t>
  </si>
  <si>
    <t>ENSG00000237361</t>
  </si>
  <si>
    <t>RP11-269C23.3</t>
  </si>
  <si>
    <t>ENSG00000237393</t>
  </si>
  <si>
    <t>SLC9A3P4</t>
  </si>
  <si>
    <t>ENSG00000237424</t>
  </si>
  <si>
    <t>FOXD2-AS1</t>
  </si>
  <si>
    <t>ENSG00000237434</t>
  </si>
  <si>
    <t>RP11-15P13.1</t>
  </si>
  <si>
    <t>ENSG00000237440</t>
  </si>
  <si>
    <t>ZNF737</t>
  </si>
  <si>
    <t>ENSG00000237441</t>
  </si>
  <si>
    <t>RGL2</t>
  </si>
  <si>
    <t>ENSG00000237442</t>
  </si>
  <si>
    <t>HNRNPA1P57</t>
  </si>
  <si>
    <t>ENSG00000237443</t>
  </si>
  <si>
    <t>RP11-317C20.5</t>
  </si>
  <si>
    <t>ENSG00000237452</t>
  </si>
  <si>
    <t>AC074212.3</t>
  </si>
  <si>
    <t>ENSG00000237473</t>
  </si>
  <si>
    <t>RP11-324C10.1</t>
  </si>
  <si>
    <t>ENSG00000237476</t>
  </si>
  <si>
    <t>XXbac-B135H6.15</t>
  </si>
  <si>
    <t>ENSG00000237489</t>
  </si>
  <si>
    <t>LINC00959</t>
  </si>
  <si>
    <t>ENSG00000237493</t>
  </si>
  <si>
    <t>RP11-603J24.7</t>
  </si>
  <si>
    <t>ENSG00000237499</t>
  </si>
  <si>
    <t>RP11-356I2.4</t>
  </si>
  <si>
    <t>ENSG00000237517</t>
  </si>
  <si>
    <t>DGCR5</t>
  </si>
  <si>
    <t>ENSG00000237522</t>
  </si>
  <si>
    <t>NONOP2</t>
  </si>
  <si>
    <t>ENSG00000237539</t>
  </si>
  <si>
    <t>GS1-594A7.5</t>
  </si>
  <si>
    <t>ENSG00000237541</t>
  </si>
  <si>
    <t>HLA-DQA2</t>
  </si>
  <si>
    <t>ENSG00000237549</t>
  </si>
  <si>
    <t>AC092570.3</t>
  </si>
  <si>
    <t>ENSG00000237575</t>
  </si>
  <si>
    <t>PYY2</t>
  </si>
  <si>
    <t>ENSG00000237585</t>
  </si>
  <si>
    <t>RP11-442J21.1</t>
  </si>
  <si>
    <t>ENSG00000237604</t>
  </si>
  <si>
    <t>AP001056.1</t>
  </si>
  <si>
    <t>ENSG00000237649</t>
  </si>
  <si>
    <t>KIFC1</t>
  </si>
  <si>
    <t>ENSG00000237669</t>
  </si>
  <si>
    <t>HCG4P3</t>
  </si>
  <si>
    <t>ENSG00000237730</t>
  </si>
  <si>
    <t>RP11-459A10.1</t>
  </si>
  <si>
    <t>ENSG00000237743</t>
  </si>
  <si>
    <t>XXyac-YM21GA2.6</t>
  </si>
  <si>
    <t>ENSG00000237765</t>
  </si>
  <si>
    <t>FAM200B</t>
  </si>
  <si>
    <t>ENSG00000237786</t>
  </si>
  <si>
    <t>GFOD1-AS1</t>
  </si>
  <si>
    <t>ENSG00000237803</t>
  </si>
  <si>
    <t>LINC00211</t>
  </si>
  <si>
    <t>ENSG00000237821</t>
  </si>
  <si>
    <t>AC083873.4</t>
  </si>
  <si>
    <t>ENSG00000237828</t>
  </si>
  <si>
    <t>PA2G4P1</t>
  </si>
  <si>
    <t>ENSG00000237838</t>
  </si>
  <si>
    <t>AC133680.1</t>
  </si>
  <si>
    <t>ENSG00000237854</t>
  </si>
  <si>
    <t>LINC00674</t>
  </si>
  <si>
    <t>ENSG00000237872</t>
  </si>
  <si>
    <t>POU5F1P4</t>
  </si>
  <si>
    <t>ENSG00000237877</t>
  </si>
  <si>
    <t>AC097500.2</t>
  </si>
  <si>
    <t>ENSG00000237879</t>
  </si>
  <si>
    <t>LINC00398</t>
  </si>
  <si>
    <t>ENSG00000237926</t>
  </si>
  <si>
    <t>RP13-346H10.2</t>
  </si>
  <si>
    <t>ENSG00000237936</t>
  </si>
  <si>
    <t>RP11-224P11.1</t>
  </si>
  <si>
    <t>ENSG00000237943</t>
  </si>
  <si>
    <t>PRKCQ-AS1</t>
  </si>
  <si>
    <t>ENSG00000237945</t>
  </si>
  <si>
    <t>LINC00649</t>
  </si>
  <si>
    <t>ENSG00000237973</t>
  </si>
  <si>
    <t>hsa-mir-6723</t>
  </si>
  <si>
    <t>ENSG00000237990</t>
  </si>
  <si>
    <t>CNTN4-AS1</t>
  </si>
  <si>
    <t>ENSG00000237999</t>
  </si>
  <si>
    <t>RP11-394D2.1</t>
  </si>
  <si>
    <t>ENSG00000238005</t>
  </si>
  <si>
    <t>RP11-443B7.1</t>
  </si>
  <si>
    <t>ENSG00000238021</t>
  </si>
  <si>
    <t>ARMC4P1</t>
  </si>
  <si>
    <t>ENSG00000238041</t>
  </si>
  <si>
    <t>RP11-59K5.1</t>
  </si>
  <si>
    <t>ENSG00000238082</t>
  </si>
  <si>
    <t>AC009948.7</t>
  </si>
  <si>
    <t>ENSG00000238105</t>
  </si>
  <si>
    <t>GOLGA2B</t>
  </si>
  <si>
    <t>ENSG00000238113</t>
  </si>
  <si>
    <t>RP11-262H14.1</t>
  </si>
  <si>
    <t>ENSG00000238116</t>
  </si>
  <si>
    <t>RP3-347M6.2</t>
  </si>
  <si>
    <t>ENSG00000238121</t>
  </si>
  <si>
    <t>LINC00426</t>
  </si>
  <si>
    <t>ENSG00000238160</t>
  </si>
  <si>
    <t>AC116366.5</t>
  </si>
  <si>
    <t>ENSG00000238164</t>
  </si>
  <si>
    <t>RP3-395M20.8</t>
  </si>
  <si>
    <t>ENSG00000238172</t>
  </si>
  <si>
    <t>RPS2P35</t>
  </si>
  <si>
    <t>ENSG00000238201</t>
  </si>
  <si>
    <t>AC114752.3</t>
  </si>
  <si>
    <t>ENSG00000238206</t>
  </si>
  <si>
    <t>RP11-472B18.2</t>
  </si>
  <si>
    <t>ENSG00000238227</t>
  </si>
  <si>
    <t>C9orf69</t>
  </si>
  <si>
    <t>ENSG00000238241</t>
  </si>
  <si>
    <t>CCR12P</t>
  </si>
  <si>
    <t>ENSG00000238243</t>
  </si>
  <si>
    <t>OR2W3</t>
  </si>
  <si>
    <t>ENSG00000238283</t>
  </si>
  <si>
    <t>TBC1D3P1</t>
  </si>
  <si>
    <t>snoU13</t>
  </si>
  <si>
    <t>ENSG00000238317</t>
  </si>
  <si>
    <t>SNORD11</t>
  </si>
  <si>
    <t>ENSG00000238326</t>
  </si>
  <si>
    <t>ENSG00000238342</t>
  </si>
  <si>
    <t>ENSG00000238366</t>
  </si>
  <si>
    <t>ENSG00000238394</t>
  </si>
  <si>
    <t>ENSG00000238408</t>
  </si>
  <si>
    <t>ENSG00000238415</t>
  </si>
  <si>
    <t>RNU6-538P</t>
  </si>
  <si>
    <t>ENSG00000238426</t>
  </si>
  <si>
    <t>ENSG00000238445</t>
  </si>
  <si>
    <t>ENSG00000238480</t>
  </si>
  <si>
    <t>ENSG00000238490</t>
  </si>
  <si>
    <t>ENSG00000238514</t>
  </si>
  <si>
    <t>ENSG00000238516</t>
  </si>
  <si>
    <t>ENSG00000238534</t>
  </si>
  <si>
    <t>ENSG00000238554</t>
  </si>
  <si>
    <t>RNU1-88P</t>
  </si>
  <si>
    <t>ENSG00000238565</t>
  </si>
  <si>
    <t>ENSG00000238604</t>
  </si>
  <si>
    <t>ENSG00000238705</t>
  </si>
  <si>
    <t>MIR1976</t>
  </si>
  <si>
    <t>ENSG00000238711</t>
  </si>
  <si>
    <t>RNY4P25</t>
  </si>
  <si>
    <t>ENSG00000238713</t>
  </si>
  <si>
    <t>ENSG00000238723</t>
  </si>
  <si>
    <t>ENSG00000238741</t>
  </si>
  <si>
    <t>SCARNA7</t>
  </si>
  <si>
    <t>ENSG00000238781</t>
  </si>
  <si>
    <t>ENSG00000238813</t>
  </si>
  <si>
    <t>SCARNA18</t>
  </si>
  <si>
    <t>ENSG00000238886</t>
  </si>
  <si>
    <t>SNORD121A</t>
  </si>
  <si>
    <t>ENSG00000238899</t>
  </si>
  <si>
    <t>ENSG00000238907</t>
  </si>
  <si>
    <t>ENSG00000238912</t>
  </si>
  <si>
    <t>ENSG00000239002</t>
  </si>
  <si>
    <t>SCARNA10</t>
  </si>
  <si>
    <t>ENSG00000239025</t>
  </si>
  <si>
    <t>ENSG00000239040</t>
  </si>
  <si>
    <t>ENSG00000239043</t>
  </si>
  <si>
    <t>SNORD127</t>
  </si>
  <si>
    <t>ENSG00000239057</t>
  </si>
  <si>
    <t>MIR500B</t>
  </si>
  <si>
    <t>ENSG00000239122</t>
  </si>
  <si>
    <t>RNU2-11P</t>
  </si>
  <si>
    <t>ENSG00000239125</t>
  </si>
  <si>
    <t>ENSG00000239180</t>
  </si>
  <si>
    <t>ENSG00000239183</t>
  </si>
  <si>
    <t>SNORA84</t>
  </si>
  <si>
    <t>ENSG00000239202</t>
  </si>
  <si>
    <t>RN7SL499P</t>
  </si>
  <si>
    <t>ENSG00000239211</t>
  </si>
  <si>
    <t>RN7SL563P</t>
  </si>
  <si>
    <t>ENSG00000239213</t>
  </si>
  <si>
    <t>RP11-85F14.5</t>
  </si>
  <si>
    <t>ENSG00000239223</t>
  </si>
  <si>
    <t>RPL34P31</t>
  </si>
  <si>
    <t>ENSG00000239224</t>
  </si>
  <si>
    <t>RN7SL546P</t>
  </si>
  <si>
    <t>ENSG00000239230</t>
  </si>
  <si>
    <t>RN7SL95P</t>
  </si>
  <si>
    <t>ENSG00000239264</t>
  </si>
  <si>
    <t>TXNDC5</t>
  </si>
  <si>
    <t>ENSG00000239279</t>
  </si>
  <si>
    <t>RN7SL184P</t>
  </si>
  <si>
    <t>ENSG00000239282</t>
  </si>
  <si>
    <t>GATSL3</t>
  </si>
  <si>
    <t>ENSG00000239300</t>
  </si>
  <si>
    <t>RP11-400L8.2</t>
  </si>
  <si>
    <t>ENSG00000239305</t>
  </si>
  <si>
    <t>RNF103</t>
  </si>
  <si>
    <t>ENSG00000239306</t>
  </si>
  <si>
    <t>RBM14</t>
  </si>
  <si>
    <t>ENSG00000239323</t>
  </si>
  <si>
    <t>CTD-2213F21.1</t>
  </si>
  <si>
    <t>ENSG00000239333</t>
  </si>
  <si>
    <t>RN7SL658P</t>
  </si>
  <si>
    <t>ENSG00000239367</t>
  </si>
  <si>
    <t>RN7SL477P</t>
  </si>
  <si>
    <t>ENSG00000239377</t>
  </si>
  <si>
    <t>RP4-584D14.6</t>
  </si>
  <si>
    <t>ENSG00000239389</t>
  </si>
  <si>
    <t>PCDHA13</t>
  </si>
  <si>
    <t>ENSG00000239390</t>
  </si>
  <si>
    <t>RN7SL87P</t>
  </si>
  <si>
    <t>ENSG00000239398</t>
  </si>
  <si>
    <t>RN7SL342P</t>
  </si>
  <si>
    <t>ENSG00000239412</t>
  </si>
  <si>
    <t>RPL21P71</t>
  </si>
  <si>
    <t>ENSG00000239415</t>
  </si>
  <si>
    <t>AP001469.9</t>
  </si>
  <si>
    <t>ENSG00000239437</t>
  </si>
  <si>
    <t>RN7SL752P</t>
  </si>
  <si>
    <t>ENSG00000239471</t>
  </si>
  <si>
    <t>RN7SL584P</t>
  </si>
  <si>
    <t>ENSG00000239474</t>
  </si>
  <si>
    <t>KLHL41</t>
  </si>
  <si>
    <t>ENSG00000239494</t>
  </si>
  <si>
    <t>RN7SL333P</t>
  </si>
  <si>
    <t>ENSG00000239521</t>
  </si>
  <si>
    <t>ENSG00000239569</t>
  </si>
  <si>
    <t>RP11-325F22.4</t>
  </si>
  <si>
    <t>ENSG00000239595</t>
  </si>
  <si>
    <t>RN7SL79P</t>
  </si>
  <si>
    <t>ENSG00000239605</t>
  </si>
  <si>
    <t>C2orf61</t>
  </si>
  <si>
    <t>ENSG00000239672</t>
  </si>
  <si>
    <t>NME1</t>
  </si>
  <si>
    <t>ENSG00000239677</t>
  </si>
  <si>
    <t>PDZRN3-AS1</t>
  </si>
  <si>
    <t>ENSG00000239686</t>
  </si>
  <si>
    <t>RP11-665C16.1</t>
  </si>
  <si>
    <t>ENSG00000239697</t>
  </si>
  <si>
    <t>TNFSF12</t>
  </si>
  <si>
    <t>ENSG00000239702</t>
  </si>
  <si>
    <t>RN7SL507P</t>
  </si>
  <si>
    <t>ENSG00000239703</t>
  </si>
  <si>
    <t>RN7SL568P</t>
  </si>
  <si>
    <t>ENSG00000239713</t>
  </si>
  <si>
    <t>APOBEC3G</t>
  </si>
  <si>
    <t>ENSG00000239731</t>
  </si>
  <si>
    <t>RN7SL825P</t>
  </si>
  <si>
    <t>ENSG00000239742</t>
  </si>
  <si>
    <t>RN7SL672P</t>
  </si>
  <si>
    <t>ENSG00000239745</t>
  </si>
  <si>
    <t>RN7SL790P</t>
  </si>
  <si>
    <t>ENSG00000239748</t>
  </si>
  <si>
    <t>RN7SL795P</t>
  </si>
  <si>
    <t>ENSG00000239779</t>
  </si>
  <si>
    <t>WBP1</t>
  </si>
  <si>
    <t>ENSG00000239789</t>
  </si>
  <si>
    <t>MRPS17</t>
  </si>
  <si>
    <t>ENSG00000239810</t>
  </si>
  <si>
    <t>WI2-3308P17.2</t>
  </si>
  <si>
    <t>ENSG00000239821</t>
  </si>
  <si>
    <t>RN7SL513P</t>
  </si>
  <si>
    <t>ENSG00000239825</t>
  </si>
  <si>
    <t>RN7SL549P</t>
  </si>
  <si>
    <t>ENSG00000239828</t>
  </si>
  <si>
    <t>RP11-446H18.5</t>
  </si>
  <si>
    <t>ENSG00000239830</t>
  </si>
  <si>
    <t>RPS4XP22</t>
  </si>
  <si>
    <t>ENSG00000239839</t>
  </si>
  <si>
    <t>DEFA3</t>
  </si>
  <si>
    <t>ENSG00000239857</t>
  </si>
  <si>
    <t>GET4</t>
  </si>
  <si>
    <t>ENSG00000239868</t>
  </si>
  <si>
    <t>RN7SL34P</t>
  </si>
  <si>
    <t>ENSG00000239877</t>
  </si>
  <si>
    <t>IGSF11-AS1</t>
  </si>
  <si>
    <t>ENSG00000239880</t>
  </si>
  <si>
    <t>RP11-420J11.1</t>
  </si>
  <si>
    <t>ENSG00000239884</t>
  </si>
  <si>
    <t>RN7SL608P</t>
  </si>
  <si>
    <t>ENSG00000239887</t>
  </si>
  <si>
    <t>C1orf226</t>
  </si>
  <si>
    <t>ENSG00000239888</t>
  </si>
  <si>
    <t>RN7SL792P</t>
  </si>
  <si>
    <t>ENSG00000239899</t>
  </si>
  <si>
    <t>RN7SL674P</t>
  </si>
  <si>
    <t>ENSG00000239900</t>
  </si>
  <si>
    <t>ADSL</t>
  </si>
  <si>
    <t>ENSG00000239908</t>
  </si>
  <si>
    <t>RN7SL75P</t>
  </si>
  <si>
    <t>ENSG00000239911</t>
  </si>
  <si>
    <t>PRKAG2-AS1</t>
  </si>
  <si>
    <t>ENSG00000239923</t>
  </si>
  <si>
    <t>RN7SL864P</t>
  </si>
  <si>
    <t>ENSG00000239948</t>
  </si>
  <si>
    <t>RN7SL368P</t>
  </si>
  <si>
    <t>ENSG00000239951</t>
  </si>
  <si>
    <t>IGKV3-20</t>
  </si>
  <si>
    <t>ENSG00000239958</t>
  </si>
  <si>
    <t>RN7SL51P</t>
  </si>
  <si>
    <t>ENSG00000239961</t>
  </si>
  <si>
    <t>LILRA4</t>
  </si>
  <si>
    <t>ENSG00000239964</t>
  </si>
  <si>
    <t>RN7SL748P</t>
  </si>
  <si>
    <t>ENSG00000239981</t>
  </si>
  <si>
    <t>OR2A15P</t>
  </si>
  <si>
    <t>ENSG00000239983</t>
  </si>
  <si>
    <t>RP11-79E3.1</t>
  </si>
  <si>
    <t>ENSG00000239998</t>
  </si>
  <si>
    <t>LILRA2</t>
  </si>
  <si>
    <t>ENSG00000240023</t>
  </si>
  <si>
    <t>RP11-561B11.1</t>
  </si>
  <si>
    <t>ENSG00000240024</t>
  </si>
  <si>
    <t>LINC00888</t>
  </si>
  <si>
    <t>ENSG00000240038</t>
  </si>
  <si>
    <t>AMY2B</t>
  </si>
  <si>
    <t>ENSG00000240040</t>
  </si>
  <si>
    <t>AC096579.13</t>
  </si>
  <si>
    <t>ENSG00000240041</t>
  </si>
  <si>
    <t>IGHJ4</t>
  </si>
  <si>
    <t>ENSG00000240048</t>
  </si>
  <si>
    <t>DDX50P2</t>
  </si>
  <si>
    <t>ENSG00000240065</t>
  </si>
  <si>
    <t>PSMB9</t>
  </si>
  <si>
    <t>ENSG00000240103</t>
  </si>
  <si>
    <t>RP11-846F4.6</t>
  </si>
  <si>
    <t>ENSG00000240135</t>
  </si>
  <si>
    <t>PSMD12P</t>
  </si>
  <si>
    <t>ENSG00000240137</t>
  </si>
  <si>
    <t>RP11-103G8.2</t>
  </si>
  <si>
    <t>ENSG00000240156</t>
  </si>
  <si>
    <t>COX6CP6</t>
  </si>
  <si>
    <t>ENSG00000240160</t>
  </si>
  <si>
    <t>RN7SL263P</t>
  </si>
  <si>
    <t>ENSG00000240184</t>
  </si>
  <si>
    <t>PCDHGC3</t>
  </si>
  <si>
    <t>ENSG00000240204</t>
  </si>
  <si>
    <t>SMKR1</t>
  </si>
  <si>
    <t>ENSG00000240205</t>
  </si>
  <si>
    <t>RN7SL865P</t>
  </si>
  <si>
    <t>ENSG00000240225</t>
  </si>
  <si>
    <t>ZNF542</t>
  </si>
  <si>
    <t>ENSG00000240230</t>
  </si>
  <si>
    <t>COX19</t>
  </si>
  <si>
    <t>ENSG00000240288</t>
  </si>
  <si>
    <t>GHRLOS</t>
  </si>
  <si>
    <t>ENSG00000240311</t>
  </si>
  <si>
    <t>LA16c-306E5.1</t>
  </si>
  <si>
    <t>ENSG00000240317</t>
  </si>
  <si>
    <t>RN7SL764P</t>
  </si>
  <si>
    <t>ENSG00000240322</t>
  </si>
  <si>
    <t>RN7SL481P</t>
  </si>
  <si>
    <t>ENSG00000240342</t>
  </si>
  <si>
    <t>RPS2P5</t>
  </si>
  <si>
    <t>ENSG00000240344</t>
  </si>
  <si>
    <t>PPIL3</t>
  </si>
  <si>
    <t>ENSG00000240347</t>
  </si>
  <si>
    <t>RN7SL35P</t>
  </si>
  <si>
    <t>ENSG00000240356</t>
  </si>
  <si>
    <t>RPL23AP7</t>
  </si>
  <si>
    <t>ENSG00000240370</t>
  </si>
  <si>
    <t>RPL13P5</t>
  </si>
  <si>
    <t>ENSG00000240376</t>
  </si>
  <si>
    <t>RP11-36C20.1</t>
  </si>
  <si>
    <t>ENSG00000240382</t>
  </si>
  <si>
    <t>IGKV1-17</t>
  </si>
  <si>
    <t>ENSG00000240395</t>
  </si>
  <si>
    <t>RPL5P23</t>
  </si>
  <si>
    <t>ENSG00000240403</t>
  </si>
  <si>
    <t>KIR3DL2</t>
  </si>
  <si>
    <t>ENSG00000240429</t>
  </si>
  <si>
    <t>LRRFIP1P1</t>
  </si>
  <si>
    <t>ENSG00000240435</t>
  </si>
  <si>
    <t>RPS12P27</t>
  </si>
  <si>
    <t>ENSG00000240445</t>
  </si>
  <si>
    <t>FOXO3B</t>
  </si>
  <si>
    <t>ENSG00000240457</t>
  </si>
  <si>
    <t>RN7SL472P</t>
  </si>
  <si>
    <t>ENSG00000240474</t>
  </si>
  <si>
    <t>RN7SL116P</t>
  </si>
  <si>
    <t>ENSG00000240490</t>
  </si>
  <si>
    <t>RN7SL277P</t>
  </si>
  <si>
    <t>ENSG00000240497</t>
  </si>
  <si>
    <t>RP11-185E8.1</t>
  </si>
  <si>
    <t>ENSG00000240502</t>
  </si>
  <si>
    <t>RN7SL837P</t>
  </si>
  <si>
    <t>ENSG00000240505</t>
  </si>
  <si>
    <t>TNFRSF13B</t>
  </si>
  <si>
    <t>ENSG00000240511</t>
  </si>
  <si>
    <t>MED28P2</t>
  </si>
  <si>
    <t>ENSG00000240529</t>
  </si>
  <si>
    <t>RP11-247I13.7</t>
  </si>
  <si>
    <t>ENSG00000240554</t>
  </si>
  <si>
    <t>RPL7AP58</t>
  </si>
  <si>
    <t>ENSG00000240577</t>
  </si>
  <si>
    <t>RN7SL445P</t>
  </si>
  <si>
    <t>ENSG00000240583</t>
  </si>
  <si>
    <t>AQP1</t>
  </si>
  <si>
    <t>ENSG00000240589</t>
  </si>
  <si>
    <t>RN7SL258P</t>
  </si>
  <si>
    <t>ENSG00000240606</t>
  </si>
  <si>
    <t>RN7SL564P</t>
  </si>
  <si>
    <t>ENSG00000240637</t>
  </si>
  <si>
    <t>RN7SL808P</t>
  </si>
  <si>
    <t>ENSG00000240652</t>
  </si>
  <si>
    <t>RP11-832N8.1</t>
  </si>
  <si>
    <t>ENSG00000240671</t>
  </si>
  <si>
    <t>IGKV1-8</t>
  </si>
  <si>
    <t>ENSG00000240674</t>
  </si>
  <si>
    <t>RP11-366M4.1</t>
  </si>
  <si>
    <t>ENSG00000240682</t>
  </si>
  <si>
    <t>ISY1</t>
  </si>
  <si>
    <t>ENSG00000240694</t>
  </si>
  <si>
    <t>PNMA2</t>
  </si>
  <si>
    <t>ENSG00000240698</t>
  </si>
  <si>
    <t>RPS2P39</t>
  </si>
  <si>
    <t>ENSG00000240707</t>
  </si>
  <si>
    <t>RP13-137A17.6</t>
  </si>
  <si>
    <t>ENSG00000240720</t>
  </si>
  <si>
    <t>LRRD1</t>
  </si>
  <si>
    <t>ENSG00000240733</t>
  </si>
  <si>
    <t>RN7SL502P</t>
  </si>
  <si>
    <t>ENSG00000240742</t>
  </si>
  <si>
    <t>RP11-465L10.7</t>
  </si>
  <si>
    <t>ENSG00000240750</t>
  </si>
  <si>
    <t>RN7SL559P</t>
  </si>
  <si>
    <t>ENSG00000240771</t>
  </si>
  <si>
    <t>ARHGEF25</t>
  </si>
  <si>
    <t>ENSG00000240776</t>
  </si>
  <si>
    <t>RP11-435F17.1</t>
  </si>
  <si>
    <t>ENSG00000240804</t>
  </si>
  <si>
    <t>NPM1P28</t>
  </si>
  <si>
    <t>ENSG00000240809</t>
  </si>
  <si>
    <t>RP11-550F7.1</t>
  </si>
  <si>
    <t>ENSG00000240828</t>
  </si>
  <si>
    <t>RPL21P4</t>
  </si>
  <si>
    <t>ENSG00000240847</t>
  </si>
  <si>
    <t>RN7SL497P</t>
  </si>
  <si>
    <t>ENSG00000240849</t>
  </si>
  <si>
    <t>TMEM189</t>
  </si>
  <si>
    <t>ENSG00000240854</t>
  </si>
  <si>
    <t>RP11-64K7.1</t>
  </si>
  <si>
    <t>ENSG00000240857</t>
  </si>
  <si>
    <t>RDH14</t>
  </si>
  <si>
    <t>ENSG00000240859</t>
  </si>
  <si>
    <t>AC093627.10</t>
  </si>
  <si>
    <t>ENSG00000240869</t>
  </si>
  <si>
    <t>RN7SL128P</t>
  </si>
  <si>
    <t>ENSG00000240875</t>
  </si>
  <si>
    <t>LINC00886</t>
  </si>
  <si>
    <t>ENSG00000240877</t>
  </si>
  <si>
    <t>RN7SL521P</t>
  </si>
  <si>
    <t>ENSG00000240882</t>
  </si>
  <si>
    <t>RP11-174O3.1</t>
  </si>
  <si>
    <t>ENSG00000240890</t>
  </si>
  <si>
    <t>RP11-65E22.2</t>
  </si>
  <si>
    <t>ENSG00000240913</t>
  </si>
  <si>
    <t>RN7SL856P</t>
  </si>
  <si>
    <t>ENSG00000240919</t>
  </si>
  <si>
    <t>RP11-400K9.1</t>
  </si>
  <si>
    <t>ENSG00000240934</t>
  </si>
  <si>
    <t>RP11-925D8.1</t>
  </si>
  <si>
    <t>ENSG00000240964</t>
  </si>
  <si>
    <t>RN7SL751P</t>
  </si>
  <si>
    <t>ENSG00000240997</t>
  </si>
  <si>
    <t>RN7SL183P</t>
  </si>
  <si>
    <t>ENSG00000241002</t>
  </si>
  <si>
    <t>RP11-119H12.1</t>
  </si>
  <si>
    <t>ENSG00000241037</t>
  </si>
  <si>
    <t>RN7SL335P</t>
  </si>
  <si>
    <t>ENSG00000241058</t>
  </si>
  <si>
    <t>NSUN6</t>
  </si>
  <si>
    <t>ENSG00000241106</t>
  </si>
  <si>
    <t>HLA-DOB</t>
  </si>
  <si>
    <t>ENSG00000241127</t>
  </si>
  <si>
    <t>YAE1D1</t>
  </si>
  <si>
    <t>ENSG00000241129</t>
  </si>
  <si>
    <t>RPL22P19</t>
  </si>
  <si>
    <t>ENSG00000241149</t>
  </si>
  <si>
    <t>RP11-561N12.2</t>
  </si>
  <si>
    <t>ENSG00000241155</t>
  </si>
  <si>
    <t>ARHGAP31-AS1</t>
  </si>
  <si>
    <t>ENSG00000241159</t>
  </si>
  <si>
    <t>RN7SL160P</t>
  </si>
  <si>
    <t>ENSG00000241163</t>
  </si>
  <si>
    <t>LINC00877</t>
  </si>
  <si>
    <t>ENSG00000241175</t>
  </si>
  <si>
    <t>RN7SL494P</t>
  </si>
  <si>
    <t>ENSG00000241188</t>
  </si>
  <si>
    <t>RN7SL165P</t>
  </si>
  <si>
    <t>ENSG00000241217</t>
  </si>
  <si>
    <t>RN7SL809P</t>
  </si>
  <si>
    <t>ENSG00000241226</t>
  </si>
  <si>
    <t>RN7SL836P</t>
  </si>
  <si>
    <t>ENSG00000241243</t>
  </si>
  <si>
    <t>RN7SL629P</t>
  </si>
  <si>
    <t>ENSG00000241250</t>
  </si>
  <si>
    <t>RPL17P20</t>
  </si>
  <si>
    <t>ENSG00000241251</t>
  </si>
  <si>
    <t>RP11-73B8.1</t>
  </si>
  <si>
    <t>ENSG00000241258</t>
  </si>
  <si>
    <t>CRCP</t>
  </si>
  <si>
    <t>ENSG00000241278</t>
  </si>
  <si>
    <t>ENPP7P4</t>
  </si>
  <si>
    <t>ENSG00000241288</t>
  </si>
  <si>
    <t>RP11-379B18.5</t>
  </si>
  <si>
    <t>ENSG00000241291</t>
  </si>
  <si>
    <t>RN7SL791P</t>
  </si>
  <si>
    <t>ENSG00000241316</t>
  </si>
  <si>
    <t>RP11-81N13.1</t>
  </si>
  <si>
    <t>ENSG00000241351</t>
  </si>
  <si>
    <t>IGKV3-11</t>
  </si>
  <si>
    <t>ENSG00000241352</t>
  </si>
  <si>
    <t>RP11-392P7.1</t>
  </si>
  <si>
    <t>ENSG00000241370</t>
  </si>
  <si>
    <t>RPP21</t>
  </si>
  <si>
    <t>ENSG00000241399</t>
  </si>
  <si>
    <t>CD302</t>
  </si>
  <si>
    <t>ENSG00000241404</t>
  </si>
  <si>
    <t>EGFL8</t>
  </si>
  <si>
    <t>ENSG00000241420</t>
  </si>
  <si>
    <t>RN7SL505P</t>
  </si>
  <si>
    <t>ENSG00000241461</t>
  </si>
  <si>
    <t>RN7SL182P</t>
  </si>
  <si>
    <t>ENSG00000241468</t>
  </si>
  <si>
    <t>ATP5J2</t>
  </si>
  <si>
    <t>ENSG00000241469</t>
  </si>
  <si>
    <t>LINC00635</t>
  </si>
  <si>
    <t>ENSG00000241473</t>
  </si>
  <si>
    <t>RP11-259P15.3</t>
  </si>
  <si>
    <t>ENSG00000241524</t>
  </si>
  <si>
    <t>RN7SL632P</t>
  </si>
  <si>
    <t>ENSG00000241525</t>
  </si>
  <si>
    <t>AC108004.3</t>
  </si>
  <si>
    <t>ENSG00000241529</t>
  </si>
  <si>
    <t>RN7SL767P</t>
  </si>
  <si>
    <t>ENSG00000241532</t>
  </si>
  <si>
    <t>AGGF1P3</t>
  </si>
  <si>
    <t>ENSG00000241549</t>
  </si>
  <si>
    <t>GUSBP2</t>
  </si>
  <si>
    <t>ENSG00000241552</t>
  </si>
  <si>
    <t>RN7SL58P</t>
  </si>
  <si>
    <t>ENSG00000241553</t>
  </si>
  <si>
    <t>ARPC4</t>
  </si>
  <si>
    <t>ENSG00000241568</t>
  </si>
  <si>
    <t>RN7SL338P</t>
  </si>
  <si>
    <t>ENSG00000241587</t>
  </si>
  <si>
    <t>RN7SL482P</t>
  </si>
  <si>
    <t>ENSG00000241596</t>
  </si>
  <si>
    <t>RP11-326J18.1</t>
  </si>
  <si>
    <t>ENSG00000241625</t>
  </si>
  <si>
    <t>RN7SL18P</t>
  </si>
  <si>
    <t>ENSG00000241644</t>
  </si>
  <si>
    <t>INMT</t>
  </si>
  <si>
    <t>ENSG00000241657</t>
  </si>
  <si>
    <t>TRBV11-2</t>
  </si>
  <si>
    <t>ENSG00000241685</t>
  </si>
  <si>
    <t>ARPC1A</t>
  </si>
  <si>
    <t>ENSG00000241693</t>
  </si>
  <si>
    <t>RN7SL704P</t>
  </si>
  <si>
    <t>ENSG00000241708</t>
  </si>
  <si>
    <t>RN7SL129P</t>
  </si>
  <si>
    <t>ENSG00000241745</t>
  </si>
  <si>
    <t>RN7SL788P</t>
  </si>
  <si>
    <t>ENSG00000241785</t>
  </si>
  <si>
    <t>RN7SL390P</t>
  </si>
  <si>
    <t>ENSG00000241789</t>
  </si>
  <si>
    <t>RN7SL504P</t>
  </si>
  <si>
    <t>ENSG00000241815</t>
  </si>
  <si>
    <t>RP11-124D9.1</t>
  </si>
  <si>
    <t>ENSG00000241834</t>
  </si>
  <si>
    <t>RN7SL149P</t>
  </si>
  <si>
    <t>ENSG00000241837</t>
  </si>
  <si>
    <t>ATP5O</t>
  </si>
  <si>
    <t>ENSG00000241839</t>
  </si>
  <si>
    <t>PLEKHO2</t>
  </si>
  <si>
    <t>ENSG00000241852</t>
  </si>
  <si>
    <t>C8orf58</t>
  </si>
  <si>
    <t>ENSG00000241860</t>
  </si>
  <si>
    <t>RP11-34P13.13</t>
  </si>
  <si>
    <t>ENSG00000241866</t>
  </si>
  <si>
    <t>RN7SL401P</t>
  </si>
  <si>
    <t>ENSG00000241869</t>
  </si>
  <si>
    <t>RN7SL363P</t>
  </si>
  <si>
    <t>ENSG00000241878</t>
  </si>
  <si>
    <t>PISD</t>
  </si>
  <si>
    <t>ENSG00000241889</t>
  </si>
  <si>
    <t>RP11-435F17.3</t>
  </si>
  <si>
    <t>ENSG00000241932</t>
  </si>
  <si>
    <t>RP11-14K2.1</t>
  </si>
  <si>
    <t>ENSG00000241945</t>
  </si>
  <si>
    <t>PWP2</t>
  </si>
  <si>
    <t>ENSG00000241973</t>
  </si>
  <si>
    <t>PI4KA</t>
  </si>
  <si>
    <t>ENSG00000241990</t>
  </si>
  <si>
    <t>RP6-109B7.3</t>
  </si>
  <si>
    <t>ENSG00000242013</t>
  </si>
  <si>
    <t>USP27X</t>
  </si>
  <si>
    <t>ENSG00000242019</t>
  </si>
  <si>
    <t>KIR3DL3</t>
  </si>
  <si>
    <t>ENSG00000242037</t>
  </si>
  <si>
    <t>RN7SL585P</t>
  </si>
  <si>
    <t>ENSG00000242052</t>
  </si>
  <si>
    <t>RP11-190C22.1</t>
  </si>
  <si>
    <t>ENSG00000242058</t>
  </si>
  <si>
    <t>RPS4XP19</t>
  </si>
  <si>
    <t>ENSG00000242065</t>
  </si>
  <si>
    <t>RN7SL291P</t>
  </si>
  <si>
    <t>ENSG00000242086</t>
  </si>
  <si>
    <t>LINC00969</t>
  </si>
  <si>
    <t>ENSG00000242102</t>
  </si>
  <si>
    <t>RN7SL152P</t>
  </si>
  <si>
    <t>ENSG00000242110</t>
  </si>
  <si>
    <t>AMACR</t>
  </si>
  <si>
    <t>ENSG00000242114</t>
  </si>
  <si>
    <t>MTFP1</t>
  </si>
  <si>
    <t>ENSG00000242125</t>
  </si>
  <si>
    <t>SNHG3</t>
  </si>
  <si>
    <t>ENSG00000242158</t>
  </si>
  <si>
    <t>RN7SL361P</t>
  </si>
  <si>
    <t>ENSG00000242163</t>
  </si>
  <si>
    <t>RP11-299L17.1</t>
  </si>
  <si>
    <t>ENSG00000242170</t>
  </si>
  <si>
    <t>RN7SL329P</t>
  </si>
  <si>
    <t>ENSG00000242175</t>
  </si>
  <si>
    <t>RN7SL127P</t>
  </si>
  <si>
    <t>ENSG00000242180</t>
  </si>
  <si>
    <t>OR51B5</t>
  </si>
  <si>
    <t>ENSG00000242193</t>
  </si>
  <si>
    <t>RP11-568K15.1</t>
  </si>
  <si>
    <t>ENSG00000242198</t>
  </si>
  <si>
    <t>CTD-2235C13.1</t>
  </si>
  <si>
    <t>ENSG00000242216</t>
  </si>
  <si>
    <t>RN7SL97P</t>
  </si>
  <si>
    <t>ENSG00000242236</t>
  </si>
  <si>
    <t>RN7SL594P</t>
  </si>
  <si>
    <t>ENSG00000242247</t>
  </si>
  <si>
    <t>ARFGAP3</t>
  </si>
  <si>
    <t>ENSG00000242259</t>
  </si>
  <si>
    <t>C22orf39</t>
  </si>
  <si>
    <t>ENSG00000242261</t>
  </si>
  <si>
    <t>RP11-62J1.3</t>
  </si>
  <si>
    <t>ENSG00000242265</t>
  </si>
  <si>
    <t>PEG10</t>
  </si>
  <si>
    <t>ENSG00000242299</t>
  </si>
  <si>
    <t>RP11-234A1.1</t>
  </si>
  <si>
    <t>ENSG00000242314</t>
  </si>
  <si>
    <t>RP11-428G5.2</t>
  </si>
  <si>
    <t>ENSG00000242327</t>
  </si>
  <si>
    <t>CTD-2184D3.1</t>
  </si>
  <si>
    <t>ENSG00000242349</t>
  </si>
  <si>
    <t>NPPA-AS1</t>
  </si>
  <si>
    <t>ENSG00000242372</t>
  </si>
  <si>
    <t>EIF6</t>
  </si>
  <si>
    <t>ENSG00000242405</t>
  </si>
  <si>
    <t>RP11-267J23.1</t>
  </si>
  <si>
    <t>ENSG00000242436</t>
  </si>
  <si>
    <t>RN7SL789P</t>
  </si>
  <si>
    <t>ENSG00000242473</t>
  </si>
  <si>
    <t>KIR2DP1</t>
  </si>
  <si>
    <t>ENSG00000242474</t>
  </si>
  <si>
    <t>AC093627.9</t>
  </si>
  <si>
    <t>ENSG00000242477</t>
  </si>
  <si>
    <t>CTD-2161E19.1</t>
  </si>
  <si>
    <t>ENSG00000242485</t>
  </si>
  <si>
    <t>MRPL20</t>
  </si>
  <si>
    <t>ENSG00000242498</t>
  </si>
  <si>
    <t>C15orf38</t>
  </si>
  <si>
    <t>ENSG00000242502</t>
  </si>
  <si>
    <t>RN7SL536P</t>
  </si>
  <si>
    <t>ENSG00000242547</t>
  </si>
  <si>
    <t>RN7SL169P</t>
  </si>
  <si>
    <t>ENSG00000242574</t>
  </si>
  <si>
    <t>HLA-DMB</t>
  </si>
  <si>
    <t>ENSG00000242588</t>
  </si>
  <si>
    <t>RP11-274B21.1</t>
  </si>
  <si>
    <t>ENSG00000242612</t>
  </si>
  <si>
    <t>DECR2</t>
  </si>
  <si>
    <t>ENSG00000242615</t>
  </si>
  <si>
    <t>CTC-359D24.3</t>
  </si>
  <si>
    <t>ENSG00000242616</t>
  </si>
  <si>
    <t>GNG10</t>
  </si>
  <si>
    <t>ENSG00000242620</t>
  </si>
  <si>
    <t>RN7SL736P</t>
  </si>
  <si>
    <t>ENSG00000242670</t>
  </si>
  <si>
    <t>RP11-601I15.1</t>
  </si>
  <si>
    <t>ENSG00000242687</t>
  </si>
  <si>
    <t>AC004893.11</t>
  </si>
  <si>
    <t>ENSG00000242688</t>
  </si>
  <si>
    <t>RN7SL304P</t>
  </si>
  <si>
    <t>ENSG00000242696</t>
  </si>
  <si>
    <t>RN7SL40P</t>
  </si>
  <si>
    <t>ENSG00000242703</t>
  </si>
  <si>
    <t>CCT4P1</t>
  </si>
  <si>
    <t>ENSG00000242707</t>
  </si>
  <si>
    <t>RN7SL362P</t>
  </si>
  <si>
    <t>ENSG00000242712</t>
  </si>
  <si>
    <t>RN7SL529P</t>
  </si>
  <si>
    <t>ENSG00000242732</t>
  </si>
  <si>
    <t>RGAG4</t>
  </si>
  <si>
    <t>ENSG00000242747</t>
  </si>
  <si>
    <t>RP11-30K9.1</t>
  </si>
  <si>
    <t>ENSG00000242764</t>
  </si>
  <si>
    <t>RN7SL824P</t>
  </si>
  <si>
    <t>ENSG00000242769</t>
  </si>
  <si>
    <t>RN7SL432P</t>
  </si>
  <si>
    <t>ENSG00000242779</t>
  </si>
  <si>
    <t>ZNF702P</t>
  </si>
  <si>
    <t>ENSG00000242802</t>
  </si>
  <si>
    <t>AP5Z1</t>
  </si>
  <si>
    <t>ENSG00000242822</t>
  </si>
  <si>
    <t>RN7SL575P</t>
  </si>
  <si>
    <t>ENSG00000242829</t>
  </si>
  <si>
    <t>RPS26P21</t>
  </si>
  <si>
    <t>ENSG00000242894</t>
  </si>
  <si>
    <t>RN7SL634P</t>
  </si>
  <si>
    <t>ENSG00000242899</t>
  </si>
  <si>
    <t>RP11-250B16.1</t>
  </si>
  <si>
    <t>ENSG00000242928</t>
  </si>
  <si>
    <t>RN7SL868P</t>
  </si>
  <si>
    <t>ENSG00000242968</t>
  </si>
  <si>
    <t>RP11-731C17.1</t>
  </si>
  <si>
    <t>ENSG00000242976</t>
  </si>
  <si>
    <t>RN7SL177P</t>
  </si>
  <si>
    <t>ENSG00000243048</t>
  </si>
  <si>
    <t>FTH1P18</t>
  </si>
  <si>
    <t>ENSG00000243049</t>
  </si>
  <si>
    <t>RN7SL33P</t>
  </si>
  <si>
    <t>ENSG00000243053</t>
  </si>
  <si>
    <t>RPL31P58</t>
  </si>
  <si>
    <t>ENSG00000243056</t>
  </si>
  <si>
    <t>EIF4EBP3</t>
  </si>
  <si>
    <t>ENSG00000243064</t>
  </si>
  <si>
    <t>ABCC13</t>
  </si>
  <si>
    <t>ENSG00000243103</t>
  </si>
  <si>
    <t>RN7SL452P</t>
  </si>
  <si>
    <t>ENSG00000243124</t>
  </si>
  <si>
    <t>RN7SL643P</t>
  </si>
  <si>
    <t>ENSG00000243130</t>
  </si>
  <si>
    <t>PSG11</t>
  </si>
  <si>
    <t>ENSG00000243137</t>
  </si>
  <si>
    <t>PSG4</t>
  </si>
  <si>
    <t>ENSG00000243147</t>
  </si>
  <si>
    <t>MRPL33</t>
  </si>
  <si>
    <t>ENSG00000243156</t>
  </si>
  <si>
    <t>MICAL3</t>
  </si>
  <si>
    <t>ENSG00000243173</t>
  </si>
  <si>
    <t>RN7SL861P</t>
  </si>
  <si>
    <t>ENSG00000243188</t>
  </si>
  <si>
    <t>HNRNPA1P17</t>
  </si>
  <si>
    <t>ENSG00000243199</t>
  </si>
  <si>
    <t>RP11-408P14.1</t>
  </si>
  <si>
    <t>ENSG00000243232</t>
  </si>
  <si>
    <t>PCDHAC2</t>
  </si>
  <si>
    <t>ENSG00000243234</t>
  </si>
  <si>
    <t>CTD-2583A14.1</t>
  </si>
  <si>
    <t>ENSG00000243244</t>
  </si>
  <si>
    <t>STON1</t>
  </si>
  <si>
    <t>ENSG00000243279</t>
  </si>
  <si>
    <t>PRAF2</t>
  </si>
  <si>
    <t>ENSG00000243280</t>
  </si>
  <si>
    <t>RP11-477G18.2</t>
  </si>
  <si>
    <t>ENSG00000243304</t>
  </si>
  <si>
    <t>CTC-428G20.1</t>
  </si>
  <si>
    <t>ENSG00000243317</t>
  </si>
  <si>
    <t>C7orf73</t>
  </si>
  <si>
    <t>ENSG00000243333</t>
  </si>
  <si>
    <t>RN7SL174P</t>
  </si>
  <si>
    <t>ENSG00000243335</t>
  </si>
  <si>
    <t>KCTD7</t>
  </si>
  <si>
    <t>ENSG00000243339</t>
  </si>
  <si>
    <t>RN7SL738P</t>
  </si>
  <si>
    <t>ENSG00000243352</t>
  </si>
  <si>
    <t>RN7SL8P</t>
  </si>
  <si>
    <t>ENSG00000243359</t>
  </si>
  <si>
    <t>RN7SL815P</t>
  </si>
  <si>
    <t>ENSG00000243364</t>
  </si>
  <si>
    <t>EFNA4</t>
  </si>
  <si>
    <t>ENSG00000243366</t>
  </si>
  <si>
    <t>RN7SL60P</t>
  </si>
  <si>
    <t>ENSG00000243417</t>
  </si>
  <si>
    <t>RP11-555K12.1</t>
  </si>
  <si>
    <t>ENSG00000243420</t>
  </si>
  <si>
    <t>RN7SL734P</t>
  </si>
  <si>
    <t>ENSG00000243426</t>
  </si>
  <si>
    <t>RN7SL454P</t>
  </si>
  <si>
    <t>ENSG00000243452</t>
  </si>
  <si>
    <t>NBPF15</t>
  </si>
  <si>
    <t>ENSG00000243466</t>
  </si>
  <si>
    <t>IGKV1-5</t>
  </si>
  <si>
    <t>ENSG00000243477</t>
  </si>
  <si>
    <t>NAT6</t>
  </si>
  <si>
    <t>ENSG00000243488</t>
  </si>
  <si>
    <t>RN7SL337P</t>
  </si>
  <si>
    <t>ENSG00000243514</t>
  </si>
  <si>
    <t>RPL32P33</t>
  </si>
  <si>
    <t>ENSG00000243549</t>
  </si>
  <si>
    <t>RN7SL705P</t>
  </si>
  <si>
    <t>ENSG00000243560</t>
  </si>
  <si>
    <t>RN7SL364P</t>
  </si>
  <si>
    <t>ENSG00000243562</t>
  </si>
  <si>
    <t>RN7SL838P</t>
  </si>
  <si>
    <t>ENSG00000243629</t>
  </si>
  <si>
    <t>LINC00880</t>
  </si>
  <si>
    <t>ENSG00000243646</t>
  </si>
  <si>
    <t>IL10RB</t>
  </si>
  <si>
    <t>ENSG00000243660</t>
  </si>
  <si>
    <t>ZNF487</t>
  </si>
  <si>
    <t>ENSG00000243661</t>
  </si>
  <si>
    <t>WBP1LP1</t>
  </si>
  <si>
    <t>ENSG00000243678</t>
  </si>
  <si>
    <t>NME1-NME2</t>
  </si>
  <si>
    <t>ENSG00000243687</t>
  </si>
  <si>
    <t>RP11-432B6.1</t>
  </si>
  <si>
    <t>ENSG00000243701</t>
  </si>
  <si>
    <t>LINC00883</t>
  </si>
  <si>
    <t>ENSG00000243714</t>
  </si>
  <si>
    <t>RN7SL696P</t>
  </si>
  <si>
    <t>ENSG00000243725</t>
  </si>
  <si>
    <t>TTC4</t>
  </si>
  <si>
    <t>ENSG00000243738</t>
  </si>
  <si>
    <t>RN7SL181P</t>
  </si>
  <si>
    <t>ENSG00000243753</t>
  </si>
  <si>
    <t>HLA-L</t>
  </si>
  <si>
    <t>ENSG00000243797</t>
  </si>
  <si>
    <t>CTB-111H14.1</t>
  </si>
  <si>
    <t>ENSG00000243811</t>
  </si>
  <si>
    <t>APOBEC3D</t>
  </si>
  <si>
    <t>ENSG00000243836</t>
  </si>
  <si>
    <t>WDR86-AS1</t>
  </si>
  <si>
    <t>ENSG00000243844</t>
  </si>
  <si>
    <t>RPL17P33</t>
  </si>
  <si>
    <t>ENSG00000243847</t>
  </si>
  <si>
    <t>RN7SL610P</t>
  </si>
  <si>
    <t>ENSG00000243870</t>
  </si>
  <si>
    <t>RN7SL236P</t>
  </si>
  <si>
    <t>ENSG00000243896</t>
  </si>
  <si>
    <t>OR2A7</t>
  </si>
  <si>
    <t>ENSG00000243900</t>
  </si>
  <si>
    <t>RN7SL320P</t>
  </si>
  <si>
    <t>ENSG00000243905</t>
  </si>
  <si>
    <t>RN7SL679P</t>
  </si>
  <si>
    <t>ENSG00000243927</t>
  </si>
  <si>
    <t>MRPS6</t>
  </si>
  <si>
    <t>ENSG00000243943</t>
  </si>
  <si>
    <t>ZNF512</t>
  </si>
  <si>
    <t>ENSG00000243951</t>
  </si>
  <si>
    <t>RN7SL308P</t>
  </si>
  <si>
    <t>ENSG00000243954</t>
  </si>
  <si>
    <t>RN7SL743P</t>
  </si>
  <si>
    <t>ENSG00000243955</t>
  </si>
  <si>
    <t>GSTA1</t>
  </si>
  <si>
    <t>ENSG00000243960</t>
  </si>
  <si>
    <t>RP11-552M11.4</t>
  </si>
  <si>
    <t>ENSG00000243974</t>
  </si>
  <si>
    <t>VTI1BP1</t>
  </si>
  <si>
    <t>ENSG00000243980</t>
  </si>
  <si>
    <t>RN7SL702P</t>
  </si>
  <si>
    <t>ENSG00000244005</t>
  </si>
  <si>
    <t>NFS1</t>
  </si>
  <si>
    <t>ENSG00000244026</t>
  </si>
  <si>
    <t>FAM86DP</t>
  </si>
  <si>
    <t>ENSG00000244034</t>
  </si>
  <si>
    <t>RN7SL424P</t>
  </si>
  <si>
    <t>ENSG00000244038</t>
  </si>
  <si>
    <t>DDOST</t>
  </si>
  <si>
    <t>ENSG00000244041</t>
  </si>
  <si>
    <t>RP1-90J20.7</t>
  </si>
  <si>
    <t>ENSG00000244045</t>
  </si>
  <si>
    <t>TMEM199</t>
  </si>
  <si>
    <t>ENSG00000244055</t>
  </si>
  <si>
    <t>AC007566.10</t>
  </si>
  <si>
    <t>ENSG00000244063</t>
  </si>
  <si>
    <t>AC024704.2</t>
  </si>
  <si>
    <t>ENSG00000244066</t>
  </si>
  <si>
    <t>RN7SL148P</t>
  </si>
  <si>
    <t>ENSG00000244071</t>
  </si>
  <si>
    <t>RPL9P33</t>
  </si>
  <si>
    <t>ENSG00000244073</t>
  </si>
  <si>
    <t>RPS4XP6</t>
  </si>
  <si>
    <t>ENSG00000244091</t>
  </si>
  <si>
    <t>RN7SL483P</t>
  </si>
  <si>
    <t>ENSG00000244097</t>
  </si>
  <si>
    <t>RPS4XP17</t>
  </si>
  <si>
    <t>ENSG00000244112</t>
  </si>
  <si>
    <t>RN7SL508P</t>
  </si>
  <si>
    <t>ENSG00000244119</t>
  </si>
  <si>
    <t>PDCL3P4</t>
  </si>
  <si>
    <t>ENSG00000244157</t>
  </si>
  <si>
    <t>RP11-190P13.1</t>
  </si>
  <si>
    <t>ENSG00000244161</t>
  </si>
  <si>
    <t>FLNB-AS1</t>
  </si>
  <si>
    <t>ENSG00000244165</t>
  </si>
  <si>
    <t>P2RY11</t>
  </si>
  <si>
    <t>ENSG00000244187</t>
  </si>
  <si>
    <t>TMEM141</t>
  </si>
  <si>
    <t>ENSG00000244218</t>
  </si>
  <si>
    <t>RN7SL81P</t>
  </si>
  <si>
    <t>ENSG00000244219</t>
  </si>
  <si>
    <t>GS1-259H13.2</t>
  </si>
  <si>
    <t>ENSG00000244227</t>
  </si>
  <si>
    <t>RP11-298O21.5</t>
  </si>
  <si>
    <t>ENSG00000244230</t>
  </si>
  <si>
    <t>RN7SL151P</t>
  </si>
  <si>
    <t>ENSG00000244232</t>
  </si>
  <si>
    <t>RN7SL698P</t>
  </si>
  <si>
    <t>ENSG00000244234</t>
  </si>
  <si>
    <t>GMCL1P1</t>
  </si>
  <si>
    <t>ENSG00000244236</t>
  </si>
  <si>
    <t>RN7SL604P</t>
  </si>
  <si>
    <t>ENSG00000244242</t>
  </si>
  <si>
    <t>IFITM10</t>
  </si>
  <si>
    <t>ENSG00000244256</t>
  </si>
  <si>
    <t>RN7SL130P</t>
  </si>
  <si>
    <t>ENSG00000244264</t>
  </si>
  <si>
    <t>RN7SL597P</t>
  </si>
  <si>
    <t>ENSG00000244273</t>
  </si>
  <si>
    <t>PGBD4P1</t>
  </si>
  <si>
    <t>ENSG00000244291</t>
  </si>
  <si>
    <t>C7orf13</t>
  </si>
  <si>
    <t>ENSG00000244300</t>
  </si>
  <si>
    <t>RP11-475N22.4</t>
  </si>
  <si>
    <t>ENSG00000244307</t>
  </si>
  <si>
    <t>RN7SL395P</t>
  </si>
  <si>
    <t>ENSG00000244313</t>
  </si>
  <si>
    <t>RP11-425L10.1</t>
  </si>
  <si>
    <t>ENSG00000244314</t>
  </si>
  <si>
    <t>RN7SL36P</t>
  </si>
  <si>
    <t>ENSG00000244327</t>
  </si>
  <si>
    <t>RP11-383G6.3</t>
  </si>
  <si>
    <t>ENSG00000244356</t>
  </si>
  <si>
    <t>RN7SL398P</t>
  </si>
  <si>
    <t>ENSG00000244376</t>
  </si>
  <si>
    <t>RN7SL636P</t>
  </si>
  <si>
    <t>ENSG00000244381</t>
  </si>
  <si>
    <t>RP11-3K16.1</t>
  </si>
  <si>
    <t>ENSG00000244383</t>
  </si>
  <si>
    <t>RP11-475O23.3</t>
  </si>
  <si>
    <t>ENSG00000244384</t>
  </si>
  <si>
    <t>RN7SL359P</t>
  </si>
  <si>
    <t>ENSG00000244389</t>
  </si>
  <si>
    <t>RN7SL242P</t>
  </si>
  <si>
    <t>ENSG00000244402</t>
  </si>
  <si>
    <t>RN7SL314P</t>
  </si>
  <si>
    <t>ENSG00000244405</t>
  </si>
  <si>
    <t>ETV5</t>
  </si>
  <si>
    <t>ENSG00000244459</t>
  </si>
  <si>
    <t>RP11-1398P2.1</t>
  </si>
  <si>
    <t>ENSG00000244462</t>
  </si>
  <si>
    <t>RBM12</t>
  </si>
  <si>
    <t>ENSG00000244474</t>
  </si>
  <si>
    <t>UGT1A4</t>
  </si>
  <si>
    <t>ENSG00000244476</t>
  </si>
  <si>
    <t>ERVFRD-1</t>
  </si>
  <si>
    <t>ENSG00000244479</t>
  </si>
  <si>
    <t>RP4-798C17.6</t>
  </si>
  <si>
    <t>ENSG00000244486</t>
  </si>
  <si>
    <t>SCARF2</t>
  </si>
  <si>
    <t>ENSG00000244503</t>
  </si>
  <si>
    <t>RP11-278L15.6</t>
  </si>
  <si>
    <t>ENSG00000244509</t>
  </si>
  <si>
    <t>APOBEC3C</t>
  </si>
  <si>
    <t>ENSG00000244514</t>
  </si>
  <si>
    <t>RN7SL125P</t>
  </si>
  <si>
    <t>ENSG00000244532</t>
  </si>
  <si>
    <t>RN7SL380P</t>
  </si>
  <si>
    <t>ENSG00000244534</t>
  </si>
  <si>
    <t>RN7SL211P</t>
  </si>
  <si>
    <t>ENSG00000244588</t>
  </si>
  <si>
    <t>RAD21L1</t>
  </si>
  <si>
    <t>ENSG00000244607</t>
  </si>
  <si>
    <t>CCDC13</t>
  </si>
  <si>
    <t>ENSG00000244609</t>
  </si>
  <si>
    <t>RN7SL532P</t>
  </si>
  <si>
    <t>ENSG00000244617</t>
  </si>
  <si>
    <t>ASPRV1</t>
  </si>
  <si>
    <t>ENSG00000244620</t>
  </si>
  <si>
    <t>AL122127.25</t>
  </si>
  <si>
    <t>ENSG00000244623</t>
  </si>
  <si>
    <t>OR2AE1</t>
  </si>
  <si>
    <t>ENSG00000244627</t>
  </si>
  <si>
    <t>RP3-449O17.1</t>
  </si>
  <si>
    <t>ENSG00000244642</t>
  </si>
  <si>
    <t>RN7SL396P</t>
  </si>
  <si>
    <t>ENSG00000244671</t>
  </si>
  <si>
    <t>RN7SL280P</t>
  </si>
  <si>
    <t>ENSG00000244682</t>
  </si>
  <si>
    <t>FCGR2C</t>
  </si>
  <si>
    <t>ENSG00000244687</t>
  </si>
  <si>
    <t>UBE2V1</t>
  </si>
  <si>
    <t>ENSG00000244710</t>
  </si>
  <si>
    <t>RN7SL47P</t>
  </si>
  <si>
    <t>ENSG00000244734</t>
  </si>
  <si>
    <t>HBB</t>
  </si>
  <si>
    <t>ENSG00000244754</t>
  </si>
  <si>
    <t>N4BP2L2</t>
  </si>
  <si>
    <t>ENSG00000244756</t>
  </si>
  <si>
    <t>RP11-1042B17.1</t>
  </si>
  <si>
    <t>ENSG00000244921</t>
  </si>
  <si>
    <t>CTB-36O1.7</t>
  </si>
  <si>
    <t>ENSG00000244968</t>
  </si>
  <si>
    <t>LIFR-AS1</t>
  </si>
  <si>
    <t>ENSG00000245008</t>
  </si>
  <si>
    <t>RP11-744N12.3</t>
  </si>
  <si>
    <t>ENSG00000245025</t>
  </si>
  <si>
    <t>RP11-875O11.1</t>
  </si>
  <si>
    <t>ENSG00000245060</t>
  </si>
  <si>
    <t>LINC00847</t>
  </si>
  <si>
    <t>ENSG00000245105</t>
  </si>
  <si>
    <t>A2M-AS1</t>
  </si>
  <si>
    <t>ENSG00000245146</t>
  </si>
  <si>
    <t>CTB-131B5.4</t>
  </si>
  <si>
    <t>ENSG00000245164</t>
  </si>
  <si>
    <t>LINC00861</t>
  </si>
  <si>
    <t>ENSG00000245205</t>
  </si>
  <si>
    <t>EEF1A1P4</t>
  </si>
  <si>
    <t>ENSG00000245532</t>
  </si>
  <si>
    <t>NEAT1</t>
  </si>
  <si>
    <t>ENSG00000245552</t>
  </si>
  <si>
    <t>RP11-712B9.2</t>
  </si>
  <si>
    <t>ENSG00000245556</t>
  </si>
  <si>
    <t>CTD-2037K23.2</t>
  </si>
  <si>
    <t>ENSG00000245571</t>
  </si>
  <si>
    <t>AP001258.4</t>
  </si>
  <si>
    <t>ENSG00000245651</t>
  </si>
  <si>
    <t>RP11-620J15.2</t>
  </si>
  <si>
    <t>ENSG00000245680</t>
  </si>
  <si>
    <t>ZNF585B</t>
  </si>
  <si>
    <t>ENSG00000245685</t>
  </si>
  <si>
    <t>AF146191.4</t>
  </si>
  <si>
    <t>ENSG00000245848</t>
  </si>
  <si>
    <t>CEBPA</t>
  </si>
  <si>
    <t>ENSG00000245904</t>
  </si>
  <si>
    <t>RP11-796E2.4</t>
  </si>
  <si>
    <t>ENSG00000245910</t>
  </si>
  <si>
    <t>SNHG6</t>
  </si>
  <si>
    <t>ENSG00000245937</t>
  </si>
  <si>
    <t>CTC-228N24.3</t>
  </si>
  <si>
    <t>ENSG00000245954</t>
  </si>
  <si>
    <t>RP11-18H21.1</t>
  </si>
  <si>
    <t>ENSG00000245958</t>
  </si>
  <si>
    <t>RP11-33B1.1</t>
  </si>
  <si>
    <t>ENSG00000246067</t>
  </si>
  <si>
    <t>RAB30-AS1</t>
  </si>
  <si>
    <t>ENSG00000246082</t>
  </si>
  <si>
    <t>NUDT16P</t>
  </si>
  <si>
    <t>ENSG00000246084</t>
  </si>
  <si>
    <t>CTD-2506J14.1</t>
  </si>
  <si>
    <t>ENSG00000246090</t>
  </si>
  <si>
    <t>RP11-696N14.1</t>
  </si>
  <si>
    <t>ENSG00000246100</t>
  </si>
  <si>
    <t>LINC00900</t>
  </si>
  <si>
    <t>ENSG00000246223</t>
  </si>
  <si>
    <t>C14orf64</t>
  </si>
  <si>
    <t>ENSG00000246225</t>
  </si>
  <si>
    <t>RP11-17A1.3</t>
  </si>
  <si>
    <t>ENSG00000246263</t>
  </si>
  <si>
    <t>KB-431C1.4</t>
  </si>
  <si>
    <t>ENSG00000246273</t>
  </si>
  <si>
    <t>SBF2-AS1</t>
  </si>
  <si>
    <t>ENSG00000246448</t>
  </si>
  <si>
    <t>RP13-578N3.3</t>
  </si>
  <si>
    <t>ENSG00000246526</t>
  </si>
  <si>
    <t>RP11-539L10.2</t>
  </si>
  <si>
    <t>ENSG00000246582</t>
  </si>
  <si>
    <t>RP11-1149O23.3</t>
  </si>
  <si>
    <t>ENSG00000246596</t>
  </si>
  <si>
    <t>RP11-1277A3.2</t>
  </si>
  <si>
    <t>ENSG00000246705</t>
  </si>
  <si>
    <t>H2AFJ</t>
  </si>
  <si>
    <t>ENSG00000246731</t>
  </si>
  <si>
    <t>CTD-2514K5.2</t>
  </si>
  <si>
    <t>ENSG00000246898</t>
  </si>
  <si>
    <t>LINC00920</t>
  </si>
  <si>
    <t>ENSG00000246985</t>
  </si>
  <si>
    <t>SOCS2-AS1</t>
  </si>
  <si>
    <t>ENSG00000247077</t>
  </si>
  <si>
    <t>PGAM5</t>
  </si>
  <si>
    <t>ENSG00000247081</t>
  </si>
  <si>
    <t>RP11-318M2.2</t>
  </si>
  <si>
    <t>ENSG00000247092</t>
  </si>
  <si>
    <t>SNHG10</t>
  </si>
  <si>
    <t>ENSG00000247199</t>
  </si>
  <si>
    <t>RP11-373N22.3</t>
  </si>
  <si>
    <t>ENSG00000247240</t>
  </si>
  <si>
    <t>UBL7-AS1</t>
  </si>
  <si>
    <t>ENSG00000247271</t>
  </si>
  <si>
    <t>ZBED5-AS1</t>
  </si>
  <si>
    <t>ENSG00000247287</t>
  </si>
  <si>
    <t>RP11-902B17.1</t>
  </si>
  <si>
    <t>ENSG00000247345</t>
  </si>
  <si>
    <t>RP11-266N13.2</t>
  </si>
  <si>
    <t>ENSG00000247556</t>
  </si>
  <si>
    <t>OIP5-AS1</t>
  </si>
  <si>
    <t>ENSG00000247572</t>
  </si>
  <si>
    <t>CTC-281B15.1</t>
  </si>
  <si>
    <t>ENSG00000247596</t>
  </si>
  <si>
    <t>TWF2</t>
  </si>
  <si>
    <t>ENSG00000247626</t>
  </si>
  <si>
    <t>MARS2</t>
  </si>
  <si>
    <t>ENSG00000247627</t>
  </si>
  <si>
    <t>MTND4P12</t>
  </si>
  <si>
    <t>ENSG00000247679</t>
  </si>
  <si>
    <t>RP11-1277A3.1</t>
  </si>
  <si>
    <t>ENSG00000247746</t>
  </si>
  <si>
    <t>USP51</t>
  </si>
  <si>
    <t>ENSG00000247774</t>
  </si>
  <si>
    <t>PCED1B-AS1</t>
  </si>
  <si>
    <t>ENSG00000247796</t>
  </si>
  <si>
    <t>CTD-2366F13.1</t>
  </si>
  <si>
    <t>ENSG00000247828</t>
  </si>
  <si>
    <t>TMEM161B-AS1</t>
  </si>
  <si>
    <t>ENSG00000247982</t>
  </si>
  <si>
    <t>LINC00926</t>
  </si>
  <si>
    <t>ENSG00000248008</t>
  </si>
  <si>
    <t>DYNLL1-AS1</t>
  </si>
  <si>
    <t>ENSG00000248049</t>
  </si>
  <si>
    <t>RP11-453E17.1</t>
  </si>
  <si>
    <t>ENSG00000248079</t>
  </si>
  <si>
    <t>DPH6-AS1</t>
  </si>
  <si>
    <t>ENSG00000248092</t>
  </si>
  <si>
    <t>RP11-159F24.1</t>
  </si>
  <si>
    <t>ENSG00000248098</t>
  </si>
  <si>
    <t>BCKDHA</t>
  </si>
  <si>
    <t>ENSG00000248124</t>
  </si>
  <si>
    <t>RRN3P1</t>
  </si>
  <si>
    <t>ENSG00000248152</t>
  </si>
  <si>
    <t>RP11-650J17.1</t>
  </si>
  <si>
    <t>ENSG00000248213</t>
  </si>
  <si>
    <t>CICP16</t>
  </si>
  <si>
    <t>ENSG00000248242</t>
  </si>
  <si>
    <t>RP11-556I14.2</t>
  </si>
  <si>
    <t>ENSG00000248257</t>
  </si>
  <si>
    <t>PSG10P</t>
  </si>
  <si>
    <t>ENSG00000248275</t>
  </si>
  <si>
    <t>CTC-338M12.3</t>
  </si>
  <si>
    <t>ENSG00000248309</t>
  </si>
  <si>
    <t>MEF2C-AS1</t>
  </si>
  <si>
    <t>ENSG00000248333</t>
  </si>
  <si>
    <t>CDK11B</t>
  </si>
  <si>
    <t>ENSG00000248334</t>
  </si>
  <si>
    <t>WHAMMP2</t>
  </si>
  <si>
    <t>ENSG00000248360</t>
  </si>
  <si>
    <t>LINC00504</t>
  </si>
  <si>
    <t>ENSG00000248385</t>
  </si>
  <si>
    <t>TARM1</t>
  </si>
  <si>
    <t>ENSG00000248415</t>
  </si>
  <si>
    <t>GAPDHP61</t>
  </si>
  <si>
    <t>ENSG00000248416</t>
  </si>
  <si>
    <t>RP11-1191J2.4</t>
  </si>
  <si>
    <t>ENSG00000248429</t>
  </si>
  <si>
    <t>RP11-597D13.9</t>
  </si>
  <si>
    <t>ENSG00000248452</t>
  </si>
  <si>
    <t>RP11-324H7.1</t>
  </si>
  <si>
    <t>ENSG00000248483</t>
  </si>
  <si>
    <t>POU5F2</t>
  </si>
  <si>
    <t>ENSG00000248487</t>
  </si>
  <si>
    <t>ABHD14A</t>
  </si>
  <si>
    <t>ENSG00000248489</t>
  </si>
  <si>
    <t>CTD-2007H13.3</t>
  </si>
  <si>
    <t>ENSG00000248503</t>
  </si>
  <si>
    <t>RP5-1000K24.2</t>
  </si>
  <si>
    <t>ENSG00000248506</t>
  </si>
  <si>
    <t>RP11-93I21.2</t>
  </si>
  <si>
    <t>ENSG00000248508</t>
  </si>
  <si>
    <t>SRP14-AS1</t>
  </si>
  <si>
    <t>ENSG00000248514</t>
  </si>
  <si>
    <t>CTC-338M12.1</t>
  </si>
  <si>
    <t>ENSG00000248516</t>
  </si>
  <si>
    <t>RP11-265O12.1</t>
  </si>
  <si>
    <t>ENSG00000248527</t>
  </si>
  <si>
    <t>MTATP6P1</t>
  </si>
  <si>
    <t>ENSG00000248626</t>
  </si>
  <si>
    <t>GAPDHP40</t>
  </si>
  <si>
    <t>ENSG00000248636</t>
  </si>
  <si>
    <t>RP11-768F21.1</t>
  </si>
  <si>
    <t>ENSG00000248712</t>
  </si>
  <si>
    <t>CCDC153</t>
  </si>
  <si>
    <t>ENSG00000248765</t>
  </si>
  <si>
    <t>RP11-417J1.3</t>
  </si>
  <si>
    <t>ENSG00000248817</t>
  </si>
  <si>
    <t>RP11-562F9.1</t>
  </si>
  <si>
    <t>ENSG00000248835</t>
  </si>
  <si>
    <t>AL357673.1</t>
  </si>
  <si>
    <t>ENSG00000248878</t>
  </si>
  <si>
    <t>RP11-5N11.1</t>
  </si>
  <si>
    <t>ENSG00000248890</t>
  </si>
  <si>
    <t>HHIP-AS1</t>
  </si>
  <si>
    <t>ENSG00000248896</t>
  </si>
  <si>
    <t>CTD-2135J3.3</t>
  </si>
  <si>
    <t>ENSG00000248905</t>
  </si>
  <si>
    <t>FMN1</t>
  </si>
  <si>
    <t>ENSG00000248923</t>
  </si>
  <si>
    <t>MTND5P11</t>
  </si>
  <si>
    <t>ENSG00000248932</t>
  </si>
  <si>
    <t>RP11-319G6.1</t>
  </si>
  <si>
    <t>ENSG00000248996</t>
  </si>
  <si>
    <t>RP11-1334A24.6</t>
  </si>
  <si>
    <t>ENSG00000249016</t>
  </si>
  <si>
    <t>RP11-45H22.3</t>
  </si>
  <si>
    <t>ENSG00000249042</t>
  </si>
  <si>
    <t>CTD-2015H6.3</t>
  </si>
  <si>
    <t>ENSG00000249087</t>
  </si>
  <si>
    <t>C1orf213</t>
  </si>
  <si>
    <t>ENSG00000249115</t>
  </si>
  <si>
    <t>HAUS5</t>
  </si>
  <si>
    <t>ENSG00000249119</t>
  </si>
  <si>
    <t>MTND6P4</t>
  </si>
  <si>
    <t>ENSG00000249239</t>
  </si>
  <si>
    <t>RP11-428L21.2</t>
  </si>
  <si>
    <t>ENSG00000249242</t>
  </si>
  <si>
    <t>TMEM150C</t>
  </si>
  <si>
    <t>ENSG00000249249</t>
  </si>
  <si>
    <t>AC010226.4</t>
  </si>
  <si>
    <t>ENSG00000249264</t>
  </si>
  <si>
    <t>EEF1A1P9</t>
  </si>
  <si>
    <t>ENSG00000249287</t>
  </si>
  <si>
    <t>CTD-2593A12.3</t>
  </si>
  <si>
    <t>ENSG00000249307</t>
  </si>
  <si>
    <t>RP11-438E5.1</t>
  </si>
  <si>
    <t>ENSG00000249346</t>
  </si>
  <si>
    <t>RP3-468B3.3</t>
  </si>
  <si>
    <t>ENSG00000249348</t>
  </si>
  <si>
    <t>UGDH-AS1</t>
  </si>
  <si>
    <t>ENSG00000249353</t>
  </si>
  <si>
    <t>NPM1P27</t>
  </si>
  <si>
    <t>ENSG00000249410</t>
  </si>
  <si>
    <t>AK4P2</t>
  </si>
  <si>
    <t>ENSG00000249426</t>
  </si>
  <si>
    <t>CTC-448D22.1</t>
  </si>
  <si>
    <t>ENSG00000249428</t>
  </si>
  <si>
    <t>RP11-503N18.3</t>
  </si>
  <si>
    <t>ENSG00000249437</t>
  </si>
  <si>
    <t>NAIP</t>
  </si>
  <si>
    <t>ENSG00000249456</t>
  </si>
  <si>
    <t>RP11-298J20.4</t>
  </si>
  <si>
    <t>ENSG00000249459</t>
  </si>
  <si>
    <t>ZNF286B</t>
  </si>
  <si>
    <t>ENSG00000249471</t>
  </si>
  <si>
    <t>ZNF324B</t>
  </si>
  <si>
    <t>ENSG00000249492</t>
  </si>
  <si>
    <t>RP11-159F24.3</t>
  </si>
  <si>
    <t>ENSG00000249505</t>
  </si>
  <si>
    <t>RP11-434H6.2</t>
  </si>
  <si>
    <t>ENSG00000249558</t>
  </si>
  <si>
    <t>RCC2P4</t>
  </si>
  <si>
    <t>ENSG00000249565</t>
  </si>
  <si>
    <t>SERBP1P5</t>
  </si>
  <si>
    <t>ENSG00000249661</t>
  </si>
  <si>
    <t>TNRC18P1</t>
  </si>
  <si>
    <t>ENSG00000249673</t>
  </si>
  <si>
    <t>NOP14-AS1</t>
  </si>
  <si>
    <t>ENSG00000249684</t>
  </si>
  <si>
    <t>RP11-423H2.3</t>
  </si>
  <si>
    <t>ENSG00000249690</t>
  </si>
  <si>
    <t>RP11-1336O20.2</t>
  </si>
  <si>
    <t>ENSG00000249693</t>
  </si>
  <si>
    <t>THEGL</t>
  </si>
  <si>
    <t>ENSG00000249709</t>
  </si>
  <si>
    <t>ZNF564</t>
  </si>
  <si>
    <t>ENSG00000249715</t>
  </si>
  <si>
    <t>FER1L5</t>
  </si>
  <si>
    <t>ENSG00000249741</t>
  </si>
  <si>
    <t>RP11-673E1.3</t>
  </si>
  <si>
    <t>ENSG00000249751</t>
  </si>
  <si>
    <t>ECSCR</t>
  </si>
  <si>
    <t>ENSG00000249853</t>
  </si>
  <si>
    <t>HS3ST5</t>
  </si>
  <si>
    <t>ENSG00000249855</t>
  </si>
  <si>
    <t>EEF1A1P19</t>
  </si>
  <si>
    <t>ENSG00000249858</t>
  </si>
  <si>
    <t>SNX5P1</t>
  </si>
  <si>
    <t>ENSG00000249859</t>
  </si>
  <si>
    <t>PVT1</t>
  </si>
  <si>
    <t>ENSG00000249898</t>
  </si>
  <si>
    <t>CTD-2541M15.1</t>
  </si>
  <si>
    <t>ENSG00000249915</t>
  </si>
  <si>
    <t>PDCD6</t>
  </si>
  <si>
    <t>ENSG00000249947</t>
  </si>
  <si>
    <t>XBP1P1</t>
  </si>
  <si>
    <t>ENSG00000249992</t>
  </si>
  <si>
    <t>TMEM158</t>
  </si>
  <si>
    <t>ENSG00000250061</t>
  </si>
  <si>
    <t>RP11-541P9.3</t>
  </si>
  <si>
    <t>ENSG00000250091</t>
  </si>
  <si>
    <t>DNAH10OS</t>
  </si>
  <si>
    <t>ENSG00000250100</t>
  </si>
  <si>
    <t>RP13-644M16.3</t>
  </si>
  <si>
    <t>ENSG00000250120</t>
  </si>
  <si>
    <t>PCDHA10</t>
  </si>
  <si>
    <t>ENSG00000250132</t>
  </si>
  <si>
    <t>RP11-359B12.2</t>
  </si>
  <si>
    <t>ENSG00000250144</t>
  </si>
  <si>
    <t>RP11-553P9.1</t>
  </si>
  <si>
    <t>ENSG00000250155</t>
  </si>
  <si>
    <t>CTD-2353F22.1</t>
  </si>
  <si>
    <t>ENSG00000250159</t>
  </si>
  <si>
    <t>RP11-381K20.2</t>
  </si>
  <si>
    <t>ENSG00000250208</t>
  </si>
  <si>
    <t>FZD10-AS1</t>
  </si>
  <si>
    <t>ENSG00000250303</t>
  </si>
  <si>
    <t>RP11-356J5.12</t>
  </si>
  <si>
    <t>ENSG00000250305</t>
  </si>
  <si>
    <t>KIAA1456</t>
  </si>
  <si>
    <t>ENSG00000250312</t>
  </si>
  <si>
    <t>ZNF718</t>
  </si>
  <si>
    <t>ENSG00000250317</t>
  </si>
  <si>
    <t>SMIM20</t>
  </si>
  <si>
    <t>ENSG00000250334</t>
  </si>
  <si>
    <t>LINC00989</t>
  </si>
  <si>
    <t>ENSG00000250361</t>
  </si>
  <si>
    <t>GYPB</t>
  </si>
  <si>
    <t>ENSG00000250366</t>
  </si>
  <si>
    <t>LINC00617</t>
  </si>
  <si>
    <t>ENSG00000250383</t>
  </si>
  <si>
    <t>CTD-2197I11.1</t>
  </si>
  <si>
    <t>ENSG00000250390</t>
  </si>
  <si>
    <t>RP11-338H14.1</t>
  </si>
  <si>
    <t>ENSG00000250405</t>
  </si>
  <si>
    <t>RP11-114H7.2</t>
  </si>
  <si>
    <t>ENSG00000250423</t>
  </si>
  <si>
    <t>KIAA1210</t>
  </si>
  <si>
    <t>ENSG00000250443</t>
  </si>
  <si>
    <t>AC128709.1</t>
  </si>
  <si>
    <t>ENSG00000250444</t>
  </si>
  <si>
    <t>CCT5P1</t>
  </si>
  <si>
    <t>ENSG00000250479</t>
  </si>
  <si>
    <t>CHCHD10</t>
  </si>
  <si>
    <t>ENSG00000250486</t>
  </si>
  <si>
    <t>FAM218A</t>
  </si>
  <si>
    <t>ENSG00000250492</t>
  </si>
  <si>
    <t>INTS6P1</t>
  </si>
  <si>
    <t>ENSG00000250508</t>
  </si>
  <si>
    <t>RP11-757G1.6</t>
  </si>
  <si>
    <t>ENSG00000250510</t>
  </si>
  <si>
    <t>GPR162</t>
  </si>
  <si>
    <t>ENSG00000250535</t>
  </si>
  <si>
    <t>STK19P</t>
  </si>
  <si>
    <t>ENSG00000250565</t>
  </si>
  <si>
    <t>ATP6V1E2</t>
  </si>
  <si>
    <t>ENSG00000250571</t>
  </si>
  <si>
    <t>GLI4</t>
  </si>
  <si>
    <t>ENSG00000250650</t>
  </si>
  <si>
    <t>RP11-492L8.1</t>
  </si>
  <si>
    <t>ENSG00000250722</t>
  </si>
  <si>
    <t>SEPP1</t>
  </si>
  <si>
    <t>ENSG00000250742</t>
  </si>
  <si>
    <t>RP11-834C11.4</t>
  </si>
  <si>
    <t>ENSG00000250747</t>
  </si>
  <si>
    <t>RP11-232L2.1</t>
  </si>
  <si>
    <t>ENSG00000250751</t>
  </si>
  <si>
    <t>RP11-613C6.2</t>
  </si>
  <si>
    <t>ENSG00000250799</t>
  </si>
  <si>
    <t>PRODH2</t>
  </si>
  <si>
    <t>ENSG00000250802</t>
  </si>
  <si>
    <t>ZBED3-AS1</t>
  </si>
  <si>
    <t>ENSG00000250803</t>
  </si>
  <si>
    <t>CTC-441N14.4</t>
  </si>
  <si>
    <t>ENSG00000250850</t>
  </si>
  <si>
    <t>RP11-297B17.3</t>
  </si>
  <si>
    <t>ENSG00000250878</t>
  </si>
  <si>
    <t>METTL21EP</t>
  </si>
  <si>
    <t>ENSG00000250889</t>
  </si>
  <si>
    <t>RP11-229C3.2</t>
  </si>
  <si>
    <t>ENSG00000250892</t>
  </si>
  <si>
    <t>RP11-1365D11.1</t>
  </si>
  <si>
    <t>ENSG00000250899</t>
  </si>
  <si>
    <t>RP11-253E3.3</t>
  </si>
  <si>
    <t>ENSG00000250903</t>
  </si>
  <si>
    <t>RP1-80B9.2</t>
  </si>
  <si>
    <t>ENSG00000250915</t>
  </si>
  <si>
    <t>RP11-1338A24.1</t>
  </si>
  <si>
    <t>ENSG00000250961</t>
  </si>
  <si>
    <t>CTD-2023N9.1</t>
  </si>
  <si>
    <t>ENSG00000250979</t>
  </si>
  <si>
    <t>RP11-656G20.1</t>
  </si>
  <si>
    <t>ENSG00000250982</t>
  </si>
  <si>
    <t>RP11-159J3.1</t>
  </si>
  <si>
    <t>ENSG00000250988</t>
  </si>
  <si>
    <t>RP11-752G15.6</t>
  </si>
  <si>
    <t>ENSG00000251022</t>
  </si>
  <si>
    <t>THAP9-AS1</t>
  </si>
  <si>
    <t>ENSG00000251060</t>
  </si>
  <si>
    <t>U66061.31</t>
  </si>
  <si>
    <t>ENSG00000251101</t>
  </si>
  <si>
    <t>RP11-1267H10.1</t>
  </si>
  <si>
    <t>ENSG00000251102</t>
  </si>
  <si>
    <t>CTBP2P4</t>
  </si>
  <si>
    <t>ENSG00000251136</t>
  </si>
  <si>
    <t>RP11-37B2.1</t>
  </si>
  <si>
    <t>ENSG00000251177</t>
  </si>
  <si>
    <t>RP11-401E5.2</t>
  </si>
  <si>
    <t>ENSG00000251192</t>
  </si>
  <si>
    <t>ZNF674</t>
  </si>
  <si>
    <t>ENSG00000251247</t>
  </si>
  <si>
    <t>ZNF345</t>
  </si>
  <si>
    <t>ENSG00000251287</t>
  </si>
  <si>
    <t>ALG1L2</t>
  </si>
  <si>
    <t>ENSG00000251292</t>
  </si>
  <si>
    <t>RP11-380P13.2</t>
  </si>
  <si>
    <t>ENSG00000251301</t>
  </si>
  <si>
    <t>RP11-81H14.2</t>
  </si>
  <si>
    <t>ENSG00000251322</t>
  </si>
  <si>
    <t>SHANK3</t>
  </si>
  <si>
    <t>ENSG00000251340</t>
  </si>
  <si>
    <t>RP11-461G12.2</t>
  </si>
  <si>
    <t>ENSG00000251369</t>
  </si>
  <si>
    <t>ZNF550</t>
  </si>
  <si>
    <t>ENSG00000251377</t>
  </si>
  <si>
    <t>RP11-18H21.3</t>
  </si>
  <si>
    <t>ENSG00000251385</t>
  </si>
  <si>
    <t>RP11-63H19.2</t>
  </si>
  <si>
    <t>ENSG00000251390</t>
  </si>
  <si>
    <t>RP11-276A18.2</t>
  </si>
  <si>
    <t>ENSG00000251432</t>
  </si>
  <si>
    <t>RP11-420A23.1</t>
  </si>
  <si>
    <t>ENSG00000251435</t>
  </si>
  <si>
    <t>RP11-365H8.2</t>
  </si>
  <si>
    <t>ENSG00000251463</t>
  </si>
  <si>
    <t>FKBP4P1</t>
  </si>
  <si>
    <t>ENSG00000251474</t>
  </si>
  <si>
    <t>RPL32P3</t>
  </si>
  <si>
    <t>ENSG00000251520</t>
  </si>
  <si>
    <t>RP11-46A10.6</t>
  </si>
  <si>
    <t>ENSG00000251548</t>
  </si>
  <si>
    <t>RP11-215G15.4</t>
  </si>
  <si>
    <t>ENSG00000251562</t>
  </si>
  <si>
    <t>MALAT1</t>
  </si>
  <si>
    <t>ENSG00000251571</t>
  </si>
  <si>
    <t>DDX3YP3</t>
  </si>
  <si>
    <t>ENSG00000251593</t>
  </si>
  <si>
    <t>MSNP1</t>
  </si>
  <si>
    <t>ENSG00000251600</t>
  </si>
  <si>
    <t>RP11-673E1.1</t>
  </si>
  <si>
    <t>ENSG00000251606</t>
  </si>
  <si>
    <t>CTD-2215E18.1</t>
  </si>
  <si>
    <t>ENSG00000251608</t>
  </si>
  <si>
    <t>OR12D1P</t>
  </si>
  <si>
    <t>ENSG00000251615</t>
  </si>
  <si>
    <t>RP11-774O3.3</t>
  </si>
  <si>
    <t>ENSG00000251634</t>
  </si>
  <si>
    <t>RP11-1280N14.3</t>
  </si>
  <si>
    <t>ENSG00000251669</t>
  </si>
  <si>
    <t>FAM86EP</t>
  </si>
  <si>
    <t>ENSG00000251688</t>
  </si>
  <si>
    <t>RP11-752L20.5</t>
  </si>
  <si>
    <t>ENSG00000251705</t>
  </si>
  <si>
    <t>RNA5-8SP6</t>
  </si>
  <si>
    <t>ENSG00000251716</t>
  </si>
  <si>
    <t>ENSG00000251728</t>
  </si>
  <si>
    <t>ENSG00000251733</t>
  </si>
  <si>
    <t>SCARNA8</t>
  </si>
  <si>
    <t>ENSG00000251756</t>
  </si>
  <si>
    <t>RNA5SP385</t>
  </si>
  <si>
    <t>ENSG00000251779</t>
  </si>
  <si>
    <t>ENSG00000251791</t>
  </si>
  <si>
    <t>SCARNA6</t>
  </si>
  <si>
    <t>ENSG00000251799</t>
  </si>
  <si>
    <t>SCARNA21</t>
  </si>
  <si>
    <t>ENSG00000251811</t>
  </si>
  <si>
    <t>SCARNA20</t>
  </si>
  <si>
    <t>ENSG00000251837</t>
  </si>
  <si>
    <t>ENSG00000251867</t>
  </si>
  <si>
    <t>ENSG00000251882</t>
  </si>
  <si>
    <t>RNU6-475P</t>
  </si>
  <si>
    <t>ENSG00000251897</t>
  </si>
  <si>
    <t>RNU6-916P</t>
  </si>
  <si>
    <t>ENSG00000251898</t>
  </si>
  <si>
    <t>SCARNA11</t>
  </si>
  <si>
    <t>SCARNA16</t>
  </si>
  <si>
    <t>ENSG00000251986</t>
  </si>
  <si>
    <t>ENSG00000251992</t>
  </si>
  <si>
    <t>SCARNA17</t>
  </si>
  <si>
    <t>ENSG00000251995</t>
  </si>
  <si>
    <t>ENSG00000252010</t>
  </si>
  <si>
    <t>SCARNA5</t>
  </si>
  <si>
    <t>ENSG00000252025</t>
  </si>
  <si>
    <t>RNU6-982P</t>
  </si>
  <si>
    <t>ENSG00000252047</t>
  </si>
  <si>
    <t>ENSG00000252048</t>
  </si>
  <si>
    <t>ENSG00000252064</t>
  </si>
  <si>
    <t>ENSG00000252069</t>
  </si>
  <si>
    <t>ENSG00000252085</t>
  </si>
  <si>
    <t>ENSG00000252106</t>
  </si>
  <si>
    <t>SNORA76</t>
  </si>
  <si>
    <t>ENSG00000252139</t>
  </si>
  <si>
    <t>ENSG00000252147</t>
  </si>
  <si>
    <t>ENSG00000252153</t>
  </si>
  <si>
    <t>MIR2278</t>
  </si>
  <si>
    <t>ENSG00000252159</t>
  </si>
  <si>
    <t>RNY4P1</t>
  </si>
  <si>
    <t>ENSG00000252193</t>
  </si>
  <si>
    <t>SCARNA15</t>
  </si>
  <si>
    <t>ENSG00000252198</t>
  </si>
  <si>
    <t>ENSG00000252213</t>
  </si>
  <si>
    <t>ENSG00000252217</t>
  </si>
  <si>
    <t>ENSG00000252218</t>
  </si>
  <si>
    <t>ENSG00000252233</t>
  </si>
  <si>
    <t>RN7SKP253</t>
  </si>
  <si>
    <t>ENSG00000252267</t>
  </si>
  <si>
    <t>RNA5SP495</t>
  </si>
  <si>
    <t>ENSG00000252310</t>
  </si>
  <si>
    <t>RNY5</t>
  </si>
  <si>
    <t>ENSG00000252316</t>
  </si>
  <si>
    <t>RNY4</t>
  </si>
  <si>
    <t>ENSG00000252319</t>
  </si>
  <si>
    <t>ENSG00000252329</t>
  </si>
  <si>
    <t>ENSG00000252349</t>
  </si>
  <si>
    <t>ENSG00000252352</t>
  </si>
  <si>
    <t>ENSG00000252374</t>
  </si>
  <si>
    <t>ENSG00000252403</t>
  </si>
  <si>
    <t>RNY4P11</t>
  </si>
  <si>
    <t>ENSG00000252412</t>
  </si>
  <si>
    <t>ENSG00000252420</t>
  </si>
  <si>
    <t>ENSG00000252442</t>
  </si>
  <si>
    <t>RNY4P22</t>
  </si>
  <si>
    <t>ENSG00000252443</t>
  </si>
  <si>
    <t>ENSG00000252481</t>
  </si>
  <si>
    <t>SCARNA13</t>
  </si>
  <si>
    <t>ENSG00000252487</t>
  </si>
  <si>
    <t>RNY4P20</t>
  </si>
  <si>
    <t>ENSG00000252491</t>
  </si>
  <si>
    <t>RNU1-142P</t>
  </si>
  <si>
    <t>ENSG00000252534</t>
  </si>
  <si>
    <t>ENSG00000252577</t>
  </si>
  <si>
    <t>ENSG00000252607</t>
  </si>
  <si>
    <t>ENSG00000252612</t>
  </si>
  <si>
    <t>ENSG00000252636</t>
  </si>
  <si>
    <t>RNU6-826P</t>
  </si>
  <si>
    <t>ENSG00000252652</t>
  </si>
  <si>
    <t>ENSG00000252660</t>
  </si>
  <si>
    <t>ENSG00000252670</t>
  </si>
  <si>
    <t>ENSG00000252712</t>
  </si>
  <si>
    <t>SCARNA14</t>
  </si>
  <si>
    <t>ENSG00000252744</t>
  </si>
  <si>
    <t>ENSG00000252759</t>
  </si>
  <si>
    <t>ENSG00000252802</t>
  </si>
  <si>
    <t>ENSG00000252808</t>
  </si>
  <si>
    <t>SCARNA4</t>
  </si>
  <si>
    <t>ENSG00000252820</t>
  </si>
  <si>
    <t>ENSG00000252829</t>
  </si>
  <si>
    <t>ENSG00000252835</t>
  </si>
  <si>
    <t>ENSG00000252850</t>
  </si>
  <si>
    <t>RNU1-117P</t>
  </si>
  <si>
    <t>ENSG00000252874</t>
  </si>
  <si>
    <t>ENSG00000252895</t>
  </si>
  <si>
    <t>RNY4P26</t>
  </si>
  <si>
    <t>ENSG00000252906</t>
  </si>
  <si>
    <t>SCARNA3</t>
  </si>
  <si>
    <t>ENSG00000252927</t>
  </si>
  <si>
    <t>RNA5SP404</t>
  </si>
  <si>
    <t>ENSG00000252947</t>
  </si>
  <si>
    <t>SCARNA1</t>
  </si>
  <si>
    <t>ENSG00000252965</t>
  </si>
  <si>
    <t>ENSG00000252982</t>
  </si>
  <si>
    <t>RN7SKP234</t>
  </si>
  <si>
    <t>ENSG00000253016</t>
  </si>
  <si>
    <t>ENSG00000253018</t>
  </si>
  <si>
    <t>RNY4P31</t>
  </si>
  <si>
    <t>ENSG00000253051</t>
  </si>
  <si>
    <t>ENSG00000253119</t>
  </si>
  <si>
    <t>HNRNPA3P7</t>
  </si>
  <si>
    <t>Metazoa_SRP</t>
  </si>
  <si>
    <t>ENSG00000253148</t>
  </si>
  <si>
    <t>RGS21</t>
  </si>
  <si>
    <t>ENSG00000253155</t>
  </si>
  <si>
    <t>CTB-47B11.1</t>
  </si>
  <si>
    <t>ENSG00000253159</t>
  </si>
  <si>
    <t>PCDHGA12</t>
  </si>
  <si>
    <t>ENSG00000253173</t>
  </si>
  <si>
    <t>RP11-152C15.1</t>
  </si>
  <si>
    <t>ENSG00000253210</t>
  </si>
  <si>
    <t>RP11-809O17.1</t>
  </si>
  <si>
    <t>ENSG00000253250</t>
  </si>
  <si>
    <t>RP11-122A3.2</t>
  </si>
  <si>
    <t>ENSG00000253251</t>
  </si>
  <si>
    <t>CTC-534A2.2</t>
  </si>
  <si>
    <t>ENSG00000253266</t>
  </si>
  <si>
    <t>RP11-128L5.1</t>
  </si>
  <si>
    <t>ENSG00000253276</t>
  </si>
  <si>
    <t>CCDC71L</t>
  </si>
  <si>
    <t>ENSG00000253291</t>
  </si>
  <si>
    <t>TRBV7-7</t>
  </si>
  <si>
    <t>ENSG00000253304</t>
  </si>
  <si>
    <t>TMEM200B</t>
  </si>
  <si>
    <t>ENSG00000253305</t>
  </si>
  <si>
    <t>PCDHGB6</t>
  </si>
  <si>
    <t>ENSG00000253309</t>
  </si>
  <si>
    <t>SERPINE3</t>
  </si>
  <si>
    <t>ENSG00000253318</t>
  </si>
  <si>
    <t>TMCC1P1</t>
  </si>
  <si>
    <t>ENSG00000253325</t>
  </si>
  <si>
    <t>IGHV7-34-1</t>
  </si>
  <si>
    <t>ENSG00000253347</t>
  </si>
  <si>
    <t>CTD-2026D20.2</t>
  </si>
  <si>
    <t>ENSG00000253352</t>
  </si>
  <si>
    <t>TUG1</t>
  </si>
  <si>
    <t>ENSG00000253364</t>
  </si>
  <si>
    <t>RP11-731F5.2</t>
  </si>
  <si>
    <t>ENSG00000253390</t>
  </si>
  <si>
    <t>CTC-756D1.2</t>
  </si>
  <si>
    <t>ENSG00000253392</t>
  </si>
  <si>
    <t>AC006277.2</t>
  </si>
  <si>
    <t>ENSG00000253394</t>
  </si>
  <si>
    <t>LINC00534</t>
  </si>
  <si>
    <t>ENSG00000253399</t>
  </si>
  <si>
    <t>AC078852.2</t>
  </si>
  <si>
    <t>ENSG00000253409</t>
  </si>
  <si>
    <t>TRBV7-4</t>
  </si>
  <si>
    <t>ENSG00000253448</t>
  </si>
  <si>
    <t>IGLV3-6</t>
  </si>
  <si>
    <t>ENSG00000253513</t>
  </si>
  <si>
    <t>RP11-6D1.3</t>
  </si>
  <si>
    <t>ENSG00000253519</t>
  </si>
  <si>
    <t>AC106801.1</t>
  </si>
  <si>
    <t>ENSG00000253520</t>
  </si>
  <si>
    <t>RP11-798K23.5</t>
  </si>
  <si>
    <t>ENSG00000253522</t>
  </si>
  <si>
    <t>MIR146A</t>
  </si>
  <si>
    <t>ENSG00000253537</t>
  </si>
  <si>
    <t>PCDHGA7</t>
  </si>
  <si>
    <t>ENSG00000253549</t>
  </si>
  <si>
    <t>RP11-317J10.2</t>
  </si>
  <si>
    <t>ENSG00000253550</t>
  </si>
  <si>
    <t>RP11-115C21.4</t>
  </si>
  <si>
    <t>ENSG00000253554</t>
  </si>
  <si>
    <t>RP11-32K4.1</t>
  </si>
  <si>
    <t>ENSG00000253569</t>
  </si>
  <si>
    <t>VENTXP5</t>
  </si>
  <si>
    <t>ENSG00000253602</t>
  </si>
  <si>
    <t>CTD-3135A9.3</t>
  </si>
  <si>
    <t>ENSG00000253608</t>
  </si>
  <si>
    <t>RP11-770E5.1</t>
  </si>
  <si>
    <t>ENSG00000253616</t>
  </si>
  <si>
    <t>RP11-875O11.3</t>
  </si>
  <si>
    <t>ENSG00000253646</t>
  </si>
  <si>
    <t>CTD-2311A18.1</t>
  </si>
  <si>
    <t>ENSG00000253669</t>
  </si>
  <si>
    <t>KB-1732A1.1</t>
  </si>
  <si>
    <t>ENSG00000253676</t>
  </si>
  <si>
    <t>TAGLN2P1</t>
  </si>
  <si>
    <t>ENSG00000253690</t>
  </si>
  <si>
    <t>RP11-380I10.4</t>
  </si>
  <si>
    <t>ENSG00000253710</t>
  </si>
  <si>
    <t>ALG11</t>
  </si>
  <si>
    <t>ENSG00000253716</t>
  </si>
  <si>
    <t>RP13-582O9.5</t>
  </si>
  <si>
    <t>ENSG00000253719</t>
  </si>
  <si>
    <t>ATXN7L3B</t>
  </si>
  <si>
    <t>ENSG00000253720</t>
  </si>
  <si>
    <t>RP11-473O4.3</t>
  </si>
  <si>
    <t>ENSG00000253729</t>
  </si>
  <si>
    <t>PRKDC</t>
  </si>
  <si>
    <t>ENSG00000253731</t>
  </si>
  <si>
    <t>PCDHGA6</t>
  </si>
  <si>
    <t>ENSG00000253738</t>
  </si>
  <si>
    <t>GS1-251I9.4</t>
  </si>
  <si>
    <t>ENSG00000253755</t>
  </si>
  <si>
    <t>IGHGP</t>
  </si>
  <si>
    <t>ENSG00000253764</t>
  </si>
  <si>
    <t>RP11-439C15.4</t>
  </si>
  <si>
    <t>ENSG00000253773</t>
  </si>
  <si>
    <t>KB-1047C11.2</t>
  </si>
  <si>
    <t>ENSG00000253782</t>
  </si>
  <si>
    <t>RP11-350F16.2</t>
  </si>
  <si>
    <t>ENSG00000253796</t>
  </si>
  <si>
    <t>RP11-1084E5.1</t>
  </si>
  <si>
    <t>ENSG00000253797</t>
  </si>
  <si>
    <t>UTP14C</t>
  </si>
  <si>
    <t>ENSG00000253819</t>
  </si>
  <si>
    <t>RP11-973F15.1</t>
  </si>
  <si>
    <t>ENSG00000253869</t>
  </si>
  <si>
    <t>PIGFP1</t>
  </si>
  <si>
    <t>ENSG00000253885</t>
  </si>
  <si>
    <t>ARF1P3</t>
  </si>
  <si>
    <t>ENSG00000253958</t>
  </si>
  <si>
    <t>CLDN23</t>
  </si>
  <si>
    <t>ENSG00000253975</t>
  </si>
  <si>
    <t>RP11-577N1.2</t>
  </si>
  <si>
    <t>ENSG00000253982</t>
  </si>
  <si>
    <t>CTD-2336O2.1</t>
  </si>
  <si>
    <t>ENSG00000253995</t>
  </si>
  <si>
    <t>RP11-10D7.5</t>
  </si>
  <si>
    <t>ENSG00000254004</t>
  </si>
  <si>
    <t>ZNF260</t>
  </si>
  <si>
    <t>ENSG00000254006</t>
  </si>
  <si>
    <t>RP11-1D12.2</t>
  </si>
  <si>
    <t>ENSG00000254018</t>
  </si>
  <si>
    <t>RP11-785H20.1</t>
  </si>
  <si>
    <t>ENSG00000254038</t>
  </si>
  <si>
    <t>RP11-419C23.1</t>
  </si>
  <si>
    <t>ENSG00000254075</t>
  </si>
  <si>
    <t>IGLVV-66</t>
  </si>
  <si>
    <t>ENSG00000254087</t>
  </si>
  <si>
    <t>LYN</t>
  </si>
  <si>
    <t>ENSG00000254093</t>
  </si>
  <si>
    <t>PINX1</t>
  </si>
  <si>
    <t>ENSG00000254139</t>
  </si>
  <si>
    <t>CTD-2339F6.1</t>
  </si>
  <si>
    <t>ENSG00000254158</t>
  </si>
  <si>
    <t>RP11-281O15.5</t>
  </si>
  <si>
    <t>ENSG00000254184</t>
  </si>
  <si>
    <t>TYW1B</t>
  </si>
  <si>
    <t>ENSG00000254226</t>
  </si>
  <si>
    <t>CTB-12O2.1</t>
  </si>
  <si>
    <t>ENSG00000254231</t>
  </si>
  <si>
    <t>CTD-2284J15.1</t>
  </si>
  <si>
    <t>ENSG00000254286</t>
  </si>
  <si>
    <t>RP11-89K10.1</t>
  </si>
  <si>
    <t>ENSG00000254290</t>
  </si>
  <si>
    <t>RP11-150O12.3</t>
  </si>
  <si>
    <t>ENSG00000254318</t>
  </si>
  <si>
    <t>C8orf87</t>
  </si>
  <si>
    <t>ENSG00000254324</t>
  </si>
  <si>
    <t>MIR151A</t>
  </si>
  <si>
    <t>ENSG00000254343</t>
  </si>
  <si>
    <t>RP11-760H22.2</t>
  </si>
  <si>
    <t>ENSG00000254363</t>
  </si>
  <si>
    <t>CTB-131B5.5</t>
  </si>
  <si>
    <t>ENSG00000254374</t>
  </si>
  <si>
    <t>ENSG00000254415</t>
  </si>
  <si>
    <t>SIGLEC14</t>
  </si>
  <si>
    <t>ENSG00000254429</t>
  </si>
  <si>
    <t>CTD-2562J17.7</t>
  </si>
  <si>
    <t>ENSG00000254454</t>
  </si>
  <si>
    <t>RCC2P6</t>
  </si>
  <si>
    <t>ENSG00000254469</t>
  </si>
  <si>
    <t>RP11-849H4.2</t>
  </si>
  <si>
    <t>ENSG00000254470</t>
  </si>
  <si>
    <t>AP5B1</t>
  </si>
  <si>
    <t>ENSG00000254473</t>
  </si>
  <si>
    <t>RP11-522I20.3</t>
  </si>
  <si>
    <t>ENSG00000254502</t>
  </si>
  <si>
    <t>FNTAL1</t>
  </si>
  <si>
    <t>ENSG00000254505</t>
  </si>
  <si>
    <t>CHMP4A</t>
  </si>
  <si>
    <t>ENSG00000254524</t>
  </si>
  <si>
    <t>OR8I4P</t>
  </si>
  <si>
    <t>ENSG00000254531</t>
  </si>
  <si>
    <t>AP001816.1</t>
  </si>
  <si>
    <t>ENSG00000254535</t>
  </si>
  <si>
    <t>PABPC4L</t>
  </si>
  <si>
    <t>ENSG00000254603</t>
  </si>
  <si>
    <t>OR5M6P</t>
  </si>
  <si>
    <t>ENSG00000254614</t>
  </si>
  <si>
    <t>AP003068.23</t>
  </si>
  <si>
    <t>ENSG00000254615</t>
  </si>
  <si>
    <t>RP11-395G23.3</t>
  </si>
  <si>
    <t>ENSG00000254635</t>
  </si>
  <si>
    <t>WAC-AS1</t>
  </si>
  <si>
    <t>ENSG00000254648</t>
  </si>
  <si>
    <t>RP11-713P17.4</t>
  </si>
  <si>
    <t>ENSG00000254667</t>
  </si>
  <si>
    <t>AP000783.1</t>
  </si>
  <si>
    <t>ENSG00000254685</t>
  </si>
  <si>
    <t>FPGT</t>
  </si>
  <si>
    <t>ENSG00000254703</t>
  </si>
  <si>
    <t>FLI1-AS1</t>
  </si>
  <si>
    <t>ENSG00000254704</t>
  </si>
  <si>
    <t>RP11-1036E20.7</t>
  </si>
  <si>
    <t>ENSG00000254708</t>
  </si>
  <si>
    <t>RP1-145M24.1</t>
  </si>
  <si>
    <t>ENSG00000254709</t>
  </si>
  <si>
    <t>IGLL5</t>
  </si>
  <si>
    <t>ENSG00000254726</t>
  </si>
  <si>
    <t>MEX3A</t>
  </si>
  <si>
    <t>ENSG00000254777</t>
  </si>
  <si>
    <t>AC022182.1</t>
  </si>
  <si>
    <t>ENSG00000254786</t>
  </si>
  <si>
    <t>RP11-142C4.5</t>
  </si>
  <si>
    <t>ENSG00000254810</t>
  </si>
  <si>
    <t>RP11-672A2.4</t>
  </si>
  <si>
    <t>ENSG00000254834</t>
  </si>
  <si>
    <t>OR5M10</t>
  </si>
  <si>
    <t>ENSG00000254837</t>
  </si>
  <si>
    <t>AP001372.2</t>
  </si>
  <si>
    <t>ENSG00000254838</t>
  </si>
  <si>
    <t>GVINP1</t>
  </si>
  <si>
    <t>ENSG00000254843</t>
  </si>
  <si>
    <t>RP11-648O15.1</t>
  </si>
  <si>
    <t>ENSG00000254858</t>
  </si>
  <si>
    <t>MPV17L2</t>
  </si>
  <si>
    <t>ENSG00000254860</t>
  </si>
  <si>
    <t>TMEM9B-AS1</t>
  </si>
  <si>
    <t>ENSG00000254862</t>
  </si>
  <si>
    <t>RP11-159H22.2</t>
  </si>
  <si>
    <t>ENSG00000254887</t>
  </si>
  <si>
    <t>CTC-378H22.1</t>
  </si>
  <si>
    <t>ENSG00000254901</t>
  </si>
  <si>
    <t>MEF2BNB</t>
  </si>
  <si>
    <t>ENSG00000254910</t>
  </si>
  <si>
    <t>RP11-326C3.7</t>
  </si>
  <si>
    <t>ENSG00000254921</t>
  </si>
  <si>
    <t>RP11-236J17.6</t>
  </si>
  <si>
    <t>ENSG00000254965</t>
  </si>
  <si>
    <t>RP11-113K21.2</t>
  </si>
  <si>
    <t>ENSG00000254980</t>
  </si>
  <si>
    <t>RP11-794P6.6</t>
  </si>
  <si>
    <t>ENSG00000254986</t>
  </si>
  <si>
    <t>DPP3</t>
  </si>
  <si>
    <t>ENSG00000254999</t>
  </si>
  <si>
    <t>BRK1</t>
  </si>
  <si>
    <t>ENSG00000255007</t>
  </si>
  <si>
    <t>CTD-2589M5.4</t>
  </si>
  <si>
    <t>ENSG00000255028</t>
  </si>
  <si>
    <t>RP11-708B6.2</t>
  </si>
  <si>
    <t>ENSG00000255035</t>
  </si>
  <si>
    <t>SDHCP4</t>
  </si>
  <si>
    <t>ENSG00000255103</t>
  </si>
  <si>
    <t>KIAA0754</t>
  </si>
  <si>
    <t>ENSG00000255112</t>
  </si>
  <si>
    <t>CHMP1B</t>
  </si>
  <si>
    <t>ENSG00000255135</t>
  </si>
  <si>
    <t>RP11-111M22.3</t>
  </si>
  <si>
    <t>ENSG00000255147</t>
  </si>
  <si>
    <t>RP11-655M14.4</t>
  </si>
  <si>
    <t>ENSG00000255153</t>
  </si>
  <si>
    <t>TOLLIP-AS1</t>
  </si>
  <si>
    <t>ENSG00000255181</t>
  </si>
  <si>
    <t>CCDC166</t>
  </si>
  <si>
    <t>ENSG00000255197</t>
  </si>
  <si>
    <t>RP11-750H9.5</t>
  </si>
  <si>
    <t>ENSG00000255198</t>
  </si>
  <si>
    <t>SNHG9</t>
  </si>
  <si>
    <t>ENSG00000255240</t>
  </si>
  <si>
    <t>RP11-142C4.6</t>
  </si>
  <si>
    <t>ENSG00000255248</t>
  </si>
  <si>
    <t>RP11-166D19.1</t>
  </si>
  <si>
    <t>ENSG00000255283</t>
  </si>
  <si>
    <t>RP11-72M10.4</t>
  </si>
  <si>
    <t>ENSG00000255284</t>
  </si>
  <si>
    <t>AP006621.5</t>
  </si>
  <si>
    <t>ENSG00000255293</t>
  </si>
  <si>
    <t>RP11-787P24.1</t>
  </si>
  <si>
    <t>ENSG00000255302</t>
  </si>
  <si>
    <t>EID1</t>
  </si>
  <si>
    <t>ENSG00000255310</t>
  </si>
  <si>
    <t>AF131215.2</t>
  </si>
  <si>
    <t>ENSG00000255326</t>
  </si>
  <si>
    <t>CTD-2530H12.4</t>
  </si>
  <si>
    <t>ENSG00000255346</t>
  </si>
  <si>
    <t>NOX5</t>
  </si>
  <si>
    <t>ENSG00000255364</t>
  </si>
  <si>
    <t>RP11-94A24.1</t>
  </si>
  <si>
    <t>ENSG00000255368</t>
  </si>
  <si>
    <t>RP11-54J7.2</t>
  </si>
  <si>
    <t>ENSG00000255397</t>
  </si>
  <si>
    <t>AC022182.2</t>
  </si>
  <si>
    <t>ENSG00000255398</t>
  </si>
  <si>
    <t>HCAR3</t>
  </si>
  <si>
    <t>ENSG00000255418</t>
  </si>
  <si>
    <t>RP11-266A24.1</t>
  </si>
  <si>
    <t>ENSG00000255426</t>
  </si>
  <si>
    <t>CTD-2210P24.2</t>
  </si>
  <si>
    <t>ENSG00000255428</t>
  </si>
  <si>
    <t>RP11-794P6.1</t>
  </si>
  <si>
    <t>ENSG00000255455</t>
  </si>
  <si>
    <t>RP11-890B15.3</t>
  </si>
  <si>
    <t>ENSG00000255509</t>
  </si>
  <si>
    <t>RP11-445F12.1</t>
  </si>
  <si>
    <t>ENSG00000255529</t>
  </si>
  <si>
    <t>POLR2M</t>
  </si>
  <si>
    <t>ENSG00000255532</t>
  </si>
  <si>
    <t>CTD-2026G22.1</t>
  </si>
  <si>
    <t>ENSG00000255533</t>
  </si>
  <si>
    <t>RP11-326C3.4</t>
  </si>
  <si>
    <t>ENSG00000255552</t>
  </si>
  <si>
    <t>LY6G6E</t>
  </si>
  <si>
    <t>ENSG00000255556</t>
  </si>
  <si>
    <t>RP11-351I21.6</t>
  </si>
  <si>
    <t>ENSG00000255559</t>
  </si>
  <si>
    <t>ZNF252P-AS1</t>
  </si>
  <si>
    <t>ENSG00000255561</t>
  </si>
  <si>
    <t>FDXACB1</t>
  </si>
  <si>
    <t>ENSG00000255568</t>
  </si>
  <si>
    <t>BRWD1-IT2</t>
  </si>
  <si>
    <t>ENSG00000255571</t>
  </si>
  <si>
    <t>LINC00925</t>
  </si>
  <si>
    <t>ENSG00000255587</t>
  </si>
  <si>
    <t>RAB44</t>
  </si>
  <si>
    <t>ENSG00000255633</t>
  </si>
  <si>
    <t>MTRNR2L9</t>
  </si>
  <si>
    <t>ENSG00000255717</t>
  </si>
  <si>
    <t>SNHG1</t>
  </si>
  <si>
    <t>ENSG00000255733</t>
  </si>
  <si>
    <t>IFNG-AS1</t>
  </si>
  <si>
    <t>ENSG00000255737</t>
  </si>
  <si>
    <t>AGAP2-AS1</t>
  </si>
  <si>
    <t>ENSG00000255748</t>
  </si>
  <si>
    <t>AC226150.4</t>
  </si>
  <si>
    <t>ENSG00000255794</t>
  </si>
  <si>
    <t>RMST</t>
  </si>
  <si>
    <t>ENSG00000255800</t>
  </si>
  <si>
    <t>OR13C5</t>
  </si>
  <si>
    <t>ENSG00000255808</t>
  </si>
  <si>
    <t>RP11-31L22.3</t>
  </si>
  <si>
    <t>ENSG00000255823</t>
  </si>
  <si>
    <t>MTRNR2L8</t>
  </si>
  <si>
    <t>ENSG00000255833</t>
  </si>
  <si>
    <t>TIFAB</t>
  </si>
  <si>
    <t>ENSG00000255837</t>
  </si>
  <si>
    <t>TAS2R20</t>
  </si>
  <si>
    <t>ENSG00000255864</t>
  </si>
  <si>
    <t>RP11-444D3.1</t>
  </si>
  <si>
    <t>ENSG00000255874</t>
  </si>
  <si>
    <t>LINC00346</t>
  </si>
  <si>
    <t>ENSG00000255883</t>
  </si>
  <si>
    <t>AC099522.2</t>
  </si>
  <si>
    <t>ENSG00000255896</t>
  </si>
  <si>
    <t>U47924.19</t>
  </si>
  <si>
    <t>ENSG00000255982</t>
  </si>
  <si>
    <t>NXPE2P1</t>
  </si>
  <si>
    <t>ENSG00000255987</t>
  </si>
  <si>
    <t>RP11-1094M14.4</t>
  </si>
  <si>
    <t>CCDC177</t>
  </si>
  <si>
    <t>ENSG00000256018</t>
  </si>
  <si>
    <t>HIST1H3G</t>
  </si>
  <si>
    <t>ENSG00000256039</t>
  </si>
  <si>
    <t>RP11-291B21.2</t>
  </si>
  <si>
    <t>ENSG00000256043</t>
  </si>
  <si>
    <t>CTSO</t>
  </si>
  <si>
    <t>ENSG00000256045</t>
  </si>
  <si>
    <t>MTRNR2L10</t>
  </si>
  <si>
    <t>ENSG00000256049</t>
  </si>
  <si>
    <t>PADI6</t>
  </si>
  <si>
    <t>ENSG00000256050</t>
  </si>
  <si>
    <t>RP11-982M15.6</t>
  </si>
  <si>
    <t>ENSG00000256053</t>
  </si>
  <si>
    <t>APOPT1</t>
  </si>
  <si>
    <t>ENSG00000256060</t>
  </si>
  <si>
    <t>TRAPPC2P1</t>
  </si>
  <si>
    <t>ENSG00000256084</t>
  </si>
  <si>
    <t>RP11-134N1.2</t>
  </si>
  <si>
    <t>ENSG00000256087</t>
  </si>
  <si>
    <t>ZNF432</t>
  </si>
  <si>
    <t>ENSG00000256092</t>
  </si>
  <si>
    <t>hsa-mir-8072</t>
  </si>
  <si>
    <t>ENSG00000256128</t>
  </si>
  <si>
    <t>LINC00944</t>
  </si>
  <si>
    <t>ENSG00000256139</t>
  </si>
  <si>
    <t>RP11-968O1.5</t>
  </si>
  <si>
    <t>ENSG00000256185</t>
  </si>
  <si>
    <t>RP11-612B6.2</t>
  </si>
  <si>
    <t>ENSG00000256188</t>
  </si>
  <si>
    <t>TAS2R30</t>
  </si>
  <si>
    <t>ENSG00000256222</t>
  </si>
  <si>
    <t>MTRNR2L3</t>
  </si>
  <si>
    <t>ENSG00000256223</t>
  </si>
  <si>
    <t>ZNF10</t>
  </si>
  <si>
    <t>ENSG00000256229</t>
  </si>
  <si>
    <t>ZNF486</t>
  </si>
  <si>
    <t>ENSG00000256238</t>
  </si>
  <si>
    <t>RP11-473N11.2</t>
  </si>
  <si>
    <t>ENSG00000256262</t>
  </si>
  <si>
    <t>USP30-AS1</t>
  </si>
  <si>
    <t>ENSG00000256263</t>
  </si>
  <si>
    <t>DDX11L8</t>
  </si>
  <si>
    <t>ENSG00000256269</t>
  </si>
  <si>
    <t>HMBS</t>
  </si>
  <si>
    <t>ENSG00000256287</t>
  </si>
  <si>
    <t>RP11-664H17.1</t>
  </si>
  <si>
    <t>ENSG00000256294</t>
  </si>
  <si>
    <t>ZNF225</t>
  </si>
  <si>
    <t>ENSG00000256305</t>
  </si>
  <si>
    <t>AL359757.1</t>
  </si>
  <si>
    <t>ENSG00000256316</t>
  </si>
  <si>
    <t>HIST1H3F</t>
  </si>
  <si>
    <t>ENSG00000256340</t>
  </si>
  <si>
    <t>ABCC6P1</t>
  </si>
  <si>
    <t>ENSG00000256383</t>
  </si>
  <si>
    <t>AC020910.2</t>
  </si>
  <si>
    <t>ENSG00000256391</t>
  </si>
  <si>
    <t>SDIM1</t>
  </si>
  <si>
    <t>ENSG00000256392</t>
  </si>
  <si>
    <t>RP11-347I19.3</t>
  </si>
  <si>
    <t>ENSG00000256463</t>
  </si>
  <si>
    <t>SALL3</t>
  </si>
  <si>
    <t>ENSG00000256525</t>
  </si>
  <si>
    <t>POLG2</t>
  </si>
  <si>
    <t>ENSG00000256540</t>
  </si>
  <si>
    <t>RP11-598F7.6</t>
  </si>
  <si>
    <t>ENSG00000256553</t>
  </si>
  <si>
    <t>TRAV1-2</t>
  </si>
  <si>
    <t>ENSG00000256582</t>
  </si>
  <si>
    <t>RP11-75L1.1</t>
  </si>
  <si>
    <t>ENSG00000256591</t>
  </si>
  <si>
    <t>RP11-286N22.8</t>
  </si>
  <si>
    <t>ENSG00000256594</t>
  </si>
  <si>
    <t>RP11-705C15.2</t>
  </si>
  <si>
    <t>ENSG00000256612</t>
  </si>
  <si>
    <t>CYP2B7P1</t>
  </si>
  <si>
    <t>ENSG00000256618</t>
  </si>
  <si>
    <t>MTRNR2L1</t>
  </si>
  <si>
    <t>ENSG00000256625</t>
  </si>
  <si>
    <t>RP11-582E3.4</t>
  </si>
  <si>
    <t>ENSG00000256642</t>
  </si>
  <si>
    <t>LINC00273</t>
  </si>
  <si>
    <t>ENSG00000256663</t>
  </si>
  <si>
    <t>RP11-424C20.2</t>
  </si>
  <si>
    <t>ENSG00000256683</t>
  </si>
  <si>
    <t>ZNF350</t>
  </si>
  <si>
    <t>ENSG00000256712</t>
  </si>
  <si>
    <t>RP11-785H5.2</t>
  </si>
  <si>
    <t>ENSG00000256771</t>
  </si>
  <si>
    <t>ZNF253</t>
  </si>
  <si>
    <t>ENSG00000256862</t>
  </si>
  <si>
    <t>RP11-664D1.1</t>
  </si>
  <si>
    <t>ENSG00000256892</t>
  </si>
  <si>
    <t>MTRNR2L7</t>
  </si>
  <si>
    <t>ENSG00000256937</t>
  </si>
  <si>
    <t>RP11-436I9.5</t>
  </si>
  <si>
    <t>ENSG00000257008</t>
  </si>
  <si>
    <t>GPR142</t>
  </si>
  <si>
    <t>ENSG00000257017</t>
  </si>
  <si>
    <t>HP</t>
  </si>
  <si>
    <t>ENSG00000257027</t>
  </si>
  <si>
    <t>RP11-705C15.3</t>
  </si>
  <si>
    <t>ENSG00000257052</t>
  </si>
  <si>
    <t>RP11-881M11.2</t>
  </si>
  <si>
    <t>ENSG00000257093</t>
  </si>
  <si>
    <t>KIAA1147</t>
  </si>
  <si>
    <t>ENSG00000257103</t>
  </si>
  <si>
    <t>LSM14A</t>
  </si>
  <si>
    <t>ENSG00000257119</t>
  </si>
  <si>
    <t>EEF1B2P4</t>
  </si>
  <si>
    <t>ENSG00000257122</t>
  </si>
  <si>
    <t>RRN3P3</t>
  </si>
  <si>
    <t>ENSG00000257135</t>
  </si>
  <si>
    <t>RP11-320M2.1</t>
  </si>
  <si>
    <t>ENSG00000257151</t>
  </si>
  <si>
    <t>RP11-701H24.2</t>
  </si>
  <si>
    <t>ENSG00000257167</t>
  </si>
  <si>
    <t>TMPO-AS1</t>
  </si>
  <si>
    <t>ENSG00000257176</t>
  </si>
  <si>
    <t>RP11-996F15.2</t>
  </si>
  <si>
    <t>ENSG00000257218</t>
  </si>
  <si>
    <t>GATC</t>
  </si>
  <si>
    <t>ENSG00000257230</t>
  </si>
  <si>
    <t>RP11-272B17.2</t>
  </si>
  <si>
    <t>ENSG00000257252</t>
  </si>
  <si>
    <t>RP11-486A14.2</t>
  </si>
  <si>
    <t>ENSG00000257267</t>
  </si>
  <si>
    <t>ZNF271</t>
  </si>
  <si>
    <t>ENSG00000257275</t>
  </si>
  <si>
    <t>RP11-164H13.1</t>
  </si>
  <si>
    <t>ENSG00000257315</t>
  </si>
  <si>
    <t>ZBED6</t>
  </si>
  <si>
    <t>ENSG00000257335</t>
  </si>
  <si>
    <t>MGAM</t>
  </si>
  <si>
    <t>ENSG00000257337</t>
  </si>
  <si>
    <t>RP11-983P16.4</t>
  </si>
  <si>
    <t>ENSG00000257360</t>
  </si>
  <si>
    <t>RP11-74K11.1</t>
  </si>
  <si>
    <t>ENSG00000257403</t>
  </si>
  <si>
    <t>CTD-2547E10.3</t>
  </si>
  <si>
    <t>ENSG00000257407</t>
  </si>
  <si>
    <t>RP11-1028N23.4</t>
  </si>
  <si>
    <t>ENSG00000257432</t>
  </si>
  <si>
    <t>RP11-244H18.4</t>
  </si>
  <si>
    <t>ENSG00000257433</t>
  </si>
  <si>
    <t>RP1-197B17.3</t>
  </si>
  <si>
    <t>ENSG00000257499</t>
  </si>
  <si>
    <t>RP11-571M6.8</t>
  </si>
  <si>
    <t>ENSG00000257511</t>
  </si>
  <si>
    <t>RP11-278C7.1</t>
  </si>
  <si>
    <t>ENSG00000257524</t>
  </si>
  <si>
    <t>RP11-203J24.9</t>
  </si>
  <si>
    <t>ENSG00000257557</t>
  </si>
  <si>
    <t>RP11-84G21.1</t>
  </si>
  <si>
    <t>ENSG00000257621</t>
  </si>
  <si>
    <t>RP11-349A22.5</t>
  </si>
  <si>
    <t>ENSG00000257681</t>
  </si>
  <si>
    <t>RP11-341G23.4</t>
  </si>
  <si>
    <t>ENSG00000257698</t>
  </si>
  <si>
    <t>RP11-620J15.3</t>
  </si>
  <si>
    <t>ENSG00000257702</t>
  </si>
  <si>
    <t>LBX2-AS1</t>
  </si>
  <si>
    <t>ENSG00000257704</t>
  </si>
  <si>
    <t>PRR24</t>
  </si>
  <si>
    <t>ENSG00000257727</t>
  </si>
  <si>
    <t>CNPY2</t>
  </si>
  <si>
    <t>ENSG00000257742</t>
  </si>
  <si>
    <t>RP11-350F4.2</t>
  </si>
  <si>
    <t>ENSG00000257743</t>
  </si>
  <si>
    <t>RP11-1220K2.2</t>
  </si>
  <si>
    <t>ENSG00000257749</t>
  </si>
  <si>
    <t>CTD-2314B22.2</t>
  </si>
  <si>
    <t>ENSG00000257760</t>
  </si>
  <si>
    <t>RP11-478C19.5</t>
  </si>
  <si>
    <t>ENSG00000257773</t>
  </si>
  <si>
    <t>ST13P3</t>
  </si>
  <si>
    <t>ENSG00000257824</t>
  </si>
  <si>
    <t>RP11-1049A21.2</t>
  </si>
  <si>
    <t>ENSG00000257877</t>
  </si>
  <si>
    <t>RP3-462E2.3</t>
  </si>
  <si>
    <t>ENSG00000257907</t>
  </si>
  <si>
    <t>EEF1A1P17</t>
  </si>
  <si>
    <t>ENSG00000257923</t>
  </si>
  <si>
    <t>CUX1</t>
  </si>
  <si>
    <t>ENSG00000257962</t>
  </si>
  <si>
    <t>RP11-219B4.6</t>
  </si>
  <si>
    <t>ENSG00000258056</t>
  </si>
  <si>
    <t>RP11-644F5.11</t>
  </si>
  <si>
    <t>ENSG00000258082</t>
  </si>
  <si>
    <t>RP11-443B7.3</t>
  </si>
  <si>
    <t>ENSG00000258137</t>
  </si>
  <si>
    <t>RP11-753H16.3</t>
  </si>
  <si>
    <t>ENSG00000258199</t>
  </si>
  <si>
    <t>RP11-977G19.5</t>
  </si>
  <si>
    <t>ENSG00000258223</t>
  </si>
  <si>
    <t>PRSS58</t>
  </si>
  <si>
    <t>ENSG00000258256</t>
  </si>
  <si>
    <t>RP11-219B4.5</t>
  </si>
  <si>
    <t>ENSG00000258289</t>
  </si>
  <si>
    <t>CHURC1</t>
  </si>
  <si>
    <t>ENSG00000258311</t>
  </si>
  <si>
    <t>RP11-644F5.10</t>
  </si>
  <si>
    <t>ENSG00000258352</t>
  </si>
  <si>
    <t>RP11-23J18.1</t>
  </si>
  <si>
    <t>ENSG00000258376</t>
  </si>
  <si>
    <t>RP4-647C14.2</t>
  </si>
  <si>
    <t>ENSG00000258405</t>
  </si>
  <si>
    <t>ZNF578</t>
  </si>
  <si>
    <t>ENSG00000258412</t>
  </si>
  <si>
    <t>RP11-404P21.5</t>
  </si>
  <si>
    <t>ENSG00000258429</t>
  </si>
  <si>
    <t>PDF</t>
  </si>
  <si>
    <t>ENSG00000258436</t>
  </si>
  <si>
    <t>RNASE12</t>
  </si>
  <si>
    <t>ENSG00000258454</t>
  </si>
  <si>
    <t>RP11-361H10.3</t>
  </si>
  <si>
    <t>ENSG00000258486</t>
  </si>
  <si>
    <t>RN7SL1</t>
  </si>
  <si>
    <t>ENSG00000258498</t>
  </si>
  <si>
    <t>DIO3OS</t>
  </si>
  <si>
    <t>ENSG00000258501</t>
  </si>
  <si>
    <t>EIF3LP1</t>
  </si>
  <si>
    <t>ENSG00000258512</t>
  </si>
  <si>
    <t>RP11-796G6.2</t>
  </si>
  <si>
    <t>ENSG00000258527</t>
  </si>
  <si>
    <t>ASB9P1</t>
  </si>
  <si>
    <t>ENSG00000258582</t>
  </si>
  <si>
    <t>RP11-44L9.1</t>
  </si>
  <si>
    <t>ENSG00000258590</t>
  </si>
  <si>
    <t>NBEAP1</t>
  </si>
  <si>
    <t>ENSG00000258655</t>
  </si>
  <si>
    <t>ARHGAP5-AS1</t>
  </si>
  <si>
    <t>ENSG00000258701</t>
  </si>
  <si>
    <t>LINC00638</t>
  </si>
  <si>
    <t>ENSG00000258704</t>
  </si>
  <si>
    <t>RP11-85K15.2</t>
  </si>
  <si>
    <t>ENSG00000258731</t>
  </si>
  <si>
    <t>RP11-547D23.1</t>
  </si>
  <si>
    <t>ENSG00000258733</t>
  </si>
  <si>
    <t>CTD-2341M24.1</t>
  </si>
  <si>
    <t>ENSG00000258745</t>
  </si>
  <si>
    <t>RP11-218E20.5</t>
  </si>
  <si>
    <t>ENSG00000258754</t>
  </si>
  <si>
    <t>CTD-3049M7.1</t>
  </si>
  <si>
    <t>ENSG00000258790</t>
  </si>
  <si>
    <t>ENSG00000258806</t>
  </si>
  <si>
    <t>OR11H7</t>
  </si>
  <si>
    <t>ENSG00000258839</t>
  </si>
  <si>
    <t>MC1R</t>
  </si>
  <si>
    <t>ENSG00000258867</t>
  </si>
  <si>
    <t>RP11-300J18.3</t>
  </si>
  <si>
    <t>ENSG00000258869</t>
  </si>
  <si>
    <t>RP11-204N11.1</t>
  </si>
  <si>
    <t>ENSG00000258875</t>
  </si>
  <si>
    <t>CTD-2547L24.3</t>
  </si>
  <si>
    <t>ENSG00000258890</t>
  </si>
  <si>
    <t>CEP95</t>
  </si>
  <si>
    <t>ENSG00000258923</t>
  </si>
  <si>
    <t>CTD-2320B12.1</t>
  </si>
  <si>
    <t>ENSG00000258929</t>
  </si>
  <si>
    <t>RP11-58E21.3</t>
  </si>
  <si>
    <t>ENSG00000258940</t>
  </si>
  <si>
    <t>RP11-407N17.5</t>
  </si>
  <si>
    <t>ENSG00000258944</t>
  </si>
  <si>
    <t>RP4-647C14.3</t>
  </si>
  <si>
    <t>ENSG00000258947</t>
  </si>
  <si>
    <t>ENSG00000258960</t>
  </si>
  <si>
    <t>CTD-2014B16.2</t>
  </si>
  <si>
    <t>ENSG00000258997</t>
  </si>
  <si>
    <t>NF1P2</t>
  </si>
  <si>
    <t>ENSG00000259000</t>
  </si>
  <si>
    <t>CTD-2373J19.1</t>
  </si>
  <si>
    <t>ENSG00000259001</t>
  </si>
  <si>
    <t>RPPH1</t>
  </si>
  <si>
    <t>ENSG00000259008</t>
  </si>
  <si>
    <t>RP11-932A10.1</t>
  </si>
  <si>
    <t>ENSG00000259020</t>
  </si>
  <si>
    <t>RP11-529H20.3</t>
  </si>
  <si>
    <t>ENSG00000259045</t>
  </si>
  <si>
    <t>RP11-320M16.1</t>
  </si>
  <si>
    <t>ENSG00000259070</t>
  </si>
  <si>
    <t>LINC00639</t>
  </si>
  <si>
    <t>ENSG00000259096</t>
  </si>
  <si>
    <t>FAM35CP</t>
  </si>
  <si>
    <t>ENSG00000259148</t>
  </si>
  <si>
    <t>RP11-322L17.1</t>
  </si>
  <si>
    <t>ENSG00000259156</t>
  </si>
  <si>
    <t>CHEK2P2</t>
  </si>
  <si>
    <t>ENSG00000259157</t>
  </si>
  <si>
    <t>RP11-280K24.6</t>
  </si>
  <si>
    <t>ENSG00000259172</t>
  </si>
  <si>
    <t>RP11-299G20.2</t>
  </si>
  <si>
    <t>ENSG00000259207</t>
  </si>
  <si>
    <t>ITGB3</t>
  </si>
  <si>
    <t>ENSG00000259225</t>
  </si>
  <si>
    <t>RP11-1008C21.1</t>
  </si>
  <si>
    <t>ENSG00000259230</t>
  </si>
  <si>
    <t>CTD-2555C10.3</t>
  </si>
  <si>
    <t>ENSG00000259239</t>
  </si>
  <si>
    <t>RP11-521C20.1</t>
  </si>
  <si>
    <t>ENSG00000259251</t>
  </si>
  <si>
    <t>RP11-643M14.1</t>
  </si>
  <si>
    <t>ENSG00000259330</t>
  </si>
  <si>
    <t>LINC00984</t>
  </si>
  <si>
    <t>ENSG00000259362</t>
  </si>
  <si>
    <t>RP11-307C19.1</t>
  </si>
  <si>
    <t>ENSG00000259404</t>
  </si>
  <si>
    <t>EFTUD1P1</t>
  </si>
  <si>
    <t>ENSG00000259431</t>
  </si>
  <si>
    <t>THTPA</t>
  </si>
  <si>
    <t>ENSG00000259436</t>
  </si>
  <si>
    <t>CTC-378H22.2</t>
  </si>
  <si>
    <t>ENSG00000259456</t>
  </si>
  <si>
    <t>RP5-914P20.5</t>
  </si>
  <si>
    <t>ENSG00000259470</t>
  </si>
  <si>
    <t>KRT8P9</t>
  </si>
  <si>
    <t>ENSG00000259483</t>
  </si>
  <si>
    <t>RP11-930O11.2</t>
  </si>
  <si>
    <t>ENSG00000259523</t>
  </si>
  <si>
    <t>RP11-680F8.3</t>
  </si>
  <si>
    <t>ENSG00000259536</t>
  </si>
  <si>
    <t>RP11-111A22.1</t>
  </si>
  <si>
    <t>ENSG00000259549</t>
  </si>
  <si>
    <t>RP11-115K3.1</t>
  </si>
  <si>
    <t>ENSG00000259550</t>
  </si>
  <si>
    <t>HNRNPA1P74</t>
  </si>
  <si>
    <t>ENSG00000259560</t>
  </si>
  <si>
    <t>RP11-648K4.2</t>
  </si>
  <si>
    <t>ENSG00000259571</t>
  </si>
  <si>
    <t>BLID</t>
  </si>
  <si>
    <t>ENSG00000259577</t>
  </si>
  <si>
    <t>RP11-430B1.2</t>
  </si>
  <si>
    <t>ENSG00000259583</t>
  </si>
  <si>
    <t>RP11-66B24.4</t>
  </si>
  <si>
    <t>ENSG00000259612</t>
  </si>
  <si>
    <t>EEF1A1P22</t>
  </si>
  <si>
    <t>ENSG00000259623</t>
  </si>
  <si>
    <t>RP11-156E6.1</t>
  </si>
  <si>
    <t>ENSG00000259635</t>
  </si>
  <si>
    <t>AC100830.3</t>
  </si>
  <si>
    <t>ENSG00000259641</t>
  </si>
  <si>
    <t>RP11-279F6.3</t>
  </si>
  <si>
    <t>ENSG00000259644</t>
  </si>
  <si>
    <t>RP11-680F8.4</t>
  </si>
  <si>
    <t>ENSG00000259660</t>
  </si>
  <si>
    <t>DNM1P47</t>
  </si>
  <si>
    <t>ENSG00000259683</t>
  </si>
  <si>
    <t>RP11-182J1.14</t>
  </si>
  <si>
    <t>ENSG00000259703</t>
  </si>
  <si>
    <t>LINC00593</t>
  </si>
  <si>
    <t>ENSG00000259719</t>
  </si>
  <si>
    <t>RP11-930O11.1</t>
  </si>
  <si>
    <t>ENSG00000259721</t>
  </si>
  <si>
    <t>RP11-758N13.1</t>
  </si>
  <si>
    <t>ENSG00000259726</t>
  </si>
  <si>
    <t>CSPG4P11</t>
  </si>
  <si>
    <t>ENSG00000259751</t>
  </si>
  <si>
    <t>RP11-83J16.3</t>
  </si>
  <si>
    <t>ENSG00000259758</t>
  </si>
  <si>
    <t>CASC7</t>
  </si>
  <si>
    <t>ENSG00000259790</t>
  </si>
  <si>
    <t>ANP32BP1</t>
  </si>
  <si>
    <t>ENSG00000259834</t>
  </si>
  <si>
    <t>RP11-284N8.3</t>
  </si>
  <si>
    <t>ENSG00000259863</t>
  </si>
  <si>
    <t>SH3RF3-AS1</t>
  </si>
  <si>
    <t>ENSG00000259865</t>
  </si>
  <si>
    <t>RP11-488L18.10</t>
  </si>
  <si>
    <t>ENSG00000259869</t>
  </si>
  <si>
    <t>AL022344.7</t>
  </si>
  <si>
    <t>ENSG00000259877</t>
  </si>
  <si>
    <t>RP11-46C24.7</t>
  </si>
  <si>
    <t>ENSG00000259882</t>
  </si>
  <si>
    <t>RP11-293B20.2</t>
  </si>
  <si>
    <t>ENSG00000259886</t>
  </si>
  <si>
    <t>U82695.10</t>
  </si>
  <si>
    <t>ENSG00000259904</t>
  </si>
  <si>
    <t>RP11-602M11.3</t>
  </si>
  <si>
    <t>ENSG00000259924</t>
  </si>
  <si>
    <t>RP11-16E23.4</t>
  </si>
  <si>
    <t>ENSG00000259931</t>
  </si>
  <si>
    <t>CTD-2323K18.2</t>
  </si>
  <si>
    <t>ENSG00000259941</t>
  </si>
  <si>
    <t>RP11-48G14.2</t>
  </si>
  <si>
    <t>ENSG00000259942</t>
  </si>
  <si>
    <t>RP11-292F22.7</t>
  </si>
  <si>
    <t>ENSG00000259943</t>
  </si>
  <si>
    <t>RP1-39G22.7</t>
  </si>
  <si>
    <t>ENSG00000259953</t>
  </si>
  <si>
    <t>RP11-4O1.2</t>
  </si>
  <si>
    <t>ENSG00000259959</t>
  </si>
  <si>
    <t>RP11-121C2.2</t>
  </si>
  <si>
    <t>ENSG00000259976</t>
  </si>
  <si>
    <t>RP11-553L6.5</t>
  </si>
  <si>
    <t>ENSG00000259986</t>
  </si>
  <si>
    <t>RP11-382A20.4</t>
  </si>
  <si>
    <t>ENSG00000260001</t>
  </si>
  <si>
    <t>TGFBR3L</t>
  </si>
  <si>
    <t>ENSG00000260027</t>
  </si>
  <si>
    <t>HOXB7</t>
  </si>
  <si>
    <t>ENSG00000260032</t>
  </si>
  <si>
    <t>LINC00657</t>
  </si>
  <si>
    <t>ENSG00000260054</t>
  </si>
  <si>
    <t>RP11-611L7.1</t>
  </si>
  <si>
    <t>ENSG00000260062</t>
  </si>
  <si>
    <t>RP11-299H22.5</t>
  </si>
  <si>
    <t>ENSG00000260078</t>
  </si>
  <si>
    <t>RP11-44F14.1</t>
  </si>
  <si>
    <t>ENSG00000260082</t>
  </si>
  <si>
    <t>RP11-2C24.5</t>
  </si>
  <si>
    <t>ENSG00000260102</t>
  </si>
  <si>
    <t>RP11-315H15.2</t>
  </si>
  <si>
    <t>ENSG00000260112</t>
  </si>
  <si>
    <t>CTC-543D15.1</t>
  </si>
  <si>
    <t>ENSG00000260114</t>
  </si>
  <si>
    <t>CTD-2574D22.4</t>
  </si>
  <si>
    <t>ENSG00000260139</t>
  </si>
  <si>
    <t>RP11-114H24.1</t>
  </si>
  <si>
    <t>ENSG00000260144</t>
  </si>
  <si>
    <t>RP11-361M10.3</t>
  </si>
  <si>
    <t>ENSG00000260193</t>
  </si>
  <si>
    <t>RP11-83N9.5</t>
  </si>
  <si>
    <t>ENSG00000260214</t>
  </si>
  <si>
    <t>GS1-465N13.1</t>
  </si>
  <si>
    <t>ENSG00000260228</t>
  </si>
  <si>
    <t>RP11-483P21.2</t>
  </si>
  <si>
    <t>ENSG00000260231</t>
  </si>
  <si>
    <t>RP4-659J6.2</t>
  </si>
  <si>
    <t>ENSG00000260236</t>
  </si>
  <si>
    <t>RP11-708J19.1</t>
  </si>
  <si>
    <t>ENSG00000260244</t>
  </si>
  <si>
    <t>RP11-588K22.2</t>
  </si>
  <si>
    <t>ENSG00000260249</t>
  </si>
  <si>
    <t>RP11-401P9.5</t>
  </si>
  <si>
    <t>ENSG00000260254</t>
  </si>
  <si>
    <t>AP000997.2</t>
  </si>
  <si>
    <t>ENSG00000260257</t>
  </si>
  <si>
    <t>RP5-1085F17.3</t>
  </si>
  <si>
    <t>ENSG00000260259</t>
  </si>
  <si>
    <t>RP11-368I7.4</t>
  </si>
  <si>
    <t>ENSG00000260260</t>
  </si>
  <si>
    <t>RP11-304L19.5</t>
  </si>
  <si>
    <t>ENSG00000260267</t>
  </si>
  <si>
    <t>RP11-452L6.5</t>
  </si>
  <si>
    <t>ENSG00000260290</t>
  </si>
  <si>
    <t>CTD-2033A16.2</t>
  </si>
  <si>
    <t>ENSG00000260336</t>
  </si>
  <si>
    <t>RP11-395B7.7</t>
  </si>
  <si>
    <t>ENSG00000260349</t>
  </si>
  <si>
    <t>RP11-473I1.5</t>
  </si>
  <si>
    <t>ENSG00000260359</t>
  </si>
  <si>
    <t>RP11-4F5.2</t>
  </si>
  <si>
    <t>ENSG00000260382</t>
  </si>
  <si>
    <t>RP11-540B6.2</t>
  </si>
  <si>
    <t>ENSG00000260398</t>
  </si>
  <si>
    <t>RP11-594N15.3</t>
  </si>
  <si>
    <t>ENSG00000260401</t>
  </si>
  <si>
    <t>RP11-800A3.4</t>
  </si>
  <si>
    <t>ENSG00000260426</t>
  </si>
  <si>
    <t>RP5-912I13.1</t>
  </si>
  <si>
    <t>ENSG00000260442</t>
  </si>
  <si>
    <t>RP11-22P6.3</t>
  </si>
  <si>
    <t>ENSG00000260456</t>
  </si>
  <si>
    <t>C16orf95</t>
  </si>
  <si>
    <t>ENSG00000260460</t>
  </si>
  <si>
    <t>RP11-284F21.8</t>
  </si>
  <si>
    <t>ENSG00000260461</t>
  </si>
  <si>
    <t>RP11-541N10.3</t>
  </si>
  <si>
    <t>ENSG00000260464</t>
  </si>
  <si>
    <t>RP4-561L24.3</t>
  </si>
  <si>
    <t>ENSG00000260468</t>
  </si>
  <si>
    <t>RP11-27M24.3</t>
  </si>
  <si>
    <t>ENSG00000260482</t>
  </si>
  <si>
    <t>CTD-2196E14.9</t>
  </si>
  <si>
    <t>ENSG00000260518</t>
  </si>
  <si>
    <t>RP11-293B20.1</t>
  </si>
  <si>
    <t>ENSG00000260539</t>
  </si>
  <si>
    <t>RP11-252A24.7</t>
  </si>
  <si>
    <t>ENSG00000260555</t>
  </si>
  <si>
    <t>RP11-728K20.2</t>
  </si>
  <si>
    <t>ENSG00000260572</t>
  </si>
  <si>
    <t>RP11-16N11.2</t>
  </si>
  <si>
    <t>ENSG00000260630</t>
  </si>
  <si>
    <t>SNAI3-AS1</t>
  </si>
  <si>
    <t>ENSG00000260651</t>
  </si>
  <si>
    <t>AF213884.2</t>
  </si>
  <si>
    <t>ENSG00000260655</t>
  </si>
  <si>
    <t>CTA-250D10.23</t>
  </si>
  <si>
    <t>ENSG00000260661</t>
  </si>
  <si>
    <t>RP11-152L20.3</t>
  </si>
  <si>
    <t>ENSG00000260669</t>
  </si>
  <si>
    <t>AL136419.6</t>
  </si>
  <si>
    <t>ENSG00000260682</t>
  </si>
  <si>
    <t>ENSG00000260686</t>
  </si>
  <si>
    <t>CTB-36H16.2</t>
  </si>
  <si>
    <t>ENSG00000260726</t>
  </si>
  <si>
    <t>KLF8P1</t>
  </si>
  <si>
    <t>ENSG00000260729</t>
  </si>
  <si>
    <t>RP11-106M3.2</t>
  </si>
  <si>
    <t>ENSG00000260731</t>
  </si>
  <si>
    <t>KRT8P22</t>
  </si>
  <si>
    <t>ENSG00000260742</t>
  </si>
  <si>
    <t>RP11-366L5.1</t>
  </si>
  <si>
    <t>ENSG00000260750</t>
  </si>
  <si>
    <t>RP11-482M8.1</t>
  </si>
  <si>
    <t>ENSG00000260759</t>
  </si>
  <si>
    <t>RP11-677O4.2</t>
  </si>
  <si>
    <t>ENSG00000260762</t>
  </si>
  <si>
    <t>RP11-143N13.1</t>
  </si>
  <si>
    <t>ENSG00000260778</t>
  </si>
  <si>
    <t>MIR940</t>
  </si>
  <si>
    <t>ENSG00000260793</t>
  </si>
  <si>
    <t>RP5-882C2.2</t>
  </si>
  <si>
    <t>ENSG00000260804</t>
  </si>
  <si>
    <t>RP11-566E18.3</t>
  </si>
  <si>
    <t>ENSG00000260809</t>
  </si>
  <si>
    <t>CTD-2144E22.10</t>
  </si>
  <si>
    <t>ENSG00000260822</t>
  </si>
  <si>
    <t>GS1-358P8.4</t>
  </si>
  <si>
    <t>ENSG00000260833</t>
  </si>
  <si>
    <t>AC124789.1</t>
  </si>
  <si>
    <t>ENSG00000260852</t>
  </si>
  <si>
    <t>FBXL19-AS1</t>
  </si>
  <si>
    <t>ENSG00000260855</t>
  </si>
  <si>
    <t>RP11-439E19.10</t>
  </si>
  <si>
    <t>ENSG00000260866</t>
  </si>
  <si>
    <t>RP11-626K17.5</t>
  </si>
  <si>
    <t>ENSG00000260879</t>
  </si>
  <si>
    <t>RP11-483I13.5</t>
  </si>
  <si>
    <t>ENSG00000260910</t>
  </si>
  <si>
    <t>LINC00565</t>
  </si>
  <si>
    <t>ENSG00000260916</t>
  </si>
  <si>
    <t>CCPG1</t>
  </si>
  <si>
    <t>ENSG00000260917</t>
  </si>
  <si>
    <t>RP11-57H14.4</t>
  </si>
  <si>
    <t>ENSG00000260947</t>
  </si>
  <si>
    <t>RP11-384P7.7</t>
  </si>
  <si>
    <t>ENSG00000260966</t>
  </si>
  <si>
    <t>RP11-690D19.3</t>
  </si>
  <si>
    <t>ENSG00000260992</t>
  </si>
  <si>
    <t>DOCK9-AS2</t>
  </si>
  <si>
    <t>ENSG00000260997</t>
  </si>
  <si>
    <t>RP4-647J21.1</t>
  </si>
  <si>
    <t>ENSG00000261000</t>
  </si>
  <si>
    <t>RP11-534L20.5</t>
  </si>
  <si>
    <t>ENSG00000261005</t>
  </si>
  <si>
    <t>CTB-58E17.1</t>
  </si>
  <si>
    <t>ENSG00000261008</t>
  </si>
  <si>
    <t>AC004158.2</t>
  </si>
  <si>
    <t>ENSG00000261050</t>
  </si>
  <si>
    <t>RP11-145F16.2</t>
  </si>
  <si>
    <t>ENSG00000261067</t>
  </si>
  <si>
    <t>RP11-264B17.3</t>
  </si>
  <si>
    <t>ENSG00000261069</t>
  </si>
  <si>
    <t>SNORD116-21</t>
  </si>
  <si>
    <t>ENSG00000261087</t>
  </si>
  <si>
    <t>KB-1460A1.5</t>
  </si>
  <si>
    <t>ENSG00000261088</t>
  </si>
  <si>
    <t>RP11-61A14.3</t>
  </si>
  <si>
    <t>ENSG00000261118</t>
  </si>
  <si>
    <t>RP11-104N10.1</t>
  </si>
  <si>
    <t>ENSG00000261128</t>
  </si>
  <si>
    <t>RP11-18F14.2</t>
  </si>
  <si>
    <t>ENSG00000261167</t>
  </si>
  <si>
    <t>RP11-517B11.7</t>
  </si>
  <si>
    <t>ENSG00000261175</t>
  </si>
  <si>
    <t>CTD-2015G9.2</t>
  </si>
  <si>
    <t>ENSG00000261177</t>
  </si>
  <si>
    <t>RP11-805I24.1</t>
  </si>
  <si>
    <t>ENSG00000261221</t>
  </si>
  <si>
    <t>ZNF865</t>
  </si>
  <si>
    <t>ENSG00000261239</t>
  </si>
  <si>
    <t>ANKRD26P1</t>
  </si>
  <si>
    <t>ENSG00000261253</t>
  </si>
  <si>
    <t>AC137932.6</t>
  </si>
  <si>
    <t>ENSG00000261269</t>
  </si>
  <si>
    <t>RP11-389C8.2</t>
  </si>
  <si>
    <t>ENSG00000261277</t>
  </si>
  <si>
    <t>RP11-69H14.8</t>
  </si>
  <si>
    <t>ENSG00000261308</t>
  </si>
  <si>
    <t>RP11-923I11.7</t>
  </si>
  <si>
    <t>ENSG00000261338</t>
  </si>
  <si>
    <t>RP11-378A13.1</t>
  </si>
  <si>
    <t>ENSG00000261351</t>
  </si>
  <si>
    <t>CTD-3185P2.1</t>
  </si>
  <si>
    <t>ENSG00000261359</t>
  </si>
  <si>
    <t>C16orf98</t>
  </si>
  <si>
    <t>ENSG00000261386</t>
  </si>
  <si>
    <t>CTD-2012K14.6</t>
  </si>
  <si>
    <t>ENSG00000261416</t>
  </si>
  <si>
    <t>RP11-455F5.5</t>
  </si>
  <si>
    <t>ENSG00000261423</t>
  </si>
  <si>
    <t>RP11-1007O24.3</t>
  </si>
  <si>
    <t>ENSG00000261441</t>
  </si>
  <si>
    <t>RP11-217B1.2</t>
  </si>
  <si>
    <t>ENSG00000261452</t>
  </si>
  <si>
    <t>RP11-509E16.1</t>
  </si>
  <si>
    <t>ENSG00000261455</t>
  </si>
  <si>
    <t>RP5-1129J21.3</t>
  </si>
  <si>
    <t>ENSG00000261534</t>
  </si>
  <si>
    <t>RP11-244O19.1</t>
  </si>
  <si>
    <t>ENSG00000261546</t>
  </si>
  <si>
    <t>CTD-2555A7.3</t>
  </si>
  <si>
    <t>ENSG00000261553</t>
  </si>
  <si>
    <t>RP11-29G8.3</t>
  </si>
  <si>
    <t>ENSG00000261556</t>
  </si>
  <si>
    <t>RP11-296I10.6</t>
  </si>
  <si>
    <t>ENSG00000261557</t>
  </si>
  <si>
    <t>EEF1A1P38</t>
  </si>
  <si>
    <t>ENSG00000261572</t>
  </si>
  <si>
    <t>RP11-384L8.1</t>
  </si>
  <si>
    <t>ENSG00000261589</t>
  </si>
  <si>
    <t>CTC-462L7.1</t>
  </si>
  <si>
    <t>ENSG00000261594</t>
  </si>
  <si>
    <t>TPBGL</t>
  </si>
  <si>
    <t>ENSG00000261596</t>
  </si>
  <si>
    <t>CTB-31N19.3</t>
  </si>
  <si>
    <t>ENSG00000261609</t>
  </si>
  <si>
    <t>MIR4720</t>
  </si>
  <si>
    <t>ENSG00000261645</t>
  </si>
  <si>
    <t>DISC1FP1</t>
  </si>
  <si>
    <t>ENSG00000261655</t>
  </si>
  <si>
    <t>CTD-3064M3.3</t>
  </si>
  <si>
    <t>ENSG00000261690</t>
  </si>
  <si>
    <t>AC009133.12</t>
  </si>
  <si>
    <t>ENSG00000261705</t>
  </si>
  <si>
    <t>RP11-61A14.2</t>
  </si>
  <si>
    <t>ENSG00000261730</t>
  </si>
  <si>
    <t>RP4-668J24.2</t>
  </si>
  <si>
    <t>ENSG00000261731</t>
  </si>
  <si>
    <t>CTD-2358C21.4</t>
  </si>
  <si>
    <t>ENSG00000261754</t>
  </si>
  <si>
    <t>CTC-523E23.1</t>
  </si>
  <si>
    <t>ENSG00000261777</t>
  </si>
  <si>
    <t>RP11-529K1.2</t>
  </si>
  <si>
    <t>ENSG00000261804</t>
  </si>
  <si>
    <t>RP11-44F14.2</t>
  </si>
  <si>
    <t>ENSG00000261824</t>
  </si>
  <si>
    <t>LINC00662</t>
  </si>
  <si>
    <t>ENSG00000261884</t>
  </si>
  <si>
    <t>CTC-479C5.12</t>
  </si>
  <si>
    <t>ENSG00000261888</t>
  </si>
  <si>
    <t>AC144831.1</t>
  </si>
  <si>
    <t>ENSG00000261963</t>
  </si>
  <si>
    <t>RP11-74E22.4</t>
  </si>
  <si>
    <t>ENSG00000261971</t>
  </si>
  <si>
    <t>RP11-473M20.7</t>
  </si>
  <si>
    <t>ENSG00000262061</t>
  </si>
  <si>
    <t>RP11-1260E13.4</t>
  </si>
  <si>
    <t>ENSG00000262097</t>
  </si>
  <si>
    <t>CTD-2135D7.5</t>
  </si>
  <si>
    <t>ENSG00000262152</t>
  </si>
  <si>
    <t>LINC00514</t>
  </si>
  <si>
    <t>ENSG00000262155</t>
  </si>
  <si>
    <t>RP11-266L9.5</t>
  </si>
  <si>
    <t>ENSG00000262188</t>
  </si>
  <si>
    <t>RP11-353N14.4</t>
  </si>
  <si>
    <t>ENSG00000262222</t>
  </si>
  <si>
    <t>RP11-876N24.4</t>
  </si>
  <si>
    <t>ENSG00000262246</t>
  </si>
  <si>
    <t>CORO7</t>
  </si>
  <si>
    <t>ENSG00000262359</t>
  </si>
  <si>
    <t>DOC2B</t>
  </si>
  <si>
    <t>ENSG00000262362</t>
  </si>
  <si>
    <t>LA16c-380H5.2</t>
  </si>
  <si>
    <t>ENSG00000262370</t>
  </si>
  <si>
    <t>RP11-473M20.9</t>
  </si>
  <si>
    <t>ENSG00000262488</t>
  </si>
  <si>
    <t>RP11-876N24.1</t>
  </si>
  <si>
    <t>ENSG00000262497</t>
  </si>
  <si>
    <t>AC002128.4</t>
  </si>
  <si>
    <t>ENSG00000262576</t>
  </si>
  <si>
    <t>PCDHGA4</t>
  </si>
  <si>
    <t>ENSG00000262587</t>
  </si>
  <si>
    <t>RP11-266L9.4</t>
  </si>
  <si>
    <t>ENSG00000262628</t>
  </si>
  <si>
    <t>OR1D5</t>
  </si>
  <si>
    <t>ENSG00000262714</t>
  </si>
  <si>
    <t>RP11-44F14.8</t>
  </si>
  <si>
    <t>ENSG00000262745</t>
  </si>
  <si>
    <t>CTD-2377D24.8</t>
  </si>
  <si>
    <t>ENSG00000262758</t>
  </si>
  <si>
    <t>CTD-3195I5.1</t>
  </si>
  <si>
    <t>ENSG00000262814</t>
  </si>
  <si>
    <t>MRPL12</t>
  </si>
  <si>
    <t>ENSG00000262823</t>
  </si>
  <si>
    <t>RP13-580F15.2</t>
  </si>
  <si>
    <t>ENSG00000262879</t>
  </si>
  <si>
    <t>RP11-156P1.3</t>
  </si>
  <si>
    <t>ENSG00000262944</t>
  </si>
  <si>
    <t>RP11-473I1.9</t>
  </si>
  <si>
    <t>ENSG00000262966</t>
  </si>
  <si>
    <t>RP11-85B7.2</t>
  </si>
  <si>
    <t>ENSG00000263002</t>
  </si>
  <si>
    <t>ZNF234</t>
  </si>
  <si>
    <t>ENSG00000263072</t>
  </si>
  <si>
    <t>RP11-473M20.14</t>
  </si>
  <si>
    <t>ENSG00000263080</t>
  </si>
  <si>
    <t>RP11-485G7.5</t>
  </si>
  <si>
    <t>ENSG00000263142</t>
  </si>
  <si>
    <t>LRRC37A17P</t>
  </si>
  <si>
    <t>ENSG00000263220</t>
  </si>
  <si>
    <t>RP11-420A6.2</t>
  </si>
  <si>
    <t>ENSG00000263244</t>
  </si>
  <si>
    <t>RP11-473I1.10</t>
  </si>
  <si>
    <t>ENSG00000263264</t>
  </si>
  <si>
    <t>CTB-133G6.1</t>
  </si>
  <si>
    <t>ENSG00000263300</t>
  </si>
  <si>
    <t>RP5-1029F21.4</t>
  </si>
  <si>
    <t>ENSG00000263327</t>
  </si>
  <si>
    <t>TAPT1-AS1</t>
  </si>
  <si>
    <t>ENSG00000263335</t>
  </si>
  <si>
    <t>AF001548.5</t>
  </si>
  <si>
    <t>ENSG00000263391</t>
  </si>
  <si>
    <t>AL512428.1</t>
  </si>
  <si>
    <t>ENSG00000263426</t>
  </si>
  <si>
    <t>RN7SL471P</t>
  </si>
  <si>
    <t>ENSG00000263439</t>
  </si>
  <si>
    <t>MIR4753</t>
  </si>
  <si>
    <t>ENSG00000263463</t>
  </si>
  <si>
    <t>MIR378I</t>
  </si>
  <si>
    <t>ENSG00000263563</t>
  </si>
  <si>
    <t>UBBP4</t>
  </si>
  <si>
    <t>ENSG00000263572</t>
  </si>
  <si>
    <t>MIR5683</t>
  </si>
  <si>
    <t>ENSG00000263574</t>
  </si>
  <si>
    <t>CTD-2532D12.4</t>
  </si>
  <si>
    <t>ENSG00000263586</t>
  </si>
  <si>
    <t>RP11-309N17.4</t>
  </si>
  <si>
    <t>ENSG00000263587</t>
  </si>
  <si>
    <t>RN7SL296P</t>
  </si>
  <si>
    <t>ENSG00000263593</t>
  </si>
  <si>
    <t>MIR4804</t>
  </si>
  <si>
    <t>ENSG00000263595</t>
  </si>
  <si>
    <t>RN7SL823P</t>
  </si>
  <si>
    <t>ENSG00000263629</t>
  </si>
  <si>
    <t>MIR5586</t>
  </si>
  <si>
    <t>ENSG00000263650</t>
  </si>
  <si>
    <t>RN7SL270P</t>
  </si>
  <si>
    <t>ENSG00000263654</t>
  </si>
  <si>
    <t>RN7SL711P</t>
  </si>
  <si>
    <t>ENSG00000263667</t>
  </si>
  <si>
    <t>RP3-416J7.4</t>
  </si>
  <si>
    <t>ENSG00000263676</t>
  </si>
  <si>
    <t>MIR4632</t>
  </si>
  <si>
    <t>ENSG00000263740</t>
  </si>
  <si>
    <t>RN7SL4P</t>
  </si>
  <si>
    <t>ENSG00000263753</t>
  </si>
  <si>
    <t>LINC00667</t>
  </si>
  <si>
    <t>ENSG00000263791</t>
  </si>
  <si>
    <t>MIR4727</t>
  </si>
  <si>
    <t>ENSG00000263795</t>
  </si>
  <si>
    <t>MIR5100</t>
  </si>
  <si>
    <t>ENSG00000263819</t>
  </si>
  <si>
    <t>RN7SL478P</t>
  </si>
  <si>
    <t>ENSG00000263841</t>
  </si>
  <si>
    <t>RN7SL44P</t>
  </si>
  <si>
    <t>ENSG00000263843</t>
  </si>
  <si>
    <t>RP11-649A18.12</t>
  </si>
  <si>
    <t>ENSG00000263899</t>
  </si>
  <si>
    <t>RP11-214C8.5</t>
  </si>
  <si>
    <t>ENSG00000263905</t>
  </si>
  <si>
    <t>RN7SL555P</t>
  </si>
  <si>
    <t>ENSG00000263911</t>
  </si>
  <si>
    <t>RN7SL31P</t>
  </si>
  <si>
    <t>ENSG00000263914</t>
  </si>
  <si>
    <t>RP11-846F4.5</t>
  </si>
  <si>
    <t>ENSG00000263926</t>
  </si>
  <si>
    <t>MIR4462</t>
  </si>
  <si>
    <t>ENSG00000263931</t>
  </si>
  <si>
    <t>RP11-180P8.1</t>
  </si>
  <si>
    <t>ENSG00000263934</t>
  </si>
  <si>
    <t>SNORD3A</t>
  </si>
  <si>
    <t>ENSG00000263968</t>
  </si>
  <si>
    <t>RN7SL381P</t>
  </si>
  <si>
    <t>ENSG00000264010</t>
  </si>
  <si>
    <t>MIR4429</t>
  </si>
  <si>
    <t>ENSG00000264017</t>
  </si>
  <si>
    <t>RN7SL336P</t>
  </si>
  <si>
    <t>ENSG00000264058</t>
  </si>
  <si>
    <t>ENSG00000264063</t>
  </si>
  <si>
    <t>MIR3687</t>
  </si>
  <si>
    <t>ENSG00000264066</t>
  </si>
  <si>
    <t>MIR4732</t>
  </si>
  <si>
    <t>ENSG00000264102</t>
  </si>
  <si>
    <t>MIR4688</t>
  </si>
  <si>
    <t>ENSG00000264107</t>
  </si>
  <si>
    <t>RP11-848P1.5</t>
  </si>
  <si>
    <t>ENSG00000264108</t>
  </si>
  <si>
    <t>RP11-357H3.1</t>
  </si>
  <si>
    <t>ENSG00000264141</t>
  </si>
  <si>
    <t>MIR3928</t>
  </si>
  <si>
    <t>ENSG00000264169</t>
  </si>
  <si>
    <t>RN7SL665P</t>
  </si>
  <si>
    <t>ENSG00000264192</t>
  </si>
  <si>
    <t>RN7SL117P</t>
  </si>
  <si>
    <t>ENSG00000264198</t>
  </si>
  <si>
    <t>RP11-94L15.2</t>
  </si>
  <si>
    <t>ENSG00000264210</t>
  </si>
  <si>
    <t>MIR4716</t>
  </si>
  <si>
    <t>ENSG00000264229</t>
  </si>
  <si>
    <t>RNU4ATAC</t>
  </si>
  <si>
    <t>ENSG00000264247</t>
  </si>
  <si>
    <t>LINC00909</t>
  </si>
  <si>
    <t>ENSG00000264275</t>
  </si>
  <si>
    <t>RN7SL753P</t>
  </si>
  <si>
    <t>ENSG00000264297</t>
  </si>
  <si>
    <t>MIR4433</t>
  </si>
  <si>
    <t>ENSG00000264355</t>
  </si>
  <si>
    <t>AC008738.2</t>
  </si>
  <si>
    <t>ENSG00000264364</t>
  </si>
  <si>
    <t>RP11-159D12.9</t>
  </si>
  <si>
    <t>ENSG00000264408</t>
  </si>
  <si>
    <t>MIR4470</t>
  </si>
  <si>
    <t>ENSG00000264424</t>
  </si>
  <si>
    <t>MYH4</t>
  </si>
  <si>
    <t>ENSG00000264455</t>
  </si>
  <si>
    <t>MIR4721</t>
  </si>
  <si>
    <t>ENSG00000264473</t>
  </si>
  <si>
    <t>hsa-mir-4538</t>
  </si>
  <si>
    <t>ENSG00000264538</t>
  </si>
  <si>
    <t>SUZ12P</t>
  </si>
  <si>
    <t>ENSG00000264573</t>
  </si>
  <si>
    <t>RN7SL15P</t>
  </si>
  <si>
    <t>ENSG00000264585</t>
  </si>
  <si>
    <t>MIR4449</t>
  </si>
  <si>
    <t>ENSG00000264618</t>
  </si>
  <si>
    <t>RN7SL732P</t>
  </si>
  <si>
    <t>ENSG00000264661</t>
  </si>
  <si>
    <t>MIR3200</t>
  </si>
  <si>
    <t>ENSG00000264678</t>
  </si>
  <si>
    <t>MIR3140</t>
  </si>
  <si>
    <t>ENSG00000264706</t>
  </si>
  <si>
    <t>RN7SL217P</t>
  </si>
  <si>
    <t>ENSG00000264736</t>
  </si>
  <si>
    <t>BDP1P</t>
  </si>
  <si>
    <t>ENSG00000264760</t>
  </si>
  <si>
    <t>MIR3141</t>
  </si>
  <si>
    <t>ENSG00000264761</t>
  </si>
  <si>
    <t>RN7SL43P</t>
  </si>
  <si>
    <t>ENSG00000264767</t>
  </si>
  <si>
    <t>RN7SL237P</t>
  </si>
  <si>
    <t>ENSG00000264833</t>
  </si>
  <si>
    <t>RN7SL468P</t>
  </si>
  <si>
    <t>ENSG00000264840</t>
  </si>
  <si>
    <t>RN7SL404P</t>
  </si>
  <si>
    <t>ENSG00000264843</t>
  </si>
  <si>
    <t>RP11-856M7.2</t>
  </si>
  <si>
    <t>ENSG00000264916</t>
  </si>
  <si>
    <t>RN7SL230P</t>
  </si>
  <si>
    <t>ENSG00000264920</t>
  </si>
  <si>
    <t>RP11-6N17.4</t>
  </si>
  <si>
    <t>ENSG00000264932</t>
  </si>
  <si>
    <t>ENSG00000264946</t>
  </si>
  <si>
    <t>RN7SL197P</t>
  </si>
  <si>
    <t>ENSG00000264975</t>
  </si>
  <si>
    <t>MIR4431</t>
  </si>
  <si>
    <t>ENSG00000264986</t>
  </si>
  <si>
    <t>MIR5092</t>
  </si>
  <si>
    <t>ENSG00000264994</t>
  </si>
  <si>
    <t>SNORD92</t>
  </si>
  <si>
    <t>ENSG00000265043</t>
  </si>
  <si>
    <t>RP11-728E14.3</t>
  </si>
  <si>
    <t>ENSG00000265078</t>
  </si>
  <si>
    <t>RN7SL664P</t>
  </si>
  <si>
    <t>ENSG00000265123</t>
  </si>
  <si>
    <t>RN7SL200P</t>
  </si>
  <si>
    <t>ENSG00000265137</t>
  </si>
  <si>
    <t>MIR3192</t>
  </si>
  <si>
    <t>ENSG00000265141</t>
  </si>
  <si>
    <t>RN7SL451P</t>
  </si>
  <si>
    <t>ENSG00000265145</t>
  </si>
  <si>
    <t>SNORD53</t>
  </si>
  <si>
    <t>ENSG00000265148</t>
  </si>
  <si>
    <t>BZRAP1-AS1</t>
  </si>
  <si>
    <t>ENSG00000265150</t>
  </si>
  <si>
    <t>RN7SL2</t>
  </si>
  <si>
    <t>ENSG00000265206</t>
  </si>
  <si>
    <t>MIR142</t>
  </si>
  <si>
    <t>ENSG00000265242</t>
  </si>
  <si>
    <t>RP11-649A18.7</t>
  </si>
  <si>
    <t>ENSG00000265327</t>
  </si>
  <si>
    <t>RN7SL411P</t>
  </si>
  <si>
    <t>ENSG00000265329</t>
  </si>
  <si>
    <t>MIR4758</t>
  </si>
  <si>
    <t>ENSG00000265386</t>
  </si>
  <si>
    <t>RN7SL219P</t>
  </si>
  <si>
    <t>ENSG00000265399</t>
  </si>
  <si>
    <t>RP13-270P17.2</t>
  </si>
  <si>
    <t>ENSG00000265417</t>
  </si>
  <si>
    <t>RP11-288C17.1</t>
  </si>
  <si>
    <t>ENSG00000265480</t>
  </si>
  <si>
    <t>KRT18P55</t>
  </si>
  <si>
    <t>ENSG00000265515</t>
  </si>
  <si>
    <t>AC092287.1</t>
  </si>
  <si>
    <t>ENSG00000265611</t>
  </si>
  <si>
    <t>MIR5010</t>
  </si>
  <si>
    <t>ENSG00000265624</t>
  </si>
  <si>
    <t>RN7SL166P</t>
  </si>
  <si>
    <t>ENSG00000265639</t>
  </si>
  <si>
    <t>RP11-529J17.1</t>
  </si>
  <si>
    <t>ENSG00000265666</t>
  </si>
  <si>
    <t>CTD-2267D19.2</t>
  </si>
  <si>
    <t>ENSG00000265675</t>
  </si>
  <si>
    <t>RN7SL708P</t>
  </si>
  <si>
    <t>ENSG00000265681</t>
  </si>
  <si>
    <t>RPL17</t>
  </si>
  <si>
    <t>ENSG00000265688</t>
  </si>
  <si>
    <t>MAFG-AS1</t>
  </si>
  <si>
    <t>ENSG00000265706</t>
  </si>
  <si>
    <t>SNORD53_SNORD92</t>
  </si>
  <si>
    <t>ENSG00000265727</t>
  </si>
  <si>
    <t>RN7SL648P</t>
  </si>
  <si>
    <t>ENSG00000265749</t>
  </si>
  <si>
    <t>RP11-849F2.5</t>
  </si>
  <si>
    <t>ENSG00000265753</t>
  </si>
  <si>
    <t>RN7SL444P</t>
  </si>
  <si>
    <t>ENSG00000265770</t>
  </si>
  <si>
    <t>RN7SL660P</t>
  </si>
  <si>
    <t>ENSG00000265802</t>
  </si>
  <si>
    <t>RN7SL49P</t>
  </si>
  <si>
    <t>ENSG00000265813</t>
  </si>
  <si>
    <t>RN7SL300P</t>
  </si>
  <si>
    <t>ENSG00000265817</t>
  </si>
  <si>
    <t>FSBP</t>
  </si>
  <si>
    <t>ENSG00000265842</t>
  </si>
  <si>
    <t>RN7SL53P</t>
  </si>
  <si>
    <t>ENSG00000265844</t>
  </si>
  <si>
    <t>RP11-751H17.1</t>
  </si>
  <si>
    <t>ENSG00000265867</t>
  </si>
  <si>
    <t>MIR4516</t>
  </si>
  <si>
    <t>ENSG00000265871</t>
  </si>
  <si>
    <t>MIR3174</t>
  </si>
  <si>
    <t>ENSG00000265894</t>
  </si>
  <si>
    <t>RN7SL357P</t>
  </si>
  <si>
    <t>ENSG00000265908</t>
  </si>
  <si>
    <t>RP11-20B24.6</t>
  </si>
  <si>
    <t>ENSG00000265975</t>
  </si>
  <si>
    <t>CTB-41I6.2</t>
  </si>
  <si>
    <t>ENSG00000266006</t>
  </si>
  <si>
    <t>MIR4488</t>
  </si>
  <si>
    <t>ENSG00000266037</t>
  </si>
  <si>
    <t>RN7SL3</t>
  </si>
  <si>
    <t>ENSG00000266043</t>
  </si>
  <si>
    <t>MIR3649</t>
  </si>
  <si>
    <t>ENSG00000266059</t>
  </si>
  <si>
    <t>RN7SL140P</t>
  </si>
  <si>
    <t>ENSG00000266071</t>
  </si>
  <si>
    <t>MIR3617</t>
  </si>
  <si>
    <t>ENSG00000266088</t>
  </si>
  <si>
    <t>RP5-1028K7.2</t>
  </si>
  <si>
    <t>ENSG00000266106</t>
  </si>
  <si>
    <t>RP11-647F2.2</t>
  </si>
  <si>
    <t>ENSG00000266107</t>
  </si>
  <si>
    <t>MIR4525</t>
  </si>
  <si>
    <t>ENSG00000266139</t>
  </si>
  <si>
    <t>MIR4435-2</t>
  </si>
  <si>
    <t>ENSG00000266173</t>
  </si>
  <si>
    <t>STRADA</t>
  </si>
  <si>
    <t>ENSG00000266179</t>
  </si>
  <si>
    <t>RP11-1113L8.6</t>
  </si>
  <si>
    <t>ENSG00000266180</t>
  </si>
  <si>
    <t>MIR4282</t>
  </si>
  <si>
    <t>ENSG00000266185</t>
  </si>
  <si>
    <t>RN7SL804P</t>
  </si>
  <si>
    <t>ENSG00000266187</t>
  </si>
  <si>
    <t>RN7SL480P</t>
  </si>
  <si>
    <t>ENSG00000266194</t>
  </si>
  <si>
    <t>MIR4661</t>
  </si>
  <si>
    <t>ENSG00000266203</t>
  </si>
  <si>
    <t>MIR5585</t>
  </si>
  <si>
    <t>ENSG00000266206</t>
  </si>
  <si>
    <t>MIR3926-1</t>
  </si>
  <si>
    <t>ENSG00000266213</t>
  </si>
  <si>
    <t>RP11-100K18.1</t>
  </si>
  <si>
    <t>ENSG00000266283</t>
  </si>
  <si>
    <t>RP11-627G18.1</t>
  </si>
  <si>
    <t>ENSG00000266290</t>
  </si>
  <si>
    <t>RP11-159D12.10</t>
  </si>
  <si>
    <t>ENSG00000266297</t>
  </si>
  <si>
    <t>MIR744</t>
  </si>
  <si>
    <t>ENSG00000266320</t>
  </si>
  <si>
    <t>MIR3909</t>
  </si>
  <si>
    <t>ENSG00000266389</t>
  </si>
  <si>
    <t>CTB-41I6.1</t>
  </si>
  <si>
    <t>ENSG00000266401</t>
  </si>
  <si>
    <t>RP11-874J12.4</t>
  </si>
  <si>
    <t>ENSG00000266402</t>
  </si>
  <si>
    <t>ENSG00000266405</t>
  </si>
  <si>
    <t>CBX3P2</t>
  </si>
  <si>
    <t>ENSG00000266413</t>
  </si>
  <si>
    <t>RP11-88L24.4</t>
  </si>
  <si>
    <t>ENSG00000266420</t>
  </si>
  <si>
    <t>RN7SL118P</t>
  </si>
  <si>
    <t>ENSG00000266439</t>
  </si>
  <si>
    <t>RN7SL493P</t>
  </si>
  <si>
    <t>ENSG00000266463</t>
  </si>
  <si>
    <t>MIR3196</t>
  </si>
  <si>
    <t>ENSG00000266467</t>
  </si>
  <si>
    <t>RN7SL220P</t>
  </si>
  <si>
    <t>ENSG00000266469</t>
  </si>
  <si>
    <t>CTB-131K11.1</t>
  </si>
  <si>
    <t>ENSG00000266503</t>
  </si>
  <si>
    <t>RN7SL162P</t>
  </si>
  <si>
    <t>ENSG00000266513</t>
  </si>
  <si>
    <t>RP11-874J12.3</t>
  </si>
  <si>
    <t>ENSG00000266581</t>
  </si>
  <si>
    <t>MIR3166</t>
  </si>
  <si>
    <t>ENSG00000266618</t>
  </si>
  <si>
    <t>MIR4742</t>
  </si>
  <si>
    <t>ENSG00000266632</t>
  </si>
  <si>
    <t>MIR4726</t>
  </si>
  <si>
    <t>ENSG00000266638</t>
  </si>
  <si>
    <t>MIR3676</t>
  </si>
  <si>
    <t>ENSG00000266677</t>
  </si>
  <si>
    <t>RP11-258F1.1</t>
  </si>
  <si>
    <t>ENSG00000266714</t>
  </si>
  <si>
    <t>MYO15B</t>
  </si>
  <si>
    <t>ENSG00000266718</t>
  </si>
  <si>
    <t>RP11-466A19.1</t>
  </si>
  <si>
    <t>ENSG00000266720</t>
  </si>
  <si>
    <t>RN7SL14P</t>
  </si>
  <si>
    <t>ENSG00000266722</t>
  </si>
  <si>
    <t>MIR3940</t>
  </si>
  <si>
    <t>ENSG00000266730</t>
  </si>
  <si>
    <t>RN7SL773P</t>
  </si>
  <si>
    <t>ENSG00000266776</t>
  </si>
  <si>
    <t>MIR4646</t>
  </si>
  <si>
    <t>ENSG00000266794</t>
  </si>
  <si>
    <t>RN7SL7P</t>
  </si>
  <si>
    <t>ENSG00000266828</t>
  </si>
  <si>
    <t>RN7SL712P</t>
  </si>
  <si>
    <t>ENSG00000266875</t>
  </si>
  <si>
    <t>RN7SL408P</t>
  </si>
  <si>
    <t>ENSG00000266878</t>
  </si>
  <si>
    <t>RP11-1090M7.2</t>
  </si>
  <si>
    <t>ENSG00000266904</t>
  </si>
  <si>
    <t>LINC00663</t>
  </si>
  <si>
    <t>ENSG00000266913</t>
  </si>
  <si>
    <t>CTC-548K16.2</t>
  </si>
  <si>
    <t>ENSG00000266920</t>
  </si>
  <si>
    <t>ACTBP9</t>
  </si>
  <si>
    <t>ENSG00000266930</t>
  </si>
  <si>
    <t>CTD-2085J24.4</t>
  </si>
  <si>
    <t>ENSG00000266960</t>
  </si>
  <si>
    <t>FAM106DP</t>
  </si>
  <si>
    <t>ENSG00000266962</t>
  </si>
  <si>
    <t>RP11-400F19.6</t>
  </si>
  <si>
    <t>ENSG00000266980</t>
  </si>
  <si>
    <t>RP11-552F3.4</t>
  </si>
  <si>
    <t>ENSG00000266983</t>
  </si>
  <si>
    <t>CTC-232P5.1</t>
  </si>
  <si>
    <t>ENSG00000266999</t>
  </si>
  <si>
    <t>AC015849.16</t>
  </si>
  <si>
    <t>ENSG00000267010</t>
  </si>
  <si>
    <t>RP11-108P20.1</t>
  </si>
  <si>
    <t>ENSG00000267023</t>
  </si>
  <si>
    <t>LRRC37A16P</t>
  </si>
  <si>
    <t>ENSG00000267040</t>
  </si>
  <si>
    <t>RP11-35G9.3</t>
  </si>
  <si>
    <t>ENSG00000267041</t>
  </si>
  <si>
    <t>ZNF850</t>
  </si>
  <si>
    <t>ENSG00000267060</t>
  </si>
  <si>
    <t>PTGES3L</t>
  </si>
  <si>
    <t>ENSG00000267080</t>
  </si>
  <si>
    <t>ASB16-AS1</t>
  </si>
  <si>
    <t>ENSG00000267100</t>
  </si>
  <si>
    <t>ILF3-AS1</t>
  </si>
  <si>
    <t>ENSG00000267101</t>
  </si>
  <si>
    <t>RP11-846C15.2</t>
  </si>
  <si>
    <t>ENSG00000267102</t>
  </si>
  <si>
    <t>RP11-686D22.7</t>
  </si>
  <si>
    <t>ENSG00000267106</t>
  </si>
  <si>
    <t>C19orf82</t>
  </si>
  <si>
    <t>ENSG00000267107</t>
  </si>
  <si>
    <t>AC011526.1</t>
  </si>
  <si>
    <t>ENSG00000267119</t>
  </si>
  <si>
    <t>RPL10P15</t>
  </si>
  <si>
    <t>ENSG00000267161</t>
  </si>
  <si>
    <t>AC005943.5</t>
  </si>
  <si>
    <t>ENSG00000267169</t>
  </si>
  <si>
    <t>CTB-55O6.12</t>
  </si>
  <si>
    <t>ENSG00000267174</t>
  </si>
  <si>
    <t>CTC-510F12.4</t>
  </si>
  <si>
    <t>ENSG00000267195</t>
  </si>
  <si>
    <t>MIR212</t>
  </si>
  <si>
    <t>ENSG00000267200</t>
  </si>
  <si>
    <t>MIR132</t>
  </si>
  <si>
    <t>ENSG00000267206</t>
  </si>
  <si>
    <t>ENSG00000267216</t>
  </si>
  <si>
    <t>AC010642.1</t>
  </si>
  <si>
    <t>ENSG00000267218</t>
  </si>
  <si>
    <t>AC005336.5</t>
  </si>
  <si>
    <t>ENSG00000267252</t>
  </si>
  <si>
    <t>RP11-712C7.1</t>
  </si>
  <si>
    <t>ENSG00000267268</t>
  </si>
  <si>
    <t>AC007204.2</t>
  </si>
  <si>
    <t>ENSG00000267279</t>
  </si>
  <si>
    <t>RP11-879F14.2</t>
  </si>
  <si>
    <t>ENSG00000267287</t>
  </si>
  <si>
    <t>RP11-567M16.1</t>
  </si>
  <si>
    <t>ENSG00000267309</t>
  </si>
  <si>
    <t>CTD-2630F21.1</t>
  </si>
  <si>
    <t>ENSG00000267316</t>
  </si>
  <si>
    <t>RP11-879F14.3</t>
  </si>
  <si>
    <t>ENSG00000267317</t>
  </si>
  <si>
    <t>CTB-25B13.12</t>
  </si>
  <si>
    <t>ENSG00000267350</t>
  </si>
  <si>
    <t>RP1-178F10.3</t>
  </si>
  <si>
    <t>ENSG00000267352</t>
  </si>
  <si>
    <t>SH3GL1P3</t>
  </si>
  <si>
    <t>ENSG00000267364</t>
  </si>
  <si>
    <t>RP11-47L3.1</t>
  </si>
  <si>
    <t>ENSG00000267369</t>
  </si>
  <si>
    <t>RP11-1094M14.8</t>
  </si>
  <si>
    <t>ENSG00000267380</t>
  </si>
  <si>
    <t>RP11-697E22.3</t>
  </si>
  <si>
    <t>ENSG00000267414</t>
  </si>
  <si>
    <t>RP11-456K23.1</t>
  </si>
  <si>
    <t>ENSG00000267422</t>
  </si>
  <si>
    <t>CTD-2554C21.1</t>
  </si>
  <si>
    <t>ENSG00000267427</t>
  </si>
  <si>
    <t>CTC-503J8.6</t>
  </si>
  <si>
    <t>ENSG00000267444</t>
  </si>
  <si>
    <t>RP11-813F20.1</t>
  </si>
  <si>
    <t>ENSG00000267454</t>
  </si>
  <si>
    <t>ZNF582-AS1</t>
  </si>
  <si>
    <t>ENSG00000267470</t>
  </si>
  <si>
    <t>ZNF571-AS1</t>
  </si>
  <si>
    <t>ENSG00000267472</t>
  </si>
  <si>
    <t>LOC440461</t>
  </si>
  <si>
    <t>ENSG00000267481</t>
  </si>
  <si>
    <t>CTC-559E9.5</t>
  </si>
  <si>
    <t>ENSG00000267493</t>
  </si>
  <si>
    <t>CIRBP-AS1</t>
  </si>
  <si>
    <t>ENSG00000267506</t>
  </si>
  <si>
    <t>RP11-13K12.1</t>
  </si>
  <si>
    <t>ENSG00000267508</t>
  </si>
  <si>
    <t>ZNF285</t>
  </si>
  <si>
    <t>ENSG00000267519</t>
  </si>
  <si>
    <t>MIR24-2</t>
  </si>
  <si>
    <t>ENSG00000267520</t>
  </si>
  <si>
    <t>RP11-373L24.1</t>
  </si>
  <si>
    <t>ENSG00000267532</t>
  </si>
  <si>
    <t>MIR497HG</t>
  </si>
  <si>
    <t>ENSG00000267533</t>
  </si>
  <si>
    <t>RP11-815J4.7</t>
  </si>
  <si>
    <t>ENSG00000267535</t>
  </si>
  <si>
    <t>LINC00868</t>
  </si>
  <si>
    <t>ENSG00000267583</t>
  </si>
  <si>
    <t>RP11-322E11.5</t>
  </si>
  <si>
    <t>ENSG00000267621</t>
  </si>
  <si>
    <t>AC004152.5</t>
  </si>
  <si>
    <t>ENSG00000267680</t>
  </si>
  <si>
    <t>ZNF224</t>
  </si>
  <si>
    <t>ENSG00000267690</t>
  </si>
  <si>
    <t>LDLRAD4-AS1</t>
  </si>
  <si>
    <t>ENSG00000267710</t>
  </si>
  <si>
    <t>AC006116.20</t>
  </si>
  <si>
    <t>ENSG00000267714</t>
  </si>
  <si>
    <t>CTD-2540B15.6</t>
  </si>
  <si>
    <t>ENSG00000267767</t>
  </si>
  <si>
    <t>CTC-523E23.4</t>
  </si>
  <si>
    <t>ENSG00000267809</t>
  </si>
  <si>
    <t>NDUFV2P1</t>
  </si>
  <si>
    <t>ENSG00000267838</t>
  </si>
  <si>
    <t>AC008746.12</t>
  </si>
  <si>
    <t>ENSG00000267855</t>
  </si>
  <si>
    <t>ENSG00000267886</t>
  </si>
  <si>
    <t>CTD-2291D10.4</t>
  </si>
  <si>
    <t>ENSG00000267904</t>
  </si>
  <si>
    <t>CTC-429P9.5</t>
  </si>
  <si>
    <t>ENSG00000267909</t>
  </si>
  <si>
    <t>ENSG00000267980</t>
  </si>
  <si>
    <t>AC007292.6</t>
  </si>
  <si>
    <t>ENSG00000268001</t>
  </si>
  <si>
    <t>CTC-241F20.3</t>
  </si>
  <si>
    <t>ENSG00000268006</t>
  </si>
  <si>
    <t>PTOV1-AS1</t>
  </si>
  <si>
    <t>ENSG00000268027</t>
  </si>
  <si>
    <t>AC006129.2</t>
  </si>
  <si>
    <t>ENSG00000268081</t>
  </si>
  <si>
    <t>RP11-678G14.2</t>
  </si>
  <si>
    <t>ENSG00000268100</t>
  </si>
  <si>
    <t>ZNF725P</t>
  </si>
  <si>
    <t>ENSG00000268119</t>
  </si>
  <si>
    <t>CTD-2561J22.5</t>
  </si>
  <si>
    <t>ENSG00000268146</t>
  </si>
  <si>
    <t>AL590483.1</t>
  </si>
  <si>
    <t>ENSG00000268162</t>
  </si>
  <si>
    <t>HBCBP</t>
  </si>
  <si>
    <t>ENSG00000268194</t>
  </si>
  <si>
    <t>FLJ14816</t>
  </si>
  <si>
    <t>ENSG00000268204</t>
  </si>
  <si>
    <t>CTD-3214H19.6</t>
  </si>
  <si>
    <t>ENSG00000268205</t>
  </si>
  <si>
    <t>CTC-444N24.11</t>
  </si>
  <si>
    <t>ENSG00000268220</t>
  </si>
  <si>
    <t>RP11-379K17.12</t>
  </si>
  <si>
    <t>ENSG00000268222</t>
  </si>
  <si>
    <t>EEF1A1P7</t>
  </si>
  <si>
    <t>ENSG00000268262</t>
  </si>
  <si>
    <t>CTC-246B18.8</t>
  </si>
  <si>
    <t>ENSG00000268358</t>
  </si>
  <si>
    <t>FLJ11235</t>
  </si>
  <si>
    <t>ENSG00000268433</t>
  </si>
  <si>
    <t>RP11-420K14.2</t>
  </si>
  <si>
    <t>ENSG00000268555</t>
  </si>
  <si>
    <t>RP11-678G14.3</t>
  </si>
  <si>
    <t>ENSG00000268568</t>
  </si>
  <si>
    <t>AC007228.9</t>
  </si>
  <si>
    <t>ENSG00000268575</t>
  </si>
  <si>
    <t>RP1-283E3.8</t>
  </si>
  <si>
    <t>ENSG00000268635</t>
  </si>
  <si>
    <t>DKFZP434E1119</t>
  </si>
  <si>
    <t>ENSG00000268649</t>
  </si>
  <si>
    <t>MIR296</t>
  </si>
  <si>
    <t>ENSG00000268660</t>
  </si>
  <si>
    <t>LETM1P2</t>
  </si>
  <si>
    <t>ENSG00000268713</t>
  </si>
  <si>
    <t>CTC-444N24.8</t>
  </si>
  <si>
    <t>ENSG00000268758</t>
  </si>
  <si>
    <t>EMR4P</t>
  </si>
  <si>
    <t>ENSG00000268798</t>
  </si>
  <si>
    <t>AC027307.3</t>
  </si>
  <si>
    <t>ENSG00000268802</t>
  </si>
  <si>
    <t>CTD-2587H19.1</t>
  </si>
  <si>
    <t>ENSG00000268849</t>
  </si>
  <si>
    <t>SIGLEC22P</t>
  </si>
  <si>
    <t>ENSG00000268895</t>
  </si>
  <si>
    <t>A1BG-AS1</t>
  </si>
  <si>
    <t>ENSG00000268913</t>
  </si>
  <si>
    <t>AC026806.2</t>
  </si>
  <si>
    <t>ENSG00000268936</t>
  </si>
  <si>
    <t>AP003062.1</t>
  </si>
  <si>
    <t>ENSG00000268995</t>
  </si>
  <si>
    <t>VN1R82P</t>
  </si>
  <si>
    <t>ENSG00000269001</t>
  </si>
  <si>
    <t>ZNF818P</t>
  </si>
  <si>
    <t>ENSG00000269028</t>
  </si>
  <si>
    <t>MTRNR2L12</t>
  </si>
  <si>
    <t>ENSG00000269044</t>
  </si>
  <si>
    <t>CTC-429P9.3</t>
  </si>
  <si>
    <t>ENSG00000269051</t>
  </si>
  <si>
    <t>CTD-2245F17.3</t>
  </si>
  <si>
    <t>ENSG00000269086</t>
  </si>
  <si>
    <t>CTC-523E23.5</t>
  </si>
  <si>
    <t>ENSG00000269155</t>
  </si>
  <si>
    <t>AL009178.1</t>
  </si>
  <si>
    <t>ENSG00000269165</t>
  </si>
  <si>
    <t>AC069547.1</t>
  </si>
  <si>
    <t>ENSG00000269194</t>
  </si>
  <si>
    <t>AC006942.4</t>
  </si>
  <si>
    <t>ENSG00000269220</t>
  </si>
  <si>
    <t>LINC00528</t>
  </si>
  <si>
    <t>ENSG00000269223</t>
  </si>
  <si>
    <t>AL158091.1</t>
  </si>
  <si>
    <t>ENSG00000269293</t>
  </si>
  <si>
    <t>RP1-265C24.9</t>
  </si>
  <si>
    <t>ENSG00000269343</t>
  </si>
  <si>
    <t>ZNF587B</t>
  </si>
  <si>
    <t>ENSG00000269404</t>
  </si>
  <si>
    <t>ENSG00000269430</t>
  </si>
  <si>
    <t>LRRC3DN</t>
  </si>
  <si>
    <t>ENSG00000269559</t>
  </si>
  <si>
    <t>AC093677.1</t>
  </si>
  <si>
    <t>ENSG00000269564</t>
  </si>
  <si>
    <t>AC008753.4</t>
  </si>
  <si>
    <t>ENSG00000269608</t>
  </si>
  <si>
    <t>CTB-167G5.3</t>
  </si>
  <si>
    <t>ENSG00000269609</t>
  </si>
  <si>
    <t>RP11-18I14.10</t>
  </si>
  <si>
    <t>ENSG00000269640</t>
  </si>
  <si>
    <t>CTD-2521M24.9</t>
  </si>
  <si>
    <t>ENSG00000269690</t>
  </si>
  <si>
    <t>AC096677.1</t>
  </si>
  <si>
    <t>ENSG00000269696</t>
  </si>
  <si>
    <t>AC007228.11</t>
  </si>
  <si>
    <t>ENSG00000269699</t>
  </si>
  <si>
    <t>ZIM2</t>
  </si>
  <si>
    <t>ENSG00000269706</t>
  </si>
  <si>
    <t>CTB-60B18.15</t>
  </si>
  <si>
    <t>ENSG00000269728</t>
  </si>
  <si>
    <t>RP11-145M9.4</t>
  </si>
  <si>
    <t>ENSG00000269772</t>
  </si>
  <si>
    <t>RP11-178G16.5</t>
  </si>
  <si>
    <t>ENSG00000269821</t>
  </si>
  <si>
    <t>KCNQ1OT1</t>
  </si>
  <si>
    <t>ENSG00000269825</t>
  </si>
  <si>
    <t>CTD-3099C6.9</t>
  </si>
  <si>
    <t>ENSG00000269834</t>
  </si>
  <si>
    <t>CTD-3018O17.3</t>
  </si>
  <si>
    <t>ENSG00000269837</t>
  </si>
  <si>
    <t>RP11-15H20.5</t>
  </si>
  <si>
    <t>ENSG00000269858</t>
  </si>
  <si>
    <t>EGLN2</t>
  </si>
  <si>
    <t>ENSG00000269867</t>
  </si>
  <si>
    <t>CTD-2583A14.8</t>
  </si>
  <si>
    <t>ENSG00000269890</t>
  </si>
  <si>
    <t>RP5-1139B12.2</t>
  </si>
  <si>
    <t>ENSG00000269893</t>
  </si>
  <si>
    <t>SNHG8</t>
  </si>
  <si>
    <t>ENSG00000269900</t>
  </si>
  <si>
    <t>RMRP</t>
  </si>
  <si>
    <t>ENSG00000269918</t>
  </si>
  <si>
    <t>AF131215.9</t>
  </si>
  <si>
    <t>ENSG00000269936</t>
  </si>
  <si>
    <t>MIR145</t>
  </si>
  <si>
    <t>ENSG00000269946</t>
  </si>
  <si>
    <t>RP11-2B6.3</t>
  </si>
  <si>
    <t>ENSG00000269948</t>
  </si>
  <si>
    <t>RP11-248J23.6</t>
  </si>
  <si>
    <t>ENSG00000269958</t>
  </si>
  <si>
    <t>RP11-73M18.8</t>
  </si>
  <si>
    <t>ENSG00000269970</t>
  </si>
  <si>
    <t>RP11-498E2.9</t>
  </si>
  <si>
    <t>ENSG00000269973</t>
  </si>
  <si>
    <t>RP11-95D17.1</t>
  </si>
  <si>
    <t>ENSG00000269990</t>
  </si>
  <si>
    <t>CTD-3074O7.12</t>
  </si>
  <si>
    <t>ENSG00000270015</t>
  </si>
  <si>
    <t>RP11-540B6.6</t>
  </si>
  <si>
    <t>ENSG00000270022</t>
  </si>
  <si>
    <t>RNU12</t>
  </si>
  <si>
    <t>ENSG00000270032</t>
  </si>
  <si>
    <t>C12orf63</t>
  </si>
  <si>
    <t>ENSG00000270055</t>
  </si>
  <si>
    <t>CTD-3092A11.2</t>
  </si>
  <si>
    <t>ENSG00000270066</t>
  </si>
  <si>
    <t>SCARNA2</t>
  </si>
  <si>
    <t>ENSG00000270081</t>
  </si>
  <si>
    <t>RP5-935K16.1</t>
  </si>
  <si>
    <t>ENSG00000270091</t>
  </si>
  <si>
    <t>RP11-78O7.2</t>
  </si>
  <si>
    <t>ENSG00000270101</t>
  </si>
  <si>
    <t>RP11-24B19.3</t>
  </si>
  <si>
    <t>ENSG00000270103</t>
  </si>
  <si>
    <t>RNU11</t>
  </si>
  <si>
    <t>ENSG00000270107</t>
  </si>
  <si>
    <t>CTD-2306M10.1</t>
  </si>
  <si>
    <t>ENSG00000270123</t>
  </si>
  <si>
    <t>VTRNA2-1</t>
  </si>
  <si>
    <t>ENSG00000270141</t>
  </si>
  <si>
    <t>TERC</t>
  </si>
  <si>
    <t>ENSG00000270143</t>
  </si>
  <si>
    <t>AC004257.3</t>
  </si>
  <si>
    <t>ENSG00000270164</t>
  </si>
  <si>
    <t>AC006129.4</t>
  </si>
  <si>
    <t>ENSG00000270170</t>
  </si>
  <si>
    <t>NCBP2-AS2</t>
  </si>
  <si>
    <t>ENSG00000270188</t>
  </si>
  <si>
    <t>MTRNR2L11</t>
  </si>
  <si>
    <t>ENSG00000270225</t>
  </si>
  <si>
    <t>RP11-475J5.4</t>
  </si>
  <si>
    <t>ENSG00000270230</t>
  </si>
  <si>
    <t>RP11-475J5.11</t>
  </si>
  <si>
    <t>ENSG00000270246</t>
  </si>
  <si>
    <t>SNORD109A</t>
  </si>
  <si>
    <t>ENSG00000270307</t>
  </si>
  <si>
    <t>MTATP6P2</t>
  </si>
  <si>
    <t>ENSG00000270344</t>
  </si>
  <si>
    <t>RP11-734K2.4</t>
  </si>
  <si>
    <t>ENSG00000270346</t>
  </si>
  <si>
    <t>RP1-90J20.12</t>
  </si>
  <si>
    <t>ENSG00000270423</t>
  </si>
  <si>
    <t>RP11-361A21.3</t>
  </si>
  <si>
    <t>ENSG00000270504</t>
  </si>
  <si>
    <t>RP11-420L9.5</t>
  </si>
  <si>
    <t>ENSG00000270505</t>
  </si>
  <si>
    <t>IGHV1OR15-1</t>
  </si>
  <si>
    <t>ENSG00000270506</t>
  </si>
  <si>
    <t>RP11-511B23.4</t>
  </si>
  <si>
    <t>ENSG00000270553</t>
  </si>
  <si>
    <t>RP11-15E18.5</t>
  </si>
  <si>
    <t>ENSG00000270571</t>
  </si>
  <si>
    <t>RP11-355F16.1</t>
  </si>
  <si>
    <t>ENSG00000270605</t>
  </si>
  <si>
    <t>RP5-1092A3.4</t>
  </si>
  <si>
    <t>ENSG00000270655</t>
  </si>
  <si>
    <t>RP1-20N2.7</t>
  </si>
  <si>
    <t>ENSG00000270672</t>
  </si>
  <si>
    <t>MTRNR2L6</t>
  </si>
  <si>
    <t>ENSG00000270674</t>
  </si>
  <si>
    <t>RP11-216F19.2</t>
  </si>
  <si>
    <t>ENSG00000270696</t>
  </si>
  <si>
    <t>RP11-342K6.1</t>
  </si>
  <si>
    <t>ENSG00000270706</t>
  </si>
  <si>
    <t>CTD-2301A4.5</t>
  </si>
  <si>
    <t>ENSG00000270711</t>
  </si>
  <si>
    <t>RP11-46A10.8</t>
  </si>
  <si>
    <t>ENSG00000270766</t>
  </si>
  <si>
    <t>RP11-627K11.5</t>
  </si>
  <si>
    <t>ENSG00000270799</t>
  </si>
  <si>
    <t>RP11-451F14.1</t>
  </si>
  <si>
    <t>ENSG00000270935</t>
  </si>
  <si>
    <t>XXbac-BPGBPG24O18.1</t>
  </si>
  <si>
    <t>ENSG00000270949</t>
  </si>
  <si>
    <t>RP11-288H12.4</t>
  </si>
  <si>
    <t>ENSG00000270959</t>
  </si>
  <si>
    <t>LPP-AS2</t>
  </si>
  <si>
    <t>ENSG00000270964</t>
  </si>
  <si>
    <t>RP11-502I4.3</t>
  </si>
  <si>
    <t>ENSG00000270966</t>
  </si>
  <si>
    <t>RP11-62H7.3</t>
  </si>
  <si>
    <t>ENSG00000271002</t>
  </si>
  <si>
    <t>RP11-599B13.8</t>
  </si>
  <si>
    <t>ENSG00000271043</t>
  </si>
  <si>
    <t>MTRNR2L2</t>
  </si>
  <si>
    <t>ENSG00000271122</t>
  </si>
  <si>
    <t>RP11-379H18.1</t>
  </si>
  <si>
    <t>ENSG00000271147</t>
  </si>
  <si>
    <t>RP4-769N13.6</t>
  </si>
  <si>
    <t>ENSG00000271180</t>
  </si>
  <si>
    <t>RP11-665C16.8</t>
  </si>
  <si>
    <t>ENSG00000271198</t>
  </si>
  <si>
    <t>RP11-436M15.4</t>
  </si>
  <si>
    <t>ENSG00000271270</t>
  </si>
  <si>
    <t>AL449209.1</t>
  </si>
  <si>
    <t>ENSG00000271335</t>
  </si>
  <si>
    <t>RP11-324I22.4</t>
  </si>
  <si>
    <t>ENSG00000271336</t>
  </si>
  <si>
    <t>IGHD1OR15-1A</t>
  </si>
  <si>
    <t>ENSG00000271361</t>
  </si>
  <si>
    <t>HTATSF1P2</t>
  </si>
  <si>
    <t>ENSG00000271380</t>
  </si>
  <si>
    <t>RP11-307C12.12</t>
  </si>
  <si>
    <t>ENSG00000271430</t>
  </si>
  <si>
    <t>RP3-368A4.5</t>
  </si>
  <si>
    <t>ENSG00000271474</t>
  </si>
  <si>
    <t>RP11-710C12.1</t>
  </si>
  <si>
    <t>ENSG00000271522</t>
  </si>
  <si>
    <t>RP11-36B6.1</t>
  </si>
  <si>
    <t>ENSG00000271551</t>
  </si>
  <si>
    <t>RP11-230C9.2</t>
  </si>
  <si>
    <t>ENSG00000271584</t>
  </si>
  <si>
    <t>RP11-89C3.4</t>
  </si>
  <si>
    <t>ENSG00000271614</t>
  </si>
  <si>
    <t>LINC00936</t>
  </si>
  <si>
    <t>ENSG00000271631</t>
  </si>
  <si>
    <t>RP11-408O19.5</t>
  </si>
  <si>
    <t>ENSG00000271639</t>
  </si>
  <si>
    <t>RP11-289A15.1</t>
  </si>
  <si>
    <t>ENSG00000271646</t>
  </si>
  <si>
    <t>RP11-326I11.3</t>
  </si>
  <si>
    <t>ENSG00000271687</t>
  </si>
  <si>
    <t>MTND5P10</t>
  </si>
  <si>
    <t>ENSG00000271738</t>
  </si>
  <si>
    <t>RP11-137H2.6</t>
  </si>
  <si>
    <t>ENSG00000271743</t>
  </si>
  <si>
    <t>CTD-2541M15.3</t>
  </si>
  <si>
    <t>ENSG00000271748</t>
  </si>
  <si>
    <t>MIR92B</t>
  </si>
  <si>
    <t>ENSG00000271818</t>
  </si>
  <si>
    <t>ENSG00000271841</t>
  </si>
  <si>
    <t>U7</t>
  </si>
  <si>
    <t>ENSG00000271851</t>
  </si>
  <si>
    <t>RP11-565F19.2</t>
  </si>
  <si>
    <t>ENSG00000271856</t>
  </si>
  <si>
    <t>RP11-861A13.4</t>
  </si>
  <si>
    <t>ENSG00000271858</t>
  </si>
  <si>
    <t>XXcos-LUCA11.4</t>
  </si>
  <si>
    <t>ENSG00000271869</t>
  </si>
  <si>
    <t>RP11-51J9.5</t>
  </si>
  <si>
    <t>ENSG00000271886</t>
  </si>
  <si>
    <t>MIR98</t>
  </si>
  <si>
    <t>ENSG00000271912</t>
  </si>
  <si>
    <t>RP11-661A12.14</t>
  </si>
  <si>
    <t>ENSG00000271927</t>
  </si>
  <si>
    <t>CTD-2541M15.4</t>
  </si>
  <si>
    <t>ENSG00000271946</t>
  </si>
  <si>
    <t>MIR376C</t>
  </si>
  <si>
    <t>ENSG00000271954</t>
  </si>
  <si>
    <t>RP11-427H3.1</t>
  </si>
  <si>
    <t>ENSG00000271975</t>
  </si>
  <si>
    <t>RP11-383J24.6</t>
  </si>
  <si>
    <t>ENSG00000271986</t>
  </si>
  <si>
    <t>ENSG00000271989</t>
  </si>
  <si>
    <t>RP4-736L20.3</t>
  </si>
  <si>
    <t>ENSG00000272003</t>
  </si>
  <si>
    <t>RP11-23P13.7</t>
  </si>
  <si>
    <t>ENSG00000272009</t>
  </si>
  <si>
    <t>RP1-313I6.12</t>
  </si>
  <si>
    <t>ENSG00000272016</t>
  </si>
  <si>
    <t>RP11-215G15.5</t>
  </si>
  <si>
    <t>ENSG00000272019</t>
  </si>
  <si>
    <t>ENSG00000272036</t>
  </si>
  <si>
    <t>MIR139</t>
  </si>
  <si>
    <t>ENSG00000272047</t>
  </si>
  <si>
    <t>GTF2H5</t>
  </si>
  <si>
    <t>ENSG00000272051</t>
  </si>
  <si>
    <t>ENSG00000272053</t>
  </si>
  <si>
    <t>RP11-367G6.3</t>
  </si>
  <si>
    <t>ENSG00000272075</t>
  </si>
  <si>
    <t>ENSG00000272080</t>
  </si>
  <si>
    <t>MIR502</t>
  </si>
  <si>
    <t>ENSG00000272086</t>
  </si>
  <si>
    <t>CTD-2186M15.3</t>
  </si>
  <si>
    <t>ENSG00000272091</t>
  </si>
  <si>
    <t>RP4-758J24.5</t>
  </si>
  <si>
    <t>ENSG00000272096</t>
  </si>
  <si>
    <t>ENSG00000272106</t>
  </si>
  <si>
    <t>RP11-345P4.9</t>
  </si>
  <si>
    <t>ENSG00000272110</t>
  </si>
  <si>
    <t>ENSG00000272112</t>
  </si>
  <si>
    <t>CTB-113P19.5</t>
  </si>
  <si>
    <t>ENSG00000272113</t>
  </si>
  <si>
    <t>ENSG00000272121</t>
  </si>
  <si>
    <t>RP4-555D20.4</t>
  </si>
  <si>
    <t>ENSG00000272142</t>
  </si>
  <si>
    <t>RP11-428J1.5</t>
  </si>
  <si>
    <t>ENSG00000272161</t>
  </si>
  <si>
    <t>RP4-713A8.1</t>
  </si>
  <si>
    <t>ENSG00000272168</t>
  </si>
  <si>
    <t>LINC00340</t>
  </si>
  <si>
    <t>ENSG00000272195</t>
  </si>
  <si>
    <t>RP11-156E8.1</t>
  </si>
  <si>
    <t>ENSG00000272267</t>
  </si>
  <si>
    <t>RP11-375N15.2</t>
  </si>
  <si>
    <t>ENSG00000272269</t>
  </si>
  <si>
    <t>RP11-500C11.3</t>
  </si>
  <si>
    <t>ENSG00000272282</t>
  </si>
  <si>
    <t>RP11-222K16.2</t>
  </si>
  <si>
    <t>ENSG00000272283</t>
  </si>
  <si>
    <t>ENSG00000272288</t>
  </si>
  <si>
    <t>RP11-140K17.3</t>
  </si>
  <si>
    <t>ENSG00000272291</t>
  </si>
  <si>
    <t>MIR665</t>
  </si>
  <si>
    <t>ENSG00000272320</t>
  </si>
  <si>
    <t>RP11-506K6.4</t>
  </si>
  <si>
    <t>ENSG00000272323</t>
  </si>
  <si>
    <t>CTD-2517O10.6</t>
  </si>
  <si>
    <t>ENSG00000272325</t>
  </si>
  <si>
    <t>NUDT3</t>
  </si>
  <si>
    <t>ENSG00000272327</t>
  </si>
  <si>
    <t>RP11-1002K11.1</t>
  </si>
  <si>
    <t>ENSG00000272370</t>
  </si>
  <si>
    <t>RP11-307L14.1</t>
  </si>
  <si>
    <t>ENSG00000272373</t>
  </si>
  <si>
    <t>ENSG00000272377</t>
  </si>
  <si>
    <t>RP11-682N22.1</t>
  </si>
  <si>
    <t>ENSG00000272379</t>
  </si>
  <si>
    <t>RP1-257A7.5</t>
  </si>
  <si>
    <t>ENSG00000272405</t>
  </si>
  <si>
    <t>RP11-284F21.10</t>
  </si>
  <si>
    <t>ENSG00000272441</t>
  </si>
  <si>
    <t>RP11-496N12.9</t>
  </si>
  <si>
    <t>ENSG00000272447</t>
  </si>
  <si>
    <t>RP11-182L21.6</t>
  </si>
  <si>
    <t>ENSG00000272449</t>
  </si>
  <si>
    <t>RP3-395M20.12</t>
  </si>
  <si>
    <t>ENSG00000272452</t>
  </si>
  <si>
    <t>RP11-391M1.4</t>
  </si>
  <si>
    <t>ENSG00000272462</t>
  </si>
  <si>
    <t>U91328.19</t>
  </si>
  <si>
    <t>ENSG00000272463</t>
  </si>
  <si>
    <t>RP11-532F6.3</t>
  </si>
  <si>
    <t>ENSG00000272482</t>
  </si>
  <si>
    <t>RP11-474O21.5</t>
  </si>
  <si>
    <t>ENSG00000272498</t>
  </si>
  <si>
    <t>RP11-415F23.3</t>
  </si>
  <si>
    <t>ENSG00000272502</t>
  </si>
  <si>
    <t>RP11-713M15.2</t>
  </si>
  <si>
    <t>ENSG00000272518</t>
  </si>
  <si>
    <t>RP11-26J3.3</t>
  </si>
  <si>
    <t>ENSG00000272520</t>
  </si>
  <si>
    <t>CTD-2044J15.2</t>
  </si>
  <si>
    <t>ENSG00000272533</t>
  </si>
  <si>
    <t>SNORA28</t>
  </si>
  <si>
    <t>Other</t>
  </si>
  <si>
    <t>7SK_RNA</t>
  </si>
  <si>
    <t>SRP/7SL_RNA</t>
  </si>
  <si>
    <t>Vault_RNA</t>
  </si>
  <si>
    <t>hsa-miR-451a</t>
  </si>
  <si>
    <t>hsa-miR-223-3p</t>
  </si>
  <si>
    <t>hsa-miR-150-5p</t>
  </si>
  <si>
    <t>hsa-miR-26a-5p</t>
  </si>
  <si>
    <t>hsa-miR-21-5p</t>
  </si>
  <si>
    <t>hsa-miR-23a-3p/miR-23b-3p</t>
  </si>
  <si>
    <t>hsa-miR-126-3p</t>
  </si>
  <si>
    <t>hsa-miR-19b-3p/miR-19a-3p</t>
  </si>
  <si>
    <t>hsa-miR-16-5p</t>
  </si>
  <si>
    <t>hsa-miR-126-5p</t>
  </si>
  <si>
    <t>hsa-miR-103a-3p</t>
  </si>
  <si>
    <t>hsa-miR-142-3p</t>
  </si>
  <si>
    <t>hsa-miR-191-5p</t>
  </si>
  <si>
    <t>hsa-miR-342-3p</t>
  </si>
  <si>
    <t>hsa-miR-27b-3p/miR-27a-3p</t>
  </si>
  <si>
    <t>hsa-miR-30e-5p/miR-30a-5p/miR-30d-5p</t>
  </si>
  <si>
    <t>hsa-miR-151a-5p</t>
  </si>
  <si>
    <t>hsa-let-7g-5p</t>
  </si>
  <si>
    <t>hsa-miR-29b-3p</t>
  </si>
  <si>
    <t>hsa-miR-185-5p</t>
  </si>
  <si>
    <t>hsa-miR-30c-5p</t>
  </si>
  <si>
    <t>hsa-miR-10b-5p/miR-10a-5p</t>
  </si>
  <si>
    <t>hsa-miR-484</t>
  </si>
  <si>
    <t>hsa-miR-29c-3p/miR-29a-3p</t>
  </si>
  <si>
    <t>hsa-miR-139-5p</t>
  </si>
  <si>
    <t>hsa-miR-17-5p/miR-106a-5p</t>
  </si>
  <si>
    <t>hsa-miR-125a-5p</t>
  </si>
  <si>
    <t>hsa-miR-320a</t>
  </si>
  <si>
    <t>hsa-miR-30b-5p</t>
  </si>
  <si>
    <t>hsa-miR-20a-5p</t>
  </si>
  <si>
    <t>hsa-miR-26b-5p</t>
  </si>
  <si>
    <t>hsa-miR-140-3p</t>
  </si>
  <si>
    <t>hsa-miR-93-5p</t>
  </si>
  <si>
    <t>hsa-miR-15b-5p</t>
  </si>
  <si>
    <t>hsa-miR-101-3p</t>
  </si>
  <si>
    <t>hsa-miR-486-5p</t>
  </si>
  <si>
    <t>hsa-miR-181a-5p</t>
  </si>
  <si>
    <t>hsa-miR-130a-3p</t>
  </si>
  <si>
    <t>hsa-miR-15a-5p</t>
  </si>
  <si>
    <t>hsa-miR-146a-5p</t>
  </si>
  <si>
    <t>hsa-miR-18b-5p/miR-18a-5p</t>
  </si>
  <si>
    <t>hsa-miR-145-5p</t>
  </si>
  <si>
    <t>hsa-mir-4419a-precursor</t>
  </si>
  <si>
    <t>hsa-miR-199b-3p/miR-199a-3p</t>
  </si>
  <si>
    <t>hsa-miR-142-5p</t>
  </si>
  <si>
    <t>hsa-miR-425-5p</t>
  </si>
  <si>
    <t>hsa-miR-107</t>
  </si>
  <si>
    <t>hsa-miR-106b-5p</t>
  </si>
  <si>
    <t>hsa-miR-24-3p</t>
  </si>
  <si>
    <t>hsa-let-7d-5p</t>
  </si>
  <si>
    <t>hsa-miR-144-5p</t>
  </si>
  <si>
    <t>hsa-miR-222-3p</t>
  </si>
  <si>
    <t>hsa-miR-423-3p</t>
  </si>
  <si>
    <t>hsa-miR-146b-5p</t>
  </si>
  <si>
    <t>hsa-miR-221-3p</t>
  </si>
  <si>
    <t>hsa-miR-744-5p</t>
  </si>
  <si>
    <t>hsa-miR-374b-5p</t>
  </si>
  <si>
    <t>hsa-let-7i-5p</t>
  </si>
  <si>
    <t>hsa-miR-99b-5p</t>
  </si>
  <si>
    <t>hsa-miR-125b-5p</t>
  </si>
  <si>
    <t>hsa-let-7c-5p/let-7a-5p/let-7e-5p/let-7f-5p/let-7b-5p</t>
  </si>
  <si>
    <t>hsa-miR-590-5p</t>
  </si>
  <si>
    <t>hsa-miR-99a-5p/miR-100-5p</t>
  </si>
  <si>
    <t>hsa-miR-376c-3p</t>
  </si>
  <si>
    <t>hsa-miR-22-3p</t>
  </si>
  <si>
    <t>hsa-miR-423-5p</t>
  </si>
  <si>
    <t>hsa-miR-20b-5p</t>
  </si>
  <si>
    <t>hsa-miR-361-3p</t>
  </si>
  <si>
    <t>hsa-miR-4433b-5p</t>
  </si>
  <si>
    <t>hsa-miR-335-5p</t>
  </si>
  <si>
    <t>hsa-miR-361-5p</t>
  </si>
  <si>
    <t>hsa-miR-197-3p</t>
  </si>
  <si>
    <t>hsa-miR-339-5p</t>
  </si>
  <si>
    <t>hsa-miR-660-5p</t>
  </si>
  <si>
    <t>hsa-miR-148a-3p</t>
  </si>
  <si>
    <t>hsa-miR-378a-3p</t>
  </si>
  <si>
    <t>hsa-miR-186-5p</t>
  </si>
  <si>
    <t>hsa-miR-181b-5p/miR-181d-5p</t>
  </si>
  <si>
    <t>hsa-miR-199a-5p</t>
  </si>
  <si>
    <t>hsa-miR-106b-3p</t>
  </si>
  <si>
    <t>hsa-miR-151b</t>
  </si>
  <si>
    <t>hsa-miR-192-5p</t>
  </si>
  <si>
    <t>hsa-miR-301a-3p</t>
  </si>
  <si>
    <t>hsa-miR-122-5p</t>
  </si>
  <si>
    <t>hsa-miR-505-3p</t>
  </si>
  <si>
    <t>hsa-miR-363-3p</t>
  </si>
  <si>
    <t>hsa-miR-652-5p</t>
  </si>
  <si>
    <t>hsa-miR-769-5p</t>
  </si>
  <si>
    <t>hsa-miR-25-3p</t>
  </si>
  <si>
    <t>hsa-miR-194-5p</t>
  </si>
  <si>
    <t>hsa-miR-1307-3p</t>
  </si>
  <si>
    <t>hsa-miR-424-5p</t>
  </si>
  <si>
    <t>hsa-miR-214-3p</t>
  </si>
  <si>
    <t>hsa-miR-664a-3p</t>
  </si>
  <si>
    <t>hsa-miR-16-2-3p</t>
  </si>
  <si>
    <t>hsa-miR-30e-3p/miR-30a-3p</t>
  </si>
  <si>
    <t>hsa-miR-22-5p</t>
  </si>
  <si>
    <t>hsa-miR-195-5p</t>
  </si>
  <si>
    <t>hsa-miR-766-3p</t>
  </si>
  <si>
    <t>hsa-miR-550a-3p</t>
  </si>
  <si>
    <t>hsa-miR-365b-3p/miR-365a-3p</t>
  </si>
  <si>
    <t>hsa-miR-193a-5p</t>
  </si>
  <si>
    <t>hsa-miR-140-5p</t>
  </si>
  <si>
    <t>hsa-miR-29c-5p</t>
  </si>
  <si>
    <t>hsa-miR-625-5p</t>
  </si>
  <si>
    <t>hsa-miR-95-3p</t>
  </si>
  <si>
    <t>hsa-miR-135a-5p/miR-135b-5p</t>
  </si>
  <si>
    <t>hsa-miR-487b-3p</t>
  </si>
  <si>
    <t>hsa-miR-532-3p</t>
  </si>
  <si>
    <t>hsa-miR-454-3p</t>
  </si>
  <si>
    <t>hsa-miR-32-5p</t>
  </si>
  <si>
    <t>hsa-miR-28-3p</t>
  </si>
  <si>
    <t>hsa-miR-625-3p</t>
  </si>
  <si>
    <t>hsa-miR-338-3p</t>
  </si>
  <si>
    <t>hsa-miR-152-3p</t>
  </si>
  <si>
    <t>hsa-miR-148b-3p</t>
  </si>
  <si>
    <t>hsa-miR-345-5p</t>
  </si>
  <si>
    <t>hsa-miR-340-3p</t>
  </si>
  <si>
    <t>hsa-miR-590-3p</t>
  </si>
  <si>
    <t>hsa-miR-483-3p</t>
  </si>
  <si>
    <t>hsa-miR-21-3p</t>
  </si>
  <si>
    <t>hsa-miR-584-5p</t>
  </si>
  <si>
    <t>hsa-miR-409-3p</t>
  </si>
  <si>
    <t>hsa-mir-1273a-precursor</t>
  </si>
  <si>
    <t>hsa-miR-374a-5p</t>
  </si>
  <si>
    <t>hsa-miR-503-5p</t>
  </si>
  <si>
    <t>hsa-let-7d-3p</t>
  </si>
  <si>
    <t>hsa-miR-151a-3p</t>
  </si>
  <si>
    <t>hsa-miR-652-3p</t>
  </si>
  <si>
    <t>hsa-miR-324-5p</t>
  </si>
  <si>
    <t>hsa-miR-93-3p</t>
  </si>
  <si>
    <t>hsa-miR-128-3p</t>
  </si>
  <si>
    <t>hsa-miR-143-3p</t>
  </si>
  <si>
    <t>hsa-miR-31-3p</t>
  </si>
  <si>
    <t>hsa-miR-17-3p</t>
  </si>
  <si>
    <t>hsa-miR-28-5p</t>
  </si>
  <si>
    <t>hsa-miR-127-3p</t>
  </si>
  <si>
    <t>hsa-miR-182-5p</t>
  </si>
  <si>
    <t>hsa-miR-190a-5p</t>
  </si>
  <si>
    <t>hsa-miR-340-5p</t>
  </si>
  <si>
    <t>hsa-miR-411-5p</t>
  </si>
  <si>
    <t>hsa-miR-545-3p</t>
  </si>
  <si>
    <t>hsa-miR-494-3p</t>
  </si>
  <si>
    <t>hsa-miR-204-5p</t>
  </si>
  <si>
    <t>hsa-miR-98-5p</t>
  </si>
  <si>
    <t>hsa-miR-520g-3p</t>
  </si>
  <si>
    <t>hsa-mir-566-precursor</t>
  </si>
  <si>
    <t>hsa-mir-4426-precursor</t>
  </si>
  <si>
    <t>hsa-miR-376a-3p</t>
  </si>
  <si>
    <t>hsa-miR-3615</t>
  </si>
  <si>
    <t>hsa-miR-497-5p</t>
  </si>
  <si>
    <t>hsa-miR-624-5p</t>
  </si>
  <si>
    <t>hsa-miR-3940-3p</t>
  </si>
  <si>
    <t>hsa-miR-7-1-3p</t>
  </si>
  <si>
    <t>hsa-miR-362-3p</t>
  </si>
  <si>
    <t>hsa-miR-5690</t>
  </si>
  <si>
    <t>hsa-miR-342-5p</t>
  </si>
  <si>
    <t>hsa-miR-545-5p</t>
  </si>
  <si>
    <t>hsa-miR-331-3p</t>
  </si>
  <si>
    <t>hsa-miR-4286</t>
  </si>
  <si>
    <t>hsa-miR-1306-5p</t>
  </si>
  <si>
    <t>hsa-mir-1303-precursor</t>
  </si>
  <si>
    <t>hsa-miR-501-3p</t>
  </si>
  <si>
    <t>hsa-miR-455-3p</t>
  </si>
  <si>
    <t>hsa-miR-155-5p</t>
  </si>
  <si>
    <t>hsa-miR-31-5p</t>
  </si>
  <si>
    <t>hsa-miR-26b-3p</t>
  </si>
  <si>
    <t>hsa-miR-487a-3p</t>
  </si>
  <si>
    <t>hsa-miR-3605-3p</t>
  </si>
  <si>
    <t>hsa-miR-130b-5p</t>
  </si>
  <si>
    <t>hsa-miR-378a-5p</t>
  </si>
  <si>
    <t>hsa-miR-486-3p</t>
  </si>
  <si>
    <t>hsa-mir-1273f-precursor</t>
  </si>
  <si>
    <t>hsa-miR-224-5p</t>
  </si>
  <si>
    <t>hsa-miR-551b-3p</t>
  </si>
  <si>
    <t>hsa-miR-204-3p</t>
  </si>
  <si>
    <t>hsa-miR-4721</t>
  </si>
  <si>
    <t>hsa-miR-2110</t>
  </si>
  <si>
    <t>hsa-mir-1244-1-precursor</t>
  </si>
  <si>
    <t>hsa-miR-34a-5p</t>
  </si>
  <si>
    <t>hsa-mir-1244-3-precursor</t>
  </si>
  <si>
    <t>hsa-miR-148b-5p</t>
  </si>
  <si>
    <t>hsa-mir-1244-2-precursor</t>
  </si>
  <si>
    <t>hsa-miR-376a-2-5p</t>
  </si>
  <si>
    <t>hsa-miR-15b-3p</t>
  </si>
  <si>
    <t>hsa-miR-1180-3p</t>
  </si>
  <si>
    <t>hsa-mir-5095-precursor</t>
  </si>
  <si>
    <t>hsa-miR-24-2-5p</t>
  </si>
  <si>
    <t>hsa-miR-485-3p</t>
  </si>
  <si>
    <t>hsa-miR-497-3p</t>
  </si>
  <si>
    <t>hsa-mir-6892-precursor</t>
  </si>
  <si>
    <t>hsa-miR-210-3p</t>
  </si>
  <si>
    <t>hsa-miR-223-5p</t>
  </si>
  <si>
    <t>hsa-miR-502-3p</t>
  </si>
  <si>
    <t>hsa-miR-935</t>
  </si>
  <si>
    <t>hsa-mir-6723-precursor</t>
  </si>
  <si>
    <t>hsa-miR-379-5p</t>
  </si>
  <si>
    <t>hsa-mir-139-precursor</t>
  </si>
  <si>
    <t>hsa-miR-642a-5p</t>
  </si>
  <si>
    <t>hsa-miR-5187-5p</t>
  </si>
  <si>
    <t>hsa-miR-323a-3p</t>
  </si>
  <si>
    <t>hsa-mir-107-precursor</t>
  </si>
  <si>
    <t>hsa-miR-138-5p</t>
  </si>
  <si>
    <t>hsa-miR-7-2-3p</t>
  </si>
  <si>
    <t>hsa-miR-501-5p</t>
  </si>
  <si>
    <t>hsa-miR-519d-3p</t>
  </si>
  <si>
    <t>hsa-miR-542-3p</t>
  </si>
  <si>
    <t>hsa-miR-2114-5p</t>
  </si>
  <si>
    <t>hsa-mir-331-precursor</t>
  </si>
  <si>
    <t>hsa-miR-592</t>
  </si>
  <si>
    <t>hsa-miR-654-3p</t>
  </si>
  <si>
    <t>hsa-miR-214-5p</t>
  </si>
  <si>
    <t>hsa-miR-548j-5p</t>
  </si>
  <si>
    <t>hsa-miR-425-3p</t>
  </si>
  <si>
    <t>hsa-miR-212-3p</t>
  </si>
  <si>
    <t>hsa-miR-664b-3p</t>
  </si>
  <si>
    <t>hsa-miR-146a-3p</t>
  </si>
  <si>
    <t>hsa-miR-3161</t>
  </si>
  <si>
    <t>hsa-miR-376b-5p</t>
  </si>
  <si>
    <t>hsa-mir-27a-precursor</t>
  </si>
  <si>
    <t>hsa-miR-92a-1-5p</t>
  </si>
  <si>
    <t>hsa-miR-190a-3p</t>
  </si>
  <si>
    <t>hsa-miR-495-3p</t>
  </si>
  <si>
    <t>hsa-let-7f-1-precursor</t>
  </si>
  <si>
    <t>hsa-mir-6858-precursor</t>
  </si>
  <si>
    <t>hsa-miR-6877-5p</t>
  </si>
  <si>
    <t>hsa-mir-199b-precursor</t>
  </si>
  <si>
    <t>hsa-miR-500a-5p</t>
  </si>
  <si>
    <t>hsa-miR-3065-3p</t>
  </si>
  <si>
    <t>hsa-miR-106a-3p</t>
  </si>
  <si>
    <t>hsa-miR-708-5p</t>
  </si>
  <si>
    <t>hsa-miR-376a-5p</t>
  </si>
  <si>
    <t>hsa-miR-1273g-3p</t>
  </si>
  <si>
    <t>hsa-miR-365b-5p</t>
  </si>
  <si>
    <t>hsa-miR-369-5p</t>
  </si>
  <si>
    <t>hsa-miR-181a-3p</t>
  </si>
  <si>
    <t>hsa-miR-500a-3p</t>
  </si>
  <si>
    <t>hsa-miR-505-5p</t>
  </si>
  <si>
    <t>hsa-miR-96-5p</t>
  </si>
  <si>
    <t>hsa-mir-2110-precursor</t>
  </si>
  <si>
    <t>hsa-miR-2355-5p</t>
  </si>
  <si>
    <t>hsa-miR-181b-3p</t>
  </si>
  <si>
    <t>hsa-mir-3680-2-precursor</t>
  </si>
  <si>
    <t>hsa-miR-483-5p</t>
  </si>
  <si>
    <t>hsa-miR-323b-3p</t>
  </si>
  <si>
    <t>hsa-miR-421</t>
  </si>
  <si>
    <t>hsa-miR-429</t>
  </si>
  <si>
    <t>hsa-miR-153-5p</t>
  </si>
  <si>
    <t>hsa-mir-548am-precursor</t>
  </si>
  <si>
    <t>hsa-miR-133a-5p</t>
  </si>
  <si>
    <t>hsa-let-7f-1-3p</t>
  </si>
  <si>
    <t>hsa-mir-3680-1-precursor</t>
  </si>
  <si>
    <t>hsa-miR-3620-3p</t>
  </si>
  <si>
    <t>hsa-miR-4473</t>
  </si>
  <si>
    <t>hsa-miR-885-5p</t>
  </si>
  <si>
    <t>hsa-miR-376c-5p</t>
  </si>
  <si>
    <t>hsa-miR-338-5p</t>
  </si>
  <si>
    <t>hsa-miR-493-5p</t>
  </si>
  <si>
    <t>hsa-miR-579-3p</t>
  </si>
  <si>
    <t>hsa-miR-181c-5p</t>
  </si>
  <si>
    <t>hsa-miR-99a-3p</t>
  </si>
  <si>
    <t>hsa-miR-29b-2-5p</t>
  </si>
  <si>
    <t>hsa-miR-424-3p</t>
  </si>
  <si>
    <t>hsa-mir-548o-2-precursor</t>
  </si>
  <si>
    <t>hsa-mir-3159-precursor</t>
  </si>
  <si>
    <t>hsa-miR-29a-5p</t>
  </si>
  <si>
    <t>hsa-mir-4680-precursor</t>
  </si>
  <si>
    <t>hsa-miR-941</t>
  </si>
  <si>
    <t>hsa-miR-6821-3p</t>
  </si>
  <si>
    <t>hsa-miR-195-3p</t>
  </si>
  <si>
    <t>hsa-miR-181a-2-3p</t>
  </si>
  <si>
    <t>hsa-miR-576-5p</t>
  </si>
  <si>
    <t>hsa-miR-29b-1-5p</t>
  </si>
  <si>
    <t>hsa-miR-500b-5p</t>
  </si>
  <si>
    <t>hsa-miR-4433b-3p</t>
  </si>
  <si>
    <t>hsa-mir-548c-precursor</t>
  </si>
  <si>
    <t>hsa-miR-218-5p</t>
  </si>
  <si>
    <t>hsa-miR-942-5p</t>
  </si>
  <si>
    <t>hsa-miR-138-1-3p</t>
  </si>
  <si>
    <t>hsa-miR-628-3p</t>
  </si>
  <si>
    <t>hsa-miR-324-3p</t>
  </si>
  <si>
    <t>mature</t>
  </si>
  <si>
    <t>precursor</t>
  </si>
  <si>
    <t>hsa-miR-15a-3p</t>
  </si>
  <si>
    <t>hsa-miR-376b-3p</t>
  </si>
  <si>
    <t>hsa-miR-454-5p</t>
  </si>
  <si>
    <t>hsa-miR-1271-5p</t>
  </si>
  <si>
    <t>hsa-mir-1304-precursor</t>
  </si>
  <si>
    <t>hsa-miR-5010-3p</t>
  </si>
  <si>
    <t>hsa-mir-6084-precursor</t>
  </si>
  <si>
    <t>hsa-miR-203a</t>
  </si>
  <si>
    <t>hsa-miR-433-3p</t>
  </si>
  <si>
    <t>hsa-miR-130b-3p</t>
  </si>
  <si>
    <t>hsa-miR-92b-3p</t>
  </si>
  <si>
    <t>hsa-miR-20a-3p</t>
  </si>
  <si>
    <t>hsa-miR-877-5p</t>
  </si>
  <si>
    <t>hsa-mir-1268a-precursor</t>
  </si>
  <si>
    <t>hsa-miR-664a-5p</t>
  </si>
  <si>
    <t>hsa-miR-92b-5p</t>
  </si>
  <si>
    <t>hsa-miR-431-5p</t>
  </si>
  <si>
    <t>hsa-miR-185-3p</t>
  </si>
  <si>
    <t>hsa-miR-144-3p</t>
  </si>
  <si>
    <t>hsa-mir-500b-precursor</t>
  </si>
  <si>
    <t>hsa-miR-150-3p</t>
  </si>
  <si>
    <t>hsa-miR-362-5p</t>
  </si>
  <si>
    <t>hsa-miR-491-5p</t>
  </si>
  <si>
    <t>hsa-miR-33a-3p</t>
  </si>
  <si>
    <t>hsa-miR-5193</t>
  </si>
  <si>
    <t>hsa-miR-320b</t>
  </si>
  <si>
    <t>hsa-miR-101-5p</t>
  </si>
  <si>
    <t>hsa-miR-33b-5p</t>
  </si>
  <si>
    <t>hsa-miR-432-5p</t>
  </si>
  <si>
    <t>hsa-miR-378c</t>
  </si>
  <si>
    <t>hsa-miR-330-3p</t>
  </si>
  <si>
    <t>hsa-miR-5699-5p</t>
  </si>
  <si>
    <t>hsa-mir-150-precursor</t>
  </si>
  <si>
    <t>hsa-mir-142-precursor</t>
  </si>
  <si>
    <t>hsa-miR-939-5p</t>
  </si>
  <si>
    <t>hsa-let-7a-3p</t>
  </si>
  <si>
    <t>hsa-miR-132-5p</t>
  </si>
  <si>
    <t>hsa-miR-382-5p</t>
  </si>
  <si>
    <t>hsa-miR-6803-3p</t>
  </si>
  <si>
    <t>hsa-miR-1224-5p</t>
  </si>
  <si>
    <t>hsa-miR-199b-5p</t>
  </si>
  <si>
    <t>hsa-miR-3065-5p</t>
  </si>
  <si>
    <t>hsa-miR-520c-5p/miR-519c-5p/miR-526a/miR-522-5p/miR-519a-5p/miR-518d-5p/miR-518f-5p/miR-523-5p/miR-519b-5p/miR-518e-5p</t>
  </si>
  <si>
    <t>hsa-let-7i-3p</t>
  </si>
  <si>
    <t>hsa-mir-675-precursor</t>
  </si>
  <si>
    <t>hsa-miR-598-3p</t>
  </si>
  <si>
    <t>hsa-miR-9-5p</t>
  </si>
  <si>
    <t>hsa-miR-887-3p</t>
  </si>
  <si>
    <t>hsa-mir-221-precursor</t>
  </si>
  <si>
    <t>hsa-miR-132-3p</t>
  </si>
  <si>
    <t>hsa-let-7b-3p</t>
  </si>
  <si>
    <t>hsa-miR-4772-5p</t>
  </si>
  <si>
    <t>hsa-mir-650-precursor</t>
  </si>
  <si>
    <t>hsa-miR-3200-3p</t>
  </si>
  <si>
    <t>hsa-miR-193b-3p</t>
  </si>
  <si>
    <t>hsa-miR-4665-5p</t>
  </si>
  <si>
    <t>hsa-mir-320a-precursor</t>
  </si>
  <si>
    <t>hsa-miR-1301-3p</t>
  </si>
  <si>
    <t>hsa-miR-196b-5p/miR-196a-5p</t>
  </si>
  <si>
    <t>hsa-miR-582-5p</t>
  </si>
  <si>
    <t>hsa-mir-7847-precursor</t>
  </si>
  <si>
    <t>hsa-miR-27a-5p</t>
  </si>
  <si>
    <t>hsa-miR-511-5p</t>
  </si>
  <si>
    <t>hsa-miR-5088-5p</t>
  </si>
  <si>
    <t>hsa-miR-188-5p</t>
  </si>
  <si>
    <t>hsa-miR-200c-3p</t>
  </si>
  <si>
    <t>hsa-miR-671-5p</t>
  </si>
  <si>
    <t>hsa-miR-6820-5p</t>
  </si>
  <si>
    <t>hsa-miR-1229-3p</t>
  </si>
  <si>
    <t>hsa-miR-125b-2-3p</t>
  </si>
  <si>
    <t>hsa-miR-3120-3p</t>
  </si>
  <si>
    <t>hsa-mir-103a-1-precursor</t>
  </si>
  <si>
    <t>hsa-miR-6755-5p</t>
  </si>
  <si>
    <t>hsa-miR-1287-5p</t>
  </si>
  <si>
    <t>hsa-miR-136-3p</t>
  </si>
  <si>
    <t>hsa-mir-4444-1-precursor</t>
  </si>
  <si>
    <t>hsa-miR-125a-3p</t>
  </si>
  <si>
    <t>hsa-miR-154-3p</t>
  </si>
  <si>
    <t>hsa-miR-410-3p</t>
  </si>
  <si>
    <t>hsa-miR-296-5p</t>
  </si>
  <si>
    <t>hsa-miR-337-5p</t>
  </si>
  <si>
    <t>hsa-let-7e-3p</t>
  </si>
  <si>
    <t>hsa-miR-6764-5p</t>
  </si>
  <si>
    <t>hsa-mir-4444-2-precursor</t>
  </si>
  <si>
    <t>hsa-mir-326-precursor</t>
  </si>
  <si>
    <t>hsa-miR-629-3p</t>
  </si>
  <si>
    <t>hsa-miR-450a-2-3p</t>
  </si>
  <si>
    <t>hsa-mir-6843-precursor</t>
  </si>
  <si>
    <t>hsa-miR-519a-3p</t>
  </si>
  <si>
    <t>hsa-miR-205-5p</t>
  </si>
  <si>
    <t>hsa-miR-4454</t>
  </si>
  <si>
    <t>hsa-miR-4772-3p</t>
  </si>
  <si>
    <t>hsa-miR-496</t>
  </si>
  <si>
    <t>hsa-mir-125a-precursor</t>
  </si>
  <si>
    <t>hsa-miR-193b-5p</t>
  </si>
  <si>
    <t>hsa-miR-182-3p</t>
  </si>
  <si>
    <t>hsa-miR-193a-3p</t>
  </si>
  <si>
    <t>hsa-miR-4754</t>
  </si>
  <si>
    <t>hsa-miR-5096</t>
  </si>
  <si>
    <t>hsa-mir-218-1-precursor</t>
  </si>
  <si>
    <t>hsa-mir-2116-precursor</t>
  </si>
  <si>
    <t>hsa-miR-3158-3p</t>
  </si>
  <si>
    <t>hsa-miR-18a-3p</t>
  </si>
  <si>
    <t>hsa-miR-660-3p</t>
  </si>
  <si>
    <t>hsa-miR-335-3p</t>
  </si>
  <si>
    <t>hsa-miR-489-3p</t>
  </si>
  <si>
    <t>hsa-miR-6800-3p</t>
  </si>
  <si>
    <t>hsa-mir-6891-precursor</t>
  </si>
  <si>
    <t>hsa-miR-10b-3p</t>
  </si>
  <si>
    <t>hsa-miR-4504</t>
  </si>
  <si>
    <t>hsa-miR-515-3p</t>
  </si>
  <si>
    <t>hsa-miR-539-5p</t>
  </si>
  <si>
    <t>hsa-miR-1248</t>
  </si>
  <si>
    <t>hsa-miR-526b-5p</t>
  </si>
  <si>
    <t>hsa-miR-197-5p</t>
  </si>
  <si>
    <t>hsa-miR-548d-3p</t>
  </si>
  <si>
    <t>hsa-miR-34b-3p</t>
  </si>
  <si>
    <t>hsa-miR-326</t>
  </si>
  <si>
    <t>hsa-miR-1273h-3p</t>
  </si>
  <si>
    <t>hsa-miR-589-3p</t>
  </si>
  <si>
    <t>hsa-miR-532-5p</t>
  </si>
  <si>
    <t>hsa-mir-1294-precursor</t>
  </si>
  <si>
    <t>hsa-miR-584-3p</t>
  </si>
  <si>
    <t>hsa-mir-130a-precursor</t>
  </si>
  <si>
    <t>hsa-miR-1256</t>
  </si>
  <si>
    <t>hsa-miR-339-3p</t>
  </si>
  <si>
    <t>hsa-mir-1291-precursor</t>
  </si>
  <si>
    <t>hsa-miR-1179</t>
  </si>
  <si>
    <t>hsa-let-7a-1-precursor</t>
  </si>
  <si>
    <t>hsa-miR-192-3p</t>
  </si>
  <si>
    <t>hsa-miR-27b-5p</t>
  </si>
  <si>
    <t>hsa-miR-330-5p</t>
  </si>
  <si>
    <t>hsa-miR-874-5p</t>
  </si>
  <si>
    <t>hsa-miR-452-5p</t>
  </si>
  <si>
    <t>hsa-miR-337-3p</t>
  </si>
  <si>
    <t>hsa-mir-3654-precursor</t>
  </si>
  <si>
    <t>hsa-miR-331-5p</t>
  </si>
  <si>
    <t>hsa-miR-301b</t>
  </si>
  <si>
    <t>hsa-miR-1292-5p</t>
  </si>
  <si>
    <t>hsa-miR-328-3p</t>
  </si>
  <si>
    <t>hsa-miR-224-3p</t>
  </si>
  <si>
    <t>hsa-miR-377-5p</t>
  </si>
  <si>
    <t>hsa-miR-1307-5p</t>
  </si>
  <si>
    <t>hsa-miR-1185-2-3p/miR-1185-1-3p</t>
  </si>
  <si>
    <t>hsa-miR-1304-5p</t>
  </si>
  <si>
    <t>hsa-mir-452-precursor</t>
  </si>
  <si>
    <t>hsa-mir-6516-precursor</t>
  </si>
  <si>
    <t>hsa-miR-16-1-3p</t>
  </si>
  <si>
    <t>hsa-miR-627-5p</t>
  </si>
  <si>
    <t>hsa-miR-769-3p</t>
  </si>
  <si>
    <t>hsa-let-7g-3p</t>
  </si>
  <si>
    <t>hsa-miR-301a-5p</t>
  </si>
  <si>
    <t>hsa-miR-5581-3p</t>
  </si>
  <si>
    <t>hsa-miR-487a-5p</t>
  </si>
  <si>
    <t>hsa-mir-181a-1-precursor</t>
  </si>
  <si>
    <t>hsa-mir-627-precursor</t>
  </si>
  <si>
    <t>hsa-miR-3177-3p</t>
  </si>
  <si>
    <t>hsa-mir-4485-precursor</t>
  </si>
  <si>
    <t>hsa-mir-1248-precursor</t>
  </si>
  <si>
    <t>hsa-miR-6761-3p</t>
  </si>
  <si>
    <t>hsa-miR-215-5p</t>
  </si>
  <si>
    <t>hsa-miR-378d</t>
  </si>
  <si>
    <t>hsa-mir-181b-1-precursor</t>
  </si>
  <si>
    <t>hsa-mir-4649-precursor</t>
  </si>
  <si>
    <t>hsa-miR-374b-3p</t>
  </si>
  <si>
    <t>hsa-mir-501-precursor</t>
  </si>
  <si>
    <t>hsa-mir-1258-precursor</t>
  </si>
  <si>
    <t>hsa-miR-34c-5p</t>
  </si>
  <si>
    <t>hsa-miR-4732-3p</t>
  </si>
  <si>
    <t>hsa-miR-34b-5p</t>
  </si>
  <si>
    <t>hsa-miR-671-3p</t>
  </si>
  <si>
    <t>hsa-miR-6891-3p</t>
  </si>
  <si>
    <t>hsa-miR-6751-3p</t>
  </si>
  <si>
    <t>hsa-miR-380-3p</t>
  </si>
  <si>
    <t>hsa-miR-758-3p</t>
  </si>
  <si>
    <t>hsa-miR-145-3p</t>
  </si>
  <si>
    <t>hsa-miR-5683</t>
  </si>
  <si>
    <t>hsa-mir-1256-precursor</t>
  </si>
  <si>
    <t>hsa-miR-26a-1-3p</t>
  </si>
  <si>
    <t>hsa-miR-99b-3p</t>
  </si>
  <si>
    <t>hsa-miR-6770-5p</t>
  </si>
  <si>
    <t>hsa-miR-548i/miR-548c-5p/miR-548b-5p/miR-548d-5p/miR-548o-5p/miR-548as-5p/miR-548am-5p</t>
  </si>
  <si>
    <t>hsa-miR-6842-5p</t>
  </si>
  <si>
    <t>hsa-mir-374b-precursor</t>
  </si>
  <si>
    <t>hsa-miR-103a-2-5p</t>
  </si>
  <si>
    <t>hsa-miR-411-3p</t>
  </si>
  <si>
    <t>tRNA-Glu-TTC-2-1</t>
  </si>
  <si>
    <t>tRNA-Glu-TTC-2-2</t>
  </si>
  <si>
    <t>tRNA-Gly-TCC-2-(1/2/3/4/5)</t>
  </si>
  <si>
    <t>tRNA-Gly-TCC-2-6</t>
  </si>
  <si>
    <t>tRNA-Leu-AAG-2-4</t>
  </si>
  <si>
    <t>tRNA-Leu-AAG-2-(1/3)</t>
  </si>
  <si>
    <t>tRNA-Leu-AAG-2-2</t>
  </si>
  <si>
    <t>tRNA-Leu-AAG-3-1</t>
  </si>
  <si>
    <t>tRNA-Leu-TAG-1-1</t>
  </si>
  <si>
    <t>tRNA-Leu-AAG-1-(1/3)</t>
  </si>
  <si>
    <t>tRNA-Leu-AAG-1-2</t>
  </si>
  <si>
    <t>tRNA-Gly-TCC-1-1</t>
  </si>
  <si>
    <t>tRNA-Glu-TTC-1-(1/2)</t>
  </si>
  <si>
    <t>tRNA-Gly-TCC-3-1</t>
  </si>
  <si>
    <t>tRNA-Gly-CCC-2-2</t>
  </si>
  <si>
    <t>tRNA-Gly-CCC-2-1</t>
  </si>
  <si>
    <t>tRNA-Lys-TTT-3-(3/5)</t>
  </si>
  <si>
    <t>tRNA-Lys-TTT-3-1</t>
  </si>
  <si>
    <t>tRNA-Lys-TTT-3-2</t>
  </si>
  <si>
    <t>tRNA-Lys-TTT-3-4</t>
  </si>
  <si>
    <t>tRNA-Gly-GCC-2-1</t>
  </si>
  <si>
    <t>tRNA-Gly-GCC-2-6</t>
  </si>
  <si>
    <t>tRNA-Gly-GCC-2-(2/3)</t>
  </si>
  <si>
    <t>tRNA-Asp-GTC-1-1</t>
  </si>
  <si>
    <t>tRNA-Leu-TAG-2-1</t>
  </si>
  <si>
    <t>tRNA-Val-TAC-2-1</t>
  </si>
  <si>
    <t>tRNA-SeC-TCA-1-1</t>
  </si>
  <si>
    <t>tRNA-Gly-GCC-1-(1/2/3/4)</t>
  </si>
  <si>
    <t>tRNA-Gly-GCC-1-5</t>
  </si>
  <si>
    <t>tRNA-Val-TAC-1-(1/2)</t>
  </si>
  <si>
    <t>tRNA-Val-CAC-1-(2/4/6)</t>
  </si>
  <si>
    <t>tRNA-Val-CAC-1-5</t>
  </si>
  <si>
    <t>tRNA-Val-AAC-1-1</t>
  </si>
  <si>
    <t>tRNA-His-GTG-1-(1/6)</t>
  </si>
  <si>
    <t>tRNA-His-GTG-1-(2/3/9)</t>
  </si>
  <si>
    <t>tRNA-His-GTG-1-(7/8)</t>
  </si>
  <si>
    <t>tRNA-His-GTG-1-4</t>
  </si>
  <si>
    <t>tRNA-His-GTG-1-5</t>
  </si>
  <si>
    <t>tRNA-Leu-TAA-1-1</t>
  </si>
  <si>
    <t>tRNA-Arg-CCG-2-1</t>
  </si>
  <si>
    <t>tRNA-His-GTG-2-1</t>
  </si>
  <si>
    <t>tRNA-Arg-TCG-1-1</t>
  </si>
  <si>
    <t>tRNA-Gly-GCC-2-4</t>
  </si>
  <si>
    <t>tRNA-Gly-GCC-2-5</t>
  </si>
  <si>
    <t>tRNA-Arg-ACG-1-(1/2/3)</t>
  </si>
  <si>
    <t>tRNA-Arg-CCG-1-1</t>
  </si>
  <si>
    <t>tRNA-Arg-CCG-1-2</t>
  </si>
  <si>
    <t>tRNA-Arg-CCG-1-3</t>
  </si>
  <si>
    <t>tRNA-Arg-TCG-3-1</t>
  </si>
  <si>
    <t>tRNA-Glu-CTC-1-(2/3/4/5/7)</t>
  </si>
  <si>
    <t>tRNA-Glu-CTC-1-6</t>
  </si>
  <si>
    <t>tRNA-Phe-GAA-1-4</t>
  </si>
  <si>
    <t>tRNA-Gln-CTG-1-(2/5)</t>
  </si>
  <si>
    <t>tRNA-Glu-CTC-1-1</t>
  </si>
  <si>
    <t>tRNA-Phe-GAA-1-(1/3/5/6)</t>
  </si>
  <si>
    <t>tRNA-Phe-GAA-1-2</t>
  </si>
  <si>
    <t>tRNA-Gln-CTG-1-1</t>
  </si>
  <si>
    <t>tRNA-Gln-CTG-1-3</t>
  </si>
  <si>
    <t>tRNA-Gln-CTG-2-1</t>
  </si>
  <si>
    <t>tRNA-Ser-TGA-1-1</t>
  </si>
  <si>
    <t>tRNA-Gln-CTG-1-4</t>
  </si>
  <si>
    <t>tRNA-Ala-AGC-4-1</t>
  </si>
  <si>
    <t>tRNA-Arg-ACG-2-(1/4)</t>
  </si>
  <si>
    <t>tRNA-Arg-ACG-2-2</t>
  </si>
  <si>
    <t>tRNA-Arg-ACG-2-3</t>
  </si>
  <si>
    <t>tRNA-Asn-GTT-2-6</t>
  </si>
  <si>
    <t>tRNA-Arg-CCT-4-1</t>
  </si>
  <si>
    <t>tRNA-Asn-GTT-2-(3/5)</t>
  </si>
  <si>
    <t>tRNA-Asn-GTT-2-1</t>
  </si>
  <si>
    <t>tRNA-Asn-GTT-3-(1/2)</t>
  </si>
  <si>
    <t>tRNA-Leu-AAG-4-1</t>
  </si>
  <si>
    <t>tRNA-Ser-CGA-4-1</t>
  </si>
  <si>
    <t>tRNA-Thr-AGT-1-1</t>
  </si>
  <si>
    <t>tRNA-Thr-AGT-1-3</t>
  </si>
  <si>
    <t>tRNA-Leu-TAG-3-1</t>
  </si>
  <si>
    <t>tRNA-Thr-AGT-2-1</t>
  </si>
  <si>
    <t>tRNA-Thr-AGT-2-2</t>
  </si>
  <si>
    <t>tRNA-Thr-AGT-6-1</t>
  </si>
  <si>
    <t>tRNA-Thr-CGT-3-1</t>
  </si>
  <si>
    <t>tRNA-Glu-CTC-2-1</t>
  </si>
  <si>
    <t>tRNA-Gln-TTG-1-1</t>
  </si>
  <si>
    <t>tRNA-Asn-GTT-5-1</t>
  </si>
  <si>
    <t>tRNA-Glu-TTC-4-2</t>
  </si>
  <si>
    <t>tRNA-Glu-TTC-4-1</t>
  </si>
  <si>
    <t>tRNA-Tyr-GTA-2-1</t>
  </si>
  <si>
    <t>tRNA-Arg-TCT-1-1</t>
  </si>
  <si>
    <t>tRNA-Tyr-GTA-5-1</t>
  </si>
  <si>
    <t>tRNA-Tyr-GTA-5-2</t>
  </si>
  <si>
    <t>tRNA-Tyr-GTA-5-3</t>
  </si>
  <si>
    <t>tRNA-Tyr-GTA-5-4</t>
  </si>
  <si>
    <t>tRNA-Tyr-GTA-5-5</t>
  </si>
  <si>
    <t>tRNA-Trp-CCA-4-1</t>
  </si>
  <si>
    <t>tRNA-Gln-CTG-3-(1/2)</t>
  </si>
  <si>
    <t>tRNA-Gln-CTG-4-1</t>
  </si>
  <si>
    <t>tRNA-Gln-CTG-4-2</t>
  </si>
  <si>
    <t>tRNA-Gly-GCC-3-1</t>
  </si>
  <si>
    <t>tRNA-Ala-AGC-8-1</t>
  </si>
  <si>
    <t>tRNA-Ala-AGC-8-2</t>
  </si>
  <si>
    <t>tRNA-Gln-TTG-3-1</t>
  </si>
  <si>
    <t>tRNA-Thr-CGT-2-1</t>
  </si>
  <si>
    <t>tRNA-Asn-GTT-1-1</t>
  </si>
  <si>
    <t>tRNA-Gln-CTG-5-1</t>
  </si>
  <si>
    <t>tRNA-Gln-TTG-3-2</t>
  </si>
  <si>
    <t>tRNA-Gln-TTG-3-3</t>
  </si>
  <si>
    <t>tRNA-Thr-AGT-1-2</t>
  </si>
  <si>
    <t>tRNA-Thr-AGT-5-1</t>
  </si>
  <si>
    <t>tRNA-Thr-CGT-4-1</t>
  </si>
  <si>
    <t>tRNA-iMet-CAT-1-(3/5/7/8)</t>
  </si>
  <si>
    <t>tRNA-iMet-CAT-1-(4/6)</t>
  </si>
  <si>
    <t>tRNA-iMet-CAT-1-1</t>
  </si>
  <si>
    <t>tRNA-iMet-CAT-1-2</t>
  </si>
  <si>
    <t>tRNA-iMet-CAT-2-1</t>
  </si>
  <si>
    <t>tRNA-Pro-TGG-2-1</t>
  </si>
  <si>
    <t>tRNA-Leu-AAG-6-1</t>
  </si>
  <si>
    <t>tRNA-Pro-AGG-1-1</t>
  </si>
  <si>
    <t>tRNA-Pro-TGG-1-1</t>
  </si>
  <si>
    <t>tRNA-Pro-TGG-3-4</t>
  </si>
  <si>
    <t>tRNA-Pro-TGG-3-5</t>
  </si>
  <si>
    <t>tRNA-Gln-TTG-2-1</t>
  </si>
  <si>
    <t>tRNA-Lys-TTT-14-1</t>
  </si>
  <si>
    <t>tRNA-Ala-AGC-3-1</t>
  </si>
  <si>
    <t>tRNA-Lys-CTT-2-(2/5)</t>
  </si>
  <si>
    <t>tRNA-Asn-GTT-17-1</t>
  </si>
  <si>
    <t>tRNA-Lys-CTT-2-1</t>
  </si>
  <si>
    <t>tRNA-Lys-CTT-2-4</t>
  </si>
  <si>
    <t>tRNA-Glu-TTC-3-1</t>
  </si>
  <si>
    <t>tRNA-Lys-CTT-2-3</t>
  </si>
  <si>
    <t>tRNA-Ser-AGA-1-1</t>
  </si>
  <si>
    <t>tRNA-Ser-TGA-2-1</t>
  </si>
  <si>
    <t>tRNA-Val-AAC-2-1</t>
  </si>
  <si>
    <t>tRNA-Arg-CCT-1-1</t>
  </si>
  <si>
    <t>tRNA-Arg-CCT-2-1</t>
  </si>
  <si>
    <t>tRNA-Glu-TTC-8-1</t>
  </si>
  <si>
    <t>tRNA-Lys-TTT-2-1</t>
  </si>
  <si>
    <t>tRNA-Lys-TTT-4-1</t>
  </si>
  <si>
    <t>tRNA-Met-CAT-1-1</t>
  </si>
  <si>
    <t>tRNA-Ser-GCT-3-1</t>
  </si>
  <si>
    <t>tRNA-Ser-TGA-4-1</t>
  </si>
  <si>
    <t>tRNA-Val-CAC-3-1</t>
  </si>
  <si>
    <t>tRNA-Lys-TTT-1-1</t>
  </si>
  <si>
    <t>tRNA-Trp-CCA-2-1</t>
  </si>
  <si>
    <t>tRNA-Lys-CTT-4-1</t>
  </si>
  <si>
    <t>tRNA-Ala-AGC-2-1</t>
  </si>
  <si>
    <t>tRNA-Ala-AGC-2-2</t>
  </si>
  <si>
    <t>tRNA-Gly-TCC-4-1</t>
  </si>
  <si>
    <t>tRNA-Lys-CTT-1-1</t>
  </si>
  <si>
    <t>tRNA-Lys-CTT-1-2</t>
  </si>
  <si>
    <t>tRNA-Lys-TTT-6-1</t>
  </si>
  <si>
    <t>tRNA-Leu-TAA-3-1</t>
  </si>
  <si>
    <t>tRNA-Val-TAC-3-1</t>
  </si>
  <si>
    <t>tRNA-Gln-TTG-4-1</t>
  </si>
  <si>
    <t>tRNA-Lys-CTT-3-1</t>
  </si>
  <si>
    <t>tRNA-Lys-CTT-5-1</t>
  </si>
  <si>
    <t>tRNA-Lys-CTT-chr7-30</t>
  </si>
  <si>
    <t>tRNA-Ser-AGA-2-(1/2/3/4)</t>
  </si>
  <si>
    <t>tRNA-Ser-AGA-2-5</t>
  </si>
  <si>
    <t>tRNA-Ser-TGA-3-1</t>
  </si>
  <si>
    <t>tRNA-Cys-GCA-11-1</t>
  </si>
  <si>
    <t>tRNA-Cys-GCA-2-(1/3/4)</t>
  </si>
  <si>
    <t>tRNA-Cys-GCA-2-2</t>
  </si>
  <si>
    <t>tRNA-Ala-TGC-3-2</t>
  </si>
  <si>
    <t>tRNA-Cys-GCA-5-1</t>
  </si>
  <si>
    <t>tRNA-Cys-GCA-7-1</t>
  </si>
  <si>
    <t>tRNA-Cys-GCA-8-1</t>
  </si>
  <si>
    <t>tRNA-Lys-CTT-11-1</t>
  </si>
  <si>
    <t>tRNA-Thr-CGT-1-1</t>
  </si>
  <si>
    <t>tRNA-Ala-CGC-2-1</t>
  </si>
  <si>
    <t>tRNA-Ala-TGC-3-1</t>
  </si>
  <si>
    <t>tRNA-Lys-CTT-7-1</t>
  </si>
  <si>
    <t>tRNA-Ser-AGA-2-6</t>
  </si>
  <si>
    <t>tRNA-Arg-TCG-2-1</t>
  </si>
  <si>
    <t>tRNA-Cys-GCA-4-1</t>
  </si>
  <si>
    <t>tRNA-Gln-CTG-6-1</t>
  </si>
  <si>
    <t>tRNA-Lys-CTT-10-1</t>
  </si>
  <si>
    <t>tRNA-Ser-CGA-1-1</t>
  </si>
  <si>
    <t>tRNA-Val-CAC-2-1</t>
  </si>
  <si>
    <t>tRNA-Ala-AGC-11-1</t>
  </si>
  <si>
    <t>tRNA-Leu-CAA-1-1</t>
  </si>
  <si>
    <t>tRNA-Leu-CAA-1-2</t>
  </si>
  <si>
    <t>tRNA-Lys-TTT-5-1</t>
  </si>
  <si>
    <t>tRNA-Met-CAT-3-1</t>
  </si>
  <si>
    <t>tRNA-Val-CAC-5-1</t>
  </si>
  <si>
    <t>tRNA-Asn-GTT-2-(2/4)</t>
  </si>
  <si>
    <t>tRNA-Met-CAT-3-2</t>
  </si>
  <si>
    <t>tRNA-Leu-CAA-4-1</t>
  </si>
  <si>
    <t>tRNA-Lys-CTT-9-1</t>
  </si>
  <si>
    <t>tRNA-Ser-CGA-2-1</t>
  </si>
  <si>
    <t>tRNA-Thr-AGT-4-1</t>
  </si>
  <si>
    <t>tRNA-Thr-TGT-3-1</t>
  </si>
  <si>
    <t>tRNA-Thr-TGT-4-1</t>
  </si>
  <si>
    <t>tRNA-Thr-TGT-5-1</t>
  </si>
  <si>
    <t>tRNA-Val-CAC-1-1</t>
  </si>
  <si>
    <t>tRNA-Val-CAC-1-3</t>
  </si>
  <si>
    <t>tRNA-Val-CAC-4-1</t>
  </si>
  <si>
    <t>nmt-tRNA-Val-TAC-1-1</t>
  </si>
  <si>
    <t>tRNA-Ala-AGC-5-1</t>
  </si>
  <si>
    <t>tRNA-Ala-CGC-1-1</t>
  </si>
  <si>
    <t>tRNA-Ala-CGC-4-1</t>
  </si>
  <si>
    <t>tRNA-Ala-TGC-2-1</t>
  </si>
  <si>
    <t>tRNA-Arg-CCT-3-1</t>
  </si>
  <si>
    <t>tRNA-Arg-TCT-2-1</t>
  </si>
  <si>
    <t>tRNA-Arg-TCT-3-1</t>
  </si>
  <si>
    <t>tRNA-Arg-TCT-3-2</t>
  </si>
  <si>
    <t>tRNA-Arg-TCT-5-1</t>
  </si>
  <si>
    <t>tRNA-Ile-AAT-5-4</t>
  </si>
  <si>
    <t>tRNA-Leu-CAG-2-1</t>
  </si>
  <si>
    <t>tRNA-Leu-CAG-2-2</t>
  </si>
  <si>
    <t>tRNA-Lys-TTT-8-1</t>
  </si>
  <si>
    <t>tRNA-Phe-GAA-2-1</t>
  </si>
  <si>
    <t>tRNA-Phe-GAA-3-1</t>
  </si>
  <si>
    <t>tRNA-Phe-GAA-4-1</t>
  </si>
  <si>
    <t>tRNA-Phe-GAA-5-1</t>
  </si>
  <si>
    <t>tRNA-Pro-AGG-2-(2/4)</t>
  </si>
  <si>
    <t>tRNA-Pro-AGG-3-1</t>
  </si>
  <si>
    <t>tRNA-Pro-TGG-3-(2/3)</t>
  </si>
  <si>
    <t>tRNA-Pro-TGG-3-1</t>
  </si>
  <si>
    <t>tRNA-Ser-AGA-4-1</t>
  </si>
  <si>
    <t>tRNA-Sup-TTA-1-1</t>
  </si>
  <si>
    <t>tRNA-Thr-CGT-6-1</t>
  </si>
  <si>
    <t>tRNA-Thr-TGT-1-1</t>
  </si>
  <si>
    <t>tRNA-Ala-AGC-7-1</t>
  </si>
  <si>
    <t>tRNA-Ala-CGC-3-1</t>
  </si>
  <si>
    <t>tRNA-Arg-CCT-5-1</t>
  </si>
  <si>
    <t>tRNA-Asn-GTT-7-1</t>
  </si>
  <si>
    <t>tRNA-Asp-GTC-2-(1/2/3/4/5/9/10)</t>
  </si>
  <si>
    <t>tRNA-Asp-GTC-3-1</t>
  </si>
  <si>
    <t>tRNA-Cys-GCA-17-1</t>
  </si>
  <si>
    <t>tRNA-Glu-TTC-9-1</t>
  </si>
  <si>
    <t>tRNA-Gly-CCC-1-1</t>
  </si>
  <si>
    <t>tRNA-Gly-CCC-1-2</t>
  </si>
  <si>
    <t>tRNA-Gly-CCC-4-1</t>
  </si>
  <si>
    <t>tRNA-Gly-CCC-5-1</t>
  </si>
  <si>
    <t>tRNA-Gly-CCC-6-1</t>
  </si>
  <si>
    <t>tRNA-Ile-AAT-1-1</t>
  </si>
  <si>
    <t>tRNA-Ile-AAT-5-(1/5)</t>
  </si>
  <si>
    <t>tRNA-Ile-AAT-5-(2/3)</t>
  </si>
  <si>
    <t>tRNA-Ile-AAT-7-1</t>
  </si>
  <si>
    <t>tRNA-Ile-AAT-7-2</t>
  </si>
  <si>
    <t>tRNA-Ile-AAT-8-1</t>
  </si>
  <si>
    <t>tRNA-Ile-TAT-1-1</t>
  </si>
  <si>
    <t>tRNA-Leu-AAG-7-1</t>
  </si>
  <si>
    <t>tRNA-Leu-TAA-2-1</t>
  </si>
  <si>
    <t>tRNA-Lys-CTT-12-1</t>
  </si>
  <si>
    <t>tRNA-Lys-CTT-6-1</t>
  </si>
  <si>
    <t>tRNA-Lys-CTT-chr16-1</t>
  </si>
  <si>
    <t>tRNA-Lys-TTT-chr3-2</t>
  </si>
  <si>
    <t>tRNA-Pro-AGG-2-(1/5/6)</t>
  </si>
  <si>
    <t>tRNA-Pro-AGG-2-(3/8)</t>
  </si>
  <si>
    <t>tRNA-Pro-CGG-1-1</t>
  </si>
  <si>
    <t>tRNA-Pro-CGG-1-2</t>
  </si>
  <si>
    <t>tRNA-Pro-CGG-1-3</t>
  </si>
  <si>
    <t>tRNA-Pro-CGG-2-1</t>
  </si>
  <si>
    <t>tRNA-SeC-TCA-2-1</t>
  </si>
  <si>
    <t>tRNA-Ser-GCT-1-1</t>
  </si>
  <si>
    <t>tRNA-Ser-GCT-4-1</t>
  </si>
  <si>
    <t>tRNA-Ser-GCT-4-2</t>
  </si>
  <si>
    <t>tRNA-Ser-GCT-4-3</t>
  </si>
  <si>
    <t>tRNA-Ser-GCT-6-1</t>
  </si>
  <si>
    <t>tRNA-Thr-TGT-6-1</t>
  </si>
  <si>
    <t>tRNA-Trp-CCA-3-1</t>
  </si>
  <si>
    <t>tRNA-Trp-CCA-3-2</t>
  </si>
  <si>
    <t>tRNA-Trp-CCA-3-3</t>
  </si>
  <si>
    <t>tRNA-Tyr-GTA-1-1</t>
  </si>
  <si>
    <t>tRNA-Tyr-GTA-7-1</t>
  </si>
  <si>
    <t>tRNA-Tyr-GTA-8-1</t>
  </si>
  <si>
    <t>tRNA-Val-AAC-chr6-84</t>
  </si>
  <si>
    <t>tRNA</t>
  </si>
  <si>
    <t>tRNA-Leu-CAG-1-(1/2/3/4/5/7)</t>
  </si>
  <si>
    <t>tRNA-Leu-CAG-1-6</t>
  </si>
  <si>
    <t>tRNA-Met-CAT-6-1</t>
  </si>
  <si>
    <t>tRNA-Ala-AGC-1-1</t>
  </si>
  <si>
    <t>tRNA-Glu-TTC-10-1</t>
  </si>
  <si>
    <t>tRNA-Leu-CAA-2-1</t>
  </si>
  <si>
    <t>tRNA-Leu-CAA-3-1</t>
  </si>
  <si>
    <t>tRNA-Lys-TTT-15-1</t>
  </si>
  <si>
    <t>tRNA-Lys-TTT-7-1</t>
  </si>
  <si>
    <t>tRNA-Thr-TGT-2-1</t>
  </si>
  <si>
    <t>tRNA-Trp-CCA-1-1</t>
  </si>
  <si>
    <t>tRNA-Trp-CCA-5-1</t>
  </si>
  <si>
    <t>tRNA-Asn-GTT-9-(1/2)</t>
  </si>
  <si>
    <t>tRNA-Ala-TGC-4-1</t>
  </si>
  <si>
    <t>tRNA-Ser-GCT-5-1</t>
  </si>
  <si>
    <t>tRNA-Ala-TGC-1-1</t>
  </si>
  <si>
    <t>tRNA-Ile-TAT-2-1</t>
  </si>
  <si>
    <t>tRNA-Ile-TAT-2-2</t>
  </si>
  <si>
    <t>tRNA-Ile-TAT-2-3</t>
  </si>
  <si>
    <t>tRNA-Asn-GTT-14-1</t>
  </si>
  <si>
    <t>tRNA-Asp-GTC-2-(6/7/8)</t>
  </si>
  <si>
    <t>tRNA-Cys-GCA-14-1</t>
  </si>
  <si>
    <t>tRNA-Lys-CTT-8-1</t>
  </si>
  <si>
    <t>tRNA-Lys-CTT-chr15-5</t>
  </si>
  <si>
    <t>tRNA-Lys-TTT-10-1</t>
  </si>
  <si>
    <t>tRNA-Val-CAC-10-1</t>
  </si>
  <si>
    <t>tRNA-Val-CAC-6-1</t>
  </si>
  <si>
    <t>tRNA-Arg-TCG-4-1</t>
  </si>
  <si>
    <t>tRNA-Arg-TCG-5-1</t>
  </si>
  <si>
    <t>tRNA-Arg-TCT-4-1</t>
  </si>
  <si>
    <t>tRNA-Asn-GTT-6-1</t>
  </si>
  <si>
    <t>tRNA-Cys-GCA-chr5-2</t>
  </si>
  <si>
    <t>tRNA-Gln-CTG-11-1</t>
  </si>
  <si>
    <t>tRNA-Leu-TAG-4-1</t>
  </si>
  <si>
    <t>tRNA-Lys-TTT-9-1</t>
  </si>
  <si>
    <t>tRNA-Thr-AGT-3-1</t>
  </si>
  <si>
    <t>tRNA-Und-NNN-4-1</t>
  </si>
  <si>
    <t>tRNA-Asp-GTC-5-1</t>
  </si>
  <si>
    <t>tRNA-Gly-CCC-3-1</t>
  </si>
  <si>
    <t>tRNA-Gly-GCC-4-1</t>
  </si>
  <si>
    <t>tRNA-Val-CAC-8-1</t>
  </si>
  <si>
    <t>nmt-tRNA-Gln-TTG-1-1</t>
  </si>
  <si>
    <t>tRNA-Ala-AGC-22-1</t>
  </si>
  <si>
    <t>tRNA-Ala-AGC-9-1</t>
  </si>
  <si>
    <t>tRNA-Ala-AGC-9-2</t>
  </si>
  <si>
    <t>tRNA-Asn-GTT-4-1</t>
  </si>
  <si>
    <t>tRNA-Leu-CAG-chr9-7</t>
  </si>
  <si>
    <t>tRNA-Ala-CGC-5-1</t>
  </si>
  <si>
    <t>tRNA-Asn-GTT-8-1</t>
  </si>
  <si>
    <t>tRNA-Ile-AAT-4-1</t>
  </si>
  <si>
    <t>tRNA-Ser-CGA-3-1</t>
  </si>
  <si>
    <t>tRNA-Tyr-GTA-4-1</t>
  </si>
  <si>
    <t>tRNA-Und-NNN-5-1</t>
  </si>
  <si>
    <t>Protein coding</t>
  </si>
  <si>
    <t>Pseudogene</t>
  </si>
  <si>
    <t>Long noncoding</t>
  </si>
  <si>
    <t>Short noncoding</t>
  </si>
  <si>
    <t>total</t>
  </si>
  <si>
    <t>all</t>
  </si>
  <si>
    <t>&gt;=2 expr</t>
  </si>
  <si>
    <t>&gt;=3 expr</t>
  </si>
  <si>
    <t>&gt;=4 expr</t>
  </si>
  <si>
    <t>&gt;=5 expr</t>
  </si>
  <si>
    <t>&gt;=10 expr</t>
  </si>
  <si>
    <t>&gt;=20 expr</t>
  </si>
  <si>
    <t>Total</t>
  </si>
  <si>
    <t>miscRNA biotype</t>
  </si>
  <si>
    <t>C1</t>
  </si>
  <si>
    <t>C13</t>
  </si>
  <si>
    <t>C15</t>
  </si>
  <si>
    <t>C16</t>
  </si>
  <si>
    <t>Average</t>
  </si>
  <si>
    <t>%</t>
  </si>
  <si>
    <t>miRNA (sum miRBase + Ensembl)</t>
  </si>
  <si>
    <t>tRNA (GtRNAdb)</t>
  </si>
  <si>
    <t>SUMMARY</t>
  </si>
  <si>
    <t>C1 - all biotypes</t>
  </si>
  <si>
    <t>C1 - miscRNA biotype only</t>
  </si>
  <si>
    <t>C3 - miscRNA biotype only</t>
  </si>
  <si>
    <t>C13 - miscRNA biotype only</t>
  </si>
  <si>
    <t>C15 - miscRNA biotype only</t>
  </si>
  <si>
    <t>C16 - miscRNA biotype only</t>
  </si>
  <si>
    <t>C3 - all biotypes</t>
  </si>
  <si>
    <t>C13 - all biotypes</t>
  </si>
  <si>
    <t>C15 - all biotypes</t>
  </si>
  <si>
    <t>C16 - all biotypes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</si>
</sst>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  <font>
      <u/>
      <sz val="11"/>
      <color theme="11"/>
      <name val="Calibri"/>
      <family val="2"/>
      <charset val="1"/>
    </font>
    <font>
      <sz val="12"/>
      <color rgb="FF000000"/>
      <name val="Calibri"/>
    </font>
    <font>
      <sz val="12"/>
      <color theme="1"/>
      <name val="Calibri"/>
    </font>
    <font>
      <sz val="12"/>
      <name val="Calibri"/>
    </font>
    <font>
      <sz val="12"/>
      <color rgb="FFFF0000"/>
      <name val="Calibri"/>
      <family val="2"/>
      <scheme val="minor"/>
    </font>
    <font>
      <b/>
      <sz val="12"/>
      <name val="Calibri"/>
    </font>
    <font>
      <b/>
      <sz val="12"/>
      <name val="Calibri"/>
      <scheme val="minor"/>
    </font>
    <font>
      <sz val="12"/>
      <name val="Calibri"/>
      <scheme val="minor"/>
    </font>
    <font>
      <sz val="8"/>
      <name val="Calibri"/>
      <family val="2"/>
      <charset val="1"/>
    </font>
    <font>
      <b/>
      <sz val="12"/>
      <color rgb="FF3366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2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</cellXfs>
  <cellStyles count="10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Relationship Id="rId1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workbookViewId="0"/>
  </sheetViews>
  <sheetFormatPr baseColWidth="10" defaultRowHeight="15" x14ac:dyDescent="0"/>
  <cols>
    <col min="1" max="1" width="28.1640625" style="10" bestFit="1" customWidth="1"/>
    <col min="2" max="6" width="10.83203125" style="10"/>
    <col min="7" max="7" width="10.83203125" style="18"/>
    <col min="8" max="16384" width="10.83203125" style="10"/>
  </cols>
  <sheetData>
    <row r="1" spans="1:8">
      <c r="A1" s="26" t="s">
        <v>35587</v>
      </c>
    </row>
    <row r="3" spans="1:8">
      <c r="A3" s="20" t="s">
        <v>35571</v>
      </c>
      <c r="B3" s="8" t="s">
        <v>35579</v>
      </c>
      <c r="C3" s="8" t="s">
        <v>9662</v>
      </c>
      <c r="D3" s="8" t="s">
        <v>35580</v>
      </c>
      <c r="E3" s="8" t="s">
        <v>35581</v>
      </c>
      <c r="F3" s="8" t="s">
        <v>35582</v>
      </c>
      <c r="G3" s="9" t="s">
        <v>35583</v>
      </c>
      <c r="H3" s="8" t="s">
        <v>35584</v>
      </c>
    </row>
    <row r="4" spans="1:8">
      <c r="A4" s="11" t="s">
        <v>35565</v>
      </c>
      <c r="B4" s="11">
        <v>105765</v>
      </c>
      <c r="C4" s="11">
        <v>48382</v>
      </c>
      <c r="D4" s="11">
        <v>95155</v>
      </c>
      <c r="E4" s="13">
        <v>57091</v>
      </c>
      <c r="F4" s="11">
        <v>90944</v>
      </c>
      <c r="G4" s="14">
        <f>AVERAGE(B4:F4)</f>
        <v>79467.399999999994</v>
      </c>
      <c r="H4" s="15">
        <f>(G4/G9)*100</f>
        <v>24.459786389239436</v>
      </c>
    </row>
    <row r="5" spans="1:8">
      <c r="A5" s="11" t="s">
        <v>35566</v>
      </c>
      <c r="B5" s="11">
        <v>421</v>
      </c>
      <c r="C5" s="11">
        <v>91</v>
      </c>
      <c r="D5" s="11">
        <v>325</v>
      </c>
      <c r="E5" s="13">
        <v>123</v>
      </c>
      <c r="F5" s="11">
        <v>635</v>
      </c>
      <c r="G5" s="14">
        <f t="shared" ref="G5:G8" si="0">AVERAGE(B5:F5)</f>
        <v>319</v>
      </c>
      <c r="H5" s="15">
        <f>(G5/G9)*100</f>
        <v>9.818707870356122E-2</v>
      </c>
    </row>
    <row r="6" spans="1:8">
      <c r="A6" s="11" t="s">
        <v>35567</v>
      </c>
      <c r="B6" s="11">
        <v>8547</v>
      </c>
      <c r="C6" s="11">
        <v>3971</v>
      </c>
      <c r="D6" s="11">
        <v>8082</v>
      </c>
      <c r="E6" s="13">
        <v>5282</v>
      </c>
      <c r="F6" s="11">
        <v>9210</v>
      </c>
      <c r="G6" s="14">
        <f t="shared" si="0"/>
        <v>7018.4</v>
      </c>
      <c r="H6" s="15">
        <f>(G6/G9)*100</f>
        <v>2.1602388500723322</v>
      </c>
    </row>
    <row r="7" spans="1:8">
      <c r="A7" s="11" t="s">
        <v>35568</v>
      </c>
      <c r="B7" s="11">
        <v>289504</v>
      </c>
      <c r="C7" s="11">
        <v>116239</v>
      </c>
      <c r="D7" s="11">
        <v>269039</v>
      </c>
      <c r="E7" s="13">
        <v>172190</v>
      </c>
      <c r="F7" s="11">
        <v>343010</v>
      </c>
      <c r="G7" s="14">
        <f t="shared" si="0"/>
        <v>237996.4</v>
      </c>
      <c r="H7" s="15">
        <f>(G7/G9)*100</f>
        <v>73.25445535411987</v>
      </c>
    </row>
    <row r="8" spans="1:8">
      <c r="A8" s="11" t="s">
        <v>4387</v>
      </c>
      <c r="B8" s="11">
        <v>127</v>
      </c>
      <c r="C8" s="11">
        <v>45</v>
      </c>
      <c r="D8" s="11">
        <v>84</v>
      </c>
      <c r="E8" s="13">
        <v>55</v>
      </c>
      <c r="F8" s="11">
        <v>133</v>
      </c>
      <c r="G8" s="14">
        <f t="shared" si="0"/>
        <v>88.8</v>
      </c>
      <c r="H8" s="15">
        <f>(G8/G9)*100</f>
        <v>2.7332327864815788E-2</v>
      </c>
    </row>
    <row r="9" spans="1:8">
      <c r="A9" s="8" t="s">
        <v>35569</v>
      </c>
      <c r="B9" s="11">
        <v>404364</v>
      </c>
      <c r="C9" s="11">
        <v>168728</v>
      </c>
      <c r="D9" s="11">
        <v>372685</v>
      </c>
      <c r="E9" s="11">
        <v>234741</v>
      </c>
      <c r="F9" s="11">
        <v>443932</v>
      </c>
      <c r="G9" s="14">
        <f>SUM(G4:G8)</f>
        <v>324889.99999999994</v>
      </c>
      <c r="H9" s="15">
        <f>SUM(H4:H8)</f>
        <v>100.00000000000001</v>
      </c>
    </row>
    <row r="10" spans="1:8">
      <c r="A10" s="8"/>
      <c r="B10" s="11"/>
      <c r="C10" s="11"/>
      <c r="D10" s="11"/>
      <c r="F10" s="11"/>
      <c r="G10" s="14"/>
      <c r="H10" s="15"/>
    </row>
    <row r="11" spans="1:8">
      <c r="A11" s="11" t="s">
        <v>35568</v>
      </c>
      <c r="B11" s="11"/>
      <c r="C11" s="11"/>
      <c r="D11" s="11"/>
      <c r="F11" s="11"/>
      <c r="G11" s="14"/>
      <c r="H11" s="15"/>
    </row>
    <row r="12" spans="1:8">
      <c r="A12" s="11" t="s">
        <v>35585</v>
      </c>
      <c r="B12" s="11">
        <v>36812</v>
      </c>
      <c r="C12" s="11">
        <v>25667</v>
      </c>
      <c r="D12" s="11">
        <v>16697</v>
      </c>
      <c r="E12" s="10">
        <v>27757</v>
      </c>
      <c r="F12" s="11">
        <v>46147</v>
      </c>
      <c r="G12" s="14">
        <f t="shared" ref="G12:G19" si="1">AVERAGE(B12:F12)</f>
        <v>30616</v>
      </c>
      <c r="H12" s="15">
        <f>(G12/G20)*100</f>
        <v>12.864060128640601</v>
      </c>
    </row>
    <row r="13" spans="1:8">
      <c r="A13" s="11" t="s">
        <v>35586</v>
      </c>
      <c r="B13" s="13">
        <v>155811</v>
      </c>
      <c r="C13" s="11">
        <v>69763</v>
      </c>
      <c r="D13" s="11">
        <v>195955</v>
      </c>
      <c r="E13" s="10">
        <v>107809</v>
      </c>
      <c r="F13" s="11">
        <v>152438</v>
      </c>
      <c r="G13" s="14">
        <f t="shared" si="1"/>
        <v>136355.20000000001</v>
      </c>
      <c r="H13" s="15">
        <f>(G13/G20)*100</f>
        <v>57.292967456650615</v>
      </c>
    </row>
    <row r="14" spans="1:8">
      <c r="A14" s="11" t="s">
        <v>25665</v>
      </c>
      <c r="B14" s="11">
        <v>44327</v>
      </c>
      <c r="C14" s="11">
        <v>14807</v>
      </c>
      <c r="D14" s="11">
        <v>43667</v>
      </c>
      <c r="E14" s="13">
        <v>20252</v>
      </c>
      <c r="F14" s="11">
        <v>34391</v>
      </c>
      <c r="G14" s="14">
        <f t="shared" si="1"/>
        <v>31488.799999999999</v>
      </c>
      <c r="H14" s="15">
        <f>(G14/G20)*100</f>
        <v>13.230788364866022</v>
      </c>
    </row>
    <row r="15" spans="1:8">
      <c r="A15" s="11" t="s">
        <v>28562</v>
      </c>
      <c r="B15" s="11">
        <v>47009</v>
      </c>
      <c r="C15" s="11">
        <v>5037</v>
      </c>
      <c r="D15" s="11">
        <v>10464</v>
      </c>
      <c r="E15" s="13">
        <v>14177</v>
      </c>
      <c r="F15" s="11">
        <v>99793</v>
      </c>
      <c r="G15" s="14">
        <f t="shared" si="1"/>
        <v>35296</v>
      </c>
      <c r="H15" s="15">
        <f>(G15/G20)*100</f>
        <v>14.830476427374531</v>
      </c>
    </row>
    <row r="16" spans="1:8">
      <c r="A16" s="11" t="s">
        <v>28551</v>
      </c>
      <c r="B16" s="11">
        <v>4003</v>
      </c>
      <c r="C16" s="11">
        <v>417</v>
      </c>
      <c r="D16" s="11">
        <v>970</v>
      </c>
      <c r="E16" s="13">
        <v>1404</v>
      </c>
      <c r="F16" s="11">
        <v>9261</v>
      </c>
      <c r="G16" s="14">
        <f t="shared" si="1"/>
        <v>3211</v>
      </c>
      <c r="H16" s="15">
        <f>(G16/G20)*100</f>
        <v>1.3491800716313356</v>
      </c>
    </row>
    <row r="17" spans="1:8">
      <c r="A17" s="11" t="s">
        <v>27119</v>
      </c>
      <c r="B17" s="11">
        <v>869</v>
      </c>
      <c r="C17" s="11">
        <v>310</v>
      </c>
      <c r="D17" s="11">
        <v>700</v>
      </c>
      <c r="E17" s="13">
        <v>514</v>
      </c>
      <c r="F17" s="11">
        <v>385</v>
      </c>
      <c r="G17" s="14">
        <f t="shared" si="1"/>
        <v>555.6</v>
      </c>
      <c r="H17" s="15">
        <f>(G17/G20)*100</f>
        <v>0.2334489093112333</v>
      </c>
    </row>
    <row r="18" spans="1:8">
      <c r="A18" s="11" t="s">
        <v>27117</v>
      </c>
      <c r="B18" s="11">
        <v>72</v>
      </c>
      <c r="C18" s="11">
        <v>27</v>
      </c>
      <c r="D18" s="11">
        <v>51</v>
      </c>
      <c r="E18" s="13">
        <v>24</v>
      </c>
      <c r="F18" s="11">
        <v>120</v>
      </c>
      <c r="G18" s="14">
        <f t="shared" si="1"/>
        <v>58.8</v>
      </c>
      <c r="H18" s="15">
        <f>(G18/G20)*100</f>
        <v>2.4706256061016049E-2</v>
      </c>
    </row>
    <row r="19" spans="1:8">
      <c r="A19" s="11" t="s">
        <v>25668</v>
      </c>
      <c r="B19" s="11">
        <v>601</v>
      </c>
      <c r="C19" s="11">
        <v>211</v>
      </c>
      <c r="D19" s="11">
        <v>535</v>
      </c>
      <c r="E19" s="13">
        <v>253</v>
      </c>
      <c r="F19" s="11">
        <v>475</v>
      </c>
      <c r="G19" s="14">
        <f t="shared" si="1"/>
        <v>415</v>
      </c>
      <c r="H19" s="15">
        <f>(G19/G20)*100</f>
        <v>0.17437238546465411</v>
      </c>
    </row>
    <row r="20" spans="1:8">
      <c r="A20" s="8" t="s">
        <v>35569</v>
      </c>
      <c r="B20" s="11">
        <v>289504</v>
      </c>
      <c r="C20" s="11">
        <v>116239</v>
      </c>
      <c r="D20" s="11">
        <v>269039</v>
      </c>
      <c r="E20" s="11">
        <v>172190</v>
      </c>
      <c r="F20" s="11">
        <v>343010</v>
      </c>
      <c r="G20" s="14">
        <f>SUM(G12:G19)</f>
        <v>237996.4</v>
      </c>
      <c r="H20" s="15">
        <f>SUM(H12:H19)</f>
        <v>100</v>
      </c>
    </row>
    <row r="21" spans="1:8">
      <c r="H21" s="19"/>
    </row>
    <row r="22" spans="1:8">
      <c r="A22" s="10" t="s">
        <v>25665</v>
      </c>
      <c r="H22" s="19"/>
    </row>
    <row r="23" spans="1:8">
      <c r="A23" s="3" t="s">
        <v>25664</v>
      </c>
      <c r="B23" s="10">
        <v>28889</v>
      </c>
      <c r="C23" s="10">
        <v>8188</v>
      </c>
      <c r="D23" s="10">
        <v>23865</v>
      </c>
      <c r="E23" s="10">
        <v>9807</v>
      </c>
      <c r="F23" s="10">
        <v>19700</v>
      </c>
      <c r="G23" s="14">
        <f>AVERAGE(B23:F23)</f>
        <v>18089.8</v>
      </c>
      <c r="H23" s="15">
        <f>(G23/G28)*100</f>
        <v>57.448362592413801</v>
      </c>
    </row>
    <row r="24" spans="1:8">
      <c r="A24" s="3" t="s">
        <v>34775</v>
      </c>
      <c r="B24" s="10">
        <v>635</v>
      </c>
      <c r="C24" s="10">
        <v>122</v>
      </c>
      <c r="D24" s="10">
        <v>1303</v>
      </c>
      <c r="E24" s="10">
        <v>435</v>
      </c>
      <c r="F24" s="10">
        <v>2214</v>
      </c>
      <c r="G24" s="14">
        <f t="shared" ref="G24:G27" si="2">AVERAGE(B24:F24)</f>
        <v>941.8</v>
      </c>
      <c r="H24" s="15">
        <f>(G24/G28)*100</f>
        <v>2.9909047026244249</v>
      </c>
    </row>
    <row r="25" spans="1:8">
      <c r="A25" s="3" t="s">
        <v>34773</v>
      </c>
      <c r="B25" s="10">
        <v>45</v>
      </c>
      <c r="C25" s="10">
        <v>22</v>
      </c>
      <c r="D25" s="10">
        <v>45</v>
      </c>
      <c r="E25" s="10">
        <v>14</v>
      </c>
      <c r="F25" s="10">
        <v>52</v>
      </c>
      <c r="G25" s="14">
        <f t="shared" si="2"/>
        <v>35.6</v>
      </c>
      <c r="H25" s="15">
        <f>(G25/G28)*100</f>
        <v>0.11305607072991032</v>
      </c>
    </row>
    <row r="26" spans="1:8">
      <c r="A26" s="3" t="s">
        <v>34774</v>
      </c>
      <c r="B26" s="10">
        <v>14756</v>
      </c>
      <c r="C26" s="10">
        <v>6475</v>
      </c>
      <c r="D26" s="10">
        <v>18452</v>
      </c>
      <c r="E26" s="10">
        <v>9996</v>
      </c>
      <c r="F26" s="10">
        <v>12423</v>
      </c>
      <c r="G26" s="14">
        <f t="shared" si="2"/>
        <v>12420.4</v>
      </c>
      <c r="H26" s="15">
        <f>(G26/G28)*100</f>
        <v>39.443865755443206</v>
      </c>
    </row>
    <row r="27" spans="1:8">
      <c r="A27" s="3" t="s">
        <v>34772</v>
      </c>
      <c r="B27" s="10">
        <v>2</v>
      </c>
      <c r="C27" s="10">
        <v>0</v>
      </c>
      <c r="D27" s="10">
        <v>2</v>
      </c>
      <c r="E27" s="10">
        <v>0</v>
      </c>
      <c r="F27" s="10">
        <v>2</v>
      </c>
      <c r="G27" s="14">
        <f t="shared" si="2"/>
        <v>1.2</v>
      </c>
      <c r="H27" s="15">
        <f>(G27/G28)*100</f>
        <v>3.8108787886486626E-3</v>
      </c>
    </row>
    <row r="28" spans="1:8">
      <c r="A28" s="10" t="s">
        <v>35569</v>
      </c>
      <c r="B28" s="10">
        <v>44327</v>
      </c>
      <c r="C28" s="10">
        <v>14807</v>
      </c>
      <c r="D28" s="10">
        <v>43667</v>
      </c>
      <c r="E28" s="10">
        <v>20252</v>
      </c>
      <c r="F28" s="10">
        <v>34391</v>
      </c>
      <c r="G28" s="14">
        <f>SUM(G23:G27)</f>
        <v>31488.799999999999</v>
      </c>
      <c r="H28" s="15">
        <f>SUM(H23:H27)</f>
        <v>100</v>
      </c>
    </row>
    <row r="29" spans="1:8">
      <c r="G29" s="10"/>
    </row>
    <row r="30" spans="1:8">
      <c r="A30" s="20" t="s">
        <v>35575</v>
      </c>
      <c r="B30" s="21" t="s">
        <v>35579</v>
      </c>
      <c r="C30" s="21" t="s">
        <v>9662</v>
      </c>
      <c r="D30" s="21" t="s">
        <v>35580</v>
      </c>
      <c r="E30" s="21" t="s">
        <v>35581</v>
      </c>
      <c r="F30" s="21" t="s">
        <v>35582</v>
      </c>
      <c r="G30" s="22" t="s">
        <v>35583</v>
      </c>
      <c r="H30" s="21" t="s">
        <v>35584</v>
      </c>
    </row>
    <row r="31" spans="1:8">
      <c r="A31" s="23" t="s">
        <v>35565</v>
      </c>
      <c r="B31" s="23">
        <v>82430</v>
      </c>
      <c r="C31" s="23">
        <v>30476</v>
      </c>
      <c r="D31" s="12">
        <v>71385</v>
      </c>
      <c r="E31" s="24">
        <v>37276</v>
      </c>
      <c r="F31" s="23">
        <v>63593</v>
      </c>
      <c r="G31" s="14">
        <f>AVERAGE(B31:F31)</f>
        <v>57032</v>
      </c>
      <c r="H31" s="15">
        <f>(G31/G36)*100</f>
        <v>18.991282897256202</v>
      </c>
    </row>
    <row r="32" spans="1:8">
      <c r="A32" s="23" t="s">
        <v>35566</v>
      </c>
      <c r="B32" s="23">
        <v>159</v>
      </c>
      <c r="C32" s="23">
        <v>0</v>
      </c>
      <c r="D32" s="12">
        <v>79</v>
      </c>
      <c r="E32" s="24">
        <v>0</v>
      </c>
      <c r="F32" s="23">
        <v>187</v>
      </c>
      <c r="G32" s="14">
        <f t="shared" ref="G32:G35" si="3">AVERAGE(B32:F32)</f>
        <v>85</v>
      </c>
      <c r="H32" s="15">
        <f>(G32/G36)*100</f>
        <v>2.8304443930894534E-2</v>
      </c>
    </row>
    <row r="33" spans="1:8">
      <c r="A33" s="23" t="s">
        <v>35567</v>
      </c>
      <c r="B33" s="23">
        <v>7981</v>
      </c>
      <c r="C33" s="23">
        <v>3667</v>
      </c>
      <c r="D33" s="12">
        <v>7455</v>
      </c>
      <c r="E33" s="24">
        <v>4959</v>
      </c>
      <c r="F33" s="23">
        <v>8645</v>
      </c>
      <c r="G33" s="14">
        <f t="shared" si="3"/>
        <v>6541.4</v>
      </c>
      <c r="H33" s="15">
        <f>(G33/G36)*100</f>
        <v>2.1782434062300413</v>
      </c>
    </row>
    <row r="34" spans="1:8">
      <c r="A34" s="23" t="s">
        <v>35568</v>
      </c>
      <c r="B34" s="23">
        <v>287916</v>
      </c>
      <c r="C34" s="23">
        <v>115202</v>
      </c>
      <c r="D34" s="12">
        <v>267551</v>
      </c>
      <c r="E34" s="24">
        <v>170989</v>
      </c>
      <c r="F34" s="23">
        <v>341219</v>
      </c>
      <c r="G34" s="14">
        <f t="shared" si="3"/>
        <v>236575.4</v>
      </c>
      <c r="H34" s="15">
        <f>(G34/G36)*100</f>
        <v>78.778060526222887</v>
      </c>
    </row>
    <row r="35" spans="1:8">
      <c r="A35" s="23" t="s">
        <v>4387</v>
      </c>
      <c r="B35" s="23">
        <v>106</v>
      </c>
      <c r="C35" s="23">
        <v>39</v>
      </c>
      <c r="D35" s="12">
        <v>67</v>
      </c>
      <c r="E35" s="24">
        <v>42</v>
      </c>
      <c r="F35" s="23">
        <v>108</v>
      </c>
      <c r="G35" s="14">
        <f t="shared" si="3"/>
        <v>72.400000000000006</v>
      </c>
      <c r="H35" s="15">
        <f>(G35/G36)*100</f>
        <v>2.4108726359961932E-2</v>
      </c>
    </row>
    <row r="36" spans="1:8">
      <c r="A36" s="21" t="s">
        <v>35569</v>
      </c>
      <c r="B36" s="23">
        <v>378592</v>
      </c>
      <c r="C36" s="23">
        <v>149384</v>
      </c>
      <c r="D36" s="16">
        <v>346537</v>
      </c>
      <c r="E36" s="23">
        <v>213266</v>
      </c>
      <c r="F36" s="23">
        <v>413752</v>
      </c>
      <c r="G36" s="14">
        <f>SUM(G31:G35)</f>
        <v>300306.2</v>
      </c>
      <c r="H36" s="15">
        <f>SUM(H31:H35)</f>
        <v>99.999999999999986</v>
      </c>
    </row>
    <row r="37" spans="1:8">
      <c r="A37" s="21"/>
      <c r="B37" s="23"/>
      <c r="C37" s="23"/>
      <c r="D37" s="16"/>
      <c r="E37" s="23"/>
      <c r="F37" s="23"/>
      <c r="G37" s="14"/>
      <c r="H37" s="15"/>
    </row>
    <row r="38" spans="1:8">
      <c r="A38" s="23" t="s">
        <v>35568</v>
      </c>
      <c r="B38" s="23"/>
      <c r="C38" s="23"/>
      <c r="D38" s="16"/>
      <c r="E38" s="23"/>
      <c r="F38" s="23"/>
      <c r="G38" s="14"/>
      <c r="H38" s="15"/>
    </row>
    <row r="39" spans="1:8">
      <c r="A39" s="23" t="s">
        <v>35585</v>
      </c>
      <c r="B39" s="23">
        <v>36242</v>
      </c>
      <c r="C39" s="23">
        <v>25196</v>
      </c>
      <c r="D39" s="12">
        <v>16217</v>
      </c>
      <c r="E39" s="23">
        <v>27288</v>
      </c>
      <c r="F39" s="23">
        <v>45518</v>
      </c>
      <c r="G39" s="14">
        <f t="shared" ref="G39:G46" si="4">AVERAGE(B39:F39)</f>
        <v>30092.2</v>
      </c>
      <c r="H39" s="15">
        <f>(G39/G47)*100</f>
        <v>12.71991931536415</v>
      </c>
    </row>
    <row r="40" spans="1:8">
      <c r="A40" s="23" t="s">
        <v>35586</v>
      </c>
      <c r="B40" s="24">
        <v>155552</v>
      </c>
      <c r="C40" s="23">
        <v>69595</v>
      </c>
      <c r="D40" s="17">
        <v>195578</v>
      </c>
      <c r="E40" s="23">
        <v>107553</v>
      </c>
      <c r="F40" s="23">
        <v>152146</v>
      </c>
      <c r="G40" s="14">
        <f t="shared" si="4"/>
        <v>136084.79999999999</v>
      </c>
      <c r="H40" s="15">
        <f>(G40/G47)*100</f>
        <v>57.522802455369401</v>
      </c>
    </row>
    <row r="41" spans="1:8">
      <c r="A41" s="23" t="s">
        <v>25665</v>
      </c>
      <c r="B41" s="23">
        <v>43685</v>
      </c>
      <c r="C41" s="23">
        <v>14493</v>
      </c>
      <c r="D41" s="12">
        <v>43175</v>
      </c>
      <c r="E41" s="24">
        <v>19864</v>
      </c>
      <c r="F41" s="23">
        <v>33688</v>
      </c>
      <c r="G41" s="14">
        <f t="shared" si="4"/>
        <v>30981</v>
      </c>
      <c r="H41" s="15">
        <f>(G41/G47)*100</f>
        <v>13.095613491512642</v>
      </c>
    </row>
    <row r="42" spans="1:8">
      <c r="A42" s="23" t="s">
        <v>28562</v>
      </c>
      <c r="B42" s="23">
        <v>47009</v>
      </c>
      <c r="C42" s="23">
        <v>5037</v>
      </c>
      <c r="D42" s="12">
        <v>10464</v>
      </c>
      <c r="E42" s="24">
        <v>14177</v>
      </c>
      <c r="F42" s="23">
        <v>99793</v>
      </c>
      <c r="G42" s="14">
        <f t="shared" si="4"/>
        <v>35296</v>
      </c>
      <c r="H42" s="15">
        <f>(G42/G47)*100</f>
        <v>14.919556302134543</v>
      </c>
    </row>
    <row r="43" spans="1:8">
      <c r="A43" s="23" t="s">
        <v>28551</v>
      </c>
      <c r="B43" s="23">
        <v>3992</v>
      </c>
      <c r="C43" s="23">
        <v>389</v>
      </c>
      <c r="D43" s="12">
        <v>941</v>
      </c>
      <c r="E43" s="24">
        <v>1398</v>
      </c>
      <c r="F43" s="23">
        <v>9254</v>
      </c>
      <c r="G43" s="14">
        <f t="shared" si="4"/>
        <v>3194.8</v>
      </c>
      <c r="H43" s="15">
        <f>(G43/G47)*100</f>
        <v>1.3504362668307865</v>
      </c>
    </row>
    <row r="44" spans="1:8">
      <c r="A44" s="23" t="s">
        <v>27119</v>
      </c>
      <c r="B44" s="23">
        <v>865</v>
      </c>
      <c r="C44" s="23">
        <v>306</v>
      </c>
      <c r="D44" s="12">
        <v>696</v>
      </c>
      <c r="E44" s="24">
        <v>507</v>
      </c>
      <c r="F44" s="23">
        <v>385</v>
      </c>
      <c r="G44" s="14">
        <f t="shared" si="4"/>
        <v>551.79999999999995</v>
      </c>
      <c r="H44" s="15">
        <f>(G44/G47)*100</f>
        <v>0.23324487668624885</v>
      </c>
    </row>
    <row r="45" spans="1:8">
      <c r="A45" s="23" t="s">
        <v>27117</v>
      </c>
      <c r="B45" s="23">
        <v>26</v>
      </c>
      <c r="C45" s="23">
        <v>0</v>
      </c>
      <c r="D45" s="12">
        <v>11</v>
      </c>
      <c r="E45" s="24">
        <v>0</v>
      </c>
      <c r="F45" s="23">
        <v>41</v>
      </c>
      <c r="G45" s="14">
        <f t="shared" si="4"/>
        <v>15.6</v>
      </c>
      <c r="H45" s="15">
        <f>(G45/G47)*100</f>
        <v>6.594092200626101E-3</v>
      </c>
    </row>
    <row r="46" spans="1:8">
      <c r="A46" s="23" t="s">
        <v>25668</v>
      </c>
      <c r="B46" s="23">
        <v>545</v>
      </c>
      <c r="C46" s="23">
        <v>186</v>
      </c>
      <c r="D46" s="12">
        <v>469</v>
      </c>
      <c r="E46" s="24">
        <v>202</v>
      </c>
      <c r="F46" s="23">
        <v>394</v>
      </c>
      <c r="G46" s="14">
        <f t="shared" si="4"/>
        <v>359.2</v>
      </c>
      <c r="H46" s="15">
        <f>(G46/G47)*100</f>
        <v>0.15183319990159586</v>
      </c>
    </row>
    <row r="47" spans="1:8">
      <c r="A47" s="21" t="s">
        <v>35569</v>
      </c>
      <c r="B47" s="23">
        <v>287916</v>
      </c>
      <c r="C47" s="23">
        <v>115202</v>
      </c>
      <c r="D47" s="16">
        <v>267551</v>
      </c>
      <c r="E47" s="23">
        <v>170989</v>
      </c>
      <c r="F47" s="23">
        <v>341219</v>
      </c>
      <c r="G47" s="14">
        <f>SUM(G39:G46)</f>
        <v>236575.4</v>
      </c>
      <c r="H47" s="15">
        <f>SUM(H39:H46)</f>
        <v>99.999999999999986</v>
      </c>
    </row>
    <row r="48" spans="1:8">
      <c r="A48" s="23"/>
      <c r="B48" s="23"/>
      <c r="C48" s="23"/>
      <c r="D48" s="23"/>
      <c r="E48" s="23"/>
      <c r="F48" s="23"/>
      <c r="H48" s="19"/>
    </row>
    <row r="49" spans="1:8">
      <c r="A49" s="23" t="s">
        <v>25665</v>
      </c>
      <c r="B49" s="23"/>
      <c r="C49" s="23"/>
      <c r="D49" s="23"/>
      <c r="E49" s="23"/>
      <c r="F49" s="23"/>
      <c r="H49" s="19"/>
    </row>
    <row r="50" spans="1:8">
      <c r="A50" s="23" t="s">
        <v>25664</v>
      </c>
      <c r="B50" s="23">
        <v>28402</v>
      </c>
      <c r="C50" s="23">
        <v>7960</v>
      </c>
      <c r="D50" s="23">
        <v>23498</v>
      </c>
      <c r="E50" s="23">
        <v>9565</v>
      </c>
      <c r="F50" s="23">
        <v>19175</v>
      </c>
      <c r="G50" s="14">
        <f>AVERAGE(B50:F50)</f>
        <v>17720</v>
      </c>
      <c r="H50" s="15">
        <f>(G50/G55)*100</f>
        <v>57.196346147638877</v>
      </c>
    </row>
    <row r="51" spans="1:8">
      <c r="A51" s="23" t="s">
        <v>34775</v>
      </c>
      <c r="B51" s="23">
        <v>628</v>
      </c>
      <c r="C51" s="23">
        <v>122</v>
      </c>
      <c r="D51" s="23">
        <v>1303</v>
      </c>
      <c r="E51" s="23">
        <v>427</v>
      </c>
      <c r="F51" s="23">
        <v>2214</v>
      </c>
      <c r="G51" s="14">
        <f t="shared" ref="G51:G54" si="5">AVERAGE(B51:F51)</f>
        <v>938.8</v>
      </c>
      <c r="H51" s="15">
        <f>(G51/G55)*100</f>
        <v>3.0302443433071882</v>
      </c>
    </row>
    <row r="52" spans="1:8">
      <c r="A52" s="23" t="s">
        <v>34773</v>
      </c>
      <c r="B52" s="23">
        <v>45</v>
      </c>
      <c r="C52" s="23">
        <v>22</v>
      </c>
      <c r="D52" s="23">
        <v>45</v>
      </c>
      <c r="E52" s="23">
        <v>14</v>
      </c>
      <c r="F52" s="23">
        <v>44</v>
      </c>
      <c r="G52" s="14">
        <f t="shared" si="5"/>
        <v>34</v>
      </c>
      <c r="H52" s="15">
        <f>(G52/G55)*100</f>
        <v>0.10974468222458926</v>
      </c>
    </row>
    <row r="53" spans="1:8">
      <c r="A53" s="23" t="s">
        <v>34774</v>
      </c>
      <c r="B53" s="23">
        <v>14610</v>
      </c>
      <c r="C53" s="23">
        <v>6389</v>
      </c>
      <c r="D53" s="23">
        <v>18329</v>
      </c>
      <c r="E53" s="23">
        <v>9858</v>
      </c>
      <c r="F53" s="23">
        <v>12255</v>
      </c>
      <c r="G53" s="14">
        <f t="shared" si="5"/>
        <v>12288.2</v>
      </c>
      <c r="H53" s="15">
        <f>(G53/G55)*100</f>
        <v>39.663664826829347</v>
      </c>
    </row>
    <row r="54" spans="1:8">
      <c r="A54" s="23" t="s">
        <v>34772</v>
      </c>
      <c r="B54" s="23">
        <v>0</v>
      </c>
      <c r="C54" s="23">
        <v>0</v>
      </c>
      <c r="D54" s="23">
        <v>0</v>
      </c>
      <c r="E54" s="23">
        <v>0</v>
      </c>
      <c r="F54" s="23">
        <v>0</v>
      </c>
      <c r="G54" s="14">
        <f t="shared" si="5"/>
        <v>0</v>
      </c>
      <c r="H54" s="15">
        <f>(G54/G55)*100</f>
        <v>0</v>
      </c>
    </row>
    <row r="55" spans="1:8">
      <c r="A55" s="23" t="s">
        <v>35569</v>
      </c>
      <c r="B55" s="23">
        <v>43685</v>
      </c>
      <c r="C55" s="23">
        <v>14493</v>
      </c>
      <c r="D55" s="23">
        <v>43175</v>
      </c>
      <c r="E55" s="23">
        <v>19864</v>
      </c>
      <c r="F55" s="23">
        <v>33688</v>
      </c>
      <c r="G55" s="14">
        <f>SUM(G50:G54)</f>
        <v>30981</v>
      </c>
      <c r="H55" s="15">
        <f>SUM(H50:H54)</f>
        <v>100</v>
      </c>
    </row>
    <row r="56" spans="1:8">
      <c r="G56" s="10"/>
    </row>
    <row r="57" spans="1:8">
      <c r="G57" s="10"/>
    </row>
    <row r="58" spans="1:8">
      <c r="G58" s="10"/>
    </row>
    <row r="59" spans="1:8">
      <c r="G59" s="10"/>
    </row>
    <row r="60" spans="1:8">
      <c r="G60" s="10"/>
    </row>
    <row r="61" spans="1:8">
      <c r="G61" s="10"/>
    </row>
    <row r="62" spans="1:8">
      <c r="G62" s="10"/>
    </row>
    <row r="63" spans="1:8">
      <c r="G63" s="10"/>
    </row>
    <row r="64" spans="1:8">
      <c r="G64" s="10"/>
    </row>
    <row r="65" spans="7:7">
      <c r="G65" s="10"/>
    </row>
    <row r="66" spans="7:7">
      <c r="G66" s="10"/>
    </row>
    <row r="67" spans="7:7">
      <c r="G67" s="10"/>
    </row>
  </sheetData>
  <phoneticPr fontId="10" type="noConversion"/>
  <pageMargins left="0.75" right="0.75" top="1" bottom="1" header="0.5" footer="0.5"/>
  <pageSetup orientation="landscape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995"/>
  <sheetViews>
    <sheetView workbookViewId="0"/>
  </sheetViews>
  <sheetFormatPr baseColWidth="10" defaultColWidth="8.83203125" defaultRowHeight="15" x14ac:dyDescent="0"/>
  <cols>
    <col min="1" max="1" width="16.83203125" style="4" bestFit="1" customWidth="1"/>
    <col min="2" max="2" width="67.5" style="25" customWidth="1"/>
    <col min="3" max="3" width="23.33203125" style="4" bestFit="1" customWidth="1"/>
    <col min="4" max="4" width="6.1640625" style="4" bestFit="1" customWidth="1"/>
    <col min="5" max="5" width="7.1640625" style="4" bestFit="1" customWidth="1"/>
    <col min="6" max="6" width="14.6640625" style="4" bestFit="1" customWidth="1"/>
    <col min="7" max="7" width="7.1640625" style="4" bestFit="1" customWidth="1"/>
    <col min="8" max="11" width="8.33203125" style="4" bestFit="1" customWidth="1"/>
    <col min="12" max="13" width="9.33203125" style="4" bestFit="1" customWidth="1"/>
    <col min="14" max="16384" width="8.83203125" style="4"/>
  </cols>
  <sheetData>
    <row r="1" spans="1:13">
      <c r="A1" s="26" t="s">
        <v>35597</v>
      </c>
      <c r="B1" s="30"/>
    </row>
    <row r="3" spans="1:13">
      <c r="A3" s="4" t="s">
        <v>0</v>
      </c>
      <c r="B3" s="25" t="s">
        <v>1</v>
      </c>
      <c r="C3" s="4" t="s">
        <v>2</v>
      </c>
      <c r="D3" s="4" t="s">
        <v>3</v>
      </c>
    </row>
    <row r="4" spans="1:13">
      <c r="A4" s="4" t="s">
        <v>33350</v>
      </c>
      <c r="B4" s="25" t="s">
        <v>33351</v>
      </c>
      <c r="C4" s="4" t="s">
        <v>30920</v>
      </c>
      <c r="D4" s="6">
        <v>1</v>
      </c>
    </row>
    <row r="5" spans="1:13">
      <c r="A5" s="4" t="s">
        <v>34286</v>
      </c>
      <c r="B5" s="25" t="s">
        <v>34287</v>
      </c>
      <c r="C5" s="4" t="s">
        <v>30920</v>
      </c>
      <c r="D5" s="6">
        <v>1</v>
      </c>
      <c r="G5" s="4" t="s">
        <v>35570</v>
      </c>
      <c r="H5" s="4" t="s">
        <v>35571</v>
      </c>
      <c r="I5" s="4" t="s">
        <v>35572</v>
      </c>
      <c r="J5" s="4" t="s">
        <v>35573</v>
      </c>
      <c r="K5" s="4" t="s">
        <v>35574</v>
      </c>
      <c r="L5" s="4" t="s">
        <v>35575</v>
      </c>
      <c r="M5" s="4" t="s">
        <v>35576</v>
      </c>
    </row>
    <row r="6" spans="1:13">
      <c r="A6" s="4" t="s">
        <v>34345</v>
      </c>
      <c r="B6" s="25" t="s">
        <v>34346</v>
      </c>
      <c r="C6" s="4" t="s">
        <v>30920</v>
      </c>
      <c r="D6" s="6">
        <v>2</v>
      </c>
      <c r="F6" s="4" t="s">
        <v>35565</v>
      </c>
      <c r="G6" s="7">
        <f t="array" aca="1" ref="G6" ca="1">SUM(IF((($C:$C="IG_C_gene")+($C:$C="IG_D_gene")+($C:$C="IG_J_gene")+($C:$C="IG_LV_gene")+($C:$C="IG_M_gene")+($C:$C="IG_V_gene")+($C:$C="IG_Z_gene")+($C:$C="nonsense_mediated_decay")+($C:$C="nontranslating_CDS")+($C:$C="non_stop_decay")+($C:$C="polymorphic_pseudogene")+($C:$C="protein_coding")+($C:$C="TR_C_gene")+($C:$C="TR_D_gene")+($C:$C="TR_gene")+($C:$C="TR_J_gene")+($C:$C="TR_V_gene"))*($D:$D&gt;=1),$D:$D,0))</f>
        <v>93915</v>
      </c>
      <c r="H6" s="7">
        <f t="array" aca="1" ref="H6" ca="1">SUM(IF((($C:$C="IG_C_gene")+($C:$C="IG_D_gene")+($C:$C="IG_J_gene")+($C:$C="IG_LV_gene")+($C:$C="IG_M_gene")+($C:$C="IG_V_gene")+($C:$C="IG_Z_gene")+($C:$C="nonsense_mediated_decay")+($C:$C="nontranslating_CDS")+($C:$C="non_stop_decay")+($C:$C="polymorphic_pseudogene")+($C:$C="protein_coding")+($C:$C="TR_C_gene")+($C:$C="TR_D_gene")+($C:$C="TR_gene")+($C:$C="TR_J_gene")+($C:$C="TR_V_gene"))*($D:$D&gt;=2),$D:$D,0))</f>
        <v>90944</v>
      </c>
      <c r="I6" s="7">
        <f t="array" aca="1" ref="I6" ca="1">SUM(IF((($C:$C="IG_C_gene")+($C:$C="IG_D_gene")+($C:$C="IG_J_gene")+($C:$C="IG_LV_gene")+($C:$C="IG_M_gene")+($C:$C="IG_V_gene")+($C:$C="IG_Z_gene")+($C:$C="nonsense_mediated_decay")+($C:$C="nontranslating_CDS")+($C:$C="non_stop_decay")+($C:$C="polymorphic_pseudogene")+($C:$C="protein_coding")+($C:$C="TR_C_gene")+($C:$C="TR_D_gene")+($C:$C="TR_gene")+($C:$C="TR_J_gene")+($C:$C="TR_V_gene"))*($D:$D&gt;=3),$D:$D,0))</f>
        <v>87076</v>
      </c>
      <c r="J6" s="7">
        <f t="array" aca="1" ref="J6" ca="1">SUM(IF((($C:$C="IG_C_gene")+($C:$C="IG_D_gene")+($C:$C="IG_J_gene")+($C:$C="IG_LV_gene")+($C:$C="IG_M_gene")+($C:$C="IG_V_gene")+($C:$C="IG_Z_gene")+($C:$C="nonsense_mediated_decay")+($C:$C="nontranslating_CDS")+($C:$C="non_stop_decay")+($C:$C="polymorphic_pseudogene")+($C:$C="protein_coding")+($C:$C="TR_C_gene")+($C:$C="TR_D_gene")+($C:$C="TR_gene")+($C:$C="TR_J_gene")+($C:$C="TR_V_gene"))*($D:$D&gt;=4),$D:$D,0))</f>
        <v>83113</v>
      </c>
      <c r="K6" s="7">
        <f t="array" aca="1" ref="K6" ca="1">SUM(IF((($C:$C="IG_C_gene")+($C:$C="IG_D_gene")+($C:$C="IG_J_gene")+($C:$C="IG_LV_gene")+($C:$C="IG_M_gene")+($C:$C="IG_V_gene")+($C:$C="IG_Z_gene")+($C:$C="nonsense_mediated_decay")+($C:$C="nontranslating_CDS")+($C:$C="non_stop_decay")+($C:$C="polymorphic_pseudogene")+($C:$C="protein_coding")+($C:$C="TR_C_gene")+($C:$C="TR_D_gene")+($C:$C="TR_gene")+($C:$C="TR_J_gene")+($C:$C="TR_V_gene"))*($D:$D&gt;=5),$D:$D,0))</f>
        <v>79245</v>
      </c>
      <c r="L6" s="7">
        <f t="array" aca="1" ref="L6" ca="1">SUM(IF((($C:$C="IG_C_gene")+($C:$C="IG_D_gene")+($C:$C="IG_J_gene")+($C:$C="IG_LV_gene")+($C:$C="IG_M_gene")+($C:$C="IG_V_gene")+($C:$C="IG_Z_gene")+($C:$C="nonsense_mediated_decay")+($C:$C="nontranslating_CDS")+($C:$C="non_stop_decay")+($C:$C="polymorphic_pseudogene")+($C:$C="protein_coding")+($C:$C="TR_C_gene")+($C:$C="TR_D_gene")+($C:$C="TR_gene")+($C:$C="TR_J_gene")+($C:$C="TR_V_gene"))*($D:$D&gt;=10),$D:$D,0))</f>
        <v>63593</v>
      </c>
      <c r="M6" s="7">
        <f t="array" aca="1" ref="M6" ca="1">SUM(IF((($C:$C="IG_C_gene")+($C:$C="IG_D_gene")+($C:$C="IG_J_gene")+($C:$C="IG_LV_gene")+($C:$C="IG_M_gene")+($C:$C="IG_V_gene")+($C:$C="IG_Z_gene")+($C:$C="nonsense_mediated_decay")+($C:$C="nontranslating_CDS")+($C:$C="non_stop_decay")+($C:$C="polymorphic_pseudogene")+($C:$C="protein_coding")+($C:$C="TR_C_gene")+($C:$C="TR_D_gene")+($C:$C="TR_gene")+($C:$C="TR_J_gene")+($C:$C="TR_V_gene"))*($D:$D&gt;=20),$D:$D,0))</f>
        <v>46866</v>
      </c>
    </row>
    <row r="7" spans="1:13">
      <c r="A7" s="4" t="s">
        <v>22621</v>
      </c>
      <c r="B7" s="25" t="s">
        <v>22622</v>
      </c>
      <c r="C7" s="4" t="s">
        <v>2835</v>
      </c>
      <c r="D7" s="6">
        <v>1</v>
      </c>
      <c r="F7" s="4" t="s">
        <v>35566</v>
      </c>
      <c r="G7" s="7">
        <f t="array" aca="1" ref="G7" ca="1">SUM(IF((($C:$C="disrupted_domain")+($C:$C="IG_C_pseudogene")+($C:$C="IG_J_pseudogene")+($C:$C="IG_pseudogene")+($C:$C="IG_V_pseudogene")+($C:$C="processed_pseudogene")+($C:$C="pseudogene")+($C:$C="transcribed_processed_pseudogene")+($C:$C=" transcribed_unprocessed_pseudogene")+($C:$C="translated_processed_pseudogene")+($C:$C="translated_unprocessed_pseudogene")+($C:$C="TR_J_pseudogene")+($C:$C="TR_V_pseudogene")+($C:$C="unitary_pseudogene")+($C:$C="unprocessed_pseudogene"))*($D:$D&gt;=1),$D:$D,0))</f>
        <v>985</v>
      </c>
      <c r="H7" s="7">
        <f t="array" aca="1" ref="H7" ca="1">SUM(IF((($C:$C="disrupted_domain")+($C:$C="IG_C_pseudogene")+($C:$C="IG_J_pseudogene")+($C:$C="IG_pseudogene")+($C:$C="IG_V_pseudogene")+($C:$C="processed_pseudogene")+($C:$C="pseudogene")+($C:$C="transcribed_processed_pseudogene")+($C:$C=" transcribed_unprocessed_pseudogene")+($C:$C="translated_processed_pseudogene")+($C:$C="translated_unprocessed_pseudogene")+($C:$C="TR_J_pseudogene")+($C:$C="TR_V_pseudogene")+($C:$C="unitary_pseudogene")+($C:$C="unprocessed_pseudogene"))*($D:$D&gt;=2),$D:$D,0))</f>
        <v>635</v>
      </c>
      <c r="I7" s="7">
        <f t="array" aca="1" ref="I7" ca="1">SUM(IF((($C:$C="disrupted_domain")+($C:$C="IG_C_pseudogene")+($C:$C="IG_J_pseudogene")+($C:$C="IG_pseudogene")+($C:$C="IG_V_pseudogene")+($C:$C="processed_pseudogene")+($C:$C="pseudogene")+($C:$C="transcribed_processed_pseudogene")+($C:$C=" transcribed_unprocessed_pseudogene")+($C:$C="translated_processed_pseudogene")+($C:$C="translated_unprocessed_pseudogene")+($C:$C="TR_J_pseudogene")+($C:$C="TR_V_pseudogene")+($C:$C="unitary_pseudogene")+($C:$C="unprocessed_pseudogene"))*($D:$D&gt;=3),$D:$D,0))</f>
        <v>431</v>
      </c>
      <c r="J7" s="7">
        <f t="array" aca="1" ref="J7" ca="1">SUM(IF((($C:$C="disrupted_domain")+($C:$C="IG_C_pseudogene")+($C:$C="IG_J_pseudogene")+($C:$C="IG_pseudogene")+($C:$C="IG_V_pseudogene")+($C:$C="processed_pseudogene")+($C:$C="pseudogene")+($C:$C="transcribed_processed_pseudogene")+($C:$C=" transcribed_unprocessed_pseudogene")+($C:$C="translated_processed_pseudogene")+($C:$C="translated_unprocessed_pseudogene")+($C:$C="TR_J_pseudogene")+($C:$C="TR_V_pseudogene")+($C:$C="unitary_pseudogene")+($C:$C="unprocessed_pseudogene"))*($D:$D&gt;=4),$D:$D,0))</f>
        <v>311</v>
      </c>
      <c r="K7" s="7">
        <f t="array" aca="1" ref="K7" ca="1">SUM(IF((($C:$C="disrupted_domain")+($C:$C="IG_C_pseudogene")+($C:$C="IG_J_pseudogene")+($C:$C="IG_pseudogene")+($C:$C="IG_V_pseudogene")+($C:$C="processed_pseudogene")+($C:$C="pseudogene")+($C:$C="transcribed_processed_pseudogene")+($C:$C=" transcribed_unprocessed_pseudogene")+($C:$C="translated_processed_pseudogene")+($C:$C="translated_unprocessed_pseudogene")+($C:$C="TR_J_pseudogene")+($C:$C="TR_V_pseudogene")+($C:$C="unitary_pseudogene")+($C:$C="unprocessed_pseudogene"))*($D:$D&gt;=5),$D:$D,0))</f>
        <v>263</v>
      </c>
      <c r="L7" s="7">
        <f t="array" aca="1" ref="L7" ca="1">SUM(IF((($C:$C="disrupted_domain")+($C:$C="IG_C_pseudogene")+($C:$C="IG_J_pseudogene")+($C:$C="IG_pseudogene")+($C:$C="IG_V_pseudogene")+($C:$C="processed_pseudogene")+($C:$C="pseudogene")+($C:$C="transcribed_processed_pseudogene")+($C:$C=" transcribed_unprocessed_pseudogene")+($C:$C="translated_processed_pseudogene")+($C:$C="translated_unprocessed_pseudogene")+($C:$C="TR_J_pseudogene")+($C:$C="TR_V_pseudogene")+($C:$C="unitary_pseudogene")+($C:$C="unprocessed_pseudogene"))*($D:$D&gt;=10),$D:$D,0))</f>
        <v>187</v>
      </c>
      <c r="M7" s="7">
        <f t="array" aca="1" ref="M7" ca="1">SUM(IF((($C:$C="disrupted_domain")+($C:$C="IG_C_pseudogene")+($C:$C="IG_J_pseudogene")+($C:$C="IG_pseudogene")+($C:$C="IG_V_pseudogene")+($C:$C="processed_pseudogene")+($C:$C="pseudogene")+($C:$C="transcribed_processed_pseudogene")+($C:$C=" transcribed_unprocessed_pseudogene")+($C:$C="translated_processed_pseudogene")+($C:$C="translated_unprocessed_pseudogene")+($C:$C="TR_J_pseudogene")+($C:$C="TR_V_pseudogene")+($C:$C="unitary_pseudogene")+($C:$C="unprocessed_pseudogene"))*($D:$D&gt;=20),$D:$D,0))</f>
        <v>165</v>
      </c>
    </row>
    <row r="8" spans="1:13">
      <c r="A8" s="4" t="s">
        <v>26019</v>
      </c>
      <c r="B8" s="25" t="s">
        <v>26020</v>
      </c>
      <c r="C8" s="4" t="s">
        <v>2835</v>
      </c>
      <c r="D8" s="6">
        <v>1</v>
      </c>
      <c r="F8" s="4" t="s">
        <v>35567</v>
      </c>
      <c r="G8" s="7">
        <f t="array" aca="1" ref="G8" ca="1">SUM(IF((($C:$C="3prime_overlapping_ncrna")+($C:$C="ambiguous_orf")+($C:$C="antisense")+($C:$C="lincRNA")+($C:$C="ncrna_host")+($C:$C="non_coding")+($C:$C="processed_transcript")+($C:$C="retained_intron")+($C:$C="sense_intronic")+($C:$C="sense_overlapping"))*($D:$D&gt;=1),$D:$D,0))</f>
        <v>9483</v>
      </c>
      <c r="H8" s="7">
        <f t="array" aca="1" ref="H8" ca="1">SUM(IF((($C:$C="3prime_overlapping_ncrna")+($C:$C="ambiguous_orf")+($C:$C="antisense")+($C:$C="lincRNA")+($C:$C="ncrna_host")+($C:$C="non_coding")+($C:$C="processed_transcript")+($C:$C="retained_intron")+($C:$C="sense_intronic")+($C:$C="sense_overlapping"))*($D:$D&gt;=2),$D:$D,0))</f>
        <v>9210</v>
      </c>
      <c r="I8" s="7">
        <f t="array" aca="1" ref="I8" ca="1">SUM(IF((($C:$C="3prime_overlapping_ncrna")+($C:$C="ambiguous_orf")+($C:$C="antisense")+($C:$C="lincRNA")+($C:$C="ncrna_host")+($C:$C="non_coding")+($C:$C="processed_transcript")+($C:$C="retained_intron")+($C:$C="sense_intronic")+($C:$C="sense_overlapping"))*($D:$D&gt;=3),$D:$D,0))</f>
        <v>9042</v>
      </c>
      <c r="J8" s="7">
        <f t="array" aca="1" ref="J8" ca="1">SUM(IF((($C:$C="3prime_overlapping_ncrna")+($C:$C="ambiguous_orf")+($C:$C="antisense")+($C:$C="lincRNA")+($C:$C="ncrna_host")+($C:$C="non_coding")+($C:$C="processed_transcript")+($C:$C="retained_intron")+($C:$C="sense_intronic")+($C:$C="sense_overlapping"))*($D:$D&gt;=4),$D:$D,0))</f>
        <v>8934</v>
      </c>
      <c r="K8" s="7">
        <f t="array" aca="1" ref="K8" ca="1">SUM(IF((($C:$C="3prime_overlapping_ncrna")+($C:$C="ambiguous_orf")+($C:$C="antisense")+($C:$C="lincRNA")+($C:$C="ncrna_host")+($C:$C="non_coding")+($C:$C="processed_transcript")+($C:$C="retained_intron")+($C:$C="sense_intronic")+($C:$C="sense_overlapping"))*($D:$D&gt;=5),$D:$D,0))</f>
        <v>8834</v>
      </c>
      <c r="L8" s="7">
        <f t="array" aca="1" ref="L8" ca="1">SUM(IF((($C:$C="3prime_overlapping_ncrna")+($C:$C="ambiguous_orf")+($C:$C="antisense")+($C:$C="lincRNA")+($C:$C="ncrna_host")+($C:$C="non_coding")+($C:$C="processed_transcript")+($C:$C="retained_intron")+($C:$C="sense_intronic")+($C:$C="sense_overlapping"))*($D:$D&gt;=10),$D:$D,0))</f>
        <v>8645</v>
      </c>
      <c r="M8" s="7">
        <f t="array" aca="1" ref="M8" ca="1">SUM(IF((($C:$C="3prime_overlapping_ncrna")+($C:$C="ambiguous_orf")+($C:$C="antisense")+($C:$C="lincRNA")+($C:$C="ncrna_host")+($C:$C="non_coding")+($C:$C="processed_transcript")+($C:$C="retained_intron")+($C:$C="sense_intronic")+($C:$C="sense_overlapping"))*($D:$D&gt;=20),$D:$D,0))</f>
        <v>8412</v>
      </c>
    </row>
    <row r="9" spans="1:13">
      <c r="A9" s="4" t="s">
        <v>27540</v>
      </c>
      <c r="B9" s="25" t="s">
        <v>27541</v>
      </c>
      <c r="C9" s="4" t="s">
        <v>2835</v>
      </c>
      <c r="D9" s="6">
        <v>1</v>
      </c>
      <c r="F9" s="4" t="s">
        <v>35568</v>
      </c>
      <c r="G9" s="7">
        <f t="array" aca="1" ref="G9" ca="1">SUM(IF((($C:$C="miRNA")+($C:$C="miRNA_pseudogene")+($C:$C="misc_RNA")+($C:$C="misc_RNA_pseudogene")+($C:$C="Mt_rRNA")+($C:$C="Mt_tRNA")+($C:$C="Mt_tRNA_pseudogene")+($C:$C="ncRNA")+($C:$C="pre_miRNA")+($C:$C="RNase_MRP_RNA")+($C:$C="RNase_P_RNA")+($C:$C="rRNA")+($C:$C="rRNA_pseudogene")+($C:$C="scRNA_pseudogene")+($C:$C="snlRNA")+($C:$C="snoRNA")+($C:$C="snoRNA_pseudogene")+($C:$C="snRNA")+($C:$C="snRNA_pseudogene")+($C:$C="SRP_RNA")+($C:$C="tmRNA")+($C:$C="tRNA")+($C:$C="tRNA_pseudogene")+($C:$C="mature")+($C:$C="precursor"))*($D:$D&gt;=1),$D:$D,0))</f>
        <v>343462</v>
      </c>
      <c r="H9" s="7">
        <f t="array" aca="1" ref="H9" ca="1">SUM(IF((($C:$C="miRNA")+($C:$C="miRNA_pseudogene")+($C:$C="misc_RNA")+($C:$C="misc_RNA_pseudogene")+($C:$C="Mt_rRNA")+($C:$C="Mt_tRNA")+($C:$C="Mt_tRNA_pseudogene")+($C:$C="ncRNA")+($C:$C="pre_miRNA")+($C:$C="RNase_MRP_RNA")+($C:$C="RNase_P_RNA")+($C:$C="rRNA")+($C:$C="rRNA_pseudogene")+($C:$C="scRNA_pseudogene")+($C:$C="snlRNA")+($C:$C="snoRNA")+($C:$C="snoRNA_pseudogene")+($C:$C="snRNA")+($C:$C="snRNA_pseudogene")+($C:$C="SRP_RNA")+($C:$C="tmRNA")+($C:$C="tRNA")+($C:$C="tRNA_pseudogene")+($C:$C="mature")+($C:$C="precursor"))*($D:$D&gt;=2),$D:$D,0))</f>
        <v>343010</v>
      </c>
      <c r="I9" s="7">
        <f t="array" aca="1" ref="I9" ca="1">SUM(IF((($C:$C="miRNA")+($C:$C="miRNA_pseudogene")+($C:$C="misc_RNA")+($C:$C="misc_RNA_pseudogene")+($C:$C="Mt_rRNA")+($C:$C="Mt_tRNA")+($C:$C="Mt_tRNA_pseudogene")+($C:$C="ncRNA")+($C:$C="pre_miRNA")+($C:$C="RNase_MRP_RNA")+($C:$C="RNase_P_RNA")+($C:$C="rRNA")+($C:$C="rRNA_pseudogene")+($C:$C="scRNA_pseudogene")+($C:$C="snlRNA")+($C:$C="snoRNA")+($C:$C="snoRNA_pseudogene")+($C:$C="snRNA")+($C:$C="snRNA_pseudogene")+($C:$C="SRP_RNA")+($C:$C="tmRNA")+($C:$C="tRNA")+($C:$C="tRNA_pseudogene")+($C:$C="mature")+($C:$C="precursor"))*($D:$D&gt;=3),$D:$D,0))</f>
        <v>342626</v>
      </c>
      <c r="J9" s="7">
        <f t="array" aca="1" ref="J9" ca="1">SUM(IF((($C:$C="miRNA")+($C:$C="miRNA_pseudogene")+($C:$C="misc_RNA")+($C:$C="misc_RNA_pseudogene")+($C:$C="Mt_rRNA")+($C:$C="Mt_tRNA")+($C:$C="Mt_tRNA_pseudogene")+($C:$C="ncRNA")+($C:$C="pre_miRNA")+($C:$C="RNase_MRP_RNA")+($C:$C="RNase_P_RNA")+($C:$C="rRNA")+($C:$C="rRNA_pseudogene")+($C:$C="scRNA_pseudogene")+($C:$C="snlRNA")+($C:$C="snoRNA")+($C:$C="snoRNA_pseudogene")+($C:$C="snRNA")+($C:$C="snRNA_pseudogene")+($C:$C="SRP_RNA")+($C:$C="tmRNA")+($C:$C="tRNA")+($C:$C="tRNA_pseudogene")+($C:$C="mature")+($C:$C="precursor"))*($D:$D&gt;=4),$D:$D,0))</f>
        <v>342347</v>
      </c>
      <c r="K9" s="7">
        <f t="array" aca="1" ref="K9" ca="1">SUM(IF((($C:$C="miRNA")+($C:$C="miRNA_pseudogene")+($C:$C="misc_RNA")+($C:$C="misc_RNA_pseudogene")+($C:$C="Mt_rRNA")+($C:$C="Mt_tRNA")+($C:$C="Mt_tRNA_pseudogene")+($C:$C="ncRNA")+($C:$C="pre_miRNA")+($C:$C="RNase_MRP_RNA")+($C:$C="RNase_P_RNA")+($C:$C="rRNA")+($C:$C="rRNA_pseudogene")+($C:$C="scRNA_pseudogene")+($C:$C="snlRNA")+($C:$C="snoRNA")+($C:$C="snoRNA_pseudogene")+($C:$C="snRNA")+($C:$C="snRNA_pseudogene")+($C:$C="SRP_RNA")+($C:$C="tmRNA")+($C:$C="tRNA")+($C:$C="tRNA_pseudogene")+($C:$C="mature")+($C:$C="precursor"))*($D:$D&gt;=5),$D:$D,0))</f>
        <v>342127</v>
      </c>
      <c r="L9" s="7">
        <f t="array" aca="1" ref="L9" ca="1">SUM(IF((($C:$C="miRNA")+($C:$C="miRNA_pseudogene")+($C:$C="misc_RNA")+($C:$C="misc_RNA_pseudogene")+($C:$C="Mt_rRNA")+($C:$C="Mt_tRNA")+($C:$C="Mt_tRNA_pseudogene")+($C:$C="ncRNA")+($C:$C="pre_miRNA")+($C:$C="RNase_MRP_RNA")+($C:$C="RNase_P_RNA")+($C:$C="rRNA")+($C:$C="rRNA_pseudogene")+($C:$C="scRNA_pseudogene")+($C:$C="snlRNA")+($C:$C="snoRNA")+($C:$C="snoRNA_pseudogene")+($C:$C="snRNA")+($C:$C="snRNA_pseudogene")+($C:$C="SRP_RNA")+($C:$C="tmRNA")+($C:$C="tRNA")+($C:$C="tRNA_pseudogene")+($C:$C="mature")+($C:$C="precursor"))*($D:$D&gt;=10),$D:$D,0))</f>
        <v>341219</v>
      </c>
      <c r="M9" s="7">
        <f t="array" aca="1" ref="M9" ca="1">SUM(IF((($C:$C="miRNA")+($C:$C="miRNA_pseudogene")+($C:$C="misc_RNA")+($C:$C="misc_RNA_pseudogene")+($C:$C="Mt_rRNA")+($C:$C="Mt_tRNA")+($C:$C="Mt_tRNA_pseudogene")+($C:$C="ncRNA")+($C:$C="pre_miRNA")+($C:$C="RNase_MRP_RNA")+($C:$C="RNase_P_RNA")+($C:$C="rRNA")+($C:$C="rRNA_pseudogene")+($C:$C="scRNA_pseudogene")+($C:$C="snlRNA")+($C:$C="snoRNA")+($C:$C="snoRNA_pseudogene")+($C:$C="snRNA")+($C:$C="snRNA_pseudogene")+($C:$C="SRP_RNA")+($C:$C="tmRNA")+($C:$C="tRNA")+($C:$C="tRNA_pseudogene")+($C:$C="mature")+($C:$C="precursor"))*($D:$D&gt;=20),$D:$D,0))</f>
        <v>339934</v>
      </c>
    </row>
    <row r="10" spans="1:13">
      <c r="A10" s="4" t="s">
        <v>27584</v>
      </c>
      <c r="B10" s="25" t="s">
        <v>27585</v>
      </c>
      <c r="C10" s="4" t="s">
        <v>2835</v>
      </c>
      <c r="D10" s="6">
        <v>1</v>
      </c>
      <c r="F10" s="4" t="s">
        <v>4387</v>
      </c>
      <c r="G10" s="7">
        <f t="array" aca="1" ref="G10" ca="1">SUM(IF((($C:$C="NA"))*($D:$D&gt;=1),$D:$D,0))</f>
        <v>138</v>
      </c>
      <c r="H10" s="7">
        <f t="array" aca="1" ref="H10" ca="1">SUM(IF((($C:$C="NA"))*($D:$D&gt;=2),$D:$D,0))</f>
        <v>133</v>
      </c>
      <c r="I10" s="7">
        <f t="array" aca="1" ref="I10" ca="1">SUM(IF((($C:$C="NA"))*($D:$D&gt;=3),$D:$D,0))</f>
        <v>125</v>
      </c>
      <c r="J10" s="7">
        <f t="array" aca="1" ref="J10" ca="1">SUM(IF((($C:$C="NA"))*($D:$D&gt;=4),$D:$D,0))</f>
        <v>125</v>
      </c>
      <c r="K10" s="7">
        <f t="array" aca="1" ref="K10" ca="1">SUM(IF((($C:$C="NA"))*($D:$D&gt;=5),$D:$D,0))</f>
        <v>121</v>
      </c>
      <c r="L10" s="7">
        <f t="array" aca="1" ref="L10" ca="1">SUM(IF((($C:$C="NA"))*($D:$D&gt;=10),$D:$D,0))</f>
        <v>108</v>
      </c>
      <c r="M10" s="7">
        <f t="array" aca="1" ref="M10" ca="1">SUM(IF((($C:$C="NA"))*($D:$D&gt;=20),$D:$D,0))</f>
        <v>93</v>
      </c>
    </row>
    <row r="11" spans="1:13">
      <c r="A11" s="4" t="s">
        <v>27839</v>
      </c>
      <c r="B11" s="25" t="s">
        <v>27840</v>
      </c>
      <c r="C11" s="4" t="s">
        <v>2835</v>
      </c>
      <c r="D11" s="6">
        <v>1</v>
      </c>
      <c r="F11" s="4" t="s">
        <v>35569</v>
      </c>
      <c r="G11" s="4">
        <f ca="1">SUM(G6:G10)</f>
        <v>447983</v>
      </c>
      <c r="H11" s="4">
        <f t="shared" ref="H11:M11" ca="1" si="0">SUM(H6:H10)</f>
        <v>443932</v>
      </c>
      <c r="I11" s="4">
        <f t="shared" ca="1" si="0"/>
        <v>439300</v>
      </c>
      <c r="J11" s="4">
        <f t="shared" ca="1" si="0"/>
        <v>434830</v>
      </c>
      <c r="K11" s="4">
        <f t="shared" ca="1" si="0"/>
        <v>430590</v>
      </c>
      <c r="L11" s="4">
        <f t="shared" ca="1" si="0"/>
        <v>413752</v>
      </c>
      <c r="M11" s="4">
        <f t="shared" ca="1" si="0"/>
        <v>395470</v>
      </c>
    </row>
    <row r="12" spans="1:13">
      <c r="A12" s="4" t="s">
        <v>27909</v>
      </c>
      <c r="B12" s="25" t="s">
        <v>27910</v>
      </c>
      <c r="C12" s="4" t="s">
        <v>2835</v>
      </c>
      <c r="D12" s="6">
        <v>1</v>
      </c>
    </row>
    <row r="13" spans="1:13">
      <c r="A13" s="4" t="s">
        <v>28056</v>
      </c>
      <c r="B13" s="25" t="s">
        <v>28057</v>
      </c>
      <c r="C13" s="4" t="s">
        <v>2835</v>
      </c>
      <c r="D13" s="6">
        <v>1</v>
      </c>
    </row>
    <row r="14" spans="1:13">
      <c r="A14" s="4" t="s">
        <v>29299</v>
      </c>
      <c r="B14" s="25" t="s">
        <v>29300</v>
      </c>
      <c r="C14" s="4" t="s">
        <v>2835</v>
      </c>
      <c r="D14" s="6">
        <v>1</v>
      </c>
      <c r="F14" s="1" t="s">
        <v>25671</v>
      </c>
      <c r="G14" s="7">
        <f t="array" aca="1" ref="G14" ca="1">SUM(IF((($C:$C="miRNA")+($C:$C="mature")+($C:$C="precursor"))*($D:$D&gt;=1),$D:$D,0))</f>
        <v>46271</v>
      </c>
      <c r="H14" s="7">
        <f t="array" aca="1" ref="H14" ca="1">SUM(IF((($C:$C="miRNA")+($C:$C="mature")+($C:$C="precursor"))*($D:$D&gt;=2),$D:$D,0))</f>
        <v>46147</v>
      </c>
      <c r="I14" s="7">
        <f t="array" aca="1" ref="I14" ca="1">SUM(IF((($C:$C="miRNA")+($C:$C="mature")+($C:$C="precursor"))*($D:$D&gt;=3),$D:$D,0))</f>
        <v>46005</v>
      </c>
      <c r="J14" s="7">
        <f t="array" aca="1" ref="J14" ca="1">SUM(IF((($C:$C="miRNA")+($C:$C="mature")+($C:$C="precursor"))*($D:$D&gt;=4),$D:$D,0))</f>
        <v>45927</v>
      </c>
      <c r="K14" s="7">
        <f t="array" aca="1" ref="K14" ca="1">SUM(IF((($C:$C="miRNA")+($C:$C="mature")+($C:$C="precursor"))*($D:$D&gt;=5),$D:$D,0))</f>
        <v>45847</v>
      </c>
      <c r="L14" s="7">
        <f t="array" aca="1" ref="L14" ca="1">SUM(IF((($C:$C="miRNA")+($C:$C="mature")+($C:$C="precursor"))*($D:$D&gt;=10),$D:$D,0))</f>
        <v>45518</v>
      </c>
      <c r="M14" s="7">
        <f t="array" aca="1" ref="M14" ca="1">SUM(IF((($C:$C="miRNA")+($C:$C="mature")+($C:$C="precursor"))*($D:$D&gt;=20),$D:$D,0))</f>
        <v>45069</v>
      </c>
    </row>
    <row r="15" spans="1:13">
      <c r="A15" s="4" t="s">
        <v>29368</v>
      </c>
      <c r="B15" s="25" t="s">
        <v>29369</v>
      </c>
      <c r="C15" s="4" t="s">
        <v>2835</v>
      </c>
      <c r="D15" s="6">
        <v>1</v>
      </c>
      <c r="F15" s="1" t="s">
        <v>35511</v>
      </c>
      <c r="G15" s="4">
        <f t="array" aca="1" ref="G15" ca="1">SUM(IF(($C:$C="tRNA")*($D:$D&gt;=1),$D:$D,0))</f>
        <v>152476</v>
      </c>
      <c r="H15" s="4">
        <f t="array" aca="1" ref="H15" ca="1">SUM(IF(($C:$C="tRNA")*($D:$D&gt;=2),$D:$D,0))</f>
        <v>152438</v>
      </c>
      <c r="I15" s="4">
        <f t="array" aca="1" ref="I15" ca="1">SUM(IF(($C:$C="tRNA")*($D:$D&gt;=3),$D:$D,0))</f>
        <v>152386</v>
      </c>
      <c r="J15" s="4">
        <f t="array" aca="1" ref="J15" ca="1">SUM(IF(($C:$C="tRNA")*($D:$D&gt;=4),$D:$D,0))</f>
        <v>152341</v>
      </c>
      <c r="K15" s="4">
        <f t="array" aca="1" ref="K15" ca="1">SUM(IF(($C:$C="tRNA")*($D:$D&gt;=5),$D:$D,0))</f>
        <v>152309</v>
      </c>
      <c r="L15" s="4">
        <f t="array" aca="1" ref="L15" ca="1">SUM(IF(($C:$C="tRNA")*($D:$D&gt;=10),$D:$D,0))</f>
        <v>152146</v>
      </c>
      <c r="M15" s="4">
        <f t="array" aca="1" ref="M15" ca="1">SUM(IF(($C:$C="tRNA")*($D:$D&gt;=20),$D:$D,0))</f>
        <v>151839</v>
      </c>
    </row>
    <row r="16" spans="1:13">
      <c r="A16" s="4" t="s">
        <v>29460</v>
      </c>
      <c r="B16" s="25" t="s">
        <v>29461</v>
      </c>
      <c r="C16" s="4" t="s">
        <v>2835</v>
      </c>
      <c r="D16" s="6">
        <v>1</v>
      </c>
      <c r="F16" s="1" t="s">
        <v>25665</v>
      </c>
      <c r="G16" s="7">
        <f t="array" aca="1" ref="G16" ca="1">SUM(IF(($C:$C="misc_RNA")*($D:$D&gt;=1),$D:$D,0))</f>
        <v>34566</v>
      </c>
      <c r="H16" s="7">
        <f t="array" aca="1" ref="H16" ca="1">SUM(IF(($C:$C="misc_RNA")*($D:$D&gt;=2),$D:$D,0))</f>
        <v>34391</v>
      </c>
      <c r="I16" s="7">
        <f t="array" aca="1" ref="I16" ca="1">SUM(IF(($C:$C="misc_RNA")*($D:$D&gt;=3),$D:$D,0))</f>
        <v>34249</v>
      </c>
      <c r="J16" s="7">
        <f t="array" aca="1" ref="J16" ca="1">SUM(IF(($C:$C="misc_RNA")*($D:$D&gt;=4),$D:$D,0))</f>
        <v>34138</v>
      </c>
      <c r="K16" s="7">
        <f t="array" aca="1" ref="K16" ca="1">SUM(IF(($C:$C="misc_RNA")*($D:$D&gt;=5),$D:$D,0))</f>
        <v>34050</v>
      </c>
      <c r="L16" s="7">
        <f t="array" aca="1" ref="L16" ca="1">SUM(IF(($C:$C="misc_RNA")*($D:$D&gt;=10),$D:$D,0))</f>
        <v>33688</v>
      </c>
      <c r="M16" s="7">
        <f t="array" aca="1" ref="M16" ca="1">SUM(IF(($C:$C="misc_RNA")*($D:$D&gt;=20),$D:$D,0))</f>
        <v>33260</v>
      </c>
    </row>
    <row r="17" spans="1:13">
      <c r="A17" s="4" t="s">
        <v>29508</v>
      </c>
      <c r="B17" s="25" t="s">
        <v>29509</v>
      </c>
      <c r="C17" s="4" t="s">
        <v>2835</v>
      </c>
      <c r="D17" s="6">
        <v>1</v>
      </c>
      <c r="F17" s="1" t="s">
        <v>28562</v>
      </c>
      <c r="G17" s="7">
        <f t="array" aca="1" ref="G17" ca="1">SUM(IF(($C:$C="Mt_rRNA")*($D:$D&gt;=1),$D:$D,0))</f>
        <v>99793</v>
      </c>
      <c r="H17" s="7">
        <f t="array" aca="1" ref="H17" ca="1">SUM(IF(($C:$C="Mt_rRNA")*($D:$D&gt;=2),$D:$D,0))</f>
        <v>99793</v>
      </c>
      <c r="I17" s="7">
        <f t="array" aca="1" ref="I17" ca="1">SUM(IF(($C:$C="Mt_rRNA")*($D:$D&gt;=3),$D:$D,0))</f>
        <v>99793</v>
      </c>
      <c r="J17" s="7">
        <f t="array" aca="1" ref="J17" ca="1">SUM(IF(($C:$C="Mt_rRNA")*($D:$D&gt;=4),$D:$D,0))</f>
        <v>99793</v>
      </c>
      <c r="K17" s="7">
        <f t="array" aca="1" ref="K17" ca="1">SUM(IF(($C:$C="Mt_rRNA")*($D:$D&gt;=5),$D:$D,0))</f>
        <v>99793</v>
      </c>
      <c r="L17" s="7">
        <f t="array" aca="1" ref="L17" ca="1">SUM(IF(($C:$C="Mt_rRNA")*($D:$D&gt;=10),$D:$D,0))</f>
        <v>99793</v>
      </c>
      <c r="M17" s="7">
        <f t="array" aca="1" ref="M17" ca="1">SUM(IF(($C:$C="Mt_rRNA")*($D:$D&gt;=20),$D:$D,0))</f>
        <v>99793</v>
      </c>
    </row>
    <row r="18" spans="1:13">
      <c r="A18" s="4" t="s">
        <v>29758</v>
      </c>
      <c r="B18" s="25" t="s">
        <v>29759</v>
      </c>
      <c r="C18" s="4" t="s">
        <v>2835</v>
      </c>
      <c r="D18" s="6">
        <v>1</v>
      </c>
      <c r="F18" s="1" t="s">
        <v>28551</v>
      </c>
      <c r="G18" s="7">
        <f t="array" aca="1" ref="G18" ca="1">SUM(IF(($C:$C="Mt_tRNA")*($D:$D&gt;=1),$D:$D,0))</f>
        <v>9261</v>
      </c>
      <c r="H18" s="7">
        <f t="array" aca="1" ref="H18" ca="1">SUM(IF(($C:$C="Mt_tRNA")*($D:$D&gt;=2),$D:$D,0))</f>
        <v>9261</v>
      </c>
      <c r="I18" s="7">
        <f t="array" aca="1" ref="I18" ca="1">SUM(IF(($C:$C="Mt_tRNA")*($D:$D&gt;=3),$D:$D,0))</f>
        <v>9261</v>
      </c>
      <c r="J18" s="7">
        <f t="array" aca="1" ref="J18" ca="1">SUM(IF(($C:$C="Mt_tRNA")*($D:$D&gt;=4),$D:$D,0))</f>
        <v>9261</v>
      </c>
      <c r="K18" s="7">
        <f t="array" aca="1" ref="K18" ca="1">SUM(IF(($C:$C="Mt_tRNA")*($D:$D&gt;=5),$D:$D,0))</f>
        <v>9261</v>
      </c>
      <c r="L18" s="7">
        <f t="array" aca="1" ref="L18" ca="1">SUM(IF(($C:$C="Mt_tRNA")*($D:$D&gt;=10),$D:$D,0))</f>
        <v>9254</v>
      </c>
      <c r="M18" s="7">
        <f t="array" aca="1" ref="M18" ca="1">SUM(IF(($C:$C="Mt_tRNA")*($D:$D&gt;=20),$D:$D,0))</f>
        <v>9237</v>
      </c>
    </row>
    <row r="19" spans="1:13">
      <c r="A19" s="4" t="s">
        <v>29802</v>
      </c>
      <c r="B19" s="25" t="s">
        <v>29803</v>
      </c>
      <c r="C19" s="4" t="s">
        <v>2835</v>
      </c>
      <c r="D19" s="6">
        <v>1</v>
      </c>
      <c r="F19" s="1" t="s">
        <v>27119</v>
      </c>
      <c r="G19" s="7">
        <f t="array" aca="1" ref="G19" ca="1">SUM(IF(($C:$C="rRNA")*($D:$D&gt;=1),$D:$D,0))</f>
        <v>393</v>
      </c>
      <c r="H19" s="7">
        <f t="array" aca="1" ref="H19" ca="1">SUM(IF(($C:$C="rRNA")*($D:$D&gt;=2),$D:$D,0))</f>
        <v>385</v>
      </c>
      <c r="I19" s="7">
        <f t="array" aca="1" ref="I19" ca="1">SUM(IF(($C:$C="rRNA")*($D:$D&gt;=3),$D:$D,0))</f>
        <v>385</v>
      </c>
      <c r="J19" s="7">
        <f t="array" aca="1" ref="J19" ca="1">SUM(IF(($C:$C="rRNA")*($D:$D&gt;=4),$D:$D,0))</f>
        <v>385</v>
      </c>
      <c r="K19" s="7">
        <f t="array" aca="1" ref="K19" ca="1">SUM(IF(($C:$C="rRNA")*($D:$D&gt;=5),$D:$D,0))</f>
        <v>385</v>
      </c>
      <c r="L19" s="7">
        <f t="array" aca="1" ref="L19" ca="1">SUM(IF(($C:$C="rRNA")*($D:$D&gt;=10),$D:$D,0))</f>
        <v>385</v>
      </c>
      <c r="M19" s="7">
        <f t="array" aca="1" ref="M19" ca="1">SUM(IF(($C:$C="rRNA")*($D:$D&gt;=20),$D:$D,0))</f>
        <v>385</v>
      </c>
    </row>
    <row r="20" spans="1:13">
      <c r="A20" s="4" t="s">
        <v>29834</v>
      </c>
      <c r="B20" s="25" t="s">
        <v>29835</v>
      </c>
      <c r="C20" s="4" t="s">
        <v>2835</v>
      </c>
      <c r="D20" s="6">
        <v>1</v>
      </c>
      <c r="F20" s="1" t="s">
        <v>27117</v>
      </c>
      <c r="G20" s="7">
        <f t="array" aca="1" ref="G20" ca="1">SUM(IF(($C:$C="snoRNA")*($D:$D&gt;=1),$D:$D,0))</f>
        <v>176</v>
      </c>
      <c r="H20" s="7">
        <f t="array" aca="1" ref="H20" ca="1">SUM(IF(($C:$C="snoRNA")*($D:$D&gt;=2),$D:$D,0))</f>
        <v>120</v>
      </c>
      <c r="I20" s="7">
        <f t="array" aca="1" ref="I20" ca="1">SUM(IF(($C:$C="snoRNA")*($D:$D&gt;=3),$D:$D,0))</f>
        <v>104</v>
      </c>
      <c r="J20" s="7">
        <f t="array" aca="1" ref="J20" ca="1">SUM(IF(($C:$C="snoRNA")*($D:$D&gt;=4),$D:$D,0))</f>
        <v>71</v>
      </c>
      <c r="K20" s="7">
        <f t="array" aca="1" ref="K20" ca="1">SUM(IF(($C:$C="snoRNA")*($D:$D&gt;=5),$D:$D,0))</f>
        <v>63</v>
      </c>
      <c r="L20" s="7">
        <f t="array" aca="1" ref="L20" ca="1">SUM(IF(($C:$C="snoRNA")*($D:$D&gt;=10),$D:$D,0))</f>
        <v>41</v>
      </c>
      <c r="M20" s="7">
        <f t="array" aca="1" ref="M20" ca="1">SUM(IF(($C:$C="snoRNA")*($D:$D&gt;=20),$D:$D,0))</f>
        <v>0</v>
      </c>
    </row>
    <row r="21" spans="1:13">
      <c r="A21" s="4" t="s">
        <v>29842</v>
      </c>
      <c r="B21" s="25" t="s">
        <v>29843</v>
      </c>
      <c r="C21" s="4" t="s">
        <v>2835</v>
      </c>
      <c r="D21" s="6">
        <v>1</v>
      </c>
      <c r="F21" s="1" t="s">
        <v>25668</v>
      </c>
      <c r="G21" s="7">
        <f t="array" aca="1" ref="G21" ca="1">SUM(IF(($C:$C="snRNA")*($D:$D&gt;=1),$D:$D,0))</f>
        <v>526</v>
      </c>
      <c r="H21" s="7">
        <f t="array" aca="1" ref="H21" ca="1">SUM(IF(($C:$C="snRNA")*($D:$D&gt;=2),$D:$D,0))</f>
        <v>475</v>
      </c>
      <c r="I21" s="7">
        <f t="array" aca="1" ref="I21" ca="1">SUM(IF(($C:$C="snRNA")*($D:$D&gt;=3),$D:$D,0))</f>
        <v>443</v>
      </c>
      <c r="J21" s="7">
        <f t="array" aca="1" ref="J21" ca="1">SUM(IF(($C:$C="snRNA")*($D:$D&gt;=4),$D:$D,0))</f>
        <v>431</v>
      </c>
      <c r="K21" s="7">
        <f t="array" aca="1" ref="K21" ca="1">SUM(IF(($C:$C="snRNA")*($D:$D&gt;=5),$D:$D,0))</f>
        <v>419</v>
      </c>
      <c r="L21" s="7">
        <f t="array" aca="1" ref="L21" ca="1">SUM(IF(($C:$C="snRNA")*($D:$D&gt;=10),$D:$D,0))</f>
        <v>394</v>
      </c>
      <c r="M21" s="7">
        <f t="array" aca="1" ref="M21" ca="1">SUM(IF(($C:$C="snRNA")*($D:$D&gt;=20),$D:$D,0))</f>
        <v>351</v>
      </c>
    </row>
    <row r="22" spans="1:13">
      <c r="A22" s="4" t="s">
        <v>29856</v>
      </c>
      <c r="B22" s="25" t="s">
        <v>29857</v>
      </c>
      <c r="C22" s="4" t="s">
        <v>2835</v>
      </c>
      <c r="D22" s="6">
        <v>1</v>
      </c>
      <c r="F22" s="2" t="s">
        <v>35569</v>
      </c>
      <c r="G22" s="4">
        <f ca="1">SUM(G14:G21)</f>
        <v>343462</v>
      </c>
      <c r="H22" s="4">
        <f t="shared" ref="H22:M22" ca="1" si="1">SUM(H14:H21)</f>
        <v>343010</v>
      </c>
      <c r="I22" s="4">
        <f t="shared" ca="1" si="1"/>
        <v>342626</v>
      </c>
      <c r="J22" s="4">
        <f t="shared" ca="1" si="1"/>
        <v>342347</v>
      </c>
      <c r="K22" s="4">
        <f t="shared" ca="1" si="1"/>
        <v>342127</v>
      </c>
      <c r="L22" s="4">
        <f t="shared" ca="1" si="1"/>
        <v>341219</v>
      </c>
      <c r="M22" s="4">
        <f t="shared" ca="1" si="1"/>
        <v>339934</v>
      </c>
    </row>
    <row r="23" spans="1:13">
      <c r="A23" s="4" t="s">
        <v>29938</v>
      </c>
      <c r="B23" s="25" t="s">
        <v>29939</v>
      </c>
      <c r="C23" s="4" t="s">
        <v>2835</v>
      </c>
      <c r="D23" s="6">
        <v>1</v>
      </c>
    </row>
    <row r="24" spans="1:13">
      <c r="A24" s="4" t="s">
        <v>29944</v>
      </c>
      <c r="B24" s="25" t="s">
        <v>29945</v>
      </c>
      <c r="C24" s="4" t="s">
        <v>2835</v>
      </c>
      <c r="D24" s="6">
        <v>1</v>
      </c>
    </row>
    <row r="25" spans="1:13">
      <c r="A25" s="4" t="s">
        <v>29960</v>
      </c>
      <c r="B25" s="25" t="s">
        <v>29961</v>
      </c>
      <c r="C25" s="4" t="s">
        <v>2835</v>
      </c>
      <c r="D25" s="6">
        <v>1</v>
      </c>
    </row>
    <row r="26" spans="1:13">
      <c r="A26" s="4" t="s">
        <v>29974</v>
      </c>
      <c r="B26" s="25" t="s">
        <v>29975</v>
      </c>
      <c r="C26" s="4" t="s">
        <v>2835</v>
      </c>
      <c r="D26" s="6">
        <v>1</v>
      </c>
    </row>
    <row r="27" spans="1:13">
      <c r="A27" s="4" t="s">
        <v>29982</v>
      </c>
      <c r="B27" s="25" t="s">
        <v>29983</v>
      </c>
      <c r="C27" s="4" t="s">
        <v>2835</v>
      </c>
      <c r="D27" s="6">
        <v>1</v>
      </c>
    </row>
    <row r="28" spans="1:13">
      <c r="A28" s="4" t="s">
        <v>29984</v>
      </c>
      <c r="B28" s="25" t="s">
        <v>29985</v>
      </c>
      <c r="C28" s="4" t="s">
        <v>2835</v>
      </c>
      <c r="D28" s="6">
        <v>1</v>
      </c>
    </row>
    <row r="29" spans="1:13">
      <c r="A29" s="4" t="s">
        <v>30028</v>
      </c>
      <c r="B29" s="25" t="s">
        <v>30029</v>
      </c>
      <c r="C29" s="4" t="s">
        <v>2835</v>
      </c>
      <c r="D29" s="6">
        <v>1</v>
      </c>
    </row>
    <row r="30" spans="1:13">
      <c r="A30" s="4" t="s">
        <v>30112</v>
      </c>
      <c r="B30" s="25" t="s">
        <v>30113</v>
      </c>
      <c r="C30" s="4" t="s">
        <v>2835</v>
      </c>
      <c r="D30" s="6">
        <v>1</v>
      </c>
    </row>
    <row r="31" spans="1:13">
      <c r="A31" s="4" t="s">
        <v>30174</v>
      </c>
      <c r="B31" s="25" t="s">
        <v>30175</v>
      </c>
      <c r="C31" s="4" t="s">
        <v>2835</v>
      </c>
      <c r="D31" s="6">
        <v>1</v>
      </c>
    </row>
    <row r="32" spans="1:13">
      <c r="A32" s="4" t="s">
        <v>30262</v>
      </c>
      <c r="B32" s="25" t="s">
        <v>30263</v>
      </c>
      <c r="C32" s="4" t="s">
        <v>2835</v>
      </c>
      <c r="D32" s="6">
        <v>1</v>
      </c>
    </row>
    <row r="33" spans="1:4">
      <c r="A33" s="4" t="s">
        <v>30316</v>
      </c>
      <c r="B33" s="25" t="s">
        <v>30317</v>
      </c>
      <c r="C33" s="4" t="s">
        <v>2835</v>
      </c>
      <c r="D33" s="6">
        <v>1</v>
      </c>
    </row>
    <row r="34" spans="1:4">
      <c r="A34" s="4" t="s">
        <v>30328</v>
      </c>
      <c r="B34" s="25" t="s">
        <v>30329</v>
      </c>
      <c r="C34" s="4" t="s">
        <v>2835</v>
      </c>
      <c r="D34" s="6">
        <v>1</v>
      </c>
    </row>
    <row r="35" spans="1:4">
      <c r="A35" s="4" t="s">
        <v>30366</v>
      </c>
      <c r="B35" s="25" t="s">
        <v>30367</v>
      </c>
      <c r="C35" s="4" t="s">
        <v>2835</v>
      </c>
      <c r="D35" s="6">
        <v>1</v>
      </c>
    </row>
    <row r="36" spans="1:4">
      <c r="A36" s="4" t="s">
        <v>30528</v>
      </c>
      <c r="B36" s="25" t="s">
        <v>30529</v>
      </c>
      <c r="C36" s="4" t="s">
        <v>2835</v>
      </c>
      <c r="D36" s="6">
        <v>1</v>
      </c>
    </row>
    <row r="37" spans="1:4">
      <c r="A37" s="4" t="s">
        <v>30532</v>
      </c>
      <c r="B37" s="25" t="s">
        <v>30533</v>
      </c>
      <c r="C37" s="4" t="s">
        <v>2835</v>
      </c>
      <c r="D37" s="6">
        <v>1</v>
      </c>
    </row>
    <row r="38" spans="1:4">
      <c r="A38" s="4" t="s">
        <v>30536</v>
      </c>
      <c r="B38" s="25" t="s">
        <v>30537</v>
      </c>
      <c r="C38" s="4" t="s">
        <v>2835</v>
      </c>
      <c r="D38" s="6">
        <v>1</v>
      </c>
    </row>
    <row r="39" spans="1:4">
      <c r="A39" s="4" t="s">
        <v>30654</v>
      </c>
      <c r="B39" s="25" t="s">
        <v>30655</v>
      </c>
      <c r="C39" s="4" t="s">
        <v>2835</v>
      </c>
      <c r="D39" s="6">
        <v>1</v>
      </c>
    </row>
    <row r="40" spans="1:4">
      <c r="A40" s="4" t="s">
        <v>30664</v>
      </c>
      <c r="B40" s="25" t="s">
        <v>30665</v>
      </c>
      <c r="C40" s="4" t="s">
        <v>2835</v>
      </c>
      <c r="D40" s="6">
        <v>1</v>
      </c>
    </row>
    <row r="41" spans="1:4">
      <c r="A41" s="4" t="s">
        <v>30668</v>
      </c>
      <c r="B41" s="25" t="s">
        <v>30669</v>
      </c>
      <c r="C41" s="4" t="s">
        <v>2835</v>
      </c>
      <c r="D41" s="6">
        <v>1</v>
      </c>
    </row>
    <row r="42" spans="1:4">
      <c r="A42" s="4" t="s">
        <v>30672</v>
      </c>
      <c r="B42" s="25" t="s">
        <v>30673</v>
      </c>
      <c r="C42" s="4" t="s">
        <v>2835</v>
      </c>
      <c r="D42" s="6">
        <v>1</v>
      </c>
    </row>
    <row r="43" spans="1:4">
      <c r="A43" s="4" t="s">
        <v>30678</v>
      </c>
      <c r="B43" s="25" t="s">
        <v>30679</v>
      </c>
      <c r="C43" s="4" t="s">
        <v>2835</v>
      </c>
      <c r="D43" s="6">
        <v>1</v>
      </c>
    </row>
    <row r="44" spans="1:4">
      <c r="A44" s="4" t="s">
        <v>30736</v>
      </c>
      <c r="B44" s="25" t="s">
        <v>30737</v>
      </c>
      <c r="C44" s="4" t="s">
        <v>2835</v>
      </c>
      <c r="D44" s="6">
        <v>1</v>
      </c>
    </row>
    <row r="45" spans="1:4">
      <c r="A45" s="4" t="s">
        <v>30819</v>
      </c>
      <c r="B45" s="25" t="s">
        <v>30820</v>
      </c>
      <c r="C45" s="4" t="s">
        <v>2835</v>
      </c>
      <c r="D45" s="6">
        <v>1</v>
      </c>
    </row>
    <row r="46" spans="1:4">
      <c r="A46" s="4" t="s">
        <v>30841</v>
      </c>
      <c r="B46" s="25" t="s">
        <v>30842</v>
      </c>
      <c r="C46" s="4" t="s">
        <v>2835</v>
      </c>
      <c r="D46" s="6">
        <v>1</v>
      </c>
    </row>
    <row r="47" spans="1:4">
      <c r="A47" s="4" t="s">
        <v>30892</v>
      </c>
      <c r="B47" s="25" t="s">
        <v>30893</v>
      </c>
      <c r="C47" s="4" t="s">
        <v>2835</v>
      </c>
      <c r="D47" s="6">
        <v>1</v>
      </c>
    </row>
    <row r="48" spans="1:4">
      <c r="A48" s="4" t="s">
        <v>30906</v>
      </c>
      <c r="B48" s="25" t="s">
        <v>30907</v>
      </c>
      <c r="C48" s="4" t="s">
        <v>2835</v>
      </c>
      <c r="D48" s="6">
        <v>1</v>
      </c>
    </row>
    <row r="49" spans="1:4">
      <c r="A49" s="4" t="s">
        <v>30965</v>
      </c>
      <c r="B49" s="25" t="s">
        <v>30966</v>
      </c>
      <c r="C49" s="4" t="s">
        <v>2835</v>
      </c>
      <c r="D49" s="6">
        <v>1</v>
      </c>
    </row>
    <row r="50" spans="1:4">
      <c r="A50" s="4" t="s">
        <v>30971</v>
      </c>
      <c r="B50" s="25" t="s">
        <v>30972</v>
      </c>
      <c r="C50" s="4" t="s">
        <v>2835</v>
      </c>
      <c r="D50" s="6">
        <v>1</v>
      </c>
    </row>
    <row r="51" spans="1:4">
      <c r="A51" s="4" t="s">
        <v>31049</v>
      </c>
      <c r="B51" s="25" t="s">
        <v>31050</v>
      </c>
      <c r="C51" s="4" t="s">
        <v>2835</v>
      </c>
      <c r="D51" s="6">
        <v>1</v>
      </c>
    </row>
    <row r="52" spans="1:4">
      <c r="A52" s="4" t="s">
        <v>31051</v>
      </c>
      <c r="B52" s="25" t="s">
        <v>31052</v>
      </c>
      <c r="C52" s="4" t="s">
        <v>2835</v>
      </c>
      <c r="D52" s="6">
        <v>1</v>
      </c>
    </row>
    <row r="53" spans="1:4">
      <c r="A53" s="4" t="s">
        <v>31077</v>
      </c>
      <c r="B53" s="25" t="s">
        <v>31078</v>
      </c>
      <c r="C53" s="4" t="s">
        <v>2835</v>
      </c>
      <c r="D53" s="6">
        <v>1</v>
      </c>
    </row>
    <row r="54" spans="1:4">
      <c r="A54" s="4" t="s">
        <v>31125</v>
      </c>
      <c r="B54" s="25" t="s">
        <v>31126</v>
      </c>
      <c r="C54" s="4" t="s">
        <v>2835</v>
      </c>
      <c r="D54" s="6">
        <v>1</v>
      </c>
    </row>
    <row r="55" spans="1:4">
      <c r="A55" s="4" t="s">
        <v>31175</v>
      </c>
      <c r="B55" s="25" t="s">
        <v>31176</v>
      </c>
      <c r="C55" s="4" t="s">
        <v>2835</v>
      </c>
      <c r="D55" s="6">
        <v>1</v>
      </c>
    </row>
    <row r="56" spans="1:4">
      <c r="A56" s="4" t="s">
        <v>31279</v>
      </c>
      <c r="B56" s="25" t="s">
        <v>31280</v>
      </c>
      <c r="C56" s="4" t="s">
        <v>2835</v>
      </c>
      <c r="D56" s="6">
        <v>1</v>
      </c>
    </row>
    <row r="57" spans="1:4">
      <c r="A57" s="4" t="s">
        <v>31375</v>
      </c>
      <c r="B57" s="25" t="s">
        <v>31376</v>
      </c>
      <c r="C57" s="4" t="s">
        <v>2835</v>
      </c>
      <c r="D57" s="6">
        <v>1</v>
      </c>
    </row>
    <row r="58" spans="1:4">
      <c r="A58" s="4" t="s">
        <v>31395</v>
      </c>
      <c r="B58" s="25" t="s">
        <v>31396</v>
      </c>
      <c r="C58" s="4" t="s">
        <v>2835</v>
      </c>
      <c r="D58" s="6">
        <v>1</v>
      </c>
    </row>
    <row r="59" spans="1:4">
      <c r="A59" s="4" t="s">
        <v>31494</v>
      </c>
      <c r="B59" s="25" t="s">
        <v>31495</v>
      </c>
      <c r="C59" s="4" t="s">
        <v>2835</v>
      </c>
      <c r="D59" s="6">
        <v>1</v>
      </c>
    </row>
    <row r="60" spans="1:4">
      <c r="A60" s="4" t="s">
        <v>31515</v>
      </c>
      <c r="B60" s="25" t="s">
        <v>31516</v>
      </c>
      <c r="C60" s="4" t="s">
        <v>2835</v>
      </c>
      <c r="D60" s="6">
        <v>1</v>
      </c>
    </row>
    <row r="61" spans="1:4">
      <c r="A61" s="4" t="s">
        <v>31617</v>
      </c>
      <c r="B61" s="25" t="s">
        <v>31618</v>
      </c>
      <c r="C61" s="4" t="s">
        <v>2835</v>
      </c>
      <c r="D61" s="6">
        <v>1</v>
      </c>
    </row>
    <row r="62" spans="1:4">
      <c r="A62" s="4" t="s">
        <v>31939</v>
      </c>
      <c r="B62" s="25" t="s">
        <v>31940</v>
      </c>
      <c r="C62" s="4" t="s">
        <v>2835</v>
      </c>
      <c r="D62" s="6">
        <v>1</v>
      </c>
    </row>
    <row r="63" spans="1:4">
      <c r="A63" s="4" t="s">
        <v>32293</v>
      </c>
      <c r="B63" s="25" t="s">
        <v>32294</v>
      </c>
      <c r="C63" s="4" t="s">
        <v>2835</v>
      </c>
      <c r="D63" s="6">
        <v>1</v>
      </c>
    </row>
    <row r="64" spans="1:4">
      <c r="A64" s="4" t="s">
        <v>32307</v>
      </c>
      <c r="B64" s="25" t="s">
        <v>32308</v>
      </c>
      <c r="C64" s="4" t="s">
        <v>2835</v>
      </c>
      <c r="D64" s="6">
        <v>1</v>
      </c>
    </row>
    <row r="65" spans="1:4">
      <c r="A65" s="4" t="s">
        <v>32345</v>
      </c>
      <c r="B65" s="25" t="s">
        <v>32346</v>
      </c>
      <c r="C65" s="4" t="s">
        <v>2835</v>
      </c>
      <c r="D65" s="6">
        <v>1</v>
      </c>
    </row>
    <row r="66" spans="1:4">
      <c r="A66" s="4" t="s">
        <v>32369</v>
      </c>
      <c r="B66" s="25" t="s">
        <v>32370</v>
      </c>
      <c r="C66" s="4" t="s">
        <v>2835</v>
      </c>
      <c r="D66" s="6">
        <v>1</v>
      </c>
    </row>
    <row r="67" spans="1:4">
      <c r="A67" s="4" t="s">
        <v>32375</v>
      </c>
      <c r="B67" s="25" t="s">
        <v>32376</v>
      </c>
      <c r="C67" s="4" t="s">
        <v>2835</v>
      </c>
      <c r="D67" s="6">
        <v>1</v>
      </c>
    </row>
    <row r="68" spans="1:4">
      <c r="A68" s="4" t="s">
        <v>32403</v>
      </c>
      <c r="B68" s="25" t="s">
        <v>32404</v>
      </c>
      <c r="C68" s="4" t="s">
        <v>2835</v>
      </c>
      <c r="D68" s="6">
        <v>1</v>
      </c>
    </row>
    <row r="69" spans="1:4">
      <c r="A69" s="4" t="s">
        <v>32455</v>
      </c>
      <c r="B69" s="25" t="s">
        <v>32456</v>
      </c>
      <c r="C69" s="4" t="s">
        <v>2835</v>
      </c>
      <c r="D69" s="6">
        <v>1</v>
      </c>
    </row>
    <row r="70" spans="1:4">
      <c r="A70" s="4" t="s">
        <v>32483</v>
      </c>
      <c r="B70" s="25" t="s">
        <v>32484</v>
      </c>
      <c r="C70" s="4" t="s">
        <v>2835</v>
      </c>
      <c r="D70" s="6">
        <v>1</v>
      </c>
    </row>
    <row r="71" spans="1:4">
      <c r="A71" s="4" t="s">
        <v>32489</v>
      </c>
      <c r="B71" s="25" t="s">
        <v>32490</v>
      </c>
      <c r="C71" s="4" t="s">
        <v>2835</v>
      </c>
      <c r="D71" s="6">
        <v>1</v>
      </c>
    </row>
    <row r="72" spans="1:4">
      <c r="A72" s="4" t="s">
        <v>32501</v>
      </c>
      <c r="B72" s="25" t="s">
        <v>32502</v>
      </c>
      <c r="C72" s="4" t="s">
        <v>2835</v>
      </c>
      <c r="D72" s="6">
        <v>1</v>
      </c>
    </row>
    <row r="73" spans="1:4">
      <c r="A73" s="4" t="s">
        <v>32539</v>
      </c>
      <c r="B73" s="25" t="s">
        <v>32540</v>
      </c>
      <c r="C73" s="4" t="s">
        <v>2835</v>
      </c>
      <c r="D73" s="6">
        <v>1</v>
      </c>
    </row>
    <row r="74" spans="1:4">
      <c r="A74" s="4" t="s">
        <v>32563</v>
      </c>
      <c r="B74" s="25" t="s">
        <v>32564</v>
      </c>
      <c r="C74" s="4" t="s">
        <v>2835</v>
      </c>
      <c r="D74" s="6">
        <v>1</v>
      </c>
    </row>
    <row r="75" spans="1:4">
      <c r="A75" s="4" t="s">
        <v>32643</v>
      </c>
      <c r="B75" s="25" t="s">
        <v>32644</v>
      </c>
      <c r="C75" s="4" t="s">
        <v>2835</v>
      </c>
      <c r="D75" s="6">
        <v>1</v>
      </c>
    </row>
    <row r="76" spans="1:4">
      <c r="A76" s="4" t="s">
        <v>32860</v>
      </c>
      <c r="B76" s="25" t="s">
        <v>32861</v>
      </c>
      <c r="C76" s="4" t="s">
        <v>2835</v>
      </c>
      <c r="D76" s="6">
        <v>1</v>
      </c>
    </row>
    <row r="77" spans="1:4">
      <c r="A77" s="4" t="s">
        <v>32900</v>
      </c>
      <c r="B77" s="25" t="s">
        <v>32901</v>
      </c>
      <c r="C77" s="4" t="s">
        <v>2835</v>
      </c>
      <c r="D77" s="6">
        <v>1</v>
      </c>
    </row>
    <row r="78" spans="1:4">
      <c r="A78" s="4" t="s">
        <v>32914</v>
      </c>
      <c r="B78" s="25" t="s">
        <v>32915</v>
      </c>
      <c r="C78" s="4" t="s">
        <v>2835</v>
      </c>
      <c r="D78" s="6">
        <v>1</v>
      </c>
    </row>
    <row r="79" spans="1:4">
      <c r="A79" s="4" t="s">
        <v>32920</v>
      </c>
      <c r="B79" s="25" t="s">
        <v>32921</v>
      </c>
      <c r="C79" s="4" t="s">
        <v>2835</v>
      </c>
      <c r="D79" s="6">
        <v>1</v>
      </c>
    </row>
    <row r="80" spans="1:4">
      <c r="A80" s="4" t="s">
        <v>32922</v>
      </c>
      <c r="B80" s="25" t="s">
        <v>32923</v>
      </c>
      <c r="C80" s="4" t="s">
        <v>2835</v>
      </c>
      <c r="D80" s="6">
        <v>1</v>
      </c>
    </row>
    <row r="81" spans="1:4">
      <c r="A81" s="4" t="s">
        <v>32934</v>
      </c>
      <c r="B81" s="25" t="s">
        <v>32935</v>
      </c>
      <c r="C81" s="4" t="s">
        <v>2835</v>
      </c>
      <c r="D81" s="6">
        <v>1</v>
      </c>
    </row>
    <row r="82" spans="1:4">
      <c r="A82" s="4" t="s">
        <v>32944</v>
      </c>
      <c r="B82" s="25" t="s">
        <v>32945</v>
      </c>
      <c r="C82" s="4" t="s">
        <v>2835</v>
      </c>
      <c r="D82" s="6">
        <v>1</v>
      </c>
    </row>
    <row r="83" spans="1:4">
      <c r="A83" s="4" t="s">
        <v>33011</v>
      </c>
      <c r="B83" s="25" t="s">
        <v>33012</v>
      </c>
      <c r="C83" s="4" t="s">
        <v>2835</v>
      </c>
      <c r="D83" s="6">
        <v>1</v>
      </c>
    </row>
    <row r="84" spans="1:4">
      <c r="A84" s="4" t="s">
        <v>33019</v>
      </c>
      <c r="B84" s="25" t="s">
        <v>33020</v>
      </c>
      <c r="C84" s="4" t="s">
        <v>2835</v>
      </c>
      <c r="D84" s="6">
        <v>1</v>
      </c>
    </row>
    <row r="85" spans="1:4">
      <c r="A85" s="4" t="s">
        <v>33037</v>
      </c>
      <c r="B85" s="25" t="s">
        <v>33038</v>
      </c>
      <c r="C85" s="4" t="s">
        <v>2835</v>
      </c>
      <c r="D85" s="6">
        <v>1</v>
      </c>
    </row>
    <row r="86" spans="1:4">
      <c r="A86" s="4" t="s">
        <v>33081</v>
      </c>
      <c r="B86" s="25" t="s">
        <v>33082</v>
      </c>
      <c r="C86" s="4" t="s">
        <v>2835</v>
      </c>
      <c r="D86" s="6">
        <v>1</v>
      </c>
    </row>
    <row r="87" spans="1:4">
      <c r="A87" s="4" t="s">
        <v>33085</v>
      </c>
      <c r="B87" s="25" t="s">
        <v>33086</v>
      </c>
      <c r="C87" s="4" t="s">
        <v>2835</v>
      </c>
      <c r="D87" s="6">
        <v>1</v>
      </c>
    </row>
    <row r="88" spans="1:4">
      <c r="A88" s="4" t="s">
        <v>33091</v>
      </c>
      <c r="B88" s="25" t="s">
        <v>33092</v>
      </c>
      <c r="C88" s="4" t="s">
        <v>2835</v>
      </c>
      <c r="D88" s="6">
        <v>1</v>
      </c>
    </row>
    <row r="89" spans="1:4">
      <c r="A89" s="4" t="s">
        <v>33093</v>
      </c>
      <c r="B89" s="25" t="s">
        <v>33094</v>
      </c>
      <c r="C89" s="4" t="s">
        <v>2835</v>
      </c>
      <c r="D89" s="6">
        <v>1</v>
      </c>
    </row>
    <row r="90" spans="1:4">
      <c r="A90" s="4" t="s">
        <v>33113</v>
      </c>
      <c r="B90" s="25" t="s">
        <v>33114</v>
      </c>
      <c r="C90" s="4" t="s">
        <v>2835</v>
      </c>
      <c r="D90" s="6">
        <v>1</v>
      </c>
    </row>
    <row r="91" spans="1:4">
      <c r="A91" s="4" t="s">
        <v>33127</v>
      </c>
      <c r="B91" s="25" t="s">
        <v>33128</v>
      </c>
      <c r="C91" s="4" t="s">
        <v>2835</v>
      </c>
      <c r="D91" s="6">
        <v>1</v>
      </c>
    </row>
    <row r="92" spans="1:4">
      <c r="A92" s="4" t="s">
        <v>33159</v>
      </c>
      <c r="B92" s="25" t="s">
        <v>33160</v>
      </c>
      <c r="C92" s="4" t="s">
        <v>2835</v>
      </c>
      <c r="D92" s="6">
        <v>1</v>
      </c>
    </row>
    <row r="93" spans="1:4">
      <c r="A93" s="4" t="s">
        <v>33242</v>
      </c>
      <c r="B93" s="25" t="s">
        <v>33243</v>
      </c>
      <c r="C93" s="4" t="s">
        <v>2835</v>
      </c>
      <c r="D93" s="6">
        <v>1</v>
      </c>
    </row>
    <row r="94" spans="1:4">
      <c r="A94" s="4" t="s">
        <v>33320</v>
      </c>
      <c r="B94" s="25" t="s">
        <v>33321</v>
      </c>
      <c r="C94" s="4" t="s">
        <v>2835</v>
      </c>
      <c r="D94" s="6">
        <v>1</v>
      </c>
    </row>
    <row r="95" spans="1:4">
      <c r="A95" s="4" t="s">
        <v>33322</v>
      </c>
      <c r="B95" s="25" t="s">
        <v>33323</v>
      </c>
      <c r="C95" s="4" t="s">
        <v>2835</v>
      </c>
      <c r="D95" s="6">
        <v>1</v>
      </c>
    </row>
    <row r="96" spans="1:4">
      <c r="A96" s="4" t="s">
        <v>33328</v>
      </c>
      <c r="B96" s="25" t="s">
        <v>33329</v>
      </c>
      <c r="C96" s="4" t="s">
        <v>2835</v>
      </c>
      <c r="D96" s="6">
        <v>1</v>
      </c>
    </row>
    <row r="97" spans="1:4">
      <c r="A97" s="4" t="s">
        <v>33356</v>
      </c>
      <c r="B97" s="25" t="s">
        <v>33357</v>
      </c>
      <c r="C97" s="4" t="s">
        <v>2835</v>
      </c>
      <c r="D97" s="6">
        <v>1</v>
      </c>
    </row>
    <row r="98" spans="1:4">
      <c r="A98" s="4" t="s">
        <v>33524</v>
      </c>
      <c r="B98" s="25" t="s">
        <v>33525</v>
      </c>
      <c r="C98" s="4" t="s">
        <v>2835</v>
      </c>
      <c r="D98" s="6">
        <v>1</v>
      </c>
    </row>
    <row r="99" spans="1:4">
      <c r="A99" s="4" t="s">
        <v>33574</v>
      </c>
      <c r="B99" s="25" t="s">
        <v>33575</v>
      </c>
      <c r="C99" s="4" t="s">
        <v>2835</v>
      </c>
      <c r="D99" s="6">
        <v>1</v>
      </c>
    </row>
    <row r="100" spans="1:4">
      <c r="A100" s="4" t="s">
        <v>33686</v>
      </c>
      <c r="B100" s="25" t="s">
        <v>33687</v>
      </c>
      <c r="C100" s="4" t="s">
        <v>2835</v>
      </c>
      <c r="D100" s="6">
        <v>1</v>
      </c>
    </row>
    <row r="101" spans="1:4">
      <c r="A101" s="4" t="s">
        <v>33725</v>
      </c>
      <c r="B101" s="25" t="s">
        <v>33726</v>
      </c>
      <c r="C101" s="4" t="s">
        <v>2835</v>
      </c>
      <c r="D101" s="6">
        <v>1</v>
      </c>
    </row>
    <row r="102" spans="1:4">
      <c r="A102" s="4" t="s">
        <v>33727</v>
      </c>
      <c r="B102" s="25" t="s">
        <v>33728</v>
      </c>
      <c r="C102" s="4" t="s">
        <v>2835</v>
      </c>
      <c r="D102" s="6">
        <v>1</v>
      </c>
    </row>
    <row r="103" spans="1:4">
      <c r="A103" s="4" t="s">
        <v>33777</v>
      </c>
      <c r="B103" s="25" t="s">
        <v>33778</v>
      </c>
      <c r="C103" s="4" t="s">
        <v>2835</v>
      </c>
      <c r="D103" s="6">
        <v>1</v>
      </c>
    </row>
    <row r="104" spans="1:4">
      <c r="A104" s="4" t="s">
        <v>33905</v>
      </c>
      <c r="B104" s="25" t="s">
        <v>33906</v>
      </c>
      <c r="C104" s="4" t="s">
        <v>2835</v>
      </c>
      <c r="D104" s="6">
        <v>1</v>
      </c>
    </row>
    <row r="105" spans="1:4">
      <c r="A105" s="4" t="s">
        <v>33931</v>
      </c>
      <c r="B105" s="25" t="s">
        <v>33932</v>
      </c>
      <c r="C105" s="4" t="s">
        <v>2835</v>
      </c>
      <c r="D105" s="6">
        <v>1</v>
      </c>
    </row>
    <row r="106" spans="1:4">
      <c r="A106" s="4" t="s">
        <v>33961</v>
      </c>
      <c r="B106" s="25" t="s">
        <v>33962</v>
      </c>
      <c r="C106" s="4" t="s">
        <v>2835</v>
      </c>
      <c r="D106" s="6">
        <v>1</v>
      </c>
    </row>
    <row r="107" spans="1:4">
      <c r="A107" s="4" t="s">
        <v>33990</v>
      </c>
      <c r="B107" s="25" t="s">
        <v>33991</v>
      </c>
      <c r="C107" s="4" t="s">
        <v>2835</v>
      </c>
      <c r="D107" s="6">
        <v>1</v>
      </c>
    </row>
    <row r="108" spans="1:4">
      <c r="A108" s="4" t="s">
        <v>34050</v>
      </c>
      <c r="B108" s="25" t="s">
        <v>34051</v>
      </c>
      <c r="C108" s="4" t="s">
        <v>2835</v>
      </c>
      <c r="D108" s="6">
        <v>1</v>
      </c>
    </row>
    <row r="109" spans="1:4">
      <c r="A109" s="4" t="s">
        <v>34105</v>
      </c>
      <c r="B109" s="25" t="s">
        <v>34106</v>
      </c>
      <c r="C109" s="4" t="s">
        <v>2835</v>
      </c>
      <c r="D109" s="6">
        <v>1</v>
      </c>
    </row>
    <row r="110" spans="1:4">
      <c r="A110" s="4" t="s">
        <v>34179</v>
      </c>
      <c r="B110" s="25" t="s">
        <v>34180</v>
      </c>
      <c r="C110" s="4" t="s">
        <v>2835</v>
      </c>
      <c r="D110" s="6">
        <v>1</v>
      </c>
    </row>
    <row r="111" spans="1:4">
      <c r="A111" s="4" t="s">
        <v>34189</v>
      </c>
      <c r="B111" s="25" t="s">
        <v>34190</v>
      </c>
      <c r="C111" s="4" t="s">
        <v>2835</v>
      </c>
      <c r="D111" s="6">
        <v>1</v>
      </c>
    </row>
    <row r="112" spans="1:4">
      <c r="A112" s="4" t="s">
        <v>34254</v>
      </c>
      <c r="B112" s="25" t="s">
        <v>34255</v>
      </c>
      <c r="C112" s="4" t="s">
        <v>2835</v>
      </c>
      <c r="D112" s="6">
        <v>1</v>
      </c>
    </row>
    <row r="113" spans="1:4">
      <c r="A113" s="4" t="s">
        <v>34262</v>
      </c>
      <c r="B113" s="25" t="s">
        <v>34263</v>
      </c>
      <c r="C113" s="4" t="s">
        <v>2835</v>
      </c>
      <c r="D113" s="6">
        <v>1</v>
      </c>
    </row>
    <row r="114" spans="1:4">
      <c r="A114" s="4" t="s">
        <v>34305</v>
      </c>
      <c r="B114" s="25" t="s">
        <v>34306</v>
      </c>
      <c r="C114" s="4" t="s">
        <v>2835</v>
      </c>
      <c r="D114" s="6">
        <v>1</v>
      </c>
    </row>
    <row r="115" spans="1:4">
      <c r="A115" s="4" t="s">
        <v>34331</v>
      </c>
      <c r="B115" s="25" t="s">
        <v>34332</v>
      </c>
      <c r="C115" s="4" t="s">
        <v>2835</v>
      </c>
      <c r="D115" s="6">
        <v>1</v>
      </c>
    </row>
    <row r="116" spans="1:4">
      <c r="A116" s="4" t="s">
        <v>34359</v>
      </c>
      <c r="B116" s="25" t="s">
        <v>34360</v>
      </c>
      <c r="C116" s="4" t="s">
        <v>2835</v>
      </c>
      <c r="D116" s="6">
        <v>1</v>
      </c>
    </row>
    <row r="117" spans="1:4">
      <c r="A117" s="4" t="s">
        <v>34381</v>
      </c>
      <c r="B117" s="25" t="s">
        <v>34382</v>
      </c>
      <c r="C117" s="4" t="s">
        <v>2835</v>
      </c>
      <c r="D117" s="6">
        <v>1</v>
      </c>
    </row>
    <row r="118" spans="1:4">
      <c r="A118" s="4" t="s">
        <v>34385</v>
      </c>
      <c r="B118" s="25" t="s">
        <v>34386</v>
      </c>
      <c r="C118" s="4" t="s">
        <v>2835</v>
      </c>
      <c r="D118" s="6">
        <v>1</v>
      </c>
    </row>
    <row r="119" spans="1:4">
      <c r="A119" s="4" t="s">
        <v>34502</v>
      </c>
      <c r="B119" s="25" t="s">
        <v>34503</v>
      </c>
      <c r="C119" s="4" t="s">
        <v>2835</v>
      </c>
      <c r="D119" s="6">
        <v>1</v>
      </c>
    </row>
    <row r="120" spans="1:4">
      <c r="A120" s="4" t="s">
        <v>34570</v>
      </c>
      <c r="B120" s="25" t="s">
        <v>34571</v>
      </c>
      <c r="C120" s="4" t="s">
        <v>2835</v>
      </c>
      <c r="D120" s="6">
        <v>1</v>
      </c>
    </row>
    <row r="121" spans="1:4">
      <c r="A121" s="4" t="s">
        <v>34580</v>
      </c>
      <c r="B121" s="25" t="s">
        <v>34581</v>
      </c>
      <c r="C121" s="4" t="s">
        <v>2835</v>
      </c>
      <c r="D121" s="6">
        <v>1</v>
      </c>
    </row>
    <row r="122" spans="1:4">
      <c r="A122" s="4" t="s">
        <v>34602</v>
      </c>
      <c r="B122" s="25" t="s">
        <v>34603</v>
      </c>
      <c r="C122" s="4" t="s">
        <v>2835</v>
      </c>
      <c r="D122" s="6">
        <v>1</v>
      </c>
    </row>
    <row r="123" spans="1:4">
      <c r="A123" s="4" t="s">
        <v>34722</v>
      </c>
      <c r="B123" s="25" t="s">
        <v>34723</v>
      </c>
      <c r="C123" s="4" t="s">
        <v>2835</v>
      </c>
      <c r="D123" s="6">
        <v>1</v>
      </c>
    </row>
    <row r="124" spans="1:4">
      <c r="A124" s="4" t="s">
        <v>34727</v>
      </c>
      <c r="B124" s="25" t="s">
        <v>34728</v>
      </c>
      <c r="C124" s="4" t="s">
        <v>2835</v>
      </c>
      <c r="D124" s="6">
        <v>1</v>
      </c>
    </row>
    <row r="125" spans="1:4">
      <c r="A125" s="4" t="s">
        <v>22787</v>
      </c>
      <c r="B125" s="25" t="s">
        <v>22788</v>
      </c>
      <c r="C125" s="4" t="s">
        <v>2835</v>
      </c>
      <c r="D125" s="6">
        <v>2</v>
      </c>
    </row>
    <row r="126" spans="1:4">
      <c r="A126" s="4" t="s">
        <v>23377</v>
      </c>
      <c r="B126" s="25" t="s">
        <v>23378</v>
      </c>
      <c r="C126" s="4" t="s">
        <v>2835</v>
      </c>
      <c r="D126" s="6">
        <v>2</v>
      </c>
    </row>
    <row r="127" spans="1:4">
      <c r="A127" s="4" t="s">
        <v>28196</v>
      </c>
      <c r="B127" s="25" t="s">
        <v>28197</v>
      </c>
      <c r="C127" s="4" t="s">
        <v>2835</v>
      </c>
      <c r="D127" s="6">
        <v>2</v>
      </c>
    </row>
    <row r="128" spans="1:4">
      <c r="A128" s="4" t="s">
        <v>29089</v>
      </c>
      <c r="B128" s="25" t="s">
        <v>29090</v>
      </c>
      <c r="C128" s="4" t="s">
        <v>2835</v>
      </c>
      <c r="D128" s="6">
        <v>2</v>
      </c>
    </row>
    <row r="129" spans="1:4">
      <c r="A129" s="4" t="s">
        <v>29372</v>
      </c>
      <c r="B129" s="25" t="s">
        <v>29373</v>
      </c>
      <c r="C129" s="4" t="s">
        <v>2835</v>
      </c>
      <c r="D129" s="6">
        <v>2</v>
      </c>
    </row>
    <row r="130" spans="1:4">
      <c r="A130" s="4" t="s">
        <v>29818</v>
      </c>
      <c r="B130" s="25" t="s">
        <v>29819</v>
      </c>
      <c r="C130" s="4" t="s">
        <v>2835</v>
      </c>
      <c r="D130" s="6">
        <v>2</v>
      </c>
    </row>
    <row r="131" spans="1:4">
      <c r="A131" s="4" t="s">
        <v>29914</v>
      </c>
      <c r="B131" s="25" t="s">
        <v>29915</v>
      </c>
      <c r="C131" s="4" t="s">
        <v>2835</v>
      </c>
      <c r="D131" s="6">
        <v>2</v>
      </c>
    </row>
    <row r="132" spans="1:4">
      <c r="A132" s="4" t="s">
        <v>30446</v>
      </c>
      <c r="B132" s="25" t="s">
        <v>30447</v>
      </c>
      <c r="C132" s="4" t="s">
        <v>2835</v>
      </c>
      <c r="D132" s="6">
        <v>2</v>
      </c>
    </row>
    <row r="133" spans="1:4">
      <c r="A133" s="4" t="s">
        <v>30588</v>
      </c>
      <c r="B133" s="25" t="s">
        <v>30589</v>
      </c>
      <c r="C133" s="4" t="s">
        <v>2835</v>
      </c>
      <c r="D133" s="6">
        <v>2</v>
      </c>
    </row>
    <row r="134" spans="1:4">
      <c r="A134" s="4" t="s">
        <v>30823</v>
      </c>
      <c r="B134" s="25" t="s">
        <v>30824</v>
      </c>
      <c r="C134" s="4" t="s">
        <v>2835</v>
      </c>
      <c r="D134" s="6">
        <v>2</v>
      </c>
    </row>
    <row r="135" spans="1:4">
      <c r="A135" s="4" t="s">
        <v>30845</v>
      </c>
      <c r="B135" s="25" t="s">
        <v>30846</v>
      </c>
      <c r="C135" s="4" t="s">
        <v>2835</v>
      </c>
      <c r="D135" s="6">
        <v>2</v>
      </c>
    </row>
    <row r="136" spans="1:4">
      <c r="A136" s="4" t="s">
        <v>30851</v>
      </c>
      <c r="B136" s="25" t="s">
        <v>30852</v>
      </c>
      <c r="C136" s="4" t="s">
        <v>2835</v>
      </c>
      <c r="D136" s="6">
        <v>2</v>
      </c>
    </row>
    <row r="137" spans="1:4">
      <c r="A137" s="4" t="s">
        <v>30927</v>
      </c>
      <c r="B137" s="25" t="s">
        <v>30928</v>
      </c>
      <c r="C137" s="4" t="s">
        <v>2835</v>
      </c>
      <c r="D137" s="6">
        <v>2</v>
      </c>
    </row>
    <row r="138" spans="1:4">
      <c r="A138" s="4" t="s">
        <v>31015</v>
      </c>
      <c r="B138" s="25" t="s">
        <v>31016</v>
      </c>
      <c r="C138" s="4" t="s">
        <v>2835</v>
      </c>
      <c r="D138" s="6">
        <v>2</v>
      </c>
    </row>
    <row r="139" spans="1:4">
      <c r="A139" s="4" t="s">
        <v>31121</v>
      </c>
      <c r="B139" s="25" t="s">
        <v>31122</v>
      </c>
      <c r="C139" s="4" t="s">
        <v>2835</v>
      </c>
      <c r="D139" s="6">
        <v>2</v>
      </c>
    </row>
    <row r="140" spans="1:4">
      <c r="A140" s="4" t="s">
        <v>31371</v>
      </c>
      <c r="B140" s="25" t="s">
        <v>31372</v>
      </c>
      <c r="C140" s="4" t="s">
        <v>2835</v>
      </c>
      <c r="D140" s="6">
        <v>2</v>
      </c>
    </row>
    <row r="141" spans="1:4">
      <c r="A141" s="4" t="s">
        <v>31579</v>
      </c>
      <c r="B141" s="25" t="s">
        <v>31580</v>
      </c>
      <c r="C141" s="4" t="s">
        <v>2835</v>
      </c>
      <c r="D141" s="6">
        <v>2</v>
      </c>
    </row>
    <row r="142" spans="1:4">
      <c r="A142" s="4" t="s">
        <v>32209</v>
      </c>
      <c r="B142" s="25" t="s">
        <v>32210</v>
      </c>
      <c r="C142" s="4" t="s">
        <v>2835</v>
      </c>
      <c r="D142" s="6">
        <v>2</v>
      </c>
    </row>
    <row r="143" spans="1:4">
      <c r="A143" s="4" t="s">
        <v>32423</v>
      </c>
      <c r="B143" s="25" t="s">
        <v>32424</v>
      </c>
      <c r="C143" s="4" t="s">
        <v>2835</v>
      </c>
      <c r="D143" s="6">
        <v>2</v>
      </c>
    </row>
    <row r="144" spans="1:4">
      <c r="A144" s="4" t="s">
        <v>32425</v>
      </c>
      <c r="B144" s="25" t="s">
        <v>32426</v>
      </c>
      <c r="C144" s="4" t="s">
        <v>2835</v>
      </c>
      <c r="D144" s="6">
        <v>2</v>
      </c>
    </row>
    <row r="145" spans="1:4">
      <c r="A145" s="4" t="s">
        <v>32485</v>
      </c>
      <c r="B145" s="25" t="s">
        <v>32486</v>
      </c>
      <c r="C145" s="4" t="s">
        <v>2835</v>
      </c>
      <c r="D145" s="6">
        <v>2</v>
      </c>
    </row>
    <row r="146" spans="1:4">
      <c r="A146" s="4" t="s">
        <v>32571</v>
      </c>
      <c r="B146" s="25" t="s">
        <v>32572</v>
      </c>
      <c r="C146" s="4" t="s">
        <v>2835</v>
      </c>
      <c r="D146" s="6">
        <v>2</v>
      </c>
    </row>
    <row r="147" spans="1:4">
      <c r="A147" s="4" t="s">
        <v>33514</v>
      </c>
      <c r="B147" s="25" t="s">
        <v>33515</v>
      </c>
      <c r="C147" s="4" t="s">
        <v>2835</v>
      </c>
      <c r="D147" s="6">
        <v>2</v>
      </c>
    </row>
    <row r="148" spans="1:4">
      <c r="A148" s="4" t="s">
        <v>33536</v>
      </c>
      <c r="B148" s="25" t="s">
        <v>33537</v>
      </c>
      <c r="C148" s="4" t="s">
        <v>2835</v>
      </c>
      <c r="D148" s="6">
        <v>2</v>
      </c>
    </row>
    <row r="149" spans="1:4">
      <c r="A149" s="4" t="s">
        <v>33632</v>
      </c>
      <c r="B149" s="25" t="s">
        <v>33633</v>
      </c>
      <c r="C149" s="4" t="s">
        <v>2835</v>
      </c>
      <c r="D149" s="6">
        <v>2</v>
      </c>
    </row>
    <row r="150" spans="1:4">
      <c r="A150" s="4" t="s">
        <v>33646</v>
      </c>
      <c r="B150" s="25" t="s">
        <v>33647</v>
      </c>
      <c r="C150" s="4" t="s">
        <v>2835</v>
      </c>
      <c r="D150" s="6">
        <v>2</v>
      </c>
    </row>
    <row r="151" spans="1:4">
      <c r="A151" s="4" t="s">
        <v>33901</v>
      </c>
      <c r="B151" s="25" t="s">
        <v>33902</v>
      </c>
      <c r="C151" s="4" t="s">
        <v>2835</v>
      </c>
      <c r="D151" s="6">
        <v>2</v>
      </c>
    </row>
    <row r="152" spans="1:4">
      <c r="A152" s="4" t="s">
        <v>34056</v>
      </c>
      <c r="B152" s="25" t="s">
        <v>25664</v>
      </c>
      <c r="C152" s="4" t="s">
        <v>2835</v>
      </c>
      <c r="D152" s="6">
        <v>2</v>
      </c>
    </row>
    <row r="153" spans="1:4">
      <c r="A153" s="4" t="s">
        <v>34091</v>
      </c>
      <c r="B153" s="25" t="s">
        <v>34092</v>
      </c>
      <c r="C153" s="4" t="s">
        <v>2835</v>
      </c>
      <c r="D153" s="6">
        <v>2</v>
      </c>
    </row>
    <row r="154" spans="1:4">
      <c r="A154" s="4" t="s">
        <v>34117</v>
      </c>
      <c r="B154" s="25" t="s">
        <v>34118</v>
      </c>
      <c r="C154" s="4" t="s">
        <v>2835</v>
      </c>
      <c r="D154" s="6">
        <v>2</v>
      </c>
    </row>
    <row r="155" spans="1:4">
      <c r="A155" s="4" t="s">
        <v>34252</v>
      </c>
      <c r="B155" s="25" t="s">
        <v>34253</v>
      </c>
      <c r="C155" s="4" t="s">
        <v>2835</v>
      </c>
      <c r="D155" s="6">
        <v>2</v>
      </c>
    </row>
    <row r="156" spans="1:4">
      <c r="A156" s="4" t="s">
        <v>34612</v>
      </c>
      <c r="B156" s="25" t="s">
        <v>34613</v>
      </c>
      <c r="C156" s="4" t="s">
        <v>2835</v>
      </c>
      <c r="D156" s="6">
        <v>2</v>
      </c>
    </row>
    <row r="157" spans="1:4">
      <c r="A157" s="4" t="s">
        <v>29303</v>
      </c>
      <c r="B157" s="25" t="s">
        <v>29304</v>
      </c>
      <c r="C157" s="4" t="s">
        <v>2835</v>
      </c>
      <c r="D157" s="6">
        <v>3</v>
      </c>
    </row>
    <row r="158" spans="1:4">
      <c r="A158" s="4" t="s">
        <v>29890</v>
      </c>
      <c r="B158" s="25" t="s">
        <v>29891</v>
      </c>
      <c r="C158" s="4" t="s">
        <v>2835</v>
      </c>
      <c r="D158" s="6">
        <v>3</v>
      </c>
    </row>
    <row r="159" spans="1:4">
      <c r="A159" s="4" t="s">
        <v>30198</v>
      </c>
      <c r="B159" s="25" t="s">
        <v>30199</v>
      </c>
      <c r="C159" s="4" t="s">
        <v>2835</v>
      </c>
      <c r="D159" s="6">
        <v>3</v>
      </c>
    </row>
    <row r="160" spans="1:4">
      <c r="A160" s="4" t="s">
        <v>30280</v>
      </c>
      <c r="B160" s="25" t="s">
        <v>30281</v>
      </c>
      <c r="C160" s="4" t="s">
        <v>2835</v>
      </c>
      <c r="D160" s="6">
        <v>3</v>
      </c>
    </row>
    <row r="161" spans="1:4">
      <c r="A161" s="4" t="s">
        <v>30338</v>
      </c>
      <c r="B161" s="25" t="s">
        <v>30339</v>
      </c>
      <c r="C161" s="4" t="s">
        <v>2835</v>
      </c>
      <c r="D161" s="6">
        <v>3</v>
      </c>
    </row>
    <row r="162" spans="1:4">
      <c r="A162" s="4" t="s">
        <v>30512</v>
      </c>
      <c r="B162" s="25" t="s">
        <v>30513</v>
      </c>
      <c r="C162" s="4" t="s">
        <v>2835</v>
      </c>
      <c r="D162" s="6">
        <v>3</v>
      </c>
    </row>
    <row r="163" spans="1:4">
      <c r="A163" s="4" t="s">
        <v>30688</v>
      </c>
      <c r="B163" s="25" t="s">
        <v>30689</v>
      </c>
      <c r="C163" s="4" t="s">
        <v>2835</v>
      </c>
      <c r="D163" s="6">
        <v>3</v>
      </c>
    </row>
    <row r="164" spans="1:4">
      <c r="A164" s="4" t="s">
        <v>31257</v>
      </c>
      <c r="B164" s="25" t="s">
        <v>31258</v>
      </c>
      <c r="C164" s="4" t="s">
        <v>2835</v>
      </c>
      <c r="D164" s="6">
        <v>3</v>
      </c>
    </row>
    <row r="165" spans="1:4">
      <c r="A165" s="4" t="s">
        <v>31468</v>
      </c>
      <c r="B165" s="25" t="s">
        <v>31469</v>
      </c>
      <c r="C165" s="4" t="s">
        <v>2835</v>
      </c>
      <c r="D165" s="6">
        <v>3</v>
      </c>
    </row>
    <row r="166" spans="1:4">
      <c r="A166" s="4" t="s">
        <v>32349</v>
      </c>
      <c r="B166" s="25" t="s">
        <v>32350</v>
      </c>
      <c r="C166" s="4" t="s">
        <v>2835</v>
      </c>
      <c r="D166" s="6">
        <v>3</v>
      </c>
    </row>
    <row r="167" spans="1:4">
      <c r="A167" s="4" t="s">
        <v>32603</v>
      </c>
      <c r="B167" s="25" t="s">
        <v>32604</v>
      </c>
      <c r="C167" s="4" t="s">
        <v>2835</v>
      </c>
      <c r="D167" s="6">
        <v>3</v>
      </c>
    </row>
    <row r="168" spans="1:4">
      <c r="A168" s="4" t="s">
        <v>33109</v>
      </c>
      <c r="B168" s="25" t="s">
        <v>33110</v>
      </c>
      <c r="C168" s="4" t="s">
        <v>2835</v>
      </c>
      <c r="D168" s="6">
        <v>3</v>
      </c>
    </row>
    <row r="169" spans="1:4">
      <c r="A169" s="4" t="s">
        <v>33380</v>
      </c>
      <c r="B169" s="25" t="s">
        <v>33381</v>
      </c>
      <c r="C169" s="4" t="s">
        <v>2835</v>
      </c>
      <c r="D169" s="6">
        <v>3</v>
      </c>
    </row>
    <row r="170" spans="1:4">
      <c r="A170" s="4" t="s">
        <v>22639</v>
      </c>
      <c r="B170" s="25" t="s">
        <v>22640</v>
      </c>
      <c r="C170" s="4" t="s">
        <v>2835</v>
      </c>
      <c r="D170" s="6">
        <v>4</v>
      </c>
    </row>
    <row r="171" spans="1:4">
      <c r="A171" s="4" t="s">
        <v>30040</v>
      </c>
      <c r="B171" s="25" t="s">
        <v>30041</v>
      </c>
      <c r="C171" s="4" t="s">
        <v>2835</v>
      </c>
      <c r="D171" s="6">
        <v>4</v>
      </c>
    </row>
    <row r="172" spans="1:4">
      <c r="A172" s="4" t="s">
        <v>30742</v>
      </c>
      <c r="B172" s="25" t="s">
        <v>30743</v>
      </c>
      <c r="C172" s="4" t="s">
        <v>2835</v>
      </c>
      <c r="D172" s="6">
        <v>4</v>
      </c>
    </row>
    <row r="173" spans="1:4">
      <c r="A173" s="4" t="s">
        <v>30849</v>
      </c>
      <c r="B173" s="25" t="s">
        <v>30850</v>
      </c>
      <c r="C173" s="4" t="s">
        <v>2835</v>
      </c>
      <c r="D173" s="6">
        <v>4</v>
      </c>
    </row>
    <row r="174" spans="1:4">
      <c r="A174" s="4" t="s">
        <v>31263</v>
      </c>
      <c r="B174" s="25" t="s">
        <v>31264</v>
      </c>
      <c r="C174" s="4" t="s">
        <v>2835</v>
      </c>
      <c r="D174" s="6">
        <v>4</v>
      </c>
    </row>
    <row r="175" spans="1:4">
      <c r="A175" s="4" t="s">
        <v>31633</v>
      </c>
      <c r="B175" s="25" t="s">
        <v>31634</v>
      </c>
      <c r="C175" s="4" t="s">
        <v>2835</v>
      </c>
      <c r="D175" s="6">
        <v>4</v>
      </c>
    </row>
    <row r="176" spans="1:4">
      <c r="A176" s="4" t="s">
        <v>34077</v>
      </c>
      <c r="B176" s="25" t="s">
        <v>34078</v>
      </c>
      <c r="C176" s="4" t="s">
        <v>2835</v>
      </c>
      <c r="D176" s="6">
        <v>4</v>
      </c>
    </row>
    <row r="177" spans="1:4">
      <c r="A177" s="4" t="s">
        <v>30194</v>
      </c>
      <c r="B177" s="25" t="s">
        <v>30195</v>
      </c>
      <c r="C177" s="4" t="s">
        <v>2835</v>
      </c>
      <c r="D177" s="6">
        <v>5</v>
      </c>
    </row>
    <row r="178" spans="1:4">
      <c r="A178" s="4" t="s">
        <v>30576</v>
      </c>
      <c r="B178" s="25" t="s">
        <v>30577</v>
      </c>
      <c r="C178" s="4" t="s">
        <v>2835</v>
      </c>
      <c r="D178" s="6">
        <v>5</v>
      </c>
    </row>
    <row r="179" spans="1:4">
      <c r="A179" s="4" t="s">
        <v>32968</v>
      </c>
      <c r="B179" s="25" t="s">
        <v>32969</v>
      </c>
      <c r="C179" s="4" t="s">
        <v>2835</v>
      </c>
      <c r="D179" s="6">
        <v>5</v>
      </c>
    </row>
    <row r="180" spans="1:4">
      <c r="A180" s="4" t="s">
        <v>33105</v>
      </c>
      <c r="B180" s="25" t="s">
        <v>33106</v>
      </c>
      <c r="C180" s="4" t="s">
        <v>2835</v>
      </c>
      <c r="D180" s="6">
        <v>5</v>
      </c>
    </row>
    <row r="181" spans="1:4">
      <c r="A181" s="4" t="s">
        <v>9791</v>
      </c>
      <c r="B181" s="25" t="s">
        <v>9792</v>
      </c>
      <c r="C181" s="4" t="s">
        <v>2835</v>
      </c>
      <c r="D181" s="6">
        <v>6</v>
      </c>
    </row>
    <row r="182" spans="1:4">
      <c r="A182" s="4" t="s">
        <v>26508</v>
      </c>
      <c r="B182" s="25" t="s">
        <v>26509</v>
      </c>
      <c r="C182" s="4" t="s">
        <v>2835</v>
      </c>
      <c r="D182" s="6">
        <v>6</v>
      </c>
    </row>
    <row r="183" spans="1:4">
      <c r="A183" s="4" t="s">
        <v>33526</v>
      </c>
      <c r="B183" s="25" t="s">
        <v>33527</v>
      </c>
      <c r="C183" s="4" t="s">
        <v>2835</v>
      </c>
      <c r="D183" s="6">
        <v>6</v>
      </c>
    </row>
    <row r="184" spans="1:4">
      <c r="A184" s="4" t="s">
        <v>33763</v>
      </c>
      <c r="B184" s="25" t="s">
        <v>33764</v>
      </c>
      <c r="C184" s="4" t="s">
        <v>2835</v>
      </c>
      <c r="D184" s="6">
        <v>6</v>
      </c>
    </row>
    <row r="185" spans="1:4">
      <c r="A185" s="4" t="s">
        <v>30420</v>
      </c>
      <c r="B185" s="25" t="s">
        <v>30421</v>
      </c>
      <c r="C185" s="4" t="s">
        <v>2835</v>
      </c>
      <c r="D185" s="6">
        <v>7</v>
      </c>
    </row>
    <row r="186" spans="1:4">
      <c r="A186" s="4" t="s">
        <v>32289</v>
      </c>
      <c r="B186" s="25" t="s">
        <v>32290</v>
      </c>
      <c r="C186" s="4" t="s">
        <v>2835</v>
      </c>
      <c r="D186" s="6">
        <v>7</v>
      </c>
    </row>
    <row r="187" spans="1:4">
      <c r="A187" s="4" t="s">
        <v>34347</v>
      </c>
      <c r="B187" s="25" t="s">
        <v>34348</v>
      </c>
      <c r="C187" s="4" t="s">
        <v>2835</v>
      </c>
      <c r="D187" s="6">
        <v>7</v>
      </c>
    </row>
    <row r="188" spans="1:4">
      <c r="A188" s="4" t="s">
        <v>32884</v>
      </c>
      <c r="B188" s="25" t="s">
        <v>32885</v>
      </c>
      <c r="C188" s="4" t="s">
        <v>2835</v>
      </c>
      <c r="D188" s="6">
        <v>8</v>
      </c>
    </row>
    <row r="189" spans="1:4">
      <c r="A189" s="4" t="s">
        <v>34194</v>
      </c>
      <c r="B189" s="25" t="s">
        <v>34195</v>
      </c>
      <c r="C189" s="4" t="s">
        <v>2835</v>
      </c>
      <c r="D189" s="6">
        <v>9</v>
      </c>
    </row>
    <row r="190" spans="1:4">
      <c r="A190" s="4" t="s">
        <v>30010</v>
      </c>
      <c r="B190" s="25" t="s">
        <v>30011</v>
      </c>
      <c r="C190" s="4" t="s">
        <v>2835</v>
      </c>
      <c r="D190" s="6">
        <v>10</v>
      </c>
    </row>
    <row r="191" spans="1:4">
      <c r="A191" s="4" t="s">
        <v>22643</v>
      </c>
      <c r="B191" s="25" t="s">
        <v>22644</v>
      </c>
      <c r="C191" s="4" t="s">
        <v>2835</v>
      </c>
      <c r="D191" s="6">
        <v>14</v>
      </c>
    </row>
    <row r="192" spans="1:4">
      <c r="A192" s="4" t="s">
        <v>33797</v>
      </c>
      <c r="B192" s="25" t="s">
        <v>33798</v>
      </c>
      <c r="C192" s="4" t="s">
        <v>2835</v>
      </c>
      <c r="D192" s="6">
        <v>16</v>
      </c>
    </row>
    <row r="193" spans="1:4">
      <c r="A193" s="4" t="s">
        <v>30935</v>
      </c>
      <c r="B193" s="25" t="s">
        <v>30936</v>
      </c>
      <c r="C193" s="4" t="s">
        <v>2835</v>
      </c>
      <c r="D193" s="6">
        <v>35</v>
      </c>
    </row>
    <row r="194" spans="1:4">
      <c r="A194" s="4" t="s">
        <v>31213</v>
      </c>
      <c r="B194" s="25" t="s">
        <v>31214</v>
      </c>
      <c r="C194" s="4" t="s">
        <v>2835</v>
      </c>
      <c r="D194" s="6">
        <v>55</v>
      </c>
    </row>
    <row r="195" spans="1:4">
      <c r="A195" s="4" t="s">
        <v>34081</v>
      </c>
      <c r="B195" s="25" t="s">
        <v>34082</v>
      </c>
      <c r="C195" s="4" t="s">
        <v>2835</v>
      </c>
      <c r="D195" s="6">
        <v>118</v>
      </c>
    </row>
    <row r="196" spans="1:4">
      <c r="A196" s="4" t="s">
        <v>33476</v>
      </c>
      <c r="B196" s="25" t="s">
        <v>33477</v>
      </c>
      <c r="C196" s="4" t="s">
        <v>2835</v>
      </c>
      <c r="D196" s="6">
        <v>795</v>
      </c>
    </row>
    <row r="197" spans="1:4">
      <c r="A197" s="4" t="s">
        <v>33420</v>
      </c>
      <c r="B197" s="25" t="s">
        <v>33421</v>
      </c>
      <c r="C197" s="4" t="s">
        <v>2835</v>
      </c>
      <c r="D197" s="6">
        <v>5863</v>
      </c>
    </row>
    <row r="198" spans="1:4">
      <c r="A198" s="4" t="s">
        <v>28736</v>
      </c>
      <c r="B198" s="25" t="s">
        <v>28737</v>
      </c>
      <c r="C198" s="4" t="s">
        <v>28621</v>
      </c>
      <c r="D198" s="6">
        <v>1</v>
      </c>
    </row>
    <row r="199" spans="1:4">
      <c r="A199" s="4" t="s">
        <v>28742</v>
      </c>
      <c r="B199" s="25" t="s">
        <v>28743</v>
      </c>
      <c r="C199" s="4" t="s">
        <v>28621</v>
      </c>
      <c r="D199" s="6">
        <v>2</v>
      </c>
    </row>
    <row r="200" spans="1:4">
      <c r="A200" s="4" t="s">
        <v>28738</v>
      </c>
      <c r="B200" s="25" t="s">
        <v>28739</v>
      </c>
      <c r="C200" s="4" t="s">
        <v>28621</v>
      </c>
      <c r="D200" s="6">
        <v>3</v>
      </c>
    </row>
    <row r="201" spans="1:4">
      <c r="A201" s="4" t="s">
        <v>28657</v>
      </c>
      <c r="B201" s="25" t="s">
        <v>28658</v>
      </c>
      <c r="C201" s="4" t="s">
        <v>28621</v>
      </c>
      <c r="D201" s="6">
        <v>4</v>
      </c>
    </row>
    <row r="202" spans="1:4">
      <c r="A202" s="4" t="s">
        <v>28746</v>
      </c>
      <c r="B202" s="25" t="s">
        <v>28747</v>
      </c>
      <c r="C202" s="4" t="s">
        <v>28621</v>
      </c>
      <c r="D202" s="6">
        <v>5</v>
      </c>
    </row>
    <row r="203" spans="1:4">
      <c r="A203" s="4" t="s">
        <v>28740</v>
      </c>
      <c r="B203" s="25" t="s">
        <v>28741</v>
      </c>
      <c r="C203" s="4" t="s">
        <v>28621</v>
      </c>
      <c r="D203" s="6">
        <v>6</v>
      </c>
    </row>
    <row r="204" spans="1:4">
      <c r="A204" s="4" t="s">
        <v>28748</v>
      </c>
      <c r="B204" s="25" t="s">
        <v>28749</v>
      </c>
      <c r="C204" s="4" t="s">
        <v>28621</v>
      </c>
      <c r="D204" s="6">
        <v>14</v>
      </c>
    </row>
    <row r="205" spans="1:4">
      <c r="A205" s="4" t="s">
        <v>34624</v>
      </c>
      <c r="B205" s="25" t="s">
        <v>34625</v>
      </c>
      <c r="C205" s="4" t="s">
        <v>28750</v>
      </c>
      <c r="D205" s="6">
        <v>1</v>
      </c>
    </row>
    <row r="206" spans="1:4">
      <c r="A206" s="4" t="s">
        <v>28751</v>
      </c>
      <c r="B206" s="25" t="s">
        <v>28752</v>
      </c>
      <c r="C206" s="4" t="s">
        <v>28750</v>
      </c>
      <c r="D206" s="6">
        <v>2</v>
      </c>
    </row>
    <row r="207" spans="1:4">
      <c r="A207" s="4" t="s">
        <v>30260</v>
      </c>
      <c r="B207" s="25" t="s">
        <v>30261</v>
      </c>
      <c r="C207" s="4" t="s">
        <v>28750</v>
      </c>
      <c r="D207" s="6">
        <v>3</v>
      </c>
    </row>
    <row r="208" spans="1:4">
      <c r="A208" s="4" t="s">
        <v>28655</v>
      </c>
      <c r="B208" s="25" t="s">
        <v>28656</v>
      </c>
      <c r="C208" s="4" t="s">
        <v>28622</v>
      </c>
      <c r="D208" s="6">
        <v>1</v>
      </c>
    </row>
    <row r="209" spans="1:4">
      <c r="A209" s="4" t="s">
        <v>28633</v>
      </c>
      <c r="B209" s="25" t="s">
        <v>28634</v>
      </c>
      <c r="C209" s="4" t="s">
        <v>20541</v>
      </c>
      <c r="D209" s="6">
        <v>1</v>
      </c>
    </row>
    <row r="210" spans="1:4">
      <c r="A210" s="4" t="s">
        <v>28635</v>
      </c>
      <c r="B210" s="25" t="s">
        <v>28636</v>
      </c>
      <c r="C210" s="4" t="s">
        <v>20541</v>
      </c>
      <c r="D210" s="6">
        <v>1</v>
      </c>
    </row>
    <row r="211" spans="1:4">
      <c r="A211" s="4" t="s">
        <v>28651</v>
      </c>
      <c r="B211" s="25" t="s">
        <v>28652</v>
      </c>
      <c r="C211" s="4" t="s">
        <v>20541</v>
      </c>
      <c r="D211" s="6">
        <v>1</v>
      </c>
    </row>
    <row r="212" spans="1:4">
      <c r="A212" s="4" t="s">
        <v>28653</v>
      </c>
      <c r="B212" s="25" t="s">
        <v>28654</v>
      </c>
      <c r="C212" s="4" t="s">
        <v>20541</v>
      </c>
      <c r="D212" s="6">
        <v>1</v>
      </c>
    </row>
    <row r="213" spans="1:4">
      <c r="A213" s="4" t="s">
        <v>28771</v>
      </c>
      <c r="B213" s="25" t="s">
        <v>28772</v>
      </c>
      <c r="C213" s="4" t="s">
        <v>20541</v>
      </c>
      <c r="D213" s="6">
        <v>1</v>
      </c>
    </row>
    <row r="214" spans="1:4">
      <c r="A214" s="4" t="s">
        <v>29898</v>
      </c>
      <c r="B214" s="25" t="s">
        <v>29899</v>
      </c>
      <c r="C214" s="4" t="s">
        <v>20541</v>
      </c>
      <c r="D214" s="6">
        <v>1</v>
      </c>
    </row>
    <row r="215" spans="1:4">
      <c r="A215" s="4" t="s">
        <v>31585</v>
      </c>
      <c r="B215" s="25" t="s">
        <v>31586</v>
      </c>
      <c r="C215" s="4" t="s">
        <v>20541</v>
      </c>
      <c r="D215" s="6">
        <v>1</v>
      </c>
    </row>
    <row r="216" spans="1:4">
      <c r="A216" s="4" t="s">
        <v>31799</v>
      </c>
      <c r="B216" s="25" t="s">
        <v>31800</v>
      </c>
      <c r="C216" s="4" t="s">
        <v>20541</v>
      </c>
      <c r="D216" s="6">
        <v>1</v>
      </c>
    </row>
    <row r="217" spans="1:4">
      <c r="A217" s="4" t="s">
        <v>28629</v>
      </c>
      <c r="B217" s="25" t="s">
        <v>28630</v>
      </c>
      <c r="C217" s="4" t="s">
        <v>20541</v>
      </c>
      <c r="D217" s="6">
        <v>2</v>
      </c>
    </row>
    <row r="218" spans="1:4">
      <c r="A218" s="4" t="s">
        <v>28769</v>
      </c>
      <c r="B218" s="25" t="s">
        <v>28770</v>
      </c>
      <c r="C218" s="4" t="s">
        <v>20541</v>
      </c>
      <c r="D218" s="6">
        <v>2</v>
      </c>
    </row>
    <row r="219" spans="1:4">
      <c r="A219" s="4" t="s">
        <v>29752</v>
      </c>
      <c r="B219" s="25" t="s">
        <v>29753</v>
      </c>
      <c r="C219" s="4" t="s">
        <v>20541</v>
      </c>
      <c r="D219" s="6">
        <v>2</v>
      </c>
    </row>
    <row r="220" spans="1:4">
      <c r="A220" s="4" t="s">
        <v>28775</v>
      </c>
      <c r="B220" s="25" t="s">
        <v>28776</v>
      </c>
      <c r="C220" s="4" t="s">
        <v>20541</v>
      </c>
      <c r="D220" s="6">
        <v>3</v>
      </c>
    </row>
    <row r="221" spans="1:4">
      <c r="A221" s="4" t="s">
        <v>32980</v>
      </c>
      <c r="B221" s="25" t="s">
        <v>32981</v>
      </c>
      <c r="C221" s="4" t="s">
        <v>16594</v>
      </c>
      <c r="D221" s="6">
        <v>1</v>
      </c>
    </row>
    <row r="222" spans="1:4">
      <c r="A222" s="4" t="s">
        <v>10981</v>
      </c>
      <c r="B222" s="25" t="s">
        <v>10982</v>
      </c>
      <c r="C222" s="4" t="s">
        <v>3912</v>
      </c>
      <c r="D222" s="6">
        <v>1</v>
      </c>
    </row>
    <row r="223" spans="1:4">
      <c r="A223" s="4" t="s">
        <v>12157</v>
      </c>
      <c r="B223" s="25" t="s">
        <v>12158</v>
      </c>
      <c r="C223" s="4" t="s">
        <v>3912</v>
      </c>
      <c r="D223" s="6">
        <v>1</v>
      </c>
    </row>
    <row r="224" spans="1:4">
      <c r="A224" s="4" t="s">
        <v>14446</v>
      </c>
      <c r="B224" s="25" t="s">
        <v>14447</v>
      </c>
      <c r="C224" s="4" t="s">
        <v>3912</v>
      </c>
      <c r="D224" s="6">
        <v>1</v>
      </c>
    </row>
    <row r="225" spans="1:4">
      <c r="A225" s="4" t="s">
        <v>19448</v>
      </c>
      <c r="B225" s="25" t="s">
        <v>19449</v>
      </c>
      <c r="C225" s="4" t="s">
        <v>3912</v>
      </c>
      <c r="D225" s="6">
        <v>1</v>
      </c>
    </row>
    <row r="226" spans="1:4">
      <c r="A226" s="4" t="s">
        <v>22283</v>
      </c>
      <c r="B226" s="25" t="s">
        <v>22284</v>
      </c>
      <c r="C226" s="4" t="s">
        <v>3912</v>
      </c>
      <c r="D226" s="6">
        <v>1</v>
      </c>
    </row>
    <row r="227" spans="1:4">
      <c r="A227" s="4" t="s">
        <v>22873</v>
      </c>
      <c r="B227" s="25" t="s">
        <v>22874</v>
      </c>
      <c r="C227" s="4" t="s">
        <v>3912</v>
      </c>
      <c r="D227" s="6">
        <v>1</v>
      </c>
    </row>
    <row r="228" spans="1:4">
      <c r="A228" s="4" t="s">
        <v>23105</v>
      </c>
      <c r="B228" s="25" t="s">
        <v>23106</v>
      </c>
      <c r="C228" s="4" t="s">
        <v>3912</v>
      </c>
      <c r="D228" s="6">
        <v>1</v>
      </c>
    </row>
    <row r="229" spans="1:4">
      <c r="A229" s="4" t="s">
        <v>24961</v>
      </c>
      <c r="B229" s="25" t="s">
        <v>24962</v>
      </c>
      <c r="C229" s="4" t="s">
        <v>3912</v>
      </c>
      <c r="D229" s="6">
        <v>1</v>
      </c>
    </row>
    <row r="230" spans="1:4">
      <c r="A230" s="4" t="s">
        <v>25761</v>
      </c>
      <c r="B230" s="25" t="s">
        <v>25762</v>
      </c>
      <c r="C230" s="4" t="s">
        <v>3912</v>
      </c>
      <c r="D230" s="6">
        <v>1</v>
      </c>
    </row>
    <row r="231" spans="1:4">
      <c r="A231" s="4" t="s">
        <v>26205</v>
      </c>
      <c r="B231" s="25" t="s">
        <v>26206</v>
      </c>
      <c r="C231" s="4" t="s">
        <v>3912</v>
      </c>
      <c r="D231" s="6">
        <v>1</v>
      </c>
    </row>
    <row r="232" spans="1:4">
      <c r="A232" s="4" t="s">
        <v>27562</v>
      </c>
      <c r="B232" s="25" t="s">
        <v>27563</v>
      </c>
      <c r="C232" s="4" t="s">
        <v>3912</v>
      </c>
      <c r="D232" s="6">
        <v>1</v>
      </c>
    </row>
    <row r="233" spans="1:4">
      <c r="A233" s="4" t="s">
        <v>27641</v>
      </c>
      <c r="B233" s="25" t="s">
        <v>27642</v>
      </c>
      <c r="C233" s="4" t="s">
        <v>3912</v>
      </c>
      <c r="D233" s="6">
        <v>1</v>
      </c>
    </row>
    <row r="234" spans="1:4">
      <c r="A234" s="4" t="s">
        <v>28009</v>
      </c>
      <c r="B234" s="25" t="s">
        <v>28010</v>
      </c>
      <c r="C234" s="4" t="s">
        <v>3912</v>
      </c>
      <c r="D234" s="6">
        <v>1</v>
      </c>
    </row>
    <row r="235" spans="1:4">
      <c r="A235" s="4" t="s">
        <v>29203</v>
      </c>
      <c r="B235" s="25" t="s">
        <v>29204</v>
      </c>
      <c r="C235" s="4" t="s">
        <v>3912</v>
      </c>
      <c r="D235" s="6">
        <v>1</v>
      </c>
    </row>
    <row r="236" spans="1:4">
      <c r="A236" s="4" t="s">
        <v>29669</v>
      </c>
      <c r="B236" s="25" t="s">
        <v>29670</v>
      </c>
      <c r="C236" s="4" t="s">
        <v>3912</v>
      </c>
      <c r="D236" s="6">
        <v>1</v>
      </c>
    </row>
    <row r="237" spans="1:4">
      <c r="A237" s="4" t="s">
        <v>29756</v>
      </c>
      <c r="B237" s="25" t="s">
        <v>29757</v>
      </c>
      <c r="C237" s="4" t="s">
        <v>3912</v>
      </c>
      <c r="D237" s="6">
        <v>1</v>
      </c>
    </row>
    <row r="238" spans="1:4">
      <c r="A238" s="4" t="s">
        <v>30024</v>
      </c>
      <c r="B238" s="25" t="s">
        <v>30025</v>
      </c>
      <c r="C238" s="4" t="s">
        <v>3912</v>
      </c>
      <c r="D238" s="6">
        <v>1</v>
      </c>
    </row>
    <row r="239" spans="1:4">
      <c r="A239" s="4" t="s">
        <v>30070</v>
      </c>
      <c r="B239" s="25" t="s">
        <v>30071</v>
      </c>
      <c r="C239" s="4" t="s">
        <v>3912</v>
      </c>
      <c r="D239" s="6">
        <v>1</v>
      </c>
    </row>
    <row r="240" spans="1:4">
      <c r="A240" s="4" t="s">
        <v>30140</v>
      </c>
      <c r="B240" s="25" t="s">
        <v>30141</v>
      </c>
      <c r="C240" s="4" t="s">
        <v>3912</v>
      </c>
      <c r="D240" s="6">
        <v>1</v>
      </c>
    </row>
    <row r="241" spans="1:4">
      <c r="A241" s="4" t="s">
        <v>30154</v>
      </c>
      <c r="B241" s="25" t="s">
        <v>30155</v>
      </c>
      <c r="C241" s="4" t="s">
        <v>3912</v>
      </c>
      <c r="D241" s="6">
        <v>1</v>
      </c>
    </row>
    <row r="242" spans="1:4">
      <c r="A242" s="4" t="s">
        <v>30292</v>
      </c>
      <c r="B242" s="25" t="s">
        <v>30293</v>
      </c>
      <c r="C242" s="4" t="s">
        <v>3912</v>
      </c>
      <c r="D242" s="6">
        <v>1</v>
      </c>
    </row>
    <row r="243" spans="1:4">
      <c r="A243" s="4" t="s">
        <v>30300</v>
      </c>
      <c r="B243" s="25" t="s">
        <v>30301</v>
      </c>
      <c r="C243" s="4" t="s">
        <v>3912</v>
      </c>
      <c r="D243" s="6">
        <v>1</v>
      </c>
    </row>
    <row r="244" spans="1:4">
      <c r="A244" s="4" t="s">
        <v>30308</v>
      </c>
      <c r="B244" s="25" t="s">
        <v>30309</v>
      </c>
      <c r="C244" s="4" t="s">
        <v>3912</v>
      </c>
      <c r="D244" s="6">
        <v>1</v>
      </c>
    </row>
    <row r="245" spans="1:4">
      <c r="A245" s="4" t="s">
        <v>30606</v>
      </c>
      <c r="B245" s="25" t="s">
        <v>30607</v>
      </c>
      <c r="C245" s="4" t="s">
        <v>3912</v>
      </c>
      <c r="D245" s="6">
        <v>1</v>
      </c>
    </row>
    <row r="246" spans="1:4">
      <c r="A246" s="4" t="s">
        <v>30620</v>
      </c>
      <c r="B246" s="25" t="s">
        <v>30621</v>
      </c>
      <c r="C246" s="4" t="s">
        <v>3912</v>
      </c>
      <c r="D246" s="6">
        <v>1</v>
      </c>
    </row>
    <row r="247" spans="1:4">
      <c r="A247" s="4" t="s">
        <v>30640</v>
      </c>
      <c r="B247" s="25" t="s">
        <v>30641</v>
      </c>
      <c r="C247" s="4" t="s">
        <v>3912</v>
      </c>
      <c r="D247" s="6">
        <v>1</v>
      </c>
    </row>
    <row r="248" spans="1:4">
      <c r="A248" s="4" t="s">
        <v>30692</v>
      </c>
      <c r="B248" s="25" t="s">
        <v>30693</v>
      </c>
      <c r="C248" s="4" t="s">
        <v>3912</v>
      </c>
      <c r="D248" s="6">
        <v>1</v>
      </c>
    </row>
    <row r="249" spans="1:4">
      <c r="A249" s="4" t="s">
        <v>30700</v>
      </c>
      <c r="B249" s="25" t="s">
        <v>30701</v>
      </c>
      <c r="C249" s="4" t="s">
        <v>3912</v>
      </c>
      <c r="D249" s="6">
        <v>1</v>
      </c>
    </row>
    <row r="250" spans="1:4">
      <c r="A250" s="4" t="s">
        <v>30704</v>
      </c>
      <c r="B250" s="25" t="s">
        <v>30705</v>
      </c>
      <c r="C250" s="4" t="s">
        <v>3912</v>
      </c>
      <c r="D250" s="6">
        <v>1</v>
      </c>
    </row>
    <row r="251" spans="1:4">
      <c r="A251" s="4" t="s">
        <v>30843</v>
      </c>
      <c r="B251" s="25" t="s">
        <v>30844</v>
      </c>
      <c r="C251" s="4" t="s">
        <v>3912</v>
      </c>
      <c r="D251" s="6">
        <v>1</v>
      </c>
    </row>
    <row r="252" spans="1:4">
      <c r="A252" s="4" t="s">
        <v>30847</v>
      </c>
      <c r="B252" s="25" t="s">
        <v>30848</v>
      </c>
      <c r="C252" s="4" t="s">
        <v>3912</v>
      </c>
      <c r="D252" s="6">
        <v>1</v>
      </c>
    </row>
    <row r="253" spans="1:4">
      <c r="A253" s="4" t="s">
        <v>30921</v>
      </c>
      <c r="B253" s="25" t="s">
        <v>30922</v>
      </c>
      <c r="C253" s="4" t="s">
        <v>3912</v>
      </c>
      <c r="D253" s="6">
        <v>1</v>
      </c>
    </row>
    <row r="254" spans="1:4">
      <c r="A254" s="4" t="s">
        <v>30931</v>
      </c>
      <c r="B254" s="25" t="s">
        <v>30932</v>
      </c>
      <c r="C254" s="4" t="s">
        <v>3912</v>
      </c>
      <c r="D254" s="6">
        <v>1</v>
      </c>
    </row>
    <row r="255" spans="1:4">
      <c r="A255" s="4" t="s">
        <v>30949</v>
      </c>
      <c r="B255" s="25" t="s">
        <v>30950</v>
      </c>
      <c r="C255" s="4" t="s">
        <v>3912</v>
      </c>
      <c r="D255" s="6">
        <v>1</v>
      </c>
    </row>
    <row r="256" spans="1:4">
      <c r="A256" s="4" t="s">
        <v>31147</v>
      </c>
      <c r="B256" s="25" t="s">
        <v>31148</v>
      </c>
      <c r="C256" s="4" t="s">
        <v>3912</v>
      </c>
      <c r="D256" s="6">
        <v>1</v>
      </c>
    </row>
    <row r="257" spans="1:4">
      <c r="A257" s="4" t="s">
        <v>31153</v>
      </c>
      <c r="B257" s="25" t="s">
        <v>31154</v>
      </c>
      <c r="C257" s="4" t="s">
        <v>3912</v>
      </c>
      <c r="D257" s="6">
        <v>1</v>
      </c>
    </row>
    <row r="258" spans="1:4">
      <c r="A258" s="4" t="s">
        <v>31155</v>
      </c>
      <c r="B258" s="25" t="s">
        <v>31156</v>
      </c>
      <c r="C258" s="4" t="s">
        <v>3912</v>
      </c>
      <c r="D258" s="6">
        <v>1</v>
      </c>
    </row>
    <row r="259" spans="1:4">
      <c r="A259" s="4" t="s">
        <v>31179</v>
      </c>
      <c r="B259" s="25" t="s">
        <v>31180</v>
      </c>
      <c r="C259" s="4" t="s">
        <v>3912</v>
      </c>
      <c r="D259" s="6">
        <v>1</v>
      </c>
    </row>
    <row r="260" spans="1:4">
      <c r="A260" s="4" t="s">
        <v>31193</v>
      </c>
      <c r="B260" s="25" t="s">
        <v>31194</v>
      </c>
      <c r="C260" s="4" t="s">
        <v>3912</v>
      </c>
      <c r="D260" s="6">
        <v>1</v>
      </c>
    </row>
    <row r="261" spans="1:4">
      <c r="A261" s="4" t="s">
        <v>31311</v>
      </c>
      <c r="B261" s="25" t="s">
        <v>31312</v>
      </c>
      <c r="C261" s="4" t="s">
        <v>3912</v>
      </c>
      <c r="D261" s="6">
        <v>1</v>
      </c>
    </row>
    <row r="262" spans="1:4">
      <c r="A262" s="4" t="s">
        <v>31333</v>
      </c>
      <c r="B262" s="25" t="s">
        <v>31334</v>
      </c>
      <c r="C262" s="4" t="s">
        <v>3912</v>
      </c>
      <c r="D262" s="6">
        <v>1</v>
      </c>
    </row>
    <row r="263" spans="1:4">
      <c r="A263" s="4" t="s">
        <v>31379</v>
      </c>
      <c r="B263" s="25" t="s">
        <v>31380</v>
      </c>
      <c r="C263" s="4" t="s">
        <v>3912</v>
      </c>
      <c r="D263" s="6">
        <v>1</v>
      </c>
    </row>
    <row r="264" spans="1:4">
      <c r="A264" s="4" t="s">
        <v>31671</v>
      </c>
      <c r="B264" s="25" t="s">
        <v>31672</v>
      </c>
      <c r="C264" s="4" t="s">
        <v>3912</v>
      </c>
      <c r="D264" s="6">
        <v>1</v>
      </c>
    </row>
    <row r="265" spans="1:4">
      <c r="A265" s="4" t="s">
        <v>31815</v>
      </c>
      <c r="B265" s="25" t="s">
        <v>31816</v>
      </c>
      <c r="C265" s="4" t="s">
        <v>3912</v>
      </c>
      <c r="D265" s="6">
        <v>1</v>
      </c>
    </row>
    <row r="266" spans="1:4">
      <c r="A266" s="4" t="s">
        <v>32161</v>
      </c>
      <c r="B266" s="25" t="s">
        <v>32162</v>
      </c>
      <c r="C266" s="4" t="s">
        <v>3912</v>
      </c>
      <c r="D266" s="6">
        <v>1</v>
      </c>
    </row>
    <row r="267" spans="1:4">
      <c r="A267" s="4" t="s">
        <v>32309</v>
      </c>
      <c r="B267" s="25" t="s">
        <v>32310</v>
      </c>
      <c r="C267" s="4" t="s">
        <v>3912</v>
      </c>
      <c r="D267" s="6">
        <v>1</v>
      </c>
    </row>
    <row r="268" spans="1:4">
      <c r="A268" s="4" t="s">
        <v>32335</v>
      </c>
      <c r="B268" s="25" t="s">
        <v>32336</v>
      </c>
      <c r="C268" s="4" t="s">
        <v>3912</v>
      </c>
      <c r="D268" s="6">
        <v>1</v>
      </c>
    </row>
    <row r="269" spans="1:4">
      <c r="A269" s="4" t="s">
        <v>32419</v>
      </c>
      <c r="B269" s="25" t="s">
        <v>32420</v>
      </c>
      <c r="C269" s="4" t="s">
        <v>3912</v>
      </c>
      <c r="D269" s="6">
        <v>1</v>
      </c>
    </row>
    <row r="270" spans="1:4">
      <c r="A270" s="4" t="s">
        <v>32517</v>
      </c>
      <c r="B270" s="25" t="s">
        <v>32518</v>
      </c>
      <c r="C270" s="4" t="s">
        <v>3912</v>
      </c>
      <c r="D270" s="6">
        <v>1</v>
      </c>
    </row>
    <row r="271" spans="1:4">
      <c r="A271" s="4" t="s">
        <v>32605</v>
      </c>
      <c r="B271" s="25" t="s">
        <v>32606</v>
      </c>
      <c r="C271" s="4" t="s">
        <v>3912</v>
      </c>
      <c r="D271" s="6">
        <v>1</v>
      </c>
    </row>
    <row r="272" spans="1:4">
      <c r="A272" s="4" t="s">
        <v>32697</v>
      </c>
      <c r="B272" s="25" t="s">
        <v>32698</v>
      </c>
      <c r="C272" s="4" t="s">
        <v>3912</v>
      </c>
      <c r="D272" s="6">
        <v>1</v>
      </c>
    </row>
    <row r="273" spans="1:4">
      <c r="A273" s="4" t="s">
        <v>32703</v>
      </c>
      <c r="B273" s="25" t="s">
        <v>32704</v>
      </c>
      <c r="C273" s="4" t="s">
        <v>3912</v>
      </c>
      <c r="D273" s="6">
        <v>1</v>
      </c>
    </row>
    <row r="274" spans="1:4">
      <c r="A274" s="4" t="s">
        <v>32721</v>
      </c>
      <c r="B274" s="25" t="s">
        <v>32722</v>
      </c>
      <c r="C274" s="4" t="s">
        <v>3912</v>
      </c>
      <c r="D274" s="6">
        <v>1</v>
      </c>
    </row>
    <row r="275" spans="1:4">
      <c r="A275" s="4" t="s">
        <v>32727</v>
      </c>
      <c r="B275" s="25" t="s">
        <v>32728</v>
      </c>
      <c r="C275" s="4" t="s">
        <v>3912</v>
      </c>
      <c r="D275" s="6">
        <v>1</v>
      </c>
    </row>
    <row r="276" spans="1:4">
      <c r="A276" s="4" t="s">
        <v>32733</v>
      </c>
      <c r="B276" s="25" t="s">
        <v>32734</v>
      </c>
      <c r="C276" s="4" t="s">
        <v>3912</v>
      </c>
      <c r="D276" s="6">
        <v>1</v>
      </c>
    </row>
    <row r="277" spans="1:4">
      <c r="A277" s="4" t="s">
        <v>32938</v>
      </c>
      <c r="B277" s="25" t="s">
        <v>32939</v>
      </c>
      <c r="C277" s="4" t="s">
        <v>3912</v>
      </c>
      <c r="D277" s="6">
        <v>1</v>
      </c>
    </row>
    <row r="278" spans="1:4">
      <c r="A278" s="4" t="s">
        <v>32948</v>
      </c>
      <c r="B278" s="25" t="s">
        <v>32949</v>
      </c>
      <c r="C278" s="4" t="s">
        <v>3912</v>
      </c>
      <c r="D278" s="6">
        <v>1</v>
      </c>
    </row>
    <row r="279" spans="1:4">
      <c r="A279" s="4" t="s">
        <v>32974</v>
      </c>
      <c r="B279" s="25" t="s">
        <v>32975</v>
      </c>
      <c r="C279" s="4" t="s">
        <v>3912</v>
      </c>
      <c r="D279" s="6">
        <v>1</v>
      </c>
    </row>
    <row r="280" spans="1:4">
      <c r="A280" s="4" t="s">
        <v>32976</v>
      </c>
      <c r="B280" s="25" t="s">
        <v>32977</v>
      </c>
      <c r="C280" s="4" t="s">
        <v>3912</v>
      </c>
      <c r="D280" s="6">
        <v>1</v>
      </c>
    </row>
    <row r="281" spans="1:4">
      <c r="A281" s="4" t="s">
        <v>32978</v>
      </c>
      <c r="B281" s="25" t="s">
        <v>32979</v>
      </c>
      <c r="C281" s="4" t="s">
        <v>3912</v>
      </c>
      <c r="D281" s="6">
        <v>1</v>
      </c>
    </row>
    <row r="282" spans="1:4">
      <c r="A282" s="4" t="s">
        <v>33063</v>
      </c>
      <c r="B282" s="25" t="s">
        <v>33064</v>
      </c>
      <c r="C282" s="4" t="s">
        <v>3912</v>
      </c>
      <c r="D282" s="6">
        <v>1</v>
      </c>
    </row>
    <row r="283" spans="1:4">
      <c r="A283" s="4" t="s">
        <v>33145</v>
      </c>
      <c r="B283" s="25" t="s">
        <v>33146</v>
      </c>
      <c r="C283" s="4" t="s">
        <v>3912</v>
      </c>
      <c r="D283" s="6">
        <v>1</v>
      </c>
    </row>
    <row r="284" spans="1:4">
      <c r="A284" s="4" t="s">
        <v>33248</v>
      </c>
      <c r="B284" s="25" t="s">
        <v>33249</v>
      </c>
      <c r="C284" s="4" t="s">
        <v>3912</v>
      </c>
      <c r="D284" s="6">
        <v>1</v>
      </c>
    </row>
    <row r="285" spans="1:4">
      <c r="A285" s="4" t="s">
        <v>33344</v>
      </c>
      <c r="B285" s="25" t="s">
        <v>33345</v>
      </c>
      <c r="C285" s="4" t="s">
        <v>3912</v>
      </c>
      <c r="D285" s="6">
        <v>1</v>
      </c>
    </row>
    <row r="286" spans="1:4">
      <c r="A286" s="4" t="s">
        <v>33348</v>
      </c>
      <c r="B286" s="25" t="s">
        <v>33349</v>
      </c>
      <c r="C286" s="4" t="s">
        <v>3912</v>
      </c>
      <c r="D286" s="6">
        <v>1</v>
      </c>
    </row>
    <row r="287" spans="1:4">
      <c r="A287" s="4" t="s">
        <v>33430</v>
      </c>
      <c r="B287" s="25" t="s">
        <v>33431</v>
      </c>
      <c r="C287" s="4" t="s">
        <v>3912</v>
      </c>
      <c r="D287" s="6">
        <v>1</v>
      </c>
    </row>
    <row r="288" spans="1:4">
      <c r="A288" s="4" t="s">
        <v>33442</v>
      </c>
      <c r="B288" s="25" t="s">
        <v>33443</v>
      </c>
      <c r="C288" s="4" t="s">
        <v>3912</v>
      </c>
      <c r="D288" s="6">
        <v>1</v>
      </c>
    </row>
    <row r="289" spans="1:4">
      <c r="A289" s="4" t="s">
        <v>33484</v>
      </c>
      <c r="B289" s="25" t="s">
        <v>33485</v>
      </c>
      <c r="C289" s="4" t="s">
        <v>3912</v>
      </c>
      <c r="D289" s="6">
        <v>1</v>
      </c>
    </row>
    <row r="290" spans="1:4">
      <c r="A290" s="4" t="s">
        <v>33530</v>
      </c>
      <c r="B290" s="25" t="s">
        <v>33531</v>
      </c>
      <c r="C290" s="4" t="s">
        <v>3912</v>
      </c>
      <c r="D290" s="6">
        <v>1</v>
      </c>
    </row>
    <row r="291" spans="1:4">
      <c r="A291" s="4" t="s">
        <v>33534</v>
      </c>
      <c r="B291" s="25" t="s">
        <v>33535</v>
      </c>
      <c r="C291" s="4" t="s">
        <v>3912</v>
      </c>
      <c r="D291" s="6">
        <v>1</v>
      </c>
    </row>
    <row r="292" spans="1:4">
      <c r="A292" s="4" t="s">
        <v>33562</v>
      </c>
      <c r="B292" s="25" t="s">
        <v>33563</v>
      </c>
      <c r="C292" s="4" t="s">
        <v>3912</v>
      </c>
      <c r="D292" s="6">
        <v>1</v>
      </c>
    </row>
    <row r="293" spans="1:4">
      <c r="A293" s="4" t="s">
        <v>33578</v>
      </c>
      <c r="B293" s="25" t="s">
        <v>33579</v>
      </c>
      <c r="C293" s="4" t="s">
        <v>3912</v>
      </c>
      <c r="D293" s="6">
        <v>1</v>
      </c>
    </row>
    <row r="294" spans="1:4">
      <c r="A294" s="4" t="s">
        <v>33586</v>
      </c>
      <c r="B294" s="25" t="s">
        <v>33587</v>
      </c>
      <c r="C294" s="4" t="s">
        <v>3912</v>
      </c>
      <c r="D294" s="6">
        <v>1</v>
      </c>
    </row>
    <row r="295" spans="1:4">
      <c r="A295" s="4" t="s">
        <v>33588</v>
      </c>
      <c r="B295" s="25" t="s">
        <v>33589</v>
      </c>
      <c r="C295" s="4" t="s">
        <v>3912</v>
      </c>
      <c r="D295" s="6">
        <v>1</v>
      </c>
    </row>
    <row r="296" spans="1:4">
      <c r="A296" s="4" t="s">
        <v>33654</v>
      </c>
      <c r="B296" s="25" t="s">
        <v>33655</v>
      </c>
      <c r="C296" s="4" t="s">
        <v>3912</v>
      </c>
      <c r="D296" s="6">
        <v>1</v>
      </c>
    </row>
    <row r="297" spans="1:4">
      <c r="A297" s="4" t="s">
        <v>33676</v>
      </c>
      <c r="B297" s="25" t="s">
        <v>33677</v>
      </c>
      <c r="C297" s="4" t="s">
        <v>3912</v>
      </c>
      <c r="D297" s="6">
        <v>1</v>
      </c>
    </row>
    <row r="298" spans="1:4">
      <c r="A298" s="4" t="s">
        <v>33707</v>
      </c>
      <c r="B298" s="25" t="s">
        <v>33708</v>
      </c>
      <c r="C298" s="4" t="s">
        <v>3912</v>
      </c>
      <c r="D298" s="6">
        <v>1</v>
      </c>
    </row>
    <row r="299" spans="1:4">
      <c r="A299" s="4" t="s">
        <v>33771</v>
      </c>
      <c r="B299" s="25" t="s">
        <v>33772</v>
      </c>
      <c r="C299" s="4" t="s">
        <v>3912</v>
      </c>
      <c r="D299" s="6">
        <v>1</v>
      </c>
    </row>
    <row r="300" spans="1:4">
      <c r="A300" s="4" t="s">
        <v>33791</v>
      </c>
      <c r="B300" s="25" t="s">
        <v>33792</v>
      </c>
      <c r="C300" s="4" t="s">
        <v>3912</v>
      </c>
      <c r="D300" s="6">
        <v>1</v>
      </c>
    </row>
    <row r="301" spans="1:4">
      <c r="A301" s="4" t="s">
        <v>33801</v>
      </c>
      <c r="B301" s="25" t="s">
        <v>33802</v>
      </c>
      <c r="C301" s="4" t="s">
        <v>3912</v>
      </c>
      <c r="D301" s="6">
        <v>1</v>
      </c>
    </row>
    <row r="302" spans="1:4">
      <c r="A302" s="4" t="s">
        <v>33883</v>
      </c>
      <c r="B302" s="25" t="s">
        <v>33884</v>
      </c>
      <c r="C302" s="4" t="s">
        <v>3912</v>
      </c>
      <c r="D302" s="6">
        <v>1</v>
      </c>
    </row>
    <row r="303" spans="1:4">
      <c r="A303" s="4" t="s">
        <v>33929</v>
      </c>
      <c r="B303" s="25" t="s">
        <v>33930</v>
      </c>
      <c r="C303" s="4" t="s">
        <v>3912</v>
      </c>
      <c r="D303" s="6">
        <v>1</v>
      </c>
    </row>
    <row r="304" spans="1:4">
      <c r="A304" s="4" t="s">
        <v>34177</v>
      </c>
      <c r="B304" s="25" t="s">
        <v>34178</v>
      </c>
      <c r="C304" s="4" t="s">
        <v>3912</v>
      </c>
      <c r="D304" s="6">
        <v>1</v>
      </c>
    </row>
    <row r="305" spans="1:4">
      <c r="A305" s="4" t="s">
        <v>34181</v>
      </c>
      <c r="B305" s="25" t="s">
        <v>34182</v>
      </c>
      <c r="C305" s="4" t="s">
        <v>3912</v>
      </c>
      <c r="D305" s="6">
        <v>1</v>
      </c>
    </row>
    <row r="306" spans="1:4">
      <c r="A306" s="4" t="s">
        <v>34191</v>
      </c>
      <c r="B306" s="25" t="s">
        <v>32773</v>
      </c>
      <c r="C306" s="4" t="s">
        <v>3912</v>
      </c>
      <c r="D306" s="6">
        <v>1</v>
      </c>
    </row>
    <row r="307" spans="1:4">
      <c r="A307" s="4" t="s">
        <v>34256</v>
      </c>
      <c r="B307" s="25" t="s">
        <v>34257</v>
      </c>
      <c r="C307" s="4" t="s">
        <v>3912</v>
      </c>
      <c r="D307" s="6">
        <v>1</v>
      </c>
    </row>
    <row r="308" spans="1:4">
      <c r="A308" s="4" t="s">
        <v>34278</v>
      </c>
      <c r="B308" s="25" t="s">
        <v>34279</v>
      </c>
      <c r="C308" s="4" t="s">
        <v>3912</v>
      </c>
      <c r="D308" s="6">
        <v>1</v>
      </c>
    </row>
    <row r="309" spans="1:4">
      <c r="A309" s="4" t="s">
        <v>34299</v>
      </c>
      <c r="B309" s="25" t="s">
        <v>34300</v>
      </c>
      <c r="C309" s="4" t="s">
        <v>3912</v>
      </c>
      <c r="D309" s="6">
        <v>1</v>
      </c>
    </row>
    <row r="310" spans="1:4">
      <c r="A310" s="4" t="s">
        <v>34343</v>
      </c>
      <c r="B310" s="25" t="s">
        <v>34344</v>
      </c>
      <c r="C310" s="4" t="s">
        <v>3912</v>
      </c>
      <c r="D310" s="6">
        <v>1</v>
      </c>
    </row>
    <row r="311" spans="1:4">
      <c r="A311" s="4" t="s">
        <v>34365</v>
      </c>
      <c r="B311" s="25" t="s">
        <v>34366</v>
      </c>
      <c r="C311" s="4" t="s">
        <v>3912</v>
      </c>
      <c r="D311" s="6">
        <v>1</v>
      </c>
    </row>
    <row r="312" spans="1:4">
      <c r="A312" s="4" t="s">
        <v>34383</v>
      </c>
      <c r="B312" s="25" t="s">
        <v>34384</v>
      </c>
      <c r="C312" s="4" t="s">
        <v>3912</v>
      </c>
      <c r="D312" s="6">
        <v>1</v>
      </c>
    </row>
    <row r="313" spans="1:4">
      <c r="A313" s="4" t="s">
        <v>34419</v>
      </c>
      <c r="B313" s="25" t="s">
        <v>34420</v>
      </c>
      <c r="C313" s="4" t="s">
        <v>3912</v>
      </c>
      <c r="D313" s="6">
        <v>1</v>
      </c>
    </row>
    <row r="314" spans="1:4">
      <c r="A314" s="4" t="s">
        <v>34476</v>
      </c>
      <c r="B314" s="25" t="s">
        <v>34477</v>
      </c>
      <c r="C314" s="4" t="s">
        <v>3912</v>
      </c>
      <c r="D314" s="6">
        <v>1</v>
      </c>
    </row>
    <row r="315" spans="1:4">
      <c r="A315" s="4" t="s">
        <v>34512</v>
      </c>
      <c r="B315" s="25" t="s">
        <v>34513</v>
      </c>
      <c r="C315" s="4" t="s">
        <v>3912</v>
      </c>
      <c r="D315" s="6">
        <v>1</v>
      </c>
    </row>
    <row r="316" spans="1:4">
      <c r="A316" s="4" t="s">
        <v>34520</v>
      </c>
      <c r="B316" s="25" t="s">
        <v>34521</v>
      </c>
      <c r="C316" s="4" t="s">
        <v>3912</v>
      </c>
      <c r="D316" s="6">
        <v>1</v>
      </c>
    </row>
    <row r="317" spans="1:4">
      <c r="A317" s="4" t="s">
        <v>34600</v>
      </c>
      <c r="B317" s="25" t="s">
        <v>34601</v>
      </c>
      <c r="C317" s="4" t="s">
        <v>3912</v>
      </c>
      <c r="D317" s="6">
        <v>1</v>
      </c>
    </row>
    <row r="318" spans="1:4">
      <c r="A318" s="4" t="s">
        <v>34634</v>
      </c>
      <c r="B318" s="25" t="s">
        <v>34635</v>
      </c>
      <c r="C318" s="4" t="s">
        <v>3912</v>
      </c>
      <c r="D318" s="6">
        <v>1</v>
      </c>
    </row>
    <row r="319" spans="1:4">
      <c r="A319" s="4" t="s">
        <v>34699</v>
      </c>
      <c r="B319" s="25" t="s">
        <v>34700</v>
      </c>
      <c r="C319" s="4" t="s">
        <v>3912</v>
      </c>
      <c r="D319" s="6">
        <v>1</v>
      </c>
    </row>
    <row r="320" spans="1:4">
      <c r="A320" s="4" t="s">
        <v>34710</v>
      </c>
      <c r="B320" s="25" t="s">
        <v>34711</v>
      </c>
      <c r="C320" s="4" t="s">
        <v>3912</v>
      </c>
      <c r="D320" s="6">
        <v>1</v>
      </c>
    </row>
    <row r="321" spans="1:4">
      <c r="A321" s="4" t="s">
        <v>34724</v>
      </c>
      <c r="B321" s="25" t="s">
        <v>34725</v>
      </c>
      <c r="C321" s="4" t="s">
        <v>3912</v>
      </c>
      <c r="D321" s="6">
        <v>1</v>
      </c>
    </row>
    <row r="322" spans="1:4">
      <c r="A322" s="4" t="s">
        <v>34752</v>
      </c>
      <c r="B322" s="25" t="s">
        <v>34753</v>
      </c>
      <c r="C322" s="4" t="s">
        <v>3912</v>
      </c>
      <c r="D322" s="6">
        <v>1</v>
      </c>
    </row>
    <row r="323" spans="1:4">
      <c r="A323" s="4" t="s">
        <v>34768</v>
      </c>
      <c r="B323" s="25" t="s">
        <v>34769</v>
      </c>
      <c r="C323" s="4" t="s">
        <v>3912</v>
      </c>
      <c r="D323" s="6">
        <v>1</v>
      </c>
    </row>
    <row r="324" spans="1:4">
      <c r="A324" s="4" t="s">
        <v>22489</v>
      </c>
      <c r="B324" s="25" t="s">
        <v>22490</v>
      </c>
      <c r="C324" s="4" t="s">
        <v>3912</v>
      </c>
      <c r="D324" s="6">
        <v>2</v>
      </c>
    </row>
    <row r="325" spans="1:4">
      <c r="A325" s="4" t="s">
        <v>26173</v>
      </c>
      <c r="B325" s="25" t="s">
        <v>26174</v>
      </c>
      <c r="C325" s="4" t="s">
        <v>3912</v>
      </c>
      <c r="D325" s="6">
        <v>2</v>
      </c>
    </row>
    <row r="326" spans="1:4">
      <c r="A326" s="4" t="s">
        <v>28852</v>
      </c>
      <c r="B326" s="25" t="s">
        <v>28853</v>
      </c>
      <c r="C326" s="4" t="s">
        <v>3912</v>
      </c>
      <c r="D326" s="6">
        <v>2</v>
      </c>
    </row>
    <row r="327" spans="1:4">
      <c r="A327" s="4" t="s">
        <v>28983</v>
      </c>
      <c r="B327" s="25" t="s">
        <v>28984</v>
      </c>
      <c r="C327" s="4" t="s">
        <v>3912</v>
      </c>
      <c r="D327" s="6">
        <v>2</v>
      </c>
    </row>
    <row r="328" spans="1:4">
      <c r="A328" s="4" t="s">
        <v>29800</v>
      </c>
      <c r="B328" s="25" t="s">
        <v>29801</v>
      </c>
      <c r="C328" s="4" t="s">
        <v>3912</v>
      </c>
      <c r="D328" s="6">
        <v>2</v>
      </c>
    </row>
    <row r="329" spans="1:4">
      <c r="A329" s="4" t="s">
        <v>30012</v>
      </c>
      <c r="B329" s="25" t="s">
        <v>30013</v>
      </c>
      <c r="C329" s="4" t="s">
        <v>3912</v>
      </c>
      <c r="D329" s="6">
        <v>2</v>
      </c>
    </row>
    <row r="330" spans="1:4">
      <c r="A330" s="4" t="s">
        <v>30076</v>
      </c>
      <c r="B330" s="25" t="s">
        <v>30077</v>
      </c>
      <c r="C330" s="4" t="s">
        <v>3912</v>
      </c>
      <c r="D330" s="6">
        <v>2</v>
      </c>
    </row>
    <row r="331" spans="1:4">
      <c r="A331" s="4" t="s">
        <v>30078</v>
      </c>
      <c r="B331" s="25" t="s">
        <v>30079</v>
      </c>
      <c r="C331" s="4" t="s">
        <v>3912</v>
      </c>
      <c r="D331" s="6">
        <v>2</v>
      </c>
    </row>
    <row r="332" spans="1:4">
      <c r="A332" s="4" t="s">
        <v>30494</v>
      </c>
      <c r="B332" s="25" t="s">
        <v>30495</v>
      </c>
      <c r="C332" s="4" t="s">
        <v>3912</v>
      </c>
      <c r="D332" s="6">
        <v>2</v>
      </c>
    </row>
    <row r="333" spans="1:4">
      <c r="A333" s="4" t="s">
        <v>31023</v>
      </c>
      <c r="B333" s="25" t="s">
        <v>31024</v>
      </c>
      <c r="C333" s="4" t="s">
        <v>3912</v>
      </c>
      <c r="D333" s="6">
        <v>2</v>
      </c>
    </row>
    <row r="334" spans="1:4">
      <c r="A334" s="4" t="s">
        <v>31035</v>
      </c>
      <c r="B334" s="25" t="s">
        <v>31036</v>
      </c>
      <c r="C334" s="4" t="s">
        <v>3912</v>
      </c>
      <c r="D334" s="6">
        <v>2</v>
      </c>
    </row>
    <row r="335" spans="1:4">
      <c r="A335" s="4" t="s">
        <v>31057</v>
      </c>
      <c r="B335" s="25" t="s">
        <v>31058</v>
      </c>
      <c r="C335" s="4" t="s">
        <v>3912</v>
      </c>
      <c r="D335" s="6">
        <v>2</v>
      </c>
    </row>
    <row r="336" spans="1:4">
      <c r="A336" s="4" t="s">
        <v>31111</v>
      </c>
      <c r="B336" s="25" t="s">
        <v>31112</v>
      </c>
      <c r="C336" s="4" t="s">
        <v>3912</v>
      </c>
      <c r="D336" s="6">
        <v>2</v>
      </c>
    </row>
    <row r="337" spans="1:4">
      <c r="A337" s="4" t="s">
        <v>31247</v>
      </c>
      <c r="B337" s="25" t="s">
        <v>31248</v>
      </c>
      <c r="C337" s="4" t="s">
        <v>3912</v>
      </c>
      <c r="D337" s="6">
        <v>2</v>
      </c>
    </row>
    <row r="338" spans="1:4">
      <c r="A338" s="4" t="s">
        <v>31335</v>
      </c>
      <c r="B338" s="25" t="s">
        <v>31336</v>
      </c>
      <c r="C338" s="4" t="s">
        <v>3912</v>
      </c>
      <c r="D338" s="6">
        <v>2</v>
      </c>
    </row>
    <row r="339" spans="1:4">
      <c r="A339" s="4" t="s">
        <v>32295</v>
      </c>
      <c r="B339" s="25" t="s">
        <v>32296</v>
      </c>
      <c r="C339" s="4" t="s">
        <v>3912</v>
      </c>
      <c r="D339" s="6">
        <v>2</v>
      </c>
    </row>
    <row r="340" spans="1:4">
      <c r="A340" s="4" t="s">
        <v>32657</v>
      </c>
      <c r="B340" s="25" t="s">
        <v>32658</v>
      </c>
      <c r="C340" s="4" t="s">
        <v>3912</v>
      </c>
      <c r="D340" s="6">
        <v>2</v>
      </c>
    </row>
    <row r="341" spans="1:4">
      <c r="A341" s="4" t="s">
        <v>32958</v>
      </c>
      <c r="B341" s="25" t="s">
        <v>32959</v>
      </c>
      <c r="C341" s="4" t="s">
        <v>3912</v>
      </c>
      <c r="D341" s="6">
        <v>2</v>
      </c>
    </row>
    <row r="342" spans="1:4">
      <c r="A342" s="4" t="s">
        <v>33206</v>
      </c>
      <c r="B342" s="25" t="s">
        <v>33207</v>
      </c>
      <c r="C342" s="4" t="s">
        <v>3912</v>
      </c>
      <c r="D342" s="6">
        <v>2</v>
      </c>
    </row>
    <row r="343" spans="1:4">
      <c r="A343" s="4" t="s">
        <v>33214</v>
      </c>
      <c r="B343" s="25" t="s">
        <v>33215</v>
      </c>
      <c r="C343" s="4" t="s">
        <v>3912</v>
      </c>
      <c r="D343" s="6">
        <v>2</v>
      </c>
    </row>
    <row r="344" spans="1:4">
      <c r="A344" s="4" t="s">
        <v>33362</v>
      </c>
      <c r="B344" s="25" t="s">
        <v>33363</v>
      </c>
      <c r="C344" s="4" t="s">
        <v>3912</v>
      </c>
      <c r="D344" s="6">
        <v>2</v>
      </c>
    </row>
    <row r="345" spans="1:4">
      <c r="A345" s="4" t="s">
        <v>33500</v>
      </c>
      <c r="B345" s="25" t="s">
        <v>33501</v>
      </c>
      <c r="C345" s="4" t="s">
        <v>3912</v>
      </c>
      <c r="D345" s="6">
        <v>2</v>
      </c>
    </row>
    <row r="346" spans="1:4">
      <c r="A346" s="4" t="s">
        <v>33566</v>
      </c>
      <c r="B346" s="25" t="s">
        <v>33567</v>
      </c>
      <c r="C346" s="4" t="s">
        <v>3912</v>
      </c>
      <c r="D346" s="6">
        <v>2</v>
      </c>
    </row>
    <row r="347" spans="1:4">
      <c r="A347" s="4" t="s">
        <v>33829</v>
      </c>
      <c r="B347" s="25" t="s">
        <v>33830</v>
      </c>
      <c r="C347" s="4" t="s">
        <v>3912</v>
      </c>
      <c r="D347" s="6">
        <v>2</v>
      </c>
    </row>
    <row r="348" spans="1:4">
      <c r="A348" s="4" t="s">
        <v>34153</v>
      </c>
      <c r="B348" s="25" t="s">
        <v>34154</v>
      </c>
      <c r="C348" s="4" t="s">
        <v>3912</v>
      </c>
      <c r="D348" s="6">
        <v>2</v>
      </c>
    </row>
    <row r="349" spans="1:4">
      <c r="A349" s="4" t="s">
        <v>34307</v>
      </c>
      <c r="B349" s="25" t="s">
        <v>34308</v>
      </c>
      <c r="C349" s="4" t="s">
        <v>3912</v>
      </c>
      <c r="D349" s="6">
        <v>2</v>
      </c>
    </row>
    <row r="350" spans="1:4">
      <c r="A350" s="4" t="s">
        <v>34325</v>
      </c>
      <c r="B350" s="25" t="s">
        <v>34326</v>
      </c>
      <c r="C350" s="4" t="s">
        <v>3912</v>
      </c>
      <c r="D350" s="6">
        <v>2</v>
      </c>
    </row>
    <row r="351" spans="1:4">
      <c r="A351" s="4" t="s">
        <v>34457</v>
      </c>
      <c r="B351" s="25" t="s">
        <v>34458</v>
      </c>
      <c r="C351" s="4" t="s">
        <v>3912</v>
      </c>
      <c r="D351" s="6">
        <v>2</v>
      </c>
    </row>
    <row r="352" spans="1:4">
      <c r="A352" s="4" t="s">
        <v>34532</v>
      </c>
      <c r="B352" s="25" t="s">
        <v>34533</v>
      </c>
      <c r="C352" s="4" t="s">
        <v>3912</v>
      </c>
      <c r="D352" s="6">
        <v>2</v>
      </c>
    </row>
    <row r="353" spans="1:4">
      <c r="A353" s="4" t="s">
        <v>34552</v>
      </c>
      <c r="B353" s="25" t="s">
        <v>34553</v>
      </c>
      <c r="C353" s="4" t="s">
        <v>3912</v>
      </c>
      <c r="D353" s="6">
        <v>2</v>
      </c>
    </row>
    <row r="354" spans="1:4">
      <c r="A354" s="4" t="s">
        <v>34566</v>
      </c>
      <c r="B354" s="25" t="s">
        <v>34567</v>
      </c>
      <c r="C354" s="4" t="s">
        <v>3912</v>
      </c>
      <c r="D354" s="6">
        <v>2</v>
      </c>
    </row>
    <row r="355" spans="1:4">
      <c r="A355" s="4" t="s">
        <v>34638</v>
      </c>
      <c r="B355" s="25" t="s">
        <v>34639</v>
      </c>
      <c r="C355" s="4" t="s">
        <v>3912</v>
      </c>
      <c r="D355" s="6">
        <v>2</v>
      </c>
    </row>
    <row r="356" spans="1:4">
      <c r="A356" s="4" t="s">
        <v>34652</v>
      </c>
      <c r="B356" s="25" t="s">
        <v>34653</v>
      </c>
      <c r="C356" s="4" t="s">
        <v>3912</v>
      </c>
      <c r="D356" s="6">
        <v>2</v>
      </c>
    </row>
    <row r="357" spans="1:4">
      <c r="A357" s="4" t="s">
        <v>34701</v>
      </c>
      <c r="B357" s="25" t="s">
        <v>34702</v>
      </c>
      <c r="C357" s="4" t="s">
        <v>3912</v>
      </c>
      <c r="D357" s="6">
        <v>2</v>
      </c>
    </row>
    <row r="358" spans="1:4">
      <c r="A358" s="4" t="s">
        <v>34712</v>
      </c>
      <c r="B358" s="25" t="s">
        <v>34713</v>
      </c>
      <c r="C358" s="4" t="s">
        <v>3912</v>
      </c>
      <c r="D358" s="6">
        <v>2</v>
      </c>
    </row>
    <row r="359" spans="1:4">
      <c r="A359" s="4" t="s">
        <v>34716</v>
      </c>
      <c r="B359" s="25" t="s">
        <v>34717</v>
      </c>
      <c r="C359" s="4" t="s">
        <v>3912</v>
      </c>
      <c r="D359" s="6">
        <v>2</v>
      </c>
    </row>
    <row r="360" spans="1:4">
      <c r="A360" s="4" t="s">
        <v>3910</v>
      </c>
      <c r="B360" s="25" t="s">
        <v>3911</v>
      </c>
      <c r="C360" s="4" t="s">
        <v>3912</v>
      </c>
      <c r="D360" s="6">
        <v>3</v>
      </c>
    </row>
    <row r="361" spans="1:4">
      <c r="A361" s="4" t="s">
        <v>29267</v>
      </c>
      <c r="B361" s="25" t="s">
        <v>29268</v>
      </c>
      <c r="C361" s="4" t="s">
        <v>3912</v>
      </c>
      <c r="D361" s="6">
        <v>3</v>
      </c>
    </row>
    <row r="362" spans="1:4">
      <c r="A362" s="4" t="s">
        <v>29810</v>
      </c>
      <c r="B362" s="25" t="s">
        <v>29811</v>
      </c>
      <c r="C362" s="4" t="s">
        <v>3912</v>
      </c>
      <c r="D362" s="6">
        <v>3</v>
      </c>
    </row>
    <row r="363" spans="1:4">
      <c r="A363" s="4" t="s">
        <v>30476</v>
      </c>
      <c r="B363" s="25" t="s">
        <v>30477</v>
      </c>
      <c r="C363" s="4" t="s">
        <v>3912</v>
      </c>
      <c r="D363" s="6">
        <v>3</v>
      </c>
    </row>
    <row r="364" spans="1:4">
      <c r="A364" s="4" t="s">
        <v>30500</v>
      </c>
      <c r="B364" s="25" t="s">
        <v>30501</v>
      </c>
      <c r="C364" s="4" t="s">
        <v>3912</v>
      </c>
      <c r="D364" s="6">
        <v>3</v>
      </c>
    </row>
    <row r="365" spans="1:4">
      <c r="A365" s="4" t="s">
        <v>30516</v>
      </c>
      <c r="B365" s="25" t="s">
        <v>30517</v>
      </c>
      <c r="C365" s="4" t="s">
        <v>3912</v>
      </c>
      <c r="D365" s="6">
        <v>3</v>
      </c>
    </row>
    <row r="366" spans="1:4">
      <c r="A366" s="4" t="s">
        <v>32351</v>
      </c>
      <c r="B366" s="25" t="s">
        <v>32352</v>
      </c>
      <c r="C366" s="4" t="s">
        <v>3912</v>
      </c>
      <c r="D366" s="6">
        <v>3</v>
      </c>
    </row>
    <row r="367" spans="1:4">
      <c r="A367" s="4" t="s">
        <v>32457</v>
      </c>
      <c r="B367" s="25" t="s">
        <v>32458</v>
      </c>
      <c r="C367" s="4" t="s">
        <v>3912</v>
      </c>
      <c r="D367" s="6">
        <v>3</v>
      </c>
    </row>
    <row r="368" spans="1:4">
      <c r="A368" s="4" t="s">
        <v>33446</v>
      </c>
      <c r="B368" s="25" t="s">
        <v>33447</v>
      </c>
      <c r="C368" s="4" t="s">
        <v>3912</v>
      </c>
      <c r="D368" s="6">
        <v>3</v>
      </c>
    </row>
    <row r="369" spans="1:4">
      <c r="A369" s="4" t="s">
        <v>33554</v>
      </c>
      <c r="B369" s="25" t="s">
        <v>33555</v>
      </c>
      <c r="C369" s="4" t="s">
        <v>3912</v>
      </c>
      <c r="D369" s="6">
        <v>3</v>
      </c>
    </row>
    <row r="370" spans="1:4">
      <c r="A370" s="4" t="s">
        <v>33606</v>
      </c>
      <c r="B370" s="25" t="s">
        <v>33607</v>
      </c>
      <c r="C370" s="4" t="s">
        <v>3912</v>
      </c>
      <c r="D370" s="6">
        <v>3</v>
      </c>
    </row>
    <row r="371" spans="1:4">
      <c r="A371" s="4" t="s">
        <v>33690</v>
      </c>
      <c r="B371" s="25" t="s">
        <v>33691</v>
      </c>
      <c r="C371" s="4" t="s">
        <v>3912</v>
      </c>
      <c r="D371" s="6">
        <v>3</v>
      </c>
    </row>
    <row r="372" spans="1:4">
      <c r="A372" s="4" t="s">
        <v>33761</v>
      </c>
      <c r="B372" s="25" t="s">
        <v>33762</v>
      </c>
      <c r="C372" s="4" t="s">
        <v>3912</v>
      </c>
      <c r="D372" s="6">
        <v>3</v>
      </c>
    </row>
    <row r="373" spans="1:4">
      <c r="A373" s="4" t="s">
        <v>34339</v>
      </c>
      <c r="B373" s="25" t="s">
        <v>34340</v>
      </c>
      <c r="C373" s="4" t="s">
        <v>3912</v>
      </c>
      <c r="D373" s="6">
        <v>3</v>
      </c>
    </row>
    <row r="374" spans="1:4">
      <c r="A374" s="4" t="s">
        <v>34534</v>
      </c>
      <c r="B374" s="25" t="s">
        <v>34535</v>
      </c>
      <c r="C374" s="4" t="s">
        <v>3912</v>
      </c>
      <c r="D374" s="6">
        <v>3</v>
      </c>
    </row>
    <row r="375" spans="1:4">
      <c r="A375" s="4" t="s">
        <v>34750</v>
      </c>
      <c r="B375" s="25" t="s">
        <v>34751</v>
      </c>
      <c r="C375" s="4" t="s">
        <v>3912</v>
      </c>
      <c r="D375" s="6">
        <v>3</v>
      </c>
    </row>
    <row r="376" spans="1:4">
      <c r="A376" s="4" t="s">
        <v>25303</v>
      </c>
      <c r="B376" s="25" t="s">
        <v>25304</v>
      </c>
      <c r="C376" s="4" t="s">
        <v>3912</v>
      </c>
      <c r="D376" s="6">
        <v>4</v>
      </c>
    </row>
    <row r="377" spans="1:4">
      <c r="A377" s="4" t="s">
        <v>27695</v>
      </c>
      <c r="B377" s="25" t="s">
        <v>27696</v>
      </c>
      <c r="C377" s="4" t="s">
        <v>3912</v>
      </c>
      <c r="D377" s="6">
        <v>4</v>
      </c>
    </row>
    <row r="378" spans="1:4">
      <c r="A378" s="4" t="s">
        <v>32301</v>
      </c>
      <c r="B378" s="25" t="s">
        <v>32302</v>
      </c>
      <c r="C378" s="4" t="s">
        <v>3912</v>
      </c>
      <c r="D378" s="6">
        <v>4</v>
      </c>
    </row>
    <row r="379" spans="1:4">
      <c r="A379" s="4" t="s">
        <v>32593</v>
      </c>
      <c r="B379" s="25" t="s">
        <v>32594</v>
      </c>
      <c r="C379" s="4" t="s">
        <v>3912</v>
      </c>
      <c r="D379" s="6">
        <v>4</v>
      </c>
    </row>
    <row r="380" spans="1:4">
      <c r="A380" s="4" t="s">
        <v>32689</v>
      </c>
      <c r="B380" s="25" t="s">
        <v>32690</v>
      </c>
      <c r="C380" s="4" t="s">
        <v>3912</v>
      </c>
      <c r="D380" s="6">
        <v>4</v>
      </c>
    </row>
    <row r="381" spans="1:4">
      <c r="A381" s="4" t="s">
        <v>32892</v>
      </c>
      <c r="B381" s="25" t="s">
        <v>32893</v>
      </c>
      <c r="C381" s="4" t="s">
        <v>3912</v>
      </c>
      <c r="D381" s="6">
        <v>4</v>
      </c>
    </row>
    <row r="382" spans="1:4">
      <c r="A382" s="4" t="s">
        <v>33224</v>
      </c>
      <c r="B382" s="25" t="s">
        <v>33225</v>
      </c>
      <c r="C382" s="4" t="s">
        <v>3912</v>
      </c>
      <c r="D382" s="6">
        <v>4</v>
      </c>
    </row>
    <row r="383" spans="1:4">
      <c r="A383" s="4" t="s">
        <v>33672</v>
      </c>
      <c r="B383" s="25" t="s">
        <v>33673</v>
      </c>
      <c r="C383" s="4" t="s">
        <v>3912</v>
      </c>
      <c r="D383" s="6">
        <v>4</v>
      </c>
    </row>
    <row r="384" spans="1:4">
      <c r="A384" s="4" t="s">
        <v>33885</v>
      </c>
      <c r="B384" s="25" t="s">
        <v>33886</v>
      </c>
      <c r="C384" s="4" t="s">
        <v>3912</v>
      </c>
      <c r="D384" s="6">
        <v>4</v>
      </c>
    </row>
    <row r="385" spans="1:4">
      <c r="A385" s="4" t="s">
        <v>33975</v>
      </c>
      <c r="B385" s="25" t="s">
        <v>33976</v>
      </c>
      <c r="C385" s="4" t="s">
        <v>3912</v>
      </c>
      <c r="D385" s="6">
        <v>4</v>
      </c>
    </row>
    <row r="386" spans="1:4">
      <c r="A386" s="4" t="s">
        <v>34301</v>
      </c>
      <c r="B386" s="25" t="s">
        <v>34302</v>
      </c>
      <c r="C386" s="4" t="s">
        <v>3912</v>
      </c>
      <c r="D386" s="6">
        <v>4</v>
      </c>
    </row>
    <row r="387" spans="1:4">
      <c r="A387" s="4" t="s">
        <v>34351</v>
      </c>
      <c r="B387" s="25" t="s">
        <v>34352</v>
      </c>
      <c r="C387" s="4" t="s">
        <v>3912</v>
      </c>
      <c r="D387" s="6">
        <v>4</v>
      </c>
    </row>
    <row r="388" spans="1:4">
      <c r="A388" s="4" t="s">
        <v>34546</v>
      </c>
      <c r="B388" s="25" t="s">
        <v>34547</v>
      </c>
      <c r="C388" s="4" t="s">
        <v>3912</v>
      </c>
      <c r="D388" s="6">
        <v>4</v>
      </c>
    </row>
    <row r="389" spans="1:4">
      <c r="A389" s="4" t="s">
        <v>30582</v>
      </c>
      <c r="B389" s="25" t="s">
        <v>30583</v>
      </c>
      <c r="C389" s="4" t="s">
        <v>3912</v>
      </c>
      <c r="D389" s="6">
        <v>5</v>
      </c>
    </row>
    <row r="390" spans="1:4">
      <c r="A390" s="4" t="s">
        <v>32992</v>
      </c>
      <c r="B390" s="25" t="s">
        <v>32993</v>
      </c>
      <c r="C390" s="4" t="s">
        <v>3912</v>
      </c>
      <c r="D390" s="6">
        <v>5</v>
      </c>
    </row>
    <row r="391" spans="1:4">
      <c r="A391" s="4" t="s">
        <v>29416</v>
      </c>
      <c r="B391" s="25" t="s">
        <v>29417</v>
      </c>
      <c r="C391" s="4" t="s">
        <v>3912</v>
      </c>
      <c r="D391" s="6">
        <v>6</v>
      </c>
    </row>
    <row r="392" spans="1:4">
      <c r="A392" s="4" t="s">
        <v>29870</v>
      </c>
      <c r="B392" s="25" t="s">
        <v>29871</v>
      </c>
      <c r="C392" s="4" t="s">
        <v>3912</v>
      </c>
      <c r="D392" s="6">
        <v>6</v>
      </c>
    </row>
    <row r="393" spans="1:4">
      <c r="A393" s="4" t="s">
        <v>32952</v>
      </c>
      <c r="B393" s="25" t="s">
        <v>32953</v>
      </c>
      <c r="C393" s="4" t="s">
        <v>3912</v>
      </c>
      <c r="D393" s="6">
        <v>6</v>
      </c>
    </row>
    <row r="394" spans="1:4">
      <c r="A394" s="4" t="s">
        <v>34504</v>
      </c>
      <c r="B394" s="25" t="s">
        <v>34505</v>
      </c>
      <c r="C394" s="4" t="s">
        <v>3912</v>
      </c>
      <c r="D394" s="6">
        <v>6</v>
      </c>
    </row>
    <row r="395" spans="1:4">
      <c r="A395" s="4" t="s">
        <v>30855</v>
      </c>
      <c r="B395" s="25" t="s">
        <v>30856</v>
      </c>
      <c r="C395" s="4" t="s">
        <v>3912</v>
      </c>
      <c r="D395" s="6">
        <v>7</v>
      </c>
    </row>
    <row r="396" spans="1:4">
      <c r="A396" s="4" t="s">
        <v>32597</v>
      </c>
      <c r="B396" s="25" t="s">
        <v>32598</v>
      </c>
      <c r="C396" s="4" t="s">
        <v>3912</v>
      </c>
      <c r="D396" s="6">
        <v>7</v>
      </c>
    </row>
    <row r="397" spans="1:4">
      <c r="A397" s="4" t="s">
        <v>32155</v>
      </c>
      <c r="B397" s="25" t="s">
        <v>32156</v>
      </c>
      <c r="C397" s="4" t="s">
        <v>3912</v>
      </c>
      <c r="D397" s="6">
        <v>8</v>
      </c>
    </row>
    <row r="398" spans="1:4">
      <c r="A398" s="4" t="s">
        <v>21531</v>
      </c>
      <c r="B398" s="25" t="s">
        <v>21532</v>
      </c>
      <c r="C398" s="4" t="s">
        <v>3912</v>
      </c>
      <c r="D398" s="6">
        <v>10</v>
      </c>
    </row>
    <row r="399" spans="1:4">
      <c r="A399" s="4" t="s">
        <v>30792</v>
      </c>
      <c r="B399" s="25" t="s">
        <v>30793</v>
      </c>
      <c r="C399" s="4" t="s">
        <v>3912</v>
      </c>
      <c r="D399" s="6">
        <v>10</v>
      </c>
    </row>
    <row r="400" spans="1:4">
      <c r="A400" s="4" t="s">
        <v>33604</v>
      </c>
      <c r="B400" s="25" t="s">
        <v>33605</v>
      </c>
      <c r="C400" s="4" t="s">
        <v>3912</v>
      </c>
      <c r="D400" s="6">
        <v>10</v>
      </c>
    </row>
    <row r="401" spans="1:4">
      <c r="A401" s="4" t="s">
        <v>32305</v>
      </c>
      <c r="B401" s="25" t="s">
        <v>32306</v>
      </c>
      <c r="C401" s="4" t="s">
        <v>3912</v>
      </c>
      <c r="D401" s="6">
        <v>12</v>
      </c>
    </row>
    <row r="402" spans="1:4">
      <c r="A402" s="4" t="s">
        <v>31203</v>
      </c>
      <c r="B402" s="25" t="s">
        <v>31204</v>
      </c>
      <c r="C402" s="4" t="s">
        <v>3912</v>
      </c>
      <c r="D402" s="6">
        <v>13</v>
      </c>
    </row>
    <row r="403" spans="1:4">
      <c r="A403" s="4" t="s">
        <v>34411</v>
      </c>
      <c r="B403" s="25" t="s">
        <v>34412</v>
      </c>
      <c r="C403" s="4" t="s">
        <v>3912</v>
      </c>
      <c r="D403" s="6">
        <v>15</v>
      </c>
    </row>
    <row r="404" spans="1:4">
      <c r="A404" s="4" t="s">
        <v>31401</v>
      </c>
      <c r="B404" s="25" t="s">
        <v>31402</v>
      </c>
      <c r="C404" s="4" t="s">
        <v>3912</v>
      </c>
      <c r="D404" s="6">
        <v>17</v>
      </c>
    </row>
    <row r="405" spans="1:4">
      <c r="A405" s="4" t="s">
        <v>32715</v>
      </c>
      <c r="B405" s="25" t="s">
        <v>32716</v>
      </c>
      <c r="C405" s="4" t="s">
        <v>3912</v>
      </c>
      <c r="D405" s="6">
        <v>18</v>
      </c>
    </row>
    <row r="406" spans="1:4">
      <c r="A406" s="4" t="s">
        <v>33059</v>
      </c>
      <c r="B406" s="25" t="s">
        <v>33060</v>
      </c>
      <c r="C406" s="4" t="s">
        <v>3912</v>
      </c>
      <c r="D406" s="6">
        <v>18</v>
      </c>
    </row>
    <row r="407" spans="1:4">
      <c r="A407" s="4" t="s">
        <v>26556</v>
      </c>
      <c r="B407" s="25" t="s">
        <v>26557</v>
      </c>
      <c r="C407" s="4" t="s">
        <v>3912</v>
      </c>
      <c r="D407" s="6">
        <v>20</v>
      </c>
    </row>
    <row r="408" spans="1:4">
      <c r="A408" s="4" t="s">
        <v>34540</v>
      </c>
      <c r="B408" s="25" t="s">
        <v>34541</v>
      </c>
      <c r="C408" s="4" t="s">
        <v>3912</v>
      </c>
      <c r="D408" s="6">
        <v>30</v>
      </c>
    </row>
    <row r="409" spans="1:4">
      <c r="A409" s="4" t="s">
        <v>34694</v>
      </c>
      <c r="B409" s="25" t="s">
        <v>34695</v>
      </c>
      <c r="C409" s="4" t="s">
        <v>3912</v>
      </c>
      <c r="D409" s="6">
        <v>30</v>
      </c>
    </row>
    <row r="410" spans="1:4">
      <c r="A410" s="4" t="s">
        <v>34000</v>
      </c>
      <c r="B410" s="25" t="s">
        <v>34001</v>
      </c>
      <c r="C410" s="4" t="s">
        <v>3912</v>
      </c>
      <c r="D410" s="6">
        <v>31</v>
      </c>
    </row>
    <row r="411" spans="1:4">
      <c r="A411" s="4" t="s">
        <v>34510</v>
      </c>
      <c r="B411" s="25" t="s">
        <v>34511</v>
      </c>
      <c r="C411" s="4" t="s">
        <v>3912</v>
      </c>
      <c r="D411" s="6">
        <v>59</v>
      </c>
    </row>
    <row r="412" spans="1:4">
      <c r="A412" s="4" t="s">
        <v>34526</v>
      </c>
      <c r="B412" s="25" t="s">
        <v>34527</v>
      </c>
      <c r="C412" s="4" t="s">
        <v>3912</v>
      </c>
      <c r="D412" s="6">
        <v>61</v>
      </c>
    </row>
    <row r="413" spans="1:4">
      <c r="A413" s="4" t="s">
        <v>32906</v>
      </c>
      <c r="B413" s="25" t="s">
        <v>32907</v>
      </c>
      <c r="C413" s="4" t="s">
        <v>3912</v>
      </c>
      <c r="D413" s="6">
        <v>85</v>
      </c>
    </row>
    <row r="414" spans="1:4">
      <c r="A414" s="4" t="s">
        <v>34506</v>
      </c>
      <c r="B414" s="25" t="s">
        <v>34507</v>
      </c>
      <c r="C414" s="4" t="s">
        <v>3912</v>
      </c>
      <c r="D414" s="6">
        <v>179</v>
      </c>
    </row>
    <row r="415" spans="1:4">
      <c r="A415" s="4" t="s">
        <v>34544</v>
      </c>
      <c r="B415" s="25" t="s">
        <v>34545</v>
      </c>
      <c r="C415" s="4" t="s">
        <v>3912</v>
      </c>
      <c r="D415" s="6">
        <v>294</v>
      </c>
    </row>
    <row r="416" spans="1:4">
      <c r="A416" s="4" t="s">
        <v>33986</v>
      </c>
      <c r="B416" s="25" t="s">
        <v>33987</v>
      </c>
      <c r="C416" s="4" t="s">
        <v>3912</v>
      </c>
      <c r="D416" s="6">
        <v>505</v>
      </c>
    </row>
    <row r="417" spans="1:4">
      <c r="A417" s="5"/>
      <c r="B417" s="25" t="s">
        <v>34777</v>
      </c>
      <c r="C417" s="4" t="s">
        <v>35057</v>
      </c>
      <c r="D417" s="4">
        <v>8799</v>
      </c>
    </row>
    <row r="418" spans="1:4">
      <c r="A418" s="5"/>
      <c r="B418" s="25" t="s">
        <v>34776</v>
      </c>
      <c r="C418" s="4" t="s">
        <v>35057</v>
      </c>
      <c r="D418" s="4">
        <v>6068</v>
      </c>
    </row>
    <row r="419" spans="1:4">
      <c r="A419" s="5"/>
      <c r="B419" s="25" t="s">
        <v>34779</v>
      </c>
      <c r="C419" s="4" t="s">
        <v>35057</v>
      </c>
      <c r="D419" s="4">
        <v>2488</v>
      </c>
    </row>
    <row r="420" spans="1:4">
      <c r="A420" s="5"/>
      <c r="B420" s="25" t="s">
        <v>34780</v>
      </c>
      <c r="C420" s="4" t="s">
        <v>35057</v>
      </c>
      <c r="D420" s="4">
        <v>2106</v>
      </c>
    </row>
    <row r="421" spans="1:4">
      <c r="A421" s="5"/>
      <c r="B421" s="25" t="s">
        <v>34781</v>
      </c>
      <c r="C421" s="4" t="s">
        <v>35057</v>
      </c>
      <c r="D421" s="4">
        <v>1656</v>
      </c>
    </row>
    <row r="422" spans="1:4">
      <c r="A422" s="5"/>
      <c r="B422" s="25" t="s">
        <v>34783</v>
      </c>
      <c r="C422" s="4" t="s">
        <v>35057</v>
      </c>
      <c r="D422" s="4">
        <v>1562</v>
      </c>
    </row>
    <row r="423" spans="1:4">
      <c r="A423" s="5"/>
      <c r="B423" s="25" t="s">
        <v>34784</v>
      </c>
      <c r="C423" s="4" t="s">
        <v>35057</v>
      </c>
      <c r="D423" s="4">
        <v>1220</v>
      </c>
    </row>
    <row r="424" spans="1:4">
      <c r="A424" s="5"/>
      <c r="B424" s="25" t="s">
        <v>34788</v>
      </c>
      <c r="C424" s="4" t="s">
        <v>35057</v>
      </c>
      <c r="D424" s="4">
        <v>1145</v>
      </c>
    </row>
    <row r="425" spans="1:4">
      <c r="A425" s="5"/>
      <c r="B425" s="25" t="s">
        <v>34782</v>
      </c>
      <c r="C425" s="4" t="s">
        <v>35057</v>
      </c>
      <c r="D425" s="4">
        <v>914</v>
      </c>
    </row>
    <row r="426" spans="1:4">
      <c r="A426" s="5"/>
      <c r="B426" s="25" t="s">
        <v>34786</v>
      </c>
      <c r="C426" s="4" t="s">
        <v>35057</v>
      </c>
      <c r="D426" s="4">
        <v>907</v>
      </c>
    </row>
    <row r="427" spans="1:4">
      <c r="A427" s="5"/>
      <c r="B427" s="25" t="s">
        <v>34778</v>
      </c>
      <c r="C427" s="4" t="s">
        <v>35057</v>
      </c>
      <c r="D427" s="4">
        <v>801</v>
      </c>
    </row>
    <row r="428" spans="1:4">
      <c r="A428" s="5"/>
      <c r="B428" s="25" t="s">
        <v>34790</v>
      </c>
      <c r="C428" s="4" t="s">
        <v>35057</v>
      </c>
      <c r="D428" s="4">
        <v>791</v>
      </c>
    </row>
    <row r="429" spans="1:4">
      <c r="A429" s="5"/>
      <c r="B429" s="25" t="s">
        <v>34787</v>
      </c>
      <c r="C429" s="4" t="s">
        <v>35057</v>
      </c>
      <c r="D429" s="4">
        <v>737</v>
      </c>
    </row>
    <row r="430" spans="1:4">
      <c r="A430" s="5"/>
      <c r="B430" s="25" t="s">
        <v>34791</v>
      </c>
      <c r="C430" s="4" t="s">
        <v>35057</v>
      </c>
      <c r="D430" s="4">
        <v>647</v>
      </c>
    </row>
    <row r="431" spans="1:4">
      <c r="A431" s="5"/>
      <c r="B431" s="25" t="s">
        <v>34795</v>
      </c>
      <c r="C431" s="4" t="s">
        <v>35057</v>
      </c>
      <c r="D431" s="4">
        <v>565</v>
      </c>
    </row>
    <row r="432" spans="1:4">
      <c r="A432" s="5"/>
      <c r="B432" s="25" t="s">
        <v>34785</v>
      </c>
      <c r="C432" s="4" t="s">
        <v>35057</v>
      </c>
      <c r="D432" s="4">
        <v>485</v>
      </c>
    </row>
    <row r="433" spans="1:4">
      <c r="A433" s="5"/>
      <c r="B433" s="25" t="s">
        <v>34792</v>
      </c>
      <c r="C433" s="4" t="s">
        <v>35057</v>
      </c>
      <c r="D433" s="4">
        <v>482</v>
      </c>
    </row>
    <row r="434" spans="1:4">
      <c r="A434" s="5"/>
      <c r="B434" s="25" t="s">
        <v>34789</v>
      </c>
      <c r="C434" s="4" t="s">
        <v>35057</v>
      </c>
      <c r="D434" s="4">
        <v>410</v>
      </c>
    </row>
    <row r="435" spans="1:4">
      <c r="A435" s="5"/>
      <c r="B435" s="25" t="s">
        <v>34798</v>
      </c>
      <c r="C435" s="4" t="s">
        <v>35057</v>
      </c>
      <c r="D435" s="4">
        <v>394</v>
      </c>
    </row>
    <row r="436" spans="1:4">
      <c r="A436" s="5"/>
      <c r="B436" s="25" t="s">
        <v>34817</v>
      </c>
      <c r="C436" s="4" t="s">
        <v>35057</v>
      </c>
      <c r="D436" s="4">
        <v>373</v>
      </c>
    </row>
    <row r="437" spans="1:4">
      <c r="A437" s="5"/>
      <c r="B437" s="25" t="s">
        <v>34796</v>
      </c>
      <c r="C437" s="4" t="s">
        <v>35057</v>
      </c>
      <c r="D437" s="4">
        <v>349</v>
      </c>
    </row>
    <row r="438" spans="1:4">
      <c r="A438" s="5"/>
      <c r="B438" s="25" t="s">
        <v>34801</v>
      </c>
      <c r="C438" s="4" t="s">
        <v>35057</v>
      </c>
      <c r="D438" s="4">
        <v>309</v>
      </c>
    </row>
    <row r="439" spans="1:4">
      <c r="A439" s="5"/>
      <c r="B439" s="25" t="s">
        <v>34803</v>
      </c>
      <c r="C439" s="4" t="s">
        <v>35057</v>
      </c>
      <c r="D439" s="4">
        <v>255</v>
      </c>
    </row>
    <row r="440" spans="1:4">
      <c r="A440" s="5"/>
      <c r="B440" s="25" t="s">
        <v>34806</v>
      </c>
      <c r="C440" s="4" t="s">
        <v>35057</v>
      </c>
      <c r="D440" s="4">
        <v>251</v>
      </c>
    </row>
    <row r="441" spans="1:4">
      <c r="A441" s="5"/>
      <c r="B441" s="25" t="s">
        <v>34808</v>
      </c>
      <c r="C441" s="4" t="s">
        <v>35057</v>
      </c>
      <c r="D441" s="4">
        <v>249</v>
      </c>
    </row>
    <row r="442" spans="1:4">
      <c r="A442" s="5"/>
      <c r="B442" s="25" t="s">
        <v>34815</v>
      </c>
      <c r="C442" s="4" t="s">
        <v>35057</v>
      </c>
      <c r="D442" s="4">
        <v>224</v>
      </c>
    </row>
    <row r="443" spans="1:4">
      <c r="A443" s="5"/>
      <c r="B443" s="25" t="s">
        <v>34802</v>
      </c>
      <c r="C443" s="4" t="s">
        <v>35057</v>
      </c>
      <c r="D443" s="4">
        <v>221</v>
      </c>
    </row>
    <row r="444" spans="1:4">
      <c r="A444" s="5"/>
      <c r="B444" s="25" t="s">
        <v>34794</v>
      </c>
      <c r="C444" s="4" t="s">
        <v>35057</v>
      </c>
      <c r="D444" s="4">
        <v>210</v>
      </c>
    </row>
    <row r="445" spans="1:4">
      <c r="A445" s="5"/>
      <c r="B445" s="25" t="s">
        <v>34797</v>
      </c>
      <c r="C445" s="4" t="s">
        <v>35057</v>
      </c>
      <c r="D445" s="4">
        <v>208</v>
      </c>
    </row>
    <row r="446" spans="1:4">
      <c r="A446" s="5"/>
      <c r="B446" s="25" t="s">
        <v>34813</v>
      </c>
      <c r="C446" s="4" t="s">
        <v>35057</v>
      </c>
      <c r="D446" s="4">
        <v>204</v>
      </c>
    </row>
    <row r="447" spans="1:4">
      <c r="A447" s="5"/>
      <c r="B447" s="25" t="s">
        <v>34819</v>
      </c>
      <c r="C447" s="4" t="s">
        <v>35057</v>
      </c>
      <c r="D447" s="4">
        <v>200</v>
      </c>
    </row>
    <row r="448" spans="1:4">
      <c r="A448" s="5"/>
      <c r="B448" s="25" t="s">
        <v>34804</v>
      </c>
      <c r="C448" s="4" t="s">
        <v>35057</v>
      </c>
      <c r="D448" s="4">
        <v>198</v>
      </c>
    </row>
    <row r="449" spans="1:4">
      <c r="A449" s="5"/>
      <c r="B449" s="25" t="s">
        <v>34805</v>
      </c>
      <c r="C449" s="4" t="s">
        <v>35057</v>
      </c>
      <c r="D449" s="4">
        <v>198</v>
      </c>
    </row>
    <row r="450" spans="1:4">
      <c r="A450" s="5"/>
      <c r="B450" s="25" t="s">
        <v>34811</v>
      </c>
      <c r="C450" s="4" t="s">
        <v>35057</v>
      </c>
      <c r="D450" s="4">
        <v>196</v>
      </c>
    </row>
    <row r="451" spans="1:4">
      <c r="A451" s="5"/>
      <c r="B451" s="25" t="s">
        <v>34809</v>
      </c>
      <c r="C451" s="4" t="s">
        <v>35057</v>
      </c>
      <c r="D451" s="4">
        <v>194</v>
      </c>
    </row>
    <row r="452" spans="1:4">
      <c r="A452" s="5"/>
      <c r="B452" s="25" t="s">
        <v>34793</v>
      </c>
      <c r="C452" s="4" t="s">
        <v>35057</v>
      </c>
      <c r="D452" s="4">
        <v>187</v>
      </c>
    </row>
    <row r="453" spans="1:4">
      <c r="A453" s="5"/>
      <c r="B453" s="25" t="s">
        <v>34816</v>
      </c>
      <c r="C453" s="4" t="s">
        <v>35057</v>
      </c>
      <c r="D453" s="4">
        <v>184</v>
      </c>
    </row>
    <row r="454" spans="1:4">
      <c r="A454" s="5"/>
      <c r="B454" s="25" t="s">
        <v>34799</v>
      </c>
      <c r="C454" s="4" t="s">
        <v>35057</v>
      </c>
      <c r="D454" s="4">
        <v>174</v>
      </c>
    </row>
    <row r="455" spans="1:4">
      <c r="A455" s="5"/>
      <c r="B455" s="25" t="s">
        <v>34824</v>
      </c>
      <c r="C455" s="4" t="s">
        <v>35057</v>
      </c>
      <c r="D455" s="4">
        <v>169</v>
      </c>
    </row>
    <row r="456" spans="1:4">
      <c r="A456" s="5"/>
      <c r="B456" s="25" t="s">
        <v>34828</v>
      </c>
      <c r="C456" s="4" t="s">
        <v>35057</v>
      </c>
      <c r="D456" s="4">
        <v>166</v>
      </c>
    </row>
    <row r="457" spans="1:4">
      <c r="A457" s="5"/>
      <c r="B457" s="25" t="s">
        <v>34800</v>
      </c>
      <c r="C457" s="4" t="s">
        <v>35057</v>
      </c>
      <c r="D457" s="4">
        <v>164</v>
      </c>
    </row>
    <row r="458" spans="1:4">
      <c r="A458" s="5"/>
      <c r="B458" s="25" t="s">
        <v>34822</v>
      </c>
      <c r="C458" s="4" t="s">
        <v>35057</v>
      </c>
      <c r="D458" s="4">
        <v>156</v>
      </c>
    </row>
    <row r="459" spans="1:4">
      <c r="A459" s="5"/>
      <c r="B459" s="25" t="s">
        <v>34821</v>
      </c>
      <c r="C459" s="4" t="s">
        <v>35057</v>
      </c>
      <c r="D459" s="4">
        <v>156</v>
      </c>
    </row>
    <row r="460" spans="1:4">
      <c r="A460" s="5"/>
      <c r="B460" s="25" t="s">
        <v>34807</v>
      </c>
      <c r="C460" s="4" t="s">
        <v>35057</v>
      </c>
      <c r="D460" s="4">
        <v>148</v>
      </c>
    </row>
    <row r="461" spans="1:4">
      <c r="A461" s="5"/>
      <c r="B461" s="25" t="s">
        <v>34820</v>
      </c>
      <c r="C461" s="4" t="s">
        <v>35057</v>
      </c>
      <c r="D461" s="4">
        <v>141</v>
      </c>
    </row>
    <row r="462" spans="1:4">
      <c r="A462" s="5"/>
      <c r="B462" s="25" t="s">
        <v>34814</v>
      </c>
      <c r="C462" s="4" t="s">
        <v>35057</v>
      </c>
      <c r="D462" s="4">
        <v>140</v>
      </c>
    </row>
    <row r="463" spans="1:4">
      <c r="A463" s="5"/>
      <c r="B463" s="25" t="s">
        <v>34830</v>
      </c>
      <c r="C463" s="4" t="s">
        <v>35057</v>
      </c>
      <c r="D463" s="4">
        <v>139</v>
      </c>
    </row>
    <row r="464" spans="1:4">
      <c r="A464" s="5"/>
      <c r="B464" s="25" t="s">
        <v>34810</v>
      </c>
      <c r="C464" s="4" t="s">
        <v>35057</v>
      </c>
      <c r="D464" s="4">
        <v>136</v>
      </c>
    </row>
    <row r="465" spans="1:4">
      <c r="A465" s="5"/>
      <c r="B465" s="25" t="s">
        <v>34812</v>
      </c>
      <c r="C465" s="4" t="s">
        <v>35057</v>
      </c>
      <c r="D465" s="4">
        <v>134</v>
      </c>
    </row>
    <row r="466" spans="1:4">
      <c r="B466" s="25" t="s">
        <v>34823</v>
      </c>
      <c r="C466" s="4" t="s">
        <v>35057</v>
      </c>
      <c r="D466" s="4">
        <v>116</v>
      </c>
    </row>
    <row r="467" spans="1:4">
      <c r="B467" s="25" t="s">
        <v>34831</v>
      </c>
      <c r="C467" s="4" t="s">
        <v>35057</v>
      </c>
      <c r="D467" s="4">
        <v>99</v>
      </c>
    </row>
    <row r="468" spans="1:4">
      <c r="B468" s="25" t="s">
        <v>34825</v>
      </c>
      <c r="C468" s="4" t="s">
        <v>35057</v>
      </c>
      <c r="D468" s="4">
        <v>81</v>
      </c>
    </row>
    <row r="469" spans="1:4">
      <c r="B469" s="25" t="s">
        <v>34827</v>
      </c>
      <c r="C469" s="4" t="s">
        <v>35057</v>
      </c>
      <c r="D469" s="4">
        <v>77</v>
      </c>
    </row>
    <row r="470" spans="1:4">
      <c r="B470" s="25" t="s">
        <v>34826</v>
      </c>
      <c r="C470" s="4" t="s">
        <v>35057</v>
      </c>
      <c r="D470" s="4">
        <v>74</v>
      </c>
    </row>
    <row r="471" spans="1:4">
      <c r="B471" s="25" t="s">
        <v>34829</v>
      </c>
      <c r="C471" s="4" t="s">
        <v>35057</v>
      </c>
      <c r="D471" s="4">
        <v>68</v>
      </c>
    </row>
    <row r="472" spans="1:4">
      <c r="B472" s="25" t="s">
        <v>34847</v>
      </c>
      <c r="C472" s="4" t="s">
        <v>35057</v>
      </c>
      <c r="D472" s="4">
        <v>67</v>
      </c>
    </row>
    <row r="473" spans="1:4">
      <c r="B473" s="25" t="s">
        <v>34841</v>
      </c>
      <c r="C473" s="4" t="s">
        <v>35057</v>
      </c>
      <c r="D473" s="4">
        <v>60</v>
      </c>
    </row>
    <row r="474" spans="1:4">
      <c r="B474" s="25" t="s">
        <v>34852</v>
      </c>
      <c r="C474" s="4" t="s">
        <v>35057</v>
      </c>
      <c r="D474" s="4">
        <v>50</v>
      </c>
    </row>
    <row r="475" spans="1:4">
      <c r="B475" s="25" t="s">
        <v>34837</v>
      </c>
      <c r="C475" s="4" t="s">
        <v>35057</v>
      </c>
      <c r="D475" s="4">
        <v>49</v>
      </c>
    </row>
    <row r="476" spans="1:4">
      <c r="B476" s="25" t="s">
        <v>34845</v>
      </c>
      <c r="C476" s="4" t="s">
        <v>35057</v>
      </c>
      <c r="D476" s="4">
        <v>49</v>
      </c>
    </row>
    <row r="477" spans="1:4">
      <c r="B477" s="25" t="s">
        <v>34846</v>
      </c>
      <c r="C477" s="4" t="s">
        <v>35057</v>
      </c>
      <c r="D477" s="4">
        <v>48</v>
      </c>
    </row>
    <row r="478" spans="1:4">
      <c r="B478" s="25" t="s">
        <v>34854</v>
      </c>
      <c r="C478" s="4" t="s">
        <v>35057</v>
      </c>
      <c r="D478" s="4">
        <v>48</v>
      </c>
    </row>
    <row r="479" spans="1:4">
      <c r="B479" s="25" t="s">
        <v>34844</v>
      </c>
      <c r="C479" s="4" t="s">
        <v>35057</v>
      </c>
      <c r="D479" s="4">
        <v>48</v>
      </c>
    </row>
    <row r="480" spans="1:4">
      <c r="B480" s="25" t="s">
        <v>34833</v>
      </c>
      <c r="C480" s="4" t="s">
        <v>35057</v>
      </c>
      <c r="D480" s="4">
        <v>47</v>
      </c>
    </row>
    <row r="481" spans="2:4">
      <c r="B481" s="25" t="s">
        <v>34880</v>
      </c>
      <c r="C481" s="4" t="s">
        <v>35057</v>
      </c>
      <c r="D481" s="4">
        <v>44</v>
      </c>
    </row>
    <row r="482" spans="2:4">
      <c r="B482" s="25" t="s">
        <v>34839</v>
      </c>
      <c r="C482" s="4" t="s">
        <v>35057</v>
      </c>
      <c r="D482" s="4">
        <v>44</v>
      </c>
    </row>
    <row r="483" spans="2:4">
      <c r="B483" s="25" t="s">
        <v>34835</v>
      </c>
      <c r="C483" s="4" t="s">
        <v>35057</v>
      </c>
      <c r="D483" s="4">
        <v>44</v>
      </c>
    </row>
    <row r="484" spans="2:4">
      <c r="B484" s="25" t="s">
        <v>34840</v>
      </c>
      <c r="C484" s="4" t="s">
        <v>35057</v>
      </c>
      <c r="D484" s="4">
        <v>38</v>
      </c>
    </row>
    <row r="485" spans="2:4">
      <c r="B485" s="25" t="s">
        <v>34848</v>
      </c>
      <c r="C485" s="4" t="s">
        <v>35057</v>
      </c>
      <c r="D485" s="4">
        <v>37</v>
      </c>
    </row>
    <row r="486" spans="2:4">
      <c r="B486" s="25" t="s">
        <v>34832</v>
      </c>
      <c r="C486" s="4" t="s">
        <v>35057</v>
      </c>
      <c r="D486" s="4">
        <v>36</v>
      </c>
    </row>
    <row r="487" spans="2:4">
      <c r="B487" s="25" t="s">
        <v>34843</v>
      </c>
      <c r="C487" s="4" t="s">
        <v>35057</v>
      </c>
      <c r="D487" s="4">
        <v>30</v>
      </c>
    </row>
    <row r="488" spans="2:4">
      <c r="B488" s="25" t="s">
        <v>34850</v>
      </c>
      <c r="C488" s="4" t="s">
        <v>35057</v>
      </c>
      <c r="D488" s="4">
        <v>30</v>
      </c>
    </row>
    <row r="489" spans="2:4">
      <c r="B489" s="25" t="s">
        <v>34834</v>
      </c>
      <c r="C489" s="4" t="s">
        <v>35057</v>
      </c>
      <c r="D489" s="4">
        <v>29</v>
      </c>
    </row>
    <row r="490" spans="2:4">
      <c r="B490" s="25" t="s">
        <v>34904</v>
      </c>
      <c r="C490" s="4" t="s">
        <v>35057</v>
      </c>
      <c r="D490" s="4">
        <v>28</v>
      </c>
    </row>
    <row r="491" spans="2:4">
      <c r="B491" s="25" t="s">
        <v>34888</v>
      </c>
      <c r="C491" s="4" t="s">
        <v>35057</v>
      </c>
      <c r="D491" s="4">
        <v>28</v>
      </c>
    </row>
    <row r="492" spans="2:4">
      <c r="B492" s="25" t="s">
        <v>34887</v>
      </c>
      <c r="C492" s="4" t="s">
        <v>35057</v>
      </c>
      <c r="D492" s="4">
        <v>28</v>
      </c>
    </row>
    <row r="493" spans="2:4">
      <c r="B493" s="25" t="s">
        <v>34866</v>
      </c>
      <c r="C493" s="4" t="s">
        <v>35057</v>
      </c>
      <c r="D493" s="4">
        <v>26</v>
      </c>
    </row>
    <row r="494" spans="2:4">
      <c r="B494" s="25" t="s">
        <v>34874</v>
      </c>
      <c r="C494" s="4" t="s">
        <v>35057</v>
      </c>
      <c r="D494" s="4">
        <v>26</v>
      </c>
    </row>
    <row r="495" spans="2:4">
      <c r="B495" s="25" t="s">
        <v>34907</v>
      </c>
      <c r="C495" s="4" t="s">
        <v>35057</v>
      </c>
      <c r="D495" s="4">
        <v>25</v>
      </c>
    </row>
    <row r="496" spans="2:4">
      <c r="B496" s="25" t="s">
        <v>34859</v>
      </c>
      <c r="C496" s="4" t="s">
        <v>35057</v>
      </c>
      <c r="D496" s="4">
        <v>25</v>
      </c>
    </row>
    <row r="497" spans="2:4">
      <c r="B497" s="25" t="s">
        <v>34842</v>
      </c>
      <c r="C497" s="4" t="s">
        <v>35057</v>
      </c>
      <c r="D497" s="4">
        <v>23</v>
      </c>
    </row>
    <row r="498" spans="2:4">
      <c r="B498" s="25" t="s">
        <v>34897</v>
      </c>
      <c r="C498" s="4" t="s">
        <v>35057</v>
      </c>
      <c r="D498" s="4">
        <v>23</v>
      </c>
    </row>
    <row r="499" spans="2:4">
      <c r="B499" s="25" t="s">
        <v>34908</v>
      </c>
      <c r="C499" s="4" t="s">
        <v>35057</v>
      </c>
      <c r="D499" s="4">
        <v>22</v>
      </c>
    </row>
    <row r="500" spans="2:4">
      <c r="B500" s="25" t="s">
        <v>34855</v>
      </c>
      <c r="C500" s="4" t="s">
        <v>35057</v>
      </c>
      <c r="D500" s="4">
        <v>22</v>
      </c>
    </row>
    <row r="501" spans="2:4">
      <c r="B501" s="25" t="s">
        <v>34935</v>
      </c>
      <c r="C501" s="4" t="s">
        <v>35057</v>
      </c>
      <c r="D501" s="4">
        <v>21</v>
      </c>
    </row>
    <row r="502" spans="2:4">
      <c r="B502" s="25" t="s">
        <v>34858</v>
      </c>
      <c r="C502" s="4" t="s">
        <v>35057</v>
      </c>
      <c r="D502" s="4">
        <v>20</v>
      </c>
    </row>
    <row r="503" spans="2:4">
      <c r="B503" s="25" t="s">
        <v>34865</v>
      </c>
      <c r="C503" s="4" t="s">
        <v>35057</v>
      </c>
      <c r="D503" s="4">
        <v>20</v>
      </c>
    </row>
    <row r="504" spans="2:4">
      <c r="B504" s="25" t="s">
        <v>34849</v>
      </c>
      <c r="C504" s="4" t="s">
        <v>35057</v>
      </c>
      <c r="D504" s="4">
        <v>20</v>
      </c>
    </row>
    <row r="505" spans="2:4">
      <c r="B505" s="25" t="s">
        <v>34915</v>
      </c>
      <c r="C505" s="4" t="s">
        <v>35057</v>
      </c>
      <c r="D505" s="4">
        <v>20</v>
      </c>
    </row>
    <row r="506" spans="2:4">
      <c r="B506" s="25" t="s">
        <v>34891</v>
      </c>
      <c r="C506" s="4" t="s">
        <v>35057</v>
      </c>
      <c r="D506" s="4">
        <v>19</v>
      </c>
    </row>
    <row r="507" spans="2:4">
      <c r="B507" s="25" t="s">
        <v>34851</v>
      </c>
      <c r="C507" s="4" t="s">
        <v>35057</v>
      </c>
      <c r="D507" s="4">
        <v>19</v>
      </c>
    </row>
    <row r="508" spans="2:4">
      <c r="B508" s="25" t="s">
        <v>34889</v>
      </c>
      <c r="C508" s="4" t="s">
        <v>35057</v>
      </c>
      <c r="D508" s="4">
        <v>18</v>
      </c>
    </row>
    <row r="509" spans="2:4">
      <c r="B509" s="25" t="s">
        <v>34838</v>
      </c>
      <c r="C509" s="4" t="s">
        <v>35057</v>
      </c>
      <c r="D509" s="4">
        <v>17</v>
      </c>
    </row>
    <row r="510" spans="2:4">
      <c r="B510" s="25" t="s">
        <v>34862</v>
      </c>
      <c r="C510" s="4" t="s">
        <v>35057</v>
      </c>
      <c r="D510" s="4">
        <v>16</v>
      </c>
    </row>
    <row r="511" spans="2:4">
      <c r="B511" s="25" t="s">
        <v>34836</v>
      </c>
      <c r="C511" s="4" t="s">
        <v>35057</v>
      </c>
      <c r="D511" s="4">
        <v>16</v>
      </c>
    </row>
    <row r="512" spans="2:4">
      <c r="B512" s="25" t="s">
        <v>34860</v>
      </c>
      <c r="C512" s="4" t="s">
        <v>35057</v>
      </c>
      <c r="D512" s="4">
        <v>16</v>
      </c>
    </row>
    <row r="513" spans="2:4">
      <c r="B513" s="25" t="s">
        <v>34901</v>
      </c>
      <c r="C513" s="4" t="s">
        <v>35057</v>
      </c>
      <c r="D513" s="4">
        <v>16</v>
      </c>
    </row>
    <row r="514" spans="2:4">
      <c r="B514" s="25" t="s">
        <v>34890</v>
      </c>
      <c r="C514" s="4" t="s">
        <v>35057</v>
      </c>
      <c r="D514" s="4">
        <v>16</v>
      </c>
    </row>
    <row r="515" spans="2:4">
      <c r="B515" s="25" t="s">
        <v>34949</v>
      </c>
      <c r="C515" s="4" t="s">
        <v>35057</v>
      </c>
      <c r="D515" s="4">
        <v>15</v>
      </c>
    </row>
    <row r="516" spans="2:4">
      <c r="B516" s="25" t="s">
        <v>34875</v>
      </c>
      <c r="C516" s="4" t="s">
        <v>35057</v>
      </c>
      <c r="D516" s="4">
        <v>15</v>
      </c>
    </row>
    <row r="517" spans="2:4">
      <c r="B517" s="25" t="s">
        <v>34857</v>
      </c>
      <c r="C517" s="4" t="s">
        <v>35057</v>
      </c>
      <c r="D517" s="4">
        <v>14</v>
      </c>
    </row>
    <row r="518" spans="2:4">
      <c r="B518" s="25" t="s">
        <v>34940</v>
      </c>
      <c r="C518" s="4" t="s">
        <v>35057</v>
      </c>
      <c r="D518" s="4">
        <v>14</v>
      </c>
    </row>
    <row r="519" spans="2:4">
      <c r="B519" s="25" t="s">
        <v>34853</v>
      </c>
      <c r="C519" s="4" t="s">
        <v>35057</v>
      </c>
      <c r="D519" s="4">
        <v>13</v>
      </c>
    </row>
    <row r="520" spans="2:4">
      <c r="B520" s="25" t="s">
        <v>34879</v>
      </c>
      <c r="C520" s="4" t="s">
        <v>35057</v>
      </c>
      <c r="D520" s="4">
        <v>13</v>
      </c>
    </row>
    <row r="521" spans="2:4">
      <c r="B521" s="25" t="s">
        <v>34876</v>
      </c>
      <c r="C521" s="4" t="s">
        <v>35057</v>
      </c>
      <c r="D521" s="4">
        <v>12</v>
      </c>
    </row>
    <row r="522" spans="2:4">
      <c r="B522" s="25" t="s">
        <v>34903</v>
      </c>
      <c r="C522" s="4" t="s">
        <v>35057</v>
      </c>
      <c r="D522" s="4">
        <v>12</v>
      </c>
    </row>
    <row r="523" spans="2:4">
      <c r="B523" s="25" t="s">
        <v>34905</v>
      </c>
      <c r="C523" s="4" t="s">
        <v>35057</v>
      </c>
      <c r="D523" s="4">
        <v>12</v>
      </c>
    </row>
    <row r="524" spans="2:4">
      <c r="B524" s="25" t="s">
        <v>34878</v>
      </c>
      <c r="C524" s="4" t="s">
        <v>35057</v>
      </c>
      <c r="D524" s="4">
        <v>12</v>
      </c>
    </row>
    <row r="525" spans="2:4">
      <c r="B525" s="25" t="s">
        <v>34864</v>
      </c>
      <c r="C525" s="4" t="s">
        <v>35057</v>
      </c>
      <c r="D525" s="4">
        <v>11</v>
      </c>
    </row>
    <row r="526" spans="2:4">
      <c r="B526" s="25" t="s">
        <v>34893</v>
      </c>
      <c r="C526" s="4" t="s">
        <v>35057</v>
      </c>
      <c r="D526" s="4">
        <v>10</v>
      </c>
    </row>
    <row r="527" spans="2:4">
      <c r="B527" s="25" t="s">
        <v>34885</v>
      </c>
      <c r="C527" s="4" t="s">
        <v>35057</v>
      </c>
      <c r="D527" s="4">
        <v>10</v>
      </c>
    </row>
    <row r="528" spans="2:4">
      <c r="B528" s="25" t="s">
        <v>34869</v>
      </c>
      <c r="C528" s="4" t="s">
        <v>35057</v>
      </c>
      <c r="D528" s="4">
        <v>10</v>
      </c>
    </row>
    <row r="529" spans="2:4">
      <c r="B529" s="25" t="s">
        <v>34911</v>
      </c>
      <c r="C529" s="4" t="s">
        <v>35057</v>
      </c>
      <c r="D529" s="4">
        <v>10</v>
      </c>
    </row>
    <row r="530" spans="2:4">
      <c r="B530" s="25" t="s">
        <v>34872</v>
      </c>
      <c r="C530" s="4" t="s">
        <v>35057</v>
      </c>
      <c r="D530" s="4">
        <v>9</v>
      </c>
    </row>
    <row r="531" spans="2:4">
      <c r="B531" s="25" t="s">
        <v>34989</v>
      </c>
      <c r="C531" s="4" t="s">
        <v>35057</v>
      </c>
      <c r="D531" s="4">
        <v>8</v>
      </c>
    </row>
    <row r="532" spans="2:4">
      <c r="B532" s="25" t="s">
        <v>34902</v>
      </c>
      <c r="C532" s="4" t="s">
        <v>35057</v>
      </c>
      <c r="D532" s="4">
        <v>8</v>
      </c>
    </row>
    <row r="533" spans="2:4">
      <c r="B533" s="25" t="s">
        <v>34886</v>
      </c>
      <c r="C533" s="4" t="s">
        <v>35057</v>
      </c>
      <c r="D533" s="4">
        <v>8</v>
      </c>
    </row>
    <row r="534" spans="2:4">
      <c r="B534" s="25" t="s">
        <v>34861</v>
      </c>
      <c r="C534" s="4" t="s">
        <v>35057</v>
      </c>
      <c r="D534" s="4">
        <v>8</v>
      </c>
    </row>
    <row r="535" spans="2:4">
      <c r="B535" s="25" t="s">
        <v>34960</v>
      </c>
      <c r="C535" s="4" t="s">
        <v>35057</v>
      </c>
      <c r="D535" s="4">
        <v>8</v>
      </c>
    </row>
    <row r="536" spans="2:4">
      <c r="B536" s="25" t="s">
        <v>34918</v>
      </c>
      <c r="C536" s="4" t="s">
        <v>35057</v>
      </c>
      <c r="D536" s="4">
        <v>8</v>
      </c>
    </row>
    <row r="537" spans="2:4">
      <c r="B537" s="25" t="s">
        <v>34936</v>
      </c>
      <c r="C537" s="4" t="s">
        <v>35057</v>
      </c>
      <c r="D537" s="4">
        <v>7</v>
      </c>
    </row>
    <row r="538" spans="2:4">
      <c r="B538" s="25" t="s">
        <v>35176</v>
      </c>
      <c r="C538" s="4" t="s">
        <v>35057</v>
      </c>
      <c r="D538" s="4">
        <v>7</v>
      </c>
    </row>
    <row r="539" spans="2:4">
      <c r="B539" s="25" t="s">
        <v>34964</v>
      </c>
      <c r="C539" s="4" t="s">
        <v>35057</v>
      </c>
      <c r="D539" s="4">
        <v>7</v>
      </c>
    </row>
    <row r="540" spans="2:4">
      <c r="B540" s="25" t="s">
        <v>34863</v>
      </c>
      <c r="C540" s="4" t="s">
        <v>35057</v>
      </c>
      <c r="D540" s="4">
        <v>7</v>
      </c>
    </row>
    <row r="541" spans="2:4">
      <c r="B541" s="25" t="s">
        <v>34917</v>
      </c>
      <c r="C541" s="4" t="s">
        <v>35057</v>
      </c>
      <c r="D541" s="4">
        <v>7</v>
      </c>
    </row>
    <row r="542" spans="2:4">
      <c r="B542" s="25" t="s">
        <v>34871</v>
      </c>
      <c r="C542" s="4" t="s">
        <v>35057</v>
      </c>
      <c r="D542" s="4">
        <v>6</v>
      </c>
    </row>
    <row r="543" spans="2:4">
      <c r="B543" s="25" t="s">
        <v>34931</v>
      </c>
      <c r="C543" s="4" t="s">
        <v>35057</v>
      </c>
      <c r="D543" s="4">
        <v>6</v>
      </c>
    </row>
    <row r="544" spans="2:4">
      <c r="B544" s="25" t="s">
        <v>34926</v>
      </c>
      <c r="C544" s="4" t="s">
        <v>35057</v>
      </c>
      <c r="D544" s="4">
        <v>6</v>
      </c>
    </row>
    <row r="545" spans="2:4">
      <c r="B545" s="25" t="s">
        <v>34895</v>
      </c>
      <c r="C545" s="4" t="s">
        <v>35057</v>
      </c>
      <c r="D545" s="4">
        <v>6</v>
      </c>
    </row>
    <row r="546" spans="2:4">
      <c r="B546" s="25" t="s">
        <v>34884</v>
      </c>
      <c r="C546" s="4" t="s">
        <v>35057</v>
      </c>
      <c r="D546" s="4">
        <v>6</v>
      </c>
    </row>
    <row r="547" spans="2:4">
      <c r="B547" s="25" t="s">
        <v>34856</v>
      </c>
      <c r="C547" s="4" t="s">
        <v>35057</v>
      </c>
      <c r="D547" s="4">
        <v>6</v>
      </c>
    </row>
    <row r="548" spans="2:4">
      <c r="B548" s="25" t="s">
        <v>34919</v>
      </c>
      <c r="C548" s="4" t="s">
        <v>35057</v>
      </c>
      <c r="D548" s="4">
        <v>6</v>
      </c>
    </row>
    <row r="549" spans="2:4">
      <c r="B549" s="25" t="s">
        <v>34892</v>
      </c>
      <c r="C549" s="4" t="s">
        <v>35057</v>
      </c>
      <c r="D549" s="4">
        <v>6</v>
      </c>
    </row>
    <row r="550" spans="2:4">
      <c r="B550" s="25" t="s">
        <v>34967</v>
      </c>
      <c r="C550" s="4" t="s">
        <v>35057</v>
      </c>
      <c r="D550" s="4">
        <v>6</v>
      </c>
    </row>
    <row r="551" spans="2:4">
      <c r="B551" s="25" t="s">
        <v>34896</v>
      </c>
      <c r="C551" s="4" t="s">
        <v>35057</v>
      </c>
      <c r="D551" s="4">
        <v>6</v>
      </c>
    </row>
    <row r="552" spans="2:4">
      <c r="B552" s="25" t="s">
        <v>34913</v>
      </c>
      <c r="C552" s="4" t="s">
        <v>35057</v>
      </c>
      <c r="D552" s="4">
        <v>6</v>
      </c>
    </row>
    <row r="553" spans="2:4">
      <c r="B553" s="25" t="s">
        <v>34877</v>
      </c>
      <c r="C553" s="4" t="s">
        <v>35057</v>
      </c>
      <c r="D553" s="4">
        <v>6</v>
      </c>
    </row>
    <row r="554" spans="2:4">
      <c r="B554" s="25" t="s">
        <v>34934</v>
      </c>
      <c r="C554" s="4" t="s">
        <v>35057</v>
      </c>
      <c r="D554" s="4">
        <v>5</v>
      </c>
    </row>
    <row r="555" spans="2:4">
      <c r="B555" s="25" t="s">
        <v>34920</v>
      </c>
      <c r="C555" s="4" t="s">
        <v>35057</v>
      </c>
      <c r="D555" s="4">
        <v>5</v>
      </c>
    </row>
    <row r="556" spans="2:4">
      <c r="B556" s="25" t="s">
        <v>34945</v>
      </c>
      <c r="C556" s="4" t="s">
        <v>35057</v>
      </c>
      <c r="D556" s="4">
        <v>5</v>
      </c>
    </row>
    <row r="557" spans="2:4">
      <c r="B557" s="25" t="s">
        <v>35050</v>
      </c>
      <c r="C557" s="4" t="s">
        <v>35057</v>
      </c>
      <c r="D557" s="4">
        <v>5</v>
      </c>
    </row>
    <row r="558" spans="2:4">
      <c r="B558" s="25" t="s">
        <v>35068</v>
      </c>
      <c r="C558" s="4" t="s">
        <v>35057</v>
      </c>
      <c r="D558" s="4">
        <v>5</v>
      </c>
    </row>
    <row r="559" spans="2:4">
      <c r="B559" s="25" t="s">
        <v>34986</v>
      </c>
      <c r="C559" s="4" t="s">
        <v>35057</v>
      </c>
      <c r="D559" s="4">
        <v>5</v>
      </c>
    </row>
    <row r="560" spans="2:4">
      <c r="B560" s="25" t="s">
        <v>34894</v>
      </c>
      <c r="C560" s="4" t="s">
        <v>35057</v>
      </c>
      <c r="D560" s="4">
        <v>5</v>
      </c>
    </row>
    <row r="561" spans="2:4">
      <c r="B561" s="25" t="s">
        <v>35019</v>
      </c>
      <c r="C561" s="4" t="s">
        <v>35057</v>
      </c>
      <c r="D561" s="4">
        <v>4</v>
      </c>
    </row>
    <row r="562" spans="2:4">
      <c r="B562" s="25" t="s">
        <v>35084</v>
      </c>
      <c r="C562" s="4" t="s">
        <v>35057</v>
      </c>
      <c r="D562" s="4">
        <v>4</v>
      </c>
    </row>
    <row r="563" spans="2:4">
      <c r="B563" s="25" t="s">
        <v>35177</v>
      </c>
      <c r="C563" s="4" t="s">
        <v>35057</v>
      </c>
      <c r="D563" s="4">
        <v>4</v>
      </c>
    </row>
    <row r="564" spans="2:4">
      <c r="B564" s="25" t="s">
        <v>35099</v>
      </c>
      <c r="C564" s="4" t="s">
        <v>35057</v>
      </c>
      <c r="D564" s="4">
        <v>4</v>
      </c>
    </row>
    <row r="565" spans="2:4">
      <c r="B565" s="25" t="s">
        <v>35088</v>
      </c>
      <c r="C565" s="4" t="s">
        <v>35057</v>
      </c>
      <c r="D565" s="4">
        <v>4</v>
      </c>
    </row>
    <row r="566" spans="2:4">
      <c r="B566" s="25" t="s">
        <v>35178</v>
      </c>
      <c r="C566" s="4" t="s">
        <v>35057</v>
      </c>
      <c r="D566" s="4">
        <v>4</v>
      </c>
    </row>
    <row r="567" spans="2:4">
      <c r="B567" s="25" t="s">
        <v>35014</v>
      </c>
      <c r="C567" s="4" t="s">
        <v>35057</v>
      </c>
      <c r="D567" s="4">
        <v>4</v>
      </c>
    </row>
    <row r="568" spans="2:4">
      <c r="B568" s="25" t="s">
        <v>35021</v>
      </c>
      <c r="C568" s="4" t="s">
        <v>35057</v>
      </c>
      <c r="D568" s="4">
        <v>4</v>
      </c>
    </row>
    <row r="569" spans="2:4">
      <c r="B569" s="25" t="s">
        <v>35124</v>
      </c>
      <c r="C569" s="4" t="s">
        <v>35057</v>
      </c>
      <c r="D569" s="4">
        <v>4</v>
      </c>
    </row>
    <row r="570" spans="2:4">
      <c r="B570" s="25" t="s">
        <v>35100</v>
      </c>
      <c r="C570" s="4" t="s">
        <v>35057</v>
      </c>
      <c r="D570" s="4">
        <v>4</v>
      </c>
    </row>
    <row r="571" spans="2:4">
      <c r="B571" s="25" t="s">
        <v>34900</v>
      </c>
      <c r="C571" s="4" t="s">
        <v>35057</v>
      </c>
      <c r="D571" s="4">
        <v>4</v>
      </c>
    </row>
    <row r="572" spans="2:4">
      <c r="B572" s="25" t="s">
        <v>35179</v>
      </c>
      <c r="C572" s="4" t="s">
        <v>35057</v>
      </c>
      <c r="D572" s="4">
        <v>4</v>
      </c>
    </row>
    <row r="573" spans="2:4">
      <c r="B573" s="25" t="s">
        <v>34932</v>
      </c>
      <c r="C573" s="4" t="s">
        <v>35057</v>
      </c>
      <c r="D573" s="4">
        <v>4</v>
      </c>
    </row>
    <row r="574" spans="2:4">
      <c r="B574" s="25" t="s">
        <v>34867</v>
      </c>
      <c r="C574" s="4" t="s">
        <v>35057</v>
      </c>
      <c r="D574" s="4">
        <v>4</v>
      </c>
    </row>
    <row r="575" spans="2:4">
      <c r="B575" s="25" t="s">
        <v>34870</v>
      </c>
      <c r="C575" s="4" t="s">
        <v>35057</v>
      </c>
      <c r="D575" s="4">
        <v>4</v>
      </c>
    </row>
    <row r="576" spans="2:4">
      <c r="B576" s="25" t="s">
        <v>35082</v>
      </c>
      <c r="C576" s="4" t="s">
        <v>35057</v>
      </c>
      <c r="D576" s="4">
        <v>4</v>
      </c>
    </row>
    <row r="577" spans="2:4">
      <c r="B577" s="25" t="s">
        <v>34909</v>
      </c>
      <c r="C577" s="4" t="s">
        <v>35057</v>
      </c>
      <c r="D577" s="4">
        <v>3</v>
      </c>
    </row>
    <row r="578" spans="2:4">
      <c r="B578" s="25" t="s">
        <v>34943</v>
      </c>
      <c r="C578" s="4" t="s">
        <v>35057</v>
      </c>
      <c r="D578" s="4">
        <v>3</v>
      </c>
    </row>
    <row r="579" spans="2:4">
      <c r="B579" s="25" t="s">
        <v>34914</v>
      </c>
      <c r="C579" s="4" t="s">
        <v>35057</v>
      </c>
      <c r="D579" s="4">
        <v>3</v>
      </c>
    </row>
    <row r="580" spans="2:4">
      <c r="B580" s="25" t="s">
        <v>35181</v>
      </c>
      <c r="C580" s="4" t="s">
        <v>35057</v>
      </c>
      <c r="D580" s="4">
        <v>3</v>
      </c>
    </row>
    <row r="581" spans="2:4">
      <c r="B581" s="25" t="s">
        <v>35118</v>
      </c>
      <c r="C581" s="4" t="s">
        <v>35057</v>
      </c>
      <c r="D581" s="4">
        <v>3</v>
      </c>
    </row>
    <row r="582" spans="2:4">
      <c r="B582" s="25" t="s">
        <v>34982</v>
      </c>
      <c r="C582" s="4" t="s">
        <v>35057</v>
      </c>
      <c r="D582" s="4">
        <v>3</v>
      </c>
    </row>
    <row r="583" spans="2:4">
      <c r="B583" s="25" t="s">
        <v>35070</v>
      </c>
      <c r="C583" s="4" t="s">
        <v>35057</v>
      </c>
      <c r="D583" s="4">
        <v>3</v>
      </c>
    </row>
    <row r="584" spans="2:4">
      <c r="B584" s="25" t="s">
        <v>34929</v>
      </c>
      <c r="C584" s="4" t="s">
        <v>35057</v>
      </c>
      <c r="D584" s="4">
        <v>3</v>
      </c>
    </row>
    <row r="585" spans="2:4">
      <c r="B585" s="25" t="s">
        <v>34939</v>
      </c>
      <c r="C585" s="4" t="s">
        <v>35057</v>
      </c>
      <c r="D585" s="4">
        <v>3</v>
      </c>
    </row>
    <row r="586" spans="2:4">
      <c r="B586" s="25" t="s">
        <v>34927</v>
      </c>
      <c r="C586" s="4" t="s">
        <v>35057</v>
      </c>
      <c r="D586" s="4">
        <v>3</v>
      </c>
    </row>
    <row r="587" spans="2:4">
      <c r="B587" s="25" t="s">
        <v>35046</v>
      </c>
      <c r="C587" s="4" t="s">
        <v>35057</v>
      </c>
      <c r="D587" s="4">
        <v>3</v>
      </c>
    </row>
    <row r="588" spans="2:4">
      <c r="B588" s="25" t="s">
        <v>35108</v>
      </c>
      <c r="C588" s="4" t="s">
        <v>35057</v>
      </c>
      <c r="D588" s="4">
        <v>3</v>
      </c>
    </row>
    <row r="589" spans="2:4">
      <c r="B589" s="25" t="s">
        <v>34873</v>
      </c>
      <c r="C589" s="4" t="s">
        <v>35057</v>
      </c>
      <c r="D589" s="4">
        <v>3</v>
      </c>
    </row>
    <row r="590" spans="2:4">
      <c r="B590" s="25" t="s">
        <v>35183</v>
      </c>
      <c r="C590" s="4" t="s">
        <v>35057</v>
      </c>
      <c r="D590" s="4">
        <v>3</v>
      </c>
    </row>
    <row r="591" spans="2:4">
      <c r="B591" s="25" t="s">
        <v>34868</v>
      </c>
      <c r="C591" s="4" t="s">
        <v>35057</v>
      </c>
      <c r="D591" s="4">
        <v>3</v>
      </c>
    </row>
    <row r="592" spans="2:4">
      <c r="B592" s="25" t="s">
        <v>34957</v>
      </c>
      <c r="C592" s="4" t="s">
        <v>35057</v>
      </c>
      <c r="D592" s="4">
        <v>3</v>
      </c>
    </row>
    <row r="593" spans="2:4">
      <c r="B593" s="25" t="s">
        <v>34883</v>
      </c>
      <c r="C593" s="4" t="s">
        <v>35057</v>
      </c>
      <c r="D593" s="4">
        <v>3</v>
      </c>
    </row>
    <row r="594" spans="2:4">
      <c r="B594" s="25" t="s">
        <v>34906</v>
      </c>
      <c r="C594" s="4" t="s">
        <v>35057</v>
      </c>
      <c r="D594" s="4">
        <v>3</v>
      </c>
    </row>
    <row r="595" spans="2:4">
      <c r="B595" s="25" t="s">
        <v>34988</v>
      </c>
      <c r="C595" s="4" t="s">
        <v>35057</v>
      </c>
      <c r="D595" s="4">
        <v>3</v>
      </c>
    </row>
    <row r="596" spans="2:4">
      <c r="B596" s="25" t="s">
        <v>35184</v>
      </c>
      <c r="C596" s="4" t="s">
        <v>35057</v>
      </c>
      <c r="D596" s="4">
        <v>2</v>
      </c>
    </row>
    <row r="597" spans="2:4">
      <c r="B597" s="25" t="s">
        <v>35186</v>
      </c>
      <c r="C597" s="4" t="s">
        <v>35057</v>
      </c>
      <c r="D597" s="4">
        <v>2</v>
      </c>
    </row>
    <row r="598" spans="2:4">
      <c r="B598" s="25" t="s">
        <v>35175</v>
      </c>
      <c r="C598" s="4" t="s">
        <v>35057</v>
      </c>
      <c r="D598" s="4">
        <v>2</v>
      </c>
    </row>
    <row r="599" spans="2:4">
      <c r="B599" s="25" t="s">
        <v>35163</v>
      </c>
      <c r="C599" s="4" t="s">
        <v>35057</v>
      </c>
      <c r="D599" s="4">
        <v>2</v>
      </c>
    </row>
    <row r="600" spans="2:4">
      <c r="B600" s="25" t="s">
        <v>35076</v>
      </c>
      <c r="C600" s="4" t="s">
        <v>35057</v>
      </c>
      <c r="D600" s="4">
        <v>2</v>
      </c>
    </row>
    <row r="601" spans="2:4">
      <c r="B601" s="25" t="s">
        <v>34924</v>
      </c>
      <c r="C601" s="4" t="s">
        <v>35057</v>
      </c>
      <c r="D601" s="4">
        <v>2</v>
      </c>
    </row>
    <row r="602" spans="2:4">
      <c r="B602" s="25" t="s">
        <v>35035</v>
      </c>
      <c r="C602" s="4" t="s">
        <v>35057</v>
      </c>
      <c r="D602" s="4">
        <v>2</v>
      </c>
    </row>
    <row r="603" spans="2:4">
      <c r="B603" s="25" t="s">
        <v>35074</v>
      </c>
      <c r="C603" s="4" t="s">
        <v>35057</v>
      </c>
      <c r="D603" s="4">
        <v>2</v>
      </c>
    </row>
    <row r="604" spans="2:4">
      <c r="B604" s="25" t="s">
        <v>35188</v>
      </c>
      <c r="C604" s="4" t="s">
        <v>35057</v>
      </c>
      <c r="D604" s="4">
        <v>2</v>
      </c>
    </row>
    <row r="605" spans="2:4">
      <c r="B605" s="25" t="s">
        <v>35089</v>
      </c>
      <c r="C605" s="4" t="s">
        <v>35057</v>
      </c>
      <c r="D605" s="4">
        <v>2</v>
      </c>
    </row>
    <row r="606" spans="2:4">
      <c r="B606" s="25" t="s">
        <v>35164</v>
      </c>
      <c r="C606" s="4" t="s">
        <v>35057</v>
      </c>
      <c r="D606" s="4">
        <v>2</v>
      </c>
    </row>
    <row r="607" spans="2:4">
      <c r="B607" s="25" t="s">
        <v>34942</v>
      </c>
      <c r="C607" s="4" t="s">
        <v>35057</v>
      </c>
      <c r="D607" s="4">
        <v>2</v>
      </c>
    </row>
    <row r="608" spans="2:4">
      <c r="B608" s="25" t="s">
        <v>35061</v>
      </c>
      <c r="C608" s="4" t="s">
        <v>35057</v>
      </c>
      <c r="D608" s="4">
        <v>2</v>
      </c>
    </row>
    <row r="609" spans="2:4">
      <c r="B609" s="25" t="s">
        <v>35189</v>
      </c>
      <c r="C609" s="4" t="s">
        <v>35057</v>
      </c>
      <c r="D609" s="4">
        <v>2</v>
      </c>
    </row>
    <row r="610" spans="2:4">
      <c r="B610" s="25" t="s">
        <v>35032</v>
      </c>
      <c r="C610" s="4" t="s">
        <v>35057</v>
      </c>
      <c r="D610" s="4">
        <v>2</v>
      </c>
    </row>
    <row r="611" spans="2:4">
      <c r="B611" s="25" t="s">
        <v>34972</v>
      </c>
      <c r="C611" s="4" t="s">
        <v>35057</v>
      </c>
      <c r="D611" s="4">
        <v>2</v>
      </c>
    </row>
    <row r="612" spans="2:4">
      <c r="B612" s="25" t="s">
        <v>35190</v>
      </c>
      <c r="C612" s="4" t="s">
        <v>35057</v>
      </c>
      <c r="D612" s="4">
        <v>2</v>
      </c>
    </row>
    <row r="613" spans="2:4">
      <c r="B613" s="25" t="s">
        <v>34965</v>
      </c>
      <c r="C613" s="4" t="s">
        <v>35057</v>
      </c>
      <c r="D613" s="4">
        <v>2</v>
      </c>
    </row>
    <row r="614" spans="2:4">
      <c r="B614" s="25" t="s">
        <v>34998</v>
      </c>
      <c r="C614" s="4" t="s">
        <v>35057</v>
      </c>
      <c r="D614" s="4">
        <v>2</v>
      </c>
    </row>
    <row r="615" spans="2:4">
      <c r="B615" s="25" t="s">
        <v>35191</v>
      </c>
      <c r="C615" s="4" t="s">
        <v>35057</v>
      </c>
      <c r="D615" s="4">
        <v>2</v>
      </c>
    </row>
    <row r="616" spans="2:4">
      <c r="B616" s="25" t="s">
        <v>34925</v>
      </c>
      <c r="C616" s="4" t="s">
        <v>35057</v>
      </c>
      <c r="D616" s="4">
        <v>2</v>
      </c>
    </row>
    <row r="617" spans="2:4">
      <c r="B617" s="25" t="s">
        <v>34947</v>
      </c>
      <c r="C617" s="4" t="s">
        <v>35057</v>
      </c>
      <c r="D617" s="4">
        <v>2</v>
      </c>
    </row>
    <row r="618" spans="2:4">
      <c r="B618" s="25" t="s">
        <v>35192</v>
      </c>
      <c r="C618" s="4" t="s">
        <v>35057</v>
      </c>
      <c r="D618" s="4">
        <v>2</v>
      </c>
    </row>
    <row r="619" spans="2:4">
      <c r="B619" s="25" t="s">
        <v>34980</v>
      </c>
      <c r="C619" s="4" t="s">
        <v>35057</v>
      </c>
      <c r="D619" s="4">
        <v>2</v>
      </c>
    </row>
    <row r="620" spans="2:4">
      <c r="B620" s="25" t="s">
        <v>35193</v>
      </c>
      <c r="C620" s="4" t="s">
        <v>35057</v>
      </c>
      <c r="D620" s="4">
        <v>2</v>
      </c>
    </row>
    <row r="621" spans="2:4">
      <c r="B621" s="25" t="s">
        <v>34882</v>
      </c>
      <c r="C621" s="4" t="s">
        <v>35057</v>
      </c>
      <c r="D621" s="4">
        <v>2</v>
      </c>
    </row>
    <row r="622" spans="2:4">
      <c r="B622" s="25" t="s">
        <v>35195</v>
      </c>
      <c r="C622" s="4" t="s">
        <v>35057</v>
      </c>
      <c r="D622" s="4">
        <v>2</v>
      </c>
    </row>
    <row r="623" spans="2:4">
      <c r="B623" s="25" t="s">
        <v>35036</v>
      </c>
      <c r="C623" s="4" t="s">
        <v>35057</v>
      </c>
      <c r="D623" s="4">
        <v>2</v>
      </c>
    </row>
    <row r="624" spans="2:4">
      <c r="B624" s="25" t="s">
        <v>35196</v>
      </c>
      <c r="C624" s="4" t="s">
        <v>35057</v>
      </c>
      <c r="D624" s="4">
        <v>2</v>
      </c>
    </row>
    <row r="625" spans="2:4">
      <c r="B625" s="25" t="s">
        <v>34955</v>
      </c>
      <c r="C625" s="4" t="s">
        <v>35057</v>
      </c>
      <c r="D625" s="4">
        <v>2</v>
      </c>
    </row>
    <row r="626" spans="2:4">
      <c r="B626" s="25" t="s">
        <v>35197</v>
      </c>
      <c r="C626" s="4" t="s">
        <v>35057</v>
      </c>
      <c r="D626" s="4">
        <v>2</v>
      </c>
    </row>
    <row r="627" spans="2:4">
      <c r="B627" s="25" t="s">
        <v>35123</v>
      </c>
      <c r="C627" s="4" t="s">
        <v>35057</v>
      </c>
      <c r="D627" s="4">
        <v>2</v>
      </c>
    </row>
    <row r="628" spans="2:4">
      <c r="B628" s="25" t="s">
        <v>35198</v>
      </c>
      <c r="C628" s="4" t="s">
        <v>35057</v>
      </c>
      <c r="D628" s="4">
        <v>2</v>
      </c>
    </row>
    <row r="629" spans="2:4">
      <c r="B629" s="25" t="s">
        <v>35199</v>
      </c>
      <c r="C629" s="4" t="s">
        <v>35057</v>
      </c>
      <c r="D629" s="4">
        <v>2</v>
      </c>
    </row>
    <row r="630" spans="2:4">
      <c r="B630" s="25" t="s">
        <v>35200</v>
      </c>
      <c r="C630" s="4" t="s">
        <v>35057</v>
      </c>
      <c r="D630" s="4">
        <v>2</v>
      </c>
    </row>
    <row r="631" spans="2:4">
      <c r="B631" s="25" t="s">
        <v>35201</v>
      </c>
      <c r="C631" s="4" t="s">
        <v>35057</v>
      </c>
      <c r="D631" s="4">
        <v>2</v>
      </c>
    </row>
    <row r="632" spans="2:4">
      <c r="B632" s="25" t="s">
        <v>35202</v>
      </c>
      <c r="C632" s="4" t="s">
        <v>35057</v>
      </c>
      <c r="D632" s="4">
        <v>2</v>
      </c>
    </row>
    <row r="633" spans="2:4">
      <c r="B633" s="25" t="s">
        <v>35203</v>
      </c>
      <c r="C633" s="4" t="s">
        <v>35057</v>
      </c>
      <c r="D633" s="4">
        <v>1</v>
      </c>
    </row>
    <row r="634" spans="2:4">
      <c r="B634" s="25" t="s">
        <v>35052</v>
      </c>
      <c r="C634" s="4" t="s">
        <v>35057</v>
      </c>
      <c r="D634" s="4">
        <v>1</v>
      </c>
    </row>
    <row r="635" spans="2:4">
      <c r="B635" s="25" t="s">
        <v>34991</v>
      </c>
      <c r="C635" s="4" t="s">
        <v>35057</v>
      </c>
      <c r="D635" s="4">
        <v>1</v>
      </c>
    </row>
    <row r="636" spans="2:4">
      <c r="B636" s="25" t="s">
        <v>34987</v>
      </c>
      <c r="C636" s="4" t="s">
        <v>35057</v>
      </c>
      <c r="D636" s="4">
        <v>1</v>
      </c>
    </row>
    <row r="637" spans="2:4">
      <c r="B637" s="25" t="s">
        <v>34912</v>
      </c>
      <c r="C637" s="4" t="s">
        <v>35057</v>
      </c>
      <c r="D637" s="4">
        <v>1</v>
      </c>
    </row>
    <row r="638" spans="2:4">
      <c r="B638" s="25" t="s">
        <v>35206</v>
      </c>
      <c r="C638" s="4" t="s">
        <v>35057</v>
      </c>
      <c r="D638" s="4">
        <v>1</v>
      </c>
    </row>
    <row r="639" spans="2:4">
      <c r="B639" s="25" t="s">
        <v>34938</v>
      </c>
      <c r="C639" s="4" t="s">
        <v>35057</v>
      </c>
      <c r="D639" s="4">
        <v>1</v>
      </c>
    </row>
    <row r="640" spans="2:4">
      <c r="B640" s="25" t="s">
        <v>35140</v>
      </c>
      <c r="C640" s="4" t="s">
        <v>35057</v>
      </c>
      <c r="D640" s="4">
        <v>1</v>
      </c>
    </row>
    <row r="641" spans="2:4">
      <c r="B641" s="25" t="s">
        <v>35207</v>
      </c>
      <c r="C641" s="4" t="s">
        <v>35057</v>
      </c>
      <c r="D641" s="4">
        <v>1</v>
      </c>
    </row>
    <row r="642" spans="2:4">
      <c r="B642" s="25" t="s">
        <v>34898</v>
      </c>
      <c r="C642" s="4" t="s">
        <v>35057</v>
      </c>
      <c r="D642" s="4">
        <v>1</v>
      </c>
    </row>
    <row r="643" spans="2:4">
      <c r="B643" s="25" t="s">
        <v>35013</v>
      </c>
      <c r="C643" s="4" t="s">
        <v>35057</v>
      </c>
      <c r="D643" s="4">
        <v>1</v>
      </c>
    </row>
    <row r="644" spans="2:4">
      <c r="B644" s="25" t="s">
        <v>35208</v>
      </c>
      <c r="C644" s="4" t="s">
        <v>35057</v>
      </c>
      <c r="D644" s="4">
        <v>1</v>
      </c>
    </row>
    <row r="645" spans="2:4">
      <c r="B645" s="25" t="s">
        <v>35209</v>
      </c>
      <c r="C645" s="4" t="s">
        <v>35057</v>
      </c>
      <c r="D645" s="4">
        <v>1</v>
      </c>
    </row>
    <row r="646" spans="2:4">
      <c r="B646" s="25" t="s">
        <v>35210</v>
      </c>
      <c r="C646" s="4" t="s">
        <v>35057</v>
      </c>
      <c r="D646" s="4">
        <v>1</v>
      </c>
    </row>
    <row r="647" spans="2:4">
      <c r="B647" s="25" t="s">
        <v>35016</v>
      </c>
      <c r="C647" s="4" t="s">
        <v>35057</v>
      </c>
      <c r="D647" s="4">
        <v>1</v>
      </c>
    </row>
    <row r="648" spans="2:4">
      <c r="B648" s="25" t="s">
        <v>35211</v>
      </c>
      <c r="C648" s="4" t="s">
        <v>35057</v>
      </c>
      <c r="D648" s="4">
        <v>1</v>
      </c>
    </row>
    <row r="649" spans="2:4">
      <c r="B649" s="25" t="s">
        <v>34881</v>
      </c>
      <c r="C649" s="4" t="s">
        <v>35057</v>
      </c>
      <c r="D649" s="4">
        <v>1</v>
      </c>
    </row>
    <row r="650" spans="2:4">
      <c r="B650" s="25" t="s">
        <v>35212</v>
      </c>
      <c r="C650" s="4" t="s">
        <v>35057</v>
      </c>
      <c r="D650" s="4">
        <v>1</v>
      </c>
    </row>
    <row r="651" spans="2:4">
      <c r="B651" s="25" t="s">
        <v>35006</v>
      </c>
      <c r="C651" s="4" t="s">
        <v>35057</v>
      </c>
      <c r="D651" s="4">
        <v>1</v>
      </c>
    </row>
    <row r="652" spans="2:4">
      <c r="B652" s="25" t="s">
        <v>35215</v>
      </c>
      <c r="C652" s="4" t="s">
        <v>35057</v>
      </c>
      <c r="D652" s="4">
        <v>1</v>
      </c>
    </row>
    <row r="653" spans="2:4">
      <c r="B653" s="25" t="s">
        <v>34928</v>
      </c>
      <c r="C653" s="4" t="s">
        <v>35057</v>
      </c>
      <c r="D653" s="4">
        <v>1</v>
      </c>
    </row>
    <row r="654" spans="2:4">
      <c r="B654" s="25" t="s">
        <v>35218</v>
      </c>
      <c r="C654" s="4" t="s">
        <v>35057</v>
      </c>
      <c r="D654" s="4">
        <v>1</v>
      </c>
    </row>
    <row r="655" spans="2:4">
      <c r="B655" s="25" t="s">
        <v>35219</v>
      </c>
      <c r="C655" s="4" t="s">
        <v>35057</v>
      </c>
      <c r="D655" s="4">
        <v>1</v>
      </c>
    </row>
    <row r="656" spans="2:4">
      <c r="B656" s="25" t="s">
        <v>35220</v>
      </c>
      <c r="C656" s="4" t="s">
        <v>35057</v>
      </c>
      <c r="D656" s="4">
        <v>1</v>
      </c>
    </row>
    <row r="657" spans="2:4">
      <c r="B657" s="25" t="s">
        <v>34953</v>
      </c>
      <c r="C657" s="4" t="s">
        <v>35057</v>
      </c>
      <c r="D657" s="4">
        <v>1</v>
      </c>
    </row>
    <row r="658" spans="2:4">
      <c r="B658" s="25" t="s">
        <v>35004</v>
      </c>
      <c r="C658" s="4" t="s">
        <v>35057</v>
      </c>
      <c r="D658" s="4">
        <v>1</v>
      </c>
    </row>
    <row r="659" spans="2:4">
      <c r="B659" s="25" t="s">
        <v>35056</v>
      </c>
      <c r="C659" s="4" t="s">
        <v>35057</v>
      </c>
      <c r="D659" s="4">
        <v>1</v>
      </c>
    </row>
    <row r="660" spans="2:4">
      <c r="B660" s="25" t="s">
        <v>35223</v>
      </c>
      <c r="C660" s="4" t="s">
        <v>35057</v>
      </c>
      <c r="D660" s="4">
        <v>1</v>
      </c>
    </row>
    <row r="661" spans="2:4">
      <c r="B661" s="25" t="s">
        <v>34952</v>
      </c>
      <c r="C661" s="4" t="s">
        <v>35057</v>
      </c>
      <c r="D661" s="4">
        <v>1</v>
      </c>
    </row>
    <row r="662" spans="2:4">
      <c r="B662" s="25" t="s">
        <v>34968</v>
      </c>
      <c r="C662" s="4" t="s">
        <v>35057</v>
      </c>
      <c r="D662" s="4">
        <v>1</v>
      </c>
    </row>
    <row r="663" spans="2:4">
      <c r="B663" s="25" t="s">
        <v>35012</v>
      </c>
      <c r="C663" s="4" t="s">
        <v>35057</v>
      </c>
      <c r="D663" s="4">
        <v>1</v>
      </c>
    </row>
    <row r="664" spans="2:4">
      <c r="B664" s="25" t="s">
        <v>35226</v>
      </c>
      <c r="C664" s="4" t="s">
        <v>35057</v>
      </c>
      <c r="D664" s="4">
        <v>1</v>
      </c>
    </row>
    <row r="665" spans="2:4">
      <c r="B665" s="25" t="s">
        <v>34981</v>
      </c>
      <c r="C665" s="4" t="s">
        <v>35057</v>
      </c>
      <c r="D665" s="4">
        <v>1</v>
      </c>
    </row>
    <row r="666" spans="2:4">
      <c r="B666" s="25" t="s">
        <v>35227</v>
      </c>
      <c r="C666" s="4" t="s">
        <v>35057</v>
      </c>
      <c r="D666" s="4">
        <v>1</v>
      </c>
    </row>
    <row r="667" spans="2:4">
      <c r="B667" s="25" t="s">
        <v>35085</v>
      </c>
      <c r="C667" s="4" t="s">
        <v>35057</v>
      </c>
      <c r="D667" s="4">
        <v>1</v>
      </c>
    </row>
    <row r="668" spans="2:4">
      <c r="B668" s="25" t="s">
        <v>35071</v>
      </c>
      <c r="C668" s="4" t="s">
        <v>35057</v>
      </c>
      <c r="D668" s="4">
        <v>1</v>
      </c>
    </row>
    <row r="669" spans="2:4">
      <c r="B669" s="25" t="s">
        <v>35228</v>
      </c>
      <c r="C669" s="4" t="s">
        <v>35057</v>
      </c>
      <c r="D669" s="4">
        <v>1</v>
      </c>
    </row>
    <row r="670" spans="2:4">
      <c r="B670" s="25" t="s">
        <v>35151</v>
      </c>
      <c r="C670" s="4" t="s">
        <v>35057</v>
      </c>
      <c r="D670" s="4">
        <v>1</v>
      </c>
    </row>
    <row r="671" spans="2:4">
      <c r="B671" s="25" t="s">
        <v>35116</v>
      </c>
      <c r="C671" s="4" t="s">
        <v>35057</v>
      </c>
      <c r="D671" s="4">
        <v>1</v>
      </c>
    </row>
    <row r="672" spans="2:4">
      <c r="B672" s="25" t="s">
        <v>34978</v>
      </c>
      <c r="C672" s="4" t="s">
        <v>35057</v>
      </c>
      <c r="D672" s="4">
        <v>1</v>
      </c>
    </row>
    <row r="673" spans="2:4">
      <c r="B673" s="25" t="s">
        <v>35229</v>
      </c>
      <c r="C673" s="4" t="s">
        <v>35057</v>
      </c>
      <c r="D673" s="4">
        <v>1</v>
      </c>
    </row>
    <row r="674" spans="2:4">
      <c r="B674" s="25" t="s">
        <v>35230</v>
      </c>
      <c r="C674" s="4" t="s">
        <v>35057</v>
      </c>
      <c r="D674" s="4">
        <v>1</v>
      </c>
    </row>
    <row r="675" spans="2:4">
      <c r="B675" s="25" t="s">
        <v>35231</v>
      </c>
      <c r="C675" s="4" t="s">
        <v>35057</v>
      </c>
      <c r="D675" s="4">
        <v>1</v>
      </c>
    </row>
    <row r="676" spans="2:4">
      <c r="B676" s="25" t="s">
        <v>35232</v>
      </c>
      <c r="C676" s="4" t="s">
        <v>35057</v>
      </c>
      <c r="D676" s="4">
        <v>1</v>
      </c>
    </row>
    <row r="677" spans="2:4">
      <c r="B677" s="25" t="s">
        <v>35233</v>
      </c>
      <c r="C677" s="4" t="s">
        <v>35057</v>
      </c>
      <c r="D677" s="4">
        <v>1</v>
      </c>
    </row>
    <row r="678" spans="2:4">
      <c r="B678" s="25" t="s">
        <v>35234</v>
      </c>
      <c r="C678" s="4" t="s">
        <v>35057</v>
      </c>
      <c r="D678" s="4">
        <v>1</v>
      </c>
    </row>
    <row r="679" spans="2:4">
      <c r="B679" s="25" t="s">
        <v>35235</v>
      </c>
      <c r="C679" s="4" t="s">
        <v>35057</v>
      </c>
      <c r="D679" s="4">
        <v>1</v>
      </c>
    </row>
    <row r="680" spans="2:4">
      <c r="B680" s="25" t="s">
        <v>35237</v>
      </c>
      <c r="C680" s="4" t="s">
        <v>35057</v>
      </c>
      <c r="D680" s="4">
        <v>1</v>
      </c>
    </row>
    <row r="681" spans="2:4">
      <c r="B681" s="25" t="s">
        <v>35238</v>
      </c>
      <c r="C681" s="4" t="s">
        <v>35057</v>
      </c>
      <c r="D681" s="4">
        <v>1</v>
      </c>
    </row>
    <row r="682" spans="2:4">
      <c r="B682" s="25" t="s">
        <v>34950</v>
      </c>
      <c r="C682" s="4" t="s">
        <v>35057</v>
      </c>
      <c r="D682" s="4">
        <v>1</v>
      </c>
    </row>
    <row r="683" spans="2:4">
      <c r="B683" s="25" t="s">
        <v>35239</v>
      </c>
      <c r="C683" s="4" t="s">
        <v>35057</v>
      </c>
      <c r="D683" s="4">
        <v>1</v>
      </c>
    </row>
    <row r="684" spans="2:4">
      <c r="B684" s="25" t="s">
        <v>35010</v>
      </c>
      <c r="C684" s="4" t="s">
        <v>35057</v>
      </c>
      <c r="D684" s="4">
        <v>1</v>
      </c>
    </row>
    <row r="685" spans="2:4" ht="30">
      <c r="B685" s="25" t="s">
        <v>35240</v>
      </c>
      <c r="C685" s="4" t="s">
        <v>35057</v>
      </c>
      <c r="D685" s="4">
        <v>1</v>
      </c>
    </row>
    <row r="686" spans="2:4">
      <c r="B686" s="25" t="s">
        <v>35077</v>
      </c>
      <c r="C686" s="4" t="s">
        <v>35057</v>
      </c>
      <c r="D686" s="4">
        <v>1</v>
      </c>
    </row>
    <row r="687" spans="2:4">
      <c r="B687" s="25" t="s">
        <v>35069</v>
      </c>
      <c r="C687" s="4" t="s">
        <v>35057</v>
      </c>
      <c r="D687" s="4">
        <v>1</v>
      </c>
    </row>
    <row r="688" spans="2:4">
      <c r="B688" s="25" t="s">
        <v>35060</v>
      </c>
      <c r="C688" s="4" t="s">
        <v>35057</v>
      </c>
      <c r="D688" s="4">
        <v>1</v>
      </c>
    </row>
    <row r="689" spans="1:4">
      <c r="B689" s="25" t="s">
        <v>35241</v>
      </c>
      <c r="C689" s="4" t="s">
        <v>35057</v>
      </c>
      <c r="D689" s="4">
        <v>1</v>
      </c>
    </row>
    <row r="690" spans="1:4">
      <c r="B690" s="25" t="s">
        <v>34930</v>
      </c>
      <c r="C690" s="4" t="s">
        <v>35057</v>
      </c>
      <c r="D690" s="4">
        <v>1</v>
      </c>
    </row>
    <row r="691" spans="1:4">
      <c r="B691" s="25" t="s">
        <v>34961</v>
      </c>
      <c r="C691" s="4" t="s">
        <v>35057</v>
      </c>
      <c r="D691" s="4">
        <v>1</v>
      </c>
    </row>
    <row r="692" spans="1:4">
      <c r="B692" s="25" t="s">
        <v>35243</v>
      </c>
      <c r="C692" s="4" t="s">
        <v>35057</v>
      </c>
      <c r="D692" s="4">
        <v>1</v>
      </c>
    </row>
    <row r="693" spans="1:4">
      <c r="B693" s="25" t="s">
        <v>35113</v>
      </c>
      <c r="C693" s="4" t="s">
        <v>35057</v>
      </c>
      <c r="D693" s="4">
        <v>1</v>
      </c>
    </row>
    <row r="694" spans="1:4">
      <c r="B694" s="25" t="s">
        <v>35244</v>
      </c>
      <c r="C694" s="4" t="s">
        <v>35057</v>
      </c>
      <c r="D694" s="4">
        <v>1</v>
      </c>
    </row>
    <row r="695" spans="1:4">
      <c r="B695" s="25" t="s">
        <v>35007</v>
      </c>
      <c r="C695" s="4" t="s">
        <v>35057</v>
      </c>
      <c r="D695" s="4">
        <v>1</v>
      </c>
    </row>
    <row r="696" spans="1:4">
      <c r="B696" s="25" t="s">
        <v>35097</v>
      </c>
      <c r="C696" s="4" t="s">
        <v>35057</v>
      </c>
      <c r="D696" s="4">
        <v>1</v>
      </c>
    </row>
    <row r="697" spans="1:4">
      <c r="A697" s="4" t="s">
        <v>25669</v>
      </c>
      <c r="B697" s="25" t="s">
        <v>25670</v>
      </c>
      <c r="C697" s="4" t="s">
        <v>25671</v>
      </c>
      <c r="D697" s="6">
        <v>1</v>
      </c>
    </row>
    <row r="698" spans="1:4">
      <c r="A698" s="4" t="s">
        <v>27065</v>
      </c>
      <c r="B698" s="25" t="s">
        <v>27066</v>
      </c>
      <c r="C698" s="4" t="s">
        <v>25671</v>
      </c>
      <c r="D698" s="6">
        <v>1</v>
      </c>
    </row>
    <row r="699" spans="1:4">
      <c r="A699" s="4" t="s">
        <v>27071</v>
      </c>
      <c r="B699" s="25" t="s">
        <v>27072</v>
      </c>
      <c r="C699" s="4" t="s">
        <v>25671</v>
      </c>
      <c r="D699" s="6">
        <v>1</v>
      </c>
    </row>
    <row r="700" spans="1:4">
      <c r="A700" s="4" t="s">
        <v>27105</v>
      </c>
      <c r="B700" s="25" t="s">
        <v>27106</v>
      </c>
      <c r="C700" s="4" t="s">
        <v>25671</v>
      </c>
      <c r="D700" s="6">
        <v>1</v>
      </c>
    </row>
    <row r="701" spans="1:4">
      <c r="A701" s="4" t="s">
        <v>27109</v>
      </c>
      <c r="B701" s="25" t="s">
        <v>27110</v>
      </c>
      <c r="C701" s="4" t="s">
        <v>25671</v>
      </c>
      <c r="D701" s="6">
        <v>1</v>
      </c>
    </row>
    <row r="702" spans="1:4">
      <c r="A702" s="4" t="s">
        <v>28396</v>
      </c>
      <c r="B702" s="25" t="s">
        <v>28397</v>
      </c>
      <c r="C702" s="4" t="s">
        <v>25671</v>
      </c>
      <c r="D702" s="6">
        <v>1</v>
      </c>
    </row>
    <row r="703" spans="1:4">
      <c r="A703" s="4" t="s">
        <v>28404</v>
      </c>
      <c r="B703" s="25" t="s">
        <v>28405</v>
      </c>
      <c r="C703" s="4" t="s">
        <v>25671</v>
      </c>
      <c r="D703" s="6">
        <v>1</v>
      </c>
    </row>
    <row r="704" spans="1:4">
      <c r="A704" s="4" t="s">
        <v>28410</v>
      </c>
      <c r="B704" s="25" t="s">
        <v>28411</v>
      </c>
      <c r="C704" s="4" t="s">
        <v>25671</v>
      </c>
      <c r="D704" s="6">
        <v>1</v>
      </c>
    </row>
    <row r="705" spans="1:4">
      <c r="A705" s="4" t="s">
        <v>28418</v>
      </c>
      <c r="B705" s="25" t="s">
        <v>28419</v>
      </c>
      <c r="C705" s="4" t="s">
        <v>25671</v>
      </c>
      <c r="D705" s="6">
        <v>1</v>
      </c>
    </row>
    <row r="706" spans="1:4">
      <c r="A706" s="4" t="s">
        <v>28442</v>
      </c>
      <c r="B706" s="25" t="s">
        <v>28443</v>
      </c>
      <c r="C706" s="4" t="s">
        <v>25671</v>
      </c>
      <c r="D706" s="6">
        <v>1</v>
      </c>
    </row>
    <row r="707" spans="1:4">
      <c r="A707" s="4" t="s">
        <v>28446</v>
      </c>
      <c r="B707" s="25" t="s">
        <v>28447</v>
      </c>
      <c r="C707" s="4" t="s">
        <v>25671</v>
      </c>
      <c r="D707" s="6">
        <v>1</v>
      </c>
    </row>
    <row r="708" spans="1:4">
      <c r="A708" s="4" t="s">
        <v>28448</v>
      </c>
      <c r="B708" s="25" t="s">
        <v>28449</v>
      </c>
      <c r="C708" s="4" t="s">
        <v>25671</v>
      </c>
      <c r="D708" s="6">
        <v>1</v>
      </c>
    </row>
    <row r="709" spans="1:4">
      <c r="A709" s="4" t="s">
        <v>28456</v>
      </c>
      <c r="B709" s="25" t="s">
        <v>28457</v>
      </c>
      <c r="C709" s="4" t="s">
        <v>25671</v>
      </c>
      <c r="D709" s="6">
        <v>1</v>
      </c>
    </row>
    <row r="710" spans="1:4">
      <c r="A710" s="4" t="s">
        <v>28462</v>
      </c>
      <c r="B710" s="25" t="s">
        <v>28463</v>
      </c>
      <c r="C710" s="4" t="s">
        <v>25671</v>
      </c>
      <c r="D710" s="6">
        <v>1</v>
      </c>
    </row>
    <row r="711" spans="1:4">
      <c r="A711" s="4" t="s">
        <v>28468</v>
      </c>
      <c r="B711" s="25" t="s">
        <v>28469</v>
      </c>
      <c r="C711" s="4" t="s">
        <v>25671</v>
      </c>
      <c r="D711" s="6">
        <v>1</v>
      </c>
    </row>
    <row r="712" spans="1:4">
      <c r="A712" s="4" t="s">
        <v>28484</v>
      </c>
      <c r="B712" s="25" t="s">
        <v>28485</v>
      </c>
      <c r="C712" s="4" t="s">
        <v>25671</v>
      </c>
      <c r="D712" s="6">
        <v>1</v>
      </c>
    </row>
    <row r="713" spans="1:4">
      <c r="A713" s="4" t="s">
        <v>28518</v>
      </c>
      <c r="B713" s="25" t="s">
        <v>28519</v>
      </c>
      <c r="C713" s="4" t="s">
        <v>25671</v>
      </c>
      <c r="D713" s="6">
        <v>1</v>
      </c>
    </row>
    <row r="714" spans="1:4">
      <c r="A714" s="4" t="s">
        <v>28524</v>
      </c>
      <c r="B714" s="25" t="s">
        <v>28525</v>
      </c>
      <c r="C714" s="4" t="s">
        <v>25671</v>
      </c>
      <c r="D714" s="6">
        <v>1</v>
      </c>
    </row>
    <row r="715" spans="1:4">
      <c r="A715" s="4" t="s">
        <v>28538</v>
      </c>
      <c r="B715" s="25" t="s">
        <v>28539</v>
      </c>
      <c r="C715" s="4" t="s">
        <v>25671</v>
      </c>
      <c r="D715" s="6">
        <v>1</v>
      </c>
    </row>
    <row r="716" spans="1:4">
      <c r="A716" s="4" t="s">
        <v>29420</v>
      </c>
      <c r="B716" s="25" t="s">
        <v>29421</v>
      </c>
      <c r="C716" s="4" t="s">
        <v>25671</v>
      </c>
      <c r="D716" s="6">
        <v>1</v>
      </c>
    </row>
    <row r="717" spans="1:4">
      <c r="A717" s="4" t="s">
        <v>29422</v>
      </c>
      <c r="B717" s="25" t="s">
        <v>29423</v>
      </c>
      <c r="C717" s="4" t="s">
        <v>25671</v>
      </c>
      <c r="D717" s="6">
        <v>1</v>
      </c>
    </row>
    <row r="718" spans="1:4">
      <c r="A718" s="4" t="s">
        <v>29570</v>
      </c>
      <c r="B718" s="25" t="s">
        <v>29571</v>
      </c>
      <c r="C718" s="4" t="s">
        <v>25671</v>
      </c>
      <c r="D718" s="6">
        <v>1</v>
      </c>
    </row>
    <row r="719" spans="1:4">
      <c r="A719" s="4" t="s">
        <v>29582</v>
      </c>
      <c r="B719" s="25" t="s">
        <v>29583</v>
      </c>
      <c r="C719" s="4" t="s">
        <v>25671</v>
      </c>
      <c r="D719" s="6">
        <v>1</v>
      </c>
    </row>
    <row r="720" spans="1:4">
      <c r="A720" s="4" t="s">
        <v>29595</v>
      </c>
      <c r="B720" s="25" t="s">
        <v>29596</v>
      </c>
      <c r="C720" s="4" t="s">
        <v>25671</v>
      </c>
      <c r="D720" s="6">
        <v>1</v>
      </c>
    </row>
    <row r="721" spans="1:4">
      <c r="A721" s="4" t="s">
        <v>33002</v>
      </c>
      <c r="B721" s="25" t="s">
        <v>33003</v>
      </c>
      <c r="C721" s="4" t="s">
        <v>25671</v>
      </c>
      <c r="D721" s="6">
        <v>1</v>
      </c>
    </row>
    <row r="722" spans="1:4">
      <c r="A722" s="4" t="s">
        <v>33921</v>
      </c>
      <c r="B722" s="25" t="s">
        <v>33922</v>
      </c>
      <c r="C722" s="4" t="s">
        <v>25671</v>
      </c>
      <c r="D722" s="6">
        <v>1</v>
      </c>
    </row>
    <row r="723" spans="1:4">
      <c r="A723" s="4" t="s">
        <v>33927</v>
      </c>
      <c r="B723" s="25" t="s">
        <v>33928</v>
      </c>
      <c r="C723" s="4" t="s">
        <v>25671</v>
      </c>
      <c r="D723" s="6">
        <v>1</v>
      </c>
    </row>
    <row r="724" spans="1:4">
      <c r="A724" s="4" t="s">
        <v>33935</v>
      </c>
      <c r="B724" s="25" t="s">
        <v>33936</v>
      </c>
      <c r="C724" s="4" t="s">
        <v>25671</v>
      </c>
      <c r="D724" s="6">
        <v>1</v>
      </c>
    </row>
    <row r="725" spans="1:4">
      <c r="A725" s="4" t="s">
        <v>33953</v>
      </c>
      <c r="B725" s="25" t="s">
        <v>33954</v>
      </c>
      <c r="C725" s="4" t="s">
        <v>25671</v>
      </c>
      <c r="D725" s="6">
        <v>1</v>
      </c>
    </row>
    <row r="726" spans="1:4">
      <c r="A726" s="4" t="s">
        <v>33971</v>
      </c>
      <c r="B726" s="25" t="s">
        <v>33972</v>
      </c>
      <c r="C726" s="4" t="s">
        <v>25671</v>
      </c>
      <c r="D726" s="6">
        <v>1</v>
      </c>
    </row>
    <row r="727" spans="1:4">
      <c r="A727" s="4" t="s">
        <v>33994</v>
      </c>
      <c r="B727" s="25" t="s">
        <v>33995</v>
      </c>
      <c r="C727" s="4" t="s">
        <v>25671</v>
      </c>
      <c r="D727" s="6">
        <v>1</v>
      </c>
    </row>
    <row r="728" spans="1:4">
      <c r="A728" s="4" t="s">
        <v>34002</v>
      </c>
      <c r="B728" s="25" t="s">
        <v>34003</v>
      </c>
      <c r="C728" s="4" t="s">
        <v>25671</v>
      </c>
      <c r="D728" s="6">
        <v>1</v>
      </c>
    </row>
    <row r="729" spans="1:4">
      <c r="A729" s="4" t="s">
        <v>34061</v>
      </c>
      <c r="B729" s="25" t="s">
        <v>34062</v>
      </c>
      <c r="C729" s="4" t="s">
        <v>25671</v>
      </c>
      <c r="D729" s="6">
        <v>1</v>
      </c>
    </row>
    <row r="730" spans="1:4">
      <c r="A730" s="4" t="s">
        <v>34071</v>
      </c>
      <c r="B730" s="25" t="s">
        <v>34072</v>
      </c>
      <c r="C730" s="4" t="s">
        <v>25671</v>
      </c>
      <c r="D730" s="6">
        <v>1</v>
      </c>
    </row>
    <row r="731" spans="1:4">
      <c r="A731" s="4" t="s">
        <v>34097</v>
      </c>
      <c r="B731" s="25" t="s">
        <v>34098</v>
      </c>
      <c r="C731" s="4" t="s">
        <v>25671</v>
      </c>
      <c r="D731" s="6">
        <v>1</v>
      </c>
    </row>
    <row r="732" spans="1:4">
      <c r="A732" s="4" t="s">
        <v>34133</v>
      </c>
      <c r="B732" s="25" t="s">
        <v>34134</v>
      </c>
      <c r="C732" s="4" t="s">
        <v>25671</v>
      </c>
      <c r="D732" s="6">
        <v>1</v>
      </c>
    </row>
    <row r="733" spans="1:4">
      <c r="A733" s="4" t="s">
        <v>34159</v>
      </c>
      <c r="B733" s="25" t="s">
        <v>34160</v>
      </c>
      <c r="C733" s="4" t="s">
        <v>25671</v>
      </c>
      <c r="D733" s="6">
        <v>1</v>
      </c>
    </row>
    <row r="734" spans="1:4">
      <c r="A734" s="4" t="s">
        <v>34165</v>
      </c>
      <c r="B734" s="25" t="s">
        <v>34166</v>
      </c>
      <c r="C734" s="4" t="s">
        <v>25671</v>
      </c>
      <c r="D734" s="6">
        <v>1</v>
      </c>
    </row>
    <row r="735" spans="1:4">
      <c r="A735" s="4" t="s">
        <v>34173</v>
      </c>
      <c r="B735" s="25" t="s">
        <v>34174</v>
      </c>
      <c r="C735" s="4" t="s">
        <v>25671</v>
      </c>
      <c r="D735" s="6">
        <v>1</v>
      </c>
    </row>
    <row r="736" spans="1:4">
      <c r="A736" s="4" t="s">
        <v>34175</v>
      </c>
      <c r="B736" s="25" t="s">
        <v>34176</v>
      </c>
      <c r="C736" s="4" t="s">
        <v>25671</v>
      </c>
      <c r="D736" s="6">
        <v>1</v>
      </c>
    </row>
    <row r="737" spans="1:4">
      <c r="A737" s="4" t="s">
        <v>34185</v>
      </c>
      <c r="B737" s="25" t="s">
        <v>34186</v>
      </c>
      <c r="C737" s="4" t="s">
        <v>25671</v>
      </c>
      <c r="D737" s="6">
        <v>1</v>
      </c>
    </row>
    <row r="738" spans="1:4">
      <c r="A738" s="4" t="s">
        <v>34210</v>
      </c>
      <c r="B738" s="25" t="s">
        <v>34211</v>
      </c>
      <c r="C738" s="4" t="s">
        <v>25671</v>
      </c>
      <c r="D738" s="6">
        <v>1</v>
      </c>
    </row>
    <row r="739" spans="1:4">
      <c r="A739" s="4" t="s">
        <v>34216</v>
      </c>
      <c r="B739" s="25" t="s">
        <v>34217</v>
      </c>
      <c r="C739" s="4" t="s">
        <v>25671</v>
      </c>
      <c r="D739" s="6">
        <v>1</v>
      </c>
    </row>
    <row r="740" spans="1:4">
      <c r="A740" s="4" t="s">
        <v>34654</v>
      </c>
      <c r="B740" s="25" t="s">
        <v>34655</v>
      </c>
      <c r="C740" s="4" t="s">
        <v>25671</v>
      </c>
      <c r="D740" s="6">
        <v>1</v>
      </c>
    </row>
    <row r="741" spans="1:4">
      <c r="A741" s="4" t="s">
        <v>27059</v>
      </c>
      <c r="B741" s="25" t="s">
        <v>27060</v>
      </c>
      <c r="C741" s="4" t="s">
        <v>25671</v>
      </c>
      <c r="D741" s="6">
        <v>2</v>
      </c>
    </row>
    <row r="742" spans="1:4">
      <c r="A742" s="4" t="s">
        <v>27075</v>
      </c>
      <c r="B742" s="25" t="s">
        <v>27076</v>
      </c>
      <c r="C742" s="4" t="s">
        <v>25671</v>
      </c>
      <c r="D742" s="6">
        <v>2</v>
      </c>
    </row>
    <row r="743" spans="1:4">
      <c r="A743" s="4" t="s">
        <v>27095</v>
      </c>
      <c r="B743" s="25" t="s">
        <v>27096</v>
      </c>
      <c r="C743" s="4" t="s">
        <v>25671</v>
      </c>
      <c r="D743" s="6">
        <v>2</v>
      </c>
    </row>
    <row r="744" spans="1:4">
      <c r="A744" s="4" t="s">
        <v>28402</v>
      </c>
      <c r="B744" s="25" t="s">
        <v>28403</v>
      </c>
      <c r="C744" s="4" t="s">
        <v>25671</v>
      </c>
      <c r="D744" s="6">
        <v>2</v>
      </c>
    </row>
    <row r="745" spans="1:4">
      <c r="A745" s="4" t="s">
        <v>28434</v>
      </c>
      <c r="B745" s="25" t="s">
        <v>28435</v>
      </c>
      <c r="C745" s="4" t="s">
        <v>25671</v>
      </c>
      <c r="D745" s="6">
        <v>2</v>
      </c>
    </row>
    <row r="746" spans="1:4">
      <c r="A746" s="4" t="s">
        <v>28460</v>
      </c>
      <c r="B746" s="25" t="s">
        <v>28461</v>
      </c>
      <c r="C746" s="4" t="s">
        <v>25671</v>
      </c>
      <c r="D746" s="6">
        <v>2</v>
      </c>
    </row>
    <row r="747" spans="1:4">
      <c r="A747" s="4" t="s">
        <v>28488</v>
      </c>
      <c r="B747" s="25" t="s">
        <v>28489</v>
      </c>
      <c r="C747" s="4" t="s">
        <v>25671</v>
      </c>
      <c r="D747" s="6">
        <v>2</v>
      </c>
    </row>
    <row r="748" spans="1:4">
      <c r="A748" s="4" t="s">
        <v>28500</v>
      </c>
      <c r="B748" s="25" t="s">
        <v>28501</v>
      </c>
      <c r="C748" s="4" t="s">
        <v>25671</v>
      </c>
      <c r="D748" s="6">
        <v>2</v>
      </c>
    </row>
    <row r="749" spans="1:4">
      <c r="A749" s="4" t="s">
        <v>28510</v>
      </c>
      <c r="B749" s="25" t="s">
        <v>28511</v>
      </c>
      <c r="C749" s="4" t="s">
        <v>25671</v>
      </c>
      <c r="D749" s="6">
        <v>2</v>
      </c>
    </row>
    <row r="750" spans="1:4">
      <c r="A750" s="4" t="s">
        <v>28520</v>
      </c>
      <c r="B750" s="25" t="s">
        <v>28521</v>
      </c>
      <c r="C750" s="4" t="s">
        <v>25671</v>
      </c>
      <c r="D750" s="6">
        <v>2</v>
      </c>
    </row>
    <row r="751" spans="1:4">
      <c r="A751" s="4" t="s">
        <v>28522</v>
      </c>
      <c r="B751" s="25" t="s">
        <v>28523</v>
      </c>
      <c r="C751" s="4" t="s">
        <v>25671</v>
      </c>
      <c r="D751" s="6">
        <v>2</v>
      </c>
    </row>
    <row r="752" spans="1:4">
      <c r="A752" s="4" t="s">
        <v>28526</v>
      </c>
      <c r="B752" s="25" t="s">
        <v>28527</v>
      </c>
      <c r="C752" s="4" t="s">
        <v>25671</v>
      </c>
      <c r="D752" s="6">
        <v>2</v>
      </c>
    </row>
    <row r="753" spans="1:4">
      <c r="A753" s="4" t="s">
        <v>28613</v>
      </c>
      <c r="B753" s="25" t="s">
        <v>28614</v>
      </c>
      <c r="C753" s="4" t="s">
        <v>25671</v>
      </c>
      <c r="D753" s="6">
        <v>2</v>
      </c>
    </row>
    <row r="754" spans="1:4">
      <c r="A754" s="4" t="s">
        <v>28781</v>
      </c>
      <c r="B754" s="25" t="s">
        <v>28782</v>
      </c>
      <c r="C754" s="4" t="s">
        <v>25671</v>
      </c>
      <c r="D754" s="6">
        <v>2</v>
      </c>
    </row>
    <row r="755" spans="1:4">
      <c r="A755" s="4" t="s">
        <v>29576</v>
      </c>
      <c r="B755" s="25" t="s">
        <v>29577</v>
      </c>
      <c r="C755" s="4" t="s">
        <v>25671</v>
      </c>
      <c r="D755" s="6">
        <v>2</v>
      </c>
    </row>
    <row r="756" spans="1:4">
      <c r="A756" s="4" t="s">
        <v>29578</v>
      </c>
      <c r="B756" s="25" t="s">
        <v>29579</v>
      </c>
      <c r="C756" s="4" t="s">
        <v>25671</v>
      </c>
      <c r="D756" s="6">
        <v>2</v>
      </c>
    </row>
    <row r="757" spans="1:4">
      <c r="A757" s="4" t="s">
        <v>29580</v>
      </c>
      <c r="B757" s="25" t="s">
        <v>29581</v>
      </c>
      <c r="C757" s="4" t="s">
        <v>25671</v>
      </c>
      <c r="D757" s="6">
        <v>2</v>
      </c>
    </row>
    <row r="758" spans="1:4">
      <c r="A758" s="4" t="s">
        <v>29586</v>
      </c>
      <c r="B758" s="25" t="s">
        <v>29587</v>
      </c>
      <c r="C758" s="4" t="s">
        <v>25671</v>
      </c>
      <c r="D758" s="6">
        <v>2</v>
      </c>
    </row>
    <row r="759" spans="1:4">
      <c r="A759" s="4" t="s">
        <v>29684</v>
      </c>
      <c r="B759" s="25" t="s">
        <v>29685</v>
      </c>
      <c r="C759" s="4" t="s">
        <v>25671</v>
      </c>
      <c r="D759" s="6">
        <v>2</v>
      </c>
    </row>
    <row r="760" spans="1:4">
      <c r="A760" s="4" t="s">
        <v>33979</v>
      </c>
      <c r="B760" s="25" t="s">
        <v>33980</v>
      </c>
      <c r="C760" s="4" t="s">
        <v>25671</v>
      </c>
      <c r="D760" s="6">
        <v>2</v>
      </c>
    </row>
    <row r="761" spans="1:4">
      <c r="A761" s="4" t="s">
        <v>34028</v>
      </c>
      <c r="B761" s="25" t="s">
        <v>34029</v>
      </c>
      <c r="C761" s="4" t="s">
        <v>25671</v>
      </c>
      <c r="D761" s="6">
        <v>2</v>
      </c>
    </row>
    <row r="762" spans="1:4">
      <c r="A762" s="4" t="s">
        <v>34034</v>
      </c>
      <c r="B762" s="25" t="s">
        <v>34035</v>
      </c>
      <c r="C762" s="4" t="s">
        <v>25671</v>
      </c>
      <c r="D762" s="6">
        <v>2</v>
      </c>
    </row>
    <row r="763" spans="1:4">
      <c r="A763" s="4" t="s">
        <v>34059</v>
      </c>
      <c r="B763" s="25" t="s">
        <v>34060</v>
      </c>
      <c r="C763" s="4" t="s">
        <v>25671</v>
      </c>
      <c r="D763" s="6">
        <v>2</v>
      </c>
    </row>
    <row r="764" spans="1:4">
      <c r="A764" s="4" t="s">
        <v>34171</v>
      </c>
      <c r="B764" s="25" t="s">
        <v>34172</v>
      </c>
      <c r="C764" s="4" t="s">
        <v>25671</v>
      </c>
      <c r="D764" s="6">
        <v>2</v>
      </c>
    </row>
    <row r="765" spans="1:4">
      <c r="A765" s="4" t="s">
        <v>34288</v>
      </c>
      <c r="B765" s="25" t="s">
        <v>34289</v>
      </c>
      <c r="C765" s="4" t="s">
        <v>25671</v>
      </c>
      <c r="D765" s="6">
        <v>2</v>
      </c>
    </row>
    <row r="766" spans="1:4">
      <c r="A766" s="4" t="s">
        <v>34673</v>
      </c>
      <c r="B766" s="25" t="s">
        <v>34674</v>
      </c>
      <c r="C766" s="4" t="s">
        <v>25671</v>
      </c>
      <c r="D766" s="6">
        <v>2</v>
      </c>
    </row>
    <row r="767" spans="1:4">
      <c r="A767" s="4" t="s">
        <v>27053</v>
      </c>
      <c r="B767" s="25" t="s">
        <v>27054</v>
      </c>
      <c r="C767" s="4" t="s">
        <v>25671</v>
      </c>
      <c r="D767" s="6">
        <v>3</v>
      </c>
    </row>
    <row r="768" spans="1:4">
      <c r="A768" s="4" t="s">
        <v>28416</v>
      </c>
      <c r="B768" s="25" t="s">
        <v>28417</v>
      </c>
      <c r="C768" s="4" t="s">
        <v>25671</v>
      </c>
      <c r="D768" s="6">
        <v>3</v>
      </c>
    </row>
    <row r="769" spans="1:4">
      <c r="A769" s="4" t="s">
        <v>34016</v>
      </c>
      <c r="B769" s="25" t="s">
        <v>34017</v>
      </c>
      <c r="C769" s="4" t="s">
        <v>25671</v>
      </c>
      <c r="D769" s="6">
        <v>3</v>
      </c>
    </row>
    <row r="770" spans="1:4">
      <c r="A770" s="4" t="s">
        <v>34135</v>
      </c>
      <c r="B770" s="25" t="s">
        <v>34136</v>
      </c>
      <c r="C770" s="4" t="s">
        <v>25671</v>
      </c>
      <c r="D770" s="6">
        <v>3</v>
      </c>
    </row>
    <row r="771" spans="1:4">
      <c r="A771" s="4" t="s">
        <v>34147</v>
      </c>
      <c r="B771" s="25" t="s">
        <v>34148</v>
      </c>
      <c r="C771" s="4" t="s">
        <v>25671</v>
      </c>
      <c r="D771" s="6">
        <v>3</v>
      </c>
    </row>
    <row r="772" spans="1:4">
      <c r="A772" s="4" t="s">
        <v>27083</v>
      </c>
      <c r="B772" s="25" t="s">
        <v>27084</v>
      </c>
      <c r="C772" s="4" t="s">
        <v>25671</v>
      </c>
      <c r="D772" s="6">
        <v>4</v>
      </c>
    </row>
    <row r="773" spans="1:4">
      <c r="A773" s="4" t="s">
        <v>28617</v>
      </c>
      <c r="B773" s="25" t="s">
        <v>28618</v>
      </c>
      <c r="C773" s="4" t="s">
        <v>25671</v>
      </c>
      <c r="D773" s="6">
        <v>4</v>
      </c>
    </row>
    <row r="774" spans="1:4">
      <c r="A774" s="4" t="s">
        <v>34290</v>
      </c>
      <c r="B774" s="25" t="s">
        <v>34291</v>
      </c>
      <c r="C774" s="4" t="s">
        <v>25671</v>
      </c>
      <c r="D774" s="6">
        <v>4</v>
      </c>
    </row>
    <row r="775" spans="1:4">
      <c r="A775" s="4" t="s">
        <v>34729</v>
      </c>
      <c r="B775" s="25" t="s">
        <v>34730</v>
      </c>
      <c r="C775" s="4" t="s">
        <v>25671</v>
      </c>
      <c r="D775" s="6">
        <v>4</v>
      </c>
    </row>
    <row r="776" spans="1:4">
      <c r="A776" s="4" t="s">
        <v>27528</v>
      </c>
      <c r="B776" s="25" t="s">
        <v>27529</v>
      </c>
      <c r="C776" s="4" t="s">
        <v>25671</v>
      </c>
      <c r="D776" s="6">
        <v>5</v>
      </c>
    </row>
    <row r="777" spans="1:4">
      <c r="A777" s="4" t="s">
        <v>28378</v>
      </c>
      <c r="B777" s="25" t="s">
        <v>28379</v>
      </c>
      <c r="C777" s="4" t="s">
        <v>25671</v>
      </c>
      <c r="D777" s="6">
        <v>5</v>
      </c>
    </row>
    <row r="778" spans="1:4">
      <c r="A778" s="4" t="s">
        <v>28424</v>
      </c>
      <c r="B778" s="25" t="s">
        <v>28425</v>
      </c>
      <c r="C778" s="4" t="s">
        <v>25671</v>
      </c>
      <c r="D778" s="6">
        <v>5</v>
      </c>
    </row>
    <row r="779" spans="1:4">
      <c r="A779" s="4" t="s">
        <v>28502</v>
      </c>
      <c r="B779" s="25" t="s">
        <v>28503</v>
      </c>
      <c r="C779" s="4" t="s">
        <v>25671</v>
      </c>
      <c r="D779" s="6">
        <v>5</v>
      </c>
    </row>
    <row r="780" spans="1:4">
      <c r="A780" s="4" t="s">
        <v>27055</v>
      </c>
      <c r="B780" s="25" t="s">
        <v>27056</v>
      </c>
      <c r="C780" s="4" t="s">
        <v>25671</v>
      </c>
      <c r="D780" s="6">
        <v>6</v>
      </c>
    </row>
    <row r="781" spans="1:4">
      <c r="A781" s="4" t="s">
        <v>28406</v>
      </c>
      <c r="B781" s="25" t="s">
        <v>28407</v>
      </c>
      <c r="C781" s="4" t="s">
        <v>25671</v>
      </c>
      <c r="D781" s="6">
        <v>6</v>
      </c>
    </row>
    <row r="782" spans="1:4">
      <c r="A782" s="4" t="s">
        <v>28422</v>
      </c>
      <c r="B782" s="25" t="s">
        <v>28423</v>
      </c>
      <c r="C782" s="4" t="s">
        <v>25671</v>
      </c>
      <c r="D782" s="6">
        <v>6</v>
      </c>
    </row>
    <row r="783" spans="1:4">
      <c r="A783" s="4" t="s">
        <v>28490</v>
      </c>
      <c r="B783" s="25" t="s">
        <v>28491</v>
      </c>
      <c r="C783" s="4" t="s">
        <v>25671</v>
      </c>
      <c r="D783" s="6">
        <v>6</v>
      </c>
    </row>
    <row r="784" spans="1:4">
      <c r="A784" s="4" t="s">
        <v>34667</v>
      </c>
      <c r="B784" s="25" t="s">
        <v>34668</v>
      </c>
      <c r="C784" s="4" t="s">
        <v>25671</v>
      </c>
      <c r="D784" s="6">
        <v>6</v>
      </c>
    </row>
    <row r="785" spans="1:4">
      <c r="A785" s="4" t="s">
        <v>28400</v>
      </c>
      <c r="B785" s="25" t="s">
        <v>28401</v>
      </c>
      <c r="C785" s="4" t="s">
        <v>25671</v>
      </c>
      <c r="D785" s="6">
        <v>7</v>
      </c>
    </row>
    <row r="786" spans="1:4">
      <c r="A786" s="4" t="s">
        <v>28494</v>
      </c>
      <c r="B786" s="25" t="s">
        <v>28495</v>
      </c>
      <c r="C786" s="4" t="s">
        <v>25671</v>
      </c>
      <c r="D786" s="6">
        <v>7</v>
      </c>
    </row>
    <row r="787" spans="1:4">
      <c r="A787" s="4" t="s">
        <v>34012</v>
      </c>
      <c r="B787" s="25" t="s">
        <v>34013</v>
      </c>
      <c r="C787" s="4" t="s">
        <v>25671</v>
      </c>
      <c r="D787" s="6">
        <v>7</v>
      </c>
    </row>
    <row r="788" spans="1:4">
      <c r="A788" s="4" t="s">
        <v>27107</v>
      </c>
      <c r="B788" s="25" t="s">
        <v>27108</v>
      </c>
      <c r="C788" s="4" t="s">
        <v>25671</v>
      </c>
      <c r="D788" s="6">
        <v>8</v>
      </c>
    </row>
    <row r="789" spans="1:4">
      <c r="A789" s="4" t="s">
        <v>27530</v>
      </c>
      <c r="B789" s="25" t="s">
        <v>27531</v>
      </c>
      <c r="C789" s="4" t="s">
        <v>25671</v>
      </c>
      <c r="D789" s="6">
        <v>8</v>
      </c>
    </row>
    <row r="790" spans="1:4">
      <c r="A790" s="4" t="s">
        <v>27113</v>
      </c>
      <c r="B790" s="25" t="s">
        <v>27114</v>
      </c>
      <c r="C790" s="4" t="s">
        <v>25671</v>
      </c>
      <c r="D790" s="6">
        <v>9</v>
      </c>
    </row>
    <row r="791" spans="1:4">
      <c r="A791" s="4" t="s">
        <v>28414</v>
      </c>
      <c r="B791" s="25" t="s">
        <v>28415</v>
      </c>
      <c r="C791" s="4" t="s">
        <v>25671</v>
      </c>
      <c r="D791" s="6">
        <v>9</v>
      </c>
    </row>
    <row r="792" spans="1:4">
      <c r="A792" s="4" t="s">
        <v>28542</v>
      </c>
      <c r="B792" s="25" t="s">
        <v>28543</v>
      </c>
      <c r="C792" s="4" t="s">
        <v>25671</v>
      </c>
      <c r="D792" s="6">
        <v>9</v>
      </c>
    </row>
    <row r="793" spans="1:4">
      <c r="A793" s="4" t="s">
        <v>28615</v>
      </c>
      <c r="B793" s="25" t="s">
        <v>28616</v>
      </c>
      <c r="C793" s="4" t="s">
        <v>25671</v>
      </c>
      <c r="D793" s="6">
        <v>9</v>
      </c>
    </row>
    <row r="794" spans="1:4">
      <c r="A794" s="4" t="s">
        <v>27097</v>
      </c>
      <c r="B794" s="25" t="s">
        <v>27098</v>
      </c>
      <c r="C794" s="4" t="s">
        <v>25671</v>
      </c>
      <c r="D794" s="6">
        <v>10</v>
      </c>
    </row>
    <row r="795" spans="1:4">
      <c r="A795" s="4" t="s">
        <v>28452</v>
      </c>
      <c r="B795" s="25" t="s">
        <v>28453</v>
      </c>
      <c r="C795" s="4" t="s">
        <v>25671</v>
      </c>
      <c r="D795" s="6">
        <v>10</v>
      </c>
    </row>
    <row r="796" spans="1:4">
      <c r="A796" s="4" t="s">
        <v>28454</v>
      </c>
      <c r="B796" s="25" t="s">
        <v>28455</v>
      </c>
      <c r="C796" s="4" t="s">
        <v>25671</v>
      </c>
      <c r="D796" s="6">
        <v>10</v>
      </c>
    </row>
    <row r="797" spans="1:4">
      <c r="A797" s="4" t="s">
        <v>28783</v>
      </c>
      <c r="B797" s="25" t="s">
        <v>28784</v>
      </c>
      <c r="C797" s="4" t="s">
        <v>25671</v>
      </c>
      <c r="D797" s="6">
        <v>10</v>
      </c>
    </row>
    <row r="798" spans="1:4">
      <c r="A798" s="4" t="s">
        <v>28426</v>
      </c>
      <c r="B798" s="25" t="s">
        <v>28427</v>
      </c>
      <c r="C798" s="4" t="s">
        <v>25671</v>
      </c>
      <c r="D798" s="6">
        <v>12</v>
      </c>
    </row>
    <row r="799" spans="1:4">
      <c r="A799" s="4" t="s">
        <v>28438</v>
      </c>
      <c r="B799" s="25" t="s">
        <v>28439</v>
      </c>
      <c r="C799" s="4" t="s">
        <v>25671</v>
      </c>
      <c r="D799" s="6">
        <v>13</v>
      </c>
    </row>
    <row r="800" spans="1:4">
      <c r="A800" s="4" t="s">
        <v>27049</v>
      </c>
      <c r="B800" s="25" t="s">
        <v>27050</v>
      </c>
      <c r="C800" s="4" t="s">
        <v>25671</v>
      </c>
      <c r="D800" s="6">
        <v>16</v>
      </c>
    </row>
    <row r="801" spans="1:4">
      <c r="A801" s="4" t="s">
        <v>27091</v>
      </c>
      <c r="B801" s="25" t="s">
        <v>27092</v>
      </c>
      <c r="C801" s="4" t="s">
        <v>25671</v>
      </c>
      <c r="D801" s="6">
        <v>16</v>
      </c>
    </row>
    <row r="802" spans="1:4">
      <c r="A802" s="4" t="s">
        <v>34010</v>
      </c>
      <c r="B802" s="25" t="s">
        <v>34011</v>
      </c>
      <c r="C802" s="4" t="s">
        <v>25671</v>
      </c>
      <c r="D802" s="6">
        <v>16</v>
      </c>
    </row>
    <row r="803" spans="1:4">
      <c r="A803" s="4" t="s">
        <v>27073</v>
      </c>
      <c r="B803" s="25" t="s">
        <v>27074</v>
      </c>
      <c r="C803" s="4" t="s">
        <v>25671</v>
      </c>
      <c r="D803" s="6">
        <v>20</v>
      </c>
    </row>
    <row r="804" spans="1:4">
      <c r="A804" s="4" t="s">
        <v>27093</v>
      </c>
      <c r="B804" s="25" t="s">
        <v>27094</v>
      </c>
      <c r="C804" s="4" t="s">
        <v>25671</v>
      </c>
      <c r="D804" s="6">
        <v>20</v>
      </c>
    </row>
    <row r="805" spans="1:4">
      <c r="A805" s="4" t="s">
        <v>27045</v>
      </c>
      <c r="B805" s="25" t="s">
        <v>27046</v>
      </c>
      <c r="C805" s="4" t="s">
        <v>25671</v>
      </c>
      <c r="D805" s="6">
        <v>21</v>
      </c>
    </row>
    <row r="806" spans="1:4">
      <c r="A806" s="4" t="s">
        <v>28428</v>
      </c>
      <c r="B806" s="25" t="s">
        <v>28429</v>
      </c>
      <c r="C806" s="4" t="s">
        <v>25671</v>
      </c>
      <c r="D806" s="6">
        <v>22</v>
      </c>
    </row>
    <row r="807" spans="1:4">
      <c r="A807" s="4" t="s">
        <v>28444</v>
      </c>
      <c r="B807" s="25" t="s">
        <v>28445</v>
      </c>
      <c r="C807" s="4" t="s">
        <v>25671</v>
      </c>
      <c r="D807" s="6">
        <v>22</v>
      </c>
    </row>
    <row r="808" spans="1:4">
      <c r="A808" s="4" t="s">
        <v>28528</v>
      </c>
      <c r="B808" s="25" t="s">
        <v>28529</v>
      </c>
      <c r="C808" s="4" t="s">
        <v>25671</v>
      </c>
      <c r="D808" s="6">
        <v>22</v>
      </c>
    </row>
    <row r="809" spans="1:4">
      <c r="A809" s="4" t="s">
        <v>34689</v>
      </c>
      <c r="B809" s="25" t="s">
        <v>34690</v>
      </c>
      <c r="C809" s="4" t="s">
        <v>25671</v>
      </c>
      <c r="D809" s="6">
        <v>28</v>
      </c>
    </row>
    <row r="810" spans="1:4">
      <c r="A810" s="4" t="s">
        <v>28386</v>
      </c>
      <c r="B810" s="25" t="s">
        <v>28387</v>
      </c>
      <c r="C810" s="4" t="s">
        <v>25671</v>
      </c>
      <c r="D810" s="6">
        <v>32</v>
      </c>
    </row>
    <row r="811" spans="1:4">
      <c r="A811" s="4" t="s">
        <v>28476</v>
      </c>
      <c r="B811" s="25" t="s">
        <v>28477</v>
      </c>
      <c r="C811" s="4" t="s">
        <v>25671</v>
      </c>
      <c r="D811" s="6">
        <v>39</v>
      </c>
    </row>
    <row r="812" spans="1:4">
      <c r="A812" s="4" t="s">
        <v>34183</v>
      </c>
      <c r="B812" s="25" t="s">
        <v>34184</v>
      </c>
      <c r="C812" s="4" t="s">
        <v>25671</v>
      </c>
      <c r="D812" s="6">
        <v>39</v>
      </c>
    </row>
    <row r="813" spans="1:4">
      <c r="A813" s="4" t="s">
        <v>27067</v>
      </c>
      <c r="B813" s="25" t="s">
        <v>27068</v>
      </c>
      <c r="C813" s="4" t="s">
        <v>25671</v>
      </c>
      <c r="D813" s="6">
        <v>44</v>
      </c>
    </row>
    <row r="814" spans="1:4">
      <c r="A814" s="4" t="s">
        <v>28540</v>
      </c>
      <c r="B814" s="25" t="s">
        <v>28541</v>
      </c>
      <c r="C814" s="4" t="s">
        <v>25671</v>
      </c>
      <c r="D814" s="6">
        <v>51</v>
      </c>
    </row>
    <row r="815" spans="1:4">
      <c r="A815" s="4" t="s">
        <v>28478</v>
      </c>
      <c r="B815" s="25" t="s">
        <v>28479</v>
      </c>
      <c r="C815" s="4" t="s">
        <v>25671</v>
      </c>
      <c r="D815" s="6">
        <v>56</v>
      </c>
    </row>
    <row r="816" spans="1:4">
      <c r="A816" s="4" t="s">
        <v>28530</v>
      </c>
      <c r="B816" s="25" t="s">
        <v>28531</v>
      </c>
      <c r="C816" s="4" t="s">
        <v>25671</v>
      </c>
      <c r="D816" s="6">
        <v>58</v>
      </c>
    </row>
    <row r="817" spans="1:4">
      <c r="A817" s="4" t="s">
        <v>27089</v>
      </c>
      <c r="B817" s="25" t="s">
        <v>27090</v>
      </c>
      <c r="C817" s="4" t="s">
        <v>25671</v>
      </c>
      <c r="D817" s="6">
        <v>64</v>
      </c>
    </row>
    <row r="818" spans="1:4">
      <c r="A818" s="4" t="s">
        <v>27085</v>
      </c>
      <c r="B818" s="25" t="s">
        <v>27086</v>
      </c>
      <c r="C818" s="4" t="s">
        <v>25671</v>
      </c>
      <c r="D818" s="6">
        <v>66</v>
      </c>
    </row>
    <row r="819" spans="1:4">
      <c r="A819" s="4" t="s">
        <v>27101</v>
      </c>
      <c r="B819" s="25" t="s">
        <v>27102</v>
      </c>
      <c r="C819" s="4" t="s">
        <v>25671</v>
      </c>
      <c r="D819" s="6">
        <v>68</v>
      </c>
    </row>
    <row r="820" spans="1:4">
      <c r="A820" s="4" t="s">
        <v>28536</v>
      </c>
      <c r="B820" s="25" t="s">
        <v>28537</v>
      </c>
      <c r="C820" s="4" t="s">
        <v>25671</v>
      </c>
      <c r="D820" s="6">
        <v>89</v>
      </c>
    </row>
    <row r="821" spans="1:4">
      <c r="A821" s="4" t="s">
        <v>27081</v>
      </c>
      <c r="B821" s="25" t="s">
        <v>27082</v>
      </c>
      <c r="C821" s="4" t="s">
        <v>25671</v>
      </c>
      <c r="D821" s="6">
        <v>129</v>
      </c>
    </row>
    <row r="822" spans="1:4">
      <c r="A822" s="4" t="s">
        <v>28534</v>
      </c>
      <c r="B822" s="25" t="s">
        <v>28535</v>
      </c>
      <c r="C822" s="4" t="s">
        <v>25671</v>
      </c>
      <c r="D822" s="6">
        <v>140</v>
      </c>
    </row>
    <row r="823" spans="1:4">
      <c r="A823" s="4" t="s">
        <v>28544</v>
      </c>
      <c r="B823" s="25" t="s">
        <v>28545</v>
      </c>
      <c r="C823" s="4" t="s">
        <v>25671</v>
      </c>
      <c r="D823" s="6">
        <v>144</v>
      </c>
    </row>
    <row r="824" spans="1:4">
      <c r="A824" s="4" t="s">
        <v>28380</v>
      </c>
      <c r="B824" s="25" t="s">
        <v>28381</v>
      </c>
      <c r="C824" s="4" t="s">
        <v>25671</v>
      </c>
      <c r="D824" s="6">
        <v>147</v>
      </c>
    </row>
    <row r="825" spans="1:4">
      <c r="A825" s="4" t="s">
        <v>28392</v>
      </c>
      <c r="B825" s="25" t="s">
        <v>28393</v>
      </c>
      <c r="C825" s="4" t="s">
        <v>25671</v>
      </c>
      <c r="D825" s="6">
        <v>154</v>
      </c>
    </row>
    <row r="826" spans="1:4">
      <c r="A826" s="4" t="s">
        <v>28514</v>
      </c>
      <c r="B826" s="25" t="s">
        <v>28515</v>
      </c>
      <c r="C826" s="4" t="s">
        <v>25671</v>
      </c>
      <c r="D826" s="6">
        <v>160</v>
      </c>
    </row>
    <row r="827" spans="1:4">
      <c r="A827" s="4" t="s">
        <v>28470</v>
      </c>
      <c r="B827" s="25" t="s">
        <v>28471</v>
      </c>
      <c r="C827" s="4" t="s">
        <v>25671</v>
      </c>
      <c r="D827" s="6">
        <v>397</v>
      </c>
    </row>
    <row r="828" spans="1:4">
      <c r="A828" s="4" t="s">
        <v>27103</v>
      </c>
      <c r="B828" s="25" t="s">
        <v>27104</v>
      </c>
      <c r="C828" s="4" t="s">
        <v>25671</v>
      </c>
      <c r="D828" s="6">
        <v>998</v>
      </c>
    </row>
    <row r="829" spans="1:4">
      <c r="A829" s="4" t="s">
        <v>28486</v>
      </c>
      <c r="B829" s="25" t="s">
        <v>28487</v>
      </c>
      <c r="C829" s="4" t="s">
        <v>25671</v>
      </c>
      <c r="D829" s="6">
        <v>1965</v>
      </c>
    </row>
    <row r="830" spans="1:4">
      <c r="A830" s="4" t="s">
        <v>27120</v>
      </c>
      <c r="B830" s="25" t="s">
        <v>25664</v>
      </c>
      <c r="C830" s="4" t="s">
        <v>25665</v>
      </c>
      <c r="D830" s="6">
        <v>1</v>
      </c>
    </row>
    <row r="831" spans="1:4">
      <c r="A831" s="4" t="s">
        <v>27123</v>
      </c>
      <c r="B831" s="25" t="s">
        <v>25664</v>
      </c>
      <c r="C831" s="4" t="s">
        <v>25665</v>
      </c>
      <c r="D831" s="6">
        <v>1</v>
      </c>
    </row>
    <row r="832" spans="1:4">
      <c r="A832" s="4" t="s">
        <v>27131</v>
      </c>
      <c r="B832" s="25" t="s">
        <v>25664</v>
      </c>
      <c r="C832" s="4" t="s">
        <v>25665</v>
      </c>
      <c r="D832" s="6">
        <v>1</v>
      </c>
    </row>
    <row r="833" spans="1:4">
      <c r="A833" s="4" t="s">
        <v>27134</v>
      </c>
      <c r="B833" s="25" t="s">
        <v>25664</v>
      </c>
      <c r="C833" s="4" t="s">
        <v>25665</v>
      </c>
      <c r="D833" s="6">
        <v>1</v>
      </c>
    </row>
    <row r="834" spans="1:4">
      <c r="A834" s="4" t="s">
        <v>27140</v>
      </c>
      <c r="B834" s="25" t="s">
        <v>25664</v>
      </c>
      <c r="C834" s="4" t="s">
        <v>25665</v>
      </c>
      <c r="D834" s="6">
        <v>1</v>
      </c>
    </row>
    <row r="835" spans="1:4">
      <c r="A835" s="4" t="s">
        <v>27141</v>
      </c>
      <c r="B835" s="25" t="s">
        <v>25664</v>
      </c>
      <c r="C835" s="4" t="s">
        <v>25665</v>
      </c>
      <c r="D835" s="6">
        <v>1</v>
      </c>
    </row>
    <row r="836" spans="1:4">
      <c r="A836" s="4" t="s">
        <v>27145</v>
      </c>
      <c r="B836" s="25" t="s">
        <v>25664</v>
      </c>
      <c r="C836" s="4" t="s">
        <v>25665</v>
      </c>
      <c r="D836" s="6">
        <v>1</v>
      </c>
    </row>
    <row r="837" spans="1:4">
      <c r="A837" s="4" t="s">
        <v>27150</v>
      </c>
      <c r="B837" s="25" t="s">
        <v>27151</v>
      </c>
      <c r="C837" s="4" t="s">
        <v>25665</v>
      </c>
      <c r="D837" s="6">
        <v>1</v>
      </c>
    </row>
    <row r="838" spans="1:4">
      <c r="A838" s="4" t="s">
        <v>27163</v>
      </c>
      <c r="B838" s="25" t="s">
        <v>25664</v>
      </c>
      <c r="C838" s="4" t="s">
        <v>25665</v>
      </c>
      <c r="D838" s="6">
        <v>1</v>
      </c>
    </row>
    <row r="839" spans="1:4">
      <c r="A839" s="4" t="s">
        <v>27174</v>
      </c>
      <c r="B839" s="25" t="s">
        <v>25664</v>
      </c>
      <c r="C839" s="4" t="s">
        <v>25665</v>
      </c>
      <c r="D839" s="6">
        <v>1</v>
      </c>
    </row>
    <row r="840" spans="1:4">
      <c r="A840" s="4" t="s">
        <v>27196</v>
      </c>
      <c r="B840" s="25" t="s">
        <v>25664</v>
      </c>
      <c r="C840" s="4" t="s">
        <v>25665</v>
      </c>
      <c r="D840" s="6">
        <v>1</v>
      </c>
    </row>
    <row r="841" spans="1:4">
      <c r="A841" s="4" t="s">
        <v>27200</v>
      </c>
      <c r="B841" s="25" t="s">
        <v>25664</v>
      </c>
      <c r="C841" s="4" t="s">
        <v>25665</v>
      </c>
      <c r="D841" s="6">
        <v>1</v>
      </c>
    </row>
    <row r="842" spans="1:4">
      <c r="A842" s="4" t="s">
        <v>27204</v>
      </c>
      <c r="B842" s="25" t="s">
        <v>25664</v>
      </c>
      <c r="C842" s="4" t="s">
        <v>25665</v>
      </c>
      <c r="D842" s="6">
        <v>1</v>
      </c>
    </row>
    <row r="843" spans="1:4">
      <c r="A843" s="4" t="s">
        <v>27215</v>
      </c>
      <c r="B843" s="25" t="s">
        <v>25664</v>
      </c>
      <c r="C843" s="4" t="s">
        <v>25665</v>
      </c>
      <c r="D843" s="6">
        <v>1</v>
      </c>
    </row>
    <row r="844" spans="1:4">
      <c r="A844" s="4" t="s">
        <v>27218</v>
      </c>
      <c r="B844" s="25" t="s">
        <v>25664</v>
      </c>
      <c r="C844" s="4" t="s">
        <v>25665</v>
      </c>
      <c r="D844" s="6">
        <v>1</v>
      </c>
    </row>
    <row r="845" spans="1:4">
      <c r="A845" s="4" t="s">
        <v>27222</v>
      </c>
      <c r="B845" s="25" t="s">
        <v>25664</v>
      </c>
      <c r="C845" s="4" t="s">
        <v>25665</v>
      </c>
      <c r="D845" s="6">
        <v>1</v>
      </c>
    </row>
    <row r="846" spans="1:4">
      <c r="A846" s="4" t="s">
        <v>27233</v>
      </c>
      <c r="B846" s="25" t="s">
        <v>25664</v>
      </c>
      <c r="C846" s="4" t="s">
        <v>25665</v>
      </c>
      <c r="D846" s="6">
        <v>1</v>
      </c>
    </row>
    <row r="847" spans="1:4">
      <c r="A847" s="4" t="s">
        <v>27243</v>
      </c>
      <c r="B847" s="25" t="s">
        <v>25664</v>
      </c>
      <c r="C847" s="4" t="s">
        <v>25665</v>
      </c>
      <c r="D847" s="6">
        <v>1</v>
      </c>
    </row>
    <row r="848" spans="1:4">
      <c r="A848" s="4" t="s">
        <v>27252</v>
      </c>
      <c r="B848" s="25" t="s">
        <v>25664</v>
      </c>
      <c r="C848" s="4" t="s">
        <v>25665</v>
      </c>
      <c r="D848" s="6">
        <v>1</v>
      </c>
    </row>
    <row r="849" spans="1:4">
      <c r="A849" s="4" t="s">
        <v>27259</v>
      </c>
      <c r="B849" s="25" t="s">
        <v>27260</v>
      </c>
      <c r="C849" s="4" t="s">
        <v>25665</v>
      </c>
      <c r="D849" s="6">
        <v>1</v>
      </c>
    </row>
    <row r="850" spans="1:4">
      <c r="A850" s="4" t="s">
        <v>27261</v>
      </c>
      <c r="B850" s="25" t="s">
        <v>25664</v>
      </c>
      <c r="C850" s="4" t="s">
        <v>25665</v>
      </c>
      <c r="D850" s="6">
        <v>1</v>
      </c>
    </row>
    <row r="851" spans="1:4">
      <c r="A851" s="4" t="s">
        <v>27264</v>
      </c>
      <c r="B851" s="25" t="s">
        <v>25664</v>
      </c>
      <c r="C851" s="4" t="s">
        <v>25665</v>
      </c>
      <c r="D851" s="6">
        <v>1</v>
      </c>
    </row>
    <row r="852" spans="1:4">
      <c r="A852" s="4" t="s">
        <v>27273</v>
      </c>
      <c r="B852" s="25" t="s">
        <v>25664</v>
      </c>
      <c r="C852" s="4" t="s">
        <v>25665</v>
      </c>
      <c r="D852" s="6">
        <v>1</v>
      </c>
    </row>
    <row r="853" spans="1:4">
      <c r="A853" s="4" t="s">
        <v>27276</v>
      </c>
      <c r="B853" s="25" t="s">
        <v>27277</v>
      </c>
      <c r="C853" s="4" t="s">
        <v>25665</v>
      </c>
      <c r="D853" s="6">
        <v>1</v>
      </c>
    </row>
    <row r="854" spans="1:4">
      <c r="A854" s="4" t="s">
        <v>27281</v>
      </c>
      <c r="B854" s="25" t="s">
        <v>25664</v>
      </c>
      <c r="C854" s="4" t="s">
        <v>25665</v>
      </c>
      <c r="D854" s="6">
        <v>1</v>
      </c>
    </row>
    <row r="855" spans="1:4">
      <c r="A855" s="4" t="s">
        <v>27289</v>
      </c>
      <c r="B855" s="25" t="s">
        <v>25664</v>
      </c>
      <c r="C855" s="4" t="s">
        <v>25665</v>
      </c>
      <c r="D855" s="6">
        <v>1</v>
      </c>
    </row>
    <row r="856" spans="1:4">
      <c r="A856" s="4" t="s">
        <v>27290</v>
      </c>
      <c r="B856" s="25" t="s">
        <v>25664</v>
      </c>
      <c r="C856" s="4" t="s">
        <v>25665</v>
      </c>
      <c r="D856" s="6">
        <v>1</v>
      </c>
    </row>
    <row r="857" spans="1:4">
      <c r="A857" s="4" t="s">
        <v>27304</v>
      </c>
      <c r="B857" s="25" t="s">
        <v>25664</v>
      </c>
      <c r="C857" s="4" t="s">
        <v>25665</v>
      </c>
      <c r="D857" s="6">
        <v>1</v>
      </c>
    </row>
    <row r="858" spans="1:4">
      <c r="A858" s="4" t="s">
        <v>27305</v>
      </c>
      <c r="B858" s="25" t="s">
        <v>25664</v>
      </c>
      <c r="C858" s="4" t="s">
        <v>25665</v>
      </c>
      <c r="D858" s="6">
        <v>1</v>
      </c>
    </row>
    <row r="859" spans="1:4">
      <c r="A859" s="4" t="s">
        <v>27309</v>
      </c>
      <c r="B859" s="25" t="s">
        <v>25664</v>
      </c>
      <c r="C859" s="4" t="s">
        <v>25665</v>
      </c>
      <c r="D859" s="6">
        <v>1</v>
      </c>
    </row>
    <row r="860" spans="1:4">
      <c r="A860" s="4" t="s">
        <v>27314</v>
      </c>
      <c r="B860" s="25" t="s">
        <v>25664</v>
      </c>
      <c r="C860" s="4" t="s">
        <v>25665</v>
      </c>
      <c r="D860" s="6">
        <v>1</v>
      </c>
    </row>
    <row r="861" spans="1:4">
      <c r="A861" s="4" t="s">
        <v>27315</v>
      </c>
      <c r="B861" s="25" t="s">
        <v>25664</v>
      </c>
      <c r="C861" s="4" t="s">
        <v>25665</v>
      </c>
      <c r="D861" s="6">
        <v>1</v>
      </c>
    </row>
    <row r="862" spans="1:4">
      <c r="A862" s="4" t="s">
        <v>27318</v>
      </c>
      <c r="B862" s="25" t="s">
        <v>25664</v>
      </c>
      <c r="C862" s="4" t="s">
        <v>25665</v>
      </c>
      <c r="D862" s="6">
        <v>1</v>
      </c>
    </row>
    <row r="863" spans="1:4">
      <c r="A863" s="4" t="s">
        <v>27325</v>
      </c>
      <c r="B863" s="25" t="s">
        <v>25664</v>
      </c>
      <c r="C863" s="4" t="s">
        <v>25665</v>
      </c>
      <c r="D863" s="6">
        <v>1</v>
      </c>
    </row>
    <row r="864" spans="1:4">
      <c r="A864" s="4" t="s">
        <v>27327</v>
      </c>
      <c r="B864" s="25" t="s">
        <v>27328</v>
      </c>
      <c r="C864" s="4" t="s">
        <v>25665</v>
      </c>
      <c r="D864" s="6">
        <v>1</v>
      </c>
    </row>
    <row r="865" spans="1:4">
      <c r="A865" s="4" t="s">
        <v>27338</v>
      </c>
      <c r="B865" s="25" t="s">
        <v>25664</v>
      </c>
      <c r="C865" s="4" t="s">
        <v>25665</v>
      </c>
      <c r="D865" s="6">
        <v>1</v>
      </c>
    </row>
    <row r="866" spans="1:4">
      <c r="A866" s="4" t="s">
        <v>27345</v>
      </c>
      <c r="B866" s="25" t="s">
        <v>25664</v>
      </c>
      <c r="C866" s="4" t="s">
        <v>25665</v>
      </c>
      <c r="D866" s="6">
        <v>1</v>
      </c>
    </row>
    <row r="867" spans="1:4">
      <c r="A867" s="4" t="s">
        <v>27362</v>
      </c>
      <c r="B867" s="25" t="s">
        <v>25664</v>
      </c>
      <c r="C867" s="4" t="s">
        <v>25665</v>
      </c>
      <c r="D867" s="6">
        <v>1</v>
      </c>
    </row>
    <row r="868" spans="1:4">
      <c r="A868" s="4" t="s">
        <v>27365</v>
      </c>
      <c r="B868" s="25" t="s">
        <v>25664</v>
      </c>
      <c r="C868" s="4" t="s">
        <v>25665</v>
      </c>
      <c r="D868" s="6">
        <v>1</v>
      </c>
    </row>
    <row r="869" spans="1:4">
      <c r="A869" s="4" t="s">
        <v>27370</v>
      </c>
      <c r="B869" s="25" t="s">
        <v>25664</v>
      </c>
      <c r="C869" s="4" t="s">
        <v>25665</v>
      </c>
      <c r="D869" s="6">
        <v>1</v>
      </c>
    </row>
    <row r="870" spans="1:4">
      <c r="A870" s="4" t="s">
        <v>27375</v>
      </c>
      <c r="B870" s="25" t="s">
        <v>25664</v>
      </c>
      <c r="C870" s="4" t="s">
        <v>25665</v>
      </c>
      <c r="D870" s="6">
        <v>1</v>
      </c>
    </row>
    <row r="871" spans="1:4">
      <c r="A871" s="4" t="s">
        <v>27378</v>
      </c>
      <c r="B871" s="25" t="s">
        <v>25664</v>
      </c>
      <c r="C871" s="4" t="s">
        <v>25665</v>
      </c>
      <c r="D871" s="6">
        <v>1</v>
      </c>
    </row>
    <row r="872" spans="1:4">
      <c r="A872" s="4" t="s">
        <v>27385</v>
      </c>
      <c r="B872" s="25" t="s">
        <v>25664</v>
      </c>
      <c r="C872" s="4" t="s">
        <v>25665</v>
      </c>
      <c r="D872" s="6">
        <v>1</v>
      </c>
    </row>
    <row r="873" spans="1:4">
      <c r="A873" s="4" t="s">
        <v>27388</v>
      </c>
      <c r="B873" s="25" t="s">
        <v>25664</v>
      </c>
      <c r="C873" s="4" t="s">
        <v>25665</v>
      </c>
      <c r="D873" s="6">
        <v>1</v>
      </c>
    </row>
    <row r="874" spans="1:4">
      <c r="A874" s="4" t="s">
        <v>27400</v>
      </c>
      <c r="B874" s="25" t="s">
        <v>25664</v>
      </c>
      <c r="C874" s="4" t="s">
        <v>25665</v>
      </c>
      <c r="D874" s="6">
        <v>1</v>
      </c>
    </row>
    <row r="875" spans="1:4">
      <c r="A875" s="4" t="s">
        <v>27412</v>
      </c>
      <c r="B875" s="25" t="s">
        <v>25664</v>
      </c>
      <c r="C875" s="4" t="s">
        <v>25665</v>
      </c>
      <c r="D875" s="6">
        <v>1</v>
      </c>
    </row>
    <row r="876" spans="1:4">
      <c r="A876" s="4" t="s">
        <v>27413</v>
      </c>
      <c r="B876" s="25" t="s">
        <v>25664</v>
      </c>
      <c r="C876" s="4" t="s">
        <v>25665</v>
      </c>
      <c r="D876" s="6">
        <v>1</v>
      </c>
    </row>
    <row r="877" spans="1:4">
      <c r="A877" s="4" t="s">
        <v>27422</v>
      </c>
      <c r="B877" s="25" t="s">
        <v>25664</v>
      </c>
      <c r="C877" s="4" t="s">
        <v>25665</v>
      </c>
      <c r="D877" s="6">
        <v>1</v>
      </c>
    </row>
    <row r="878" spans="1:4">
      <c r="A878" s="4" t="s">
        <v>27435</v>
      </c>
      <c r="B878" s="25" t="s">
        <v>25664</v>
      </c>
      <c r="C878" s="4" t="s">
        <v>25665</v>
      </c>
      <c r="D878" s="6">
        <v>1</v>
      </c>
    </row>
    <row r="879" spans="1:4">
      <c r="A879" s="4" t="s">
        <v>27442</v>
      </c>
      <c r="B879" s="25" t="s">
        <v>25664</v>
      </c>
      <c r="C879" s="4" t="s">
        <v>25665</v>
      </c>
      <c r="D879" s="6">
        <v>1</v>
      </c>
    </row>
    <row r="880" spans="1:4">
      <c r="A880" s="4" t="s">
        <v>27443</v>
      </c>
      <c r="B880" s="25" t="s">
        <v>25664</v>
      </c>
      <c r="C880" s="4" t="s">
        <v>25665</v>
      </c>
      <c r="D880" s="6">
        <v>1</v>
      </c>
    </row>
    <row r="881" spans="1:4">
      <c r="A881" s="4" t="s">
        <v>27445</v>
      </c>
      <c r="B881" s="25" t="s">
        <v>25664</v>
      </c>
      <c r="C881" s="4" t="s">
        <v>25665</v>
      </c>
      <c r="D881" s="6">
        <v>1</v>
      </c>
    </row>
    <row r="882" spans="1:4">
      <c r="A882" s="4" t="s">
        <v>27461</v>
      </c>
      <c r="B882" s="25" t="s">
        <v>25664</v>
      </c>
      <c r="C882" s="4" t="s">
        <v>25665</v>
      </c>
      <c r="D882" s="6">
        <v>1</v>
      </c>
    </row>
    <row r="883" spans="1:4">
      <c r="A883" s="4" t="s">
        <v>27464</v>
      </c>
      <c r="B883" s="25" t="s">
        <v>25664</v>
      </c>
      <c r="C883" s="4" t="s">
        <v>25665</v>
      </c>
      <c r="D883" s="6">
        <v>1</v>
      </c>
    </row>
    <row r="884" spans="1:4">
      <c r="A884" s="4" t="s">
        <v>27466</v>
      </c>
      <c r="B884" s="25" t="s">
        <v>25664</v>
      </c>
      <c r="C884" s="4" t="s">
        <v>25665</v>
      </c>
      <c r="D884" s="6">
        <v>1</v>
      </c>
    </row>
    <row r="885" spans="1:4">
      <c r="A885" s="4" t="s">
        <v>27470</v>
      </c>
      <c r="B885" s="25" t="s">
        <v>25664</v>
      </c>
      <c r="C885" s="4" t="s">
        <v>25665</v>
      </c>
      <c r="D885" s="6">
        <v>1</v>
      </c>
    </row>
    <row r="886" spans="1:4">
      <c r="A886" s="4" t="s">
        <v>27472</v>
      </c>
      <c r="B886" s="25" t="s">
        <v>25664</v>
      </c>
      <c r="C886" s="4" t="s">
        <v>25665</v>
      </c>
      <c r="D886" s="6">
        <v>1</v>
      </c>
    </row>
    <row r="887" spans="1:4">
      <c r="A887" s="4" t="s">
        <v>27480</v>
      </c>
      <c r="B887" s="25" t="s">
        <v>25664</v>
      </c>
      <c r="C887" s="4" t="s">
        <v>25665</v>
      </c>
      <c r="D887" s="6">
        <v>1</v>
      </c>
    </row>
    <row r="888" spans="1:4">
      <c r="A888" s="4" t="s">
        <v>27481</v>
      </c>
      <c r="B888" s="25" t="s">
        <v>25664</v>
      </c>
      <c r="C888" s="4" t="s">
        <v>25665</v>
      </c>
      <c r="D888" s="6">
        <v>1</v>
      </c>
    </row>
    <row r="889" spans="1:4">
      <c r="A889" s="4" t="s">
        <v>27482</v>
      </c>
      <c r="B889" s="25" t="s">
        <v>27483</v>
      </c>
      <c r="C889" s="4" t="s">
        <v>25665</v>
      </c>
      <c r="D889" s="6">
        <v>1</v>
      </c>
    </row>
    <row r="890" spans="1:4">
      <c r="A890" s="4" t="s">
        <v>27487</v>
      </c>
      <c r="B890" s="25" t="s">
        <v>25664</v>
      </c>
      <c r="C890" s="4" t="s">
        <v>25665</v>
      </c>
      <c r="D890" s="6">
        <v>1</v>
      </c>
    </row>
    <row r="891" spans="1:4">
      <c r="A891" s="4" t="s">
        <v>27493</v>
      </c>
      <c r="B891" s="25" t="s">
        <v>25664</v>
      </c>
      <c r="C891" s="4" t="s">
        <v>25665</v>
      </c>
      <c r="D891" s="6">
        <v>1</v>
      </c>
    </row>
    <row r="892" spans="1:4">
      <c r="A892" s="4" t="s">
        <v>27496</v>
      </c>
      <c r="B892" s="25" t="s">
        <v>25664</v>
      </c>
      <c r="C892" s="4" t="s">
        <v>25665</v>
      </c>
      <c r="D892" s="6">
        <v>1</v>
      </c>
    </row>
    <row r="893" spans="1:4">
      <c r="A893" s="4" t="s">
        <v>27507</v>
      </c>
      <c r="B893" s="25" t="s">
        <v>25664</v>
      </c>
      <c r="C893" s="4" t="s">
        <v>25665</v>
      </c>
      <c r="D893" s="6">
        <v>1</v>
      </c>
    </row>
    <row r="894" spans="1:4">
      <c r="A894" s="4" t="s">
        <v>27510</v>
      </c>
      <c r="B894" s="25" t="s">
        <v>25664</v>
      </c>
      <c r="C894" s="4" t="s">
        <v>25665</v>
      </c>
      <c r="D894" s="6">
        <v>1</v>
      </c>
    </row>
    <row r="895" spans="1:4">
      <c r="A895" s="4" t="s">
        <v>27517</v>
      </c>
      <c r="B895" s="25" t="s">
        <v>25664</v>
      </c>
      <c r="C895" s="4" t="s">
        <v>25665</v>
      </c>
      <c r="D895" s="6">
        <v>1</v>
      </c>
    </row>
    <row r="896" spans="1:4">
      <c r="A896" s="4" t="s">
        <v>28213</v>
      </c>
      <c r="B896" s="25" t="s">
        <v>25664</v>
      </c>
      <c r="C896" s="4" t="s">
        <v>25665</v>
      </c>
      <c r="D896" s="6">
        <v>1</v>
      </c>
    </row>
    <row r="897" spans="1:4">
      <c r="A897" s="4" t="s">
        <v>28215</v>
      </c>
      <c r="B897" s="25" t="s">
        <v>25664</v>
      </c>
      <c r="C897" s="4" t="s">
        <v>25665</v>
      </c>
      <c r="D897" s="6">
        <v>1</v>
      </c>
    </row>
    <row r="898" spans="1:4">
      <c r="A898" s="4" t="s">
        <v>28216</v>
      </c>
      <c r="B898" s="25" t="s">
        <v>25664</v>
      </c>
      <c r="C898" s="4" t="s">
        <v>25665</v>
      </c>
      <c r="D898" s="6">
        <v>1</v>
      </c>
    </row>
    <row r="899" spans="1:4">
      <c r="A899" s="4" t="s">
        <v>28219</v>
      </c>
      <c r="B899" s="25" t="s">
        <v>25664</v>
      </c>
      <c r="C899" s="4" t="s">
        <v>25665</v>
      </c>
      <c r="D899" s="6">
        <v>1</v>
      </c>
    </row>
    <row r="900" spans="1:4">
      <c r="A900" s="4" t="s">
        <v>28245</v>
      </c>
      <c r="B900" s="25" t="s">
        <v>25664</v>
      </c>
      <c r="C900" s="4" t="s">
        <v>25665</v>
      </c>
      <c r="D900" s="6">
        <v>1</v>
      </c>
    </row>
    <row r="901" spans="1:4">
      <c r="A901" s="4" t="s">
        <v>28248</v>
      </c>
      <c r="B901" s="25" t="s">
        <v>25664</v>
      </c>
      <c r="C901" s="4" t="s">
        <v>25665</v>
      </c>
      <c r="D901" s="6">
        <v>1</v>
      </c>
    </row>
    <row r="902" spans="1:4">
      <c r="A902" s="4" t="s">
        <v>28255</v>
      </c>
      <c r="B902" s="25" t="s">
        <v>28256</v>
      </c>
      <c r="C902" s="4" t="s">
        <v>25665</v>
      </c>
      <c r="D902" s="6">
        <v>1</v>
      </c>
    </row>
    <row r="903" spans="1:4">
      <c r="A903" s="4" t="s">
        <v>28261</v>
      </c>
      <c r="B903" s="25" t="s">
        <v>25664</v>
      </c>
      <c r="C903" s="4" t="s">
        <v>25665</v>
      </c>
      <c r="D903" s="6">
        <v>1</v>
      </c>
    </row>
    <row r="904" spans="1:4">
      <c r="A904" s="4" t="s">
        <v>28264</v>
      </c>
      <c r="B904" s="25" t="s">
        <v>25664</v>
      </c>
      <c r="C904" s="4" t="s">
        <v>25665</v>
      </c>
      <c r="D904" s="6">
        <v>1</v>
      </c>
    </row>
    <row r="905" spans="1:4">
      <c r="A905" s="4" t="s">
        <v>28265</v>
      </c>
      <c r="B905" s="25" t="s">
        <v>25664</v>
      </c>
      <c r="C905" s="4" t="s">
        <v>25665</v>
      </c>
      <c r="D905" s="6">
        <v>1</v>
      </c>
    </row>
    <row r="906" spans="1:4">
      <c r="A906" s="4" t="s">
        <v>28266</v>
      </c>
      <c r="B906" s="25" t="s">
        <v>25664</v>
      </c>
      <c r="C906" s="4" t="s">
        <v>25665</v>
      </c>
      <c r="D906" s="6">
        <v>1</v>
      </c>
    </row>
    <row r="907" spans="1:4">
      <c r="A907" s="4" t="s">
        <v>28284</v>
      </c>
      <c r="B907" s="25" t="s">
        <v>25664</v>
      </c>
      <c r="C907" s="4" t="s">
        <v>25665</v>
      </c>
      <c r="D907" s="6">
        <v>1</v>
      </c>
    </row>
    <row r="908" spans="1:4">
      <c r="A908" s="4" t="s">
        <v>28285</v>
      </c>
      <c r="B908" s="25" t="s">
        <v>25664</v>
      </c>
      <c r="C908" s="4" t="s">
        <v>25665</v>
      </c>
      <c r="D908" s="6">
        <v>1</v>
      </c>
    </row>
    <row r="909" spans="1:4">
      <c r="A909" s="4" t="s">
        <v>28294</v>
      </c>
      <c r="B909" s="25" t="s">
        <v>25664</v>
      </c>
      <c r="C909" s="4" t="s">
        <v>25665</v>
      </c>
      <c r="D909" s="6">
        <v>1</v>
      </c>
    </row>
    <row r="910" spans="1:4">
      <c r="A910" s="4" t="s">
        <v>28309</v>
      </c>
      <c r="B910" s="25" t="s">
        <v>25664</v>
      </c>
      <c r="C910" s="4" t="s">
        <v>25665</v>
      </c>
      <c r="D910" s="6">
        <v>1</v>
      </c>
    </row>
    <row r="911" spans="1:4">
      <c r="A911" s="4" t="s">
        <v>28321</v>
      </c>
      <c r="B911" s="25" t="s">
        <v>25664</v>
      </c>
      <c r="C911" s="4" t="s">
        <v>25665</v>
      </c>
      <c r="D911" s="6">
        <v>1</v>
      </c>
    </row>
    <row r="912" spans="1:4">
      <c r="A912" s="4" t="s">
        <v>28329</v>
      </c>
      <c r="B912" s="25" t="s">
        <v>25664</v>
      </c>
      <c r="C912" s="4" t="s">
        <v>25665</v>
      </c>
      <c r="D912" s="6">
        <v>1</v>
      </c>
    </row>
    <row r="913" spans="1:4">
      <c r="A913" s="4" t="s">
        <v>28342</v>
      </c>
      <c r="B913" s="25" t="s">
        <v>25664</v>
      </c>
      <c r="C913" s="4" t="s">
        <v>25665</v>
      </c>
      <c r="D913" s="6">
        <v>1</v>
      </c>
    </row>
    <row r="914" spans="1:4">
      <c r="A914" s="4" t="s">
        <v>28346</v>
      </c>
      <c r="B914" s="25" t="s">
        <v>25664</v>
      </c>
      <c r="C914" s="4" t="s">
        <v>25665</v>
      </c>
      <c r="D914" s="6">
        <v>1</v>
      </c>
    </row>
    <row r="915" spans="1:4">
      <c r="A915" s="4" t="s">
        <v>28354</v>
      </c>
      <c r="B915" s="25" t="s">
        <v>25664</v>
      </c>
      <c r="C915" s="4" t="s">
        <v>25665</v>
      </c>
      <c r="D915" s="6">
        <v>1</v>
      </c>
    </row>
    <row r="916" spans="1:4">
      <c r="A916" s="4" t="s">
        <v>28370</v>
      </c>
      <c r="B916" s="25" t="s">
        <v>25664</v>
      </c>
      <c r="C916" s="4" t="s">
        <v>25665</v>
      </c>
      <c r="D916" s="6">
        <v>1</v>
      </c>
    </row>
    <row r="917" spans="1:4">
      <c r="A917" s="4" t="s">
        <v>28811</v>
      </c>
      <c r="B917" s="25" t="s">
        <v>25664</v>
      </c>
      <c r="C917" s="4" t="s">
        <v>25665</v>
      </c>
      <c r="D917" s="6">
        <v>1</v>
      </c>
    </row>
    <row r="918" spans="1:4">
      <c r="A918" s="4" t="s">
        <v>28822</v>
      </c>
      <c r="B918" s="25" t="s">
        <v>25664</v>
      </c>
      <c r="C918" s="4" t="s">
        <v>25665</v>
      </c>
      <c r="D918" s="6">
        <v>1</v>
      </c>
    </row>
    <row r="919" spans="1:4">
      <c r="A919" s="4" t="s">
        <v>28841</v>
      </c>
      <c r="B919" s="25" t="s">
        <v>25664</v>
      </c>
      <c r="C919" s="4" t="s">
        <v>25665</v>
      </c>
      <c r="D919" s="6">
        <v>1</v>
      </c>
    </row>
    <row r="920" spans="1:4">
      <c r="A920" s="4" t="s">
        <v>29671</v>
      </c>
      <c r="B920" s="25" t="s">
        <v>25664</v>
      </c>
      <c r="C920" s="4" t="s">
        <v>25665</v>
      </c>
      <c r="D920" s="6">
        <v>1</v>
      </c>
    </row>
    <row r="921" spans="1:4">
      <c r="A921" s="4" t="s">
        <v>29698</v>
      </c>
      <c r="B921" s="25" t="s">
        <v>25664</v>
      </c>
      <c r="C921" s="4" t="s">
        <v>25665</v>
      </c>
      <c r="D921" s="6">
        <v>1</v>
      </c>
    </row>
    <row r="922" spans="1:4">
      <c r="A922" s="4" t="s">
        <v>29702</v>
      </c>
      <c r="B922" s="25" t="s">
        <v>29703</v>
      </c>
      <c r="C922" s="4" t="s">
        <v>25665</v>
      </c>
      <c r="D922" s="6">
        <v>1</v>
      </c>
    </row>
    <row r="923" spans="1:4">
      <c r="A923" s="4" t="s">
        <v>29704</v>
      </c>
      <c r="B923" s="25" t="s">
        <v>25664</v>
      </c>
      <c r="C923" s="4" t="s">
        <v>25665</v>
      </c>
      <c r="D923" s="6">
        <v>1</v>
      </c>
    </row>
    <row r="924" spans="1:4">
      <c r="A924" s="4" t="s">
        <v>29715</v>
      </c>
      <c r="B924" s="25" t="s">
        <v>25664</v>
      </c>
      <c r="C924" s="4" t="s">
        <v>25665</v>
      </c>
      <c r="D924" s="6">
        <v>1</v>
      </c>
    </row>
    <row r="925" spans="1:4">
      <c r="A925" s="4" t="s">
        <v>29716</v>
      </c>
      <c r="B925" s="25" t="s">
        <v>29717</v>
      </c>
      <c r="C925" s="4" t="s">
        <v>25665</v>
      </c>
      <c r="D925" s="6">
        <v>1</v>
      </c>
    </row>
    <row r="926" spans="1:4">
      <c r="A926" s="4" t="s">
        <v>29718</v>
      </c>
      <c r="B926" s="25" t="s">
        <v>29719</v>
      </c>
      <c r="C926" s="4" t="s">
        <v>25665</v>
      </c>
      <c r="D926" s="6">
        <v>1</v>
      </c>
    </row>
    <row r="927" spans="1:4">
      <c r="A927" s="4" t="s">
        <v>29726</v>
      </c>
      <c r="B927" s="25" t="s">
        <v>25664</v>
      </c>
      <c r="C927" s="4" t="s">
        <v>25665</v>
      </c>
      <c r="D927" s="6">
        <v>1</v>
      </c>
    </row>
    <row r="928" spans="1:4">
      <c r="A928" s="4" t="s">
        <v>29727</v>
      </c>
      <c r="B928" s="25" t="s">
        <v>25664</v>
      </c>
      <c r="C928" s="4" t="s">
        <v>25665</v>
      </c>
      <c r="D928" s="6">
        <v>1</v>
      </c>
    </row>
    <row r="929" spans="1:4">
      <c r="A929" s="4" t="s">
        <v>29738</v>
      </c>
      <c r="B929" s="25" t="s">
        <v>25664</v>
      </c>
      <c r="C929" s="4" t="s">
        <v>25665</v>
      </c>
      <c r="D929" s="6">
        <v>1</v>
      </c>
    </row>
    <row r="930" spans="1:4">
      <c r="A930" s="4" t="s">
        <v>31418</v>
      </c>
      <c r="B930" s="25" t="s">
        <v>25664</v>
      </c>
      <c r="C930" s="4" t="s">
        <v>25665</v>
      </c>
      <c r="D930" s="6">
        <v>1</v>
      </c>
    </row>
    <row r="931" spans="1:4">
      <c r="A931" s="4" t="s">
        <v>31438</v>
      </c>
      <c r="B931" s="25" t="s">
        <v>25664</v>
      </c>
      <c r="C931" s="4" t="s">
        <v>25665</v>
      </c>
      <c r="D931" s="6">
        <v>1</v>
      </c>
    </row>
    <row r="932" spans="1:4">
      <c r="A932" s="4" t="s">
        <v>31443</v>
      </c>
      <c r="B932" s="25" t="s">
        <v>25664</v>
      </c>
      <c r="C932" s="4" t="s">
        <v>25665</v>
      </c>
      <c r="D932" s="6">
        <v>1</v>
      </c>
    </row>
    <row r="933" spans="1:4">
      <c r="A933" s="4" t="s">
        <v>31449</v>
      </c>
      <c r="B933" s="25" t="s">
        <v>25664</v>
      </c>
      <c r="C933" s="4" t="s">
        <v>25665</v>
      </c>
      <c r="D933" s="6">
        <v>1</v>
      </c>
    </row>
    <row r="934" spans="1:4">
      <c r="A934" s="4" t="s">
        <v>31466</v>
      </c>
      <c r="B934" s="25" t="s">
        <v>31467</v>
      </c>
      <c r="C934" s="4" t="s">
        <v>25665</v>
      </c>
      <c r="D934" s="6">
        <v>1</v>
      </c>
    </row>
    <row r="935" spans="1:4">
      <c r="A935" s="4" t="s">
        <v>31490</v>
      </c>
      <c r="B935" s="25" t="s">
        <v>31491</v>
      </c>
      <c r="C935" s="4" t="s">
        <v>25665</v>
      </c>
      <c r="D935" s="6">
        <v>1</v>
      </c>
    </row>
    <row r="936" spans="1:4">
      <c r="A936" s="4" t="s">
        <v>31508</v>
      </c>
      <c r="B936" s="25" t="s">
        <v>31509</v>
      </c>
      <c r="C936" s="4" t="s">
        <v>25665</v>
      </c>
      <c r="D936" s="6">
        <v>1</v>
      </c>
    </row>
    <row r="937" spans="1:4">
      <c r="A937" s="4" t="s">
        <v>31537</v>
      </c>
      <c r="B937" s="25" t="s">
        <v>31538</v>
      </c>
      <c r="C937" s="4" t="s">
        <v>25665</v>
      </c>
      <c r="D937" s="6">
        <v>1</v>
      </c>
    </row>
    <row r="938" spans="1:4">
      <c r="A938" s="4" t="s">
        <v>31561</v>
      </c>
      <c r="B938" s="25" t="s">
        <v>31562</v>
      </c>
      <c r="C938" s="4" t="s">
        <v>25665</v>
      </c>
      <c r="D938" s="6">
        <v>1</v>
      </c>
    </row>
    <row r="939" spans="1:4">
      <c r="A939" s="4" t="s">
        <v>31581</v>
      </c>
      <c r="B939" s="25" t="s">
        <v>31582</v>
      </c>
      <c r="C939" s="4" t="s">
        <v>25665</v>
      </c>
      <c r="D939" s="6">
        <v>1</v>
      </c>
    </row>
    <row r="940" spans="1:4">
      <c r="A940" s="4" t="s">
        <v>31583</v>
      </c>
      <c r="B940" s="25" t="s">
        <v>31584</v>
      </c>
      <c r="C940" s="4" t="s">
        <v>25665</v>
      </c>
      <c r="D940" s="6">
        <v>1</v>
      </c>
    </row>
    <row r="941" spans="1:4">
      <c r="A941" s="4" t="s">
        <v>31587</v>
      </c>
      <c r="B941" s="25" t="s">
        <v>31588</v>
      </c>
      <c r="C941" s="4" t="s">
        <v>25665</v>
      </c>
      <c r="D941" s="6">
        <v>1</v>
      </c>
    </row>
    <row r="942" spans="1:4">
      <c r="A942" s="4" t="s">
        <v>31621</v>
      </c>
      <c r="B942" s="25" t="s">
        <v>31622</v>
      </c>
      <c r="C942" s="4" t="s">
        <v>25665</v>
      </c>
      <c r="D942" s="6">
        <v>1</v>
      </c>
    </row>
    <row r="943" spans="1:4">
      <c r="A943" s="4" t="s">
        <v>31627</v>
      </c>
      <c r="B943" s="25" t="s">
        <v>31628</v>
      </c>
      <c r="C943" s="4" t="s">
        <v>25665</v>
      </c>
      <c r="D943" s="6">
        <v>1</v>
      </c>
    </row>
    <row r="944" spans="1:4">
      <c r="A944" s="4" t="s">
        <v>31667</v>
      </c>
      <c r="B944" s="25" t="s">
        <v>31668</v>
      </c>
      <c r="C944" s="4" t="s">
        <v>25665</v>
      </c>
      <c r="D944" s="6">
        <v>1</v>
      </c>
    </row>
    <row r="945" spans="1:4">
      <c r="A945" s="4" t="s">
        <v>31691</v>
      </c>
      <c r="B945" s="25" t="s">
        <v>31692</v>
      </c>
      <c r="C945" s="4" t="s">
        <v>25665</v>
      </c>
      <c r="D945" s="6">
        <v>1</v>
      </c>
    </row>
    <row r="946" spans="1:4">
      <c r="A946" s="4" t="s">
        <v>31771</v>
      </c>
      <c r="B946" s="25" t="s">
        <v>31772</v>
      </c>
      <c r="C946" s="4" t="s">
        <v>25665</v>
      </c>
      <c r="D946" s="6">
        <v>1</v>
      </c>
    </row>
    <row r="947" spans="1:4">
      <c r="A947" s="4" t="s">
        <v>31775</v>
      </c>
      <c r="B947" s="25" t="s">
        <v>31776</v>
      </c>
      <c r="C947" s="4" t="s">
        <v>25665</v>
      </c>
      <c r="D947" s="6">
        <v>1</v>
      </c>
    </row>
    <row r="948" spans="1:4">
      <c r="A948" s="4" t="s">
        <v>31779</v>
      </c>
      <c r="B948" s="25" t="s">
        <v>31780</v>
      </c>
      <c r="C948" s="4" t="s">
        <v>25665</v>
      </c>
      <c r="D948" s="6">
        <v>1</v>
      </c>
    </row>
    <row r="949" spans="1:4">
      <c r="A949" s="4" t="s">
        <v>31783</v>
      </c>
      <c r="B949" s="25" t="s">
        <v>31784</v>
      </c>
      <c r="C949" s="4" t="s">
        <v>25665</v>
      </c>
      <c r="D949" s="6">
        <v>1</v>
      </c>
    </row>
    <row r="950" spans="1:4">
      <c r="A950" s="4" t="s">
        <v>31819</v>
      </c>
      <c r="B950" s="25" t="s">
        <v>31820</v>
      </c>
      <c r="C950" s="4" t="s">
        <v>25665</v>
      </c>
      <c r="D950" s="6">
        <v>1</v>
      </c>
    </row>
    <row r="951" spans="1:4">
      <c r="A951" s="4" t="s">
        <v>31833</v>
      </c>
      <c r="B951" s="25" t="s">
        <v>31834</v>
      </c>
      <c r="C951" s="4" t="s">
        <v>25665</v>
      </c>
      <c r="D951" s="6">
        <v>1</v>
      </c>
    </row>
    <row r="952" spans="1:4">
      <c r="A952" s="4" t="s">
        <v>31835</v>
      </c>
      <c r="B952" s="25" t="s">
        <v>31836</v>
      </c>
      <c r="C952" s="4" t="s">
        <v>25665</v>
      </c>
      <c r="D952" s="6">
        <v>1</v>
      </c>
    </row>
    <row r="953" spans="1:4">
      <c r="A953" s="4" t="s">
        <v>31839</v>
      </c>
      <c r="B953" s="25" t="s">
        <v>31840</v>
      </c>
      <c r="C953" s="4" t="s">
        <v>25665</v>
      </c>
      <c r="D953" s="6">
        <v>1</v>
      </c>
    </row>
    <row r="954" spans="1:4">
      <c r="A954" s="4" t="s">
        <v>31847</v>
      </c>
      <c r="B954" s="25" t="s">
        <v>31848</v>
      </c>
      <c r="C954" s="4" t="s">
        <v>25665</v>
      </c>
      <c r="D954" s="6">
        <v>1</v>
      </c>
    </row>
    <row r="955" spans="1:4">
      <c r="A955" s="4" t="s">
        <v>31853</v>
      </c>
      <c r="B955" s="25" t="s">
        <v>31854</v>
      </c>
      <c r="C955" s="4" t="s">
        <v>25665</v>
      </c>
      <c r="D955" s="6">
        <v>1</v>
      </c>
    </row>
    <row r="956" spans="1:4">
      <c r="A956" s="4" t="s">
        <v>31923</v>
      </c>
      <c r="B956" s="25" t="s">
        <v>31924</v>
      </c>
      <c r="C956" s="4" t="s">
        <v>25665</v>
      </c>
      <c r="D956" s="6">
        <v>1</v>
      </c>
    </row>
    <row r="957" spans="1:4">
      <c r="A957" s="4" t="s">
        <v>31957</v>
      </c>
      <c r="B957" s="25" t="s">
        <v>31958</v>
      </c>
      <c r="C957" s="4" t="s">
        <v>25665</v>
      </c>
      <c r="D957" s="6">
        <v>1</v>
      </c>
    </row>
    <row r="958" spans="1:4">
      <c r="A958" s="4" t="s">
        <v>31999</v>
      </c>
      <c r="B958" s="25" t="s">
        <v>32000</v>
      </c>
      <c r="C958" s="4" t="s">
        <v>25665</v>
      </c>
      <c r="D958" s="6">
        <v>1</v>
      </c>
    </row>
    <row r="959" spans="1:4">
      <c r="A959" s="4" t="s">
        <v>32055</v>
      </c>
      <c r="B959" s="25" t="s">
        <v>32056</v>
      </c>
      <c r="C959" s="4" t="s">
        <v>25665</v>
      </c>
      <c r="D959" s="6">
        <v>1</v>
      </c>
    </row>
    <row r="960" spans="1:4">
      <c r="A960" s="4" t="s">
        <v>32059</v>
      </c>
      <c r="B960" s="25" t="s">
        <v>32060</v>
      </c>
      <c r="C960" s="4" t="s">
        <v>25665</v>
      </c>
      <c r="D960" s="6">
        <v>1</v>
      </c>
    </row>
    <row r="961" spans="1:4">
      <c r="A961" s="4" t="s">
        <v>32061</v>
      </c>
      <c r="B961" s="25" t="s">
        <v>32062</v>
      </c>
      <c r="C961" s="4" t="s">
        <v>25665</v>
      </c>
      <c r="D961" s="6">
        <v>1</v>
      </c>
    </row>
    <row r="962" spans="1:4">
      <c r="A962" s="4" t="s">
        <v>32073</v>
      </c>
      <c r="B962" s="25" t="s">
        <v>32074</v>
      </c>
      <c r="C962" s="4" t="s">
        <v>25665</v>
      </c>
      <c r="D962" s="6">
        <v>1</v>
      </c>
    </row>
    <row r="963" spans="1:4">
      <c r="A963" s="4" t="s">
        <v>32085</v>
      </c>
      <c r="B963" s="25" t="s">
        <v>32086</v>
      </c>
      <c r="C963" s="4" t="s">
        <v>25665</v>
      </c>
      <c r="D963" s="6">
        <v>1</v>
      </c>
    </row>
    <row r="964" spans="1:4">
      <c r="A964" s="4" t="s">
        <v>32087</v>
      </c>
      <c r="B964" s="25" t="s">
        <v>32088</v>
      </c>
      <c r="C964" s="4" t="s">
        <v>25665</v>
      </c>
      <c r="D964" s="6">
        <v>1</v>
      </c>
    </row>
    <row r="965" spans="1:4">
      <c r="A965" s="4" t="s">
        <v>32105</v>
      </c>
      <c r="B965" s="25" t="s">
        <v>32106</v>
      </c>
      <c r="C965" s="4" t="s">
        <v>25665</v>
      </c>
      <c r="D965" s="6">
        <v>1</v>
      </c>
    </row>
    <row r="966" spans="1:4">
      <c r="A966" s="4" t="s">
        <v>32137</v>
      </c>
      <c r="B966" s="25" t="s">
        <v>32138</v>
      </c>
      <c r="C966" s="4" t="s">
        <v>25665</v>
      </c>
      <c r="D966" s="6">
        <v>1</v>
      </c>
    </row>
    <row r="967" spans="1:4">
      <c r="A967" s="4" t="s">
        <v>32151</v>
      </c>
      <c r="B967" s="25" t="s">
        <v>32152</v>
      </c>
      <c r="C967" s="4" t="s">
        <v>25665</v>
      </c>
      <c r="D967" s="6">
        <v>1</v>
      </c>
    </row>
    <row r="968" spans="1:4">
      <c r="A968" s="4" t="s">
        <v>32163</v>
      </c>
      <c r="B968" s="25" t="s">
        <v>32164</v>
      </c>
      <c r="C968" s="4" t="s">
        <v>25665</v>
      </c>
      <c r="D968" s="6">
        <v>1</v>
      </c>
    </row>
    <row r="969" spans="1:4">
      <c r="A969" s="4" t="s">
        <v>32169</v>
      </c>
      <c r="B969" s="25" t="s">
        <v>32170</v>
      </c>
      <c r="C969" s="4" t="s">
        <v>25665</v>
      </c>
      <c r="D969" s="6">
        <v>1</v>
      </c>
    </row>
    <row r="970" spans="1:4">
      <c r="A970" s="4" t="s">
        <v>32173</v>
      </c>
      <c r="B970" s="25" t="s">
        <v>32174</v>
      </c>
      <c r="C970" s="4" t="s">
        <v>25665</v>
      </c>
      <c r="D970" s="6">
        <v>1</v>
      </c>
    </row>
    <row r="971" spans="1:4">
      <c r="A971" s="4" t="s">
        <v>32193</v>
      </c>
      <c r="B971" s="25" t="s">
        <v>32194</v>
      </c>
      <c r="C971" s="4" t="s">
        <v>25665</v>
      </c>
      <c r="D971" s="6">
        <v>1</v>
      </c>
    </row>
    <row r="972" spans="1:4">
      <c r="A972" s="4" t="s">
        <v>32203</v>
      </c>
      <c r="B972" s="25" t="s">
        <v>32204</v>
      </c>
      <c r="C972" s="4" t="s">
        <v>25665</v>
      </c>
      <c r="D972" s="6">
        <v>1</v>
      </c>
    </row>
    <row r="973" spans="1:4">
      <c r="A973" s="4" t="s">
        <v>32211</v>
      </c>
      <c r="B973" s="25" t="s">
        <v>32212</v>
      </c>
      <c r="C973" s="4" t="s">
        <v>25665</v>
      </c>
      <c r="D973" s="6">
        <v>1</v>
      </c>
    </row>
    <row r="974" spans="1:4">
      <c r="A974" s="4" t="s">
        <v>32231</v>
      </c>
      <c r="B974" s="25" t="s">
        <v>32232</v>
      </c>
      <c r="C974" s="4" t="s">
        <v>25665</v>
      </c>
      <c r="D974" s="6">
        <v>1</v>
      </c>
    </row>
    <row r="975" spans="1:4">
      <c r="A975" s="4" t="s">
        <v>32251</v>
      </c>
      <c r="B975" s="25" t="s">
        <v>32252</v>
      </c>
      <c r="C975" s="4" t="s">
        <v>25665</v>
      </c>
      <c r="D975" s="6">
        <v>1</v>
      </c>
    </row>
    <row r="976" spans="1:4">
      <c r="A976" s="4" t="s">
        <v>32253</v>
      </c>
      <c r="B976" s="25" t="s">
        <v>32254</v>
      </c>
      <c r="C976" s="4" t="s">
        <v>25665</v>
      </c>
      <c r="D976" s="6">
        <v>1</v>
      </c>
    </row>
    <row r="977" spans="1:4">
      <c r="A977" s="4" t="s">
        <v>32279</v>
      </c>
      <c r="B977" s="25" t="s">
        <v>32280</v>
      </c>
      <c r="C977" s="4" t="s">
        <v>25665</v>
      </c>
      <c r="D977" s="6">
        <v>1</v>
      </c>
    </row>
    <row r="978" spans="1:4">
      <c r="A978" s="4" t="s">
        <v>32738</v>
      </c>
      <c r="B978" s="25" t="s">
        <v>25664</v>
      </c>
      <c r="C978" s="4" t="s">
        <v>25665</v>
      </c>
      <c r="D978" s="6">
        <v>1</v>
      </c>
    </row>
    <row r="979" spans="1:4">
      <c r="A979" s="4" t="s">
        <v>32743</v>
      </c>
      <c r="B979" s="25" t="s">
        <v>25664</v>
      </c>
      <c r="C979" s="4" t="s">
        <v>25665</v>
      </c>
      <c r="D979" s="6">
        <v>1</v>
      </c>
    </row>
    <row r="980" spans="1:4">
      <c r="A980" s="4" t="s">
        <v>32759</v>
      </c>
      <c r="B980" s="25" t="s">
        <v>25664</v>
      </c>
      <c r="C980" s="4" t="s">
        <v>25665</v>
      </c>
      <c r="D980" s="6">
        <v>1</v>
      </c>
    </row>
    <row r="981" spans="1:4">
      <c r="A981" s="4" t="s">
        <v>32762</v>
      </c>
      <c r="B981" s="25" t="s">
        <v>25664</v>
      </c>
      <c r="C981" s="4" t="s">
        <v>25665</v>
      </c>
      <c r="D981" s="6">
        <v>1</v>
      </c>
    </row>
    <row r="982" spans="1:4">
      <c r="A982" s="4" t="s">
        <v>32786</v>
      </c>
      <c r="B982" s="25" t="s">
        <v>32787</v>
      </c>
      <c r="C982" s="4" t="s">
        <v>25665</v>
      </c>
      <c r="D982" s="6">
        <v>1</v>
      </c>
    </row>
    <row r="983" spans="1:4">
      <c r="A983" s="4" t="s">
        <v>32803</v>
      </c>
      <c r="B983" s="25" t="s">
        <v>32804</v>
      </c>
      <c r="C983" s="4" t="s">
        <v>25665</v>
      </c>
      <c r="D983" s="6">
        <v>1</v>
      </c>
    </row>
    <row r="984" spans="1:4">
      <c r="A984" s="4" t="s">
        <v>32812</v>
      </c>
      <c r="B984" s="25" t="s">
        <v>25664</v>
      </c>
      <c r="C984" s="4" t="s">
        <v>25665</v>
      </c>
      <c r="D984" s="6">
        <v>1</v>
      </c>
    </row>
    <row r="985" spans="1:4">
      <c r="A985" s="4" t="s">
        <v>32815</v>
      </c>
      <c r="B985" s="25" t="s">
        <v>25664</v>
      </c>
      <c r="C985" s="4" t="s">
        <v>25665</v>
      </c>
      <c r="D985" s="6">
        <v>1</v>
      </c>
    </row>
    <row r="986" spans="1:4">
      <c r="A986" s="4" t="s">
        <v>32833</v>
      </c>
      <c r="B986" s="25" t="s">
        <v>25664</v>
      </c>
      <c r="C986" s="4" t="s">
        <v>25665</v>
      </c>
      <c r="D986" s="6">
        <v>1</v>
      </c>
    </row>
    <row r="987" spans="1:4">
      <c r="A987" s="4" t="s">
        <v>32842</v>
      </c>
      <c r="B987" s="25" t="s">
        <v>25664</v>
      </c>
      <c r="C987" s="4" t="s">
        <v>25665</v>
      </c>
      <c r="D987" s="6">
        <v>1</v>
      </c>
    </row>
    <row r="988" spans="1:4">
      <c r="A988" s="4" t="s">
        <v>32843</v>
      </c>
      <c r="B988" s="25" t="s">
        <v>32844</v>
      </c>
      <c r="C988" s="4" t="s">
        <v>25665</v>
      </c>
      <c r="D988" s="6">
        <v>1</v>
      </c>
    </row>
    <row r="989" spans="1:4">
      <c r="A989" s="4" t="s">
        <v>33933</v>
      </c>
      <c r="B989" s="25" t="s">
        <v>33934</v>
      </c>
      <c r="C989" s="4" t="s">
        <v>25665</v>
      </c>
      <c r="D989" s="6">
        <v>1</v>
      </c>
    </row>
    <row r="990" spans="1:4">
      <c r="A990" s="4" t="s">
        <v>33937</v>
      </c>
      <c r="B990" s="25" t="s">
        <v>33938</v>
      </c>
      <c r="C990" s="4" t="s">
        <v>25665</v>
      </c>
      <c r="D990" s="6">
        <v>1</v>
      </c>
    </row>
    <row r="991" spans="1:4">
      <c r="A991" s="4" t="s">
        <v>33941</v>
      </c>
      <c r="B991" s="25" t="s">
        <v>33942</v>
      </c>
      <c r="C991" s="4" t="s">
        <v>25665</v>
      </c>
      <c r="D991" s="6">
        <v>1</v>
      </c>
    </row>
    <row r="992" spans="1:4">
      <c r="A992" s="4" t="s">
        <v>33965</v>
      </c>
      <c r="B992" s="25" t="s">
        <v>33966</v>
      </c>
      <c r="C992" s="4" t="s">
        <v>25665</v>
      </c>
      <c r="D992" s="6">
        <v>1</v>
      </c>
    </row>
    <row r="993" spans="1:4">
      <c r="A993" s="4" t="s">
        <v>33981</v>
      </c>
      <c r="B993" s="25" t="s">
        <v>33982</v>
      </c>
      <c r="C993" s="4" t="s">
        <v>25665</v>
      </c>
      <c r="D993" s="6">
        <v>1</v>
      </c>
    </row>
    <row r="994" spans="1:4">
      <c r="A994" s="4" t="s">
        <v>33998</v>
      </c>
      <c r="B994" s="25" t="s">
        <v>33999</v>
      </c>
      <c r="C994" s="4" t="s">
        <v>25665</v>
      </c>
      <c r="D994" s="6">
        <v>1</v>
      </c>
    </row>
    <row r="995" spans="1:4">
      <c r="A995" s="4" t="s">
        <v>34026</v>
      </c>
      <c r="B995" s="25" t="s">
        <v>34027</v>
      </c>
      <c r="C995" s="4" t="s">
        <v>25665</v>
      </c>
      <c r="D995" s="6">
        <v>1</v>
      </c>
    </row>
    <row r="996" spans="1:4">
      <c r="A996" s="4" t="s">
        <v>34046</v>
      </c>
      <c r="B996" s="25" t="s">
        <v>34047</v>
      </c>
      <c r="C996" s="4" t="s">
        <v>25665</v>
      </c>
      <c r="D996" s="6">
        <v>1</v>
      </c>
    </row>
    <row r="997" spans="1:4">
      <c r="A997" s="4" t="s">
        <v>34048</v>
      </c>
      <c r="B997" s="25" t="s">
        <v>34049</v>
      </c>
      <c r="C997" s="4" t="s">
        <v>25665</v>
      </c>
      <c r="D997" s="6">
        <v>1</v>
      </c>
    </row>
    <row r="998" spans="1:4">
      <c r="A998" s="4" t="s">
        <v>34115</v>
      </c>
      <c r="B998" s="25" t="s">
        <v>34116</v>
      </c>
      <c r="C998" s="4" t="s">
        <v>25665</v>
      </c>
      <c r="D998" s="6">
        <v>1</v>
      </c>
    </row>
    <row r="999" spans="1:4">
      <c r="A999" s="4" t="s">
        <v>34169</v>
      </c>
      <c r="B999" s="25" t="s">
        <v>34170</v>
      </c>
      <c r="C999" s="4" t="s">
        <v>25665</v>
      </c>
      <c r="D999" s="6">
        <v>1</v>
      </c>
    </row>
    <row r="1000" spans="1:4">
      <c r="A1000" s="4" t="s">
        <v>34198</v>
      </c>
      <c r="B1000" s="25" t="s">
        <v>34199</v>
      </c>
      <c r="C1000" s="4" t="s">
        <v>25665</v>
      </c>
      <c r="D1000" s="6">
        <v>1</v>
      </c>
    </row>
    <row r="1001" spans="1:4">
      <c r="A1001" s="4" t="s">
        <v>34202</v>
      </c>
      <c r="B1001" s="25" t="s">
        <v>34203</v>
      </c>
      <c r="C1001" s="4" t="s">
        <v>25665</v>
      </c>
      <c r="D1001" s="6">
        <v>1</v>
      </c>
    </row>
    <row r="1002" spans="1:4">
      <c r="A1002" s="4" t="s">
        <v>34656</v>
      </c>
      <c r="B1002" s="25" t="s">
        <v>30804</v>
      </c>
      <c r="C1002" s="4" t="s">
        <v>25665</v>
      </c>
      <c r="D1002" s="6">
        <v>1</v>
      </c>
    </row>
    <row r="1003" spans="1:4">
      <c r="A1003" s="4" t="s">
        <v>34688</v>
      </c>
      <c r="B1003" s="25" t="s">
        <v>32851</v>
      </c>
      <c r="C1003" s="4" t="s">
        <v>25665</v>
      </c>
      <c r="D1003" s="6">
        <v>1</v>
      </c>
    </row>
    <row r="1004" spans="1:4">
      <c r="A1004" s="4" t="s">
        <v>34709</v>
      </c>
      <c r="B1004" s="25" t="s">
        <v>25664</v>
      </c>
      <c r="C1004" s="4" t="s">
        <v>25665</v>
      </c>
      <c r="D1004" s="6">
        <v>1</v>
      </c>
    </row>
    <row r="1005" spans="1:4">
      <c r="A1005" s="4" t="s">
        <v>27126</v>
      </c>
      <c r="B1005" s="25" t="s">
        <v>25664</v>
      </c>
      <c r="C1005" s="4" t="s">
        <v>25665</v>
      </c>
      <c r="D1005" s="6">
        <v>2</v>
      </c>
    </row>
    <row r="1006" spans="1:4">
      <c r="A1006" s="4" t="s">
        <v>27137</v>
      </c>
      <c r="B1006" s="25" t="s">
        <v>25664</v>
      </c>
      <c r="C1006" s="4" t="s">
        <v>25665</v>
      </c>
      <c r="D1006" s="6">
        <v>2</v>
      </c>
    </row>
    <row r="1007" spans="1:4">
      <c r="A1007" s="4" t="s">
        <v>27179</v>
      </c>
      <c r="B1007" s="25" t="s">
        <v>25664</v>
      </c>
      <c r="C1007" s="4" t="s">
        <v>25665</v>
      </c>
      <c r="D1007" s="6">
        <v>2</v>
      </c>
    </row>
    <row r="1008" spans="1:4">
      <c r="A1008" s="4" t="s">
        <v>27186</v>
      </c>
      <c r="B1008" s="25" t="s">
        <v>25664</v>
      </c>
      <c r="C1008" s="4" t="s">
        <v>25665</v>
      </c>
      <c r="D1008" s="6">
        <v>2</v>
      </c>
    </row>
    <row r="1009" spans="1:4">
      <c r="A1009" s="4" t="s">
        <v>27203</v>
      </c>
      <c r="B1009" s="25" t="s">
        <v>25664</v>
      </c>
      <c r="C1009" s="4" t="s">
        <v>25665</v>
      </c>
      <c r="D1009" s="6">
        <v>2</v>
      </c>
    </row>
    <row r="1010" spans="1:4">
      <c r="A1010" s="4" t="s">
        <v>27207</v>
      </c>
      <c r="B1010" s="25" t="s">
        <v>25664</v>
      </c>
      <c r="C1010" s="4" t="s">
        <v>25665</v>
      </c>
      <c r="D1010" s="6">
        <v>2</v>
      </c>
    </row>
    <row r="1011" spans="1:4">
      <c r="A1011" s="4" t="s">
        <v>27225</v>
      </c>
      <c r="B1011" s="25" t="s">
        <v>25664</v>
      </c>
      <c r="C1011" s="4" t="s">
        <v>25665</v>
      </c>
      <c r="D1011" s="6">
        <v>2</v>
      </c>
    </row>
    <row r="1012" spans="1:4">
      <c r="A1012" s="4" t="s">
        <v>27234</v>
      </c>
      <c r="B1012" s="25" t="s">
        <v>25664</v>
      </c>
      <c r="C1012" s="4" t="s">
        <v>25665</v>
      </c>
      <c r="D1012" s="6">
        <v>2</v>
      </c>
    </row>
    <row r="1013" spans="1:4">
      <c r="A1013" s="4" t="s">
        <v>27241</v>
      </c>
      <c r="B1013" s="25" t="s">
        <v>25664</v>
      </c>
      <c r="C1013" s="4" t="s">
        <v>25665</v>
      </c>
      <c r="D1013" s="6">
        <v>2</v>
      </c>
    </row>
    <row r="1014" spans="1:4">
      <c r="A1014" s="4" t="s">
        <v>27288</v>
      </c>
      <c r="B1014" s="25" t="s">
        <v>25664</v>
      </c>
      <c r="C1014" s="4" t="s">
        <v>25665</v>
      </c>
      <c r="D1014" s="6">
        <v>2</v>
      </c>
    </row>
    <row r="1015" spans="1:4">
      <c r="A1015" s="4" t="s">
        <v>27299</v>
      </c>
      <c r="B1015" s="25" t="s">
        <v>25664</v>
      </c>
      <c r="C1015" s="4" t="s">
        <v>25665</v>
      </c>
      <c r="D1015" s="6">
        <v>2</v>
      </c>
    </row>
    <row r="1016" spans="1:4">
      <c r="A1016" s="4" t="s">
        <v>27301</v>
      </c>
      <c r="B1016" s="25" t="s">
        <v>25664</v>
      </c>
      <c r="C1016" s="4" t="s">
        <v>25665</v>
      </c>
      <c r="D1016" s="6">
        <v>2</v>
      </c>
    </row>
    <row r="1017" spans="1:4">
      <c r="A1017" s="4" t="s">
        <v>27303</v>
      </c>
      <c r="B1017" s="25" t="s">
        <v>25664</v>
      </c>
      <c r="C1017" s="4" t="s">
        <v>25665</v>
      </c>
      <c r="D1017" s="6">
        <v>2</v>
      </c>
    </row>
    <row r="1018" spans="1:4">
      <c r="A1018" s="4" t="s">
        <v>27330</v>
      </c>
      <c r="B1018" s="25" t="s">
        <v>25664</v>
      </c>
      <c r="C1018" s="4" t="s">
        <v>25665</v>
      </c>
      <c r="D1018" s="6">
        <v>2</v>
      </c>
    </row>
    <row r="1019" spans="1:4">
      <c r="A1019" s="4" t="s">
        <v>27335</v>
      </c>
      <c r="B1019" s="25" t="s">
        <v>25664</v>
      </c>
      <c r="C1019" s="4" t="s">
        <v>25665</v>
      </c>
      <c r="D1019" s="6">
        <v>2</v>
      </c>
    </row>
    <row r="1020" spans="1:4">
      <c r="A1020" s="4" t="s">
        <v>27348</v>
      </c>
      <c r="B1020" s="25" t="s">
        <v>25664</v>
      </c>
      <c r="C1020" s="4" t="s">
        <v>25665</v>
      </c>
      <c r="D1020" s="6">
        <v>2</v>
      </c>
    </row>
    <row r="1021" spans="1:4">
      <c r="A1021" s="4" t="s">
        <v>27355</v>
      </c>
      <c r="B1021" s="25" t="s">
        <v>25664</v>
      </c>
      <c r="C1021" s="4" t="s">
        <v>25665</v>
      </c>
      <c r="D1021" s="6">
        <v>2</v>
      </c>
    </row>
    <row r="1022" spans="1:4">
      <c r="A1022" s="4" t="s">
        <v>27401</v>
      </c>
      <c r="B1022" s="25" t="s">
        <v>25664</v>
      </c>
      <c r="C1022" s="4" t="s">
        <v>25665</v>
      </c>
      <c r="D1022" s="6">
        <v>2</v>
      </c>
    </row>
    <row r="1023" spans="1:4">
      <c r="A1023" s="4" t="s">
        <v>27418</v>
      </c>
      <c r="B1023" s="25" t="s">
        <v>27419</v>
      </c>
      <c r="C1023" s="4" t="s">
        <v>25665</v>
      </c>
      <c r="D1023" s="6">
        <v>2</v>
      </c>
    </row>
    <row r="1024" spans="1:4">
      <c r="A1024" s="4" t="s">
        <v>27511</v>
      </c>
      <c r="B1024" s="25" t="s">
        <v>25664</v>
      </c>
      <c r="C1024" s="4" t="s">
        <v>25665</v>
      </c>
      <c r="D1024" s="6">
        <v>2</v>
      </c>
    </row>
    <row r="1025" spans="1:4">
      <c r="A1025" s="4" t="s">
        <v>27518</v>
      </c>
      <c r="B1025" s="25" t="s">
        <v>25664</v>
      </c>
      <c r="C1025" s="4" t="s">
        <v>25665</v>
      </c>
      <c r="D1025" s="6">
        <v>2</v>
      </c>
    </row>
    <row r="1026" spans="1:4">
      <c r="A1026" s="4" t="s">
        <v>28229</v>
      </c>
      <c r="B1026" s="25" t="s">
        <v>25664</v>
      </c>
      <c r="C1026" s="4" t="s">
        <v>25665</v>
      </c>
      <c r="D1026" s="6">
        <v>2</v>
      </c>
    </row>
    <row r="1027" spans="1:4">
      <c r="A1027" s="4" t="s">
        <v>28237</v>
      </c>
      <c r="B1027" s="25" t="s">
        <v>25664</v>
      </c>
      <c r="C1027" s="4" t="s">
        <v>25665</v>
      </c>
      <c r="D1027" s="6">
        <v>2</v>
      </c>
    </row>
    <row r="1028" spans="1:4">
      <c r="A1028" s="4" t="s">
        <v>28251</v>
      </c>
      <c r="B1028" s="25" t="s">
        <v>25664</v>
      </c>
      <c r="C1028" s="4" t="s">
        <v>25665</v>
      </c>
      <c r="D1028" s="6">
        <v>2</v>
      </c>
    </row>
    <row r="1029" spans="1:4">
      <c r="A1029" s="4" t="s">
        <v>28273</v>
      </c>
      <c r="B1029" s="25" t="s">
        <v>25664</v>
      </c>
      <c r="C1029" s="4" t="s">
        <v>25665</v>
      </c>
      <c r="D1029" s="6">
        <v>2</v>
      </c>
    </row>
    <row r="1030" spans="1:4">
      <c r="A1030" s="4" t="s">
        <v>28274</v>
      </c>
      <c r="B1030" s="25" t="s">
        <v>25664</v>
      </c>
      <c r="C1030" s="4" t="s">
        <v>25665</v>
      </c>
      <c r="D1030" s="6">
        <v>2</v>
      </c>
    </row>
    <row r="1031" spans="1:4">
      <c r="A1031" s="4" t="s">
        <v>28280</v>
      </c>
      <c r="B1031" s="25" t="s">
        <v>25664</v>
      </c>
      <c r="C1031" s="4" t="s">
        <v>25665</v>
      </c>
      <c r="D1031" s="6">
        <v>2</v>
      </c>
    </row>
    <row r="1032" spans="1:4">
      <c r="A1032" s="4" t="s">
        <v>28297</v>
      </c>
      <c r="B1032" s="25" t="s">
        <v>25664</v>
      </c>
      <c r="C1032" s="4" t="s">
        <v>25665</v>
      </c>
      <c r="D1032" s="6">
        <v>2</v>
      </c>
    </row>
    <row r="1033" spans="1:4">
      <c r="A1033" s="4" t="s">
        <v>28305</v>
      </c>
      <c r="B1033" s="25" t="s">
        <v>25664</v>
      </c>
      <c r="C1033" s="4" t="s">
        <v>25665</v>
      </c>
      <c r="D1033" s="6">
        <v>2</v>
      </c>
    </row>
    <row r="1034" spans="1:4">
      <c r="A1034" s="4" t="s">
        <v>28310</v>
      </c>
      <c r="B1034" s="25" t="s">
        <v>25664</v>
      </c>
      <c r="C1034" s="4" t="s">
        <v>25665</v>
      </c>
      <c r="D1034" s="6">
        <v>2</v>
      </c>
    </row>
    <row r="1035" spans="1:4">
      <c r="A1035" s="4" t="s">
        <v>28311</v>
      </c>
      <c r="B1035" s="25" t="s">
        <v>25664</v>
      </c>
      <c r="C1035" s="4" t="s">
        <v>25665</v>
      </c>
      <c r="D1035" s="6">
        <v>2</v>
      </c>
    </row>
    <row r="1036" spans="1:4">
      <c r="A1036" s="4" t="s">
        <v>28320</v>
      </c>
      <c r="B1036" s="25" t="s">
        <v>25664</v>
      </c>
      <c r="C1036" s="4" t="s">
        <v>25665</v>
      </c>
      <c r="D1036" s="6">
        <v>2</v>
      </c>
    </row>
    <row r="1037" spans="1:4">
      <c r="A1037" s="4" t="s">
        <v>28347</v>
      </c>
      <c r="B1037" s="25" t="s">
        <v>25664</v>
      </c>
      <c r="C1037" s="4" t="s">
        <v>25665</v>
      </c>
      <c r="D1037" s="6">
        <v>2</v>
      </c>
    </row>
    <row r="1038" spans="1:4">
      <c r="A1038" s="4" t="s">
        <v>28355</v>
      </c>
      <c r="B1038" s="25" t="s">
        <v>25664</v>
      </c>
      <c r="C1038" s="4" t="s">
        <v>25665</v>
      </c>
      <c r="D1038" s="6">
        <v>2</v>
      </c>
    </row>
    <row r="1039" spans="1:4">
      <c r="A1039" s="4" t="s">
        <v>28812</v>
      </c>
      <c r="B1039" s="25" t="s">
        <v>25664</v>
      </c>
      <c r="C1039" s="4" t="s">
        <v>25665</v>
      </c>
      <c r="D1039" s="6">
        <v>2</v>
      </c>
    </row>
    <row r="1040" spans="1:4">
      <c r="A1040" s="4" t="s">
        <v>29688</v>
      </c>
      <c r="B1040" s="25" t="s">
        <v>29689</v>
      </c>
      <c r="C1040" s="4" t="s">
        <v>25665</v>
      </c>
      <c r="D1040" s="6">
        <v>2</v>
      </c>
    </row>
    <row r="1041" spans="1:4">
      <c r="A1041" s="4" t="s">
        <v>29693</v>
      </c>
      <c r="B1041" s="25" t="s">
        <v>25664</v>
      </c>
      <c r="C1041" s="4" t="s">
        <v>25665</v>
      </c>
      <c r="D1041" s="6">
        <v>2</v>
      </c>
    </row>
    <row r="1042" spans="1:4">
      <c r="A1042" s="4" t="s">
        <v>29739</v>
      </c>
      <c r="B1042" s="25" t="s">
        <v>25664</v>
      </c>
      <c r="C1042" s="4" t="s">
        <v>25665</v>
      </c>
      <c r="D1042" s="6">
        <v>2</v>
      </c>
    </row>
    <row r="1043" spans="1:4">
      <c r="A1043" s="4" t="s">
        <v>29744</v>
      </c>
      <c r="B1043" s="25" t="s">
        <v>29745</v>
      </c>
      <c r="C1043" s="4" t="s">
        <v>25665</v>
      </c>
      <c r="D1043" s="6">
        <v>2</v>
      </c>
    </row>
    <row r="1044" spans="1:4">
      <c r="A1044" s="4" t="s">
        <v>31423</v>
      </c>
      <c r="B1044" s="25" t="s">
        <v>25664</v>
      </c>
      <c r="C1044" s="4" t="s">
        <v>25665</v>
      </c>
      <c r="D1044" s="6">
        <v>2</v>
      </c>
    </row>
    <row r="1045" spans="1:4">
      <c r="A1045" s="4" t="s">
        <v>31439</v>
      </c>
      <c r="B1045" s="25" t="s">
        <v>25664</v>
      </c>
      <c r="C1045" s="4" t="s">
        <v>25665</v>
      </c>
      <c r="D1045" s="6">
        <v>2</v>
      </c>
    </row>
    <row r="1046" spans="1:4">
      <c r="A1046" s="4" t="s">
        <v>31472</v>
      </c>
      <c r="B1046" s="25" t="s">
        <v>31473</v>
      </c>
      <c r="C1046" s="4" t="s">
        <v>25665</v>
      </c>
      <c r="D1046" s="6">
        <v>2</v>
      </c>
    </row>
    <row r="1047" spans="1:4">
      <c r="A1047" s="4" t="s">
        <v>31506</v>
      </c>
      <c r="B1047" s="25" t="s">
        <v>31507</v>
      </c>
      <c r="C1047" s="4" t="s">
        <v>25665</v>
      </c>
      <c r="D1047" s="6">
        <v>2</v>
      </c>
    </row>
    <row r="1048" spans="1:4">
      <c r="A1048" s="4" t="s">
        <v>31517</v>
      </c>
      <c r="B1048" s="25" t="s">
        <v>31518</v>
      </c>
      <c r="C1048" s="4" t="s">
        <v>25665</v>
      </c>
      <c r="D1048" s="6">
        <v>2</v>
      </c>
    </row>
    <row r="1049" spans="1:4">
      <c r="A1049" s="4" t="s">
        <v>31539</v>
      </c>
      <c r="B1049" s="25" t="s">
        <v>31540</v>
      </c>
      <c r="C1049" s="4" t="s">
        <v>25665</v>
      </c>
      <c r="D1049" s="6">
        <v>2</v>
      </c>
    </row>
    <row r="1050" spans="1:4">
      <c r="A1050" s="4" t="s">
        <v>31551</v>
      </c>
      <c r="B1050" s="25" t="s">
        <v>31552</v>
      </c>
      <c r="C1050" s="4" t="s">
        <v>25665</v>
      </c>
      <c r="D1050" s="6">
        <v>2</v>
      </c>
    </row>
    <row r="1051" spans="1:4">
      <c r="A1051" s="4" t="s">
        <v>31669</v>
      </c>
      <c r="B1051" s="25" t="s">
        <v>31670</v>
      </c>
      <c r="C1051" s="4" t="s">
        <v>25665</v>
      </c>
      <c r="D1051" s="6">
        <v>2</v>
      </c>
    </row>
    <row r="1052" spans="1:4">
      <c r="A1052" s="4" t="s">
        <v>31735</v>
      </c>
      <c r="B1052" s="25" t="s">
        <v>31736</v>
      </c>
      <c r="C1052" s="4" t="s">
        <v>25665</v>
      </c>
      <c r="D1052" s="6">
        <v>2</v>
      </c>
    </row>
    <row r="1053" spans="1:4">
      <c r="A1053" s="4" t="s">
        <v>31911</v>
      </c>
      <c r="B1053" s="25" t="s">
        <v>31912</v>
      </c>
      <c r="C1053" s="4" t="s">
        <v>25665</v>
      </c>
      <c r="D1053" s="6">
        <v>2</v>
      </c>
    </row>
    <row r="1054" spans="1:4">
      <c r="A1054" s="4" t="s">
        <v>31983</v>
      </c>
      <c r="B1054" s="25" t="s">
        <v>31984</v>
      </c>
      <c r="C1054" s="4" t="s">
        <v>25665</v>
      </c>
      <c r="D1054" s="6">
        <v>2</v>
      </c>
    </row>
    <row r="1055" spans="1:4">
      <c r="A1055" s="4" t="s">
        <v>31985</v>
      </c>
      <c r="B1055" s="25" t="s">
        <v>31986</v>
      </c>
      <c r="C1055" s="4" t="s">
        <v>25665</v>
      </c>
      <c r="D1055" s="6">
        <v>2</v>
      </c>
    </row>
    <row r="1056" spans="1:4">
      <c r="A1056" s="4" t="s">
        <v>32003</v>
      </c>
      <c r="B1056" s="25" t="s">
        <v>32004</v>
      </c>
      <c r="C1056" s="4" t="s">
        <v>25665</v>
      </c>
      <c r="D1056" s="6">
        <v>2</v>
      </c>
    </row>
    <row r="1057" spans="1:4">
      <c r="A1057" s="4" t="s">
        <v>32023</v>
      </c>
      <c r="B1057" s="25" t="s">
        <v>32024</v>
      </c>
      <c r="C1057" s="4" t="s">
        <v>25665</v>
      </c>
      <c r="D1057" s="6">
        <v>2</v>
      </c>
    </row>
    <row r="1058" spans="1:4">
      <c r="A1058" s="4" t="s">
        <v>32071</v>
      </c>
      <c r="B1058" s="25" t="s">
        <v>32072</v>
      </c>
      <c r="C1058" s="4" t="s">
        <v>25665</v>
      </c>
      <c r="D1058" s="6">
        <v>2</v>
      </c>
    </row>
    <row r="1059" spans="1:4">
      <c r="A1059" s="4" t="s">
        <v>32127</v>
      </c>
      <c r="B1059" s="25" t="s">
        <v>32128</v>
      </c>
      <c r="C1059" s="4" t="s">
        <v>25665</v>
      </c>
      <c r="D1059" s="6">
        <v>2</v>
      </c>
    </row>
    <row r="1060" spans="1:4">
      <c r="A1060" s="4" t="s">
        <v>32135</v>
      </c>
      <c r="B1060" s="25" t="s">
        <v>32136</v>
      </c>
      <c r="C1060" s="4" t="s">
        <v>25665</v>
      </c>
      <c r="D1060" s="6">
        <v>2</v>
      </c>
    </row>
    <row r="1061" spans="1:4">
      <c r="A1061" s="4" t="s">
        <v>32271</v>
      </c>
      <c r="B1061" s="25" t="s">
        <v>32272</v>
      </c>
      <c r="C1061" s="4" t="s">
        <v>25665</v>
      </c>
      <c r="D1061" s="6">
        <v>2</v>
      </c>
    </row>
    <row r="1062" spans="1:4">
      <c r="A1062" s="4" t="s">
        <v>32746</v>
      </c>
      <c r="B1062" s="25" t="s">
        <v>25664</v>
      </c>
      <c r="C1062" s="4" t="s">
        <v>25665</v>
      </c>
      <c r="D1062" s="6">
        <v>2</v>
      </c>
    </row>
    <row r="1063" spans="1:4">
      <c r="A1063" s="4" t="s">
        <v>32748</v>
      </c>
      <c r="B1063" s="25" t="s">
        <v>25664</v>
      </c>
      <c r="C1063" s="4" t="s">
        <v>25665</v>
      </c>
      <c r="D1063" s="6">
        <v>2</v>
      </c>
    </row>
    <row r="1064" spans="1:4">
      <c r="A1064" s="4" t="s">
        <v>32767</v>
      </c>
      <c r="B1064" s="25" t="s">
        <v>25664</v>
      </c>
      <c r="C1064" s="4" t="s">
        <v>25665</v>
      </c>
      <c r="D1064" s="6">
        <v>2</v>
      </c>
    </row>
    <row r="1065" spans="1:4">
      <c r="A1065" s="4" t="s">
        <v>32784</v>
      </c>
      <c r="B1065" s="25" t="s">
        <v>25664</v>
      </c>
      <c r="C1065" s="4" t="s">
        <v>25665</v>
      </c>
      <c r="D1065" s="6">
        <v>2</v>
      </c>
    </row>
    <row r="1066" spans="1:4">
      <c r="A1066" s="4" t="s">
        <v>32801</v>
      </c>
      <c r="B1066" s="25" t="s">
        <v>25664</v>
      </c>
      <c r="C1066" s="4" t="s">
        <v>25665</v>
      </c>
      <c r="D1066" s="6">
        <v>2</v>
      </c>
    </row>
    <row r="1067" spans="1:4">
      <c r="A1067" s="4" t="s">
        <v>32823</v>
      </c>
      <c r="B1067" s="25" t="s">
        <v>25664</v>
      </c>
      <c r="C1067" s="4" t="s">
        <v>25665</v>
      </c>
      <c r="D1067" s="6">
        <v>2</v>
      </c>
    </row>
    <row r="1068" spans="1:4">
      <c r="A1068" s="4" t="s">
        <v>32825</v>
      </c>
      <c r="B1068" s="25" t="s">
        <v>25664</v>
      </c>
      <c r="C1068" s="4" t="s">
        <v>25665</v>
      </c>
      <c r="D1068" s="6">
        <v>2</v>
      </c>
    </row>
    <row r="1069" spans="1:4">
      <c r="A1069" s="4" t="s">
        <v>33959</v>
      </c>
      <c r="B1069" s="25" t="s">
        <v>33960</v>
      </c>
      <c r="C1069" s="4" t="s">
        <v>25665</v>
      </c>
      <c r="D1069" s="6">
        <v>2</v>
      </c>
    </row>
    <row r="1070" spans="1:4">
      <c r="A1070" s="4" t="s">
        <v>34121</v>
      </c>
      <c r="B1070" s="25" t="s">
        <v>34122</v>
      </c>
      <c r="C1070" s="4" t="s">
        <v>25665</v>
      </c>
      <c r="D1070" s="6">
        <v>2</v>
      </c>
    </row>
    <row r="1071" spans="1:4">
      <c r="A1071" s="4" t="s">
        <v>34149</v>
      </c>
      <c r="B1071" s="25" t="s">
        <v>34150</v>
      </c>
      <c r="C1071" s="4" t="s">
        <v>25665</v>
      </c>
      <c r="D1071" s="6">
        <v>2</v>
      </c>
    </row>
    <row r="1072" spans="1:4">
      <c r="A1072" s="4" t="s">
        <v>34206</v>
      </c>
      <c r="B1072" s="25" t="s">
        <v>34207</v>
      </c>
      <c r="C1072" s="4" t="s">
        <v>25665</v>
      </c>
      <c r="D1072" s="6">
        <v>2</v>
      </c>
    </row>
    <row r="1073" spans="1:4">
      <c r="A1073" s="4" t="s">
        <v>34232</v>
      </c>
      <c r="B1073" s="25" t="s">
        <v>34233</v>
      </c>
      <c r="C1073" s="4" t="s">
        <v>25665</v>
      </c>
      <c r="D1073" s="6">
        <v>2</v>
      </c>
    </row>
    <row r="1074" spans="1:4">
      <c r="A1074" s="4" t="s">
        <v>34236</v>
      </c>
      <c r="B1074" s="25" t="s">
        <v>34237</v>
      </c>
      <c r="C1074" s="4" t="s">
        <v>25665</v>
      </c>
      <c r="D1074" s="6">
        <v>2</v>
      </c>
    </row>
    <row r="1075" spans="1:4">
      <c r="A1075" s="4" t="s">
        <v>34679</v>
      </c>
      <c r="B1075" s="25" t="s">
        <v>32851</v>
      </c>
      <c r="C1075" s="4" t="s">
        <v>25665</v>
      </c>
      <c r="D1075" s="6">
        <v>2</v>
      </c>
    </row>
    <row r="1076" spans="1:4">
      <c r="A1076" s="4" t="s">
        <v>27132</v>
      </c>
      <c r="B1076" s="25" t="s">
        <v>25664</v>
      </c>
      <c r="C1076" s="4" t="s">
        <v>25665</v>
      </c>
      <c r="D1076" s="6">
        <v>3</v>
      </c>
    </row>
    <row r="1077" spans="1:4">
      <c r="A1077" s="4" t="s">
        <v>27208</v>
      </c>
      <c r="B1077" s="25" t="s">
        <v>25664</v>
      </c>
      <c r="C1077" s="4" t="s">
        <v>25665</v>
      </c>
      <c r="D1077" s="6">
        <v>3</v>
      </c>
    </row>
    <row r="1078" spans="1:4">
      <c r="A1078" s="4" t="s">
        <v>27211</v>
      </c>
      <c r="B1078" s="25" t="s">
        <v>25664</v>
      </c>
      <c r="C1078" s="4" t="s">
        <v>25665</v>
      </c>
      <c r="D1078" s="6">
        <v>3</v>
      </c>
    </row>
    <row r="1079" spans="1:4">
      <c r="A1079" s="4" t="s">
        <v>27284</v>
      </c>
      <c r="B1079" s="25" t="s">
        <v>25664</v>
      </c>
      <c r="C1079" s="4" t="s">
        <v>25665</v>
      </c>
      <c r="D1079" s="6">
        <v>3</v>
      </c>
    </row>
    <row r="1080" spans="1:4">
      <c r="A1080" s="4" t="s">
        <v>27307</v>
      </c>
      <c r="B1080" s="25" t="s">
        <v>25664</v>
      </c>
      <c r="C1080" s="4" t="s">
        <v>25665</v>
      </c>
      <c r="D1080" s="6">
        <v>3</v>
      </c>
    </row>
    <row r="1081" spans="1:4">
      <c r="A1081" s="4" t="s">
        <v>27346</v>
      </c>
      <c r="B1081" s="25" t="s">
        <v>25664</v>
      </c>
      <c r="C1081" s="4" t="s">
        <v>25665</v>
      </c>
      <c r="D1081" s="6">
        <v>3</v>
      </c>
    </row>
    <row r="1082" spans="1:4">
      <c r="A1082" s="4" t="s">
        <v>27347</v>
      </c>
      <c r="B1082" s="25" t="s">
        <v>25664</v>
      </c>
      <c r="C1082" s="4" t="s">
        <v>25665</v>
      </c>
      <c r="D1082" s="6">
        <v>3</v>
      </c>
    </row>
    <row r="1083" spans="1:4">
      <c r="A1083" s="4" t="s">
        <v>27415</v>
      </c>
      <c r="B1083" s="25" t="s">
        <v>25664</v>
      </c>
      <c r="C1083" s="4" t="s">
        <v>25665</v>
      </c>
      <c r="D1083" s="6">
        <v>3</v>
      </c>
    </row>
    <row r="1084" spans="1:4">
      <c r="A1084" s="4" t="s">
        <v>27447</v>
      </c>
      <c r="B1084" s="25" t="s">
        <v>27448</v>
      </c>
      <c r="C1084" s="4" t="s">
        <v>25665</v>
      </c>
      <c r="D1084" s="6">
        <v>3</v>
      </c>
    </row>
    <row r="1085" spans="1:4">
      <c r="A1085" s="4" t="s">
        <v>27454</v>
      </c>
      <c r="B1085" s="25" t="s">
        <v>27455</v>
      </c>
      <c r="C1085" s="4" t="s">
        <v>25665</v>
      </c>
      <c r="D1085" s="6">
        <v>3</v>
      </c>
    </row>
    <row r="1086" spans="1:4">
      <c r="A1086" s="4" t="s">
        <v>27467</v>
      </c>
      <c r="B1086" s="25" t="s">
        <v>25664</v>
      </c>
      <c r="C1086" s="4" t="s">
        <v>25665</v>
      </c>
      <c r="D1086" s="6">
        <v>3</v>
      </c>
    </row>
    <row r="1087" spans="1:4">
      <c r="A1087" s="4" t="s">
        <v>27479</v>
      </c>
      <c r="B1087" s="25" t="s">
        <v>25664</v>
      </c>
      <c r="C1087" s="4" t="s">
        <v>25665</v>
      </c>
      <c r="D1087" s="6">
        <v>3</v>
      </c>
    </row>
    <row r="1088" spans="1:4">
      <c r="A1088" s="4" t="s">
        <v>27489</v>
      </c>
      <c r="B1088" s="25" t="s">
        <v>25664</v>
      </c>
      <c r="C1088" s="4" t="s">
        <v>25665</v>
      </c>
      <c r="D1088" s="6">
        <v>3</v>
      </c>
    </row>
    <row r="1089" spans="1:4">
      <c r="A1089" s="4" t="s">
        <v>27498</v>
      </c>
      <c r="B1089" s="25" t="s">
        <v>25664</v>
      </c>
      <c r="C1089" s="4" t="s">
        <v>25665</v>
      </c>
      <c r="D1089" s="6">
        <v>3</v>
      </c>
    </row>
    <row r="1090" spans="1:4">
      <c r="A1090" s="4" t="s">
        <v>27499</v>
      </c>
      <c r="B1090" s="25" t="s">
        <v>25664</v>
      </c>
      <c r="C1090" s="4" t="s">
        <v>25665</v>
      </c>
      <c r="D1090" s="6">
        <v>3</v>
      </c>
    </row>
    <row r="1091" spans="1:4">
      <c r="A1091" s="4" t="s">
        <v>27515</v>
      </c>
      <c r="B1091" s="25" t="s">
        <v>27516</v>
      </c>
      <c r="C1091" s="4" t="s">
        <v>25665</v>
      </c>
      <c r="D1091" s="6">
        <v>3</v>
      </c>
    </row>
    <row r="1092" spans="1:4">
      <c r="A1092" s="4" t="s">
        <v>28210</v>
      </c>
      <c r="B1092" s="25" t="s">
        <v>25664</v>
      </c>
      <c r="C1092" s="4" t="s">
        <v>25665</v>
      </c>
      <c r="D1092" s="6">
        <v>3</v>
      </c>
    </row>
    <row r="1093" spans="1:4">
      <c r="A1093" s="4" t="s">
        <v>28235</v>
      </c>
      <c r="B1093" s="25" t="s">
        <v>25664</v>
      </c>
      <c r="C1093" s="4" t="s">
        <v>25665</v>
      </c>
      <c r="D1093" s="6">
        <v>3</v>
      </c>
    </row>
    <row r="1094" spans="1:4">
      <c r="A1094" s="4" t="s">
        <v>28246</v>
      </c>
      <c r="B1094" s="25" t="s">
        <v>25664</v>
      </c>
      <c r="C1094" s="4" t="s">
        <v>25665</v>
      </c>
      <c r="D1094" s="6">
        <v>3</v>
      </c>
    </row>
    <row r="1095" spans="1:4">
      <c r="A1095" s="4" t="s">
        <v>28277</v>
      </c>
      <c r="B1095" s="25" t="s">
        <v>25664</v>
      </c>
      <c r="C1095" s="4" t="s">
        <v>25665</v>
      </c>
      <c r="D1095" s="6">
        <v>3</v>
      </c>
    </row>
    <row r="1096" spans="1:4">
      <c r="A1096" s="4" t="s">
        <v>28293</v>
      </c>
      <c r="B1096" s="25" t="s">
        <v>25664</v>
      </c>
      <c r="C1096" s="4" t="s">
        <v>25665</v>
      </c>
      <c r="D1096" s="6">
        <v>3</v>
      </c>
    </row>
    <row r="1097" spans="1:4">
      <c r="A1097" s="4" t="s">
        <v>28306</v>
      </c>
      <c r="B1097" s="25" t="s">
        <v>25664</v>
      </c>
      <c r="C1097" s="4" t="s">
        <v>25665</v>
      </c>
      <c r="D1097" s="6">
        <v>3</v>
      </c>
    </row>
    <row r="1098" spans="1:4">
      <c r="A1098" s="4" t="s">
        <v>28353</v>
      </c>
      <c r="B1098" s="25" t="s">
        <v>25664</v>
      </c>
      <c r="C1098" s="4" t="s">
        <v>25665</v>
      </c>
      <c r="D1098" s="6">
        <v>3</v>
      </c>
    </row>
    <row r="1099" spans="1:4">
      <c r="A1099" s="4" t="s">
        <v>28844</v>
      </c>
      <c r="B1099" s="25" t="s">
        <v>25664</v>
      </c>
      <c r="C1099" s="4" t="s">
        <v>25665</v>
      </c>
      <c r="D1099" s="6">
        <v>3</v>
      </c>
    </row>
    <row r="1100" spans="1:4">
      <c r="A1100" s="4" t="s">
        <v>29731</v>
      </c>
      <c r="B1100" s="25" t="s">
        <v>29732</v>
      </c>
      <c r="C1100" s="4" t="s">
        <v>25665</v>
      </c>
      <c r="D1100" s="6">
        <v>3</v>
      </c>
    </row>
    <row r="1101" spans="1:4">
      <c r="A1101" s="4" t="s">
        <v>31426</v>
      </c>
      <c r="B1101" s="25" t="s">
        <v>25664</v>
      </c>
      <c r="C1101" s="4" t="s">
        <v>25665</v>
      </c>
      <c r="D1101" s="6">
        <v>3</v>
      </c>
    </row>
    <row r="1102" spans="1:4">
      <c r="A1102" s="4" t="s">
        <v>31753</v>
      </c>
      <c r="B1102" s="25" t="s">
        <v>31754</v>
      </c>
      <c r="C1102" s="4" t="s">
        <v>25665</v>
      </c>
      <c r="D1102" s="6">
        <v>3</v>
      </c>
    </row>
    <row r="1103" spans="1:4">
      <c r="A1103" s="4" t="s">
        <v>31871</v>
      </c>
      <c r="B1103" s="25" t="s">
        <v>31872</v>
      </c>
      <c r="C1103" s="4" t="s">
        <v>25665</v>
      </c>
      <c r="D1103" s="6">
        <v>3</v>
      </c>
    </row>
    <row r="1104" spans="1:4">
      <c r="A1104" s="4" t="s">
        <v>31921</v>
      </c>
      <c r="B1104" s="25" t="s">
        <v>31922</v>
      </c>
      <c r="C1104" s="4" t="s">
        <v>25665</v>
      </c>
      <c r="D1104" s="6">
        <v>3</v>
      </c>
    </row>
    <row r="1105" spans="1:4">
      <c r="A1105" s="4" t="s">
        <v>31959</v>
      </c>
      <c r="B1105" s="25" t="s">
        <v>31960</v>
      </c>
      <c r="C1105" s="4" t="s">
        <v>25665</v>
      </c>
      <c r="D1105" s="6">
        <v>3</v>
      </c>
    </row>
    <row r="1106" spans="1:4">
      <c r="A1106" s="4" t="s">
        <v>32025</v>
      </c>
      <c r="B1106" s="25" t="s">
        <v>32026</v>
      </c>
      <c r="C1106" s="4" t="s">
        <v>25665</v>
      </c>
      <c r="D1106" s="6">
        <v>3</v>
      </c>
    </row>
    <row r="1107" spans="1:4">
      <c r="A1107" s="4" t="s">
        <v>32035</v>
      </c>
      <c r="B1107" s="25" t="s">
        <v>32036</v>
      </c>
      <c r="C1107" s="4" t="s">
        <v>25665</v>
      </c>
      <c r="D1107" s="6">
        <v>3</v>
      </c>
    </row>
    <row r="1108" spans="1:4">
      <c r="A1108" s="4" t="s">
        <v>32820</v>
      </c>
      <c r="B1108" s="25" t="s">
        <v>25664</v>
      </c>
      <c r="C1108" s="4" t="s">
        <v>25665</v>
      </c>
      <c r="D1108" s="6">
        <v>3</v>
      </c>
    </row>
    <row r="1109" spans="1:4">
      <c r="A1109" s="4" t="s">
        <v>32828</v>
      </c>
      <c r="B1109" s="25" t="s">
        <v>25664</v>
      </c>
      <c r="C1109" s="4" t="s">
        <v>25665</v>
      </c>
      <c r="D1109" s="6">
        <v>3</v>
      </c>
    </row>
    <row r="1110" spans="1:4">
      <c r="A1110" s="4" t="s">
        <v>32834</v>
      </c>
      <c r="B1110" s="25" t="s">
        <v>32835</v>
      </c>
      <c r="C1110" s="4" t="s">
        <v>25665</v>
      </c>
      <c r="D1110" s="6">
        <v>3</v>
      </c>
    </row>
    <row r="1111" spans="1:4">
      <c r="A1111" s="4" t="s">
        <v>33943</v>
      </c>
      <c r="B1111" s="25" t="s">
        <v>33944</v>
      </c>
      <c r="C1111" s="4" t="s">
        <v>25665</v>
      </c>
      <c r="D1111" s="6">
        <v>3</v>
      </c>
    </row>
    <row r="1112" spans="1:4">
      <c r="A1112" s="4" t="s">
        <v>34085</v>
      </c>
      <c r="B1112" s="25" t="s">
        <v>34086</v>
      </c>
      <c r="C1112" s="4" t="s">
        <v>25665</v>
      </c>
      <c r="D1112" s="6">
        <v>3</v>
      </c>
    </row>
    <row r="1113" spans="1:4">
      <c r="A1113" s="4" t="s">
        <v>27124</v>
      </c>
      <c r="B1113" s="25" t="s">
        <v>25664</v>
      </c>
      <c r="C1113" s="4" t="s">
        <v>25665</v>
      </c>
      <c r="D1113" s="6">
        <v>4</v>
      </c>
    </row>
    <row r="1114" spans="1:4">
      <c r="A1114" s="4" t="s">
        <v>27164</v>
      </c>
      <c r="B1114" s="25" t="s">
        <v>25664</v>
      </c>
      <c r="C1114" s="4" t="s">
        <v>25665</v>
      </c>
      <c r="D1114" s="6">
        <v>4</v>
      </c>
    </row>
    <row r="1115" spans="1:4">
      <c r="A1115" s="4" t="s">
        <v>27184</v>
      </c>
      <c r="B1115" s="25" t="s">
        <v>27185</v>
      </c>
      <c r="C1115" s="4" t="s">
        <v>25665</v>
      </c>
      <c r="D1115" s="6">
        <v>4</v>
      </c>
    </row>
    <row r="1116" spans="1:4">
      <c r="A1116" s="4" t="s">
        <v>27193</v>
      </c>
      <c r="B1116" s="25" t="s">
        <v>25664</v>
      </c>
      <c r="C1116" s="4" t="s">
        <v>25665</v>
      </c>
      <c r="D1116" s="6">
        <v>4</v>
      </c>
    </row>
    <row r="1117" spans="1:4">
      <c r="A1117" s="4" t="s">
        <v>27227</v>
      </c>
      <c r="B1117" s="25" t="s">
        <v>25664</v>
      </c>
      <c r="C1117" s="4" t="s">
        <v>25665</v>
      </c>
      <c r="D1117" s="6">
        <v>4</v>
      </c>
    </row>
    <row r="1118" spans="1:4">
      <c r="A1118" s="4" t="s">
        <v>27255</v>
      </c>
      <c r="B1118" s="25" t="s">
        <v>25664</v>
      </c>
      <c r="C1118" s="4" t="s">
        <v>25665</v>
      </c>
      <c r="D1118" s="6">
        <v>4</v>
      </c>
    </row>
    <row r="1119" spans="1:4">
      <c r="A1119" s="4" t="s">
        <v>27272</v>
      </c>
      <c r="B1119" s="25" t="s">
        <v>25664</v>
      </c>
      <c r="C1119" s="4" t="s">
        <v>25665</v>
      </c>
      <c r="D1119" s="6">
        <v>4</v>
      </c>
    </row>
    <row r="1120" spans="1:4">
      <c r="A1120" s="4" t="s">
        <v>27380</v>
      </c>
      <c r="B1120" s="25" t="s">
        <v>27381</v>
      </c>
      <c r="C1120" s="4" t="s">
        <v>25665</v>
      </c>
      <c r="D1120" s="6">
        <v>4</v>
      </c>
    </row>
    <row r="1121" spans="1:4">
      <c r="A1121" s="4" t="s">
        <v>28203</v>
      </c>
      <c r="B1121" s="25" t="s">
        <v>28204</v>
      </c>
      <c r="C1121" s="4" t="s">
        <v>25665</v>
      </c>
      <c r="D1121" s="6">
        <v>4</v>
      </c>
    </row>
    <row r="1122" spans="1:4">
      <c r="A1122" s="4" t="s">
        <v>28797</v>
      </c>
      <c r="B1122" s="25" t="s">
        <v>25664</v>
      </c>
      <c r="C1122" s="4" t="s">
        <v>25665</v>
      </c>
      <c r="D1122" s="6">
        <v>4</v>
      </c>
    </row>
    <row r="1123" spans="1:4">
      <c r="A1123" s="4" t="s">
        <v>29679</v>
      </c>
      <c r="B1123" s="25" t="s">
        <v>25664</v>
      </c>
      <c r="C1123" s="4" t="s">
        <v>25665</v>
      </c>
      <c r="D1123" s="6">
        <v>4</v>
      </c>
    </row>
    <row r="1124" spans="1:4">
      <c r="A1124" s="4" t="s">
        <v>31453</v>
      </c>
      <c r="B1124" s="25" t="s">
        <v>25664</v>
      </c>
      <c r="C1124" s="4" t="s">
        <v>25665</v>
      </c>
      <c r="D1124" s="6">
        <v>4</v>
      </c>
    </row>
    <row r="1125" spans="1:4">
      <c r="A1125" s="4" t="s">
        <v>31573</v>
      </c>
      <c r="B1125" s="25" t="s">
        <v>31574</v>
      </c>
      <c r="C1125" s="4" t="s">
        <v>25665</v>
      </c>
      <c r="D1125" s="6">
        <v>4</v>
      </c>
    </row>
    <row r="1126" spans="1:4">
      <c r="A1126" s="4" t="s">
        <v>32123</v>
      </c>
      <c r="B1126" s="25" t="s">
        <v>32124</v>
      </c>
      <c r="C1126" s="4" t="s">
        <v>25665</v>
      </c>
      <c r="D1126" s="6">
        <v>4</v>
      </c>
    </row>
    <row r="1127" spans="1:4">
      <c r="A1127" s="4" t="s">
        <v>32221</v>
      </c>
      <c r="B1127" s="25" t="s">
        <v>32222</v>
      </c>
      <c r="C1127" s="4" t="s">
        <v>25665</v>
      </c>
      <c r="D1127" s="6">
        <v>4</v>
      </c>
    </row>
    <row r="1128" spans="1:4">
      <c r="A1128" s="4" t="s">
        <v>32227</v>
      </c>
      <c r="B1128" s="25" t="s">
        <v>32228</v>
      </c>
      <c r="C1128" s="4" t="s">
        <v>25665</v>
      </c>
      <c r="D1128" s="6">
        <v>4</v>
      </c>
    </row>
    <row r="1129" spans="1:4">
      <c r="A1129" s="4" t="s">
        <v>32771</v>
      </c>
      <c r="B1129" s="25" t="s">
        <v>25664</v>
      </c>
      <c r="C1129" s="4" t="s">
        <v>25665</v>
      </c>
      <c r="D1129" s="6">
        <v>4</v>
      </c>
    </row>
    <row r="1130" spans="1:4">
      <c r="A1130" s="4" t="s">
        <v>32778</v>
      </c>
      <c r="B1130" s="25" t="s">
        <v>32779</v>
      </c>
      <c r="C1130" s="4" t="s">
        <v>25665</v>
      </c>
      <c r="D1130" s="6">
        <v>4</v>
      </c>
    </row>
    <row r="1131" spans="1:4">
      <c r="A1131" s="4" t="s">
        <v>32790</v>
      </c>
      <c r="B1131" s="25" t="s">
        <v>32791</v>
      </c>
      <c r="C1131" s="4" t="s">
        <v>25665</v>
      </c>
      <c r="D1131" s="6">
        <v>4</v>
      </c>
    </row>
    <row r="1132" spans="1:4">
      <c r="A1132" s="4" t="s">
        <v>32794</v>
      </c>
      <c r="B1132" s="25" t="s">
        <v>25664</v>
      </c>
      <c r="C1132" s="4" t="s">
        <v>25665</v>
      </c>
      <c r="D1132" s="6">
        <v>4</v>
      </c>
    </row>
    <row r="1133" spans="1:4">
      <c r="A1133" s="4" t="s">
        <v>33996</v>
      </c>
      <c r="B1133" s="25" t="s">
        <v>33997</v>
      </c>
      <c r="C1133" s="4" t="s">
        <v>25665</v>
      </c>
      <c r="D1133" s="6">
        <v>4</v>
      </c>
    </row>
    <row r="1134" spans="1:4">
      <c r="A1134" s="4" t="s">
        <v>34030</v>
      </c>
      <c r="B1134" s="25" t="s">
        <v>34031</v>
      </c>
      <c r="C1134" s="4" t="s">
        <v>25665</v>
      </c>
      <c r="D1134" s="6">
        <v>4</v>
      </c>
    </row>
    <row r="1135" spans="1:4">
      <c r="A1135" s="4" t="s">
        <v>27156</v>
      </c>
      <c r="B1135" s="25" t="s">
        <v>25664</v>
      </c>
      <c r="C1135" s="4" t="s">
        <v>25665</v>
      </c>
      <c r="D1135" s="6">
        <v>5</v>
      </c>
    </row>
    <row r="1136" spans="1:4">
      <c r="A1136" s="4" t="s">
        <v>27212</v>
      </c>
      <c r="B1136" s="25" t="s">
        <v>25664</v>
      </c>
      <c r="C1136" s="4" t="s">
        <v>25665</v>
      </c>
      <c r="D1136" s="6">
        <v>5</v>
      </c>
    </row>
    <row r="1137" spans="1:4">
      <c r="A1137" s="4" t="s">
        <v>27213</v>
      </c>
      <c r="B1137" s="25" t="s">
        <v>25664</v>
      </c>
      <c r="C1137" s="4" t="s">
        <v>25665</v>
      </c>
      <c r="D1137" s="6">
        <v>5</v>
      </c>
    </row>
    <row r="1138" spans="1:4">
      <c r="A1138" s="4" t="s">
        <v>27237</v>
      </c>
      <c r="B1138" s="25" t="s">
        <v>25664</v>
      </c>
      <c r="C1138" s="4" t="s">
        <v>25665</v>
      </c>
      <c r="D1138" s="6">
        <v>5</v>
      </c>
    </row>
    <row r="1139" spans="1:4">
      <c r="A1139" s="4" t="s">
        <v>27245</v>
      </c>
      <c r="B1139" s="25" t="s">
        <v>25664</v>
      </c>
      <c r="C1139" s="4" t="s">
        <v>25665</v>
      </c>
      <c r="D1139" s="6">
        <v>5</v>
      </c>
    </row>
    <row r="1140" spans="1:4">
      <c r="A1140" s="4" t="s">
        <v>27308</v>
      </c>
      <c r="B1140" s="25" t="s">
        <v>25664</v>
      </c>
      <c r="C1140" s="4" t="s">
        <v>25665</v>
      </c>
      <c r="D1140" s="6">
        <v>5</v>
      </c>
    </row>
    <row r="1141" spans="1:4">
      <c r="A1141" s="4" t="s">
        <v>27360</v>
      </c>
      <c r="B1141" s="25" t="s">
        <v>25664</v>
      </c>
      <c r="C1141" s="4" t="s">
        <v>25665</v>
      </c>
      <c r="D1141" s="6">
        <v>5</v>
      </c>
    </row>
    <row r="1142" spans="1:4">
      <c r="A1142" s="4" t="s">
        <v>27379</v>
      </c>
      <c r="B1142" s="25" t="s">
        <v>25664</v>
      </c>
      <c r="C1142" s="4" t="s">
        <v>25665</v>
      </c>
      <c r="D1142" s="6">
        <v>5</v>
      </c>
    </row>
    <row r="1143" spans="1:4">
      <c r="A1143" s="4" t="s">
        <v>27384</v>
      </c>
      <c r="B1143" s="25" t="s">
        <v>25664</v>
      </c>
      <c r="C1143" s="4" t="s">
        <v>25665</v>
      </c>
      <c r="D1143" s="6">
        <v>5</v>
      </c>
    </row>
    <row r="1144" spans="1:4">
      <c r="A1144" s="4" t="s">
        <v>27427</v>
      </c>
      <c r="B1144" s="25" t="s">
        <v>25664</v>
      </c>
      <c r="C1144" s="4" t="s">
        <v>25665</v>
      </c>
      <c r="D1144" s="6">
        <v>5</v>
      </c>
    </row>
    <row r="1145" spans="1:4">
      <c r="A1145" s="4" t="s">
        <v>27446</v>
      </c>
      <c r="B1145" s="25" t="s">
        <v>25664</v>
      </c>
      <c r="C1145" s="4" t="s">
        <v>25665</v>
      </c>
      <c r="D1145" s="6">
        <v>5</v>
      </c>
    </row>
    <row r="1146" spans="1:4">
      <c r="A1146" s="4" t="s">
        <v>27462</v>
      </c>
      <c r="B1146" s="25" t="s">
        <v>27463</v>
      </c>
      <c r="C1146" s="4" t="s">
        <v>25665</v>
      </c>
      <c r="D1146" s="6">
        <v>5</v>
      </c>
    </row>
    <row r="1147" spans="1:4">
      <c r="A1147" s="4" t="s">
        <v>28230</v>
      </c>
      <c r="B1147" s="25" t="s">
        <v>25664</v>
      </c>
      <c r="C1147" s="4" t="s">
        <v>25665</v>
      </c>
      <c r="D1147" s="6">
        <v>5</v>
      </c>
    </row>
    <row r="1148" spans="1:4">
      <c r="A1148" s="4" t="s">
        <v>28259</v>
      </c>
      <c r="B1148" s="25" t="s">
        <v>25664</v>
      </c>
      <c r="C1148" s="4" t="s">
        <v>25665</v>
      </c>
      <c r="D1148" s="6">
        <v>5</v>
      </c>
    </row>
    <row r="1149" spans="1:4">
      <c r="A1149" s="4" t="s">
        <v>28369</v>
      </c>
      <c r="B1149" s="25" t="s">
        <v>25664</v>
      </c>
      <c r="C1149" s="4" t="s">
        <v>25665</v>
      </c>
      <c r="D1149" s="6">
        <v>5</v>
      </c>
    </row>
    <row r="1150" spans="1:4">
      <c r="A1150" s="4" t="s">
        <v>28803</v>
      </c>
      <c r="B1150" s="25" t="s">
        <v>28804</v>
      </c>
      <c r="C1150" s="4" t="s">
        <v>25665</v>
      </c>
      <c r="D1150" s="6">
        <v>5</v>
      </c>
    </row>
    <row r="1151" spans="1:4">
      <c r="A1151" s="4" t="s">
        <v>32818</v>
      </c>
      <c r="B1151" s="25" t="s">
        <v>25664</v>
      </c>
      <c r="C1151" s="4" t="s">
        <v>25665</v>
      </c>
      <c r="D1151" s="6">
        <v>5</v>
      </c>
    </row>
    <row r="1152" spans="1:4">
      <c r="A1152" s="4" t="s">
        <v>27155</v>
      </c>
      <c r="B1152" s="25" t="s">
        <v>25664</v>
      </c>
      <c r="C1152" s="4" t="s">
        <v>25665</v>
      </c>
      <c r="D1152" s="6">
        <v>6</v>
      </c>
    </row>
    <row r="1153" spans="1:4">
      <c r="A1153" s="4" t="s">
        <v>27298</v>
      </c>
      <c r="B1153" s="25" t="s">
        <v>25664</v>
      </c>
      <c r="C1153" s="4" t="s">
        <v>25665</v>
      </c>
      <c r="D1153" s="6">
        <v>6</v>
      </c>
    </row>
    <row r="1154" spans="1:4">
      <c r="A1154" s="4" t="s">
        <v>27329</v>
      </c>
      <c r="B1154" s="25" t="s">
        <v>25664</v>
      </c>
      <c r="C1154" s="4" t="s">
        <v>25665</v>
      </c>
      <c r="D1154" s="6">
        <v>6</v>
      </c>
    </row>
    <row r="1155" spans="1:4">
      <c r="A1155" s="4" t="s">
        <v>27351</v>
      </c>
      <c r="B1155" s="25" t="s">
        <v>25664</v>
      </c>
      <c r="C1155" s="4" t="s">
        <v>25665</v>
      </c>
      <c r="D1155" s="6">
        <v>6</v>
      </c>
    </row>
    <row r="1156" spans="1:4">
      <c r="A1156" s="4" t="s">
        <v>27366</v>
      </c>
      <c r="B1156" s="25" t="s">
        <v>25664</v>
      </c>
      <c r="C1156" s="4" t="s">
        <v>25665</v>
      </c>
      <c r="D1156" s="6">
        <v>6</v>
      </c>
    </row>
    <row r="1157" spans="1:4">
      <c r="A1157" s="4" t="s">
        <v>27399</v>
      </c>
      <c r="B1157" s="25" t="s">
        <v>25664</v>
      </c>
      <c r="C1157" s="4" t="s">
        <v>25665</v>
      </c>
      <c r="D1157" s="6">
        <v>6</v>
      </c>
    </row>
    <row r="1158" spans="1:4">
      <c r="A1158" s="4" t="s">
        <v>27475</v>
      </c>
      <c r="B1158" s="25" t="s">
        <v>27476</v>
      </c>
      <c r="C1158" s="4" t="s">
        <v>25665</v>
      </c>
      <c r="D1158" s="6">
        <v>6</v>
      </c>
    </row>
    <row r="1159" spans="1:4">
      <c r="A1159" s="4" t="s">
        <v>27513</v>
      </c>
      <c r="B1159" s="25" t="s">
        <v>25664</v>
      </c>
      <c r="C1159" s="4" t="s">
        <v>25665</v>
      </c>
      <c r="D1159" s="6">
        <v>6</v>
      </c>
    </row>
    <row r="1160" spans="1:4">
      <c r="A1160" s="4" t="s">
        <v>28214</v>
      </c>
      <c r="B1160" s="25" t="s">
        <v>25664</v>
      </c>
      <c r="C1160" s="4" t="s">
        <v>25665</v>
      </c>
      <c r="D1160" s="6">
        <v>6</v>
      </c>
    </row>
    <row r="1161" spans="1:4">
      <c r="A1161" s="4" t="s">
        <v>28252</v>
      </c>
      <c r="B1161" s="25" t="s">
        <v>25664</v>
      </c>
      <c r="C1161" s="4" t="s">
        <v>25665</v>
      </c>
      <c r="D1161" s="6">
        <v>6</v>
      </c>
    </row>
    <row r="1162" spans="1:4">
      <c r="A1162" s="4" t="s">
        <v>29700</v>
      </c>
      <c r="B1162" s="25" t="s">
        <v>25664</v>
      </c>
      <c r="C1162" s="4" t="s">
        <v>25665</v>
      </c>
      <c r="D1162" s="6">
        <v>6</v>
      </c>
    </row>
    <row r="1163" spans="1:4">
      <c r="A1163" s="4" t="s">
        <v>31689</v>
      </c>
      <c r="B1163" s="25" t="s">
        <v>31690</v>
      </c>
      <c r="C1163" s="4" t="s">
        <v>25665</v>
      </c>
      <c r="D1163" s="6">
        <v>6</v>
      </c>
    </row>
    <row r="1164" spans="1:4">
      <c r="A1164" s="4" t="s">
        <v>31739</v>
      </c>
      <c r="B1164" s="25" t="s">
        <v>31740</v>
      </c>
      <c r="C1164" s="4" t="s">
        <v>25665</v>
      </c>
      <c r="D1164" s="6">
        <v>6</v>
      </c>
    </row>
    <row r="1165" spans="1:4">
      <c r="A1165" s="4" t="s">
        <v>32737</v>
      </c>
      <c r="B1165" s="25" t="s">
        <v>25664</v>
      </c>
      <c r="C1165" s="4" t="s">
        <v>25665</v>
      </c>
      <c r="D1165" s="6">
        <v>6</v>
      </c>
    </row>
    <row r="1166" spans="1:4">
      <c r="A1166" s="4" t="s">
        <v>32775</v>
      </c>
      <c r="B1166" s="25" t="s">
        <v>25664</v>
      </c>
      <c r="C1166" s="4" t="s">
        <v>25665</v>
      </c>
      <c r="D1166" s="6">
        <v>6</v>
      </c>
    </row>
    <row r="1167" spans="1:4">
      <c r="A1167" s="4" t="s">
        <v>32799</v>
      </c>
      <c r="B1167" s="25" t="s">
        <v>32800</v>
      </c>
      <c r="C1167" s="4" t="s">
        <v>25665</v>
      </c>
      <c r="D1167" s="6">
        <v>6</v>
      </c>
    </row>
    <row r="1168" spans="1:4">
      <c r="A1168" s="4" t="s">
        <v>27267</v>
      </c>
      <c r="B1168" s="25" t="s">
        <v>25664</v>
      </c>
      <c r="C1168" s="4" t="s">
        <v>25665</v>
      </c>
      <c r="D1168" s="6">
        <v>7</v>
      </c>
    </row>
    <row r="1169" spans="1:4">
      <c r="A1169" s="4" t="s">
        <v>27270</v>
      </c>
      <c r="B1169" s="25" t="s">
        <v>25664</v>
      </c>
      <c r="C1169" s="4" t="s">
        <v>25665</v>
      </c>
      <c r="D1169" s="6">
        <v>7</v>
      </c>
    </row>
    <row r="1170" spans="1:4">
      <c r="A1170" s="4" t="s">
        <v>27449</v>
      </c>
      <c r="B1170" s="25" t="s">
        <v>25664</v>
      </c>
      <c r="C1170" s="4" t="s">
        <v>25665</v>
      </c>
      <c r="D1170" s="6">
        <v>7</v>
      </c>
    </row>
    <row r="1171" spans="1:4">
      <c r="A1171" s="4" t="s">
        <v>27484</v>
      </c>
      <c r="B1171" s="25" t="s">
        <v>25664</v>
      </c>
      <c r="C1171" s="4" t="s">
        <v>25665</v>
      </c>
      <c r="D1171" s="6">
        <v>7</v>
      </c>
    </row>
    <row r="1172" spans="1:4">
      <c r="A1172" s="4" t="s">
        <v>29701</v>
      </c>
      <c r="B1172" s="25" t="s">
        <v>25664</v>
      </c>
      <c r="C1172" s="4" t="s">
        <v>25665</v>
      </c>
      <c r="D1172" s="6">
        <v>7</v>
      </c>
    </row>
    <row r="1173" spans="1:4">
      <c r="A1173" s="4" t="s">
        <v>31429</v>
      </c>
      <c r="B1173" s="25" t="s">
        <v>25664</v>
      </c>
      <c r="C1173" s="4" t="s">
        <v>25665</v>
      </c>
      <c r="D1173" s="6">
        <v>7</v>
      </c>
    </row>
    <row r="1174" spans="1:4">
      <c r="A1174" s="4" t="s">
        <v>31498</v>
      </c>
      <c r="B1174" s="25" t="s">
        <v>31499</v>
      </c>
      <c r="C1174" s="4" t="s">
        <v>25665</v>
      </c>
      <c r="D1174" s="6">
        <v>7</v>
      </c>
    </row>
    <row r="1175" spans="1:4">
      <c r="A1175" s="4" t="s">
        <v>32109</v>
      </c>
      <c r="B1175" s="25" t="s">
        <v>32110</v>
      </c>
      <c r="C1175" s="4" t="s">
        <v>25665</v>
      </c>
      <c r="D1175" s="6">
        <v>7</v>
      </c>
    </row>
    <row r="1176" spans="1:4">
      <c r="A1176" s="4" t="s">
        <v>34167</v>
      </c>
      <c r="B1176" s="25" t="s">
        <v>34168</v>
      </c>
      <c r="C1176" s="4" t="s">
        <v>25665</v>
      </c>
      <c r="D1176" s="6">
        <v>7</v>
      </c>
    </row>
    <row r="1177" spans="1:4">
      <c r="A1177" s="4" t="s">
        <v>27148</v>
      </c>
      <c r="B1177" s="25" t="s">
        <v>25664</v>
      </c>
      <c r="C1177" s="4" t="s">
        <v>25665</v>
      </c>
      <c r="D1177" s="6">
        <v>8</v>
      </c>
    </row>
    <row r="1178" spans="1:4">
      <c r="A1178" s="4" t="s">
        <v>27198</v>
      </c>
      <c r="B1178" s="25" t="s">
        <v>25664</v>
      </c>
      <c r="C1178" s="4" t="s">
        <v>25665</v>
      </c>
      <c r="D1178" s="6">
        <v>8</v>
      </c>
    </row>
    <row r="1179" spans="1:4">
      <c r="A1179" s="4" t="s">
        <v>27524</v>
      </c>
      <c r="B1179" s="25" t="s">
        <v>25664</v>
      </c>
      <c r="C1179" s="4" t="s">
        <v>25665</v>
      </c>
      <c r="D1179" s="6">
        <v>8</v>
      </c>
    </row>
    <row r="1180" spans="1:4">
      <c r="A1180" s="4" t="s">
        <v>28344</v>
      </c>
      <c r="B1180" s="25" t="s">
        <v>25664</v>
      </c>
      <c r="C1180" s="4" t="s">
        <v>25665</v>
      </c>
      <c r="D1180" s="6">
        <v>8</v>
      </c>
    </row>
    <row r="1181" spans="1:4">
      <c r="A1181" s="4" t="s">
        <v>28345</v>
      </c>
      <c r="B1181" s="25" t="s">
        <v>25664</v>
      </c>
      <c r="C1181" s="4" t="s">
        <v>25665</v>
      </c>
      <c r="D1181" s="6">
        <v>8</v>
      </c>
    </row>
    <row r="1182" spans="1:4">
      <c r="A1182" s="4" t="s">
        <v>31461</v>
      </c>
      <c r="B1182" s="25" t="s">
        <v>25664</v>
      </c>
      <c r="C1182" s="4" t="s">
        <v>25665</v>
      </c>
      <c r="D1182" s="6">
        <v>8</v>
      </c>
    </row>
    <row r="1183" spans="1:4">
      <c r="A1183" s="4" t="s">
        <v>34069</v>
      </c>
      <c r="B1183" s="25" t="s">
        <v>34070</v>
      </c>
      <c r="C1183" s="4" t="s">
        <v>25665</v>
      </c>
      <c r="D1183" s="6">
        <v>8</v>
      </c>
    </row>
    <row r="1184" spans="1:4">
      <c r="A1184" s="4" t="s">
        <v>34119</v>
      </c>
      <c r="B1184" s="25" t="s">
        <v>34120</v>
      </c>
      <c r="C1184" s="4" t="s">
        <v>25665</v>
      </c>
      <c r="D1184" s="6">
        <v>8</v>
      </c>
    </row>
    <row r="1185" spans="1:4">
      <c r="A1185" s="4" t="s">
        <v>27285</v>
      </c>
      <c r="B1185" s="25" t="s">
        <v>25664</v>
      </c>
      <c r="C1185" s="4" t="s">
        <v>25665</v>
      </c>
      <c r="D1185" s="6">
        <v>9</v>
      </c>
    </row>
    <row r="1186" spans="1:4">
      <c r="A1186" s="4" t="s">
        <v>27426</v>
      </c>
      <c r="B1186" s="25" t="s">
        <v>25664</v>
      </c>
      <c r="C1186" s="4" t="s">
        <v>25665</v>
      </c>
      <c r="D1186" s="6">
        <v>9</v>
      </c>
    </row>
    <row r="1187" spans="1:4">
      <c r="A1187" s="4" t="s">
        <v>28295</v>
      </c>
      <c r="B1187" s="25" t="s">
        <v>25664</v>
      </c>
      <c r="C1187" s="4" t="s">
        <v>25665</v>
      </c>
      <c r="D1187" s="6">
        <v>9</v>
      </c>
    </row>
    <row r="1188" spans="1:4">
      <c r="A1188" s="4" t="s">
        <v>31823</v>
      </c>
      <c r="B1188" s="25" t="s">
        <v>31824</v>
      </c>
      <c r="C1188" s="4" t="s">
        <v>25665</v>
      </c>
      <c r="D1188" s="6">
        <v>9</v>
      </c>
    </row>
    <row r="1189" spans="1:4">
      <c r="A1189" s="4" t="s">
        <v>34042</v>
      </c>
      <c r="B1189" s="25" t="s">
        <v>34043</v>
      </c>
      <c r="C1189" s="4" t="s">
        <v>25665</v>
      </c>
      <c r="D1189" s="6">
        <v>9</v>
      </c>
    </row>
    <row r="1190" spans="1:4">
      <c r="A1190" s="4" t="s">
        <v>34123</v>
      </c>
      <c r="B1190" s="25" t="s">
        <v>34124</v>
      </c>
      <c r="C1190" s="4" t="s">
        <v>25665</v>
      </c>
      <c r="D1190" s="6">
        <v>9</v>
      </c>
    </row>
    <row r="1191" spans="1:4">
      <c r="A1191" s="4" t="s">
        <v>27396</v>
      </c>
      <c r="B1191" s="25" t="s">
        <v>25664</v>
      </c>
      <c r="C1191" s="4" t="s">
        <v>25665</v>
      </c>
      <c r="D1191" s="6">
        <v>10</v>
      </c>
    </row>
    <row r="1192" spans="1:4">
      <c r="A1192" s="4" t="s">
        <v>27414</v>
      </c>
      <c r="B1192" s="25" t="s">
        <v>25664</v>
      </c>
      <c r="C1192" s="4" t="s">
        <v>25665</v>
      </c>
      <c r="D1192" s="6">
        <v>10</v>
      </c>
    </row>
    <row r="1193" spans="1:4">
      <c r="A1193" s="4" t="s">
        <v>28276</v>
      </c>
      <c r="B1193" s="25" t="s">
        <v>25664</v>
      </c>
      <c r="C1193" s="4" t="s">
        <v>25665</v>
      </c>
      <c r="D1193" s="6">
        <v>10</v>
      </c>
    </row>
    <row r="1194" spans="1:4">
      <c r="A1194" s="4" t="s">
        <v>28813</v>
      </c>
      <c r="B1194" s="25" t="s">
        <v>25664</v>
      </c>
      <c r="C1194" s="4" t="s">
        <v>25665</v>
      </c>
      <c r="D1194" s="6">
        <v>10</v>
      </c>
    </row>
    <row r="1195" spans="1:4">
      <c r="A1195" s="4" t="s">
        <v>34234</v>
      </c>
      <c r="B1195" s="25" t="s">
        <v>34235</v>
      </c>
      <c r="C1195" s="4" t="s">
        <v>25665</v>
      </c>
      <c r="D1195" s="6">
        <v>10</v>
      </c>
    </row>
    <row r="1196" spans="1:4">
      <c r="A1196" s="4" t="s">
        <v>27313</v>
      </c>
      <c r="B1196" s="25" t="s">
        <v>25664</v>
      </c>
      <c r="C1196" s="4" t="s">
        <v>25665</v>
      </c>
      <c r="D1196" s="6">
        <v>11</v>
      </c>
    </row>
    <row r="1197" spans="1:4">
      <c r="A1197" s="4" t="s">
        <v>27458</v>
      </c>
      <c r="B1197" s="25" t="s">
        <v>25664</v>
      </c>
      <c r="C1197" s="4" t="s">
        <v>25665</v>
      </c>
      <c r="D1197" s="6">
        <v>11</v>
      </c>
    </row>
    <row r="1198" spans="1:4">
      <c r="A1198" s="4" t="s">
        <v>28243</v>
      </c>
      <c r="B1198" s="25" t="s">
        <v>25664</v>
      </c>
      <c r="C1198" s="4" t="s">
        <v>25665</v>
      </c>
      <c r="D1198" s="6">
        <v>11</v>
      </c>
    </row>
    <row r="1199" spans="1:4">
      <c r="A1199" s="4" t="s">
        <v>28279</v>
      </c>
      <c r="B1199" s="25" t="s">
        <v>25664</v>
      </c>
      <c r="C1199" s="4" t="s">
        <v>25665</v>
      </c>
      <c r="D1199" s="6">
        <v>11</v>
      </c>
    </row>
    <row r="1200" spans="1:4">
      <c r="A1200" s="4" t="s">
        <v>28307</v>
      </c>
      <c r="B1200" s="25" t="s">
        <v>25664</v>
      </c>
      <c r="C1200" s="4" t="s">
        <v>25665</v>
      </c>
      <c r="D1200" s="6">
        <v>11</v>
      </c>
    </row>
    <row r="1201" spans="1:4">
      <c r="A1201" s="4" t="s">
        <v>31571</v>
      </c>
      <c r="B1201" s="25" t="s">
        <v>31572</v>
      </c>
      <c r="C1201" s="4" t="s">
        <v>25665</v>
      </c>
      <c r="D1201" s="6">
        <v>11</v>
      </c>
    </row>
    <row r="1202" spans="1:4">
      <c r="A1202" s="4" t="s">
        <v>34067</v>
      </c>
      <c r="B1202" s="25" t="s">
        <v>34068</v>
      </c>
      <c r="C1202" s="4" t="s">
        <v>25665</v>
      </c>
      <c r="D1202" s="6">
        <v>11</v>
      </c>
    </row>
    <row r="1203" spans="1:4">
      <c r="A1203" s="4" t="s">
        <v>34196</v>
      </c>
      <c r="B1203" s="25" t="s">
        <v>34197</v>
      </c>
      <c r="C1203" s="4" t="s">
        <v>25665</v>
      </c>
      <c r="D1203" s="6">
        <v>11</v>
      </c>
    </row>
    <row r="1204" spans="1:4">
      <c r="A1204" s="4" t="s">
        <v>27125</v>
      </c>
      <c r="B1204" s="25" t="s">
        <v>25664</v>
      </c>
      <c r="C1204" s="4" t="s">
        <v>25665</v>
      </c>
      <c r="D1204" s="6">
        <v>12</v>
      </c>
    </row>
    <row r="1205" spans="1:4">
      <c r="A1205" s="4" t="s">
        <v>27175</v>
      </c>
      <c r="B1205" s="25" t="s">
        <v>27176</v>
      </c>
      <c r="C1205" s="4" t="s">
        <v>25665</v>
      </c>
      <c r="D1205" s="6">
        <v>12</v>
      </c>
    </row>
    <row r="1206" spans="1:4">
      <c r="A1206" s="4" t="s">
        <v>27242</v>
      </c>
      <c r="B1206" s="25" t="s">
        <v>25664</v>
      </c>
      <c r="C1206" s="4" t="s">
        <v>25665</v>
      </c>
      <c r="D1206" s="6">
        <v>12</v>
      </c>
    </row>
    <row r="1207" spans="1:4">
      <c r="A1207" s="4" t="s">
        <v>28291</v>
      </c>
      <c r="B1207" s="25" t="s">
        <v>25664</v>
      </c>
      <c r="C1207" s="4" t="s">
        <v>25665</v>
      </c>
      <c r="D1207" s="6">
        <v>12</v>
      </c>
    </row>
    <row r="1208" spans="1:4">
      <c r="A1208" s="4" t="s">
        <v>29743</v>
      </c>
      <c r="B1208" s="25" t="s">
        <v>25664</v>
      </c>
      <c r="C1208" s="4" t="s">
        <v>25665</v>
      </c>
      <c r="D1208" s="6">
        <v>12</v>
      </c>
    </row>
    <row r="1209" spans="1:4">
      <c r="A1209" s="4" t="s">
        <v>27404</v>
      </c>
      <c r="B1209" s="25" t="s">
        <v>25664</v>
      </c>
      <c r="C1209" s="4" t="s">
        <v>25665</v>
      </c>
      <c r="D1209" s="6">
        <v>13</v>
      </c>
    </row>
    <row r="1210" spans="1:4">
      <c r="A1210" s="4" t="s">
        <v>27416</v>
      </c>
      <c r="B1210" s="25" t="s">
        <v>25664</v>
      </c>
      <c r="C1210" s="4" t="s">
        <v>25665</v>
      </c>
      <c r="D1210" s="6">
        <v>13</v>
      </c>
    </row>
    <row r="1211" spans="1:4">
      <c r="A1211" s="4" t="s">
        <v>28240</v>
      </c>
      <c r="B1211" s="25" t="s">
        <v>25664</v>
      </c>
      <c r="C1211" s="4" t="s">
        <v>25665</v>
      </c>
      <c r="D1211" s="6">
        <v>13</v>
      </c>
    </row>
    <row r="1212" spans="1:4">
      <c r="A1212" s="4" t="s">
        <v>27407</v>
      </c>
      <c r="B1212" s="25" t="s">
        <v>25664</v>
      </c>
      <c r="C1212" s="4" t="s">
        <v>25665</v>
      </c>
      <c r="D1212" s="6">
        <v>14</v>
      </c>
    </row>
    <row r="1213" spans="1:4">
      <c r="A1213" s="4" t="s">
        <v>28366</v>
      </c>
      <c r="B1213" s="25" t="s">
        <v>25664</v>
      </c>
      <c r="C1213" s="4" t="s">
        <v>25665</v>
      </c>
      <c r="D1213" s="6">
        <v>14</v>
      </c>
    </row>
    <row r="1214" spans="1:4">
      <c r="A1214" s="4" t="s">
        <v>31993</v>
      </c>
      <c r="B1214" s="25" t="s">
        <v>31994</v>
      </c>
      <c r="C1214" s="4" t="s">
        <v>25665</v>
      </c>
      <c r="D1214" s="6">
        <v>14</v>
      </c>
    </row>
    <row r="1215" spans="1:4">
      <c r="A1215" s="4" t="s">
        <v>32808</v>
      </c>
      <c r="B1215" s="25" t="s">
        <v>32809</v>
      </c>
      <c r="C1215" s="4" t="s">
        <v>25665</v>
      </c>
      <c r="D1215" s="6">
        <v>14</v>
      </c>
    </row>
    <row r="1216" spans="1:4">
      <c r="A1216" s="4" t="s">
        <v>28319</v>
      </c>
      <c r="B1216" s="25" t="s">
        <v>25664</v>
      </c>
      <c r="C1216" s="4" t="s">
        <v>25665</v>
      </c>
      <c r="D1216" s="6">
        <v>15</v>
      </c>
    </row>
    <row r="1217" spans="1:4">
      <c r="A1217" s="4" t="s">
        <v>31549</v>
      </c>
      <c r="B1217" s="25" t="s">
        <v>31550</v>
      </c>
      <c r="C1217" s="4" t="s">
        <v>25665</v>
      </c>
      <c r="D1217" s="6">
        <v>16</v>
      </c>
    </row>
    <row r="1218" spans="1:4">
      <c r="A1218" s="4" t="s">
        <v>31979</v>
      </c>
      <c r="B1218" s="25" t="s">
        <v>31980</v>
      </c>
      <c r="C1218" s="4" t="s">
        <v>25665</v>
      </c>
      <c r="D1218" s="6">
        <v>16</v>
      </c>
    </row>
    <row r="1219" spans="1:4">
      <c r="A1219" s="4" t="s">
        <v>27393</v>
      </c>
      <c r="B1219" s="25" t="s">
        <v>25664</v>
      </c>
      <c r="C1219" s="4" t="s">
        <v>25665</v>
      </c>
      <c r="D1219" s="6">
        <v>17</v>
      </c>
    </row>
    <row r="1220" spans="1:4">
      <c r="A1220" s="4" t="s">
        <v>27441</v>
      </c>
      <c r="B1220" s="25" t="s">
        <v>25664</v>
      </c>
      <c r="C1220" s="4" t="s">
        <v>25665</v>
      </c>
      <c r="D1220" s="6">
        <v>17</v>
      </c>
    </row>
    <row r="1221" spans="1:4">
      <c r="A1221" s="4" t="s">
        <v>31436</v>
      </c>
      <c r="B1221" s="25" t="s">
        <v>31437</v>
      </c>
      <c r="C1221" s="4" t="s">
        <v>25665</v>
      </c>
      <c r="D1221" s="6">
        <v>17</v>
      </c>
    </row>
    <row r="1222" spans="1:4">
      <c r="A1222" s="4" t="s">
        <v>27296</v>
      </c>
      <c r="B1222" s="25" t="s">
        <v>27297</v>
      </c>
      <c r="C1222" s="4" t="s">
        <v>25665</v>
      </c>
      <c r="D1222" s="6">
        <v>18</v>
      </c>
    </row>
    <row r="1223" spans="1:4">
      <c r="A1223" s="4" t="s">
        <v>28275</v>
      </c>
      <c r="B1223" s="25" t="s">
        <v>25664</v>
      </c>
      <c r="C1223" s="4" t="s">
        <v>25665</v>
      </c>
      <c r="D1223" s="6">
        <v>19</v>
      </c>
    </row>
    <row r="1224" spans="1:4">
      <c r="A1224" s="4" t="s">
        <v>27311</v>
      </c>
      <c r="B1224" s="25" t="s">
        <v>27312</v>
      </c>
      <c r="C1224" s="4" t="s">
        <v>25665</v>
      </c>
      <c r="D1224" s="6">
        <v>20</v>
      </c>
    </row>
    <row r="1225" spans="1:4">
      <c r="A1225" s="4" t="s">
        <v>29720</v>
      </c>
      <c r="B1225" s="25" t="s">
        <v>29721</v>
      </c>
      <c r="C1225" s="4" t="s">
        <v>25665</v>
      </c>
      <c r="D1225" s="6">
        <v>21</v>
      </c>
    </row>
    <row r="1226" spans="1:4">
      <c r="A1226" s="4" t="s">
        <v>34137</v>
      </c>
      <c r="B1226" s="25" t="s">
        <v>34138</v>
      </c>
      <c r="C1226" s="4" t="s">
        <v>25665</v>
      </c>
      <c r="D1226" s="6">
        <v>21</v>
      </c>
    </row>
    <row r="1227" spans="1:4">
      <c r="A1227" s="4" t="s">
        <v>27262</v>
      </c>
      <c r="B1227" s="25" t="s">
        <v>25664</v>
      </c>
      <c r="C1227" s="4" t="s">
        <v>25665</v>
      </c>
      <c r="D1227" s="6">
        <v>24</v>
      </c>
    </row>
    <row r="1228" spans="1:4">
      <c r="A1228" s="4" t="s">
        <v>27173</v>
      </c>
      <c r="B1228" s="25" t="s">
        <v>25664</v>
      </c>
      <c r="C1228" s="4" t="s">
        <v>25665</v>
      </c>
      <c r="D1228" s="6">
        <v>27</v>
      </c>
    </row>
    <row r="1229" spans="1:4">
      <c r="A1229" s="4" t="s">
        <v>32191</v>
      </c>
      <c r="B1229" s="25" t="s">
        <v>32192</v>
      </c>
      <c r="C1229" s="4" t="s">
        <v>25665</v>
      </c>
      <c r="D1229" s="6">
        <v>27</v>
      </c>
    </row>
    <row r="1230" spans="1:4">
      <c r="A1230" s="4" t="s">
        <v>34145</v>
      </c>
      <c r="B1230" s="25" t="s">
        <v>34146</v>
      </c>
      <c r="C1230" s="4" t="s">
        <v>25665</v>
      </c>
      <c r="D1230" s="6">
        <v>27</v>
      </c>
    </row>
    <row r="1231" spans="1:4">
      <c r="A1231" s="4" t="s">
        <v>27286</v>
      </c>
      <c r="B1231" s="25" t="s">
        <v>25664</v>
      </c>
      <c r="C1231" s="4" t="s">
        <v>25665</v>
      </c>
      <c r="D1231" s="6">
        <v>28</v>
      </c>
    </row>
    <row r="1232" spans="1:4">
      <c r="A1232" s="4" t="s">
        <v>27326</v>
      </c>
      <c r="B1232" s="25" t="s">
        <v>25664</v>
      </c>
      <c r="C1232" s="4" t="s">
        <v>25665</v>
      </c>
      <c r="D1232" s="6">
        <v>28</v>
      </c>
    </row>
    <row r="1233" spans="1:4">
      <c r="A1233" s="4" t="s">
        <v>27293</v>
      </c>
      <c r="B1233" s="25" t="s">
        <v>25664</v>
      </c>
      <c r="C1233" s="4" t="s">
        <v>25665</v>
      </c>
      <c r="D1233" s="6">
        <v>29</v>
      </c>
    </row>
    <row r="1234" spans="1:4">
      <c r="A1234" s="4" t="s">
        <v>27438</v>
      </c>
      <c r="B1234" s="25" t="s">
        <v>27439</v>
      </c>
      <c r="C1234" s="4" t="s">
        <v>25665</v>
      </c>
      <c r="D1234" s="6">
        <v>33</v>
      </c>
    </row>
    <row r="1235" spans="1:4">
      <c r="A1235" s="4" t="s">
        <v>27231</v>
      </c>
      <c r="B1235" s="25" t="s">
        <v>27232</v>
      </c>
      <c r="C1235" s="4" t="s">
        <v>25665</v>
      </c>
      <c r="D1235" s="6">
        <v>34</v>
      </c>
    </row>
    <row r="1236" spans="1:4">
      <c r="A1236" s="4" t="s">
        <v>32129</v>
      </c>
      <c r="B1236" s="25" t="s">
        <v>32130</v>
      </c>
      <c r="C1236" s="4" t="s">
        <v>25665</v>
      </c>
      <c r="D1236" s="6">
        <v>38</v>
      </c>
    </row>
    <row r="1237" spans="1:4">
      <c r="A1237" s="4" t="s">
        <v>28832</v>
      </c>
      <c r="B1237" s="25" t="s">
        <v>25664</v>
      </c>
      <c r="C1237" s="4" t="s">
        <v>25665</v>
      </c>
      <c r="D1237" s="6">
        <v>39</v>
      </c>
    </row>
    <row r="1238" spans="1:4">
      <c r="A1238" s="4" t="s">
        <v>27118</v>
      </c>
      <c r="B1238" s="25" t="s">
        <v>25664</v>
      </c>
      <c r="C1238" s="4" t="s">
        <v>25665</v>
      </c>
      <c r="D1238" s="6">
        <v>40</v>
      </c>
    </row>
    <row r="1239" spans="1:4">
      <c r="A1239" s="4" t="s">
        <v>27386</v>
      </c>
      <c r="B1239" s="25" t="s">
        <v>25664</v>
      </c>
      <c r="C1239" s="4" t="s">
        <v>25665</v>
      </c>
      <c r="D1239" s="6">
        <v>41</v>
      </c>
    </row>
    <row r="1240" spans="1:4">
      <c r="A1240" s="4" t="s">
        <v>27394</v>
      </c>
      <c r="B1240" s="25" t="s">
        <v>27395</v>
      </c>
      <c r="C1240" s="4" t="s">
        <v>25665</v>
      </c>
      <c r="D1240" s="6">
        <v>41</v>
      </c>
    </row>
    <row r="1241" spans="1:4">
      <c r="A1241" s="4" t="s">
        <v>27491</v>
      </c>
      <c r="B1241" s="25" t="s">
        <v>27492</v>
      </c>
      <c r="C1241" s="4" t="s">
        <v>25665</v>
      </c>
      <c r="D1241" s="6">
        <v>44</v>
      </c>
    </row>
    <row r="1242" spans="1:4">
      <c r="A1242" s="4" t="s">
        <v>31991</v>
      </c>
      <c r="B1242" s="25" t="s">
        <v>31992</v>
      </c>
      <c r="C1242" s="4" t="s">
        <v>25665</v>
      </c>
      <c r="D1242" s="6">
        <v>44</v>
      </c>
    </row>
    <row r="1243" spans="1:4">
      <c r="A1243" s="4" t="s">
        <v>32229</v>
      </c>
      <c r="B1243" s="25" t="s">
        <v>32230</v>
      </c>
      <c r="C1243" s="4" t="s">
        <v>25665</v>
      </c>
      <c r="D1243" s="6">
        <v>44</v>
      </c>
    </row>
    <row r="1244" spans="1:4">
      <c r="A1244" s="4" t="s">
        <v>27180</v>
      </c>
      <c r="B1244" s="25" t="s">
        <v>25664</v>
      </c>
      <c r="C1244" s="4" t="s">
        <v>25665</v>
      </c>
      <c r="D1244" s="6">
        <v>52</v>
      </c>
    </row>
    <row r="1245" spans="1:4">
      <c r="A1245" s="4" t="s">
        <v>27256</v>
      </c>
      <c r="B1245" s="25" t="s">
        <v>27257</v>
      </c>
      <c r="C1245" s="4" t="s">
        <v>25665</v>
      </c>
      <c r="D1245" s="6">
        <v>61</v>
      </c>
    </row>
    <row r="1246" spans="1:4">
      <c r="A1246" s="4" t="s">
        <v>31428</v>
      </c>
      <c r="B1246" s="25" t="s">
        <v>25664</v>
      </c>
      <c r="C1246" s="4" t="s">
        <v>25665</v>
      </c>
      <c r="D1246" s="6">
        <v>80</v>
      </c>
    </row>
    <row r="1247" spans="1:4">
      <c r="A1247" s="4" t="s">
        <v>27130</v>
      </c>
      <c r="B1247" s="25" t="s">
        <v>25664</v>
      </c>
      <c r="C1247" s="4" t="s">
        <v>25665</v>
      </c>
      <c r="D1247" s="6">
        <v>99</v>
      </c>
    </row>
    <row r="1248" spans="1:4">
      <c r="A1248" s="4" t="s">
        <v>27451</v>
      </c>
      <c r="B1248" s="25" t="s">
        <v>25664</v>
      </c>
      <c r="C1248" s="4" t="s">
        <v>25665</v>
      </c>
      <c r="D1248" s="6">
        <v>174</v>
      </c>
    </row>
    <row r="1249" spans="1:4">
      <c r="A1249" s="4" t="s">
        <v>27522</v>
      </c>
      <c r="B1249" s="25" t="s">
        <v>27523</v>
      </c>
      <c r="C1249" s="4" t="s">
        <v>25665</v>
      </c>
      <c r="D1249" s="6">
        <v>179</v>
      </c>
    </row>
    <row r="1250" spans="1:4">
      <c r="A1250" s="4" t="s">
        <v>27376</v>
      </c>
      <c r="B1250" s="25" t="s">
        <v>25664</v>
      </c>
      <c r="C1250" s="4" t="s">
        <v>25665</v>
      </c>
      <c r="D1250" s="6">
        <v>193</v>
      </c>
    </row>
    <row r="1251" spans="1:4">
      <c r="A1251" s="4" t="s">
        <v>27473</v>
      </c>
      <c r="B1251" s="25" t="s">
        <v>27474</v>
      </c>
      <c r="C1251" s="4" t="s">
        <v>25665</v>
      </c>
      <c r="D1251" s="6">
        <v>225</v>
      </c>
    </row>
    <row r="1252" spans="1:4">
      <c r="A1252" s="4" t="s">
        <v>27383</v>
      </c>
      <c r="B1252" s="25" t="s">
        <v>25664</v>
      </c>
      <c r="C1252" s="4" t="s">
        <v>25665</v>
      </c>
      <c r="D1252" s="6">
        <v>247</v>
      </c>
    </row>
    <row r="1253" spans="1:4">
      <c r="A1253" s="4" t="s">
        <v>27291</v>
      </c>
      <c r="B1253" s="25" t="s">
        <v>27292</v>
      </c>
      <c r="C1253" s="4" t="s">
        <v>25665</v>
      </c>
      <c r="D1253" s="6">
        <v>253</v>
      </c>
    </row>
    <row r="1254" spans="1:4">
      <c r="A1254" s="4" t="s">
        <v>27505</v>
      </c>
      <c r="B1254" s="25" t="s">
        <v>27506</v>
      </c>
      <c r="C1254" s="4" t="s">
        <v>25665</v>
      </c>
      <c r="D1254" s="6">
        <v>1554</v>
      </c>
    </row>
    <row r="1255" spans="1:4">
      <c r="A1255" s="4" t="s">
        <v>27223</v>
      </c>
      <c r="B1255" s="25" t="s">
        <v>27224</v>
      </c>
      <c r="C1255" s="4" t="s">
        <v>25665</v>
      </c>
      <c r="D1255" s="6">
        <v>1810</v>
      </c>
    </row>
    <row r="1256" spans="1:4">
      <c r="A1256" s="4" t="s">
        <v>27352</v>
      </c>
      <c r="B1256" s="25" t="s">
        <v>27353</v>
      </c>
      <c r="C1256" s="4" t="s">
        <v>25665</v>
      </c>
      <c r="D1256" s="6">
        <v>4002</v>
      </c>
    </row>
    <row r="1257" spans="1:4">
      <c r="A1257" s="4" t="s">
        <v>32792</v>
      </c>
      <c r="B1257" s="25" t="s">
        <v>32793</v>
      </c>
      <c r="C1257" s="4" t="s">
        <v>25665</v>
      </c>
      <c r="D1257" s="6">
        <v>11716</v>
      </c>
    </row>
    <row r="1258" spans="1:4">
      <c r="A1258" s="4" t="s">
        <v>34079</v>
      </c>
      <c r="B1258" s="25" t="s">
        <v>34080</v>
      </c>
      <c r="C1258" s="4" t="s">
        <v>25665</v>
      </c>
      <c r="D1258" s="6">
        <v>11965</v>
      </c>
    </row>
    <row r="1259" spans="1:4">
      <c r="A1259" s="4" t="s">
        <v>28605</v>
      </c>
      <c r="B1259" s="25" t="s">
        <v>28606</v>
      </c>
      <c r="C1259" s="4" t="s">
        <v>28562</v>
      </c>
      <c r="D1259" s="6">
        <v>10652</v>
      </c>
    </row>
    <row r="1260" spans="1:4">
      <c r="A1260" s="4" t="s">
        <v>28560</v>
      </c>
      <c r="B1260" s="25" t="s">
        <v>28561</v>
      </c>
      <c r="C1260" s="4" t="s">
        <v>28562</v>
      </c>
      <c r="D1260" s="6">
        <v>89141</v>
      </c>
    </row>
    <row r="1261" spans="1:4">
      <c r="A1261" s="4" t="s">
        <v>28567</v>
      </c>
      <c r="B1261" s="25" t="s">
        <v>28568</v>
      </c>
      <c r="C1261" s="4" t="s">
        <v>28551</v>
      </c>
      <c r="D1261" s="6">
        <v>7</v>
      </c>
    </row>
    <row r="1262" spans="1:4">
      <c r="A1262" s="4" t="s">
        <v>28556</v>
      </c>
      <c r="B1262" s="25" t="s">
        <v>28557</v>
      </c>
      <c r="C1262" s="4" t="s">
        <v>28551</v>
      </c>
      <c r="D1262" s="6">
        <v>17</v>
      </c>
    </row>
    <row r="1263" spans="1:4">
      <c r="A1263" s="4" t="s">
        <v>28563</v>
      </c>
      <c r="B1263" s="25" t="s">
        <v>28564</v>
      </c>
      <c r="C1263" s="4" t="s">
        <v>28551</v>
      </c>
      <c r="D1263" s="6">
        <v>20</v>
      </c>
    </row>
    <row r="1264" spans="1:4">
      <c r="A1264" s="4" t="s">
        <v>28583</v>
      </c>
      <c r="B1264" s="25" t="s">
        <v>28584</v>
      </c>
      <c r="C1264" s="4" t="s">
        <v>28551</v>
      </c>
      <c r="D1264" s="6">
        <v>43</v>
      </c>
    </row>
    <row r="1265" spans="1:4">
      <c r="A1265" s="4" t="s">
        <v>28571</v>
      </c>
      <c r="B1265" s="25" t="s">
        <v>28572</v>
      </c>
      <c r="C1265" s="4" t="s">
        <v>28551</v>
      </c>
      <c r="D1265" s="6">
        <v>68</v>
      </c>
    </row>
    <row r="1266" spans="1:4">
      <c r="A1266" s="4" t="s">
        <v>28558</v>
      </c>
      <c r="B1266" s="25" t="s">
        <v>28559</v>
      </c>
      <c r="C1266" s="4" t="s">
        <v>28551</v>
      </c>
      <c r="D1266" s="6">
        <v>70</v>
      </c>
    </row>
    <row r="1267" spans="1:4">
      <c r="A1267" s="4" t="s">
        <v>28575</v>
      </c>
      <c r="B1267" s="25" t="s">
        <v>28576</v>
      </c>
      <c r="C1267" s="4" t="s">
        <v>28551</v>
      </c>
      <c r="D1267" s="6">
        <v>97</v>
      </c>
    </row>
    <row r="1268" spans="1:4">
      <c r="A1268" s="4" t="s">
        <v>28569</v>
      </c>
      <c r="B1268" s="25" t="s">
        <v>28570</v>
      </c>
      <c r="C1268" s="4" t="s">
        <v>28551</v>
      </c>
      <c r="D1268" s="6">
        <v>100</v>
      </c>
    </row>
    <row r="1269" spans="1:4">
      <c r="A1269" s="4" t="s">
        <v>28565</v>
      </c>
      <c r="B1269" s="25" t="s">
        <v>28566</v>
      </c>
      <c r="C1269" s="4" t="s">
        <v>28551</v>
      </c>
      <c r="D1269" s="6">
        <v>106</v>
      </c>
    </row>
    <row r="1270" spans="1:4">
      <c r="A1270" s="4" t="s">
        <v>28549</v>
      </c>
      <c r="B1270" s="25" t="s">
        <v>28550</v>
      </c>
      <c r="C1270" s="4" t="s">
        <v>28551</v>
      </c>
      <c r="D1270" s="6">
        <v>144</v>
      </c>
    </row>
    <row r="1271" spans="1:4">
      <c r="A1271" s="4" t="s">
        <v>28577</v>
      </c>
      <c r="B1271" s="25" t="s">
        <v>28578</v>
      </c>
      <c r="C1271" s="4" t="s">
        <v>28551</v>
      </c>
      <c r="D1271" s="6">
        <v>417</v>
      </c>
    </row>
    <row r="1272" spans="1:4">
      <c r="A1272" s="4" t="s">
        <v>28585</v>
      </c>
      <c r="B1272" s="25" t="s">
        <v>28586</v>
      </c>
      <c r="C1272" s="4" t="s">
        <v>28551</v>
      </c>
      <c r="D1272" s="6">
        <v>593</v>
      </c>
    </row>
    <row r="1273" spans="1:4">
      <c r="A1273" s="4" t="s">
        <v>28581</v>
      </c>
      <c r="B1273" s="25" t="s">
        <v>28582</v>
      </c>
      <c r="C1273" s="4" t="s">
        <v>28551</v>
      </c>
      <c r="D1273" s="6">
        <v>1283</v>
      </c>
    </row>
    <row r="1274" spans="1:4">
      <c r="A1274" s="4" t="s">
        <v>28573</v>
      </c>
      <c r="B1274" s="25" t="s">
        <v>28574</v>
      </c>
      <c r="C1274" s="4" t="s">
        <v>28551</v>
      </c>
      <c r="D1274" s="6">
        <v>2486</v>
      </c>
    </row>
    <row r="1275" spans="1:4">
      <c r="A1275" s="4" t="s">
        <v>28579</v>
      </c>
      <c r="B1275" s="25" t="s">
        <v>28580</v>
      </c>
      <c r="C1275" s="4" t="s">
        <v>28551</v>
      </c>
      <c r="D1275" s="6">
        <v>3810</v>
      </c>
    </row>
    <row r="1276" spans="1:4">
      <c r="A1276" s="4" t="s">
        <v>31711</v>
      </c>
      <c r="B1276" s="25" t="s">
        <v>31712</v>
      </c>
      <c r="C1276" s="4" t="s">
        <v>4387</v>
      </c>
      <c r="D1276" s="6">
        <v>1</v>
      </c>
    </row>
    <row r="1277" spans="1:4">
      <c r="A1277" s="4" t="s">
        <v>34238</v>
      </c>
      <c r="B1277" s="25" t="s">
        <v>34239</v>
      </c>
      <c r="C1277" s="4" t="s">
        <v>4387</v>
      </c>
      <c r="D1277" s="6">
        <v>1</v>
      </c>
    </row>
    <row r="1278" spans="1:4">
      <c r="A1278" s="4" t="s">
        <v>34586</v>
      </c>
      <c r="B1278" s="25" t="s">
        <v>34587</v>
      </c>
      <c r="C1278" s="4" t="s">
        <v>4387</v>
      </c>
      <c r="D1278" s="6">
        <v>1</v>
      </c>
    </row>
    <row r="1279" spans="1:4">
      <c r="A1279" s="4" t="s">
        <v>34675</v>
      </c>
      <c r="B1279" s="25" t="s">
        <v>34676</v>
      </c>
      <c r="C1279" s="4" t="s">
        <v>4387</v>
      </c>
      <c r="D1279" s="6">
        <v>1</v>
      </c>
    </row>
    <row r="1280" spans="1:4">
      <c r="A1280" s="4" t="s">
        <v>34748</v>
      </c>
      <c r="B1280" s="25" t="s">
        <v>34749</v>
      </c>
      <c r="C1280" s="4" t="s">
        <v>4387</v>
      </c>
      <c r="D1280" s="6">
        <v>1</v>
      </c>
    </row>
    <row r="1281" spans="1:4">
      <c r="A1281" s="4" t="s">
        <v>28464</v>
      </c>
      <c r="B1281" s="25" t="s">
        <v>28465</v>
      </c>
      <c r="C1281" s="4" t="s">
        <v>4387</v>
      </c>
      <c r="D1281" s="6">
        <v>2</v>
      </c>
    </row>
    <row r="1282" spans="1:4">
      <c r="A1282" s="4" t="s">
        <v>28934</v>
      </c>
      <c r="B1282" s="25" t="s">
        <v>28935</v>
      </c>
      <c r="C1282" s="4" t="s">
        <v>4387</v>
      </c>
      <c r="D1282" s="6">
        <v>2</v>
      </c>
    </row>
    <row r="1283" spans="1:4">
      <c r="A1283" s="4" t="s">
        <v>32701</v>
      </c>
      <c r="B1283" s="25" t="s">
        <v>32702</v>
      </c>
      <c r="C1283" s="4" t="s">
        <v>4387</v>
      </c>
      <c r="D1283" s="6">
        <v>2</v>
      </c>
    </row>
    <row r="1284" spans="1:4">
      <c r="A1284" s="4" t="s">
        <v>33765</v>
      </c>
      <c r="B1284" s="25" t="s">
        <v>33766</v>
      </c>
      <c r="C1284" s="4" t="s">
        <v>4387</v>
      </c>
      <c r="D1284" s="6">
        <v>2</v>
      </c>
    </row>
    <row r="1285" spans="1:4">
      <c r="A1285" s="4" t="s">
        <v>34528</v>
      </c>
      <c r="B1285" s="25" t="s">
        <v>34529</v>
      </c>
      <c r="C1285" s="4" t="s">
        <v>4387</v>
      </c>
      <c r="D1285" s="6">
        <v>4</v>
      </c>
    </row>
    <row r="1286" spans="1:4">
      <c r="A1286" s="4" t="s">
        <v>15432</v>
      </c>
      <c r="B1286" s="25" t="s">
        <v>15433</v>
      </c>
      <c r="C1286" s="4" t="s">
        <v>4387</v>
      </c>
      <c r="D1286" s="6">
        <v>6</v>
      </c>
    </row>
    <row r="1287" spans="1:4">
      <c r="A1287" s="4" t="s">
        <v>30724</v>
      </c>
      <c r="B1287" s="25" t="s">
        <v>30725</v>
      </c>
      <c r="C1287" s="4" t="s">
        <v>4387</v>
      </c>
      <c r="D1287" s="6">
        <v>7</v>
      </c>
    </row>
    <row r="1288" spans="1:4">
      <c r="A1288" s="4" t="s">
        <v>28504</v>
      </c>
      <c r="B1288" s="25" t="s">
        <v>28505</v>
      </c>
      <c r="C1288" s="4" t="s">
        <v>4387</v>
      </c>
      <c r="D1288" s="6">
        <v>15</v>
      </c>
    </row>
    <row r="1289" spans="1:4">
      <c r="A1289" s="4" t="s">
        <v>8805</v>
      </c>
      <c r="B1289" s="25" t="s">
        <v>8806</v>
      </c>
      <c r="C1289" s="4" t="s">
        <v>4387</v>
      </c>
      <c r="D1289" s="6">
        <v>27</v>
      </c>
    </row>
    <row r="1290" spans="1:4">
      <c r="A1290" s="4" t="s">
        <v>32671</v>
      </c>
      <c r="B1290" s="25" t="s">
        <v>32672</v>
      </c>
      <c r="C1290" s="4" t="s">
        <v>4387</v>
      </c>
      <c r="D1290" s="6">
        <v>28</v>
      </c>
    </row>
    <row r="1291" spans="1:4">
      <c r="A1291" s="4" t="s">
        <v>27047</v>
      </c>
      <c r="B1291" s="25" t="s">
        <v>27048</v>
      </c>
      <c r="C1291" s="4" t="s">
        <v>4387</v>
      </c>
      <c r="D1291" s="6">
        <v>38</v>
      </c>
    </row>
    <row r="1292" spans="1:4">
      <c r="A1292" s="4" t="s">
        <v>19114</v>
      </c>
      <c r="B1292" s="25" t="s">
        <v>19115</v>
      </c>
      <c r="C1292" s="4" t="s">
        <v>6592</v>
      </c>
      <c r="D1292" s="6">
        <v>1</v>
      </c>
    </row>
    <row r="1293" spans="1:4">
      <c r="A1293" s="4" t="s">
        <v>26426</v>
      </c>
      <c r="B1293" s="25" t="s">
        <v>26427</v>
      </c>
      <c r="C1293" s="4" t="s">
        <v>6592</v>
      </c>
      <c r="D1293" s="6">
        <v>1</v>
      </c>
    </row>
    <row r="1294" spans="1:4">
      <c r="A1294" s="4" t="s">
        <v>32725</v>
      </c>
      <c r="B1294" s="25" t="s">
        <v>32726</v>
      </c>
      <c r="C1294" s="4" t="s">
        <v>6592</v>
      </c>
      <c r="D1294" s="6">
        <v>1</v>
      </c>
    </row>
    <row r="1295" spans="1:4">
      <c r="A1295" s="4" t="s">
        <v>33449</v>
      </c>
      <c r="B1295" s="25" t="s">
        <v>33450</v>
      </c>
      <c r="C1295" s="4" t="s">
        <v>6592</v>
      </c>
      <c r="D1295" s="6">
        <v>1</v>
      </c>
    </row>
    <row r="1296" spans="1:4">
      <c r="A1296" s="4" t="s">
        <v>14802</v>
      </c>
      <c r="B1296" s="25" t="s">
        <v>14803</v>
      </c>
      <c r="C1296" s="4" t="s">
        <v>6592</v>
      </c>
      <c r="D1296" s="6">
        <v>2</v>
      </c>
    </row>
    <row r="1297" spans="1:4">
      <c r="A1297" s="4" t="s">
        <v>25575</v>
      </c>
      <c r="B1297" s="25" t="s">
        <v>25576</v>
      </c>
      <c r="C1297" s="4" t="s">
        <v>6592</v>
      </c>
      <c r="D1297" s="6">
        <v>2</v>
      </c>
    </row>
    <row r="1298" spans="1:4">
      <c r="A1298" s="4" t="s">
        <v>32275</v>
      </c>
      <c r="B1298" s="25" t="s">
        <v>32276</v>
      </c>
      <c r="C1298" s="4" t="s">
        <v>6592</v>
      </c>
      <c r="D1298" s="6">
        <v>2</v>
      </c>
    </row>
    <row r="1299" spans="1:4">
      <c r="A1299" s="4" t="s">
        <v>32990</v>
      </c>
      <c r="B1299" s="25" t="s">
        <v>32991</v>
      </c>
      <c r="C1299" s="4" t="s">
        <v>6592</v>
      </c>
      <c r="D1299" s="6">
        <v>3</v>
      </c>
    </row>
    <row r="1300" spans="1:4">
      <c r="A1300" s="4" t="s">
        <v>23970</v>
      </c>
      <c r="B1300" s="25" t="s">
        <v>23971</v>
      </c>
      <c r="C1300" s="4" t="s">
        <v>6592</v>
      </c>
      <c r="D1300" s="6">
        <v>6</v>
      </c>
    </row>
    <row r="1301" spans="1:4">
      <c r="A1301" s="4" t="s">
        <v>19927</v>
      </c>
      <c r="B1301" s="25" t="s">
        <v>19928</v>
      </c>
      <c r="C1301" s="4" t="s">
        <v>6592</v>
      </c>
      <c r="D1301" s="6">
        <v>8</v>
      </c>
    </row>
    <row r="1302" spans="1:4">
      <c r="A1302" s="5"/>
      <c r="B1302" s="25" t="s">
        <v>34818</v>
      </c>
      <c r="C1302" s="4" t="s">
        <v>35058</v>
      </c>
      <c r="D1302" s="4">
        <v>174</v>
      </c>
    </row>
    <row r="1303" spans="1:4">
      <c r="B1303" s="25" t="s">
        <v>34899</v>
      </c>
      <c r="C1303" s="4" t="s">
        <v>35058</v>
      </c>
      <c r="D1303" s="4">
        <v>7</v>
      </c>
    </row>
    <row r="1304" spans="1:4">
      <c r="B1304" s="25" t="s">
        <v>35180</v>
      </c>
      <c r="C1304" s="4" t="s">
        <v>35058</v>
      </c>
      <c r="D1304" s="4">
        <v>3</v>
      </c>
    </row>
    <row r="1305" spans="1:4">
      <c r="B1305" s="25" t="s">
        <v>35182</v>
      </c>
      <c r="C1305" s="4" t="s">
        <v>35058</v>
      </c>
      <c r="D1305" s="4">
        <v>3</v>
      </c>
    </row>
    <row r="1306" spans="1:4">
      <c r="B1306" s="25" t="s">
        <v>35185</v>
      </c>
      <c r="C1306" s="4" t="s">
        <v>35058</v>
      </c>
      <c r="D1306" s="4">
        <v>2</v>
      </c>
    </row>
    <row r="1307" spans="1:4">
      <c r="B1307" s="25" t="s">
        <v>35187</v>
      </c>
      <c r="C1307" s="4" t="s">
        <v>35058</v>
      </c>
      <c r="D1307" s="4">
        <v>2</v>
      </c>
    </row>
    <row r="1308" spans="1:4">
      <c r="B1308" s="25" t="s">
        <v>34937</v>
      </c>
      <c r="C1308" s="4" t="s">
        <v>35058</v>
      </c>
      <c r="D1308" s="4">
        <v>2</v>
      </c>
    </row>
    <row r="1309" spans="1:4">
      <c r="B1309" s="25" t="s">
        <v>35166</v>
      </c>
      <c r="C1309" s="4" t="s">
        <v>35058</v>
      </c>
      <c r="D1309" s="4">
        <v>2</v>
      </c>
    </row>
    <row r="1310" spans="1:4">
      <c r="B1310" s="25" t="s">
        <v>35130</v>
      </c>
      <c r="C1310" s="4" t="s">
        <v>35058</v>
      </c>
      <c r="D1310" s="4">
        <v>2</v>
      </c>
    </row>
    <row r="1311" spans="1:4">
      <c r="B1311" s="25" t="s">
        <v>35115</v>
      </c>
      <c r="C1311" s="4" t="s">
        <v>35058</v>
      </c>
      <c r="D1311" s="4">
        <v>2</v>
      </c>
    </row>
    <row r="1312" spans="1:4">
      <c r="B1312" s="25" t="s">
        <v>35194</v>
      </c>
      <c r="C1312" s="4" t="s">
        <v>35058</v>
      </c>
      <c r="D1312" s="4">
        <v>2</v>
      </c>
    </row>
    <row r="1313" spans="2:4">
      <c r="B1313" s="25" t="s">
        <v>34973</v>
      </c>
      <c r="C1313" s="4" t="s">
        <v>35058</v>
      </c>
      <c r="D1313" s="4">
        <v>2</v>
      </c>
    </row>
    <row r="1314" spans="2:4">
      <c r="B1314" s="25" t="s">
        <v>35204</v>
      </c>
      <c r="C1314" s="4" t="s">
        <v>35058</v>
      </c>
      <c r="D1314" s="4">
        <v>1</v>
      </c>
    </row>
    <row r="1315" spans="2:4">
      <c r="B1315" s="25" t="s">
        <v>35205</v>
      </c>
      <c r="C1315" s="4" t="s">
        <v>35058</v>
      </c>
      <c r="D1315" s="4">
        <v>1</v>
      </c>
    </row>
    <row r="1316" spans="2:4">
      <c r="B1316" s="25" t="s">
        <v>34923</v>
      </c>
      <c r="C1316" s="4" t="s">
        <v>35058</v>
      </c>
      <c r="D1316" s="4">
        <v>1</v>
      </c>
    </row>
    <row r="1317" spans="2:4">
      <c r="B1317" s="25" t="s">
        <v>35213</v>
      </c>
      <c r="C1317" s="4" t="s">
        <v>35058</v>
      </c>
      <c r="D1317" s="4">
        <v>1</v>
      </c>
    </row>
    <row r="1318" spans="2:4">
      <c r="B1318" s="25" t="s">
        <v>35214</v>
      </c>
      <c r="C1318" s="4" t="s">
        <v>35058</v>
      </c>
      <c r="D1318" s="4">
        <v>1</v>
      </c>
    </row>
    <row r="1319" spans="2:4">
      <c r="B1319" s="25" t="s">
        <v>35216</v>
      </c>
      <c r="C1319" s="4" t="s">
        <v>35058</v>
      </c>
      <c r="D1319" s="4">
        <v>1</v>
      </c>
    </row>
    <row r="1320" spans="2:4">
      <c r="B1320" s="25" t="s">
        <v>35217</v>
      </c>
      <c r="C1320" s="4" t="s">
        <v>35058</v>
      </c>
      <c r="D1320" s="4">
        <v>1</v>
      </c>
    </row>
    <row r="1321" spans="2:4">
      <c r="B1321" s="25" t="s">
        <v>35221</v>
      </c>
      <c r="C1321" s="4" t="s">
        <v>35058</v>
      </c>
      <c r="D1321" s="4">
        <v>1</v>
      </c>
    </row>
    <row r="1322" spans="2:4">
      <c r="B1322" s="25" t="s">
        <v>35222</v>
      </c>
      <c r="C1322" s="4" t="s">
        <v>35058</v>
      </c>
      <c r="D1322" s="4">
        <v>1</v>
      </c>
    </row>
    <row r="1323" spans="2:4">
      <c r="B1323" s="25" t="s">
        <v>35224</v>
      </c>
      <c r="C1323" s="4" t="s">
        <v>35058</v>
      </c>
      <c r="D1323" s="4">
        <v>1</v>
      </c>
    </row>
    <row r="1324" spans="2:4">
      <c r="B1324" s="25" t="s">
        <v>35225</v>
      </c>
      <c r="C1324" s="4" t="s">
        <v>35058</v>
      </c>
      <c r="D1324" s="4">
        <v>1</v>
      </c>
    </row>
    <row r="1325" spans="2:4">
      <c r="B1325" s="25" t="s">
        <v>35078</v>
      </c>
      <c r="C1325" s="4" t="s">
        <v>35058</v>
      </c>
      <c r="D1325" s="4">
        <v>1</v>
      </c>
    </row>
    <row r="1326" spans="2:4">
      <c r="B1326" s="25" t="s">
        <v>34948</v>
      </c>
      <c r="C1326" s="4" t="s">
        <v>35058</v>
      </c>
      <c r="D1326" s="4">
        <v>1</v>
      </c>
    </row>
    <row r="1327" spans="2:4">
      <c r="B1327" s="25" t="s">
        <v>35236</v>
      </c>
      <c r="C1327" s="4" t="s">
        <v>35058</v>
      </c>
      <c r="D1327" s="4">
        <v>1</v>
      </c>
    </row>
    <row r="1328" spans="2:4">
      <c r="B1328" s="25" t="s">
        <v>35242</v>
      </c>
      <c r="C1328" s="4" t="s">
        <v>35058</v>
      </c>
      <c r="D1328" s="4">
        <v>1</v>
      </c>
    </row>
    <row r="1329" spans="1:4">
      <c r="B1329" s="25" t="s">
        <v>34971</v>
      </c>
      <c r="C1329" s="4" t="s">
        <v>35058</v>
      </c>
      <c r="D1329" s="4">
        <v>1</v>
      </c>
    </row>
    <row r="1330" spans="1:4">
      <c r="A1330" s="4" t="s">
        <v>913</v>
      </c>
      <c r="B1330" s="25" t="s">
        <v>914</v>
      </c>
      <c r="C1330" s="4" t="s">
        <v>170</v>
      </c>
      <c r="D1330" s="6">
        <v>1</v>
      </c>
    </row>
    <row r="1331" spans="1:4">
      <c r="A1331" s="4" t="s">
        <v>3200</v>
      </c>
      <c r="B1331" s="25" t="s">
        <v>3201</v>
      </c>
      <c r="C1331" s="4" t="s">
        <v>170</v>
      </c>
      <c r="D1331" s="6">
        <v>1</v>
      </c>
    </row>
    <row r="1332" spans="1:4">
      <c r="A1332" s="4" t="s">
        <v>9693</v>
      </c>
      <c r="B1332" s="25" t="s">
        <v>9694</v>
      </c>
      <c r="C1332" s="4" t="s">
        <v>170</v>
      </c>
      <c r="D1332" s="6">
        <v>1</v>
      </c>
    </row>
    <row r="1333" spans="1:4">
      <c r="A1333" s="4" t="s">
        <v>13749</v>
      </c>
      <c r="B1333" s="25" t="s">
        <v>13750</v>
      </c>
      <c r="C1333" s="4" t="s">
        <v>170</v>
      </c>
      <c r="D1333" s="6">
        <v>1</v>
      </c>
    </row>
    <row r="1334" spans="1:4">
      <c r="A1334" s="4" t="s">
        <v>16000</v>
      </c>
      <c r="B1334" s="25" t="s">
        <v>16001</v>
      </c>
      <c r="C1334" s="4" t="s">
        <v>170</v>
      </c>
      <c r="D1334" s="6">
        <v>1</v>
      </c>
    </row>
    <row r="1335" spans="1:4">
      <c r="A1335" s="4" t="s">
        <v>17277</v>
      </c>
      <c r="B1335" s="25" t="s">
        <v>17278</v>
      </c>
      <c r="C1335" s="4" t="s">
        <v>170</v>
      </c>
      <c r="D1335" s="6">
        <v>1</v>
      </c>
    </row>
    <row r="1336" spans="1:4">
      <c r="A1336" s="4" t="s">
        <v>22231</v>
      </c>
      <c r="B1336" s="25" t="s">
        <v>22232</v>
      </c>
      <c r="C1336" s="4" t="s">
        <v>170</v>
      </c>
      <c r="D1336" s="6">
        <v>1</v>
      </c>
    </row>
    <row r="1337" spans="1:4">
      <c r="A1337" s="4" t="s">
        <v>24941</v>
      </c>
      <c r="B1337" s="25" t="s">
        <v>24942</v>
      </c>
      <c r="C1337" s="4" t="s">
        <v>170</v>
      </c>
      <c r="D1337" s="6">
        <v>1</v>
      </c>
    </row>
    <row r="1338" spans="1:4">
      <c r="A1338" s="4" t="s">
        <v>25965</v>
      </c>
      <c r="B1338" s="25" t="s">
        <v>25966</v>
      </c>
      <c r="C1338" s="4" t="s">
        <v>170</v>
      </c>
      <c r="D1338" s="6">
        <v>1</v>
      </c>
    </row>
    <row r="1339" spans="1:4">
      <c r="A1339" s="4" t="s">
        <v>27558</v>
      </c>
      <c r="B1339" s="25" t="s">
        <v>27559</v>
      </c>
      <c r="C1339" s="4" t="s">
        <v>170</v>
      </c>
      <c r="D1339" s="6">
        <v>1</v>
      </c>
    </row>
    <row r="1340" spans="1:4">
      <c r="A1340" s="4" t="s">
        <v>27594</v>
      </c>
      <c r="B1340" s="25" t="s">
        <v>27595</v>
      </c>
      <c r="C1340" s="4" t="s">
        <v>170</v>
      </c>
      <c r="D1340" s="6">
        <v>1</v>
      </c>
    </row>
    <row r="1341" spans="1:4">
      <c r="A1341" s="4" t="s">
        <v>27703</v>
      </c>
      <c r="B1341" s="25" t="s">
        <v>27704</v>
      </c>
      <c r="C1341" s="4" t="s">
        <v>170</v>
      </c>
      <c r="D1341" s="6">
        <v>1</v>
      </c>
    </row>
    <row r="1342" spans="1:4">
      <c r="A1342" s="4" t="s">
        <v>29522</v>
      </c>
      <c r="B1342" s="25" t="s">
        <v>29523</v>
      </c>
      <c r="C1342" s="4" t="s">
        <v>170</v>
      </c>
      <c r="D1342" s="6">
        <v>1</v>
      </c>
    </row>
    <row r="1343" spans="1:4">
      <c r="A1343" s="4" t="s">
        <v>29798</v>
      </c>
      <c r="B1343" s="25" t="s">
        <v>29799</v>
      </c>
      <c r="C1343" s="4" t="s">
        <v>170</v>
      </c>
      <c r="D1343" s="6">
        <v>1</v>
      </c>
    </row>
    <row r="1344" spans="1:4">
      <c r="A1344" s="4" t="s">
        <v>29832</v>
      </c>
      <c r="B1344" s="25" t="s">
        <v>29833</v>
      </c>
      <c r="C1344" s="4" t="s">
        <v>170</v>
      </c>
      <c r="D1344" s="6">
        <v>1</v>
      </c>
    </row>
    <row r="1345" spans="1:4">
      <c r="A1345" s="4" t="s">
        <v>29858</v>
      </c>
      <c r="B1345" s="25" t="s">
        <v>29859</v>
      </c>
      <c r="C1345" s="4" t="s">
        <v>170</v>
      </c>
      <c r="D1345" s="6">
        <v>1</v>
      </c>
    </row>
    <row r="1346" spans="1:4">
      <c r="A1346" s="4" t="s">
        <v>29906</v>
      </c>
      <c r="B1346" s="25" t="s">
        <v>29907</v>
      </c>
      <c r="C1346" s="4" t="s">
        <v>170</v>
      </c>
      <c r="D1346" s="6">
        <v>1</v>
      </c>
    </row>
    <row r="1347" spans="1:4">
      <c r="A1347" s="4" t="s">
        <v>30094</v>
      </c>
      <c r="B1347" s="25" t="s">
        <v>30095</v>
      </c>
      <c r="C1347" s="4" t="s">
        <v>170</v>
      </c>
      <c r="D1347" s="6">
        <v>1</v>
      </c>
    </row>
    <row r="1348" spans="1:4">
      <c r="A1348" s="4" t="s">
        <v>30268</v>
      </c>
      <c r="B1348" s="25" t="s">
        <v>30269</v>
      </c>
      <c r="C1348" s="4" t="s">
        <v>170</v>
      </c>
      <c r="D1348" s="6">
        <v>1</v>
      </c>
    </row>
    <row r="1349" spans="1:4">
      <c r="A1349" s="4" t="s">
        <v>30598</v>
      </c>
      <c r="B1349" s="25" t="s">
        <v>30599</v>
      </c>
      <c r="C1349" s="4" t="s">
        <v>170</v>
      </c>
      <c r="D1349" s="6">
        <v>1</v>
      </c>
    </row>
    <row r="1350" spans="1:4">
      <c r="A1350" s="4" t="s">
        <v>31095</v>
      </c>
      <c r="B1350" s="25" t="s">
        <v>31096</v>
      </c>
      <c r="C1350" s="4" t="s">
        <v>170</v>
      </c>
      <c r="D1350" s="6">
        <v>1</v>
      </c>
    </row>
    <row r="1351" spans="1:4">
      <c r="A1351" s="4" t="s">
        <v>31867</v>
      </c>
      <c r="B1351" s="25" t="s">
        <v>31868</v>
      </c>
      <c r="C1351" s="4" t="s">
        <v>170</v>
      </c>
      <c r="D1351" s="6">
        <v>1</v>
      </c>
    </row>
    <row r="1352" spans="1:4">
      <c r="A1352" s="4" t="s">
        <v>32323</v>
      </c>
      <c r="B1352" s="25" t="s">
        <v>32324</v>
      </c>
      <c r="C1352" s="4" t="s">
        <v>170</v>
      </c>
      <c r="D1352" s="6">
        <v>1</v>
      </c>
    </row>
    <row r="1353" spans="1:4">
      <c r="A1353" s="4" t="s">
        <v>32561</v>
      </c>
      <c r="B1353" s="25" t="s">
        <v>32562</v>
      </c>
      <c r="C1353" s="4" t="s">
        <v>170</v>
      </c>
      <c r="D1353" s="6">
        <v>1</v>
      </c>
    </row>
    <row r="1354" spans="1:4">
      <c r="A1354" s="4" t="s">
        <v>33694</v>
      </c>
      <c r="B1354" s="25" t="s">
        <v>33695</v>
      </c>
      <c r="C1354" s="4" t="s">
        <v>170</v>
      </c>
      <c r="D1354" s="6">
        <v>1</v>
      </c>
    </row>
    <row r="1355" spans="1:4">
      <c r="A1355" s="4" t="s">
        <v>33837</v>
      </c>
      <c r="B1355" s="25" t="s">
        <v>33838</v>
      </c>
      <c r="C1355" s="4" t="s">
        <v>170</v>
      </c>
      <c r="D1355" s="6">
        <v>1</v>
      </c>
    </row>
    <row r="1356" spans="1:4">
      <c r="A1356" s="4" t="s">
        <v>33891</v>
      </c>
      <c r="B1356" s="25" t="s">
        <v>33892</v>
      </c>
      <c r="C1356" s="4" t="s">
        <v>170</v>
      </c>
      <c r="D1356" s="6">
        <v>1</v>
      </c>
    </row>
    <row r="1357" spans="1:4">
      <c r="A1357" s="4" t="s">
        <v>34303</v>
      </c>
      <c r="B1357" s="25" t="s">
        <v>34304</v>
      </c>
      <c r="C1357" s="4" t="s">
        <v>170</v>
      </c>
      <c r="D1357" s="6">
        <v>1</v>
      </c>
    </row>
    <row r="1358" spans="1:4">
      <c r="A1358" s="4" t="s">
        <v>34415</v>
      </c>
      <c r="B1358" s="25" t="s">
        <v>34416</v>
      </c>
      <c r="C1358" s="4" t="s">
        <v>170</v>
      </c>
      <c r="D1358" s="6">
        <v>1</v>
      </c>
    </row>
    <row r="1359" spans="1:4">
      <c r="A1359" s="4" t="s">
        <v>34614</v>
      </c>
      <c r="B1359" s="25" t="s">
        <v>34615</v>
      </c>
      <c r="C1359" s="4" t="s">
        <v>170</v>
      </c>
      <c r="D1359" s="6">
        <v>1</v>
      </c>
    </row>
    <row r="1360" spans="1:4">
      <c r="A1360" s="4" t="s">
        <v>227</v>
      </c>
      <c r="B1360" s="25" t="s">
        <v>228</v>
      </c>
      <c r="C1360" s="4" t="s">
        <v>170</v>
      </c>
      <c r="D1360" s="6">
        <v>2</v>
      </c>
    </row>
    <row r="1361" spans="1:4">
      <c r="A1361" s="4" t="s">
        <v>27600</v>
      </c>
      <c r="B1361" s="25" t="s">
        <v>27601</v>
      </c>
      <c r="C1361" s="4" t="s">
        <v>170</v>
      </c>
      <c r="D1361" s="6">
        <v>2</v>
      </c>
    </row>
    <row r="1362" spans="1:4">
      <c r="A1362" s="4" t="s">
        <v>27629</v>
      </c>
      <c r="B1362" s="25" t="s">
        <v>27630</v>
      </c>
      <c r="C1362" s="4" t="s">
        <v>170</v>
      </c>
      <c r="D1362" s="6">
        <v>2</v>
      </c>
    </row>
    <row r="1363" spans="1:4">
      <c r="A1363" s="4" t="s">
        <v>27789</v>
      </c>
      <c r="B1363" s="25" t="s">
        <v>27790</v>
      </c>
      <c r="C1363" s="4" t="s">
        <v>170</v>
      </c>
      <c r="D1363" s="6">
        <v>2</v>
      </c>
    </row>
    <row r="1364" spans="1:4">
      <c r="A1364" s="4" t="s">
        <v>29201</v>
      </c>
      <c r="B1364" s="25" t="s">
        <v>29202</v>
      </c>
      <c r="C1364" s="4" t="s">
        <v>170</v>
      </c>
      <c r="D1364" s="6">
        <v>2</v>
      </c>
    </row>
    <row r="1365" spans="1:4">
      <c r="A1365" s="4" t="s">
        <v>29257</v>
      </c>
      <c r="B1365" s="25" t="s">
        <v>29258</v>
      </c>
      <c r="C1365" s="4" t="s">
        <v>170</v>
      </c>
      <c r="D1365" s="6">
        <v>2</v>
      </c>
    </row>
    <row r="1366" spans="1:4">
      <c r="A1366" s="4" t="s">
        <v>29273</v>
      </c>
      <c r="B1366" s="25" t="s">
        <v>29274</v>
      </c>
      <c r="C1366" s="4" t="s">
        <v>170</v>
      </c>
      <c r="D1366" s="6">
        <v>2</v>
      </c>
    </row>
    <row r="1367" spans="1:4">
      <c r="A1367" s="4" t="s">
        <v>31019</v>
      </c>
      <c r="B1367" s="25" t="s">
        <v>31020</v>
      </c>
      <c r="C1367" s="4" t="s">
        <v>170</v>
      </c>
      <c r="D1367" s="6">
        <v>2</v>
      </c>
    </row>
    <row r="1368" spans="1:4">
      <c r="A1368" s="4" t="s">
        <v>31069</v>
      </c>
      <c r="B1368" s="25" t="s">
        <v>31070</v>
      </c>
      <c r="C1368" s="4" t="s">
        <v>170</v>
      </c>
      <c r="D1368" s="6">
        <v>2</v>
      </c>
    </row>
    <row r="1369" spans="1:4">
      <c r="A1369" s="4" t="s">
        <v>31185</v>
      </c>
      <c r="B1369" s="25" t="s">
        <v>31186</v>
      </c>
      <c r="C1369" s="4" t="s">
        <v>170</v>
      </c>
      <c r="D1369" s="6">
        <v>2</v>
      </c>
    </row>
    <row r="1370" spans="1:4">
      <c r="A1370" s="4" t="s">
        <v>31273</v>
      </c>
      <c r="B1370" s="25" t="s">
        <v>31274</v>
      </c>
      <c r="C1370" s="4" t="s">
        <v>170</v>
      </c>
      <c r="D1370" s="6">
        <v>2</v>
      </c>
    </row>
    <row r="1371" spans="1:4">
      <c r="A1371" s="4" t="s">
        <v>32117</v>
      </c>
      <c r="B1371" s="25" t="s">
        <v>32118</v>
      </c>
      <c r="C1371" s="4" t="s">
        <v>170</v>
      </c>
      <c r="D1371" s="6">
        <v>2</v>
      </c>
    </row>
    <row r="1372" spans="1:4">
      <c r="A1372" s="4" t="s">
        <v>33212</v>
      </c>
      <c r="B1372" s="25" t="s">
        <v>33213</v>
      </c>
      <c r="C1372" s="4" t="s">
        <v>170</v>
      </c>
      <c r="D1372" s="6">
        <v>2</v>
      </c>
    </row>
    <row r="1373" spans="1:4">
      <c r="A1373" s="4" t="s">
        <v>34474</v>
      </c>
      <c r="B1373" s="25" t="s">
        <v>34475</v>
      </c>
      <c r="C1373" s="4" t="s">
        <v>170</v>
      </c>
      <c r="D1373" s="6">
        <v>2</v>
      </c>
    </row>
    <row r="1374" spans="1:4">
      <c r="A1374" s="4" t="s">
        <v>168</v>
      </c>
      <c r="B1374" s="25" t="s">
        <v>169</v>
      </c>
      <c r="C1374" s="4" t="s">
        <v>170</v>
      </c>
      <c r="D1374" s="6">
        <v>3</v>
      </c>
    </row>
    <row r="1375" spans="1:4">
      <c r="A1375" s="4" t="s">
        <v>28868</v>
      </c>
      <c r="B1375" s="25" t="s">
        <v>28869</v>
      </c>
      <c r="C1375" s="4" t="s">
        <v>170</v>
      </c>
      <c r="D1375" s="6">
        <v>3</v>
      </c>
    </row>
    <row r="1376" spans="1:4">
      <c r="A1376" s="4" t="s">
        <v>33006</v>
      </c>
      <c r="B1376" s="25" t="s">
        <v>33007</v>
      </c>
      <c r="C1376" s="4" t="s">
        <v>170</v>
      </c>
      <c r="D1376" s="6">
        <v>3</v>
      </c>
    </row>
    <row r="1377" spans="1:4">
      <c r="A1377" s="4" t="s">
        <v>33755</v>
      </c>
      <c r="B1377" s="25" t="s">
        <v>33756</v>
      </c>
      <c r="C1377" s="4" t="s">
        <v>170</v>
      </c>
      <c r="D1377" s="6">
        <v>3</v>
      </c>
    </row>
    <row r="1378" spans="1:4">
      <c r="A1378" s="4" t="s">
        <v>29115</v>
      </c>
      <c r="B1378" s="25" t="s">
        <v>29116</v>
      </c>
      <c r="C1378" s="4" t="s">
        <v>170</v>
      </c>
      <c r="D1378" s="6">
        <v>4</v>
      </c>
    </row>
    <row r="1379" spans="1:4">
      <c r="A1379" s="4" t="s">
        <v>30162</v>
      </c>
      <c r="B1379" s="25" t="s">
        <v>30163</v>
      </c>
      <c r="C1379" s="4" t="s">
        <v>170</v>
      </c>
      <c r="D1379" s="6">
        <v>4</v>
      </c>
    </row>
    <row r="1380" spans="1:4">
      <c r="A1380" s="4" t="s">
        <v>31039</v>
      </c>
      <c r="B1380" s="25" t="s">
        <v>31040</v>
      </c>
      <c r="C1380" s="4" t="s">
        <v>170</v>
      </c>
      <c r="D1380" s="6">
        <v>4</v>
      </c>
    </row>
    <row r="1381" spans="1:4">
      <c r="A1381" s="4" t="s">
        <v>8247</v>
      </c>
      <c r="B1381" s="25" t="s">
        <v>8248</v>
      </c>
      <c r="C1381" s="4" t="s">
        <v>170</v>
      </c>
      <c r="D1381" s="6">
        <v>5</v>
      </c>
    </row>
    <row r="1382" spans="1:4">
      <c r="A1382" s="4" t="s">
        <v>32655</v>
      </c>
      <c r="B1382" s="25" t="s">
        <v>32656</v>
      </c>
      <c r="C1382" s="4" t="s">
        <v>170</v>
      </c>
      <c r="D1382" s="6">
        <v>5</v>
      </c>
    </row>
    <row r="1383" spans="1:4">
      <c r="A1383" s="4" t="s">
        <v>32395</v>
      </c>
      <c r="B1383" s="25" t="s">
        <v>32396</v>
      </c>
      <c r="C1383" s="4" t="s">
        <v>170</v>
      </c>
      <c r="D1383" s="6">
        <v>8</v>
      </c>
    </row>
    <row r="1384" spans="1:4">
      <c r="A1384" s="4" t="s">
        <v>31053</v>
      </c>
      <c r="B1384" s="25" t="s">
        <v>31054</v>
      </c>
      <c r="C1384" s="4" t="s">
        <v>170</v>
      </c>
      <c r="D1384" s="6">
        <v>9</v>
      </c>
    </row>
    <row r="1385" spans="1:4">
      <c r="A1385" s="4" t="s">
        <v>29754</v>
      </c>
      <c r="B1385" s="25" t="s">
        <v>29755</v>
      </c>
      <c r="C1385" s="4" t="s">
        <v>170</v>
      </c>
      <c r="D1385" s="6">
        <v>10</v>
      </c>
    </row>
    <row r="1386" spans="1:4">
      <c r="A1386" s="4" t="s">
        <v>30718</v>
      </c>
      <c r="B1386" s="25" t="s">
        <v>30719</v>
      </c>
      <c r="C1386" s="4" t="s">
        <v>170</v>
      </c>
      <c r="D1386" s="6">
        <v>11</v>
      </c>
    </row>
    <row r="1387" spans="1:4">
      <c r="A1387" s="4" t="s">
        <v>32381</v>
      </c>
      <c r="B1387" s="25" t="s">
        <v>32382</v>
      </c>
      <c r="C1387" s="4" t="s">
        <v>170</v>
      </c>
      <c r="D1387" s="6">
        <v>19</v>
      </c>
    </row>
    <row r="1388" spans="1:4">
      <c r="A1388" s="4" t="s">
        <v>22081</v>
      </c>
      <c r="B1388" s="25" t="s">
        <v>22082</v>
      </c>
      <c r="C1388" s="4" t="s">
        <v>170</v>
      </c>
      <c r="D1388" s="6">
        <v>21</v>
      </c>
    </row>
    <row r="1389" spans="1:4">
      <c r="A1389" s="4" t="s">
        <v>33171</v>
      </c>
      <c r="B1389" s="25" t="s">
        <v>33172</v>
      </c>
      <c r="C1389" s="4" t="s">
        <v>170</v>
      </c>
      <c r="D1389" s="6">
        <v>47</v>
      </c>
    </row>
    <row r="1390" spans="1:4">
      <c r="A1390" s="4" t="s">
        <v>29364</v>
      </c>
      <c r="B1390" s="25" t="s">
        <v>29365</v>
      </c>
      <c r="C1390" s="4" t="s">
        <v>170</v>
      </c>
      <c r="D1390" s="6">
        <v>89</v>
      </c>
    </row>
    <row r="1391" spans="1:4">
      <c r="A1391" s="4" t="s">
        <v>10581</v>
      </c>
      <c r="B1391" s="25" t="s">
        <v>10582</v>
      </c>
      <c r="C1391" s="4" t="s">
        <v>170</v>
      </c>
      <c r="D1391" s="6">
        <v>95</v>
      </c>
    </row>
    <row r="1392" spans="1:4">
      <c r="A1392" s="4" t="s">
        <v>7</v>
      </c>
      <c r="B1392" s="25" t="s">
        <v>8</v>
      </c>
      <c r="C1392" s="4" t="s">
        <v>6</v>
      </c>
      <c r="D1392" s="6">
        <v>1</v>
      </c>
    </row>
    <row r="1393" spans="1:4">
      <c r="A1393" s="4" t="s">
        <v>17</v>
      </c>
      <c r="B1393" s="25" t="s">
        <v>18</v>
      </c>
      <c r="C1393" s="4" t="s">
        <v>6</v>
      </c>
      <c r="D1393" s="6">
        <v>1</v>
      </c>
    </row>
    <row r="1394" spans="1:4">
      <c r="A1394" s="4" t="s">
        <v>25</v>
      </c>
      <c r="B1394" s="25" t="s">
        <v>26</v>
      </c>
      <c r="C1394" s="4" t="s">
        <v>6</v>
      </c>
      <c r="D1394" s="6">
        <v>1</v>
      </c>
    </row>
    <row r="1395" spans="1:4">
      <c r="A1395" s="4" t="s">
        <v>27</v>
      </c>
      <c r="B1395" s="25" t="s">
        <v>28</v>
      </c>
      <c r="C1395" s="4" t="s">
        <v>6</v>
      </c>
      <c r="D1395" s="6">
        <v>1</v>
      </c>
    </row>
    <row r="1396" spans="1:4">
      <c r="A1396" s="4" t="s">
        <v>44</v>
      </c>
      <c r="B1396" s="25" t="s">
        <v>45</v>
      </c>
      <c r="C1396" s="4" t="s">
        <v>6</v>
      </c>
      <c r="D1396" s="6">
        <v>1</v>
      </c>
    </row>
    <row r="1397" spans="1:4">
      <c r="A1397" s="4" t="s">
        <v>50</v>
      </c>
      <c r="B1397" s="25" t="s">
        <v>51</v>
      </c>
      <c r="C1397" s="4" t="s">
        <v>6</v>
      </c>
      <c r="D1397" s="6">
        <v>1</v>
      </c>
    </row>
    <row r="1398" spans="1:4">
      <c r="A1398" s="4" t="s">
        <v>52</v>
      </c>
      <c r="B1398" s="25" t="s">
        <v>53</v>
      </c>
      <c r="C1398" s="4" t="s">
        <v>6</v>
      </c>
      <c r="D1398" s="6">
        <v>1</v>
      </c>
    </row>
    <row r="1399" spans="1:4">
      <c r="A1399" s="4" t="s">
        <v>54</v>
      </c>
      <c r="B1399" s="25" t="s">
        <v>55</v>
      </c>
      <c r="C1399" s="4" t="s">
        <v>6</v>
      </c>
      <c r="D1399" s="6">
        <v>1</v>
      </c>
    </row>
    <row r="1400" spans="1:4">
      <c r="A1400" s="4" t="s">
        <v>62</v>
      </c>
      <c r="B1400" s="25" t="s">
        <v>63</v>
      </c>
      <c r="C1400" s="4" t="s">
        <v>6</v>
      </c>
      <c r="D1400" s="6">
        <v>1</v>
      </c>
    </row>
    <row r="1401" spans="1:4">
      <c r="A1401" s="4" t="s">
        <v>66</v>
      </c>
      <c r="B1401" s="25" t="s">
        <v>67</v>
      </c>
      <c r="C1401" s="4" t="s">
        <v>6</v>
      </c>
      <c r="D1401" s="6">
        <v>1</v>
      </c>
    </row>
    <row r="1402" spans="1:4">
      <c r="A1402" s="4" t="s">
        <v>68</v>
      </c>
      <c r="B1402" s="25" t="s">
        <v>69</v>
      </c>
      <c r="C1402" s="4" t="s">
        <v>6</v>
      </c>
      <c r="D1402" s="6">
        <v>1</v>
      </c>
    </row>
    <row r="1403" spans="1:4">
      <c r="A1403" s="4" t="s">
        <v>88</v>
      </c>
      <c r="B1403" s="25" t="s">
        <v>89</v>
      </c>
      <c r="C1403" s="4" t="s">
        <v>6</v>
      </c>
      <c r="D1403" s="6">
        <v>1</v>
      </c>
    </row>
    <row r="1404" spans="1:4">
      <c r="A1404" s="4" t="s">
        <v>122</v>
      </c>
      <c r="B1404" s="25" t="s">
        <v>123</v>
      </c>
      <c r="C1404" s="4" t="s">
        <v>6</v>
      </c>
      <c r="D1404" s="6">
        <v>1</v>
      </c>
    </row>
    <row r="1405" spans="1:4">
      <c r="A1405" s="4" t="s">
        <v>136</v>
      </c>
      <c r="B1405" s="25" t="s">
        <v>137</v>
      </c>
      <c r="C1405" s="4" t="s">
        <v>6</v>
      </c>
      <c r="D1405" s="6">
        <v>1</v>
      </c>
    </row>
    <row r="1406" spans="1:4">
      <c r="A1406" s="4" t="s">
        <v>140</v>
      </c>
      <c r="B1406" s="25" t="s">
        <v>141</v>
      </c>
      <c r="C1406" s="4" t="s">
        <v>6</v>
      </c>
      <c r="D1406" s="6">
        <v>1</v>
      </c>
    </row>
    <row r="1407" spans="1:4">
      <c r="A1407" s="4" t="s">
        <v>156</v>
      </c>
      <c r="B1407" s="25" t="s">
        <v>157</v>
      </c>
      <c r="C1407" s="4" t="s">
        <v>6</v>
      </c>
      <c r="D1407" s="6">
        <v>1</v>
      </c>
    </row>
    <row r="1408" spans="1:4">
      <c r="A1408" s="4" t="s">
        <v>160</v>
      </c>
      <c r="B1408" s="25" t="s">
        <v>161</v>
      </c>
      <c r="C1408" s="4" t="s">
        <v>6</v>
      </c>
      <c r="D1408" s="6">
        <v>1</v>
      </c>
    </row>
    <row r="1409" spans="1:4">
      <c r="A1409" s="4" t="s">
        <v>162</v>
      </c>
      <c r="B1409" s="25" t="s">
        <v>163</v>
      </c>
      <c r="C1409" s="4" t="s">
        <v>6</v>
      </c>
      <c r="D1409" s="6">
        <v>1</v>
      </c>
    </row>
    <row r="1410" spans="1:4">
      <c r="A1410" s="4" t="s">
        <v>164</v>
      </c>
      <c r="B1410" s="25" t="s">
        <v>165</v>
      </c>
      <c r="C1410" s="4" t="s">
        <v>6</v>
      </c>
      <c r="D1410" s="6">
        <v>1</v>
      </c>
    </row>
    <row r="1411" spans="1:4">
      <c r="A1411" s="4" t="s">
        <v>183</v>
      </c>
      <c r="B1411" s="25" t="s">
        <v>184</v>
      </c>
      <c r="C1411" s="4" t="s">
        <v>6</v>
      </c>
      <c r="D1411" s="6">
        <v>1</v>
      </c>
    </row>
    <row r="1412" spans="1:4">
      <c r="A1412" s="4" t="s">
        <v>185</v>
      </c>
      <c r="B1412" s="25" t="s">
        <v>186</v>
      </c>
      <c r="C1412" s="4" t="s">
        <v>6</v>
      </c>
      <c r="D1412" s="6">
        <v>1</v>
      </c>
    </row>
    <row r="1413" spans="1:4">
      <c r="A1413" s="4" t="s">
        <v>187</v>
      </c>
      <c r="B1413" s="25" t="s">
        <v>188</v>
      </c>
      <c r="C1413" s="4" t="s">
        <v>6</v>
      </c>
      <c r="D1413" s="6">
        <v>1</v>
      </c>
    </row>
    <row r="1414" spans="1:4">
      <c r="A1414" s="4" t="s">
        <v>203</v>
      </c>
      <c r="B1414" s="25" t="s">
        <v>204</v>
      </c>
      <c r="C1414" s="4" t="s">
        <v>6</v>
      </c>
      <c r="D1414" s="6">
        <v>1</v>
      </c>
    </row>
    <row r="1415" spans="1:4">
      <c r="A1415" s="4" t="s">
        <v>209</v>
      </c>
      <c r="B1415" s="25" t="s">
        <v>210</v>
      </c>
      <c r="C1415" s="4" t="s">
        <v>6</v>
      </c>
      <c r="D1415" s="6">
        <v>1</v>
      </c>
    </row>
    <row r="1416" spans="1:4">
      <c r="A1416" s="4" t="s">
        <v>223</v>
      </c>
      <c r="B1416" s="25" t="s">
        <v>224</v>
      </c>
      <c r="C1416" s="4" t="s">
        <v>6</v>
      </c>
      <c r="D1416" s="6">
        <v>1</v>
      </c>
    </row>
    <row r="1417" spans="1:4">
      <c r="A1417" s="4" t="s">
        <v>235</v>
      </c>
      <c r="B1417" s="25" t="s">
        <v>236</v>
      </c>
      <c r="C1417" s="4" t="s">
        <v>6</v>
      </c>
      <c r="D1417" s="6">
        <v>1</v>
      </c>
    </row>
    <row r="1418" spans="1:4">
      <c r="A1418" s="4" t="s">
        <v>243</v>
      </c>
      <c r="B1418" s="25" t="s">
        <v>244</v>
      </c>
      <c r="C1418" s="4" t="s">
        <v>6</v>
      </c>
      <c r="D1418" s="6">
        <v>1</v>
      </c>
    </row>
    <row r="1419" spans="1:4">
      <c r="A1419" s="4" t="s">
        <v>265</v>
      </c>
      <c r="B1419" s="25" t="s">
        <v>266</v>
      </c>
      <c r="C1419" s="4" t="s">
        <v>6</v>
      </c>
      <c r="D1419" s="6">
        <v>1</v>
      </c>
    </row>
    <row r="1420" spans="1:4">
      <c r="A1420" s="4" t="s">
        <v>279</v>
      </c>
      <c r="B1420" s="25" t="s">
        <v>280</v>
      </c>
      <c r="C1420" s="4" t="s">
        <v>6</v>
      </c>
      <c r="D1420" s="6">
        <v>1</v>
      </c>
    </row>
    <row r="1421" spans="1:4">
      <c r="A1421" s="4" t="s">
        <v>291</v>
      </c>
      <c r="B1421" s="25" t="s">
        <v>292</v>
      </c>
      <c r="C1421" s="4" t="s">
        <v>6</v>
      </c>
      <c r="D1421" s="6">
        <v>1</v>
      </c>
    </row>
    <row r="1422" spans="1:4">
      <c r="A1422" s="4" t="s">
        <v>293</v>
      </c>
      <c r="B1422" s="25" t="s">
        <v>294</v>
      </c>
      <c r="C1422" s="4" t="s">
        <v>6</v>
      </c>
      <c r="D1422" s="6">
        <v>1</v>
      </c>
    </row>
    <row r="1423" spans="1:4">
      <c r="A1423" s="4" t="s">
        <v>299</v>
      </c>
      <c r="B1423" s="25" t="s">
        <v>300</v>
      </c>
      <c r="C1423" s="4" t="s">
        <v>6</v>
      </c>
      <c r="D1423" s="6">
        <v>1</v>
      </c>
    </row>
    <row r="1424" spans="1:4">
      <c r="A1424" s="4" t="s">
        <v>305</v>
      </c>
      <c r="B1424" s="25" t="s">
        <v>306</v>
      </c>
      <c r="C1424" s="4" t="s">
        <v>6</v>
      </c>
      <c r="D1424" s="6">
        <v>1</v>
      </c>
    </row>
    <row r="1425" spans="1:4">
      <c r="A1425" s="4" t="s">
        <v>313</v>
      </c>
      <c r="B1425" s="25" t="s">
        <v>314</v>
      </c>
      <c r="C1425" s="4" t="s">
        <v>6</v>
      </c>
      <c r="D1425" s="6">
        <v>1</v>
      </c>
    </row>
    <row r="1426" spans="1:4">
      <c r="A1426" s="4" t="s">
        <v>335</v>
      </c>
      <c r="B1426" s="25" t="s">
        <v>336</v>
      </c>
      <c r="C1426" s="4" t="s">
        <v>6</v>
      </c>
      <c r="D1426" s="6">
        <v>1</v>
      </c>
    </row>
    <row r="1427" spans="1:4">
      <c r="A1427" s="4" t="s">
        <v>341</v>
      </c>
      <c r="B1427" s="25" t="s">
        <v>342</v>
      </c>
      <c r="C1427" s="4" t="s">
        <v>6</v>
      </c>
      <c r="D1427" s="6">
        <v>1</v>
      </c>
    </row>
    <row r="1428" spans="1:4">
      <c r="A1428" s="4" t="s">
        <v>357</v>
      </c>
      <c r="B1428" s="25" t="s">
        <v>358</v>
      </c>
      <c r="C1428" s="4" t="s">
        <v>6</v>
      </c>
      <c r="D1428" s="6">
        <v>1</v>
      </c>
    </row>
    <row r="1429" spans="1:4">
      <c r="A1429" s="4" t="s">
        <v>369</v>
      </c>
      <c r="B1429" s="25" t="s">
        <v>370</v>
      </c>
      <c r="C1429" s="4" t="s">
        <v>6</v>
      </c>
      <c r="D1429" s="6">
        <v>1</v>
      </c>
    </row>
    <row r="1430" spans="1:4">
      <c r="A1430" s="4" t="s">
        <v>371</v>
      </c>
      <c r="B1430" s="25" t="s">
        <v>372</v>
      </c>
      <c r="C1430" s="4" t="s">
        <v>6</v>
      </c>
      <c r="D1430" s="6">
        <v>1</v>
      </c>
    </row>
    <row r="1431" spans="1:4">
      <c r="A1431" s="4" t="s">
        <v>373</v>
      </c>
      <c r="B1431" s="25" t="s">
        <v>374</v>
      </c>
      <c r="C1431" s="4" t="s">
        <v>6</v>
      </c>
      <c r="D1431" s="6">
        <v>1</v>
      </c>
    </row>
    <row r="1432" spans="1:4">
      <c r="A1432" s="4" t="s">
        <v>385</v>
      </c>
      <c r="B1432" s="25" t="s">
        <v>386</v>
      </c>
      <c r="C1432" s="4" t="s">
        <v>6</v>
      </c>
      <c r="D1432" s="6">
        <v>1</v>
      </c>
    </row>
    <row r="1433" spans="1:4">
      <c r="A1433" s="4" t="s">
        <v>395</v>
      </c>
      <c r="B1433" s="25" t="s">
        <v>396</v>
      </c>
      <c r="C1433" s="4" t="s">
        <v>6</v>
      </c>
      <c r="D1433" s="6">
        <v>1</v>
      </c>
    </row>
    <row r="1434" spans="1:4">
      <c r="A1434" s="4" t="s">
        <v>435</v>
      </c>
      <c r="B1434" s="25" t="s">
        <v>436</v>
      </c>
      <c r="C1434" s="4" t="s">
        <v>6</v>
      </c>
      <c r="D1434" s="6">
        <v>1</v>
      </c>
    </row>
    <row r="1435" spans="1:4">
      <c r="A1435" s="4" t="s">
        <v>441</v>
      </c>
      <c r="B1435" s="25" t="s">
        <v>442</v>
      </c>
      <c r="C1435" s="4" t="s">
        <v>6</v>
      </c>
      <c r="D1435" s="6">
        <v>1</v>
      </c>
    </row>
    <row r="1436" spans="1:4">
      <c r="A1436" s="4" t="s">
        <v>451</v>
      </c>
      <c r="B1436" s="25" t="s">
        <v>452</v>
      </c>
      <c r="C1436" s="4" t="s">
        <v>6</v>
      </c>
      <c r="D1436" s="6">
        <v>1</v>
      </c>
    </row>
    <row r="1437" spans="1:4">
      <c r="A1437" s="4" t="s">
        <v>455</v>
      </c>
      <c r="B1437" s="25" t="s">
        <v>456</v>
      </c>
      <c r="C1437" s="4" t="s">
        <v>6</v>
      </c>
      <c r="D1437" s="6">
        <v>1</v>
      </c>
    </row>
    <row r="1438" spans="1:4">
      <c r="A1438" s="4" t="s">
        <v>471</v>
      </c>
      <c r="B1438" s="25" t="s">
        <v>472</v>
      </c>
      <c r="C1438" s="4" t="s">
        <v>6</v>
      </c>
      <c r="D1438" s="6">
        <v>1</v>
      </c>
    </row>
    <row r="1439" spans="1:4">
      <c r="A1439" s="4" t="s">
        <v>483</v>
      </c>
      <c r="B1439" s="25" t="s">
        <v>484</v>
      </c>
      <c r="C1439" s="4" t="s">
        <v>6</v>
      </c>
      <c r="D1439" s="6">
        <v>1</v>
      </c>
    </row>
    <row r="1440" spans="1:4">
      <c r="A1440" s="4" t="s">
        <v>497</v>
      </c>
      <c r="B1440" s="25" t="s">
        <v>498</v>
      </c>
      <c r="C1440" s="4" t="s">
        <v>6</v>
      </c>
      <c r="D1440" s="6">
        <v>1</v>
      </c>
    </row>
    <row r="1441" spans="1:4">
      <c r="A1441" s="4" t="s">
        <v>503</v>
      </c>
      <c r="B1441" s="25" t="s">
        <v>504</v>
      </c>
      <c r="C1441" s="4" t="s">
        <v>6</v>
      </c>
      <c r="D1441" s="6">
        <v>1</v>
      </c>
    </row>
    <row r="1442" spans="1:4">
      <c r="A1442" s="4" t="s">
        <v>505</v>
      </c>
      <c r="B1442" s="25" t="s">
        <v>506</v>
      </c>
      <c r="C1442" s="4" t="s">
        <v>6</v>
      </c>
      <c r="D1442" s="6">
        <v>1</v>
      </c>
    </row>
    <row r="1443" spans="1:4">
      <c r="A1443" s="4" t="s">
        <v>511</v>
      </c>
      <c r="B1443" s="25" t="s">
        <v>512</v>
      </c>
      <c r="C1443" s="4" t="s">
        <v>6</v>
      </c>
      <c r="D1443" s="6">
        <v>1</v>
      </c>
    </row>
    <row r="1444" spans="1:4">
      <c r="A1444" s="4" t="s">
        <v>515</v>
      </c>
      <c r="B1444" s="25" t="s">
        <v>516</v>
      </c>
      <c r="C1444" s="4" t="s">
        <v>6</v>
      </c>
      <c r="D1444" s="6">
        <v>1</v>
      </c>
    </row>
    <row r="1445" spans="1:4">
      <c r="A1445" s="4" t="s">
        <v>517</v>
      </c>
      <c r="B1445" s="25" t="s">
        <v>518</v>
      </c>
      <c r="C1445" s="4" t="s">
        <v>6</v>
      </c>
      <c r="D1445" s="6">
        <v>1</v>
      </c>
    </row>
    <row r="1446" spans="1:4">
      <c r="A1446" s="4" t="s">
        <v>527</v>
      </c>
      <c r="B1446" s="25" t="s">
        <v>528</v>
      </c>
      <c r="C1446" s="4" t="s">
        <v>6</v>
      </c>
      <c r="D1446" s="6">
        <v>1</v>
      </c>
    </row>
    <row r="1447" spans="1:4">
      <c r="A1447" s="4" t="s">
        <v>549</v>
      </c>
      <c r="B1447" s="25" t="s">
        <v>550</v>
      </c>
      <c r="C1447" s="4" t="s">
        <v>6</v>
      </c>
      <c r="D1447" s="6">
        <v>1</v>
      </c>
    </row>
    <row r="1448" spans="1:4">
      <c r="A1448" s="4" t="s">
        <v>559</v>
      </c>
      <c r="B1448" s="25" t="s">
        <v>560</v>
      </c>
      <c r="C1448" s="4" t="s">
        <v>6</v>
      </c>
      <c r="D1448" s="6">
        <v>1</v>
      </c>
    </row>
    <row r="1449" spans="1:4">
      <c r="A1449" s="4" t="s">
        <v>561</v>
      </c>
      <c r="B1449" s="25" t="s">
        <v>562</v>
      </c>
      <c r="C1449" s="4" t="s">
        <v>6</v>
      </c>
      <c r="D1449" s="6">
        <v>1</v>
      </c>
    </row>
    <row r="1450" spans="1:4">
      <c r="A1450" s="4" t="s">
        <v>571</v>
      </c>
      <c r="B1450" s="25" t="s">
        <v>572</v>
      </c>
      <c r="C1450" s="4" t="s">
        <v>6</v>
      </c>
      <c r="D1450" s="6">
        <v>1</v>
      </c>
    </row>
    <row r="1451" spans="1:4">
      <c r="A1451" s="4" t="s">
        <v>589</v>
      </c>
      <c r="B1451" s="25" t="s">
        <v>590</v>
      </c>
      <c r="C1451" s="4" t="s">
        <v>6</v>
      </c>
      <c r="D1451" s="6">
        <v>1</v>
      </c>
    </row>
    <row r="1452" spans="1:4">
      <c r="A1452" s="4" t="s">
        <v>593</v>
      </c>
      <c r="B1452" s="25" t="s">
        <v>594</v>
      </c>
      <c r="C1452" s="4" t="s">
        <v>6</v>
      </c>
      <c r="D1452" s="6">
        <v>1</v>
      </c>
    </row>
    <row r="1453" spans="1:4">
      <c r="A1453" s="4" t="s">
        <v>601</v>
      </c>
      <c r="B1453" s="25" t="s">
        <v>602</v>
      </c>
      <c r="C1453" s="4" t="s">
        <v>6</v>
      </c>
      <c r="D1453" s="6">
        <v>1</v>
      </c>
    </row>
    <row r="1454" spans="1:4">
      <c r="A1454" s="4" t="s">
        <v>605</v>
      </c>
      <c r="B1454" s="25" t="s">
        <v>606</v>
      </c>
      <c r="C1454" s="4" t="s">
        <v>6</v>
      </c>
      <c r="D1454" s="6">
        <v>1</v>
      </c>
    </row>
    <row r="1455" spans="1:4">
      <c r="A1455" s="4" t="s">
        <v>609</v>
      </c>
      <c r="B1455" s="25" t="s">
        <v>610</v>
      </c>
      <c r="C1455" s="4" t="s">
        <v>6</v>
      </c>
      <c r="D1455" s="6">
        <v>1</v>
      </c>
    </row>
    <row r="1456" spans="1:4">
      <c r="A1456" s="4" t="s">
        <v>625</v>
      </c>
      <c r="B1456" s="25" t="s">
        <v>626</v>
      </c>
      <c r="C1456" s="4" t="s">
        <v>6</v>
      </c>
      <c r="D1456" s="6">
        <v>1</v>
      </c>
    </row>
    <row r="1457" spans="1:4">
      <c r="A1457" s="4" t="s">
        <v>637</v>
      </c>
      <c r="B1457" s="25" t="s">
        <v>638</v>
      </c>
      <c r="C1457" s="4" t="s">
        <v>6</v>
      </c>
      <c r="D1457" s="6">
        <v>1</v>
      </c>
    </row>
    <row r="1458" spans="1:4">
      <c r="A1458" s="4" t="s">
        <v>653</v>
      </c>
      <c r="B1458" s="25" t="s">
        <v>654</v>
      </c>
      <c r="C1458" s="4" t="s">
        <v>6</v>
      </c>
      <c r="D1458" s="6">
        <v>1</v>
      </c>
    </row>
    <row r="1459" spans="1:4">
      <c r="A1459" s="4" t="s">
        <v>657</v>
      </c>
      <c r="B1459" s="25" t="s">
        <v>658</v>
      </c>
      <c r="C1459" s="4" t="s">
        <v>6</v>
      </c>
      <c r="D1459" s="6">
        <v>1</v>
      </c>
    </row>
    <row r="1460" spans="1:4">
      <c r="A1460" s="4" t="s">
        <v>663</v>
      </c>
      <c r="B1460" s="25" t="s">
        <v>664</v>
      </c>
      <c r="C1460" s="4" t="s">
        <v>6</v>
      </c>
      <c r="D1460" s="6">
        <v>1</v>
      </c>
    </row>
    <row r="1461" spans="1:4">
      <c r="A1461" s="4" t="s">
        <v>675</v>
      </c>
      <c r="B1461" s="25" t="s">
        <v>676</v>
      </c>
      <c r="C1461" s="4" t="s">
        <v>6</v>
      </c>
      <c r="D1461" s="6">
        <v>1</v>
      </c>
    </row>
    <row r="1462" spans="1:4">
      <c r="A1462" s="4" t="s">
        <v>703</v>
      </c>
      <c r="B1462" s="25" t="s">
        <v>704</v>
      </c>
      <c r="C1462" s="4" t="s">
        <v>6</v>
      </c>
      <c r="D1462" s="6">
        <v>1</v>
      </c>
    </row>
    <row r="1463" spans="1:4">
      <c r="A1463" s="4" t="s">
        <v>723</v>
      </c>
      <c r="B1463" s="25" t="s">
        <v>724</v>
      </c>
      <c r="C1463" s="4" t="s">
        <v>6</v>
      </c>
      <c r="D1463" s="6">
        <v>1</v>
      </c>
    </row>
    <row r="1464" spans="1:4">
      <c r="A1464" s="4" t="s">
        <v>727</v>
      </c>
      <c r="B1464" s="25" t="s">
        <v>728</v>
      </c>
      <c r="C1464" s="4" t="s">
        <v>6</v>
      </c>
      <c r="D1464" s="6">
        <v>1</v>
      </c>
    </row>
    <row r="1465" spans="1:4">
      <c r="A1465" s="4" t="s">
        <v>731</v>
      </c>
      <c r="B1465" s="25" t="s">
        <v>732</v>
      </c>
      <c r="C1465" s="4" t="s">
        <v>6</v>
      </c>
      <c r="D1465" s="6">
        <v>1</v>
      </c>
    </row>
    <row r="1466" spans="1:4">
      <c r="A1466" s="4" t="s">
        <v>771</v>
      </c>
      <c r="B1466" s="25" t="s">
        <v>772</v>
      </c>
      <c r="C1466" s="4" t="s">
        <v>6</v>
      </c>
      <c r="D1466" s="6">
        <v>1</v>
      </c>
    </row>
    <row r="1467" spans="1:4">
      <c r="A1467" s="4" t="s">
        <v>777</v>
      </c>
      <c r="B1467" s="25" t="s">
        <v>778</v>
      </c>
      <c r="C1467" s="4" t="s">
        <v>6</v>
      </c>
      <c r="D1467" s="6">
        <v>1</v>
      </c>
    </row>
    <row r="1468" spans="1:4">
      <c r="A1468" s="4" t="s">
        <v>783</v>
      </c>
      <c r="B1468" s="25" t="s">
        <v>784</v>
      </c>
      <c r="C1468" s="4" t="s">
        <v>6</v>
      </c>
      <c r="D1468" s="6">
        <v>1</v>
      </c>
    </row>
    <row r="1469" spans="1:4">
      <c r="A1469" s="4" t="s">
        <v>811</v>
      </c>
      <c r="B1469" s="25" t="s">
        <v>812</v>
      </c>
      <c r="C1469" s="4" t="s">
        <v>6</v>
      </c>
      <c r="D1469" s="6">
        <v>1</v>
      </c>
    </row>
    <row r="1470" spans="1:4">
      <c r="A1470" s="4" t="s">
        <v>857</v>
      </c>
      <c r="B1470" s="25" t="s">
        <v>858</v>
      </c>
      <c r="C1470" s="4" t="s">
        <v>6</v>
      </c>
      <c r="D1470" s="6">
        <v>1</v>
      </c>
    </row>
    <row r="1471" spans="1:4">
      <c r="A1471" s="4" t="s">
        <v>897</v>
      </c>
      <c r="B1471" s="25" t="s">
        <v>898</v>
      </c>
      <c r="C1471" s="4" t="s">
        <v>6</v>
      </c>
      <c r="D1471" s="6">
        <v>1</v>
      </c>
    </row>
    <row r="1472" spans="1:4">
      <c r="A1472" s="4" t="s">
        <v>937</v>
      </c>
      <c r="B1472" s="25" t="s">
        <v>938</v>
      </c>
      <c r="C1472" s="4" t="s">
        <v>6</v>
      </c>
      <c r="D1472" s="6">
        <v>1</v>
      </c>
    </row>
    <row r="1473" spans="1:4">
      <c r="A1473" s="4" t="s">
        <v>941</v>
      </c>
      <c r="B1473" s="25" t="s">
        <v>942</v>
      </c>
      <c r="C1473" s="4" t="s">
        <v>6</v>
      </c>
      <c r="D1473" s="6">
        <v>1</v>
      </c>
    </row>
    <row r="1474" spans="1:4">
      <c r="A1474" s="4" t="s">
        <v>957</v>
      </c>
      <c r="B1474" s="25" t="s">
        <v>958</v>
      </c>
      <c r="C1474" s="4" t="s">
        <v>6</v>
      </c>
      <c r="D1474" s="6">
        <v>1</v>
      </c>
    </row>
    <row r="1475" spans="1:4">
      <c r="A1475" s="4" t="s">
        <v>959</v>
      </c>
      <c r="B1475" s="25" t="s">
        <v>960</v>
      </c>
      <c r="C1475" s="4" t="s">
        <v>6</v>
      </c>
      <c r="D1475" s="6">
        <v>1</v>
      </c>
    </row>
    <row r="1476" spans="1:4">
      <c r="A1476" s="4" t="s">
        <v>961</v>
      </c>
      <c r="B1476" s="25" t="s">
        <v>962</v>
      </c>
      <c r="C1476" s="4" t="s">
        <v>6</v>
      </c>
      <c r="D1476" s="6">
        <v>1</v>
      </c>
    </row>
    <row r="1477" spans="1:4">
      <c r="A1477" s="4" t="s">
        <v>967</v>
      </c>
      <c r="B1477" s="25" t="s">
        <v>968</v>
      </c>
      <c r="C1477" s="4" t="s">
        <v>6</v>
      </c>
      <c r="D1477" s="6">
        <v>1</v>
      </c>
    </row>
    <row r="1478" spans="1:4">
      <c r="A1478" s="4" t="s">
        <v>993</v>
      </c>
      <c r="B1478" s="25" t="s">
        <v>994</v>
      </c>
      <c r="C1478" s="4" t="s">
        <v>6</v>
      </c>
      <c r="D1478" s="6">
        <v>1</v>
      </c>
    </row>
    <row r="1479" spans="1:4">
      <c r="A1479" s="4" t="s">
        <v>997</v>
      </c>
      <c r="B1479" s="25" t="s">
        <v>998</v>
      </c>
      <c r="C1479" s="4" t="s">
        <v>6</v>
      </c>
      <c r="D1479" s="6">
        <v>1</v>
      </c>
    </row>
    <row r="1480" spans="1:4">
      <c r="A1480" s="4" t="s">
        <v>1005</v>
      </c>
      <c r="B1480" s="25" t="s">
        <v>1006</v>
      </c>
      <c r="C1480" s="4" t="s">
        <v>6</v>
      </c>
      <c r="D1480" s="6">
        <v>1</v>
      </c>
    </row>
    <row r="1481" spans="1:4">
      <c r="A1481" s="4" t="s">
        <v>1009</v>
      </c>
      <c r="B1481" s="25" t="s">
        <v>1010</v>
      </c>
      <c r="C1481" s="4" t="s">
        <v>6</v>
      </c>
      <c r="D1481" s="6">
        <v>1</v>
      </c>
    </row>
    <row r="1482" spans="1:4">
      <c r="A1482" s="4" t="s">
        <v>1013</v>
      </c>
      <c r="B1482" s="25" t="s">
        <v>1014</v>
      </c>
      <c r="C1482" s="4" t="s">
        <v>6</v>
      </c>
      <c r="D1482" s="6">
        <v>1</v>
      </c>
    </row>
    <row r="1483" spans="1:4">
      <c r="A1483" s="4" t="s">
        <v>1025</v>
      </c>
      <c r="B1483" s="25" t="s">
        <v>1026</v>
      </c>
      <c r="C1483" s="4" t="s">
        <v>6</v>
      </c>
      <c r="D1483" s="6">
        <v>1</v>
      </c>
    </row>
    <row r="1484" spans="1:4">
      <c r="A1484" s="4" t="s">
        <v>1041</v>
      </c>
      <c r="B1484" s="25" t="s">
        <v>1042</v>
      </c>
      <c r="C1484" s="4" t="s">
        <v>6</v>
      </c>
      <c r="D1484" s="6">
        <v>1</v>
      </c>
    </row>
    <row r="1485" spans="1:4">
      <c r="A1485" s="4" t="s">
        <v>1057</v>
      </c>
      <c r="B1485" s="25" t="s">
        <v>1058</v>
      </c>
      <c r="C1485" s="4" t="s">
        <v>6</v>
      </c>
      <c r="D1485" s="6">
        <v>1</v>
      </c>
    </row>
    <row r="1486" spans="1:4">
      <c r="A1486" s="4" t="s">
        <v>1061</v>
      </c>
      <c r="B1486" s="25" t="s">
        <v>1062</v>
      </c>
      <c r="C1486" s="4" t="s">
        <v>6</v>
      </c>
      <c r="D1486" s="6">
        <v>1</v>
      </c>
    </row>
    <row r="1487" spans="1:4">
      <c r="A1487" s="4" t="s">
        <v>1063</v>
      </c>
      <c r="B1487" s="25" t="s">
        <v>1064</v>
      </c>
      <c r="C1487" s="4" t="s">
        <v>6</v>
      </c>
      <c r="D1487" s="6">
        <v>1</v>
      </c>
    </row>
    <row r="1488" spans="1:4">
      <c r="A1488" s="4" t="s">
        <v>1069</v>
      </c>
      <c r="B1488" s="25" t="s">
        <v>1070</v>
      </c>
      <c r="C1488" s="4" t="s">
        <v>6</v>
      </c>
      <c r="D1488" s="6">
        <v>1</v>
      </c>
    </row>
    <row r="1489" spans="1:4">
      <c r="A1489" s="4" t="s">
        <v>1089</v>
      </c>
      <c r="B1489" s="25" t="s">
        <v>1090</v>
      </c>
      <c r="C1489" s="4" t="s">
        <v>6</v>
      </c>
      <c r="D1489" s="6">
        <v>1</v>
      </c>
    </row>
    <row r="1490" spans="1:4">
      <c r="A1490" s="4" t="s">
        <v>1145</v>
      </c>
      <c r="B1490" s="25" t="s">
        <v>1146</v>
      </c>
      <c r="C1490" s="4" t="s">
        <v>6</v>
      </c>
      <c r="D1490" s="6">
        <v>1</v>
      </c>
    </row>
    <row r="1491" spans="1:4">
      <c r="A1491" s="4" t="s">
        <v>1149</v>
      </c>
      <c r="B1491" s="25" t="s">
        <v>1150</v>
      </c>
      <c r="C1491" s="4" t="s">
        <v>6</v>
      </c>
      <c r="D1491" s="6">
        <v>1</v>
      </c>
    </row>
    <row r="1492" spans="1:4">
      <c r="A1492" s="4" t="s">
        <v>1157</v>
      </c>
      <c r="B1492" s="25" t="s">
        <v>1158</v>
      </c>
      <c r="C1492" s="4" t="s">
        <v>6</v>
      </c>
      <c r="D1492" s="6">
        <v>1</v>
      </c>
    </row>
    <row r="1493" spans="1:4">
      <c r="A1493" s="4" t="s">
        <v>1203</v>
      </c>
      <c r="B1493" s="25" t="s">
        <v>1204</v>
      </c>
      <c r="C1493" s="4" t="s">
        <v>6</v>
      </c>
      <c r="D1493" s="6">
        <v>1</v>
      </c>
    </row>
    <row r="1494" spans="1:4">
      <c r="A1494" s="4" t="s">
        <v>1207</v>
      </c>
      <c r="B1494" s="25" t="s">
        <v>1208</v>
      </c>
      <c r="C1494" s="4" t="s">
        <v>6</v>
      </c>
      <c r="D1494" s="6">
        <v>1</v>
      </c>
    </row>
    <row r="1495" spans="1:4">
      <c r="A1495" s="4" t="s">
        <v>1221</v>
      </c>
      <c r="B1495" s="25" t="s">
        <v>1222</v>
      </c>
      <c r="C1495" s="4" t="s">
        <v>6</v>
      </c>
      <c r="D1495" s="6">
        <v>1</v>
      </c>
    </row>
    <row r="1496" spans="1:4">
      <c r="A1496" s="4" t="s">
        <v>1229</v>
      </c>
      <c r="B1496" s="25" t="s">
        <v>1230</v>
      </c>
      <c r="C1496" s="4" t="s">
        <v>6</v>
      </c>
      <c r="D1496" s="6">
        <v>1</v>
      </c>
    </row>
    <row r="1497" spans="1:4">
      <c r="A1497" s="4" t="s">
        <v>1231</v>
      </c>
      <c r="B1497" s="25" t="s">
        <v>1232</v>
      </c>
      <c r="C1497" s="4" t="s">
        <v>6</v>
      </c>
      <c r="D1497" s="6">
        <v>1</v>
      </c>
    </row>
    <row r="1498" spans="1:4">
      <c r="A1498" s="4" t="s">
        <v>1249</v>
      </c>
      <c r="B1498" s="25" t="s">
        <v>1250</v>
      </c>
      <c r="C1498" s="4" t="s">
        <v>6</v>
      </c>
      <c r="D1498" s="6">
        <v>1</v>
      </c>
    </row>
    <row r="1499" spans="1:4">
      <c r="A1499" s="4" t="s">
        <v>1253</v>
      </c>
      <c r="B1499" s="25" t="s">
        <v>1254</v>
      </c>
      <c r="C1499" s="4" t="s">
        <v>6</v>
      </c>
      <c r="D1499" s="6">
        <v>1</v>
      </c>
    </row>
    <row r="1500" spans="1:4">
      <c r="A1500" s="4" t="s">
        <v>1263</v>
      </c>
      <c r="B1500" s="25" t="s">
        <v>1264</v>
      </c>
      <c r="C1500" s="4" t="s">
        <v>6</v>
      </c>
      <c r="D1500" s="6">
        <v>1</v>
      </c>
    </row>
    <row r="1501" spans="1:4">
      <c r="A1501" s="4" t="s">
        <v>1275</v>
      </c>
      <c r="B1501" s="25" t="s">
        <v>1276</v>
      </c>
      <c r="C1501" s="4" t="s">
        <v>6</v>
      </c>
      <c r="D1501" s="6">
        <v>1</v>
      </c>
    </row>
    <row r="1502" spans="1:4">
      <c r="A1502" s="4" t="s">
        <v>1281</v>
      </c>
      <c r="B1502" s="25" t="s">
        <v>1282</v>
      </c>
      <c r="C1502" s="4" t="s">
        <v>6</v>
      </c>
      <c r="D1502" s="6">
        <v>1</v>
      </c>
    </row>
    <row r="1503" spans="1:4">
      <c r="A1503" s="4" t="s">
        <v>1335</v>
      </c>
      <c r="B1503" s="25" t="s">
        <v>1336</v>
      </c>
      <c r="C1503" s="4" t="s">
        <v>6</v>
      </c>
      <c r="D1503" s="6">
        <v>1</v>
      </c>
    </row>
    <row r="1504" spans="1:4">
      <c r="A1504" s="4" t="s">
        <v>1359</v>
      </c>
      <c r="B1504" s="25" t="s">
        <v>1360</v>
      </c>
      <c r="C1504" s="4" t="s">
        <v>6</v>
      </c>
      <c r="D1504" s="6">
        <v>1</v>
      </c>
    </row>
    <row r="1505" spans="1:4">
      <c r="A1505" s="4" t="s">
        <v>1409</v>
      </c>
      <c r="B1505" s="25" t="s">
        <v>1410</v>
      </c>
      <c r="C1505" s="4" t="s">
        <v>6</v>
      </c>
      <c r="D1505" s="6">
        <v>1</v>
      </c>
    </row>
    <row r="1506" spans="1:4">
      <c r="A1506" s="4" t="s">
        <v>1425</v>
      </c>
      <c r="B1506" s="25" t="s">
        <v>1426</v>
      </c>
      <c r="C1506" s="4" t="s">
        <v>6</v>
      </c>
      <c r="D1506" s="6">
        <v>1</v>
      </c>
    </row>
    <row r="1507" spans="1:4">
      <c r="A1507" s="4" t="s">
        <v>1437</v>
      </c>
      <c r="B1507" s="25" t="s">
        <v>1438</v>
      </c>
      <c r="C1507" s="4" t="s">
        <v>6</v>
      </c>
      <c r="D1507" s="6">
        <v>1</v>
      </c>
    </row>
    <row r="1508" spans="1:4">
      <c r="A1508" s="4" t="s">
        <v>1489</v>
      </c>
      <c r="B1508" s="25" t="s">
        <v>1490</v>
      </c>
      <c r="C1508" s="4" t="s">
        <v>6</v>
      </c>
      <c r="D1508" s="6">
        <v>1</v>
      </c>
    </row>
    <row r="1509" spans="1:4">
      <c r="A1509" s="4" t="s">
        <v>1507</v>
      </c>
      <c r="B1509" s="25" t="s">
        <v>1508</v>
      </c>
      <c r="C1509" s="4" t="s">
        <v>6</v>
      </c>
      <c r="D1509" s="6">
        <v>1</v>
      </c>
    </row>
    <row r="1510" spans="1:4">
      <c r="A1510" s="4" t="s">
        <v>1511</v>
      </c>
      <c r="B1510" s="25" t="s">
        <v>1512</v>
      </c>
      <c r="C1510" s="4" t="s">
        <v>6</v>
      </c>
      <c r="D1510" s="6">
        <v>1</v>
      </c>
    </row>
    <row r="1511" spans="1:4">
      <c r="A1511" s="4" t="s">
        <v>1553</v>
      </c>
      <c r="B1511" s="25" t="s">
        <v>1554</v>
      </c>
      <c r="C1511" s="4" t="s">
        <v>6</v>
      </c>
      <c r="D1511" s="6">
        <v>1</v>
      </c>
    </row>
    <row r="1512" spans="1:4">
      <c r="A1512" s="4" t="s">
        <v>1555</v>
      </c>
      <c r="B1512" s="25" t="s">
        <v>1556</v>
      </c>
      <c r="C1512" s="4" t="s">
        <v>6</v>
      </c>
      <c r="D1512" s="6">
        <v>1</v>
      </c>
    </row>
    <row r="1513" spans="1:4">
      <c r="A1513" s="4" t="s">
        <v>1567</v>
      </c>
      <c r="B1513" s="25" t="s">
        <v>1568</v>
      </c>
      <c r="C1513" s="4" t="s">
        <v>6</v>
      </c>
      <c r="D1513" s="6">
        <v>1</v>
      </c>
    </row>
    <row r="1514" spans="1:4">
      <c r="A1514" s="4" t="s">
        <v>1571</v>
      </c>
      <c r="B1514" s="25" t="s">
        <v>1572</v>
      </c>
      <c r="C1514" s="4" t="s">
        <v>6</v>
      </c>
      <c r="D1514" s="6">
        <v>1</v>
      </c>
    </row>
    <row r="1515" spans="1:4">
      <c r="A1515" s="4" t="s">
        <v>1581</v>
      </c>
      <c r="B1515" s="25" t="s">
        <v>1582</v>
      </c>
      <c r="C1515" s="4" t="s">
        <v>6</v>
      </c>
      <c r="D1515" s="6">
        <v>1</v>
      </c>
    </row>
    <row r="1516" spans="1:4">
      <c r="A1516" s="4" t="s">
        <v>1587</v>
      </c>
      <c r="B1516" s="25" t="s">
        <v>1588</v>
      </c>
      <c r="C1516" s="4" t="s">
        <v>6</v>
      </c>
      <c r="D1516" s="6">
        <v>1</v>
      </c>
    </row>
    <row r="1517" spans="1:4">
      <c r="A1517" s="4" t="s">
        <v>1597</v>
      </c>
      <c r="B1517" s="25" t="s">
        <v>1598</v>
      </c>
      <c r="C1517" s="4" t="s">
        <v>6</v>
      </c>
      <c r="D1517" s="6">
        <v>1</v>
      </c>
    </row>
    <row r="1518" spans="1:4">
      <c r="A1518" s="4" t="s">
        <v>1609</v>
      </c>
      <c r="B1518" s="25" t="s">
        <v>1610</v>
      </c>
      <c r="C1518" s="4" t="s">
        <v>6</v>
      </c>
      <c r="D1518" s="6">
        <v>1</v>
      </c>
    </row>
    <row r="1519" spans="1:4">
      <c r="A1519" s="4" t="s">
        <v>1635</v>
      </c>
      <c r="B1519" s="25" t="s">
        <v>1636</v>
      </c>
      <c r="C1519" s="4" t="s">
        <v>6</v>
      </c>
      <c r="D1519" s="6">
        <v>1</v>
      </c>
    </row>
    <row r="1520" spans="1:4">
      <c r="A1520" s="4" t="s">
        <v>1663</v>
      </c>
      <c r="B1520" s="25" t="s">
        <v>1664</v>
      </c>
      <c r="C1520" s="4" t="s">
        <v>6</v>
      </c>
      <c r="D1520" s="6">
        <v>1</v>
      </c>
    </row>
    <row r="1521" spans="1:4">
      <c r="A1521" s="4" t="s">
        <v>1667</v>
      </c>
      <c r="B1521" s="25" t="s">
        <v>1668</v>
      </c>
      <c r="C1521" s="4" t="s">
        <v>6</v>
      </c>
      <c r="D1521" s="6">
        <v>1</v>
      </c>
    </row>
    <row r="1522" spans="1:4">
      <c r="A1522" s="4" t="s">
        <v>1685</v>
      </c>
      <c r="B1522" s="25" t="s">
        <v>1686</v>
      </c>
      <c r="C1522" s="4" t="s">
        <v>6</v>
      </c>
      <c r="D1522" s="6">
        <v>1</v>
      </c>
    </row>
    <row r="1523" spans="1:4">
      <c r="A1523" s="4" t="s">
        <v>1693</v>
      </c>
      <c r="B1523" s="25" t="s">
        <v>1694</v>
      </c>
      <c r="C1523" s="4" t="s">
        <v>6</v>
      </c>
      <c r="D1523" s="6">
        <v>1</v>
      </c>
    </row>
    <row r="1524" spans="1:4">
      <c r="A1524" s="4" t="s">
        <v>1715</v>
      </c>
      <c r="B1524" s="25" t="s">
        <v>1716</v>
      </c>
      <c r="C1524" s="4" t="s">
        <v>6</v>
      </c>
      <c r="D1524" s="6">
        <v>1</v>
      </c>
    </row>
    <row r="1525" spans="1:4">
      <c r="A1525" s="4" t="s">
        <v>1717</v>
      </c>
      <c r="B1525" s="25" t="s">
        <v>1718</v>
      </c>
      <c r="C1525" s="4" t="s">
        <v>6</v>
      </c>
      <c r="D1525" s="6">
        <v>1</v>
      </c>
    </row>
    <row r="1526" spans="1:4">
      <c r="A1526" s="4" t="s">
        <v>1719</v>
      </c>
      <c r="B1526" s="25" t="s">
        <v>1720</v>
      </c>
      <c r="C1526" s="4" t="s">
        <v>6</v>
      </c>
      <c r="D1526" s="6">
        <v>1</v>
      </c>
    </row>
    <row r="1527" spans="1:4">
      <c r="A1527" s="4" t="s">
        <v>1729</v>
      </c>
      <c r="B1527" s="25" t="s">
        <v>1730</v>
      </c>
      <c r="C1527" s="4" t="s">
        <v>6</v>
      </c>
      <c r="D1527" s="6">
        <v>1</v>
      </c>
    </row>
    <row r="1528" spans="1:4">
      <c r="A1528" s="4" t="s">
        <v>1737</v>
      </c>
      <c r="B1528" s="25" t="s">
        <v>1738</v>
      </c>
      <c r="C1528" s="4" t="s">
        <v>6</v>
      </c>
      <c r="D1528" s="6">
        <v>1</v>
      </c>
    </row>
    <row r="1529" spans="1:4">
      <c r="A1529" s="4" t="s">
        <v>1757</v>
      </c>
      <c r="B1529" s="25" t="s">
        <v>1758</v>
      </c>
      <c r="C1529" s="4" t="s">
        <v>6</v>
      </c>
      <c r="D1529" s="6">
        <v>1</v>
      </c>
    </row>
    <row r="1530" spans="1:4">
      <c r="A1530" s="4" t="s">
        <v>1759</v>
      </c>
      <c r="B1530" s="25" t="s">
        <v>1760</v>
      </c>
      <c r="C1530" s="4" t="s">
        <v>6</v>
      </c>
      <c r="D1530" s="6">
        <v>1</v>
      </c>
    </row>
    <row r="1531" spans="1:4">
      <c r="A1531" s="4" t="s">
        <v>1769</v>
      </c>
      <c r="B1531" s="25" t="s">
        <v>1770</v>
      </c>
      <c r="C1531" s="4" t="s">
        <v>6</v>
      </c>
      <c r="D1531" s="6">
        <v>1</v>
      </c>
    </row>
    <row r="1532" spans="1:4">
      <c r="A1532" s="4" t="s">
        <v>1771</v>
      </c>
      <c r="B1532" s="25" t="s">
        <v>1772</v>
      </c>
      <c r="C1532" s="4" t="s">
        <v>6</v>
      </c>
      <c r="D1532" s="6">
        <v>1</v>
      </c>
    </row>
    <row r="1533" spans="1:4">
      <c r="A1533" s="4" t="s">
        <v>1779</v>
      </c>
      <c r="B1533" s="25" t="s">
        <v>1780</v>
      </c>
      <c r="C1533" s="4" t="s">
        <v>6</v>
      </c>
      <c r="D1533" s="6">
        <v>1</v>
      </c>
    </row>
    <row r="1534" spans="1:4">
      <c r="A1534" s="4" t="s">
        <v>1819</v>
      </c>
      <c r="B1534" s="25" t="s">
        <v>1820</v>
      </c>
      <c r="C1534" s="4" t="s">
        <v>6</v>
      </c>
      <c r="D1534" s="6">
        <v>1</v>
      </c>
    </row>
    <row r="1535" spans="1:4">
      <c r="A1535" s="4" t="s">
        <v>1831</v>
      </c>
      <c r="B1535" s="25" t="s">
        <v>1832</v>
      </c>
      <c r="C1535" s="4" t="s">
        <v>6</v>
      </c>
      <c r="D1535" s="6">
        <v>1</v>
      </c>
    </row>
    <row r="1536" spans="1:4">
      <c r="A1536" s="4" t="s">
        <v>1851</v>
      </c>
      <c r="B1536" s="25" t="s">
        <v>1852</v>
      </c>
      <c r="C1536" s="4" t="s">
        <v>6</v>
      </c>
      <c r="D1536" s="6">
        <v>1</v>
      </c>
    </row>
    <row r="1537" spans="1:4">
      <c r="A1537" s="4" t="s">
        <v>1857</v>
      </c>
      <c r="B1537" s="25" t="s">
        <v>1858</v>
      </c>
      <c r="C1537" s="4" t="s">
        <v>6</v>
      </c>
      <c r="D1537" s="6">
        <v>1</v>
      </c>
    </row>
    <row r="1538" spans="1:4">
      <c r="A1538" s="4" t="s">
        <v>1875</v>
      </c>
      <c r="B1538" s="25" t="s">
        <v>1876</v>
      </c>
      <c r="C1538" s="4" t="s">
        <v>6</v>
      </c>
      <c r="D1538" s="6">
        <v>1</v>
      </c>
    </row>
    <row r="1539" spans="1:4">
      <c r="A1539" s="4" t="s">
        <v>1891</v>
      </c>
      <c r="B1539" s="25" t="s">
        <v>1892</v>
      </c>
      <c r="C1539" s="4" t="s">
        <v>6</v>
      </c>
      <c r="D1539" s="6">
        <v>1</v>
      </c>
    </row>
    <row r="1540" spans="1:4">
      <c r="A1540" s="4" t="s">
        <v>1901</v>
      </c>
      <c r="B1540" s="25" t="s">
        <v>1902</v>
      </c>
      <c r="C1540" s="4" t="s">
        <v>6</v>
      </c>
      <c r="D1540" s="6">
        <v>1</v>
      </c>
    </row>
    <row r="1541" spans="1:4">
      <c r="A1541" s="4" t="s">
        <v>1917</v>
      </c>
      <c r="B1541" s="25" t="s">
        <v>1918</v>
      </c>
      <c r="C1541" s="4" t="s">
        <v>6</v>
      </c>
      <c r="D1541" s="6">
        <v>1</v>
      </c>
    </row>
    <row r="1542" spans="1:4">
      <c r="A1542" s="4" t="s">
        <v>1921</v>
      </c>
      <c r="B1542" s="25" t="s">
        <v>1922</v>
      </c>
      <c r="C1542" s="4" t="s">
        <v>6</v>
      </c>
      <c r="D1542" s="6">
        <v>1</v>
      </c>
    </row>
    <row r="1543" spans="1:4">
      <c r="A1543" s="4" t="s">
        <v>1935</v>
      </c>
      <c r="B1543" s="25" t="s">
        <v>1936</v>
      </c>
      <c r="C1543" s="4" t="s">
        <v>6</v>
      </c>
      <c r="D1543" s="6">
        <v>1</v>
      </c>
    </row>
    <row r="1544" spans="1:4">
      <c r="A1544" s="4" t="s">
        <v>1959</v>
      </c>
      <c r="B1544" s="25" t="s">
        <v>1960</v>
      </c>
      <c r="C1544" s="4" t="s">
        <v>6</v>
      </c>
      <c r="D1544" s="6">
        <v>1</v>
      </c>
    </row>
    <row r="1545" spans="1:4">
      <c r="A1545" s="4" t="s">
        <v>1991</v>
      </c>
      <c r="B1545" s="25" t="s">
        <v>1992</v>
      </c>
      <c r="C1545" s="4" t="s">
        <v>6</v>
      </c>
      <c r="D1545" s="6">
        <v>1</v>
      </c>
    </row>
    <row r="1546" spans="1:4">
      <c r="A1546" s="4" t="s">
        <v>1999</v>
      </c>
      <c r="B1546" s="25" t="s">
        <v>2000</v>
      </c>
      <c r="C1546" s="4" t="s">
        <v>6</v>
      </c>
      <c r="D1546" s="6">
        <v>1</v>
      </c>
    </row>
    <row r="1547" spans="1:4">
      <c r="A1547" s="4" t="s">
        <v>2001</v>
      </c>
      <c r="B1547" s="25" t="s">
        <v>2002</v>
      </c>
      <c r="C1547" s="4" t="s">
        <v>6</v>
      </c>
      <c r="D1547" s="6">
        <v>1</v>
      </c>
    </row>
    <row r="1548" spans="1:4">
      <c r="A1548" s="4" t="s">
        <v>2009</v>
      </c>
      <c r="B1548" s="25" t="s">
        <v>2010</v>
      </c>
      <c r="C1548" s="4" t="s">
        <v>6</v>
      </c>
      <c r="D1548" s="6">
        <v>1</v>
      </c>
    </row>
    <row r="1549" spans="1:4">
      <c r="A1549" s="4" t="s">
        <v>2017</v>
      </c>
      <c r="B1549" s="25" t="s">
        <v>2018</v>
      </c>
      <c r="C1549" s="4" t="s">
        <v>6</v>
      </c>
      <c r="D1549" s="6">
        <v>1</v>
      </c>
    </row>
    <row r="1550" spans="1:4">
      <c r="A1550" s="4" t="s">
        <v>2073</v>
      </c>
      <c r="B1550" s="25" t="s">
        <v>2074</v>
      </c>
      <c r="C1550" s="4" t="s">
        <v>6</v>
      </c>
      <c r="D1550" s="6">
        <v>1</v>
      </c>
    </row>
    <row r="1551" spans="1:4">
      <c r="A1551" s="4" t="s">
        <v>2077</v>
      </c>
      <c r="B1551" s="25" t="s">
        <v>2078</v>
      </c>
      <c r="C1551" s="4" t="s">
        <v>6</v>
      </c>
      <c r="D1551" s="6">
        <v>1</v>
      </c>
    </row>
    <row r="1552" spans="1:4">
      <c r="A1552" s="4" t="s">
        <v>2081</v>
      </c>
      <c r="B1552" s="25" t="s">
        <v>2082</v>
      </c>
      <c r="C1552" s="4" t="s">
        <v>6</v>
      </c>
      <c r="D1552" s="6">
        <v>1</v>
      </c>
    </row>
    <row r="1553" spans="1:4">
      <c r="A1553" s="4" t="s">
        <v>2083</v>
      </c>
      <c r="B1553" s="25" t="s">
        <v>2084</v>
      </c>
      <c r="C1553" s="4" t="s">
        <v>6</v>
      </c>
      <c r="D1553" s="6">
        <v>1</v>
      </c>
    </row>
    <row r="1554" spans="1:4">
      <c r="A1554" s="4" t="s">
        <v>2095</v>
      </c>
      <c r="B1554" s="25" t="s">
        <v>2096</v>
      </c>
      <c r="C1554" s="4" t="s">
        <v>6</v>
      </c>
      <c r="D1554" s="6">
        <v>1</v>
      </c>
    </row>
    <row r="1555" spans="1:4">
      <c r="A1555" s="4" t="s">
        <v>2111</v>
      </c>
      <c r="B1555" s="25" t="s">
        <v>2112</v>
      </c>
      <c r="C1555" s="4" t="s">
        <v>6</v>
      </c>
      <c r="D1555" s="6">
        <v>1</v>
      </c>
    </row>
    <row r="1556" spans="1:4">
      <c r="A1556" s="4" t="s">
        <v>2127</v>
      </c>
      <c r="B1556" s="25" t="s">
        <v>2128</v>
      </c>
      <c r="C1556" s="4" t="s">
        <v>6</v>
      </c>
      <c r="D1556" s="6">
        <v>1</v>
      </c>
    </row>
    <row r="1557" spans="1:4">
      <c r="A1557" s="4" t="s">
        <v>2149</v>
      </c>
      <c r="B1557" s="25" t="s">
        <v>2150</v>
      </c>
      <c r="C1557" s="4" t="s">
        <v>6</v>
      </c>
      <c r="D1557" s="6">
        <v>1</v>
      </c>
    </row>
    <row r="1558" spans="1:4">
      <c r="A1558" s="4" t="s">
        <v>2151</v>
      </c>
      <c r="B1558" s="25" t="s">
        <v>2152</v>
      </c>
      <c r="C1558" s="4" t="s">
        <v>6</v>
      </c>
      <c r="D1558" s="6">
        <v>1</v>
      </c>
    </row>
    <row r="1559" spans="1:4">
      <c r="A1559" s="4" t="s">
        <v>2159</v>
      </c>
      <c r="B1559" s="25" t="s">
        <v>2160</v>
      </c>
      <c r="C1559" s="4" t="s">
        <v>6</v>
      </c>
      <c r="D1559" s="6">
        <v>1</v>
      </c>
    </row>
    <row r="1560" spans="1:4">
      <c r="A1560" s="4" t="s">
        <v>2169</v>
      </c>
      <c r="B1560" s="25" t="s">
        <v>2170</v>
      </c>
      <c r="C1560" s="4" t="s">
        <v>6</v>
      </c>
      <c r="D1560" s="6">
        <v>1</v>
      </c>
    </row>
    <row r="1561" spans="1:4">
      <c r="A1561" s="4" t="s">
        <v>2175</v>
      </c>
      <c r="B1561" s="25" t="s">
        <v>2176</v>
      </c>
      <c r="C1561" s="4" t="s">
        <v>6</v>
      </c>
      <c r="D1561" s="6">
        <v>1</v>
      </c>
    </row>
    <row r="1562" spans="1:4">
      <c r="A1562" s="4" t="s">
        <v>2181</v>
      </c>
      <c r="B1562" s="25" t="s">
        <v>2182</v>
      </c>
      <c r="C1562" s="4" t="s">
        <v>6</v>
      </c>
      <c r="D1562" s="6">
        <v>1</v>
      </c>
    </row>
    <row r="1563" spans="1:4">
      <c r="A1563" s="4" t="s">
        <v>2189</v>
      </c>
      <c r="B1563" s="25" t="s">
        <v>2190</v>
      </c>
      <c r="C1563" s="4" t="s">
        <v>6</v>
      </c>
      <c r="D1563" s="6">
        <v>1</v>
      </c>
    </row>
    <row r="1564" spans="1:4">
      <c r="A1564" s="4" t="s">
        <v>2201</v>
      </c>
      <c r="B1564" s="25" t="s">
        <v>2202</v>
      </c>
      <c r="C1564" s="4" t="s">
        <v>6</v>
      </c>
      <c r="D1564" s="6">
        <v>1</v>
      </c>
    </row>
    <row r="1565" spans="1:4">
      <c r="A1565" s="4" t="s">
        <v>2203</v>
      </c>
      <c r="B1565" s="25" t="s">
        <v>2204</v>
      </c>
      <c r="C1565" s="4" t="s">
        <v>6</v>
      </c>
      <c r="D1565" s="6">
        <v>1</v>
      </c>
    </row>
    <row r="1566" spans="1:4">
      <c r="A1566" s="4" t="s">
        <v>2227</v>
      </c>
      <c r="B1566" s="25" t="s">
        <v>2228</v>
      </c>
      <c r="C1566" s="4" t="s">
        <v>6</v>
      </c>
      <c r="D1566" s="6">
        <v>1</v>
      </c>
    </row>
    <row r="1567" spans="1:4">
      <c r="A1567" s="4" t="s">
        <v>2237</v>
      </c>
      <c r="B1567" s="25" t="s">
        <v>2238</v>
      </c>
      <c r="C1567" s="4" t="s">
        <v>6</v>
      </c>
      <c r="D1567" s="6">
        <v>1</v>
      </c>
    </row>
    <row r="1568" spans="1:4">
      <c r="A1568" s="4" t="s">
        <v>2239</v>
      </c>
      <c r="B1568" s="25" t="s">
        <v>2240</v>
      </c>
      <c r="C1568" s="4" t="s">
        <v>6</v>
      </c>
      <c r="D1568" s="6">
        <v>1</v>
      </c>
    </row>
    <row r="1569" spans="1:4">
      <c r="A1569" s="4" t="s">
        <v>2243</v>
      </c>
      <c r="B1569" s="25" t="s">
        <v>2244</v>
      </c>
      <c r="C1569" s="4" t="s">
        <v>6</v>
      </c>
      <c r="D1569" s="6">
        <v>1</v>
      </c>
    </row>
    <row r="1570" spans="1:4">
      <c r="A1570" s="4" t="s">
        <v>2265</v>
      </c>
      <c r="B1570" s="25" t="s">
        <v>2266</v>
      </c>
      <c r="C1570" s="4" t="s">
        <v>6</v>
      </c>
      <c r="D1570" s="6">
        <v>1</v>
      </c>
    </row>
    <row r="1571" spans="1:4">
      <c r="A1571" s="4" t="s">
        <v>2267</v>
      </c>
      <c r="B1571" s="25" t="s">
        <v>2268</v>
      </c>
      <c r="C1571" s="4" t="s">
        <v>6</v>
      </c>
      <c r="D1571" s="6">
        <v>1</v>
      </c>
    </row>
    <row r="1572" spans="1:4">
      <c r="A1572" s="4" t="s">
        <v>2269</v>
      </c>
      <c r="B1572" s="25" t="s">
        <v>2270</v>
      </c>
      <c r="C1572" s="4" t="s">
        <v>6</v>
      </c>
      <c r="D1572" s="6">
        <v>1</v>
      </c>
    </row>
    <row r="1573" spans="1:4">
      <c r="A1573" s="4" t="s">
        <v>2277</v>
      </c>
      <c r="B1573" s="25" t="s">
        <v>2278</v>
      </c>
      <c r="C1573" s="4" t="s">
        <v>6</v>
      </c>
      <c r="D1573" s="6">
        <v>1</v>
      </c>
    </row>
    <row r="1574" spans="1:4">
      <c r="A1574" s="4" t="s">
        <v>2281</v>
      </c>
      <c r="B1574" s="25" t="s">
        <v>2282</v>
      </c>
      <c r="C1574" s="4" t="s">
        <v>6</v>
      </c>
      <c r="D1574" s="6">
        <v>1</v>
      </c>
    </row>
    <row r="1575" spans="1:4">
      <c r="A1575" s="4" t="s">
        <v>2293</v>
      </c>
      <c r="B1575" s="25" t="s">
        <v>2294</v>
      </c>
      <c r="C1575" s="4" t="s">
        <v>6</v>
      </c>
      <c r="D1575" s="6">
        <v>1</v>
      </c>
    </row>
    <row r="1576" spans="1:4">
      <c r="A1576" s="4" t="s">
        <v>2313</v>
      </c>
      <c r="B1576" s="25" t="s">
        <v>2314</v>
      </c>
      <c r="C1576" s="4" t="s">
        <v>6</v>
      </c>
      <c r="D1576" s="6">
        <v>1</v>
      </c>
    </row>
    <row r="1577" spans="1:4">
      <c r="A1577" s="4" t="s">
        <v>2321</v>
      </c>
      <c r="B1577" s="25" t="s">
        <v>2322</v>
      </c>
      <c r="C1577" s="4" t="s">
        <v>6</v>
      </c>
      <c r="D1577" s="6">
        <v>1</v>
      </c>
    </row>
    <row r="1578" spans="1:4">
      <c r="A1578" s="4" t="s">
        <v>2359</v>
      </c>
      <c r="B1578" s="25" t="s">
        <v>2360</v>
      </c>
      <c r="C1578" s="4" t="s">
        <v>6</v>
      </c>
      <c r="D1578" s="6">
        <v>1</v>
      </c>
    </row>
    <row r="1579" spans="1:4">
      <c r="A1579" s="4" t="s">
        <v>2375</v>
      </c>
      <c r="B1579" s="25" t="s">
        <v>2376</v>
      </c>
      <c r="C1579" s="4" t="s">
        <v>6</v>
      </c>
      <c r="D1579" s="6">
        <v>1</v>
      </c>
    </row>
    <row r="1580" spans="1:4">
      <c r="A1580" s="4" t="s">
        <v>2379</v>
      </c>
      <c r="B1580" s="25" t="s">
        <v>2380</v>
      </c>
      <c r="C1580" s="4" t="s">
        <v>6</v>
      </c>
      <c r="D1580" s="6">
        <v>1</v>
      </c>
    </row>
    <row r="1581" spans="1:4">
      <c r="A1581" s="4" t="s">
        <v>2389</v>
      </c>
      <c r="B1581" s="25" t="s">
        <v>2390</v>
      </c>
      <c r="C1581" s="4" t="s">
        <v>6</v>
      </c>
      <c r="D1581" s="6">
        <v>1</v>
      </c>
    </row>
    <row r="1582" spans="1:4">
      <c r="A1582" s="4" t="s">
        <v>2395</v>
      </c>
      <c r="B1582" s="25" t="s">
        <v>2396</v>
      </c>
      <c r="C1582" s="4" t="s">
        <v>6</v>
      </c>
      <c r="D1582" s="6">
        <v>1</v>
      </c>
    </row>
    <row r="1583" spans="1:4">
      <c r="A1583" s="4" t="s">
        <v>2397</v>
      </c>
      <c r="B1583" s="25" t="s">
        <v>2398</v>
      </c>
      <c r="C1583" s="4" t="s">
        <v>6</v>
      </c>
      <c r="D1583" s="6">
        <v>1</v>
      </c>
    </row>
    <row r="1584" spans="1:4">
      <c r="A1584" s="4" t="s">
        <v>2399</v>
      </c>
      <c r="B1584" s="25" t="s">
        <v>2400</v>
      </c>
      <c r="C1584" s="4" t="s">
        <v>6</v>
      </c>
      <c r="D1584" s="6">
        <v>1</v>
      </c>
    </row>
    <row r="1585" spans="1:4">
      <c r="A1585" s="4" t="s">
        <v>2407</v>
      </c>
      <c r="B1585" s="25" t="s">
        <v>2408</v>
      </c>
      <c r="C1585" s="4" t="s">
        <v>6</v>
      </c>
      <c r="D1585" s="6">
        <v>1</v>
      </c>
    </row>
    <row r="1586" spans="1:4">
      <c r="A1586" s="4" t="s">
        <v>2417</v>
      </c>
      <c r="B1586" s="25" t="s">
        <v>2418</v>
      </c>
      <c r="C1586" s="4" t="s">
        <v>6</v>
      </c>
      <c r="D1586" s="6">
        <v>1</v>
      </c>
    </row>
    <row r="1587" spans="1:4">
      <c r="A1587" s="4" t="s">
        <v>2439</v>
      </c>
      <c r="B1587" s="25" t="s">
        <v>2440</v>
      </c>
      <c r="C1587" s="4" t="s">
        <v>6</v>
      </c>
      <c r="D1587" s="6">
        <v>1</v>
      </c>
    </row>
    <row r="1588" spans="1:4">
      <c r="A1588" s="4" t="s">
        <v>2467</v>
      </c>
      <c r="B1588" s="25" t="s">
        <v>2468</v>
      </c>
      <c r="C1588" s="4" t="s">
        <v>6</v>
      </c>
      <c r="D1588" s="6">
        <v>1</v>
      </c>
    </row>
    <row r="1589" spans="1:4">
      <c r="A1589" s="4" t="s">
        <v>2485</v>
      </c>
      <c r="B1589" s="25" t="s">
        <v>2486</v>
      </c>
      <c r="C1589" s="4" t="s">
        <v>6</v>
      </c>
      <c r="D1589" s="6">
        <v>1</v>
      </c>
    </row>
    <row r="1590" spans="1:4">
      <c r="A1590" s="4" t="s">
        <v>2487</v>
      </c>
      <c r="B1590" s="25" t="s">
        <v>2488</v>
      </c>
      <c r="C1590" s="4" t="s">
        <v>6</v>
      </c>
      <c r="D1590" s="6">
        <v>1</v>
      </c>
    </row>
    <row r="1591" spans="1:4">
      <c r="A1591" s="4" t="s">
        <v>2515</v>
      </c>
      <c r="B1591" s="25" t="s">
        <v>2516</v>
      </c>
      <c r="C1591" s="4" t="s">
        <v>6</v>
      </c>
      <c r="D1591" s="6">
        <v>1</v>
      </c>
    </row>
    <row r="1592" spans="1:4">
      <c r="A1592" s="4" t="s">
        <v>2529</v>
      </c>
      <c r="B1592" s="25" t="s">
        <v>2530</v>
      </c>
      <c r="C1592" s="4" t="s">
        <v>6</v>
      </c>
      <c r="D1592" s="6">
        <v>1</v>
      </c>
    </row>
    <row r="1593" spans="1:4">
      <c r="A1593" s="4" t="s">
        <v>2533</v>
      </c>
      <c r="B1593" s="25" t="s">
        <v>2534</v>
      </c>
      <c r="C1593" s="4" t="s">
        <v>6</v>
      </c>
      <c r="D1593" s="6">
        <v>1</v>
      </c>
    </row>
    <row r="1594" spans="1:4">
      <c r="A1594" s="4" t="s">
        <v>2567</v>
      </c>
      <c r="B1594" s="25" t="s">
        <v>2568</v>
      </c>
      <c r="C1594" s="4" t="s">
        <v>6</v>
      </c>
      <c r="D1594" s="6">
        <v>1</v>
      </c>
    </row>
    <row r="1595" spans="1:4">
      <c r="A1595" s="4" t="s">
        <v>2569</v>
      </c>
      <c r="B1595" s="25" t="s">
        <v>2570</v>
      </c>
      <c r="C1595" s="4" t="s">
        <v>6</v>
      </c>
      <c r="D1595" s="6">
        <v>1</v>
      </c>
    </row>
    <row r="1596" spans="1:4">
      <c r="A1596" s="4" t="s">
        <v>2573</v>
      </c>
      <c r="B1596" s="25" t="s">
        <v>2574</v>
      </c>
      <c r="C1596" s="4" t="s">
        <v>6</v>
      </c>
      <c r="D1596" s="6">
        <v>1</v>
      </c>
    </row>
    <row r="1597" spans="1:4">
      <c r="A1597" s="4" t="s">
        <v>2577</v>
      </c>
      <c r="B1597" s="25" t="s">
        <v>2578</v>
      </c>
      <c r="C1597" s="4" t="s">
        <v>6</v>
      </c>
      <c r="D1597" s="6">
        <v>1</v>
      </c>
    </row>
    <row r="1598" spans="1:4">
      <c r="A1598" s="4" t="s">
        <v>2579</v>
      </c>
      <c r="B1598" s="25" t="s">
        <v>2580</v>
      </c>
      <c r="C1598" s="4" t="s">
        <v>6</v>
      </c>
      <c r="D1598" s="6">
        <v>1</v>
      </c>
    </row>
    <row r="1599" spans="1:4">
      <c r="A1599" s="4" t="s">
        <v>2581</v>
      </c>
      <c r="B1599" s="25" t="s">
        <v>2582</v>
      </c>
      <c r="C1599" s="4" t="s">
        <v>6</v>
      </c>
      <c r="D1599" s="6">
        <v>1</v>
      </c>
    </row>
    <row r="1600" spans="1:4">
      <c r="A1600" s="4" t="s">
        <v>2585</v>
      </c>
      <c r="B1600" s="25" t="s">
        <v>2586</v>
      </c>
      <c r="C1600" s="4" t="s">
        <v>6</v>
      </c>
      <c r="D1600" s="6">
        <v>1</v>
      </c>
    </row>
    <row r="1601" spans="1:4">
      <c r="A1601" s="4" t="s">
        <v>2599</v>
      </c>
      <c r="B1601" s="25" t="s">
        <v>2600</v>
      </c>
      <c r="C1601" s="4" t="s">
        <v>6</v>
      </c>
      <c r="D1601" s="6">
        <v>1</v>
      </c>
    </row>
    <row r="1602" spans="1:4">
      <c r="A1602" s="4" t="s">
        <v>2603</v>
      </c>
      <c r="B1602" s="25" t="s">
        <v>2604</v>
      </c>
      <c r="C1602" s="4" t="s">
        <v>6</v>
      </c>
      <c r="D1602" s="6">
        <v>1</v>
      </c>
    </row>
    <row r="1603" spans="1:4">
      <c r="A1603" s="4" t="s">
        <v>2617</v>
      </c>
      <c r="B1603" s="25" t="s">
        <v>2618</v>
      </c>
      <c r="C1603" s="4" t="s">
        <v>6</v>
      </c>
      <c r="D1603" s="6">
        <v>1</v>
      </c>
    </row>
    <row r="1604" spans="1:4">
      <c r="A1604" s="4" t="s">
        <v>2665</v>
      </c>
      <c r="B1604" s="25" t="s">
        <v>2666</v>
      </c>
      <c r="C1604" s="4" t="s">
        <v>6</v>
      </c>
      <c r="D1604" s="6">
        <v>1</v>
      </c>
    </row>
    <row r="1605" spans="1:4">
      <c r="A1605" s="4" t="s">
        <v>2679</v>
      </c>
      <c r="B1605" s="25" t="s">
        <v>2680</v>
      </c>
      <c r="C1605" s="4" t="s">
        <v>6</v>
      </c>
      <c r="D1605" s="6">
        <v>1</v>
      </c>
    </row>
    <row r="1606" spans="1:4">
      <c r="A1606" s="4" t="s">
        <v>2695</v>
      </c>
      <c r="B1606" s="25" t="s">
        <v>2696</v>
      </c>
      <c r="C1606" s="4" t="s">
        <v>6</v>
      </c>
      <c r="D1606" s="6">
        <v>1</v>
      </c>
    </row>
    <row r="1607" spans="1:4">
      <c r="A1607" s="4" t="s">
        <v>2699</v>
      </c>
      <c r="B1607" s="25" t="s">
        <v>2700</v>
      </c>
      <c r="C1607" s="4" t="s">
        <v>6</v>
      </c>
      <c r="D1607" s="6">
        <v>1</v>
      </c>
    </row>
    <row r="1608" spans="1:4">
      <c r="A1608" s="4" t="s">
        <v>2705</v>
      </c>
      <c r="B1608" s="25" t="s">
        <v>2706</v>
      </c>
      <c r="C1608" s="4" t="s">
        <v>6</v>
      </c>
      <c r="D1608" s="6">
        <v>1</v>
      </c>
    </row>
    <row r="1609" spans="1:4">
      <c r="A1609" s="4" t="s">
        <v>2715</v>
      </c>
      <c r="B1609" s="25" t="s">
        <v>2716</v>
      </c>
      <c r="C1609" s="4" t="s">
        <v>6</v>
      </c>
      <c r="D1609" s="6">
        <v>1</v>
      </c>
    </row>
    <row r="1610" spans="1:4">
      <c r="A1610" s="4" t="s">
        <v>2719</v>
      </c>
      <c r="B1610" s="25" t="s">
        <v>2720</v>
      </c>
      <c r="C1610" s="4" t="s">
        <v>6</v>
      </c>
      <c r="D1610" s="6">
        <v>1</v>
      </c>
    </row>
    <row r="1611" spans="1:4">
      <c r="A1611" s="4" t="s">
        <v>2733</v>
      </c>
      <c r="B1611" s="25" t="s">
        <v>2734</v>
      </c>
      <c r="C1611" s="4" t="s">
        <v>6</v>
      </c>
      <c r="D1611" s="6">
        <v>1</v>
      </c>
    </row>
    <row r="1612" spans="1:4">
      <c r="A1612" s="4" t="s">
        <v>2741</v>
      </c>
      <c r="B1612" s="25" t="s">
        <v>2742</v>
      </c>
      <c r="C1612" s="4" t="s">
        <v>6</v>
      </c>
      <c r="D1612" s="6">
        <v>1</v>
      </c>
    </row>
    <row r="1613" spans="1:4">
      <c r="A1613" s="4" t="s">
        <v>2751</v>
      </c>
      <c r="B1613" s="25" t="s">
        <v>2752</v>
      </c>
      <c r="C1613" s="4" t="s">
        <v>6</v>
      </c>
      <c r="D1613" s="6">
        <v>1</v>
      </c>
    </row>
    <row r="1614" spans="1:4">
      <c r="A1614" s="4" t="s">
        <v>2753</v>
      </c>
      <c r="B1614" s="25" t="s">
        <v>2754</v>
      </c>
      <c r="C1614" s="4" t="s">
        <v>6</v>
      </c>
      <c r="D1614" s="6">
        <v>1</v>
      </c>
    </row>
    <row r="1615" spans="1:4">
      <c r="A1615" s="4" t="s">
        <v>2763</v>
      </c>
      <c r="B1615" s="25" t="s">
        <v>2764</v>
      </c>
      <c r="C1615" s="4" t="s">
        <v>6</v>
      </c>
      <c r="D1615" s="6">
        <v>1</v>
      </c>
    </row>
    <row r="1616" spans="1:4">
      <c r="A1616" s="4" t="s">
        <v>2773</v>
      </c>
      <c r="B1616" s="25" t="s">
        <v>2774</v>
      </c>
      <c r="C1616" s="4" t="s">
        <v>6</v>
      </c>
      <c r="D1616" s="6">
        <v>1</v>
      </c>
    </row>
    <row r="1617" spans="1:4">
      <c r="A1617" s="4" t="s">
        <v>2789</v>
      </c>
      <c r="B1617" s="25" t="s">
        <v>2790</v>
      </c>
      <c r="C1617" s="4" t="s">
        <v>6</v>
      </c>
      <c r="D1617" s="6">
        <v>1</v>
      </c>
    </row>
    <row r="1618" spans="1:4">
      <c r="A1618" s="4" t="s">
        <v>2805</v>
      </c>
      <c r="B1618" s="25" t="s">
        <v>2806</v>
      </c>
      <c r="C1618" s="4" t="s">
        <v>6</v>
      </c>
      <c r="D1618" s="6">
        <v>1</v>
      </c>
    </row>
    <row r="1619" spans="1:4">
      <c r="A1619" s="4" t="s">
        <v>2809</v>
      </c>
      <c r="B1619" s="25" t="s">
        <v>2810</v>
      </c>
      <c r="C1619" s="4" t="s">
        <v>6</v>
      </c>
      <c r="D1619" s="6">
        <v>1</v>
      </c>
    </row>
    <row r="1620" spans="1:4">
      <c r="A1620" s="4" t="s">
        <v>2819</v>
      </c>
      <c r="B1620" s="25" t="s">
        <v>2820</v>
      </c>
      <c r="C1620" s="4" t="s">
        <v>6</v>
      </c>
      <c r="D1620" s="6">
        <v>1</v>
      </c>
    </row>
    <row r="1621" spans="1:4">
      <c r="A1621" s="4" t="s">
        <v>2842</v>
      </c>
      <c r="B1621" s="25" t="s">
        <v>2843</v>
      </c>
      <c r="C1621" s="4" t="s">
        <v>6</v>
      </c>
      <c r="D1621" s="6">
        <v>1</v>
      </c>
    </row>
    <row r="1622" spans="1:4">
      <c r="A1622" s="4" t="s">
        <v>2846</v>
      </c>
      <c r="B1622" s="25" t="s">
        <v>2847</v>
      </c>
      <c r="C1622" s="4" t="s">
        <v>6</v>
      </c>
      <c r="D1622" s="6">
        <v>1</v>
      </c>
    </row>
    <row r="1623" spans="1:4">
      <c r="A1623" s="4" t="s">
        <v>2852</v>
      </c>
      <c r="B1623" s="25" t="s">
        <v>2853</v>
      </c>
      <c r="C1623" s="4" t="s">
        <v>6</v>
      </c>
      <c r="D1623" s="6">
        <v>1</v>
      </c>
    </row>
    <row r="1624" spans="1:4">
      <c r="A1624" s="4" t="s">
        <v>2894</v>
      </c>
      <c r="B1624" s="25" t="s">
        <v>2895</v>
      </c>
      <c r="C1624" s="4" t="s">
        <v>6</v>
      </c>
      <c r="D1624" s="6">
        <v>1</v>
      </c>
    </row>
    <row r="1625" spans="1:4">
      <c r="A1625" s="4" t="s">
        <v>2906</v>
      </c>
      <c r="B1625" s="25" t="s">
        <v>2907</v>
      </c>
      <c r="C1625" s="4" t="s">
        <v>6</v>
      </c>
      <c r="D1625" s="6">
        <v>1</v>
      </c>
    </row>
    <row r="1626" spans="1:4">
      <c r="A1626" s="4" t="s">
        <v>2918</v>
      </c>
      <c r="B1626" s="25" t="s">
        <v>2919</v>
      </c>
      <c r="C1626" s="4" t="s">
        <v>6</v>
      </c>
      <c r="D1626" s="6">
        <v>1</v>
      </c>
    </row>
    <row r="1627" spans="1:4">
      <c r="A1627" s="4" t="s">
        <v>2932</v>
      </c>
      <c r="B1627" s="25" t="s">
        <v>2933</v>
      </c>
      <c r="C1627" s="4" t="s">
        <v>6</v>
      </c>
      <c r="D1627" s="6">
        <v>1</v>
      </c>
    </row>
    <row r="1628" spans="1:4">
      <c r="A1628" s="4" t="s">
        <v>2936</v>
      </c>
      <c r="B1628" s="25" t="s">
        <v>2937</v>
      </c>
      <c r="C1628" s="4" t="s">
        <v>6</v>
      </c>
      <c r="D1628" s="6">
        <v>1</v>
      </c>
    </row>
    <row r="1629" spans="1:4">
      <c r="A1629" s="4" t="s">
        <v>2942</v>
      </c>
      <c r="B1629" s="25" t="s">
        <v>2943</v>
      </c>
      <c r="C1629" s="4" t="s">
        <v>6</v>
      </c>
      <c r="D1629" s="6">
        <v>1</v>
      </c>
    </row>
    <row r="1630" spans="1:4">
      <c r="A1630" s="4" t="s">
        <v>2952</v>
      </c>
      <c r="B1630" s="25" t="s">
        <v>2953</v>
      </c>
      <c r="C1630" s="4" t="s">
        <v>6</v>
      </c>
      <c r="D1630" s="6">
        <v>1</v>
      </c>
    </row>
    <row r="1631" spans="1:4">
      <c r="A1631" s="4" t="s">
        <v>2954</v>
      </c>
      <c r="B1631" s="25" t="s">
        <v>2955</v>
      </c>
      <c r="C1631" s="4" t="s">
        <v>6</v>
      </c>
      <c r="D1631" s="6">
        <v>1</v>
      </c>
    </row>
    <row r="1632" spans="1:4">
      <c r="A1632" s="4" t="s">
        <v>2972</v>
      </c>
      <c r="B1632" s="25" t="s">
        <v>2973</v>
      </c>
      <c r="C1632" s="4" t="s">
        <v>6</v>
      </c>
      <c r="D1632" s="6">
        <v>1</v>
      </c>
    </row>
    <row r="1633" spans="1:4">
      <c r="A1633" s="4" t="s">
        <v>2986</v>
      </c>
      <c r="B1633" s="25" t="s">
        <v>2987</v>
      </c>
      <c r="C1633" s="4" t="s">
        <v>6</v>
      </c>
      <c r="D1633" s="6">
        <v>1</v>
      </c>
    </row>
    <row r="1634" spans="1:4">
      <c r="A1634" s="4" t="s">
        <v>2998</v>
      </c>
      <c r="B1634" s="25" t="s">
        <v>2999</v>
      </c>
      <c r="C1634" s="4" t="s">
        <v>6</v>
      </c>
      <c r="D1634" s="6">
        <v>1</v>
      </c>
    </row>
    <row r="1635" spans="1:4">
      <c r="A1635" s="4" t="s">
        <v>3006</v>
      </c>
      <c r="B1635" s="25" t="s">
        <v>3007</v>
      </c>
      <c r="C1635" s="4" t="s">
        <v>6</v>
      </c>
      <c r="D1635" s="6">
        <v>1</v>
      </c>
    </row>
    <row r="1636" spans="1:4">
      <c r="A1636" s="4" t="s">
        <v>3054</v>
      </c>
      <c r="B1636" s="25" t="s">
        <v>3055</v>
      </c>
      <c r="C1636" s="4" t="s">
        <v>6</v>
      </c>
      <c r="D1636" s="6">
        <v>1</v>
      </c>
    </row>
    <row r="1637" spans="1:4">
      <c r="A1637" s="4" t="s">
        <v>3080</v>
      </c>
      <c r="B1637" s="25" t="s">
        <v>3081</v>
      </c>
      <c r="C1637" s="4" t="s">
        <v>6</v>
      </c>
      <c r="D1637" s="6">
        <v>1</v>
      </c>
    </row>
    <row r="1638" spans="1:4">
      <c r="A1638" s="4" t="s">
        <v>3092</v>
      </c>
      <c r="B1638" s="25" t="s">
        <v>3093</v>
      </c>
      <c r="C1638" s="4" t="s">
        <v>6</v>
      </c>
      <c r="D1638" s="6">
        <v>1</v>
      </c>
    </row>
    <row r="1639" spans="1:4">
      <c r="A1639" s="4" t="s">
        <v>3112</v>
      </c>
      <c r="B1639" s="25" t="s">
        <v>3113</v>
      </c>
      <c r="C1639" s="4" t="s">
        <v>6</v>
      </c>
      <c r="D1639" s="6">
        <v>1</v>
      </c>
    </row>
    <row r="1640" spans="1:4">
      <c r="A1640" s="4" t="s">
        <v>3116</v>
      </c>
      <c r="B1640" s="25" t="s">
        <v>3117</v>
      </c>
      <c r="C1640" s="4" t="s">
        <v>6</v>
      </c>
      <c r="D1640" s="6">
        <v>1</v>
      </c>
    </row>
    <row r="1641" spans="1:4">
      <c r="A1641" s="4" t="s">
        <v>3120</v>
      </c>
      <c r="B1641" s="25" t="s">
        <v>3121</v>
      </c>
      <c r="C1641" s="4" t="s">
        <v>6</v>
      </c>
      <c r="D1641" s="6">
        <v>1</v>
      </c>
    </row>
    <row r="1642" spans="1:4">
      <c r="A1642" s="4" t="s">
        <v>3124</v>
      </c>
      <c r="B1642" s="25" t="s">
        <v>3125</v>
      </c>
      <c r="C1642" s="4" t="s">
        <v>6</v>
      </c>
      <c r="D1642" s="6">
        <v>1</v>
      </c>
    </row>
    <row r="1643" spans="1:4">
      <c r="A1643" s="4" t="s">
        <v>3128</v>
      </c>
      <c r="B1643" s="25" t="s">
        <v>3129</v>
      </c>
      <c r="C1643" s="4" t="s">
        <v>6</v>
      </c>
      <c r="D1643" s="6">
        <v>1</v>
      </c>
    </row>
    <row r="1644" spans="1:4">
      <c r="A1644" s="4" t="s">
        <v>3160</v>
      </c>
      <c r="B1644" s="25" t="s">
        <v>3161</v>
      </c>
      <c r="C1644" s="4" t="s">
        <v>6</v>
      </c>
      <c r="D1644" s="6">
        <v>1</v>
      </c>
    </row>
    <row r="1645" spans="1:4">
      <c r="A1645" s="4" t="s">
        <v>3190</v>
      </c>
      <c r="B1645" s="25" t="s">
        <v>3191</v>
      </c>
      <c r="C1645" s="4" t="s">
        <v>6</v>
      </c>
      <c r="D1645" s="6">
        <v>1</v>
      </c>
    </row>
    <row r="1646" spans="1:4">
      <c r="A1646" s="4" t="s">
        <v>3204</v>
      </c>
      <c r="B1646" s="25" t="s">
        <v>3205</v>
      </c>
      <c r="C1646" s="4" t="s">
        <v>6</v>
      </c>
      <c r="D1646" s="6">
        <v>1</v>
      </c>
    </row>
    <row r="1647" spans="1:4">
      <c r="A1647" s="4" t="s">
        <v>3210</v>
      </c>
      <c r="B1647" s="25" t="s">
        <v>3211</v>
      </c>
      <c r="C1647" s="4" t="s">
        <v>6</v>
      </c>
      <c r="D1647" s="6">
        <v>1</v>
      </c>
    </row>
    <row r="1648" spans="1:4">
      <c r="A1648" s="4" t="s">
        <v>3212</v>
      </c>
      <c r="B1648" s="25" t="s">
        <v>3213</v>
      </c>
      <c r="C1648" s="4" t="s">
        <v>6</v>
      </c>
      <c r="D1648" s="6">
        <v>1</v>
      </c>
    </row>
    <row r="1649" spans="1:4">
      <c r="A1649" s="4" t="s">
        <v>3222</v>
      </c>
      <c r="B1649" s="25" t="s">
        <v>3223</v>
      </c>
      <c r="C1649" s="4" t="s">
        <v>6</v>
      </c>
      <c r="D1649" s="6">
        <v>1</v>
      </c>
    </row>
    <row r="1650" spans="1:4">
      <c r="A1650" s="4" t="s">
        <v>3228</v>
      </c>
      <c r="B1650" s="25" t="s">
        <v>3229</v>
      </c>
      <c r="C1650" s="4" t="s">
        <v>6</v>
      </c>
      <c r="D1650" s="6">
        <v>1</v>
      </c>
    </row>
    <row r="1651" spans="1:4">
      <c r="A1651" s="4" t="s">
        <v>3232</v>
      </c>
      <c r="B1651" s="25" t="s">
        <v>3233</v>
      </c>
      <c r="C1651" s="4" t="s">
        <v>6</v>
      </c>
      <c r="D1651" s="6">
        <v>1</v>
      </c>
    </row>
    <row r="1652" spans="1:4">
      <c r="A1652" s="4" t="s">
        <v>3236</v>
      </c>
      <c r="B1652" s="25" t="s">
        <v>3237</v>
      </c>
      <c r="C1652" s="4" t="s">
        <v>6</v>
      </c>
      <c r="D1652" s="6">
        <v>1</v>
      </c>
    </row>
    <row r="1653" spans="1:4">
      <c r="A1653" s="4" t="s">
        <v>3250</v>
      </c>
      <c r="B1653" s="25" t="s">
        <v>3251</v>
      </c>
      <c r="C1653" s="4" t="s">
        <v>6</v>
      </c>
      <c r="D1653" s="6">
        <v>1</v>
      </c>
    </row>
    <row r="1654" spans="1:4">
      <c r="A1654" s="4" t="s">
        <v>3252</v>
      </c>
      <c r="B1654" s="25" t="s">
        <v>3253</v>
      </c>
      <c r="C1654" s="4" t="s">
        <v>6</v>
      </c>
      <c r="D1654" s="6">
        <v>1</v>
      </c>
    </row>
    <row r="1655" spans="1:4">
      <c r="A1655" s="4" t="s">
        <v>3260</v>
      </c>
      <c r="B1655" s="25" t="s">
        <v>3261</v>
      </c>
      <c r="C1655" s="4" t="s">
        <v>6</v>
      </c>
      <c r="D1655" s="6">
        <v>1</v>
      </c>
    </row>
    <row r="1656" spans="1:4">
      <c r="A1656" s="4" t="s">
        <v>3268</v>
      </c>
      <c r="B1656" s="25" t="s">
        <v>3269</v>
      </c>
      <c r="C1656" s="4" t="s">
        <v>6</v>
      </c>
      <c r="D1656" s="6">
        <v>1</v>
      </c>
    </row>
    <row r="1657" spans="1:4">
      <c r="A1657" s="4" t="s">
        <v>3296</v>
      </c>
      <c r="B1657" s="25" t="s">
        <v>3297</v>
      </c>
      <c r="C1657" s="4" t="s">
        <v>6</v>
      </c>
      <c r="D1657" s="6">
        <v>1</v>
      </c>
    </row>
    <row r="1658" spans="1:4">
      <c r="A1658" s="4" t="s">
        <v>3340</v>
      </c>
      <c r="B1658" s="25" t="s">
        <v>3341</v>
      </c>
      <c r="C1658" s="4" t="s">
        <v>6</v>
      </c>
      <c r="D1658" s="6">
        <v>1</v>
      </c>
    </row>
    <row r="1659" spans="1:4">
      <c r="A1659" s="4" t="s">
        <v>3342</v>
      </c>
      <c r="B1659" s="25" t="s">
        <v>3343</v>
      </c>
      <c r="C1659" s="4" t="s">
        <v>6</v>
      </c>
      <c r="D1659" s="6">
        <v>1</v>
      </c>
    </row>
    <row r="1660" spans="1:4">
      <c r="A1660" s="4" t="s">
        <v>3358</v>
      </c>
      <c r="B1660" s="25" t="s">
        <v>3359</v>
      </c>
      <c r="C1660" s="4" t="s">
        <v>6</v>
      </c>
      <c r="D1660" s="6">
        <v>1</v>
      </c>
    </row>
    <row r="1661" spans="1:4">
      <c r="A1661" s="4" t="s">
        <v>3360</v>
      </c>
      <c r="B1661" s="25" t="s">
        <v>3361</v>
      </c>
      <c r="C1661" s="4" t="s">
        <v>6</v>
      </c>
      <c r="D1661" s="6">
        <v>1</v>
      </c>
    </row>
    <row r="1662" spans="1:4">
      <c r="A1662" s="4" t="s">
        <v>3376</v>
      </c>
      <c r="B1662" s="25" t="s">
        <v>3377</v>
      </c>
      <c r="C1662" s="4" t="s">
        <v>6</v>
      </c>
      <c r="D1662" s="6">
        <v>1</v>
      </c>
    </row>
    <row r="1663" spans="1:4">
      <c r="A1663" s="4" t="s">
        <v>3390</v>
      </c>
      <c r="B1663" s="25" t="s">
        <v>3391</v>
      </c>
      <c r="C1663" s="4" t="s">
        <v>6</v>
      </c>
      <c r="D1663" s="6">
        <v>1</v>
      </c>
    </row>
    <row r="1664" spans="1:4">
      <c r="A1664" s="4" t="s">
        <v>3402</v>
      </c>
      <c r="B1664" s="25" t="s">
        <v>3403</v>
      </c>
      <c r="C1664" s="4" t="s">
        <v>6</v>
      </c>
      <c r="D1664" s="6">
        <v>1</v>
      </c>
    </row>
    <row r="1665" spans="1:4">
      <c r="A1665" s="4" t="s">
        <v>3414</v>
      </c>
      <c r="B1665" s="25" t="s">
        <v>3415</v>
      </c>
      <c r="C1665" s="4" t="s">
        <v>6</v>
      </c>
      <c r="D1665" s="6">
        <v>1</v>
      </c>
    </row>
    <row r="1666" spans="1:4">
      <c r="A1666" s="4" t="s">
        <v>3450</v>
      </c>
      <c r="B1666" s="25" t="s">
        <v>3451</v>
      </c>
      <c r="C1666" s="4" t="s">
        <v>6</v>
      </c>
      <c r="D1666" s="6">
        <v>1</v>
      </c>
    </row>
    <row r="1667" spans="1:4">
      <c r="A1667" s="4" t="s">
        <v>3462</v>
      </c>
      <c r="B1667" s="25" t="s">
        <v>3463</v>
      </c>
      <c r="C1667" s="4" t="s">
        <v>6</v>
      </c>
      <c r="D1667" s="6">
        <v>1</v>
      </c>
    </row>
    <row r="1668" spans="1:4">
      <c r="A1668" s="4" t="s">
        <v>3472</v>
      </c>
      <c r="B1668" s="25" t="s">
        <v>3473</v>
      </c>
      <c r="C1668" s="4" t="s">
        <v>6</v>
      </c>
      <c r="D1668" s="6">
        <v>1</v>
      </c>
    </row>
    <row r="1669" spans="1:4">
      <c r="A1669" s="4" t="s">
        <v>3488</v>
      </c>
      <c r="B1669" s="25" t="s">
        <v>3489</v>
      </c>
      <c r="C1669" s="4" t="s">
        <v>6</v>
      </c>
      <c r="D1669" s="6">
        <v>1</v>
      </c>
    </row>
    <row r="1670" spans="1:4">
      <c r="A1670" s="4" t="s">
        <v>3492</v>
      </c>
      <c r="B1670" s="25" t="s">
        <v>3493</v>
      </c>
      <c r="C1670" s="4" t="s">
        <v>6</v>
      </c>
      <c r="D1670" s="6">
        <v>1</v>
      </c>
    </row>
    <row r="1671" spans="1:4">
      <c r="A1671" s="4" t="s">
        <v>3512</v>
      </c>
      <c r="B1671" s="25" t="s">
        <v>3513</v>
      </c>
      <c r="C1671" s="4" t="s">
        <v>6</v>
      </c>
      <c r="D1671" s="6">
        <v>1</v>
      </c>
    </row>
    <row r="1672" spans="1:4">
      <c r="A1672" s="4" t="s">
        <v>3516</v>
      </c>
      <c r="B1672" s="25" t="s">
        <v>3517</v>
      </c>
      <c r="C1672" s="4" t="s">
        <v>6</v>
      </c>
      <c r="D1672" s="6">
        <v>1</v>
      </c>
    </row>
    <row r="1673" spans="1:4">
      <c r="A1673" s="4" t="s">
        <v>3522</v>
      </c>
      <c r="B1673" s="25" t="s">
        <v>3523</v>
      </c>
      <c r="C1673" s="4" t="s">
        <v>6</v>
      </c>
      <c r="D1673" s="6">
        <v>1</v>
      </c>
    </row>
    <row r="1674" spans="1:4">
      <c r="A1674" s="4" t="s">
        <v>3528</v>
      </c>
      <c r="B1674" s="25" t="s">
        <v>3529</v>
      </c>
      <c r="C1674" s="4" t="s">
        <v>6</v>
      </c>
      <c r="D1674" s="6">
        <v>1</v>
      </c>
    </row>
    <row r="1675" spans="1:4">
      <c r="A1675" s="4" t="s">
        <v>3530</v>
      </c>
      <c r="B1675" s="25" t="s">
        <v>3531</v>
      </c>
      <c r="C1675" s="4" t="s">
        <v>6</v>
      </c>
      <c r="D1675" s="6">
        <v>1</v>
      </c>
    </row>
    <row r="1676" spans="1:4">
      <c r="A1676" s="4" t="s">
        <v>3540</v>
      </c>
      <c r="B1676" s="25" t="s">
        <v>3541</v>
      </c>
      <c r="C1676" s="4" t="s">
        <v>6</v>
      </c>
      <c r="D1676" s="6">
        <v>1</v>
      </c>
    </row>
    <row r="1677" spans="1:4">
      <c r="A1677" s="4" t="s">
        <v>3542</v>
      </c>
      <c r="B1677" s="25" t="s">
        <v>3543</v>
      </c>
      <c r="C1677" s="4" t="s">
        <v>6</v>
      </c>
      <c r="D1677" s="6">
        <v>1</v>
      </c>
    </row>
    <row r="1678" spans="1:4">
      <c r="A1678" s="4" t="s">
        <v>3558</v>
      </c>
      <c r="B1678" s="25" t="s">
        <v>3559</v>
      </c>
      <c r="C1678" s="4" t="s">
        <v>6</v>
      </c>
      <c r="D1678" s="6">
        <v>1</v>
      </c>
    </row>
    <row r="1679" spans="1:4">
      <c r="A1679" s="4" t="s">
        <v>3564</v>
      </c>
      <c r="B1679" s="25" t="s">
        <v>3565</v>
      </c>
      <c r="C1679" s="4" t="s">
        <v>6</v>
      </c>
      <c r="D1679" s="6">
        <v>1</v>
      </c>
    </row>
    <row r="1680" spans="1:4">
      <c r="A1680" s="4" t="s">
        <v>3574</v>
      </c>
      <c r="B1680" s="25" t="s">
        <v>3575</v>
      </c>
      <c r="C1680" s="4" t="s">
        <v>6</v>
      </c>
      <c r="D1680" s="6">
        <v>1</v>
      </c>
    </row>
    <row r="1681" spans="1:4">
      <c r="A1681" s="4" t="s">
        <v>3582</v>
      </c>
      <c r="B1681" s="25" t="s">
        <v>3583</v>
      </c>
      <c r="C1681" s="4" t="s">
        <v>6</v>
      </c>
      <c r="D1681" s="6">
        <v>1</v>
      </c>
    </row>
    <row r="1682" spans="1:4">
      <c r="A1682" s="4" t="s">
        <v>3590</v>
      </c>
      <c r="B1682" s="25" t="s">
        <v>3591</v>
      </c>
      <c r="C1682" s="4" t="s">
        <v>6</v>
      </c>
      <c r="D1682" s="6">
        <v>1</v>
      </c>
    </row>
    <row r="1683" spans="1:4">
      <c r="A1683" s="4" t="s">
        <v>3620</v>
      </c>
      <c r="B1683" s="25" t="s">
        <v>3621</v>
      </c>
      <c r="C1683" s="4" t="s">
        <v>6</v>
      </c>
      <c r="D1683" s="6">
        <v>1</v>
      </c>
    </row>
    <row r="1684" spans="1:4">
      <c r="A1684" s="4" t="s">
        <v>3642</v>
      </c>
      <c r="B1684" s="25" t="s">
        <v>3643</v>
      </c>
      <c r="C1684" s="4" t="s">
        <v>6</v>
      </c>
      <c r="D1684" s="6">
        <v>1</v>
      </c>
    </row>
    <row r="1685" spans="1:4">
      <c r="A1685" s="4" t="s">
        <v>3660</v>
      </c>
      <c r="B1685" s="25" t="s">
        <v>3661</v>
      </c>
      <c r="C1685" s="4" t="s">
        <v>6</v>
      </c>
      <c r="D1685" s="6">
        <v>1</v>
      </c>
    </row>
    <row r="1686" spans="1:4">
      <c r="A1686" s="4" t="s">
        <v>3664</v>
      </c>
      <c r="B1686" s="25" t="s">
        <v>3665</v>
      </c>
      <c r="C1686" s="4" t="s">
        <v>6</v>
      </c>
      <c r="D1686" s="6">
        <v>1</v>
      </c>
    </row>
    <row r="1687" spans="1:4">
      <c r="A1687" s="4" t="s">
        <v>3666</v>
      </c>
      <c r="B1687" s="25" t="s">
        <v>3667</v>
      </c>
      <c r="C1687" s="4" t="s">
        <v>6</v>
      </c>
      <c r="D1687" s="6">
        <v>1</v>
      </c>
    </row>
    <row r="1688" spans="1:4">
      <c r="A1688" s="4" t="s">
        <v>3694</v>
      </c>
      <c r="B1688" s="25" t="s">
        <v>3695</v>
      </c>
      <c r="C1688" s="4" t="s">
        <v>6</v>
      </c>
      <c r="D1688" s="6">
        <v>1</v>
      </c>
    </row>
    <row r="1689" spans="1:4">
      <c r="A1689" s="4" t="s">
        <v>3712</v>
      </c>
      <c r="B1689" s="25" t="s">
        <v>3713</v>
      </c>
      <c r="C1689" s="4" t="s">
        <v>6</v>
      </c>
      <c r="D1689" s="6">
        <v>1</v>
      </c>
    </row>
    <row r="1690" spans="1:4">
      <c r="A1690" s="4" t="s">
        <v>3718</v>
      </c>
      <c r="B1690" s="25" t="s">
        <v>3719</v>
      </c>
      <c r="C1690" s="4" t="s">
        <v>6</v>
      </c>
      <c r="D1690" s="6">
        <v>1</v>
      </c>
    </row>
    <row r="1691" spans="1:4">
      <c r="A1691" s="4" t="s">
        <v>3720</v>
      </c>
      <c r="B1691" s="25" t="s">
        <v>3721</v>
      </c>
      <c r="C1691" s="4" t="s">
        <v>6</v>
      </c>
      <c r="D1691" s="6">
        <v>1</v>
      </c>
    </row>
    <row r="1692" spans="1:4">
      <c r="A1692" s="4" t="s">
        <v>3730</v>
      </c>
      <c r="B1692" s="25" t="s">
        <v>3731</v>
      </c>
      <c r="C1692" s="4" t="s">
        <v>6</v>
      </c>
      <c r="D1692" s="6">
        <v>1</v>
      </c>
    </row>
    <row r="1693" spans="1:4">
      <c r="A1693" s="4" t="s">
        <v>3760</v>
      </c>
      <c r="B1693" s="25" t="s">
        <v>3761</v>
      </c>
      <c r="C1693" s="4" t="s">
        <v>6</v>
      </c>
      <c r="D1693" s="6">
        <v>1</v>
      </c>
    </row>
    <row r="1694" spans="1:4">
      <c r="A1694" s="4" t="s">
        <v>3762</v>
      </c>
      <c r="B1694" s="25" t="s">
        <v>3763</v>
      </c>
      <c r="C1694" s="4" t="s">
        <v>6</v>
      </c>
      <c r="D1694" s="6">
        <v>1</v>
      </c>
    </row>
    <row r="1695" spans="1:4">
      <c r="A1695" s="4" t="s">
        <v>3770</v>
      </c>
      <c r="B1695" s="25" t="s">
        <v>3771</v>
      </c>
      <c r="C1695" s="4" t="s">
        <v>6</v>
      </c>
      <c r="D1695" s="6">
        <v>1</v>
      </c>
    </row>
    <row r="1696" spans="1:4">
      <c r="A1696" s="4" t="s">
        <v>3772</v>
      </c>
      <c r="B1696" s="25" t="s">
        <v>3773</v>
      </c>
      <c r="C1696" s="4" t="s">
        <v>6</v>
      </c>
      <c r="D1696" s="6">
        <v>1</v>
      </c>
    </row>
    <row r="1697" spans="1:4">
      <c r="A1697" s="4" t="s">
        <v>3800</v>
      </c>
      <c r="B1697" s="25" t="s">
        <v>3801</v>
      </c>
      <c r="C1697" s="4" t="s">
        <v>6</v>
      </c>
      <c r="D1697" s="6">
        <v>1</v>
      </c>
    </row>
    <row r="1698" spans="1:4">
      <c r="A1698" s="4" t="s">
        <v>3804</v>
      </c>
      <c r="B1698" s="25" t="s">
        <v>3805</v>
      </c>
      <c r="C1698" s="4" t="s">
        <v>6</v>
      </c>
      <c r="D1698" s="6">
        <v>1</v>
      </c>
    </row>
    <row r="1699" spans="1:4">
      <c r="A1699" s="4" t="s">
        <v>3826</v>
      </c>
      <c r="B1699" s="25" t="s">
        <v>3827</v>
      </c>
      <c r="C1699" s="4" t="s">
        <v>6</v>
      </c>
      <c r="D1699" s="6">
        <v>1</v>
      </c>
    </row>
    <row r="1700" spans="1:4">
      <c r="A1700" s="4" t="s">
        <v>3828</v>
      </c>
      <c r="B1700" s="25" t="s">
        <v>3829</v>
      </c>
      <c r="C1700" s="4" t="s">
        <v>6</v>
      </c>
      <c r="D1700" s="6">
        <v>1</v>
      </c>
    </row>
    <row r="1701" spans="1:4">
      <c r="A1701" s="4" t="s">
        <v>3830</v>
      </c>
      <c r="B1701" s="25" t="s">
        <v>3831</v>
      </c>
      <c r="C1701" s="4" t="s">
        <v>6</v>
      </c>
      <c r="D1701" s="6">
        <v>1</v>
      </c>
    </row>
    <row r="1702" spans="1:4">
      <c r="A1702" s="4" t="s">
        <v>3832</v>
      </c>
      <c r="B1702" s="25" t="s">
        <v>3833</v>
      </c>
      <c r="C1702" s="4" t="s">
        <v>6</v>
      </c>
      <c r="D1702" s="6">
        <v>1</v>
      </c>
    </row>
    <row r="1703" spans="1:4">
      <c r="A1703" s="4" t="s">
        <v>3842</v>
      </c>
      <c r="B1703" s="25" t="s">
        <v>3843</v>
      </c>
      <c r="C1703" s="4" t="s">
        <v>6</v>
      </c>
      <c r="D1703" s="6">
        <v>1</v>
      </c>
    </row>
    <row r="1704" spans="1:4">
      <c r="A1704" s="4" t="s">
        <v>3852</v>
      </c>
      <c r="B1704" s="25" t="s">
        <v>3853</v>
      </c>
      <c r="C1704" s="4" t="s">
        <v>6</v>
      </c>
      <c r="D1704" s="6">
        <v>1</v>
      </c>
    </row>
    <row r="1705" spans="1:4">
      <c r="A1705" s="4" t="s">
        <v>3882</v>
      </c>
      <c r="B1705" s="25" t="s">
        <v>3883</v>
      </c>
      <c r="C1705" s="4" t="s">
        <v>6</v>
      </c>
      <c r="D1705" s="6">
        <v>1</v>
      </c>
    </row>
    <row r="1706" spans="1:4">
      <c r="A1706" s="4" t="s">
        <v>3902</v>
      </c>
      <c r="B1706" s="25" t="s">
        <v>3903</v>
      </c>
      <c r="C1706" s="4" t="s">
        <v>6</v>
      </c>
      <c r="D1706" s="6">
        <v>1</v>
      </c>
    </row>
    <row r="1707" spans="1:4">
      <c r="A1707" s="4" t="s">
        <v>3906</v>
      </c>
      <c r="B1707" s="25" t="s">
        <v>3907</v>
      </c>
      <c r="C1707" s="4" t="s">
        <v>6</v>
      </c>
      <c r="D1707" s="6">
        <v>1</v>
      </c>
    </row>
    <row r="1708" spans="1:4">
      <c r="A1708" s="4" t="s">
        <v>3917</v>
      </c>
      <c r="B1708" s="25" t="s">
        <v>3918</v>
      </c>
      <c r="C1708" s="4" t="s">
        <v>6</v>
      </c>
      <c r="D1708" s="6">
        <v>1</v>
      </c>
    </row>
    <row r="1709" spans="1:4">
      <c r="A1709" s="4" t="s">
        <v>3939</v>
      </c>
      <c r="B1709" s="25" t="s">
        <v>3940</v>
      </c>
      <c r="C1709" s="4" t="s">
        <v>6</v>
      </c>
      <c r="D1709" s="6">
        <v>1</v>
      </c>
    </row>
    <row r="1710" spans="1:4">
      <c r="A1710" s="4" t="s">
        <v>3967</v>
      </c>
      <c r="B1710" s="25" t="s">
        <v>3968</v>
      </c>
      <c r="C1710" s="4" t="s">
        <v>6</v>
      </c>
      <c r="D1710" s="6">
        <v>1</v>
      </c>
    </row>
    <row r="1711" spans="1:4">
      <c r="A1711" s="4" t="s">
        <v>3993</v>
      </c>
      <c r="B1711" s="25" t="s">
        <v>3994</v>
      </c>
      <c r="C1711" s="4" t="s">
        <v>6</v>
      </c>
      <c r="D1711" s="6">
        <v>1</v>
      </c>
    </row>
    <row r="1712" spans="1:4">
      <c r="A1712" s="4" t="s">
        <v>3995</v>
      </c>
      <c r="B1712" s="25" t="s">
        <v>3996</v>
      </c>
      <c r="C1712" s="4" t="s">
        <v>6</v>
      </c>
      <c r="D1712" s="6">
        <v>1</v>
      </c>
    </row>
    <row r="1713" spans="1:4">
      <c r="A1713" s="4" t="s">
        <v>3997</v>
      </c>
      <c r="B1713" s="25" t="s">
        <v>3998</v>
      </c>
      <c r="C1713" s="4" t="s">
        <v>6</v>
      </c>
      <c r="D1713" s="6">
        <v>1</v>
      </c>
    </row>
    <row r="1714" spans="1:4">
      <c r="A1714" s="4" t="s">
        <v>4013</v>
      </c>
      <c r="B1714" s="25" t="s">
        <v>4014</v>
      </c>
      <c r="C1714" s="4" t="s">
        <v>6</v>
      </c>
      <c r="D1714" s="6">
        <v>1</v>
      </c>
    </row>
    <row r="1715" spans="1:4">
      <c r="A1715" s="4" t="s">
        <v>4063</v>
      </c>
      <c r="B1715" s="25" t="s">
        <v>4064</v>
      </c>
      <c r="C1715" s="4" t="s">
        <v>6</v>
      </c>
      <c r="D1715" s="6">
        <v>1</v>
      </c>
    </row>
    <row r="1716" spans="1:4">
      <c r="A1716" s="4" t="s">
        <v>4065</v>
      </c>
      <c r="B1716" s="25" t="s">
        <v>4066</v>
      </c>
      <c r="C1716" s="4" t="s">
        <v>6</v>
      </c>
      <c r="D1716" s="6">
        <v>1</v>
      </c>
    </row>
    <row r="1717" spans="1:4">
      <c r="A1717" s="4" t="s">
        <v>4067</v>
      </c>
      <c r="B1717" s="25" t="s">
        <v>4068</v>
      </c>
      <c r="C1717" s="4" t="s">
        <v>6</v>
      </c>
      <c r="D1717" s="6">
        <v>1</v>
      </c>
    </row>
    <row r="1718" spans="1:4">
      <c r="A1718" s="4" t="s">
        <v>4083</v>
      </c>
      <c r="B1718" s="25" t="s">
        <v>4084</v>
      </c>
      <c r="C1718" s="4" t="s">
        <v>6</v>
      </c>
      <c r="D1718" s="6">
        <v>1</v>
      </c>
    </row>
    <row r="1719" spans="1:4">
      <c r="A1719" s="4" t="s">
        <v>4093</v>
      </c>
      <c r="B1719" s="25" t="s">
        <v>4094</v>
      </c>
      <c r="C1719" s="4" t="s">
        <v>6</v>
      </c>
      <c r="D1719" s="6">
        <v>1</v>
      </c>
    </row>
    <row r="1720" spans="1:4">
      <c r="A1720" s="4" t="s">
        <v>4095</v>
      </c>
      <c r="B1720" s="25" t="s">
        <v>4096</v>
      </c>
      <c r="C1720" s="4" t="s">
        <v>6</v>
      </c>
      <c r="D1720" s="6">
        <v>1</v>
      </c>
    </row>
    <row r="1721" spans="1:4">
      <c r="A1721" s="4" t="s">
        <v>4111</v>
      </c>
      <c r="B1721" s="25" t="s">
        <v>4112</v>
      </c>
      <c r="C1721" s="4" t="s">
        <v>6</v>
      </c>
      <c r="D1721" s="6">
        <v>1</v>
      </c>
    </row>
    <row r="1722" spans="1:4">
      <c r="A1722" s="4" t="s">
        <v>4117</v>
      </c>
      <c r="B1722" s="25" t="s">
        <v>4118</v>
      </c>
      <c r="C1722" s="4" t="s">
        <v>6</v>
      </c>
      <c r="D1722" s="6">
        <v>1</v>
      </c>
    </row>
    <row r="1723" spans="1:4">
      <c r="A1723" s="4" t="s">
        <v>4131</v>
      </c>
      <c r="B1723" s="25" t="s">
        <v>4132</v>
      </c>
      <c r="C1723" s="4" t="s">
        <v>6</v>
      </c>
      <c r="D1723" s="6">
        <v>1</v>
      </c>
    </row>
    <row r="1724" spans="1:4">
      <c r="A1724" s="4" t="s">
        <v>4135</v>
      </c>
      <c r="B1724" s="25" t="s">
        <v>4136</v>
      </c>
      <c r="C1724" s="4" t="s">
        <v>6</v>
      </c>
      <c r="D1724" s="6">
        <v>1</v>
      </c>
    </row>
    <row r="1725" spans="1:4">
      <c r="A1725" s="4" t="s">
        <v>4139</v>
      </c>
      <c r="B1725" s="25" t="s">
        <v>4140</v>
      </c>
      <c r="C1725" s="4" t="s">
        <v>6</v>
      </c>
      <c r="D1725" s="6">
        <v>1</v>
      </c>
    </row>
    <row r="1726" spans="1:4">
      <c r="A1726" s="4" t="s">
        <v>4145</v>
      </c>
      <c r="B1726" s="25" t="s">
        <v>4146</v>
      </c>
      <c r="C1726" s="4" t="s">
        <v>6</v>
      </c>
      <c r="D1726" s="6">
        <v>1</v>
      </c>
    </row>
    <row r="1727" spans="1:4">
      <c r="A1727" s="4" t="s">
        <v>4155</v>
      </c>
      <c r="B1727" s="25" t="s">
        <v>4156</v>
      </c>
      <c r="C1727" s="4" t="s">
        <v>6</v>
      </c>
      <c r="D1727" s="6">
        <v>1</v>
      </c>
    </row>
    <row r="1728" spans="1:4">
      <c r="A1728" s="4" t="s">
        <v>4203</v>
      </c>
      <c r="B1728" s="25" t="s">
        <v>4204</v>
      </c>
      <c r="C1728" s="4" t="s">
        <v>6</v>
      </c>
      <c r="D1728" s="6">
        <v>1</v>
      </c>
    </row>
    <row r="1729" spans="1:4">
      <c r="A1729" s="4" t="s">
        <v>4231</v>
      </c>
      <c r="B1729" s="25" t="s">
        <v>4232</v>
      </c>
      <c r="C1729" s="4" t="s">
        <v>6</v>
      </c>
      <c r="D1729" s="6">
        <v>1</v>
      </c>
    </row>
    <row r="1730" spans="1:4">
      <c r="A1730" s="4" t="s">
        <v>4247</v>
      </c>
      <c r="B1730" s="25" t="s">
        <v>4248</v>
      </c>
      <c r="C1730" s="4" t="s">
        <v>6</v>
      </c>
      <c r="D1730" s="6">
        <v>1</v>
      </c>
    </row>
    <row r="1731" spans="1:4">
      <c r="A1731" s="4" t="s">
        <v>4249</v>
      </c>
      <c r="B1731" s="25" t="s">
        <v>4250</v>
      </c>
      <c r="C1731" s="4" t="s">
        <v>6</v>
      </c>
      <c r="D1731" s="6">
        <v>1</v>
      </c>
    </row>
    <row r="1732" spans="1:4">
      <c r="A1732" s="4" t="s">
        <v>4251</v>
      </c>
      <c r="B1732" s="25" t="s">
        <v>4252</v>
      </c>
      <c r="C1732" s="4" t="s">
        <v>6</v>
      </c>
      <c r="D1732" s="6">
        <v>1</v>
      </c>
    </row>
    <row r="1733" spans="1:4">
      <c r="A1733" s="4" t="s">
        <v>4261</v>
      </c>
      <c r="B1733" s="25" t="s">
        <v>4262</v>
      </c>
      <c r="C1733" s="4" t="s">
        <v>6</v>
      </c>
      <c r="D1733" s="6">
        <v>1</v>
      </c>
    </row>
    <row r="1734" spans="1:4">
      <c r="A1734" s="4" t="s">
        <v>4275</v>
      </c>
      <c r="B1734" s="25" t="s">
        <v>4276</v>
      </c>
      <c r="C1734" s="4" t="s">
        <v>6</v>
      </c>
      <c r="D1734" s="6">
        <v>1</v>
      </c>
    </row>
    <row r="1735" spans="1:4">
      <c r="A1735" s="4" t="s">
        <v>4279</v>
      </c>
      <c r="B1735" s="25" t="s">
        <v>4280</v>
      </c>
      <c r="C1735" s="4" t="s">
        <v>6</v>
      </c>
      <c r="D1735" s="6">
        <v>1</v>
      </c>
    </row>
    <row r="1736" spans="1:4">
      <c r="A1736" s="4" t="s">
        <v>4281</v>
      </c>
      <c r="B1736" s="25" t="s">
        <v>4282</v>
      </c>
      <c r="C1736" s="4" t="s">
        <v>6</v>
      </c>
      <c r="D1736" s="6">
        <v>1</v>
      </c>
    </row>
    <row r="1737" spans="1:4">
      <c r="A1737" s="4" t="s">
        <v>4287</v>
      </c>
      <c r="B1737" s="25" t="s">
        <v>4288</v>
      </c>
      <c r="C1737" s="4" t="s">
        <v>6</v>
      </c>
      <c r="D1737" s="6">
        <v>1</v>
      </c>
    </row>
    <row r="1738" spans="1:4">
      <c r="A1738" s="4" t="s">
        <v>4299</v>
      </c>
      <c r="B1738" s="25" t="s">
        <v>4300</v>
      </c>
      <c r="C1738" s="4" t="s">
        <v>6</v>
      </c>
      <c r="D1738" s="6">
        <v>1</v>
      </c>
    </row>
    <row r="1739" spans="1:4">
      <c r="A1739" s="4" t="s">
        <v>4309</v>
      </c>
      <c r="B1739" s="25" t="s">
        <v>4310</v>
      </c>
      <c r="C1739" s="4" t="s">
        <v>6</v>
      </c>
      <c r="D1739" s="6">
        <v>1</v>
      </c>
    </row>
    <row r="1740" spans="1:4">
      <c r="A1740" s="4" t="s">
        <v>4313</v>
      </c>
      <c r="B1740" s="25" t="s">
        <v>4314</v>
      </c>
      <c r="C1740" s="4" t="s">
        <v>6</v>
      </c>
      <c r="D1740" s="6">
        <v>1</v>
      </c>
    </row>
    <row r="1741" spans="1:4">
      <c r="A1741" s="4" t="s">
        <v>4333</v>
      </c>
      <c r="B1741" s="25" t="s">
        <v>4334</v>
      </c>
      <c r="C1741" s="4" t="s">
        <v>6</v>
      </c>
      <c r="D1741" s="6">
        <v>1</v>
      </c>
    </row>
    <row r="1742" spans="1:4">
      <c r="A1742" s="4" t="s">
        <v>4341</v>
      </c>
      <c r="B1742" s="25" t="s">
        <v>4342</v>
      </c>
      <c r="C1742" s="4" t="s">
        <v>6</v>
      </c>
      <c r="D1742" s="6">
        <v>1</v>
      </c>
    </row>
    <row r="1743" spans="1:4">
      <c r="A1743" s="4" t="s">
        <v>4345</v>
      </c>
      <c r="B1743" s="25" t="s">
        <v>4346</v>
      </c>
      <c r="C1743" s="4" t="s">
        <v>6</v>
      </c>
      <c r="D1743" s="6">
        <v>1</v>
      </c>
    </row>
    <row r="1744" spans="1:4">
      <c r="A1744" s="4" t="s">
        <v>4353</v>
      </c>
      <c r="B1744" s="25" t="s">
        <v>4354</v>
      </c>
      <c r="C1744" s="4" t="s">
        <v>6</v>
      </c>
      <c r="D1744" s="6">
        <v>1</v>
      </c>
    </row>
    <row r="1745" spans="1:4">
      <c r="A1745" s="4" t="s">
        <v>4363</v>
      </c>
      <c r="B1745" s="25" t="s">
        <v>4364</v>
      </c>
      <c r="C1745" s="4" t="s">
        <v>6</v>
      </c>
      <c r="D1745" s="6">
        <v>1</v>
      </c>
    </row>
    <row r="1746" spans="1:4">
      <c r="A1746" s="4" t="s">
        <v>4377</v>
      </c>
      <c r="B1746" s="25" t="s">
        <v>4378</v>
      </c>
      <c r="C1746" s="4" t="s">
        <v>6</v>
      </c>
      <c r="D1746" s="6">
        <v>1</v>
      </c>
    </row>
    <row r="1747" spans="1:4">
      <c r="A1747" s="4" t="s">
        <v>4379</v>
      </c>
      <c r="B1747" s="25" t="s">
        <v>4380</v>
      </c>
      <c r="C1747" s="4" t="s">
        <v>6</v>
      </c>
      <c r="D1747" s="6">
        <v>1</v>
      </c>
    </row>
    <row r="1748" spans="1:4">
      <c r="A1748" s="4" t="s">
        <v>4383</v>
      </c>
      <c r="B1748" s="25" t="s">
        <v>4384</v>
      </c>
      <c r="C1748" s="4" t="s">
        <v>6</v>
      </c>
      <c r="D1748" s="6">
        <v>1</v>
      </c>
    </row>
    <row r="1749" spans="1:4">
      <c r="A1749" s="4" t="s">
        <v>4385</v>
      </c>
      <c r="B1749" s="25" t="s">
        <v>4386</v>
      </c>
      <c r="C1749" s="4" t="s">
        <v>6</v>
      </c>
      <c r="D1749" s="6">
        <v>1</v>
      </c>
    </row>
    <row r="1750" spans="1:4">
      <c r="A1750" s="4" t="s">
        <v>4388</v>
      </c>
      <c r="B1750" s="25" t="s">
        <v>4389</v>
      </c>
      <c r="C1750" s="4" t="s">
        <v>6</v>
      </c>
      <c r="D1750" s="6">
        <v>1</v>
      </c>
    </row>
    <row r="1751" spans="1:4">
      <c r="A1751" s="4" t="s">
        <v>4392</v>
      </c>
      <c r="B1751" s="25" t="s">
        <v>4393</v>
      </c>
      <c r="C1751" s="4" t="s">
        <v>6</v>
      </c>
      <c r="D1751" s="6">
        <v>1</v>
      </c>
    </row>
    <row r="1752" spans="1:4">
      <c r="A1752" s="4" t="s">
        <v>4398</v>
      </c>
      <c r="B1752" s="25" t="s">
        <v>4399</v>
      </c>
      <c r="C1752" s="4" t="s">
        <v>6</v>
      </c>
      <c r="D1752" s="6">
        <v>1</v>
      </c>
    </row>
    <row r="1753" spans="1:4">
      <c r="A1753" s="4" t="s">
        <v>4404</v>
      </c>
      <c r="B1753" s="25" t="s">
        <v>4405</v>
      </c>
      <c r="C1753" s="4" t="s">
        <v>6</v>
      </c>
      <c r="D1753" s="6">
        <v>1</v>
      </c>
    </row>
    <row r="1754" spans="1:4">
      <c r="A1754" s="4" t="s">
        <v>4412</v>
      </c>
      <c r="B1754" s="25" t="s">
        <v>4413</v>
      </c>
      <c r="C1754" s="4" t="s">
        <v>6</v>
      </c>
      <c r="D1754" s="6">
        <v>1</v>
      </c>
    </row>
    <row r="1755" spans="1:4">
      <c r="A1755" s="4" t="s">
        <v>4416</v>
      </c>
      <c r="B1755" s="25" t="s">
        <v>4417</v>
      </c>
      <c r="C1755" s="4" t="s">
        <v>6</v>
      </c>
      <c r="D1755" s="6">
        <v>1</v>
      </c>
    </row>
    <row r="1756" spans="1:4">
      <c r="A1756" s="4" t="s">
        <v>4440</v>
      </c>
      <c r="B1756" s="25" t="s">
        <v>4441</v>
      </c>
      <c r="C1756" s="4" t="s">
        <v>6</v>
      </c>
      <c r="D1756" s="6">
        <v>1</v>
      </c>
    </row>
    <row r="1757" spans="1:4">
      <c r="A1757" s="4" t="s">
        <v>4448</v>
      </c>
      <c r="B1757" s="25" t="s">
        <v>4449</v>
      </c>
      <c r="C1757" s="4" t="s">
        <v>6</v>
      </c>
      <c r="D1757" s="6">
        <v>1</v>
      </c>
    </row>
    <row r="1758" spans="1:4">
      <c r="A1758" s="4" t="s">
        <v>4450</v>
      </c>
      <c r="B1758" s="25" t="s">
        <v>4451</v>
      </c>
      <c r="C1758" s="4" t="s">
        <v>6</v>
      </c>
      <c r="D1758" s="6">
        <v>1</v>
      </c>
    </row>
    <row r="1759" spans="1:4">
      <c r="A1759" s="4" t="s">
        <v>4456</v>
      </c>
      <c r="B1759" s="25" t="s">
        <v>4457</v>
      </c>
      <c r="C1759" s="4" t="s">
        <v>6</v>
      </c>
      <c r="D1759" s="6">
        <v>1</v>
      </c>
    </row>
    <row r="1760" spans="1:4">
      <c r="A1760" s="4" t="s">
        <v>4462</v>
      </c>
      <c r="B1760" s="25" t="s">
        <v>4463</v>
      </c>
      <c r="C1760" s="4" t="s">
        <v>6</v>
      </c>
      <c r="D1760" s="6">
        <v>1</v>
      </c>
    </row>
    <row r="1761" spans="1:4">
      <c r="A1761" s="4" t="s">
        <v>4486</v>
      </c>
      <c r="B1761" s="25" t="s">
        <v>4487</v>
      </c>
      <c r="C1761" s="4" t="s">
        <v>6</v>
      </c>
      <c r="D1761" s="6">
        <v>1</v>
      </c>
    </row>
    <row r="1762" spans="1:4">
      <c r="A1762" s="4" t="s">
        <v>4488</v>
      </c>
      <c r="B1762" s="25" t="s">
        <v>4489</v>
      </c>
      <c r="C1762" s="4" t="s">
        <v>6</v>
      </c>
      <c r="D1762" s="6">
        <v>1</v>
      </c>
    </row>
    <row r="1763" spans="1:4">
      <c r="A1763" s="4" t="s">
        <v>4490</v>
      </c>
      <c r="B1763" s="25" t="s">
        <v>4491</v>
      </c>
      <c r="C1763" s="4" t="s">
        <v>6</v>
      </c>
      <c r="D1763" s="6">
        <v>1</v>
      </c>
    </row>
    <row r="1764" spans="1:4">
      <c r="A1764" s="4" t="s">
        <v>4512</v>
      </c>
      <c r="B1764" s="25" t="s">
        <v>4513</v>
      </c>
      <c r="C1764" s="4" t="s">
        <v>6</v>
      </c>
      <c r="D1764" s="6">
        <v>1</v>
      </c>
    </row>
    <row r="1765" spans="1:4">
      <c r="A1765" s="4" t="s">
        <v>4516</v>
      </c>
      <c r="B1765" s="25" t="s">
        <v>4517</v>
      </c>
      <c r="C1765" s="4" t="s">
        <v>6</v>
      </c>
      <c r="D1765" s="6">
        <v>1</v>
      </c>
    </row>
    <row r="1766" spans="1:4">
      <c r="A1766" s="4" t="s">
        <v>4518</v>
      </c>
      <c r="B1766" s="25" t="s">
        <v>4519</v>
      </c>
      <c r="C1766" s="4" t="s">
        <v>6</v>
      </c>
      <c r="D1766" s="6">
        <v>1</v>
      </c>
    </row>
    <row r="1767" spans="1:4">
      <c r="A1767" s="4" t="s">
        <v>4528</v>
      </c>
      <c r="B1767" s="25" t="s">
        <v>4529</v>
      </c>
      <c r="C1767" s="4" t="s">
        <v>6</v>
      </c>
      <c r="D1767" s="6">
        <v>1</v>
      </c>
    </row>
    <row r="1768" spans="1:4">
      <c r="A1768" s="4" t="s">
        <v>4532</v>
      </c>
      <c r="B1768" s="25" t="s">
        <v>4533</v>
      </c>
      <c r="C1768" s="4" t="s">
        <v>6</v>
      </c>
      <c r="D1768" s="6">
        <v>1</v>
      </c>
    </row>
    <row r="1769" spans="1:4">
      <c r="A1769" s="4" t="s">
        <v>4546</v>
      </c>
      <c r="B1769" s="25" t="s">
        <v>4547</v>
      </c>
      <c r="C1769" s="4" t="s">
        <v>6</v>
      </c>
      <c r="D1769" s="6">
        <v>1</v>
      </c>
    </row>
    <row r="1770" spans="1:4">
      <c r="A1770" s="4" t="s">
        <v>4548</v>
      </c>
      <c r="B1770" s="25" t="s">
        <v>4549</v>
      </c>
      <c r="C1770" s="4" t="s">
        <v>6</v>
      </c>
      <c r="D1770" s="6">
        <v>1</v>
      </c>
    </row>
    <row r="1771" spans="1:4">
      <c r="A1771" s="4" t="s">
        <v>4554</v>
      </c>
      <c r="B1771" s="25" t="s">
        <v>4555</v>
      </c>
      <c r="C1771" s="4" t="s">
        <v>6</v>
      </c>
      <c r="D1771" s="6">
        <v>1</v>
      </c>
    </row>
    <row r="1772" spans="1:4">
      <c r="A1772" s="4" t="s">
        <v>4562</v>
      </c>
      <c r="B1772" s="25" t="s">
        <v>4563</v>
      </c>
      <c r="C1772" s="4" t="s">
        <v>6</v>
      </c>
      <c r="D1772" s="6">
        <v>1</v>
      </c>
    </row>
    <row r="1773" spans="1:4">
      <c r="A1773" s="4" t="s">
        <v>4568</v>
      </c>
      <c r="B1773" s="25" t="s">
        <v>4569</v>
      </c>
      <c r="C1773" s="4" t="s">
        <v>6</v>
      </c>
      <c r="D1773" s="6">
        <v>1</v>
      </c>
    </row>
    <row r="1774" spans="1:4">
      <c r="A1774" s="4" t="s">
        <v>4578</v>
      </c>
      <c r="B1774" s="25" t="s">
        <v>4579</v>
      </c>
      <c r="C1774" s="4" t="s">
        <v>6</v>
      </c>
      <c r="D1774" s="6">
        <v>1</v>
      </c>
    </row>
    <row r="1775" spans="1:4">
      <c r="A1775" s="4" t="s">
        <v>4584</v>
      </c>
      <c r="B1775" s="25" t="s">
        <v>4585</v>
      </c>
      <c r="C1775" s="4" t="s">
        <v>6</v>
      </c>
      <c r="D1775" s="6">
        <v>1</v>
      </c>
    </row>
    <row r="1776" spans="1:4">
      <c r="A1776" s="4" t="s">
        <v>4592</v>
      </c>
      <c r="B1776" s="25" t="s">
        <v>4593</v>
      </c>
      <c r="C1776" s="4" t="s">
        <v>6</v>
      </c>
      <c r="D1776" s="6">
        <v>1</v>
      </c>
    </row>
    <row r="1777" spans="1:4">
      <c r="A1777" s="4" t="s">
        <v>4606</v>
      </c>
      <c r="B1777" s="25" t="s">
        <v>4607</v>
      </c>
      <c r="C1777" s="4" t="s">
        <v>6</v>
      </c>
      <c r="D1777" s="6">
        <v>1</v>
      </c>
    </row>
    <row r="1778" spans="1:4">
      <c r="A1778" s="4" t="s">
        <v>4618</v>
      </c>
      <c r="B1778" s="25" t="s">
        <v>4619</v>
      </c>
      <c r="C1778" s="4" t="s">
        <v>6</v>
      </c>
      <c r="D1778" s="6">
        <v>1</v>
      </c>
    </row>
    <row r="1779" spans="1:4">
      <c r="A1779" s="4" t="s">
        <v>4628</v>
      </c>
      <c r="B1779" s="25" t="s">
        <v>4629</v>
      </c>
      <c r="C1779" s="4" t="s">
        <v>6</v>
      </c>
      <c r="D1779" s="6">
        <v>1</v>
      </c>
    </row>
    <row r="1780" spans="1:4">
      <c r="A1780" s="4" t="s">
        <v>4644</v>
      </c>
      <c r="B1780" s="25" t="s">
        <v>4645</v>
      </c>
      <c r="C1780" s="4" t="s">
        <v>6</v>
      </c>
      <c r="D1780" s="6">
        <v>1</v>
      </c>
    </row>
    <row r="1781" spans="1:4">
      <c r="A1781" s="4" t="s">
        <v>4666</v>
      </c>
      <c r="B1781" s="25" t="s">
        <v>4667</v>
      </c>
      <c r="C1781" s="4" t="s">
        <v>6</v>
      </c>
      <c r="D1781" s="6">
        <v>1</v>
      </c>
    </row>
    <row r="1782" spans="1:4">
      <c r="A1782" s="4" t="s">
        <v>4674</v>
      </c>
      <c r="B1782" s="25" t="s">
        <v>4675</v>
      </c>
      <c r="C1782" s="4" t="s">
        <v>6</v>
      </c>
      <c r="D1782" s="6">
        <v>1</v>
      </c>
    </row>
    <row r="1783" spans="1:4">
      <c r="A1783" s="4" t="s">
        <v>4676</v>
      </c>
      <c r="B1783" s="25" t="s">
        <v>4677</v>
      </c>
      <c r="C1783" s="4" t="s">
        <v>6</v>
      </c>
      <c r="D1783" s="6">
        <v>1</v>
      </c>
    </row>
    <row r="1784" spans="1:4">
      <c r="A1784" s="4" t="s">
        <v>4688</v>
      </c>
      <c r="B1784" s="25" t="s">
        <v>4689</v>
      </c>
      <c r="C1784" s="4" t="s">
        <v>6</v>
      </c>
      <c r="D1784" s="6">
        <v>1</v>
      </c>
    </row>
    <row r="1785" spans="1:4">
      <c r="A1785" s="4" t="s">
        <v>4698</v>
      </c>
      <c r="B1785" s="25" t="s">
        <v>4699</v>
      </c>
      <c r="C1785" s="4" t="s">
        <v>6</v>
      </c>
      <c r="D1785" s="6">
        <v>1</v>
      </c>
    </row>
    <row r="1786" spans="1:4">
      <c r="A1786" s="4" t="s">
        <v>4720</v>
      </c>
      <c r="B1786" s="25" t="s">
        <v>4721</v>
      </c>
      <c r="C1786" s="4" t="s">
        <v>6</v>
      </c>
      <c r="D1786" s="6">
        <v>1</v>
      </c>
    </row>
    <row r="1787" spans="1:4">
      <c r="A1787" s="4" t="s">
        <v>4732</v>
      </c>
      <c r="B1787" s="25" t="s">
        <v>4733</v>
      </c>
      <c r="C1787" s="4" t="s">
        <v>6</v>
      </c>
      <c r="D1787" s="6">
        <v>1</v>
      </c>
    </row>
    <row r="1788" spans="1:4">
      <c r="A1788" s="4" t="s">
        <v>4734</v>
      </c>
      <c r="B1788" s="25" t="s">
        <v>4735</v>
      </c>
      <c r="C1788" s="4" t="s">
        <v>6</v>
      </c>
      <c r="D1788" s="6">
        <v>1</v>
      </c>
    </row>
    <row r="1789" spans="1:4">
      <c r="A1789" s="4" t="s">
        <v>4736</v>
      </c>
      <c r="B1789" s="25" t="s">
        <v>4737</v>
      </c>
      <c r="C1789" s="4" t="s">
        <v>6</v>
      </c>
      <c r="D1789" s="6">
        <v>1</v>
      </c>
    </row>
    <row r="1790" spans="1:4">
      <c r="A1790" s="4" t="s">
        <v>4744</v>
      </c>
      <c r="B1790" s="25" t="s">
        <v>4745</v>
      </c>
      <c r="C1790" s="4" t="s">
        <v>6</v>
      </c>
      <c r="D1790" s="6">
        <v>1</v>
      </c>
    </row>
    <row r="1791" spans="1:4">
      <c r="A1791" s="4" t="s">
        <v>4776</v>
      </c>
      <c r="B1791" s="25" t="s">
        <v>4777</v>
      </c>
      <c r="C1791" s="4" t="s">
        <v>6</v>
      </c>
      <c r="D1791" s="6">
        <v>1</v>
      </c>
    </row>
    <row r="1792" spans="1:4">
      <c r="A1792" s="4" t="s">
        <v>4782</v>
      </c>
      <c r="B1792" s="25" t="s">
        <v>4783</v>
      </c>
      <c r="C1792" s="4" t="s">
        <v>6</v>
      </c>
      <c r="D1792" s="6">
        <v>1</v>
      </c>
    </row>
    <row r="1793" spans="1:4">
      <c r="A1793" s="4" t="s">
        <v>4786</v>
      </c>
      <c r="B1793" s="25" t="s">
        <v>4787</v>
      </c>
      <c r="C1793" s="4" t="s">
        <v>6</v>
      </c>
      <c r="D1793" s="6">
        <v>1</v>
      </c>
    </row>
    <row r="1794" spans="1:4">
      <c r="A1794" s="4" t="s">
        <v>4804</v>
      </c>
      <c r="B1794" s="25" t="s">
        <v>4805</v>
      </c>
      <c r="C1794" s="4" t="s">
        <v>6</v>
      </c>
      <c r="D1794" s="6">
        <v>1</v>
      </c>
    </row>
    <row r="1795" spans="1:4">
      <c r="A1795" s="4" t="s">
        <v>4806</v>
      </c>
      <c r="B1795" s="25" t="s">
        <v>4807</v>
      </c>
      <c r="C1795" s="4" t="s">
        <v>6</v>
      </c>
      <c r="D1795" s="6">
        <v>1</v>
      </c>
    </row>
    <row r="1796" spans="1:4">
      <c r="A1796" s="4" t="s">
        <v>4812</v>
      </c>
      <c r="B1796" s="25" t="s">
        <v>4813</v>
      </c>
      <c r="C1796" s="4" t="s">
        <v>6</v>
      </c>
      <c r="D1796" s="6">
        <v>1</v>
      </c>
    </row>
    <row r="1797" spans="1:4">
      <c r="A1797" s="4" t="s">
        <v>4816</v>
      </c>
      <c r="B1797" s="25" t="s">
        <v>4817</v>
      </c>
      <c r="C1797" s="4" t="s">
        <v>6</v>
      </c>
      <c r="D1797" s="6">
        <v>1</v>
      </c>
    </row>
    <row r="1798" spans="1:4">
      <c r="A1798" s="4" t="s">
        <v>4826</v>
      </c>
      <c r="B1798" s="25" t="s">
        <v>4827</v>
      </c>
      <c r="C1798" s="4" t="s">
        <v>6</v>
      </c>
      <c r="D1798" s="6">
        <v>1</v>
      </c>
    </row>
    <row r="1799" spans="1:4">
      <c r="A1799" s="4" t="s">
        <v>4838</v>
      </c>
      <c r="B1799" s="25" t="s">
        <v>4839</v>
      </c>
      <c r="C1799" s="4" t="s">
        <v>6</v>
      </c>
      <c r="D1799" s="6">
        <v>1</v>
      </c>
    </row>
    <row r="1800" spans="1:4">
      <c r="A1800" s="4" t="s">
        <v>4862</v>
      </c>
      <c r="B1800" s="25" t="s">
        <v>4863</v>
      </c>
      <c r="C1800" s="4" t="s">
        <v>6</v>
      </c>
      <c r="D1800" s="6">
        <v>1</v>
      </c>
    </row>
    <row r="1801" spans="1:4">
      <c r="A1801" s="4" t="s">
        <v>4866</v>
      </c>
      <c r="B1801" s="25" t="s">
        <v>4867</v>
      </c>
      <c r="C1801" s="4" t="s">
        <v>6</v>
      </c>
      <c r="D1801" s="6">
        <v>1</v>
      </c>
    </row>
    <row r="1802" spans="1:4">
      <c r="A1802" s="4" t="s">
        <v>4888</v>
      </c>
      <c r="B1802" s="25" t="s">
        <v>4889</v>
      </c>
      <c r="C1802" s="4" t="s">
        <v>6</v>
      </c>
      <c r="D1802" s="6">
        <v>1</v>
      </c>
    </row>
    <row r="1803" spans="1:4">
      <c r="A1803" s="4" t="s">
        <v>4890</v>
      </c>
      <c r="B1803" s="25" t="s">
        <v>4891</v>
      </c>
      <c r="C1803" s="4" t="s">
        <v>6</v>
      </c>
      <c r="D1803" s="6">
        <v>1</v>
      </c>
    </row>
    <row r="1804" spans="1:4">
      <c r="A1804" s="4" t="s">
        <v>4894</v>
      </c>
      <c r="B1804" s="25" t="s">
        <v>4895</v>
      </c>
      <c r="C1804" s="4" t="s">
        <v>6</v>
      </c>
      <c r="D1804" s="6">
        <v>1</v>
      </c>
    </row>
    <row r="1805" spans="1:4">
      <c r="A1805" s="4" t="s">
        <v>4900</v>
      </c>
      <c r="B1805" s="25" t="s">
        <v>4901</v>
      </c>
      <c r="C1805" s="4" t="s">
        <v>6</v>
      </c>
      <c r="D1805" s="6">
        <v>1</v>
      </c>
    </row>
    <row r="1806" spans="1:4">
      <c r="A1806" s="4" t="s">
        <v>4904</v>
      </c>
      <c r="B1806" s="25" t="s">
        <v>4905</v>
      </c>
      <c r="C1806" s="4" t="s">
        <v>6</v>
      </c>
      <c r="D1806" s="6">
        <v>1</v>
      </c>
    </row>
    <row r="1807" spans="1:4">
      <c r="A1807" s="4" t="s">
        <v>4906</v>
      </c>
      <c r="B1807" s="25" t="s">
        <v>4907</v>
      </c>
      <c r="C1807" s="4" t="s">
        <v>6</v>
      </c>
      <c r="D1807" s="6">
        <v>1</v>
      </c>
    </row>
    <row r="1808" spans="1:4">
      <c r="A1808" s="4" t="s">
        <v>4946</v>
      </c>
      <c r="B1808" s="25" t="s">
        <v>4947</v>
      </c>
      <c r="C1808" s="4" t="s">
        <v>6</v>
      </c>
      <c r="D1808" s="6">
        <v>1</v>
      </c>
    </row>
    <row r="1809" spans="1:4">
      <c r="A1809" s="4" t="s">
        <v>4948</v>
      </c>
      <c r="B1809" s="25" t="s">
        <v>4949</v>
      </c>
      <c r="C1809" s="4" t="s">
        <v>6</v>
      </c>
      <c r="D1809" s="6">
        <v>1</v>
      </c>
    </row>
    <row r="1810" spans="1:4">
      <c r="A1810" s="4" t="s">
        <v>4978</v>
      </c>
      <c r="B1810" s="25" t="s">
        <v>4979</v>
      </c>
      <c r="C1810" s="4" t="s">
        <v>6</v>
      </c>
      <c r="D1810" s="6">
        <v>1</v>
      </c>
    </row>
    <row r="1811" spans="1:4">
      <c r="A1811" s="4" t="s">
        <v>4982</v>
      </c>
      <c r="B1811" s="25" t="s">
        <v>4983</v>
      </c>
      <c r="C1811" s="4" t="s">
        <v>6</v>
      </c>
      <c r="D1811" s="6">
        <v>1</v>
      </c>
    </row>
    <row r="1812" spans="1:4">
      <c r="A1812" s="4" t="s">
        <v>5008</v>
      </c>
      <c r="B1812" s="25" t="s">
        <v>5009</v>
      </c>
      <c r="C1812" s="4" t="s">
        <v>6</v>
      </c>
      <c r="D1812" s="6">
        <v>1</v>
      </c>
    </row>
    <row r="1813" spans="1:4">
      <c r="A1813" s="4" t="s">
        <v>5010</v>
      </c>
      <c r="B1813" s="25" t="s">
        <v>5011</v>
      </c>
      <c r="C1813" s="4" t="s">
        <v>6</v>
      </c>
      <c r="D1813" s="6">
        <v>1</v>
      </c>
    </row>
    <row r="1814" spans="1:4">
      <c r="A1814" s="4" t="s">
        <v>5020</v>
      </c>
      <c r="B1814" s="25" t="s">
        <v>5021</v>
      </c>
      <c r="C1814" s="4" t="s">
        <v>6</v>
      </c>
      <c r="D1814" s="6">
        <v>1</v>
      </c>
    </row>
    <row r="1815" spans="1:4">
      <c r="A1815" s="4" t="s">
        <v>5028</v>
      </c>
      <c r="B1815" s="25" t="s">
        <v>5029</v>
      </c>
      <c r="C1815" s="4" t="s">
        <v>6</v>
      </c>
      <c r="D1815" s="6">
        <v>1</v>
      </c>
    </row>
    <row r="1816" spans="1:4">
      <c r="A1816" s="4" t="s">
        <v>5056</v>
      </c>
      <c r="B1816" s="25" t="s">
        <v>5057</v>
      </c>
      <c r="C1816" s="4" t="s">
        <v>6</v>
      </c>
      <c r="D1816" s="6">
        <v>1</v>
      </c>
    </row>
    <row r="1817" spans="1:4">
      <c r="A1817" s="4" t="s">
        <v>5060</v>
      </c>
      <c r="B1817" s="25" t="s">
        <v>5061</v>
      </c>
      <c r="C1817" s="4" t="s">
        <v>6</v>
      </c>
      <c r="D1817" s="6">
        <v>1</v>
      </c>
    </row>
    <row r="1818" spans="1:4">
      <c r="A1818" s="4" t="s">
        <v>5084</v>
      </c>
      <c r="B1818" s="25" t="s">
        <v>5085</v>
      </c>
      <c r="C1818" s="4" t="s">
        <v>6</v>
      </c>
      <c r="D1818" s="6">
        <v>1</v>
      </c>
    </row>
    <row r="1819" spans="1:4">
      <c r="A1819" s="4" t="s">
        <v>5088</v>
      </c>
      <c r="B1819" s="25" t="s">
        <v>5089</v>
      </c>
      <c r="C1819" s="4" t="s">
        <v>6</v>
      </c>
      <c r="D1819" s="6">
        <v>1</v>
      </c>
    </row>
    <row r="1820" spans="1:4">
      <c r="A1820" s="4" t="s">
        <v>5096</v>
      </c>
      <c r="B1820" s="25" t="s">
        <v>5097</v>
      </c>
      <c r="C1820" s="4" t="s">
        <v>6</v>
      </c>
      <c r="D1820" s="6">
        <v>1</v>
      </c>
    </row>
    <row r="1821" spans="1:4">
      <c r="A1821" s="4" t="s">
        <v>5100</v>
      </c>
      <c r="B1821" s="25" t="s">
        <v>5101</v>
      </c>
      <c r="C1821" s="4" t="s">
        <v>6</v>
      </c>
      <c r="D1821" s="6">
        <v>1</v>
      </c>
    </row>
    <row r="1822" spans="1:4">
      <c r="A1822" s="4" t="s">
        <v>5104</v>
      </c>
      <c r="B1822" s="25" t="s">
        <v>5105</v>
      </c>
      <c r="C1822" s="4" t="s">
        <v>6</v>
      </c>
      <c r="D1822" s="6">
        <v>1</v>
      </c>
    </row>
    <row r="1823" spans="1:4">
      <c r="A1823" s="4" t="s">
        <v>5106</v>
      </c>
      <c r="B1823" s="25" t="s">
        <v>5107</v>
      </c>
      <c r="C1823" s="4" t="s">
        <v>6</v>
      </c>
      <c r="D1823" s="6">
        <v>1</v>
      </c>
    </row>
    <row r="1824" spans="1:4">
      <c r="A1824" s="4" t="s">
        <v>5114</v>
      </c>
      <c r="B1824" s="25" t="s">
        <v>5115</v>
      </c>
      <c r="C1824" s="4" t="s">
        <v>6</v>
      </c>
      <c r="D1824" s="6">
        <v>1</v>
      </c>
    </row>
    <row r="1825" spans="1:4">
      <c r="A1825" s="4" t="s">
        <v>5128</v>
      </c>
      <c r="B1825" s="25" t="s">
        <v>5129</v>
      </c>
      <c r="C1825" s="4" t="s">
        <v>6</v>
      </c>
      <c r="D1825" s="6">
        <v>1</v>
      </c>
    </row>
    <row r="1826" spans="1:4">
      <c r="A1826" s="4" t="s">
        <v>5134</v>
      </c>
      <c r="B1826" s="25" t="s">
        <v>5135</v>
      </c>
      <c r="C1826" s="4" t="s">
        <v>6</v>
      </c>
      <c r="D1826" s="6">
        <v>1</v>
      </c>
    </row>
    <row r="1827" spans="1:4">
      <c r="A1827" s="4" t="s">
        <v>5136</v>
      </c>
      <c r="B1827" s="25" t="s">
        <v>5137</v>
      </c>
      <c r="C1827" s="4" t="s">
        <v>6</v>
      </c>
      <c r="D1827" s="6">
        <v>1</v>
      </c>
    </row>
    <row r="1828" spans="1:4">
      <c r="A1828" s="4" t="s">
        <v>5140</v>
      </c>
      <c r="B1828" s="25" t="s">
        <v>5141</v>
      </c>
      <c r="C1828" s="4" t="s">
        <v>6</v>
      </c>
      <c r="D1828" s="6">
        <v>1</v>
      </c>
    </row>
    <row r="1829" spans="1:4">
      <c r="A1829" s="4" t="s">
        <v>5160</v>
      </c>
      <c r="B1829" s="25" t="s">
        <v>5161</v>
      </c>
      <c r="C1829" s="4" t="s">
        <v>6</v>
      </c>
      <c r="D1829" s="6">
        <v>1</v>
      </c>
    </row>
    <row r="1830" spans="1:4">
      <c r="A1830" s="4" t="s">
        <v>5188</v>
      </c>
      <c r="B1830" s="25" t="s">
        <v>5189</v>
      </c>
      <c r="C1830" s="4" t="s">
        <v>6</v>
      </c>
      <c r="D1830" s="6">
        <v>1</v>
      </c>
    </row>
    <row r="1831" spans="1:4">
      <c r="A1831" s="4" t="s">
        <v>5190</v>
      </c>
      <c r="B1831" s="25" t="s">
        <v>5191</v>
      </c>
      <c r="C1831" s="4" t="s">
        <v>6</v>
      </c>
      <c r="D1831" s="6">
        <v>1</v>
      </c>
    </row>
    <row r="1832" spans="1:4">
      <c r="A1832" s="4" t="s">
        <v>5210</v>
      </c>
      <c r="B1832" s="25" t="s">
        <v>5211</v>
      </c>
      <c r="C1832" s="4" t="s">
        <v>6</v>
      </c>
      <c r="D1832" s="6">
        <v>1</v>
      </c>
    </row>
    <row r="1833" spans="1:4">
      <c r="A1833" s="4" t="s">
        <v>5222</v>
      </c>
      <c r="B1833" s="25" t="s">
        <v>5223</v>
      </c>
      <c r="C1833" s="4" t="s">
        <v>6</v>
      </c>
      <c r="D1833" s="6">
        <v>1</v>
      </c>
    </row>
    <row r="1834" spans="1:4">
      <c r="A1834" s="4" t="s">
        <v>5238</v>
      </c>
      <c r="B1834" s="25" t="s">
        <v>5239</v>
      </c>
      <c r="C1834" s="4" t="s">
        <v>6</v>
      </c>
      <c r="D1834" s="6">
        <v>1</v>
      </c>
    </row>
    <row r="1835" spans="1:4">
      <c r="A1835" s="4" t="s">
        <v>5250</v>
      </c>
      <c r="B1835" s="25" t="s">
        <v>5251</v>
      </c>
      <c r="C1835" s="4" t="s">
        <v>6</v>
      </c>
      <c r="D1835" s="6">
        <v>1</v>
      </c>
    </row>
    <row r="1836" spans="1:4">
      <c r="A1836" s="4" t="s">
        <v>5258</v>
      </c>
      <c r="B1836" s="25" t="s">
        <v>5259</v>
      </c>
      <c r="C1836" s="4" t="s">
        <v>6</v>
      </c>
      <c r="D1836" s="6">
        <v>1</v>
      </c>
    </row>
    <row r="1837" spans="1:4">
      <c r="A1837" s="4" t="s">
        <v>5264</v>
      </c>
      <c r="B1837" s="25" t="s">
        <v>5265</v>
      </c>
      <c r="C1837" s="4" t="s">
        <v>6</v>
      </c>
      <c r="D1837" s="6">
        <v>1</v>
      </c>
    </row>
    <row r="1838" spans="1:4">
      <c r="A1838" s="4" t="s">
        <v>5286</v>
      </c>
      <c r="B1838" s="25" t="s">
        <v>5287</v>
      </c>
      <c r="C1838" s="4" t="s">
        <v>6</v>
      </c>
      <c r="D1838" s="6">
        <v>1</v>
      </c>
    </row>
    <row r="1839" spans="1:4">
      <c r="A1839" s="4" t="s">
        <v>5292</v>
      </c>
      <c r="B1839" s="25" t="s">
        <v>5293</v>
      </c>
      <c r="C1839" s="4" t="s">
        <v>6</v>
      </c>
      <c r="D1839" s="6">
        <v>1</v>
      </c>
    </row>
    <row r="1840" spans="1:4">
      <c r="A1840" s="4" t="s">
        <v>5294</v>
      </c>
      <c r="B1840" s="25" t="s">
        <v>5295</v>
      </c>
      <c r="C1840" s="4" t="s">
        <v>6</v>
      </c>
      <c r="D1840" s="6">
        <v>1</v>
      </c>
    </row>
    <row r="1841" spans="1:4">
      <c r="A1841" s="4" t="s">
        <v>5300</v>
      </c>
      <c r="B1841" s="25" t="s">
        <v>5301</v>
      </c>
      <c r="C1841" s="4" t="s">
        <v>6</v>
      </c>
      <c r="D1841" s="6">
        <v>1</v>
      </c>
    </row>
    <row r="1842" spans="1:4">
      <c r="A1842" s="4" t="s">
        <v>5306</v>
      </c>
      <c r="B1842" s="25" t="s">
        <v>5307</v>
      </c>
      <c r="C1842" s="4" t="s">
        <v>6</v>
      </c>
      <c r="D1842" s="6">
        <v>1</v>
      </c>
    </row>
    <row r="1843" spans="1:4">
      <c r="A1843" s="4" t="s">
        <v>5318</v>
      </c>
      <c r="B1843" s="25" t="s">
        <v>5319</v>
      </c>
      <c r="C1843" s="4" t="s">
        <v>6</v>
      </c>
      <c r="D1843" s="6">
        <v>1</v>
      </c>
    </row>
    <row r="1844" spans="1:4">
      <c r="A1844" s="4" t="s">
        <v>5326</v>
      </c>
      <c r="B1844" s="25" t="s">
        <v>5327</v>
      </c>
      <c r="C1844" s="4" t="s">
        <v>6</v>
      </c>
      <c r="D1844" s="6">
        <v>1</v>
      </c>
    </row>
    <row r="1845" spans="1:4">
      <c r="A1845" s="4" t="s">
        <v>5334</v>
      </c>
      <c r="B1845" s="25" t="s">
        <v>5335</v>
      </c>
      <c r="C1845" s="4" t="s">
        <v>6</v>
      </c>
      <c r="D1845" s="6">
        <v>1</v>
      </c>
    </row>
    <row r="1846" spans="1:4">
      <c r="A1846" s="4" t="s">
        <v>5336</v>
      </c>
      <c r="B1846" s="25" t="s">
        <v>5337</v>
      </c>
      <c r="C1846" s="4" t="s">
        <v>6</v>
      </c>
      <c r="D1846" s="6">
        <v>1</v>
      </c>
    </row>
    <row r="1847" spans="1:4">
      <c r="A1847" s="4" t="s">
        <v>5344</v>
      </c>
      <c r="B1847" s="25" t="s">
        <v>5345</v>
      </c>
      <c r="C1847" s="4" t="s">
        <v>6</v>
      </c>
      <c r="D1847" s="6">
        <v>1</v>
      </c>
    </row>
    <row r="1848" spans="1:4">
      <c r="A1848" s="4" t="s">
        <v>5346</v>
      </c>
      <c r="B1848" s="25" t="s">
        <v>5347</v>
      </c>
      <c r="C1848" s="4" t="s">
        <v>6</v>
      </c>
      <c r="D1848" s="6">
        <v>1</v>
      </c>
    </row>
    <row r="1849" spans="1:4">
      <c r="A1849" s="4" t="s">
        <v>5368</v>
      </c>
      <c r="B1849" s="25" t="s">
        <v>5369</v>
      </c>
      <c r="C1849" s="4" t="s">
        <v>6</v>
      </c>
      <c r="D1849" s="6">
        <v>1</v>
      </c>
    </row>
    <row r="1850" spans="1:4">
      <c r="A1850" s="4" t="s">
        <v>5384</v>
      </c>
      <c r="B1850" s="25" t="s">
        <v>5385</v>
      </c>
      <c r="C1850" s="4" t="s">
        <v>6</v>
      </c>
      <c r="D1850" s="6">
        <v>1</v>
      </c>
    </row>
    <row r="1851" spans="1:4">
      <c r="A1851" s="4" t="s">
        <v>5386</v>
      </c>
      <c r="B1851" s="25" t="s">
        <v>5387</v>
      </c>
      <c r="C1851" s="4" t="s">
        <v>6</v>
      </c>
      <c r="D1851" s="6">
        <v>1</v>
      </c>
    </row>
    <row r="1852" spans="1:4">
      <c r="A1852" s="4" t="s">
        <v>5388</v>
      </c>
      <c r="B1852" s="25" t="s">
        <v>5389</v>
      </c>
      <c r="C1852" s="4" t="s">
        <v>6</v>
      </c>
      <c r="D1852" s="6">
        <v>1</v>
      </c>
    </row>
    <row r="1853" spans="1:4">
      <c r="A1853" s="4" t="s">
        <v>5394</v>
      </c>
      <c r="B1853" s="25" t="s">
        <v>5395</v>
      </c>
      <c r="C1853" s="4" t="s">
        <v>6</v>
      </c>
      <c r="D1853" s="6">
        <v>1</v>
      </c>
    </row>
    <row r="1854" spans="1:4">
      <c r="A1854" s="4" t="s">
        <v>5404</v>
      </c>
      <c r="B1854" s="25" t="s">
        <v>5405</v>
      </c>
      <c r="C1854" s="4" t="s">
        <v>6</v>
      </c>
      <c r="D1854" s="6">
        <v>1</v>
      </c>
    </row>
    <row r="1855" spans="1:4">
      <c r="A1855" s="4" t="s">
        <v>5430</v>
      </c>
      <c r="B1855" s="25" t="s">
        <v>5431</v>
      </c>
      <c r="C1855" s="4" t="s">
        <v>6</v>
      </c>
      <c r="D1855" s="6">
        <v>1</v>
      </c>
    </row>
    <row r="1856" spans="1:4">
      <c r="A1856" s="4" t="s">
        <v>5440</v>
      </c>
      <c r="B1856" s="25" t="s">
        <v>5441</v>
      </c>
      <c r="C1856" s="4" t="s">
        <v>6</v>
      </c>
      <c r="D1856" s="6">
        <v>1</v>
      </c>
    </row>
    <row r="1857" spans="1:4">
      <c r="A1857" s="4" t="s">
        <v>5446</v>
      </c>
      <c r="B1857" s="25" t="s">
        <v>5447</v>
      </c>
      <c r="C1857" s="4" t="s">
        <v>6</v>
      </c>
      <c r="D1857" s="6">
        <v>1</v>
      </c>
    </row>
    <row r="1858" spans="1:4">
      <c r="A1858" s="4" t="s">
        <v>5454</v>
      </c>
      <c r="B1858" s="25" t="s">
        <v>5455</v>
      </c>
      <c r="C1858" s="4" t="s">
        <v>6</v>
      </c>
      <c r="D1858" s="6">
        <v>1</v>
      </c>
    </row>
    <row r="1859" spans="1:4">
      <c r="A1859" s="4" t="s">
        <v>5464</v>
      </c>
      <c r="B1859" s="25" t="s">
        <v>5465</v>
      </c>
      <c r="C1859" s="4" t="s">
        <v>6</v>
      </c>
      <c r="D1859" s="6">
        <v>1</v>
      </c>
    </row>
    <row r="1860" spans="1:4">
      <c r="A1860" s="4" t="s">
        <v>5466</v>
      </c>
      <c r="B1860" s="25" t="s">
        <v>5467</v>
      </c>
      <c r="C1860" s="4" t="s">
        <v>6</v>
      </c>
      <c r="D1860" s="6">
        <v>1</v>
      </c>
    </row>
    <row r="1861" spans="1:4">
      <c r="A1861" s="4" t="s">
        <v>5468</v>
      </c>
      <c r="B1861" s="25" t="s">
        <v>5469</v>
      </c>
      <c r="C1861" s="4" t="s">
        <v>6</v>
      </c>
      <c r="D1861" s="6">
        <v>1</v>
      </c>
    </row>
    <row r="1862" spans="1:4">
      <c r="A1862" s="4" t="s">
        <v>5480</v>
      </c>
      <c r="B1862" s="25" t="s">
        <v>5481</v>
      </c>
      <c r="C1862" s="4" t="s">
        <v>6</v>
      </c>
      <c r="D1862" s="6">
        <v>1</v>
      </c>
    </row>
    <row r="1863" spans="1:4">
      <c r="A1863" s="4" t="s">
        <v>5500</v>
      </c>
      <c r="B1863" s="25" t="s">
        <v>5501</v>
      </c>
      <c r="C1863" s="4" t="s">
        <v>6</v>
      </c>
      <c r="D1863" s="6">
        <v>1</v>
      </c>
    </row>
    <row r="1864" spans="1:4">
      <c r="A1864" s="4" t="s">
        <v>5506</v>
      </c>
      <c r="B1864" s="25" t="s">
        <v>5507</v>
      </c>
      <c r="C1864" s="4" t="s">
        <v>6</v>
      </c>
      <c r="D1864" s="6">
        <v>1</v>
      </c>
    </row>
    <row r="1865" spans="1:4">
      <c r="A1865" s="4" t="s">
        <v>5518</v>
      </c>
      <c r="B1865" s="25" t="s">
        <v>5519</v>
      </c>
      <c r="C1865" s="4" t="s">
        <v>6</v>
      </c>
      <c r="D1865" s="6">
        <v>1</v>
      </c>
    </row>
    <row r="1866" spans="1:4">
      <c r="A1866" s="4" t="s">
        <v>5526</v>
      </c>
      <c r="B1866" s="25" t="s">
        <v>5527</v>
      </c>
      <c r="C1866" s="4" t="s">
        <v>6</v>
      </c>
      <c r="D1866" s="6">
        <v>1</v>
      </c>
    </row>
    <row r="1867" spans="1:4">
      <c r="A1867" s="4" t="s">
        <v>5532</v>
      </c>
      <c r="B1867" s="25" t="s">
        <v>5533</v>
      </c>
      <c r="C1867" s="4" t="s">
        <v>6</v>
      </c>
      <c r="D1867" s="6">
        <v>1</v>
      </c>
    </row>
    <row r="1868" spans="1:4">
      <c r="A1868" s="4" t="s">
        <v>5534</v>
      </c>
      <c r="B1868" s="25" t="s">
        <v>5535</v>
      </c>
      <c r="C1868" s="4" t="s">
        <v>6</v>
      </c>
      <c r="D1868" s="6">
        <v>1</v>
      </c>
    </row>
    <row r="1869" spans="1:4">
      <c r="A1869" s="4" t="s">
        <v>5536</v>
      </c>
      <c r="B1869" s="25" t="s">
        <v>5537</v>
      </c>
      <c r="C1869" s="4" t="s">
        <v>6</v>
      </c>
      <c r="D1869" s="6">
        <v>1</v>
      </c>
    </row>
    <row r="1870" spans="1:4">
      <c r="A1870" s="4" t="s">
        <v>5584</v>
      </c>
      <c r="B1870" s="25" t="s">
        <v>5585</v>
      </c>
      <c r="C1870" s="4" t="s">
        <v>6</v>
      </c>
      <c r="D1870" s="6">
        <v>1</v>
      </c>
    </row>
    <row r="1871" spans="1:4">
      <c r="A1871" s="4" t="s">
        <v>5586</v>
      </c>
      <c r="B1871" s="25" t="s">
        <v>5587</v>
      </c>
      <c r="C1871" s="4" t="s">
        <v>6</v>
      </c>
      <c r="D1871" s="6">
        <v>1</v>
      </c>
    </row>
    <row r="1872" spans="1:4">
      <c r="A1872" s="4" t="s">
        <v>5604</v>
      </c>
      <c r="B1872" s="25" t="s">
        <v>5605</v>
      </c>
      <c r="C1872" s="4" t="s">
        <v>6</v>
      </c>
      <c r="D1872" s="6">
        <v>1</v>
      </c>
    </row>
    <row r="1873" spans="1:4">
      <c r="A1873" s="4" t="s">
        <v>5624</v>
      </c>
      <c r="B1873" s="25" t="s">
        <v>5625</v>
      </c>
      <c r="C1873" s="4" t="s">
        <v>6</v>
      </c>
      <c r="D1873" s="6">
        <v>1</v>
      </c>
    </row>
    <row r="1874" spans="1:4">
      <c r="A1874" s="4" t="s">
        <v>5642</v>
      </c>
      <c r="B1874" s="25" t="s">
        <v>5643</v>
      </c>
      <c r="C1874" s="4" t="s">
        <v>6</v>
      </c>
      <c r="D1874" s="6">
        <v>1</v>
      </c>
    </row>
    <row r="1875" spans="1:4">
      <c r="A1875" s="4" t="s">
        <v>5644</v>
      </c>
      <c r="B1875" s="25" t="s">
        <v>5645</v>
      </c>
      <c r="C1875" s="4" t="s">
        <v>6</v>
      </c>
      <c r="D1875" s="6">
        <v>1</v>
      </c>
    </row>
    <row r="1876" spans="1:4">
      <c r="A1876" s="4" t="s">
        <v>5648</v>
      </c>
      <c r="B1876" s="25" t="s">
        <v>5649</v>
      </c>
      <c r="C1876" s="4" t="s">
        <v>6</v>
      </c>
      <c r="D1876" s="6">
        <v>1</v>
      </c>
    </row>
    <row r="1877" spans="1:4">
      <c r="A1877" s="4" t="s">
        <v>5656</v>
      </c>
      <c r="B1877" s="25" t="s">
        <v>5657</v>
      </c>
      <c r="C1877" s="4" t="s">
        <v>6</v>
      </c>
      <c r="D1877" s="6">
        <v>1</v>
      </c>
    </row>
    <row r="1878" spans="1:4">
      <c r="A1878" s="4" t="s">
        <v>5664</v>
      </c>
      <c r="B1878" s="25" t="s">
        <v>5665</v>
      </c>
      <c r="C1878" s="4" t="s">
        <v>6</v>
      </c>
      <c r="D1878" s="6">
        <v>1</v>
      </c>
    </row>
    <row r="1879" spans="1:4">
      <c r="A1879" s="4" t="s">
        <v>5670</v>
      </c>
      <c r="B1879" s="25" t="s">
        <v>5671</v>
      </c>
      <c r="C1879" s="4" t="s">
        <v>6</v>
      </c>
      <c r="D1879" s="6">
        <v>1</v>
      </c>
    </row>
    <row r="1880" spans="1:4">
      <c r="A1880" s="4" t="s">
        <v>5678</v>
      </c>
      <c r="B1880" s="25" t="s">
        <v>5679</v>
      </c>
      <c r="C1880" s="4" t="s">
        <v>6</v>
      </c>
      <c r="D1880" s="6">
        <v>1</v>
      </c>
    </row>
    <row r="1881" spans="1:4">
      <c r="A1881" s="4" t="s">
        <v>5686</v>
      </c>
      <c r="B1881" s="25" t="s">
        <v>5687</v>
      </c>
      <c r="C1881" s="4" t="s">
        <v>6</v>
      </c>
      <c r="D1881" s="6">
        <v>1</v>
      </c>
    </row>
    <row r="1882" spans="1:4">
      <c r="A1882" s="4" t="s">
        <v>5692</v>
      </c>
      <c r="B1882" s="25" t="s">
        <v>5693</v>
      </c>
      <c r="C1882" s="4" t="s">
        <v>6</v>
      </c>
      <c r="D1882" s="6">
        <v>1</v>
      </c>
    </row>
    <row r="1883" spans="1:4">
      <c r="A1883" s="4" t="s">
        <v>5694</v>
      </c>
      <c r="B1883" s="25" t="s">
        <v>5695</v>
      </c>
      <c r="C1883" s="4" t="s">
        <v>6</v>
      </c>
      <c r="D1883" s="6">
        <v>1</v>
      </c>
    </row>
    <row r="1884" spans="1:4">
      <c r="A1884" s="4" t="s">
        <v>5698</v>
      </c>
      <c r="B1884" s="25" t="s">
        <v>5699</v>
      </c>
      <c r="C1884" s="4" t="s">
        <v>6</v>
      </c>
      <c r="D1884" s="6">
        <v>1</v>
      </c>
    </row>
    <row r="1885" spans="1:4">
      <c r="A1885" s="4" t="s">
        <v>5700</v>
      </c>
      <c r="B1885" s="25" t="s">
        <v>5701</v>
      </c>
      <c r="C1885" s="4" t="s">
        <v>6</v>
      </c>
      <c r="D1885" s="6">
        <v>1</v>
      </c>
    </row>
    <row r="1886" spans="1:4">
      <c r="A1886" s="4" t="s">
        <v>5702</v>
      </c>
      <c r="B1886" s="25" t="s">
        <v>5703</v>
      </c>
      <c r="C1886" s="4" t="s">
        <v>6</v>
      </c>
      <c r="D1886" s="6">
        <v>1</v>
      </c>
    </row>
    <row r="1887" spans="1:4">
      <c r="A1887" s="4" t="s">
        <v>5710</v>
      </c>
      <c r="B1887" s="25" t="s">
        <v>5711</v>
      </c>
      <c r="C1887" s="4" t="s">
        <v>6</v>
      </c>
      <c r="D1887" s="6">
        <v>1</v>
      </c>
    </row>
    <row r="1888" spans="1:4">
      <c r="A1888" s="4" t="s">
        <v>5714</v>
      </c>
      <c r="B1888" s="25" t="s">
        <v>5715</v>
      </c>
      <c r="C1888" s="4" t="s">
        <v>6</v>
      </c>
      <c r="D1888" s="6">
        <v>1</v>
      </c>
    </row>
    <row r="1889" spans="1:4">
      <c r="A1889" s="4" t="s">
        <v>5750</v>
      </c>
      <c r="B1889" s="25" t="s">
        <v>5751</v>
      </c>
      <c r="C1889" s="4" t="s">
        <v>6</v>
      </c>
      <c r="D1889" s="6">
        <v>1</v>
      </c>
    </row>
    <row r="1890" spans="1:4">
      <c r="A1890" s="4" t="s">
        <v>5754</v>
      </c>
      <c r="B1890" s="25" t="s">
        <v>5755</v>
      </c>
      <c r="C1890" s="4" t="s">
        <v>6</v>
      </c>
      <c r="D1890" s="6">
        <v>1</v>
      </c>
    </row>
    <row r="1891" spans="1:4">
      <c r="A1891" s="4" t="s">
        <v>5788</v>
      </c>
      <c r="B1891" s="25" t="s">
        <v>5789</v>
      </c>
      <c r="C1891" s="4" t="s">
        <v>6</v>
      </c>
      <c r="D1891" s="6">
        <v>1</v>
      </c>
    </row>
    <row r="1892" spans="1:4">
      <c r="A1892" s="4" t="s">
        <v>5808</v>
      </c>
      <c r="B1892" s="25" t="s">
        <v>5809</v>
      </c>
      <c r="C1892" s="4" t="s">
        <v>6</v>
      </c>
      <c r="D1892" s="6">
        <v>1</v>
      </c>
    </row>
    <row r="1893" spans="1:4">
      <c r="A1893" s="4" t="s">
        <v>5818</v>
      </c>
      <c r="B1893" s="25" t="s">
        <v>5819</v>
      </c>
      <c r="C1893" s="4" t="s">
        <v>6</v>
      </c>
      <c r="D1893" s="6">
        <v>1</v>
      </c>
    </row>
    <row r="1894" spans="1:4">
      <c r="A1894" s="4" t="s">
        <v>5840</v>
      </c>
      <c r="B1894" s="25" t="s">
        <v>5841</v>
      </c>
      <c r="C1894" s="4" t="s">
        <v>6</v>
      </c>
      <c r="D1894" s="6">
        <v>1</v>
      </c>
    </row>
    <row r="1895" spans="1:4">
      <c r="A1895" s="4" t="s">
        <v>5848</v>
      </c>
      <c r="B1895" s="25" t="s">
        <v>5849</v>
      </c>
      <c r="C1895" s="4" t="s">
        <v>6</v>
      </c>
      <c r="D1895" s="6">
        <v>1</v>
      </c>
    </row>
    <row r="1896" spans="1:4">
      <c r="A1896" s="4" t="s">
        <v>5860</v>
      </c>
      <c r="B1896" s="25" t="s">
        <v>5861</v>
      </c>
      <c r="C1896" s="4" t="s">
        <v>6</v>
      </c>
      <c r="D1896" s="6">
        <v>1</v>
      </c>
    </row>
    <row r="1897" spans="1:4">
      <c r="A1897" s="4" t="s">
        <v>5866</v>
      </c>
      <c r="B1897" s="25" t="s">
        <v>5867</v>
      </c>
      <c r="C1897" s="4" t="s">
        <v>6</v>
      </c>
      <c r="D1897" s="6">
        <v>1</v>
      </c>
    </row>
    <row r="1898" spans="1:4">
      <c r="A1898" s="4" t="s">
        <v>5872</v>
      </c>
      <c r="B1898" s="25" t="s">
        <v>5873</v>
      </c>
      <c r="C1898" s="4" t="s">
        <v>6</v>
      </c>
      <c r="D1898" s="6">
        <v>1</v>
      </c>
    </row>
    <row r="1899" spans="1:4">
      <c r="A1899" s="4" t="s">
        <v>5880</v>
      </c>
      <c r="B1899" s="25" t="s">
        <v>5881</v>
      </c>
      <c r="C1899" s="4" t="s">
        <v>6</v>
      </c>
      <c r="D1899" s="6">
        <v>1</v>
      </c>
    </row>
    <row r="1900" spans="1:4">
      <c r="A1900" s="4" t="s">
        <v>5912</v>
      </c>
      <c r="B1900" s="25" t="s">
        <v>5913</v>
      </c>
      <c r="C1900" s="4" t="s">
        <v>6</v>
      </c>
      <c r="D1900" s="6">
        <v>1</v>
      </c>
    </row>
    <row r="1901" spans="1:4">
      <c r="A1901" s="4" t="s">
        <v>5938</v>
      </c>
      <c r="B1901" s="25" t="s">
        <v>5939</v>
      </c>
      <c r="C1901" s="4" t="s">
        <v>6</v>
      </c>
      <c r="D1901" s="6">
        <v>1</v>
      </c>
    </row>
    <row r="1902" spans="1:4">
      <c r="A1902" s="4" t="s">
        <v>5952</v>
      </c>
      <c r="B1902" s="25" t="s">
        <v>5953</v>
      </c>
      <c r="C1902" s="4" t="s">
        <v>6</v>
      </c>
      <c r="D1902" s="6">
        <v>1</v>
      </c>
    </row>
    <row r="1903" spans="1:4">
      <c r="A1903" s="4" t="s">
        <v>5960</v>
      </c>
      <c r="B1903" s="25" t="s">
        <v>5961</v>
      </c>
      <c r="C1903" s="4" t="s">
        <v>6</v>
      </c>
      <c r="D1903" s="6">
        <v>1</v>
      </c>
    </row>
    <row r="1904" spans="1:4">
      <c r="A1904" s="4" t="s">
        <v>5970</v>
      </c>
      <c r="B1904" s="25" t="s">
        <v>5971</v>
      </c>
      <c r="C1904" s="4" t="s">
        <v>6</v>
      </c>
      <c r="D1904" s="6">
        <v>1</v>
      </c>
    </row>
    <row r="1905" spans="1:4">
      <c r="A1905" s="4" t="s">
        <v>5976</v>
      </c>
      <c r="B1905" s="25" t="s">
        <v>5977</v>
      </c>
      <c r="C1905" s="4" t="s">
        <v>6</v>
      </c>
      <c r="D1905" s="6">
        <v>1</v>
      </c>
    </row>
    <row r="1906" spans="1:4">
      <c r="A1906" s="4" t="s">
        <v>5978</v>
      </c>
      <c r="B1906" s="25" t="s">
        <v>5979</v>
      </c>
      <c r="C1906" s="4" t="s">
        <v>6</v>
      </c>
      <c r="D1906" s="6">
        <v>1</v>
      </c>
    </row>
    <row r="1907" spans="1:4">
      <c r="A1907" s="4" t="s">
        <v>5988</v>
      </c>
      <c r="B1907" s="25" t="s">
        <v>5989</v>
      </c>
      <c r="C1907" s="4" t="s">
        <v>6</v>
      </c>
      <c r="D1907" s="6">
        <v>1</v>
      </c>
    </row>
    <row r="1908" spans="1:4">
      <c r="A1908" s="4" t="s">
        <v>5998</v>
      </c>
      <c r="B1908" s="25" t="s">
        <v>5999</v>
      </c>
      <c r="C1908" s="4" t="s">
        <v>6</v>
      </c>
      <c r="D1908" s="6">
        <v>1</v>
      </c>
    </row>
    <row r="1909" spans="1:4">
      <c r="A1909" s="4" t="s">
        <v>6008</v>
      </c>
      <c r="B1909" s="25" t="s">
        <v>6009</v>
      </c>
      <c r="C1909" s="4" t="s">
        <v>6</v>
      </c>
      <c r="D1909" s="6">
        <v>1</v>
      </c>
    </row>
    <row r="1910" spans="1:4">
      <c r="A1910" s="4" t="s">
        <v>6012</v>
      </c>
      <c r="B1910" s="25" t="s">
        <v>6013</v>
      </c>
      <c r="C1910" s="4" t="s">
        <v>6</v>
      </c>
      <c r="D1910" s="6">
        <v>1</v>
      </c>
    </row>
    <row r="1911" spans="1:4">
      <c r="A1911" s="4" t="s">
        <v>6020</v>
      </c>
      <c r="B1911" s="25" t="s">
        <v>6021</v>
      </c>
      <c r="C1911" s="4" t="s">
        <v>6</v>
      </c>
      <c r="D1911" s="6">
        <v>1</v>
      </c>
    </row>
    <row r="1912" spans="1:4">
      <c r="A1912" s="4" t="s">
        <v>6038</v>
      </c>
      <c r="B1912" s="25" t="s">
        <v>6039</v>
      </c>
      <c r="C1912" s="4" t="s">
        <v>6</v>
      </c>
      <c r="D1912" s="6">
        <v>1</v>
      </c>
    </row>
    <row r="1913" spans="1:4">
      <c r="A1913" s="4" t="s">
        <v>6042</v>
      </c>
      <c r="B1913" s="25" t="s">
        <v>6043</v>
      </c>
      <c r="C1913" s="4" t="s">
        <v>6</v>
      </c>
      <c r="D1913" s="6">
        <v>1</v>
      </c>
    </row>
    <row r="1914" spans="1:4">
      <c r="A1914" s="4" t="s">
        <v>6050</v>
      </c>
      <c r="B1914" s="25" t="s">
        <v>6051</v>
      </c>
      <c r="C1914" s="4" t="s">
        <v>6</v>
      </c>
      <c r="D1914" s="6">
        <v>1</v>
      </c>
    </row>
    <row r="1915" spans="1:4">
      <c r="A1915" s="4" t="s">
        <v>6062</v>
      </c>
      <c r="B1915" s="25" t="s">
        <v>6063</v>
      </c>
      <c r="C1915" s="4" t="s">
        <v>6</v>
      </c>
      <c r="D1915" s="6">
        <v>1</v>
      </c>
    </row>
    <row r="1916" spans="1:4">
      <c r="A1916" s="4" t="s">
        <v>6090</v>
      </c>
      <c r="B1916" s="25" t="s">
        <v>6091</v>
      </c>
      <c r="C1916" s="4" t="s">
        <v>6</v>
      </c>
      <c r="D1916" s="6">
        <v>1</v>
      </c>
    </row>
    <row r="1917" spans="1:4">
      <c r="A1917" s="4" t="s">
        <v>6094</v>
      </c>
      <c r="B1917" s="25" t="s">
        <v>6095</v>
      </c>
      <c r="C1917" s="4" t="s">
        <v>6</v>
      </c>
      <c r="D1917" s="6">
        <v>1</v>
      </c>
    </row>
    <row r="1918" spans="1:4">
      <c r="A1918" s="4" t="s">
        <v>6098</v>
      </c>
      <c r="B1918" s="25" t="s">
        <v>6099</v>
      </c>
      <c r="C1918" s="4" t="s">
        <v>6</v>
      </c>
      <c r="D1918" s="6">
        <v>1</v>
      </c>
    </row>
    <row r="1919" spans="1:4">
      <c r="A1919" s="4" t="s">
        <v>6104</v>
      </c>
      <c r="B1919" s="25" t="s">
        <v>6105</v>
      </c>
      <c r="C1919" s="4" t="s">
        <v>6</v>
      </c>
      <c r="D1919" s="6">
        <v>1</v>
      </c>
    </row>
    <row r="1920" spans="1:4">
      <c r="A1920" s="4" t="s">
        <v>6122</v>
      </c>
      <c r="B1920" s="25" t="s">
        <v>6123</v>
      </c>
      <c r="C1920" s="4" t="s">
        <v>6</v>
      </c>
      <c r="D1920" s="6">
        <v>1</v>
      </c>
    </row>
    <row r="1921" spans="1:4">
      <c r="A1921" s="4" t="s">
        <v>6124</v>
      </c>
      <c r="B1921" s="25" t="s">
        <v>6125</v>
      </c>
      <c r="C1921" s="4" t="s">
        <v>6</v>
      </c>
      <c r="D1921" s="6">
        <v>1</v>
      </c>
    </row>
    <row r="1922" spans="1:4">
      <c r="A1922" s="4" t="s">
        <v>6154</v>
      </c>
      <c r="B1922" s="25" t="s">
        <v>6155</v>
      </c>
      <c r="C1922" s="4" t="s">
        <v>6</v>
      </c>
      <c r="D1922" s="6">
        <v>1</v>
      </c>
    </row>
    <row r="1923" spans="1:4">
      <c r="A1923" s="4" t="s">
        <v>6168</v>
      </c>
      <c r="B1923" s="25" t="s">
        <v>6169</v>
      </c>
      <c r="C1923" s="4" t="s">
        <v>6</v>
      </c>
      <c r="D1923" s="6">
        <v>1</v>
      </c>
    </row>
    <row r="1924" spans="1:4">
      <c r="A1924" s="4" t="s">
        <v>6170</v>
      </c>
      <c r="B1924" s="25" t="s">
        <v>6171</v>
      </c>
      <c r="C1924" s="4" t="s">
        <v>6</v>
      </c>
      <c r="D1924" s="6">
        <v>1</v>
      </c>
    </row>
    <row r="1925" spans="1:4">
      <c r="A1925" s="4" t="s">
        <v>6184</v>
      </c>
      <c r="B1925" s="25" t="s">
        <v>6185</v>
      </c>
      <c r="C1925" s="4" t="s">
        <v>6</v>
      </c>
      <c r="D1925" s="6">
        <v>1</v>
      </c>
    </row>
    <row r="1926" spans="1:4">
      <c r="A1926" s="4" t="s">
        <v>6190</v>
      </c>
      <c r="B1926" s="25" t="s">
        <v>6191</v>
      </c>
      <c r="C1926" s="4" t="s">
        <v>6</v>
      </c>
      <c r="D1926" s="6">
        <v>1</v>
      </c>
    </row>
    <row r="1927" spans="1:4">
      <c r="A1927" s="4" t="s">
        <v>6198</v>
      </c>
      <c r="B1927" s="25" t="s">
        <v>6199</v>
      </c>
      <c r="C1927" s="4" t="s">
        <v>6</v>
      </c>
      <c r="D1927" s="6">
        <v>1</v>
      </c>
    </row>
    <row r="1928" spans="1:4">
      <c r="A1928" s="4" t="s">
        <v>6204</v>
      </c>
      <c r="B1928" s="25" t="s">
        <v>6205</v>
      </c>
      <c r="C1928" s="4" t="s">
        <v>6</v>
      </c>
      <c r="D1928" s="6">
        <v>1</v>
      </c>
    </row>
    <row r="1929" spans="1:4">
      <c r="A1929" s="4" t="s">
        <v>6210</v>
      </c>
      <c r="B1929" s="25" t="s">
        <v>6211</v>
      </c>
      <c r="C1929" s="4" t="s">
        <v>6</v>
      </c>
      <c r="D1929" s="6">
        <v>1</v>
      </c>
    </row>
    <row r="1930" spans="1:4">
      <c r="A1930" s="4" t="s">
        <v>6226</v>
      </c>
      <c r="B1930" s="25" t="s">
        <v>6227</v>
      </c>
      <c r="C1930" s="4" t="s">
        <v>6</v>
      </c>
      <c r="D1930" s="6">
        <v>1</v>
      </c>
    </row>
    <row r="1931" spans="1:4">
      <c r="A1931" s="4" t="s">
        <v>6242</v>
      </c>
      <c r="B1931" s="25" t="s">
        <v>6243</v>
      </c>
      <c r="C1931" s="4" t="s">
        <v>6</v>
      </c>
      <c r="D1931" s="6">
        <v>1</v>
      </c>
    </row>
    <row r="1932" spans="1:4">
      <c r="A1932" s="4" t="s">
        <v>6250</v>
      </c>
      <c r="B1932" s="25" t="s">
        <v>6251</v>
      </c>
      <c r="C1932" s="4" t="s">
        <v>6</v>
      </c>
      <c r="D1932" s="6">
        <v>1</v>
      </c>
    </row>
    <row r="1933" spans="1:4">
      <c r="A1933" s="4" t="s">
        <v>6252</v>
      </c>
      <c r="B1933" s="25" t="s">
        <v>6253</v>
      </c>
      <c r="C1933" s="4" t="s">
        <v>6</v>
      </c>
      <c r="D1933" s="6">
        <v>1</v>
      </c>
    </row>
    <row r="1934" spans="1:4">
      <c r="A1934" s="4" t="s">
        <v>6256</v>
      </c>
      <c r="B1934" s="25" t="s">
        <v>6257</v>
      </c>
      <c r="C1934" s="4" t="s">
        <v>6</v>
      </c>
      <c r="D1934" s="6">
        <v>1</v>
      </c>
    </row>
    <row r="1935" spans="1:4">
      <c r="A1935" s="4" t="s">
        <v>6264</v>
      </c>
      <c r="B1935" s="25" t="s">
        <v>6265</v>
      </c>
      <c r="C1935" s="4" t="s">
        <v>6</v>
      </c>
      <c r="D1935" s="6">
        <v>1</v>
      </c>
    </row>
    <row r="1936" spans="1:4">
      <c r="A1936" s="4" t="s">
        <v>6276</v>
      </c>
      <c r="B1936" s="25" t="s">
        <v>6277</v>
      </c>
      <c r="C1936" s="4" t="s">
        <v>6</v>
      </c>
      <c r="D1936" s="6">
        <v>1</v>
      </c>
    </row>
    <row r="1937" spans="1:4">
      <c r="A1937" s="4" t="s">
        <v>6314</v>
      </c>
      <c r="B1937" s="25" t="s">
        <v>6315</v>
      </c>
      <c r="C1937" s="4" t="s">
        <v>6</v>
      </c>
      <c r="D1937" s="6">
        <v>1</v>
      </c>
    </row>
    <row r="1938" spans="1:4">
      <c r="A1938" s="4" t="s">
        <v>6316</v>
      </c>
      <c r="B1938" s="25" t="s">
        <v>6317</v>
      </c>
      <c r="C1938" s="4" t="s">
        <v>6</v>
      </c>
      <c r="D1938" s="6">
        <v>1</v>
      </c>
    </row>
    <row r="1939" spans="1:4">
      <c r="A1939" s="4" t="s">
        <v>6364</v>
      </c>
      <c r="B1939" s="25" t="s">
        <v>6365</v>
      </c>
      <c r="C1939" s="4" t="s">
        <v>6</v>
      </c>
      <c r="D1939" s="6">
        <v>1</v>
      </c>
    </row>
    <row r="1940" spans="1:4">
      <c r="A1940" s="4" t="s">
        <v>6372</v>
      </c>
      <c r="B1940" s="25" t="s">
        <v>6373</v>
      </c>
      <c r="C1940" s="4" t="s">
        <v>6</v>
      </c>
      <c r="D1940" s="6">
        <v>1</v>
      </c>
    </row>
    <row r="1941" spans="1:4">
      <c r="A1941" s="4" t="s">
        <v>6384</v>
      </c>
      <c r="B1941" s="25" t="s">
        <v>6385</v>
      </c>
      <c r="C1941" s="4" t="s">
        <v>6</v>
      </c>
      <c r="D1941" s="6">
        <v>1</v>
      </c>
    </row>
    <row r="1942" spans="1:4">
      <c r="A1942" s="4" t="s">
        <v>6390</v>
      </c>
      <c r="B1942" s="25" t="s">
        <v>6391</v>
      </c>
      <c r="C1942" s="4" t="s">
        <v>6</v>
      </c>
      <c r="D1942" s="6">
        <v>1</v>
      </c>
    </row>
    <row r="1943" spans="1:4">
      <c r="A1943" s="4" t="s">
        <v>6394</v>
      </c>
      <c r="B1943" s="25" t="s">
        <v>6395</v>
      </c>
      <c r="C1943" s="4" t="s">
        <v>6</v>
      </c>
      <c r="D1943" s="6">
        <v>1</v>
      </c>
    </row>
    <row r="1944" spans="1:4">
      <c r="A1944" s="4" t="s">
        <v>6402</v>
      </c>
      <c r="B1944" s="25" t="s">
        <v>6403</v>
      </c>
      <c r="C1944" s="4" t="s">
        <v>6</v>
      </c>
      <c r="D1944" s="6">
        <v>1</v>
      </c>
    </row>
    <row r="1945" spans="1:4">
      <c r="A1945" s="4" t="s">
        <v>6406</v>
      </c>
      <c r="B1945" s="25" t="s">
        <v>6407</v>
      </c>
      <c r="C1945" s="4" t="s">
        <v>6</v>
      </c>
      <c r="D1945" s="6">
        <v>1</v>
      </c>
    </row>
    <row r="1946" spans="1:4">
      <c r="A1946" s="4" t="s">
        <v>6410</v>
      </c>
      <c r="B1946" s="25" t="s">
        <v>6411</v>
      </c>
      <c r="C1946" s="4" t="s">
        <v>6</v>
      </c>
      <c r="D1946" s="6">
        <v>1</v>
      </c>
    </row>
    <row r="1947" spans="1:4">
      <c r="A1947" s="4" t="s">
        <v>6412</v>
      </c>
      <c r="B1947" s="25" t="s">
        <v>6413</v>
      </c>
      <c r="C1947" s="4" t="s">
        <v>6</v>
      </c>
      <c r="D1947" s="6">
        <v>1</v>
      </c>
    </row>
    <row r="1948" spans="1:4">
      <c r="A1948" s="4" t="s">
        <v>6416</v>
      </c>
      <c r="B1948" s="25" t="s">
        <v>6417</v>
      </c>
      <c r="C1948" s="4" t="s">
        <v>6</v>
      </c>
      <c r="D1948" s="6">
        <v>1</v>
      </c>
    </row>
    <row r="1949" spans="1:4">
      <c r="A1949" s="4" t="s">
        <v>6430</v>
      </c>
      <c r="B1949" s="25" t="s">
        <v>6431</v>
      </c>
      <c r="C1949" s="4" t="s">
        <v>6</v>
      </c>
      <c r="D1949" s="6">
        <v>1</v>
      </c>
    </row>
    <row r="1950" spans="1:4">
      <c r="A1950" s="4" t="s">
        <v>6438</v>
      </c>
      <c r="B1950" s="25" t="s">
        <v>6439</v>
      </c>
      <c r="C1950" s="4" t="s">
        <v>6</v>
      </c>
      <c r="D1950" s="6">
        <v>1</v>
      </c>
    </row>
    <row r="1951" spans="1:4">
      <c r="A1951" s="4" t="s">
        <v>6444</v>
      </c>
      <c r="B1951" s="25" t="s">
        <v>6445</v>
      </c>
      <c r="C1951" s="4" t="s">
        <v>6</v>
      </c>
      <c r="D1951" s="6">
        <v>1</v>
      </c>
    </row>
    <row r="1952" spans="1:4">
      <c r="A1952" s="4" t="s">
        <v>6450</v>
      </c>
      <c r="B1952" s="25" t="s">
        <v>6451</v>
      </c>
      <c r="C1952" s="4" t="s">
        <v>6</v>
      </c>
      <c r="D1952" s="6">
        <v>1</v>
      </c>
    </row>
    <row r="1953" spans="1:4">
      <c r="A1953" s="4" t="s">
        <v>6458</v>
      </c>
      <c r="B1953" s="25" t="s">
        <v>6459</v>
      </c>
      <c r="C1953" s="4" t="s">
        <v>6</v>
      </c>
      <c r="D1953" s="6">
        <v>1</v>
      </c>
    </row>
    <row r="1954" spans="1:4">
      <c r="A1954" s="4" t="s">
        <v>6462</v>
      </c>
      <c r="B1954" s="25" t="s">
        <v>6463</v>
      </c>
      <c r="C1954" s="4" t="s">
        <v>6</v>
      </c>
      <c r="D1954" s="6">
        <v>1</v>
      </c>
    </row>
    <row r="1955" spans="1:4">
      <c r="A1955" s="4" t="s">
        <v>6470</v>
      </c>
      <c r="B1955" s="25" t="s">
        <v>6471</v>
      </c>
      <c r="C1955" s="4" t="s">
        <v>6</v>
      </c>
      <c r="D1955" s="6">
        <v>1</v>
      </c>
    </row>
    <row r="1956" spans="1:4">
      <c r="A1956" s="4" t="s">
        <v>6474</v>
      </c>
      <c r="B1956" s="25" t="s">
        <v>6475</v>
      </c>
      <c r="C1956" s="4" t="s">
        <v>6</v>
      </c>
      <c r="D1956" s="6">
        <v>1</v>
      </c>
    </row>
    <row r="1957" spans="1:4">
      <c r="A1957" s="4" t="s">
        <v>6482</v>
      </c>
      <c r="B1957" s="25" t="s">
        <v>6483</v>
      </c>
      <c r="C1957" s="4" t="s">
        <v>6</v>
      </c>
      <c r="D1957" s="6">
        <v>1</v>
      </c>
    </row>
    <row r="1958" spans="1:4">
      <c r="A1958" s="4" t="s">
        <v>6488</v>
      </c>
      <c r="B1958" s="25" t="s">
        <v>6489</v>
      </c>
      <c r="C1958" s="4" t="s">
        <v>6</v>
      </c>
      <c r="D1958" s="6">
        <v>1</v>
      </c>
    </row>
    <row r="1959" spans="1:4">
      <c r="A1959" s="4" t="s">
        <v>6490</v>
      </c>
      <c r="B1959" s="25" t="s">
        <v>6491</v>
      </c>
      <c r="C1959" s="4" t="s">
        <v>6</v>
      </c>
      <c r="D1959" s="6">
        <v>1</v>
      </c>
    </row>
    <row r="1960" spans="1:4">
      <c r="A1960" s="4" t="s">
        <v>6496</v>
      </c>
      <c r="B1960" s="25" t="s">
        <v>6497</v>
      </c>
      <c r="C1960" s="4" t="s">
        <v>6</v>
      </c>
      <c r="D1960" s="6">
        <v>1</v>
      </c>
    </row>
    <row r="1961" spans="1:4">
      <c r="A1961" s="4" t="s">
        <v>6498</v>
      </c>
      <c r="B1961" s="25" t="s">
        <v>6499</v>
      </c>
      <c r="C1961" s="4" t="s">
        <v>6</v>
      </c>
      <c r="D1961" s="6">
        <v>1</v>
      </c>
    </row>
    <row r="1962" spans="1:4">
      <c r="A1962" s="4" t="s">
        <v>6510</v>
      </c>
      <c r="B1962" s="25" t="s">
        <v>6511</v>
      </c>
      <c r="C1962" s="4" t="s">
        <v>6</v>
      </c>
      <c r="D1962" s="6">
        <v>1</v>
      </c>
    </row>
    <row r="1963" spans="1:4">
      <c r="A1963" s="4" t="s">
        <v>6518</v>
      </c>
      <c r="B1963" s="25" t="s">
        <v>6519</v>
      </c>
      <c r="C1963" s="4" t="s">
        <v>6</v>
      </c>
      <c r="D1963" s="6">
        <v>1</v>
      </c>
    </row>
    <row r="1964" spans="1:4">
      <c r="A1964" s="4" t="s">
        <v>6532</v>
      </c>
      <c r="B1964" s="25" t="s">
        <v>6533</v>
      </c>
      <c r="C1964" s="4" t="s">
        <v>6</v>
      </c>
      <c r="D1964" s="6">
        <v>1</v>
      </c>
    </row>
    <row r="1965" spans="1:4">
      <c r="A1965" s="4" t="s">
        <v>6540</v>
      </c>
      <c r="B1965" s="25" t="s">
        <v>6541</v>
      </c>
      <c r="C1965" s="4" t="s">
        <v>6</v>
      </c>
      <c r="D1965" s="6">
        <v>1</v>
      </c>
    </row>
    <row r="1966" spans="1:4">
      <c r="A1966" s="4" t="s">
        <v>6548</v>
      </c>
      <c r="B1966" s="25" t="s">
        <v>6549</v>
      </c>
      <c r="C1966" s="4" t="s">
        <v>6</v>
      </c>
      <c r="D1966" s="6">
        <v>1</v>
      </c>
    </row>
    <row r="1967" spans="1:4">
      <c r="A1967" s="4" t="s">
        <v>6552</v>
      </c>
      <c r="B1967" s="25" t="s">
        <v>6553</v>
      </c>
      <c r="C1967" s="4" t="s">
        <v>6</v>
      </c>
      <c r="D1967" s="6">
        <v>1</v>
      </c>
    </row>
    <row r="1968" spans="1:4">
      <c r="A1968" s="4" t="s">
        <v>6554</v>
      </c>
      <c r="B1968" s="25" t="s">
        <v>6555</v>
      </c>
      <c r="C1968" s="4" t="s">
        <v>6</v>
      </c>
      <c r="D1968" s="6">
        <v>1</v>
      </c>
    </row>
    <row r="1969" spans="1:4">
      <c r="A1969" s="4" t="s">
        <v>6556</v>
      </c>
      <c r="B1969" s="25" t="s">
        <v>6557</v>
      </c>
      <c r="C1969" s="4" t="s">
        <v>6</v>
      </c>
      <c r="D1969" s="6">
        <v>1</v>
      </c>
    </row>
    <row r="1970" spans="1:4">
      <c r="A1970" s="4" t="s">
        <v>6562</v>
      </c>
      <c r="B1970" s="25" t="s">
        <v>6563</v>
      </c>
      <c r="C1970" s="4" t="s">
        <v>6</v>
      </c>
      <c r="D1970" s="6">
        <v>1</v>
      </c>
    </row>
    <row r="1971" spans="1:4">
      <c r="A1971" s="4" t="s">
        <v>6578</v>
      </c>
      <c r="B1971" s="25" t="s">
        <v>6579</v>
      </c>
      <c r="C1971" s="4" t="s">
        <v>6</v>
      </c>
      <c r="D1971" s="6">
        <v>1</v>
      </c>
    </row>
    <row r="1972" spans="1:4">
      <c r="A1972" s="4" t="s">
        <v>6619</v>
      </c>
      <c r="B1972" s="25" t="s">
        <v>6620</v>
      </c>
      <c r="C1972" s="4" t="s">
        <v>6</v>
      </c>
      <c r="D1972" s="6">
        <v>1</v>
      </c>
    </row>
    <row r="1973" spans="1:4">
      <c r="A1973" s="4" t="s">
        <v>6633</v>
      </c>
      <c r="B1973" s="25" t="s">
        <v>6634</v>
      </c>
      <c r="C1973" s="4" t="s">
        <v>6</v>
      </c>
      <c r="D1973" s="6">
        <v>1</v>
      </c>
    </row>
    <row r="1974" spans="1:4">
      <c r="A1974" s="4" t="s">
        <v>6639</v>
      </c>
      <c r="B1974" s="25" t="s">
        <v>6640</v>
      </c>
      <c r="C1974" s="4" t="s">
        <v>6</v>
      </c>
      <c r="D1974" s="6">
        <v>1</v>
      </c>
    </row>
    <row r="1975" spans="1:4">
      <c r="A1975" s="4" t="s">
        <v>6641</v>
      </c>
      <c r="B1975" s="25" t="s">
        <v>6642</v>
      </c>
      <c r="C1975" s="4" t="s">
        <v>6</v>
      </c>
      <c r="D1975" s="6">
        <v>1</v>
      </c>
    </row>
    <row r="1976" spans="1:4">
      <c r="A1976" s="4" t="s">
        <v>6657</v>
      </c>
      <c r="B1976" s="25" t="s">
        <v>6658</v>
      </c>
      <c r="C1976" s="4" t="s">
        <v>6</v>
      </c>
      <c r="D1976" s="6">
        <v>1</v>
      </c>
    </row>
    <row r="1977" spans="1:4">
      <c r="A1977" s="4" t="s">
        <v>6659</v>
      </c>
      <c r="B1977" s="25" t="s">
        <v>6660</v>
      </c>
      <c r="C1977" s="4" t="s">
        <v>6</v>
      </c>
      <c r="D1977" s="6">
        <v>1</v>
      </c>
    </row>
    <row r="1978" spans="1:4">
      <c r="A1978" s="4" t="s">
        <v>6661</v>
      </c>
      <c r="B1978" s="25" t="s">
        <v>6662</v>
      </c>
      <c r="C1978" s="4" t="s">
        <v>6</v>
      </c>
      <c r="D1978" s="6">
        <v>1</v>
      </c>
    </row>
    <row r="1979" spans="1:4">
      <c r="A1979" s="4" t="s">
        <v>6675</v>
      </c>
      <c r="B1979" s="25" t="s">
        <v>6676</v>
      </c>
      <c r="C1979" s="4" t="s">
        <v>6</v>
      </c>
      <c r="D1979" s="6">
        <v>1</v>
      </c>
    </row>
    <row r="1980" spans="1:4">
      <c r="A1980" s="4" t="s">
        <v>6683</v>
      </c>
      <c r="B1980" s="25" t="s">
        <v>6684</v>
      </c>
      <c r="C1980" s="4" t="s">
        <v>6</v>
      </c>
      <c r="D1980" s="6">
        <v>1</v>
      </c>
    </row>
    <row r="1981" spans="1:4">
      <c r="A1981" s="4" t="s">
        <v>6685</v>
      </c>
      <c r="B1981" s="25" t="s">
        <v>6686</v>
      </c>
      <c r="C1981" s="4" t="s">
        <v>6</v>
      </c>
      <c r="D1981" s="6">
        <v>1</v>
      </c>
    </row>
    <row r="1982" spans="1:4">
      <c r="A1982" s="4" t="s">
        <v>6693</v>
      </c>
      <c r="B1982" s="25" t="s">
        <v>6694</v>
      </c>
      <c r="C1982" s="4" t="s">
        <v>6</v>
      </c>
      <c r="D1982" s="6">
        <v>1</v>
      </c>
    </row>
    <row r="1983" spans="1:4">
      <c r="A1983" s="4" t="s">
        <v>6697</v>
      </c>
      <c r="B1983" s="25" t="s">
        <v>6698</v>
      </c>
      <c r="C1983" s="4" t="s">
        <v>6</v>
      </c>
      <c r="D1983" s="6">
        <v>1</v>
      </c>
    </row>
    <row r="1984" spans="1:4">
      <c r="A1984" s="4" t="s">
        <v>6727</v>
      </c>
      <c r="B1984" s="25" t="s">
        <v>6728</v>
      </c>
      <c r="C1984" s="4" t="s">
        <v>6</v>
      </c>
      <c r="D1984" s="6">
        <v>1</v>
      </c>
    </row>
    <row r="1985" spans="1:4">
      <c r="A1985" s="4" t="s">
        <v>6733</v>
      </c>
      <c r="B1985" s="25" t="s">
        <v>6734</v>
      </c>
      <c r="C1985" s="4" t="s">
        <v>6</v>
      </c>
      <c r="D1985" s="6">
        <v>1</v>
      </c>
    </row>
    <row r="1986" spans="1:4">
      <c r="A1986" s="4" t="s">
        <v>6735</v>
      </c>
      <c r="B1986" s="25" t="s">
        <v>6736</v>
      </c>
      <c r="C1986" s="4" t="s">
        <v>6</v>
      </c>
      <c r="D1986" s="6">
        <v>1</v>
      </c>
    </row>
    <row r="1987" spans="1:4">
      <c r="A1987" s="4" t="s">
        <v>6743</v>
      </c>
      <c r="B1987" s="25" t="s">
        <v>6744</v>
      </c>
      <c r="C1987" s="4" t="s">
        <v>6</v>
      </c>
      <c r="D1987" s="6">
        <v>1</v>
      </c>
    </row>
    <row r="1988" spans="1:4">
      <c r="A1988" s="4" t="s">
        <v>6755</v>
      </c>
      <c r="B1988" s="25" t="s">
        <v>6756</v>
      </c>
      <c r="C1988" s="4" t="s">
        <v>6</v>
      </c>
      <c r="D1988" s="6">
        <v>1</v>
      </c>
    </row>
    <row r="1989" spans="1:4">
      <c r="A1989" s="4" t="s">
        <v>6773</v>
      </c>
      <c r="B1989" s="25" t="s">
        <v>6774</v>
      </c>
      <c r="C1989" s="4" t="s">
        <v>6</v>
      </c>
      <c r="D1989" s="6">
        <v>1</v>
      </c>
    </row>
    <row r="1990" spans="1:4">
      <c r="A1990" s="4" t="s">
        <v>6791</v>
      </c>
      <c r="B1990" s="25" t="s">
        <v>6792</v>
      </c>
      <c r="C1990" s="4" t="s">
        <v>6</v>
      </c>
      <c r="D1990" s="6">
        <v>1</v>
      </c>
    </row>
    <row r="1991" spans="1:4">
      <c r="A1991" s="4" t="s">
        <v>6793</v>
      </c>
      <c r="B1991" s="25" t="s">
        <v>6794</v>
      </c>
      <c r="C1991" s="4" t="s">
        <v>6</v>
      </c>
      <c r="D1991" s="6">
        <v>1</v>
      </c>
    </row>
    <row r="1992" spans="1:4">
      <c r="A1992" s="4" t="s">
        <v>6797</v>
      </c>
      <c r="B1992" s="25" t="s">
        <v>6798</v>
      </c>
      <c r="C1992" s="4" t="s">
        <v>6</v>
      </c>
      <c r="D1992" s="6">
        <v>1</v>
      </c>
    </row>
    <row r="1993" spans="1:4">
      <c r="A1993" s="4" t="s">
        <v>6803</v>
      </c>
      <c r="B1993" s="25" t="s">
        <v>6804</v>
      </c>
      <c r="C1993" s="4" t="s">
        <v>6</v>
      </c>
      <c r="D1993" s="6">
        <v>1</v>
      </c>
    </row>
    <row r="1994" spans="1:4">
      <c r="A1994" s="4" t="s">
        <v>6807</v>
      </c>
      <c r="B1994" s="25" t="s">
        <v>6808</v>
      </c>
      <c r="C1994" s="4" t="s">
        <v>6</v>
      </c>
      <c r="D1994" s="6">
        <v>1</v>
      </c>
    </row>
    <row r="1995" spans="1:4">
      <c r="A1995" s="4" t="s">
        <v>6815</v>
      </c>
      <c r="B1995" s="25" t="s">
        <v>6816</v>
      </c>
      <c r="C1995" s="4" t="s">
        <v>6</v>
      </c>
      <c r="D1995" s="6">
        <v>1</v>
      </c>
    </row>
    <row r="1996" spans="1:4">
      <c r="A1996" s="4" t="s">
        <v>6839</v>
      </c>
      <c r="B1996" s="25" t="s">
        <v>6840</v>
      </c>
      <c r="C1996" s="4" t="s">
        <v>6</v>
      </c>
      <c r="D1996" s="6">
        <v>1</v>
      </c>
    </row>
    <row r="1997" spans="1:4">
      <c r="A1997" s="4" t="s">
        <v>6841</v>
      </c>
      <c r="B1997" s="25" t="s">
        <v>6842</v>
      </c>
      <c r="C1997" s="4" t="s">
        <v>6</v>
      </c>
      <c r="D1997" s="6">
        <v>1</v>
      </c>
    </row>
    <row r="1998" spans="1:4">
      <c r="A1998" s="4" t="s">
        <v>6843</v>
      </c>
      <c r="B1998" s="25" t="s">
        <v>6844</v>
      </c>
      <c r="C1998" s="4" t="s">
        <v>6</v>
      </c>
      <c r="D1998" s="6">
        <v>1</v>
      </c>
    </row>
    <row r="1999" spans="1:4">
      <c r="A1999" s="4" t="s">
        <v>6859</v>
      </c>
      <c r="B1999" s="25" t="s">
        <v>6860</v>
      </c>
      <c r="C1999" s="4" t="s">
        <v>6</v>
      </c>
      <c r="D1999" s="6">
        <v>1</v>
      </c>
    </row>
    <row r="2000" spans="1:4">
      <c r="A2000" s="4" t="s">
        <v>6861</v>
      </c>
      <c r="B2000" s="25" t="s">
        <v>6862</v>
      </c>
      <c r="C2000" s="4" t="s">
        <v>6</v>
      </c>
      <c r="D2000" s="6">
        <v>1</v>
      </c>
    </row>
    <row r="2001" spans="1:4">
      <c r="A2001" s="4" t="s">
        <v>6863</v>
      </c>
      <c r="B2001" s="25" t="s">
        <v>6864</v>
      </c>
      <c r="C2001" s="4" t="s">
        <v>6</v>
      </c>
      <c r="D2001" s="6">
        <v>1</v>
      </c>
    </row>
    <row r="2002" spans="1:4">
      <c r="A2002" s="4" t="s">
        <v>6865</v>
      </c>
      <c r="B2002" s="25" t="s">
        <v>6866</v>
      </c>
      <c r="C2002" s="4" t="s">
        <v>6</v>
      </c>
      <c r="D2002" s="6">
        <v>1</v>
      </c>
    </row>
    <row r="2003" spans="1:4">
      <c r="A2003" s="4" t="s">
        <v>6873</v>
      </c>
      <c r="B2003" s="25" t="s">
        <v>6874</v>
      </c>
      <c r="C2003" s="4" t="s">
        <v>6</v>
      </c>
      <c r="D2003" s="6">
        <v>1</v>
      </c>
    </row>
    <row r="2004" spans="1:4">
      <c r="A2004" s="4" t="s">
        <v>6881</v>
      </c>
      <c r="B2004" s="25" t="s">
        <v>6882</v>
      </c>
      <c r="C2004" s="4" t="s">
        <v>6</v>
      </c>
      <c r="D2004" s="6">
        <v>1</v>
      </c>
    </row>
    <row r="2005" spans="1:4">
      <c r="A2005" s="4" t="s">
        <v>6903</v>
      </c>
      <c r="B2005" s="25" t="s">
        <v>6904</v>
      </c>
      <c r="C2005" s="4" t="s">
        <v>6</v>
      </c>
      <c r="D2005" s="6">
        <v>1</v>
      </c>
    </row>
    <row r="2006" spans="1:4">
      <c r="A2006" s="4" t="s">
        <v>6909</v>
      </c>
      <c r="B2006" s="25" t="s">
        <v>6910</v>
      </c>
      <c r="C2006" s="4" t="s">
        <v>6</v>
      </c>
      <c r="D2006" s="6">
        <v>1</v>
      </c>
    </row>
    <row r="2007" spans="1:4">
      <c r="A2007" s="4" t="s">
        <v>6935</v>
      </c>
      <c r="B2007" s="25" t="s">
        <v>6936</v>
      </c>
      <c r="C2007" s="4" t="s">
        <v>6</v>
      </c>
      <c r="D2007" s="6">
        <v>1</v>
      </c>
    </row>
    <row r="2008" spans="1:4">
      <c r="A2008" s="4" t="s">
        <v>6959</v>
      </c>
      <c r="B2008" s="25" t="s">
        <v>6960</v>
      </c>
      <c r="C2008" s="4" t="s">
        <v>6</v>
      </c>
      <c r="D2008" s="6">
        <v>1</v>
      </c>
    </row>
    <row r="2009" spans="1:4">
      <c r="A2009" s="4" t="s">
        <v>6961</v>
      </c>
      <c r="B2009" s="25" t="s">
        <v>6962</v>
      </c>
      <c r="C2009" s="4" t="s">
        <v>6</v>
      </c>
      <c r="D2009" s="6">
        <v>1</v>
      </c>
    </row>
    <row r="2010" spans="1:4">
      <c r="A2010" s="4" t="s">
        <v>6979</v>
      </c>
      <c r="B2010" s="25" t="s">
        <v>6980</v>
      </c>
      <c r="C2010" s="4" t="s">
        <v>6</v>
      </c>
      <c r="D2010" s="6">
        <v>1</v>
      </c>
    </row>
    <row r="2011" spans="1:4">
      <c r="A2011" s="4" t="s">
        <v>6989</v>
      </c>
      <c r="B2011" s="25" t="s">
        <v>6990</v>
      </c>
      <c r="C2011" s="4" t="s">
        <v>6</v>
      </c>
      <c r="D2011" s="6">
        <v>1</v>
      </c>
    </row>
    <row r="2012" spans="1:4">
      <c r="A2012" s="4" t="s">
        <v>6997</v>
      </c>
      <c r="B2012" s="25" t="s">
        <v>6998</v>
      </c>
      <c r="C2012" s="4" t="s">
        <v>6</v>
      </c>
      <c r="D2012" s="6">
        <v>1</v>
      </c>
    </row>
    <row r="2013" spans="1:4">
      <c r="A2013" s="4" t="s">
        <v>6999</v>
      </c>
      <c r="B2013" s="25" t="s">
        <v>7000</v>
      </c>
      <c r="C2013" s="4" t="s">
        <v>6</v>
      </c>
      <c r="D2013" s="6">
        <v>1</v>
      </c>
    </row>
    <row r="2014" spans="1:4">
      <c r="A2014" s="4" t="s">
        <v>7009</v>
      </c>
      <c r="B2014" s="25" t="s">
        <v>7010</v>
      </c>
      <c r="C2014" s="4" t="s">
        <v>6</v>
      </c>
      <c r="D2014" s="6">
        <v>1</v>
      </c>
    </row>
    <row r="2015" spans="1:4">
      <c r="A2015" s="4" t="s">
        <v>7027</v>
      </c>
      <c r="B2015" s="25" t="s">
        <v>7028</v>
      </c>
      <c r="C2015" s="4" t="s">
        <v>6</v>
      </c>
      <c r="D2015" s="6">
        <v>1</v>
      </c>
    </row>
    <row r="2016" spans="1:4">
      <c r="A2016" s="4" t="s">
        <v>7037</v>
      </c>
      <c r="B2016" s="25" t="s">
        <v>7038</v>
      </c>
      <c r="C2016" s="4" t="s">
        <v>6</v>
      </c>
      <c r="D2016" s="6">
        <v>1</v>
      </c>
    </row>
    <row r="2017" spans="1:4">
      <c r="A2017" s="4" t="s">
        <v>7041</v>
      </c>
      <c r="B2017" s="25" t="s">
        <v>7042</v>
      </c>
      <c r="C2017" s="4" t="s">
        <v>6</v>
      </c>
      <c r="D2017" s="6">
        <v>1</v>
      </c>
    </row>
    <row r="2018" spans="1:4">
      <c r="A2018" s="4" t="s">
        <v>7047</v>
      </c>
      <c r="B2018" s="25" t="s">
        <v>7048</v>
      </c>
      <c r="C2018" s="4" t="s">
        <v>6</v>
      </c>
      <c r="D2018" s="6">
        <v>1</v>
      </c>
    </row>
    <row r="2019" spans="1:4">
      <c r="A2019" s="4" t="s">
        <v>7063</v>
      </c>
      <c r="B2019" s="25" t="s">
        <v>7064</v>
      </c>
      <c r="C2019" s="4" t="s">
        <v>6</v>
      </c>
      <c r="D2019" s="6">
        <v>1</v>
      </c>
    </row>
    <row r="2020" spans="1:4">
      <c r="A2020" s="4" t="s">
        <v>7073</v>
      </c>
      <c r="B2020" s="25" t="s">
        <v>7074</v>
      </c>
      <c r="C2020" s="4" t="s">
        <v>6</v>
      </c>
      <c r="D2020" s="6">
        <v>1</v>
      </c>
    </row>
    <row r="2021" spans="1:4">
      <c r="A2021" s="4" t="s">
        <v>7083</v>
      </c>
      <c r="B2021" s="25" t="s">
        <v>7084</v>
      </c>
      <c r="C2021" s="4" t="s">
        <v>6</v>
      </c>
      <c r="D2021" s="6">
        <v>1</v>
      </c>
    </row>
    <row r="2022" spans="1:4">
      <c r="A2022" s="4" t="s">
        <v>7085</v>
      </c>
      <c r="B2022" s="25" t="s">
        <v>7086</v>
      </c>
      <c r="C2022" s="4" t="s">
        <v>6</v>
      </c>
      <c r="D2022" s="6">
        <v>1</v>
      </c>
    </row>
    <row r="2023" spans="1:4">
      <c r="A2023" s="4" t="s">
        <v>7101</v>
      </c>
      <c r="B2023" s="25" t="s">
        <v>7102</v>
      </c>
      <c r="C2023" s="4" t="s">
        <v>6</v>
      </c>
      <c r="D2023" s="6">
        <v>1</v>
      </c>
    </row>
    <row r="2024" spans="1:4">
      <c r="A2024" s="4" t="s">
        <v>7103</v>
      </c>
      <c r="B2024" s="25" t="s">
        <v>7104</v>
      </c>
      <c r="C2024" s="4" t="s">
        <v>6</v>
      </c>
      <c r="D2024" s="6">
        <v>1</v>
      </c>
    </row>
    <row r="2025" spans="1:4">
      <c r="A2025" s="4" t="s">
        <v>7125</v>
      </c>
      <c r="B2025" s="25" t="s">
        <v>7126</v>
      </c>
      <c r="C2025" s="4" t="s">
        <v>6</v>
      </c>
      <c r="D2025" s="6">
        <v>1</v>
      </c>
    </row>
    <row r="2026" spans="1:4">
      <c r="A2026" s="4" t="s">
        <v>7149</v>
      </c>
      <c r="B2026" s="25" t="s">
        <v>7150</v>
      </c>
      <c r="C2026" s="4" t="s">
        <v>6</v>
      </c>
      <c r="D2026" s="6">
        <v>1</v>
      </c>
    </row>
    <row r="2027" spans="1:4">
      <c r="A2027" s="4" t="s">
        <v>7151</v>
      </c>
      <c r="B2027" s="25" t="s">
        <v>7152</v>
      </c>
      <c r="C2027" s="4" t="s">
        <v>6</v>
      </c>
      <c r="D2027" s="6">
        <v>1</v>
      </c>
    </row>
    <row r="2028" spans="1:4">
      <c r="A2028" s="4" t="s">
        <v>7153</v>
      </c>
      <c r="B2028" s="25" t="s">
        <v>7154</v>
      </c>
      <c r="C2028" s="4" t="s">
        <v>6</v>
      </c>
      <c r="D2028" s="6">
        <v>1</v>
      </c>
    </row>
    <row r="2029" spans="1:4">
      <c r="A2029" s="4" t="s">
        <v>7161</v>
      </c>
      <c r="B2029" s="25" t="s">
        <v>7162</v>
      </c>
      <c r="C2029" s="4" t="s">
        <v>6</v>
      </c>
      <c r="D2029" s="6">
        <v>1</v>
      </c>
    </row>
    <row r="2030" spans="1:4">
      <c r="A2030" s="4" t="s">
        <v>7169</v>
      </c>
      <c r="B2030" s="25" t="s">
        <v>7170</v>
      </c>
      <c r="C2030" s="4" t="s">
        <v>6</v>
      </c>
      <c r="D2030" s="6">
        <v>1</v>
      </c>
    </row>
    <row r="2031" spans="1:4">
      <c r="A2031" s="4" t="s">
        <v>7203</v>
      </c>
      <c r="B2031" s="25" t="s">
        <v>7204</v>
      </c>
      <c r="C2031" s="4" t="s">
        <v>6</v>
      </c>
      <c r="D2031" s="6">
        <v>1</v>
      </c>
    </row>
    <row r="2032" spans="1:4">
      <c r="A2032" s="4" t="s">
        <v>7207</v>
      </c>
      <c r="B2032" s="25" t="s">
        <v>7208</v>
      </c>
      <c r="C2032" s="4" t="s">
        <v>6</v>
      </c>
      <c r="D2032" s="6">
        <v>1</v>
      </c>
    </row>
    <row r="2033" spans="1:4">
      <c r="A2033" s="4" t="s">
        <v>7213</v>
      </c>
      <c r="B2033" s="25" t="s">
        <v>7214</v>
      </c>
      <c r="C2033" s="4" t="s">
        <v>6</v>
      </c>
      <c r="D2033" s="6">
        <v>1</v>
      </c>
    </row>
    <row r="2034" spans="1:4">
      <c r="A2034" s="4" t="s">
        <v>7245</v>
      </c>
      <c r="B2034" s="25" t="s">
        <v>7246</v>
      </c>
      <c r="C2034" s="4" t="s">
        <v>6</v>
      </c>
      <c r="D2034" s="6">
        <v>1</v>
      </c>
    </row>
    <row r="2035" spans="1:4">
      <c r="A2035" s="4" t="s">
        <v>7261</v>
      </c>
      <c r="B2035" s="25" t="s">
        <v>7262</v>
      </c>
      <c r="C2035" s="4" t="s">
        <v>6</v>
      </c>
      <c r="D2035" s="6">
        <v>1</v>
      </c>
    </row>
    <row r="2036" spans="1:4">
      <c r="A2036" s="4" t="s">
        <v>7275</v>
      </c>
      <c r="B2036" s="25" t="s">
        <v>7276</v>
      </c>
      <c r="C2036" s="4" t="s">
        <v>6</v>
      </c>
      <c r="D2036" s="6">
        <v>1</v>
      </c>
    </row>
    <row r="2037" spans="1:4">
      <c r="A2037" s="4" t="s">
        <v>7277</v>
      </c>
      <c r="B2037" s="25" t="s">
        <v>7278</v>
      </c>
      <c r="C2037" s="4" t="s">
        <v>6</v>
      </c>
      <c r="D2037" s="6">
        <v>1</v>
      </c>
    </row>
    <row r="2038" spans="1:4">
      <c r="A2038" s="4" t="s">
        <v>7281</v>
      </c>
      <c r="B2038" s="25" t="s">
        <v>7282</v>
      </c>
      <c r="C2038" s="4" t="s">
        <v>6</v>
      </c>
      <c r="D2038" s="6">
        <v>1</v>
      </c>
    </row>
    <row r="2039" spans="1:4">
      <c r="A2039" s="4" t="s">
        <v>7285</v>
      </c>
      <c r="B2039" s="25" t="s">
        <v>7286</v>
      </c>
      <c r="C2039" s="4" t="s">
        <v>6</v>
      </c>
      <c r="D2039" s="6">
        <v>1</v>
      </c>
    </row>
    <row r="2040" spans="1:4">
      <c r="A2040" s="4" t="s">
        <v>7309</v>
      </c>
      <c r="B2040" s="25" t="s">
        <v>7310</v>
      </c>
      <c r="C2040" s="4" t="s">
        <v>6</v>
      </c>
      <c r="D2040" s="6">
        <v>1</v>
      </c>
    </row>
    <row r="2041" spans="1:4">
      <c r="A2041" s="4" t="s">
        <v>7311</v>
      </c>
      <c r="B2041" s="25" t="s">
        <v>7312</v>
      </c>
      <c r="C2041" s="4" t="s">
        <v>6</v>
      </c>
      <c r="D2041" s="6">
        <v>1</v>
      </c>
    </row>
    <row r="2042" spans="1:4">
      <c r="A2042" s="4" t="s">
        <v>7321</v>
      </c>
      <c r="B2042" s="25" t="s">
        <v>7322</v>
      </c>
      <c r="C2042" s="4" t="s">
        <v>6</v>
      </c>
      <c r="D2042" s="6">
        <v>1</v>
      </c>
    </row>
    <row r="2043" spans="1:4">
      <c r="A2043" s="4" t="s">
        <v>7327</v>
      </c>
      <c r="B2043" s="25" t="s">
        <v>7328</v>
      </c>
      <c r="C2043" s="4" t="s">
        <v>6</v>
      </c>
      <c r="D2043" s="6">
        <v>1</v>
      </c>
    </row>
    <row r="2044" spans="1:4">
      <c r="A2044" s="4" t="s">
        <v>7353</v>
      </c>
      <c r="B2044" s="25" t="s">
        <v>7354</v>
      </c>
      <c r="C2044" s="4" t="s">
        <v>6</v>
      </c>
      <c r="D2044" s="6">
        <v>1</v>
      </c>
    </row>
    <row r="2045" spans="1:4">
      <c r="A2045" s="4" t="s">
        <v>7361</v>
      </c>
      <c r="B2045" s="25" t="s">
        <v>7362</v>
      </c>
      <c r="C2045" s="4" t="s">
        <v>6</v>
      </c>
      <c r="D2045" s="6">
        <v>1</v>
      </c>
    </row>
    <row r="2046" spans="1:4">
      <c r="A2046" s="4" t="s">
        <v>7377</v>
      </c>
      <c r="B2046" s="25" t="s">
        <v>7378</v>
      </c>
      <c r="C2046" s="4" t="s">
        <v>6</v>
      </c>
      <c r="D2046" s="6">
        <v>1</v>
      </c>
    </row>
    <row r="2047" spans="1:4">
      <c r="A2047" s="4" t="s">
        <v>7379</v>
      </c>
      <c r="B2047" s="25" t="s">
        <v>7380</v>
      </c>
      <c r="C2047" s="4" t="s">
        <v>6</v>
      </c>
      <c r="D2047" s="6">
        <v>1</v>
      </c>
    </row>
    <row r="2048" spans="1:4">
      <c r="A2048" s="4" t="s">
        <v>7395</v>
      </c>
      <c r="B2048" s="25" t="s">
        <v>7396</v>
      </c>
      <c r="C2048" s="4" t="s">
        <v>6</v>
      </c>
      <c r="D2048" s="6">
        <v>1</v>
      </c>
    </row>
    <row r="2049" spans="1:4">
      <c r="A2049" s="4" t="s">
        <v>7409</v>
      </c>
      <c r="B2049" s="25" t="s">
        <v>7410</v>
      </c>
      <c r="C2049" s="4" t="s">
        <v>6</v>
      </c>
      <c r="D2049" s="6">
        <v>1</v>
      </c>
    </row>
    <row r="2050" spans="1:4">
      <c r="A2050" s="4" t="s">
        <v>7413</v>
      </c>
      <c r="B2050" s="25" t="s">
        <v>7414</v>
      </c>
      <c r="C2050" s="4" t="s">
        <v>6</v>
      </c>
      <c r="D2050" s="6">
        <v>1</v>
      </c>
    </row>
    <row r="2051" spans="1:4">
      <c r="A2051" s="4" t="s">
        <v>7417</v>
      </c>
      <c r="B2051" s="25" t="s">
        <v>7418</v>
      </c>
      <c r="C2051" s="4" t="s">
        <v>6</v>
      </c>
      <c r="D2051" s="6">
        <v>1</v>
      </c>
    </row>
    <row r="2052" spans="1:4">
      <c r="A2052" s="4" t="s">
        <v>7429</v>
      </c>
      <c r="B2052" s="25" t="s">
        <v>7430</v>
      </c>
      <c r="C2052" s="4" t="s">
        <v>6</v>
      </c>
      <c r="D2052" s="6">
        <v>1</v>
      </c>
    </row>
    <row r="2053" spans="1:4">
      <c r="A2053" s="4" t="s">
        <v>7431</v>
      </c>
      <c r="B2053" s="25" t="s">
        <v>7432</v>
      </c>
      <c r="C2053" s="4" t="s">
        <v>6</v>
      </c>
      <c r="D2053" s="6">
        <v>1</v>
      </c>
    </row>
    <row r="2054" spans="1:4">
      <c r="A2054" s="4" t="s">
        <v>7457</v>
      </c>
      <c r="B2054" s="25" t="s">
        <v>7458</v>
      </c>
      <c r="C2054" s="4" t="s">
        <v>6</v>
      </c>
      <c r="D2054" s="6">
        <v>1</v>
      </c>
    </row>
    <row r="2055" spans="1:4">
      <c r="A2055" s="4" t="s">
        <v>7463</v>
      </c>
      <c r="B2055" s="25" t="s">
        <v>7464</v>
      </c>
      <c r="C2055" s="4" t="s">
        <v>6</v>
      </c>
      <c r="D2055" s="6">
        <v>1</v>
      </c>
    </row>
    <row r="2056" spans="1:4">
      <c r="A2056" s="4" t="s">
        <v>7467</v>
      </c>
      <c r="B2056" s="25" t="s">
        <v>7468</v>
      </c>
      <c r="C2056" s="4" t="s">
        <v>6</v>
      </c>
      <c r="D2056" s="6">
        <v>1</v>
      </c>
    </row>
    <row r="2057" spans="1:4">
      <c r="A2057" s="4" t="s">
        <v>7487</v>
      </c>
      <c r="B2057" s="25" t="s">
        <v>7488</v>
      </c>
      <c r="C2057" s="4" t="s">
        <v>6</v>
      </c>
      <c r="D2057" s="6">
        <v>1</v>
      </c>
    </row>
    <row r="2058" spans="1:4">
      <c r="A2058" s="4" t="s">
        <v>7513</v>
      </c>
      <c r="B2058" s="25" t="s">
        <v>7514</v>
      </c>
      <c r="C2058" s="4" t="s">
        <v>6</v>
      </c>
      <c r="D2058" s="6">
        <v>1</v>
      </c>
    </row>
    <row r="2059" spans="1:4">
      <c r="A2059" s="4" t="s">
        <v>7531</v>
      </c>
      <c r="B2059" s="25" t="s">
        <v>7532</v>
      </c>
      <c r="C2059" s="4" t="s">
        <v>6</v>
      </c>
      <c r="D2059" s="6">
        <v>1</v>
      </c>
    </row>
    <row r="2060" spans="1:4">
      <c r="A2060" s="4" t="s">
        <v>7545</v>
      </c>
      <c r="B2060" s="25" t="s">
        <v>7546</v>
      </c>
      <c r="C2060" s="4" t="s">
        <v>6</v>
      </c>
      <c r="D2060" s="6">
        <v>1</v>
      </c>
    </row>
    <row r="2061" spans="1:4">
      <c r="A2061" s="4" t="s">
        <v>7563</v>
      </c>
      <c r="B2061" s="25" t="s">
        <v>7564</v>
      </c>
      <c r="C2061" s="4" t="s">
        <v>6</v>
      </c>
      <c r="D2061" s="6">
        <v>1</v>
      </c>
    </row>
    <row r="2062" spans="1:4">
      <c r="A2062" s="4" t="s">
        <v>7573</v>
      </c>
      <c r="B2062" s="25" t="s">
        <v>7574</v>
      </c>
      <c r="C2062" s="4" t="s">
        <v>6</v>
      </c>
      <c r="D2062" s="6">
        <v>1</v>
      </c>
    </row>
    <row r="2063" spans="1:4">
      <c r="A2063" s="4" t="s">
        <v>7579</v>
      </c>
      <c r="B2063" s="25" t="s">
        <v>7580</v>
      </c>
      <c r="C2063" s="4" t="s">
        <v>6</v>
      </c>
      <c r="D2063" s="6">
        <v>1</v>
      </c>
    </row>
    <row r="2064" spans="1:4">
      <c r="A2064" s="4" t="s">
        <v>7597</v>
      </c>
      <c r="B2064" s="25" t="s">
        <v>7598</v>
      </c>
      <c r="C2064" s="4" t="s">
        <v>6</v>
      </c>
      <c r="D2064" s="6">
        <v>1</v>
      </c>
    </row>
    <row r="2065" spans="1:4">
      <c r="A2065" s="4" t="s">
        <v>7611</v>
      </c>
      <c r="B2065" s="25" t="s">
        <v>7612</v>
      </c>
      <c r="C2065" s="4" t="s">
        <v>6</v>
      </c>
      <c r="D2065" s="6">
        <v>1</v>
      </c>
    </row>
    <row r="2066" spans="1:4">
      <c r="A2066" s="4" t="s">
        <v>7627</v>
      </c>
      <c r="B2066" s="25" t="s">
        <v>7628</v>
      </c>
      <c r="C2066" s="4" t="s">
        <v>6</v>
      </c>
      <c r="D2066" s="6">
        <v>1</v>
      </c>
    </row>
    <row r="2067" spans="1:4">
      <c r="A2067" s="4" t="s">
        <v>7643</v>
      </c>
      <c r="B2067" s="25" t="s">
        <v>7644</v>
      </c>
      <c r="C2067" s="4" t="s">
        <v>6</v>
      </c>
      <c r="D2067" s="6">
        <v>1</v>
      </c>
    </row>
    <row r="2068" spans="1:4">
      <c r="A2068" s="4" t="s">
        <v>7645</v>
      </c>
      <c r="B2068" s="25" t="s">
        <v>7646</v>
      </c>
      <c r="C2068" s="4" t="s">
        <v>6</v>
      </c>
      <c r="D2068" s="6">
        <v>1</v>
      </c>
    </row>
    <row r="2069" spans="1:4">
      <c r="A2069" s="4" t="s">
        <v>7655</v>
      </c>
      <c r="B2069" s="25" t="s">
        <v>7656</v>
      </c>
      <c r="C2069" s="4" t="s">
        <v>6</v>
      </c>
      <c r="D2069" s="6">
        <v>1</v>
      </c>
    </row>
    <row r="2070" spans="1:4">
      <c r="A2070" s="4" t="s">
        <v>7659</v>
      </c>
      <c r="B2070" s="25" t="s">
        <v>7660</v>
      </c>
      <c r="C2070" s="4" t="s">
        <v>6</v>
      </c>
      <c r="D2070" s="6">
        <v>1</v>
      </c>
    </row>
    <row r="2071" spans="1:4">
      <c r="A2071" s="4" t="s">
        <v>7667</v>
      </c>
      <c r="B2071" s="25" t="s">
        <v>7668</v>
      </c>
      <c r="C2071" s="4" t="s">
        <v>6</v>
      </c>
      <c r="D2071" s="6">
        <v>1</v>
      </c>
    </row>
    <row r="2072" spans="1:4">
      <c r="A2072" s="4" t="s">
        <v>7681</v>
      </c>
      <c r="B2072" s="25" t="s">
        <v>7682</v>
      </c>
      <c r="C2072" s="4" t="s">
        <v>6</v>
      </c>
      <c r="D2072" s="6">
        <v>1</v>
      </c>
    </row>
    <row r="2073" spans="1:4">
      <c r="A2073" s="4" t="s">
        <v>7715</v>
      </c>
      <c r="B2073" s="25" t="s">
        <v>7716</v>
      </c>
      <c r="C2073" s="4" t="s">
        <v>6</v>
      </c>
      <c r="D2073" s="6">
        <v>1</v>
      </c>
    </row>
    <row r="2074" spans="1:4">
      <c r="A2074" s="4" t="s">
        <v>7721</v>
      </c>
      <c r="B2074" s="25" t="s">
        <v>7722</v>
      </c>
      <c r="C2074" s="4" t="s">
        <v>6</v>
      </c>
      <c r="D2074" s="6">
        <v>1</v>
      </c>
    </row>
    <row r="2075" spans="1:4">
      <c r="A2075" s="4" t="s">
        <v>7755</v>
      </c>
      <c r="B2075" s="25" t="s">
        <v>7756</v>
      </c>
      <c r="C2075" s="4" t="s">
        <v>6</v>
      </c>
      <c r="D2075" s="6">
        <v>1</v>
      </c>
    </row>
    <row r="2076" spans="1:4">
      <c r="A2076" s="4" t="s">
        <v>7759</v>
      </c>
      <c r="B2076" s="25" t="s">
        <v>7760</v>
      </c>
      <c r="C2076" s="4" t="s">
        <v>6</v>
      </c>
      <c r="D2076" s="6">
        <v>1</v>
      </c>
    </row>
    <row r="2077" spans="1:4">
      <c r="A2077" s="4" t="s">
        <v>7767</v>
      </c>
      <c r="B2077" s="25" t="s">
        <v>7768</v>
      </c>
      <c r="C2077" s="4" t="s">
        <v>6</v>
      </c>
      <c r="D2077" s="6">
        <v>1</v>
      </c>
    </row>
    <row r="2078" spans="1:4">
      <c r="A2078" s="4" t="s">
        <v>7769</v>
      </c>
      <c r="B2078" s="25" t="s">
        <v>7770</v>
      </c>
      <c r="C2078" s="4" t="s">
        <v>6</v>
      </c>
      <c r="D2078" s="6">
        <v>1</v>
      </c>
    </row>
    <row r="2079" spans="1:4">
      <c r="A2079" s="4" t="s">
        <v>7771</v>
      </c>
      <c r="B2079" s="25" t="s">
        <v>7772</v>
      </c>
      <c r="C2079" s="4" t="s">
        <v>6</v>
      </c>
      <c r="D2079" s="6">
        <v>1</v>
      </c>
    </row>
    <row r="2080" spans="1:4">
      <c r="A2080" s="4" t="s">
        <v>7779</v>
      </c>
      <c r="B2080" s="25" t="s">
        <v>7780</v>
      </c>
      <c r="C2080" s="4" t="s">
        <v>6</v>
      </c>
      <c r="D2080" s="6">
        <v>1</v>
      </c>
    </row>
    <row r="2081" spans="1:4">
      <c r="A2081" s="4" t="s">
        <v>7783</v>
      </c>
      <c r="B2081" s="25" t="s">
        <v>7784</v>
      </c>
      <c r="C2081" s="4" t="s">
        <v>6</v>
      </c>
      <c r="D2081" s="6">
        <v>1</v>
      </c>
    </row>
    <row r="2082" spans="1:4">
      <c r="A2082" s="4" t="s">
        <v>7793</v>
      </c>
      <c r="B2082" s="25" t="s">
        <v>7794</v>
      </c>
      <c r="C2082" s="4" t="s">
        <v>6</v>
      </c>
      <c r="D2082" s="6">
        <v>1</v>
      </c>
    </row>
    <row r="2083" spans="1:4">
      <c r="A2083" s="4" t="s">
        <v>7797</v>
      </c>
      <c r="B2083" s="25" t="s">
        <v>7798</v>
      </c>
      <c r="C2083" s="4" t="s">
        <v>6</v>
      </c>
      <c r="D2083" s="6">
        <v>1</v>
      </c>
    </row>
    <row r="2084" spans="1:4">
      <c r="A2084" s="4" t="s">
        <v>7799</v>
      </c>
      <c r="B2084" s="25" t="s">
        <v>7800</v>
      </c>
      <c r="C2084" s="4" t="s">
        <v>6</v>
      </c>
      <c r="D2084" s="6">
        <v>1</v>
      </c>
    </row>
    <row r="2085" spans="1:4">
      <c r="A2085" s="4" t="s">
        <v>7813</v>
      </c>
      <c r="B2085" s="25" t="s">
        <v>7814</v>
      </c>
      <c r="C2085" s="4" t="s">
        <v>6</v>
      </c>
      <c r="D2085" s="6">
        <v>1</v>
      </c>
    </row>
    <row r="2086" spans="1:4">
      <c r="A2086" s="4" t="s">
        <v>7817</v>
      </c>
      <c r="B2086" s="25" t="s">
        <v>7818</v>
      </c>
      <c r="C2086" s="4" t="s">
        <v>6</v>
      </c>
      <c r="D2086" s="6">
        <v>1</v>
      </c>
    </row>
    <row r="2087" spans="1:4">
      <c r="A2087" s="4" t="s">
        <v>7823</v>
      </c>
      <c r="B2087" s="25" t="s">
        <v>7824</v>
      </c>
      <c r="C2087" s="4" t="s">
        <v>6</v>
      </c>
      <c r="D2087" s="6">
        <v>1</v>
      </c>
    </row>
    <row r="2088" spans="1:4">
      <c r="A2088" s="4" t="s">
        <v>7833</v>
      </c>
      <c r="B2088" s="25" t="s">
        <v>7834</v>
      </c>
      <c r="C2088" s="4" t="s">
        <v>6</v>
      </c>
      <c r="D2088" s="6">
        <v>1</v>
      </c>
    </row>
    <row r="2089" spans="1:4">
      <c r="A2089" s="4" t="s">
        <v>7839</v>
      </c>
      <c r="B2089" s="25" t="s">
        <v>7840</v>
      </c>
      <c r="C2089" s="4" t="s">
        <v>6</v>
      </c>
      <c r="D2089" s="6">
        <v>1</v>
      </c>
    </row>
    <row r="2090" spans="1:4">
      <c r="A2090" s="4" t="s">
        <v>7863</v>
      </c>
      <c r="B2090" s="25" t="s">
        <v>7864</v>
      </c>
      <c r="C2090" s="4" t="s">
        <v>6</v>
      </c>
      <c r="D2090" s="6">
        <v>1</v>
      </c>
    </row>
    <row r="2091" spans="1:4">
      <c r="A2091" s="4" t="s">
        <v>7865</v>
      </c>
      <c r="B2091" s="25" t="s">
        <v>7866</v>
      </c>
      <c r="C2091" s="4" t="s">
        <v>6</v>
      </c>
      <c r="D2091" s="6">
        <v>1</v>
      </c>
    </row>
    <row r="2092" spans="1:4">
      <c r="A2092" s="4" t="s">
        <v>7871</v>
      </c>
      <c r="B2092" s="25" t="s">
        <v>7872</v>
      </c>
      <c r="C2092" s="4" t="s">
        <v>6</v>
      </c>
      <c r="D2092" s="6">
        <v>1</v>
      </c>
    </row>
    <row r="2093" spans="1:4">
      <c r="A2093" s="4" t="s">
        <v>7889</v>
      </c>
      <c r="B2093" s="25" t="s">
        <v>7890</v>
      </c>
      <c r="C2093" s="4" t="s">
        <v>6</v>
      </c>
      <c r="D2093" s="6">
        <v>1</v>
      </c>
    </row>
    <row r="2094" spans="1:4">
      <c r="A2094" s="4" t="s">
        <v>7891</v>
      </c>
      <c r="B2094" s="25" t="s">
        <v>7892</v>
      </c>
      <c r="C2094" s="4" t="s">
        <v>6</v>
      </c>
      <c r="D2094" s="6">
        <v>1</v>
      </c>
    </row>
    <row r="2095" spans="1:4">
      <c r="A2095" s="4" t="s">
        <v>7905</v>
      </c>
      <c r="B2095" s="25" t="s">
        <v>7906</v>
      </c>
      <c r="C2095" s="4" t="s">
        <v>6</v>
      </c>
      <c r="D2095" s="6">
        <v>1</v>
      </c>
    </row>
    <row r="2096" spans="1:4">
      <c r="A2096" s="4" t="s">
        <v>7915</v>
      </c>
      <c r="B2096" s="25" t="s">
        <v>7916</v>
      </c>
      <c r="C2096" s="4" t="s">
        <v>6</v>
      </c>
      <c r="D2096" s="6">
        <v>1</v>
      </c>
    </row>
    <row r="2097" spans="1:4">
      <c r="A2097" s="4" t="s">
        <v>7917</v>
      </c>
      <c r="B2097" s="25" t="s">
        <v>7918</v>
      </c>
      <c r="C2097" s="4" t="s">
        <v>6</v>
      </c>
      <c r="D2097" s="6">
        <v>1</v>
      </c>
    </row>
    <row r="2098" spans="1:4">
      <c r="A2098" s="4" t="s">
        <v>7923</v>
      </c>
      <c r="B2098" s="25" t="s">
        <v>7924</v>
      </c>
      <c r="C2098" s="4" t="s">
        <v>6</v>
      </c>
      <c r="D2098" s="6">
        <v>1</v>
      </c>
    </row>
    <row r="2099" spans="1:4">
      <c r="A2099" s="4" t="s">
        <v>7947</v>
      </c>
      <c r="B2099" s="25" t="s">
        <v>7948</v>
      </c>
      <c r="C2099" s="4" t="s">
        <v>6</v>
      </c>
      <c r="D2099" s="6">
        <v>1</v>
      </c>
    </row>
    <row r="2100" spans="1:4">
      <c r="A2100" s="4" t="s">
        <v>7951</v>
      </c>
      <c r="B2100" s="25" t="s">
        <v>7952</v>
      </c>
      <c r="C2100" s="4" t="s">
        <v>6</v>
      </c>
      <c r="D2100" s="6">
        <v>1</v>
      </c>
    </row>
    <row r="2101" spans="1:4">
      <c r="A2101" s="4" t="s">
        <v>7955</v>
      </c>
      <c r="B2101" s="25" t="s">
        <v>7956</v>
      </c>
      <c r="C2101" s="4" t="s">
        <v>6</v>
      </c>
      <c r="D2101" s="6">
        <v>1</v>
      </c>
    </row>
    <row r="2102" spans="1:4">
      <c r="A2102" s="4" t="s">
        <v>7961</v>
      </c>
      <c r="B2102" s="25" t="s">
        <v>7962</v>
      </c>
      <c r="C2102" s="4" t="s">
        <v>6</v>
      </c>
      <c r="D2102" s="6">
        <v>1</v>
      </c>
    </row>
    <row r="2103" spans="1:4">
      <c r="A2103" s="4" t="s">
        <v>7973</v>
      </c>
      <c r="B2103" s="25" t="s">
        <v>7974</v>
      </c>
      <c r="C2103" s="4" t="s">
        <v>6</v>
      </c>
      <c r="D2103" s="6">
        <v>1</v>
      </c>
    </row>
    <row r="2104" spans="1:4">
      <c r="A2104" s="4" t="s">
        <v>7997</v>
      </c>
      <c r="B2104" s="25" t="s">
        <v>7998</v>
      </c>
      <c r="C2104" s="4" t="s">
        <v>6</v>
      </c>
      <c r="D2104" s="6">
        <v>1</v>
      </c>
    </row>
    <row r="2105" spans="1:4">
      <c r="A2105" s="4" t="s">
        <v>8039</v>
      </c>
      <c r="B2105" s="25" t="s">
        <v>8040</v>
      </c>
      <c r="C2105" s="4" t="s">
        <v>6</v>
      </c>
      <c r="D2105" s="6">
        <v>1</v>
      </c>
    </row>
    <row r="2106" spans="1:4">
      <c r="A2106" s="4" t="s">
        <v>8103</v>
      </c>
      <c r="B2106" s="25" t="s">
        <v>8104</v>
      </c>
      <c r="C2106" s="4" t="s">
        <v>6</v>
      </c>
      <c r="D2106" s="6">
        <v>1</v>
      </c>
    </row>
    <row r="2107" spans="1:4">
      <c r="A2107" s="4" t="s">
        <v>8131</v>
      </c>
      <c r="B2107" s="25" t="s">
        <v>8132</v>
      </c>
      <c r="C2107" s="4" t="s">
        <v>6</v>
      </c>
      <c r="D2107" s="6">
        <v>1</v>
      </c>
    </row>
    <row r="2108" spans="1:4">
      <c r="A2108" s="4" t="s">
        <v>8143</v>
      </c>
      <c r="B2108" s="25" t="s">
        <v>8144</v>
      </c>
      <c r="C2108" s="4" t="s">
        <v>6</v>
      </c>
      <c r="D2108" s="6">
        <v>1</v>
      </c>
    </row>
    <row r="2109" spans="1:4">
      <c r="A2109" s="4" t="s">
        <v>8173</v>
      </c>
      <c r="B2109" s="25" t="s">
        <v>8174</v>
      </c>
      <c r="C2109" s="4" t="s">
        <v>6</v>
      </c>
      <c r="D2109" s="6">
        <v>1</v>
      </c>
    </row>
    <row r="2110" spans="1:4">
      <c r="A2110" s="4" t="s">
        <v>8189</v>
      </c>
      <c r="B2110" s="25" t="s">
        <v>8190</v>
      </c>
      <c r="C2110" s="4" t="s">
        <v>6</v>
      </c>
      <c r="D2110" s="6">
        <v>1</v>
      </c>
    </row>
    <row r="2111" spans="1:4">
      <c r="A2111" s="4" t="s">
        <v>8201</v>
      </c>
      <c r="B2111" s="25" t="s">
        <v>8202</v>
      </c>
      <c r="C2111" s="4" t="s">
        <v>6</v>
      </c>
      <c r="D2111" s="6">
        <v>1</v>
      </c>
    </row>
    <row r="2112" spans="1:4">
      <c r="A2112" s="4" t="s">
        <v>8219</v>
      </c>
      <c r="B2112" s="25" t="s">
        <v>8220</v>
      </c>
      <c r="C2112" s="4" t="s">
        <v>6</v>
      </c>
      <c r="D2112" s="6">
        <v>1</v>
      </c>
    </row>
    <row r="2113" spans="1:4">
      <c r="A2113" s="4" t="s">
        <v>8231</v>
      </c>
      <c r="B2113" s="25" t="s">
        <v>8232</v>
      </c>
      <c r="C2113" s="4" t="s">
        <v>6</v>
      </c>
      <c r="D2113" s="6">
        <v>1</v>
      </c>
    </row>
    <row r="2114" spans="1:4">
      <c r="A2114" s="4" t="s">
        <v>8233</v>
      </c>
      <c r="B2114" s="25" t="s">
        <v>8234</v>
      </c>
      <c r="C2114" s="4" t="s">
        <v>6</v>
      </c>
      <c r="D2114" s="6">
        <v>1</v>
      </c>
    </row>
    <row r="2115" spans="1:4">
      <c r="A2115" s="4" t="s">
        <v>8235</v>
      </c>
      <c r="B2115" s="25" t="s">
        <v>8236</v>
      </c>
      <c r="C2115" s="4" t="s">
        <v>6</v>
      </c>
      <c r="D2115" s="6">
        <v>1</v>
      </c>
    </row>
    <row r="2116" spans="1:4">
      <c r="A2116" s="4" t="s">
        <v>8245</v>
      </c>
      <c r="B2116" s="25" t="s">
        <v>8246</v>
      </c>
      <c r="C2116" s="4" t="s">
        <v>6</v>
      </c>
      <c r="D2116" s="6">
        <v>1</v>
      </c>
    </row>
    <row r="2117" spans="1:4">
      <c r="A2117" s="4" t="s">
        <v>8249</v>
      </c>
      <c r="B2117" s="25" t="s">
        <v>8250</v>
      </c>
      <c r="C2117" s="4" t="s">
        <v>6</v>
      </c>
      <c r="D2117" s="6">
        <v>1</v>
      </c>
    </row>
    <row r="2118" spans="1:4">
      <c r="A2118" s="4" t="s">
        <v>8251</v>
      </c>
      <c r="B2118" s="25" t="s">
        <v>8252</v>
      </c>
      <c r="C2118" s="4" t="s">
        <v>6</v>
      </c>
      <c r="D2118" s="6">
        <v>1</v>
      </c>
    </row>
    <row r="2119" spans="1:4">
      <c r="A2119" s="4" t="s">
        <v>8261</v>
      </c>
      <c r="B2119" s="25" t="s">
        <v>8262</v>
      </c>
      <c r="C2119" s="4" t="s">
        <v>6</v>
      </c>
      <c r="D2119" s="6">
        <v>1</v>
      </c>
    </row>
    <row r="2120" spans="1:4">
      <c r="A2120" s="4" t="s">
        <v>8283</v>
      </c>
      <c r="B2120" s="25" t="s">
        <v>8284</v>
      </c>
      <c r="C2120" s="4" t="s">
        <v>6</v>
      </c>
      <c r="D2120" s="6">
        <v>1</v>
      </c>
    </row>
    <row r="2121" spans="1:4">
      <c r="A2121" s="4" t="s">
        <v>8285</v>
      </c>
      <c r="B2121" s="25" t="s">
        <v>8286</v>
      </c>
      <c r="C2121" s="4" t="s">
        <v>6</v>
      </c>
      <c r="D2121" s="6">
        <v>1</v>
      </c>
    </row>
    <row r="2122" spans="1:4">
      <c r="A2122" s="4" t="s">
        <v>8293</v>
      </c>
      <c r="B2122" s="25" t="s">
        <v>8294</v>
      </c>
      <c r="C2122" s="4" t="s">
        <v>6</v>
      </c>
      <c r="D2122" s="6">
        <v>1</v>
      </c>
    </row>
    <row r="2123" spans="1:4">
      <c r="A2123" s="4" t="s">
        <v>8311</v>
      </c>
      <c r="B2123" s="25" t="s">
        <v>8312</v>
      </c>
      <c r="C2123" s="4" t="s">
        <v>6</v>
      </c>
      <c r="D2123" s="6">
        <v>1</v>
      </c>
    </row>
    <row r="2124" spans="1:4">
      <c r="A2124" s="4" t="s">
        <v>8343</v>
      </c>
      <c r="B2124" s="25" t="s">
        <v>8344</v>
      </c>
      <c r="C2124" s="4" t="s">
        <v>6</v>
      </c>
      <c r="D2124" s="6">
        <v>1</v>
      </c>
    </row>
    <row r="2125" spans="1:4">
      <c r="A2125" s="4" t="s">
        <v>8345</v>
      </c>
      <c r="B2125" s="25" t="s">
        <v>8346</v>
      </c>
      <c r="C2125" s="4" t="s">
        <v>6</v>
      </c>
      <c r="D2125" s="6">
        <v>1</v>
      </c>
    </row>
    <row r="2126" spans="1:4">
      <c r="A2126" s="4" t="s">
        <v>8371</v>
      </c>
      <c r="B2126" s="25" t="s">
        <v>8372</v>
      </c>
      <c r="C2126" s="4" t="s">
        <v>6</v>
      </c>
      <c r="D2126" s="6">
        <v>1</v>
      </c>
    </row>
    <row r="2127" spans="1:4">
      <c r="A2127" s="4" t="s">
        <v>8377</v>
      </c>
      <c r="B2127" s="25" t="s">
        <v>8378</v>
      </c>
      <c r="C2127" s="4" t="s">
        <v>6</v>
      </c>
      <c r="D2127" s="6">
        <v>1</v>
      </c>
    </row>
    <row r="2128" spans="1:4">
      <c r="A2128" s="4" t="s">
        <v>8389</v>
      </c>
      <c r="B2128" s="25" t="s">
        <v>8390</v>
      </c>
      <c r="C2128" s="4" t="s">
        <v>6</v>
      </c>
      <c r="D2128" s="6">
        <v>1</v>
      </c>
    </row>
    <row r="2129" spans="1:4">
      <c r="A2129" s="4" t="s">
        <v>8415</v>
      </c>
      <c r="B2129" s="25" t="s">
        <v>8416</v>
      </c>
      <c r="C2129" s="4" t="s">
        <v>6</v>
      </c>
      <c r="D2129" s="6">
        <v>1</v>
      </c>
    </row>
    <row r="2130" spans="1:4">
      <c r="A2130" s="4" t="s">
        <v>8427</v>
      </c>
      <c r="B2130" s="25" t="s">
        <v>8428</v>
      </c>
      <c r="C2130" s="4" t="s">
        <v>6</v>
      </c>
      <c r="D2130" s="6">
        <v>1</v>
      </c>
    </row>
    <row r="2131" spans="1:4">
      <c r="A2131" s="4" t="s">
        <v>8443</v>
      </c>
      <c r="B2131" s="25" t="s">
        <v>8444</v>
      </c>
      <c r="C2131" s="4" t="s">
        <v>6</v>
      </c>
      <c r="D2131" s="6">
        <v>1</v>
      </c>
    </row>
    <row r="2132" spans="1:4">
      <c r="A2132" s="4" t="s">
        <v>8455</v>
      </c>
      <c r="B2132" s="25" t="s">
        <v>8456</v>
      </c>
      <c r="C2132" s="4" t="s">
        <v>6</v>
      </c>
      <c r="D2132" s="6">
        <v>1</v>
      </c>
    </row>
    <row r="2133" spans="1:4">
      <c r="A2133" s="4" t="s">
        <v>8469</v>
      </c>
      <c r="B2133" s="25" t="s">
        <v>8470</v>
      </c>
      <c r="C2133" s="4" t="s">
        <v>6</v>
      </c>
      <c r="D2133" s="6">
        <v>1</v>
      </c>
    </row>
    <row r="2134" spans="1:4">
      <c r="A2134" s="4" t="s">
        <v>8489</v>
      </c>
      <c r="B2134" s="25" t="s">
        <v>8490</v>
      </c>
      <c r="C2134" s="4" t="s">
        <v>6</v>
      </c>
      <c r="D2134" s="6">
        <v>1</v>
      </c>
    </row>
    <row r="2135" spans="1:4">
      <c r="A2135" s="4" t="s">
        <v>8491</v>
      </c>
      <c r="B2135" s="25" t="s">
        <v>8492</v>
      </c>
      <c r="C2135" s="4" t="s">
        <v>6</v>
      </c>
      <c r="D2135" s="6">
        <v>1</v>
      </c>
    </row>
    <row r="2136" spans="1:4">
      <c r="A2136" s="4" t="s">
        <v>8501</v>
      </c>
      <c r="B2136" s="25" t="s">
        <v>8502</v>
      </c>
      <c r="C2136" s="4" t="s">
        <v>6</v>
      </c>
      <c r="D2136" s="6">
        <v>1</v>
      </c>
    </row>
    <row r="2137" spans="1:4">
      <c r="A2137" s="4" t="s">
        <v>8507</v>
      </c>
      <c r="B2137" s="25" t="s">
        <v>8508</v>
      </c>
      <c r="C2137" s="4" t="s">
        <v>6</v>
      </c>
      <c r="D2137" s="6">
        <v>1</v>
      </c>
    </row>
    <row r="2138" spans="1:4">
      <c r="A2138" s="4" t="s">
        <v>8511</v>
      </c>
      <c r="B2138" s="25" t="s">
        <v>8512</v>
      </c>
      <c r="C2138" s="4" t="s">
        <v>6</v>
      </c>
      <c r="D2138" s="6">
        <v>1</v>
      </c>
    </row>
    <row r="2139" spans="1:4">
      <c r="A2139" s="4" t="s">
        <v>8549</v>
      </c>
      <c r="B2139" s="25" t="s">
        <v>8550</v>
      </c>
      <c r="C2139" s="4" t="s">
        <v>6</v>
      </c>
      <c r="D2139" s="6">
        <v>1</v>
      </c>
    </row>
    <row r="2140" spans="1:4">
      <c r="A2140" s="4" t="s">
        <v>8565</v>
      </c>
      <c r="B2140" s="25" t="s">
        <v>8566</v>
      </c>
      <c r="C2140" s="4" t="s">
        <v>6</v>
      </c>
      <c r="D2140" s="6">
        <v>1</v>
      </c>
    </row>
    <row r="2141" spans="1:4">
      <c r="A2141" s="4" t="s">
        <v>8567</v>
      </c>
      <c r="B2141" s="25" t="s">
        <v>8568</v>
      </c>
      <c r="C2141" s="4" t="s">
        <v>6</v>
      </c>
      <c r="D2141" s="6">
        <v>1</v>
      </c>
    </row>
    <row r="2142" spans="1:4">
      <c r="A2142" s="4" t="s">
        <v>8577</v>
      </c>
      <c r="B2142" s="25" t="s">
        <v>8578</v>
      </c>
      <c r="C2142" s="4" t="s">
        <v>6</v>
      </c>
      <c r="D2142" s="6">
        <v>1</v>
      </c>
    </row>
    <row r="2143" spans="1:4">
      <c r="A2143" s="4" t="s">
        <v>8587</v>
      </c>
      <c r="B2143" s="25" t="s">
        <v>8588</v>
      </c>
      <c r="C2143" s="4" t="s">
        <v>6</v>
      </c>
      <c r="D2143" s="6">
        <v>1</v>
      </c>
    </row>
    <row r="2144" spans="1:4">
      <c r="A2144" s="4" t="s">
        <v>8615</v>
      </c>
      <c r="B2144" s="25" t="s">
        <v>8616</v>
      </c>
      <c r="C2144" s="4" t="s">
        <v>6</v>
      </c>
      <c r="D2144" s="6">
        <v>1</v>
      </c>
    </row>
    <row r="2145" spans="1:4">
      <c r="A2145" s="4" t="s">
        <v>8627</v>
      </c>
      <c r="B2145" s="25" t="s">
        <v>8628</v>
      </c>
      <c r="C2145" s="4" t="s">
        <v>6</v>
      </c>
      <c r="D2145" s="6">
        <v>1</v>
      </c>
    </row>
    <row r="2146" spans="1:4">
      <c r="A2146" s="4" t="s">
        <v>8635</v>
      </c>
      <c r="B2146" s="25" t="s">
        <v>8636</v>
      </c>
      <c r="C2146" s="4" t="s">
        <v>6</v>
      </c>
      <c r="D2146" s="6">
        <v>1</v>
      </c>
    </row>
    <row r="2147" spans="1:4">
      <c r="A2147" s="4" t="s">
        <v>8639</v>
      </c>
      <c r="B2147" s="25" t="s">
        <v>8640</v>
      </c>
      <c r="C2147" s="4" t="s">
        <v>6</v>
      </c>
      <c r="D2147" s="6">
        <v>1</v>
      </c>
    </row>
    <row r="2148" spans="1:4">
      <c r="A2148" s="4" t="s">
        <v>8641</v>
      </c>
      <c r="B2148" s="25" t="s">
        <v>8642</v>
      </c>
      <c r="C2148" s="4" t="s">
        <v>6</v>
      </c>
      <c r="D2148" s="6">
        <v>1</v>
      </c>
    </row>
    <row r="2149" spans="1:4">
      <c r="A2149" s="4" t="s">
        <v>8647</v>
      </c>
      <c r="B2149" s="25" t="s">
        <v>8648</v>
      </c>
      <c r="C2149" s="4" t="s">
        <v>6</v>
      </c>
      <c r="D2149" s="6">
        <v>1</v>
      </c>
    </row>
    <row r="2150" spans="1:4">
      <c r="A2150" s="4" t="s">
        <v>8663</v>
      </c>
      <c r="B2150" s="25" t="s">
        <v>8664</v>
      </c>
      <c r="C2150" s="4" t="s">
        <v>6</v>
      </c>
      <c r="D2150" s="6">
        <v>1</v>
      </c>
    </row>
    <row r="2151" spans="1:4">
      <c r="A2151" s="4" t="s">
        <v>8667</v>
      </c>
      <c r="B2151" s="25" t="s">
        <v>8668</v>
      </c>
      <c r="C2151" s="4" t="s">
        <v>6</v>
      </c>
      <c r="D2151" s="6">
        <v>1</v>
      </c>
    </row>
    <row r="2152" spans="1:4">
      <c r="A2152" s="4" t="s">
        <v>8683</v>
      </c>
      <c r="B2152" s="25" t="s">
        <v>8684</v>
      </c>
      <c r="C2152" s="4" t="s">
        <v>6</v>
      </c>
      <c r="D2152" s="6">
        <v>1</v>
      </c>
    </row>
    <row r="2153" spans="1:4">
      <c r="A2153" s="4" t="s">
        <v>8693</v>
      </c>
      <c r="B2153" s="25" t="s">
        <v>8694</v>
      </c>
      <c r="C2153" s="4" t="s">
        <v>6</v>
      </c>
      <c r="D2153" s="6">
        <v>1</v>
      </c>
    </row>
    <row r="2154" spans="1:4">
      <c r="A2154" s="4" t="s">
        <v>8699</v>
      </c>
      <c r="B2154" s="25" t="s">
        <v>8700</v>
      </c>
      <c r="C2154" s="4" t="s">
        <v>6</v>
      </c>
      <c r="D2154" s="6">
        <v>1</v>
      </c>
    </row>
    <row r="2155" spans="1:4">
      <c r="A2155" s="4" t="s">
        <v>8719</v>
      </c>
      <c r="B2155" s="25" t="s">
        <v>8720</v>
      </c>
      <c r="C2155" s="4" t="s">
        <v>6</v>
      </c>
      <c r="D2155" s="6">
        <v>1</v>
      </c>
    </row>
    <row r="2156" spans="1:4">
      <c r="A2156" s="4" t="s">
        <v>8731</v>
      </c>
      <c r="B2156" s="25" t="s">
        <v>8732</v>
      </c>
      <c r="C2156" s="4" t="s">
        <v>6</v>
      </c>
      <c r="D2156" s="6">
        <v>1</v>
      </c>
    </row>
    <row r="2157" spans="1:4">
      <c r="A2157" s="4" t="s">
        <v>8739</v>
      </c>
      <c r="B2157" s="25" t="s">
        <v>8740</v>
      </c>
      <c r="C2157" s="4" t="s">
        <v>6</v>
      </c>
      <c r="D2157" s="6">
        <v>1</v>
      </c>
    </row>
    <row r="2158" spans="1:4">
      <c r="A2158" s="4" t="s">
        <v>8743</v>
      </c>
      <c r="B2158" s="25" t="s">
        <v>8744</v>
      </c>
      <c r="C2158" s="4" t="s">
        <v>6</v>
      </c>
      <c r="D2158" s="6">
        <v>1</v>
      </c>
    </row>
    <row r="2159" spans="1:4">
      <c r="A2159" s="4" t="s">
        <v>8749</v>
      </c>
      <c r="B2159" s="25" t="s">
        <v>8750</v>
      </c>
      <c r="C2159" s="4" t="s">
        <v>6</v>
      </c>
      <c r="D2159" s="6">
        <v>1</v>
      </c>
    </row>
    <row r="2160" spans="1:4">
      <c r="A2160" s="4" t="s">
        <v>8761</v>
      </c>
      <c r="B2160" s="25" t="s">
        <v>8762</v>
      </c>
      <c r="C2160" s="4" t="s">
        <v>6</v>
      </c>
      <c r="D2160" s="6">
        <v>1</v>
      </c>
    </row>
    <row r="2161" spans="1:4">
      <c r="A2161" s="4" t="s">
        <v>8767</v>
      </c>
      <c r="B2161" s="25" t="s">
        <v>8768</v>
      </c>
      <c r="C2161" s="4" t="s">
        <v>6</v>
      </c>
      <c r="D2161" s="6">
        <v>1</v>
      </c>
    </row>
    <row r="2162" spans="1:4">
      <c r="A2162" s="4" t="s">
        <v>8771</v>
      </c>
      <c r="B2162" s="25" t="s">
        <v>8772</v>
      </c>
      <c r="C2162" s="4" t="s">
        <v>6</v>
      </c>
      <c r="D2162" s="6">
        <v>1</v>
      </c>
    </row>
    <row r="2163" spans="1:4">
      <c r="A2163" s="4" t="s">
        <v>8777</v>
      </c>
      <c r="B2163" s="25" t="s">
        <v>8778</v>
      </c>
      <c r="C2163" s="4" t="s">
        <v>6</v>
      </c>
      <c r="D2163" s="6">
        <v>1</v>
      </c>
    </row>
    <row r="2164" spans="1:4">
      <c r="A2164" s="4" t="s">
        <v>8779</v>
      </c>
      <c r="B2164" s="25" t="s">
        <v>8780</v>
      </c>
      <c r="C2164" s="4" t="s">
        <v>6</v>
      </c>
      <c r="D2164" s="6">
        <v>1</v>
      </c>
    </row>
    <row r="2165" spans="1:4">
      <c r="A2165" s="4" t="s">
        <v>8783</v>
      </c>
      <c r="B2165" s="25" t="s">
        <v>8784</v>
      </c>
      <c r="C2165" s="4" t="s">
        <v>6</v>
      </c>
      <c r="D2165" s="6">
        <v>1</v>
      </c>
    </row>
    <row r="2166" spans="1:4">
      <c r="A2166" s="4" t="s">
        <v>8803</v>
      </c>
      <c r="B2166" s="25" t="s">
        <v>8804</v>
      </c>
      <c r="C2166" s="4" t="s">
        <v>6</v>
      </c>
      <c r="D2166" s="6">
        <v>1</v>
      </c>
    </row>
    <row r="2167" spans="1:4">
      <c r="A2167" s="4" t="s">
        <v>8829</v>
      </c>
      <c r="B2167" s="25" t="s">
        <v>8830</v>
      </c>
      <c r="C2167" s="4" t="s">
        <v>6</v>
      </c>
      <c r="D2167" s="6">
        <v>1</v>
      </c>
    </row>
    <row r="2168" spans="1:4">
      <c r="A2168" s="4" t="s">
        <v>8835</v>
      </c>
      <c r="B2168" s="25" t="s">
        <v>8836</v>
      </c>
      <c r="C2168" s="4" t="s">
        <v>6</v>
      </c>
      <c r="D2168" s="6">
        <v>1</v>
      </c>
    </row>
    <row r="2169" spans="1:4">
      <c r="A2169" s="4" t="s">
        <v>8847</v>
      </c>
      <c r="B2169" s="25" t="s">
        <v>8848</v>
      </c>
      <c r="C2169" s="4" t="s">
        <v>6</v>
      </c>
      <c r="D2169" s="6">
        <v>1</v>
      </c>
    </row>
    <row r="2170" spans="1:4">
      <c r="A2170" s="4" t="s">
        <v>8851</v>
      </c>
      <c r="B2170" s="25" t="s">
        <v>8852</v>
      </c>
      <c r="C2170" s="4" t="s">
        <v>6</v>
      </c>
      <c r="D2170" s="6">
        <v>1</v>
      </c>
    </row>
    <row r="2171" spans="1:4">
      <c r="A2171" s="4" t="s">
        <v>8863</v>
      </c>
      <c r="B2171" s="25" t="s">
        <v>8864</v>
      </c>
      <c r="C2171" s="4" t="s">
        <v>6</v>
      </c>
      <c r="D2171" s="6">
        <v>1</v>
      </c>
    </row>
    <row r="2172" spans="1:4">
      <c r="A2172" s="4" t="s">
        <v>8867</v>
      </c>
      <c r="B2172" s="25" t="s">
        <v>8868</v>
      </c>
      <c r="C2172" s="4" t="s">
        <v>6</v>
      </c>
      <c r="D2172" s="6">
        <v>1</v>
      </c>
    </row>
    <row r="2173" spans="1:4">
      <c r="A2173" s="4" t="s">
        <v>8871</v>
      </c>
      <c r="B2173" s="25" t="s">
        <v>8872</v>
      </c>
      <c r="C2173" s="4" t="s">
        <v>6</v>
      </c>
      <c r="D2173" s="6">
        <v>1</v>
      </c>
    </row>
    <row r="2174" spans="1:4">
      <c r="A2174" s="4" t="s">
        <v>8881</v>
      </c>
      <c r="B2174" s="25" t="s">
        <v>8882</v>
      </c>
      <c r="C2174" s="4" t="s">
        <v>6</v>
      </c>
      <c r="D2174" s="6">
        <v>1</v>
      </c>
    </row>
    <row r="2175" spans="1:4">
      <c r="A2175" s="4" t="s">
        <v>8917</v>
      </c>
      <c r="B2175" s="25" t="s">
        <v>8918</v>
      </c>
      <c r="C2175" s="4" t="s">
        <v>6</v>
      </c>
      <c r="D2175" s="6">
        <v>1</v>
      </c>
    </row>
    <row r="2176" spans="1:4">
      <c r="A2176" s="4" t="s">
        <v>8919</v>
      </c>
      <c r="B2176" s="25" t="s">
        <v>8920</v>
      </c>
      <c r="C2176" s="4" t="s">
        <v>6</v>
      </c>
      <c r="D2176" s="6">
        <v>1</v>
      </c>
    </row>
    <row r="2177" spans="1:4">
      <c r="A2177" s="4" t="s">
        <v>8921</v>
      </c>
      <c r="B2177" s="25" t="s">
        <v>8922</v>
      </c>
      <c r="C2177" s="4" t="s">
        <v>6</v>
      </c>
      <c r="D2177" s="6">
        <v>1</v>
      </c>
    </row>
    <row r="2178" spans="1:4">
      <c r="A2178" s="4" t="s">
        <v>8937</v>
      </c>
      <c r="B2178" s="25" t="s">
        <v>8938</v>
      </c>
      <c r="C2178" s="4" t="s">
        <v>6</v>
      </c>
      <c r="D2178" s="6">
        <v>1</v>
      </c>
    </row>
    <row r="2179" spans="1:4">
      <c r="A2179" s="4" t="s">
        <v>8961</v>
      </c>
      <c r="B2179" s="25" t="s">
        <v>8962</v>
      </c>
      <c r="C2179" s="4" t="s">
        <v>6</v>
      </c>
      <c r="D2179" s="6">
        <v>1</v>
      </c>
    </row>
    <row r="2180" spans="1:4">
      <c r="A2180" s="4" t="s">
        <v>8971</v>
      </c>
      <c r="B2180" s="25" t="s">
        <v>8972</v>
      </c>
      <c r="C2180" s="4" t="s">
        <v>6</v>
      </c>
      <c r="D2180" s="6">
        <v>1</v>
      </c>
    </row>
    <row r="2181" spans="1:4">
      <c r="A2181" s="4" t="s">
        <v>8983</v>
      </c>
      <c r="B2181" s="25" t="s">
        <v>8984</v>
      </c>
      <c r="C2181" s="4" t="s">
        <v>6</v>
      </c>
      <c r="D2181" s="6">
        <v>1</v>
      </c>
    </row>
    <row r="2182" spans="1:4">
      <c r="A2182" s="4" t="s">
        <v>8985</v>
      </c>
      <c r="B2182" s="25" t="s">
        <v>8986</v>
      </c>
      <c r="C2182" s="4" t="s">
        <v>6</v>
      </c>
      <c r="D2182" s="6">
        <v>1</v>
      </c>
    </row>
    <row r="2183" spans="1:4">
      <c r="A2183" s="4" t="s">
        <v>8987</v>
      </c>
      <c r="B2183" s="25" t="s">
        <v>8988</v>
      </c>
      <c r="C2183" s="4" t="s">
        <v>6</v>
      </c>
      <c r="D2183" s="6">
        <v>1</v>
      </c>
    </row>
    <row r="2184" spans="1:4">
      <c r="A2184" s="4" t="s">
        <v>8989</v>
      </c>
      <c r="B2184" s="25" t="s">
        <v>8990</v>
      </c>
      <c r="C2184" s="4" t="s">
        <v>6</v>
      </c>
      <c r="D2184" s="6">
        <v>1</v>
      </c>
    </row>
    <row r="2185" spans="1:4">
      <c r="A2185" s="4" t="s">
        <v>8993</v>
      </c>
      <c r="B2185" s="25" t="s">
        <v>8994</v>
      </c>
      <c r="C2185" s="4" t="s">
        <v>6</v>
      </c>
      <c r="D2185" s="6">
        <v>1</v>
      </c>
    </row>
    <row r="2186" spans="1:4">
      <c r="A2186" s="4" t="s">
        <v>8995</v>
      </c>
      <c r="B2186" s="25" t="s">
        <v>8996</v>
      </c>
      <c r="C2186" s="4" t="s">
        <v>6</v>
      </c>
      <c r="D2186" s="6">
        <v>1</v>
      </c>
    </row>
    <row r="2187" spans="1:4">
      <c r="A2187" s="4" t="s">
        <v>8999</v>
      </c>
      <c r="B2187" s="25" t="s">
        <v>9000</v>
      </c>
      <c r="C2187" s="4" t="s">
        <v>6</v>
      </c>
      <c r="D2187" s="6">
        <v>1</v>
      </c>
    </row>
    <row r="2188" spans="1:4">
      <c r="A2188" s="4" t="s">
        <v>9063</v>
      </c>
      <c r="B2188" s="25" t="s">
        <v>9064</v>
      </c>
      <c r="C2188" s="4" t="s">
        <v>6</v>
      </c>
      <c r="D2188" s="6">
        <v>1</v>
      </c>
    </row>
    <row r="2189" spans="1:4">
      <c r="A2189" s="4" t="s">
        <v>9085</v>
      </c>
      <c r="B2189" s="25" t="s">
        <v>9086</v>
      </c>
      <c r="C2189" s="4" t="s">
        <v>6</v>
      </c>
      <c r="D2189" s="6">
        <v>1</v>
      </c>
    </row>
    <row r="2190" spans="1:4">
      <c r="A2190" s="4" t="s">
        <v>9089</v>
      </c>
      <c r="B2190" s="25" t="s">
        <v>9090</v>
      </c>
      <c r="C2190" s="4" t="s">
        <v>6</v>
      </c>
      <c r="D2190" s="6">
        <v>1</v>
      </c>
    </row>
    <row r="2191" spans="1:4">
      <c r="A2191" s="4" t="s">
        <v>9093</v>
      </c>
      <c r="B2191" s="25" t="s">
        <v>9094</v>
      </c>
      <c r="C2191" s="4" t="s">
        <v>6</v>
      </c>
      <c r="D2191" s="6">
        <v>1</v>
      </c>
    </row>
    <row r="2192" spans="1:4">
      <c r="A2192" s="4" t="s">
        <v>9107</v>
      </c>
      <c r="B2192" s="25" t="s">
        <v>9108</v>
      </c>
      <c r="C2192" s="4" t="s">
        <v>6</v>
      </c>
      <c r="D2192" s="6">
        <v>1</v>
      </c>
    </row>
    <row r="2193" spans="1:4">
      <c r="A2193" s="4" t="s">
        <v>9113</v>
      </c>
      <c r="B2193" s="25" t="s">
        <v>9114</v>
      </c>
      <c r="C2193" s="4" t="s">
        <v>6</v>
      </c>
      <c r="D2193" s="6">
        <v>1</v>
      </c>
    </row>
    <row r="2194" spans="1:4">
      <c r="A2194" s="4" t="s">
        <v>9129</v>
      </c>
      <c r="B2194" s="25" t="s">
        <v>9130</v>
      </c>
      <c r="C2194" s="4" t="s">
        <v>6</v>
      </c>
      <c r="D2194" s="6">
        <v>1</v>
      </c>
    </row>
    <row r="2195" spans="1:4">
      <c r="A2195" s="4" t="s">
        <v>9149</v>
      </c>
      <c r="B2195" s="25" t="s">
        <v>9150</v>
      </c>
      <c r="C2195" s="4" t="s">
        <v>6</v>
      </c>
      <c r="D2195" s="6">
        <v>1</v>
      </c>
    </row>
    <row r="2196" spans="1:4">
      <c r="A2196" s="4" t="s">
        <v>9151</v>
      </c>
      <c r="B2196" s="25" t="s">
        <v>9152</v>
      </c>
      <c r="C2196" s="4" t="s">
        <v>6</v>
      </c>
      <c r="D2196" s="6">
        <v>1</v>
      </c>
    </row>
    <row r="2197" spans="1:4">
      <c r="A2197" s="4" t="s">
        <v>9155</v>
      </c>
      <c r="B2197" s="25" t="s">
        <v>9156</v>
      </c>
      <c r="C2197" s="4" t="s">
        <v>6</v>
      </c>
      <c r="D2197" s="6">
        <v>1</v>
      </c>
    </row>
    <row r="2198" spans="1:4">
      <c r="A2198" s="4" t="s">
        <v>9157</v>
      </c>
      <c r="B2198" s="25" t="s">
        <v>9158</v>
      </c>
      <c r="C2198" s="4" t="s">
        <v>6</v>
      </c>
      <c r="D2198" s="6">
        <v>1</v>
      </c>
    </row>
    <row r="2199" spans="1:4">
      <c r="A2199" s="4" t="s">
        <v>9167</v>
      </c>
      <c r="B2199" s="25" t="s">
        <v>9168</v>
      </c>
      <c r="C2199" s="4" t="s">
        <v>6</v>
      </c>
      <c r="D2199" s="6">
        <v>1</v>
      </c>
    </row>
    <row r="2200" spans="1:4">
      <c r="A2200" s="4" t="s">
        <v>9171</v>
      </c>
      <c r="B2200" s="25" t="s">
        <v>9172</v>
      </c>
      <c r="C2200" s="4" t="s">
        <v>6</v>
      </c>
      <c r="D2200" s="6">
        <v>1</v>
      </c>
    </row>
    <row r="2201" spans="1:4">
      <c r="A2201" s="4" t="s">
        <v>9185</v>
      </c>
      <c r="B2201" s="25" t="s">
        <v>9186</v>
      </c>
      <c r="C2201" s="4" t="s">
        <v>6</v>
      </c>
      <c r="D2201" s="6">
        <v>1</v>
      </c>
    </row>
    <row r="2202" spans="1:4">
      <c r="A2202" s="4" t="s">
        <v>9191</v>
      </c>
      <c r="B2202" s="25" t="s">
        <v>9192</v>
      </c>
      <c r="C2202" s="4" t="s">
        <v>6</v>
      </c>
      <c r="D2202" s="6">
        <v>1</v>
      </c>
    </row>
    <row r="2203" spans="1:4">
      <c r="A2203" s="4" t="s">
        <v>9193</v>
      </c>
      <c r="B2203" s="25" t="s">
        <v>9194</v>
      </c>
      <c r="C2203" s="4" t="s">
        <v>6</v>
      </c>
      <c r="D2203" s="6">
        <v>1</v>
      </c>
    </row>
    <row r="2204" spans="1:4">
      <c r="A2204" s="4" t="s">
        <v>9197</v>
      </c>
      <c r="B2204" s="25" t="s">
        <v>9198</v>
      </c>
      <c r="C2204" s="4" t="s">
        <v>6</v>
      </c>
      <c r="D2204" s="6">
        <v>1</v>
      </c>
    </row>
    <row r="2205" spans="1:4">
      <c r="A2205" s="4" t="s">
        <v>9199</v>
      </c>
      <c r="B2205" s="25" t="s">
        <v>9200</v>
      </c>
      <c r="C2205" s="4" t="s">
        <v>6</v>
      </c>
      <c r="D2205" s="6">
        <v>1</v>
      </c>
    </row>
    <row r="2206" spans="1:4">
      <c r="A2206" s="4" t="s">
        <v>9213</v>
      </c>
      <c r="B2206" s="25" t="s">
        <v>9214</v>
      </c>
      <c r="C2206" s="4" t="s">
        <v>6</v>
      </c>
      <c r="D2206" s="6">
        <v>1</v>
      </c>
    </row>
    <row r="2207" spans="1:4">
      <c r="A2207" s="4" t="s">
        <v>9217</v>
      </c>
      <c r="B2207" s="25" t="s">
        <v>9218</v>
      </c>
      <c r="C2207" s="4" t="s">
        <v>6</v>
      </c>
      <c r="D2207" s="6">
        <v>1</v>
      </c>
    </row>
    <row r="2208" spans="1:4">
      <c r="A2208" s="4" t="s">
        <v>9221</v>
      </c>
      <c r="B2208" s="25" t="s">
        <v>9222</v>
      </c>
      <c r="C2208" s="4" t="s">
        <v>6</v>
      </c>
      <c r="D2208" s="6">
        <v>1</v>
      </c>
    </row>
    <row r="2209" spans="1:4">
      <c r="A2209" s="4" t="s">
        <v>9233</v>
      </c>
      <c r="B2209" s="25" t="s">
        <v>9234</v>
      </c>
      <c r="C2209" s="4" t="s">
        <v>6</v>
      </c>
      <c r="D2209" s="6">
        <v>1</v>
      </c>
    </row>
    <row r="2210" spans="1:4">
      <c r="A2210" s="4" t="s">
        <v>9245</v>
      </c>
      <c r="B2210" s="25" t="s">
        <v>9246</v>
      </c>
      <c r="C2210" s="4" t="s">
        <v>6</v>
      </c>
      <c r="D2210" s="6">
        <v>1</v>
      </c>
    </row>
    <row r="2211" spans="1:4">
      <c r="A2211" s="4" t="s">
        <v>9259</v>
      </c>
      <c r="B2211" s="25" t="s">
        <v>9260</v>
      </c>
      <c r="C2211" s="4" t="s">
        <v>6</v>
      </c>
      <c r="D2211" s="6">
        <v>1</v>
      </c>
    </row>
    <row r="2212" spans="1:4">
      <c r="A2212" s="4" t="s">
        <v>9261</v>
      </c>
      <c r="B2212" s="25" t="s">
        <v>9262</v>
      </c>
      <c r="C2212" s="4" t="s">
        <v>6</v>
      </c>
      <c r="D2212" s="6">
        <v>1</v>
      </c>
    </row>
    <row r="2213" spans="1:4">
      <c r="A2213" s="4" t="s">
        <v>9265</v>
      </c>
      <c r="B2213" s="25" t="s">
        <v>9266</v>
      </c>
      <c r="C2213" s="4" t="s">
        <v>6</v>
      </c>
      <c r="D2213" s="6">
        <v>1</v>
      </c>
    </row>
    <row r="2214" spans="1:4">
      <c r="A2214" s="4" t="s">
        <v>9279</v>
      </c>
      <c r="B2214" s="25" t="s">
        <v>9280</v>
      </c>
      <c r="C2214" s="4" t="s">
        <v>6</v>
      </c>
      <c r="D2214" s="6">
        <v>1</v>
      </c>
    </row>
    <row r="2215" spans="1:4">
      <c r="A2215" s="4" t="s">
        <v>9281</v>
      </c>
      <c r="B2215" s="25" t="s">
        <v>9282</v>
      </c>
      <c r="C2215" s="4" t="s">
        <v>6</v>
      </c>
      <c r="D2215" s="6">
        <v>1</v>
      </c>
    </row>
    <row r="2216" spans="1:4">
      <c r="A2216" s="4" t="s">
        <v>9283</v>
      </c>
      <c r="B2216" s="25" t="s">
        <v>9284</v>
      </c>
      <c r="C2216" s="4" t="s">
        <v>6</v>
      </c>
      <c r="D2216" s="6">
        <v>1</v>
      </c>
    </row>
    <row r="2217" spans="1:4">
      <c r="A2217" s="4" t="s">
        <v>9293</v>
      </c>
      <c r="B2217" s="25" t="s">
        <v>9294</v>
      </c>
      <c r="C2217" s="4" t="s">
        <v>6</v>
      </c>
      <c r="D2217" s="6">
        <v>1</v>
      </c>
    </row>
    <row r="2218" spans="1:4">
      <c r="A2218" s="4" t="s">
        <v>9303</v>
      </c>
      <c r="B2218" s="25" t="s">
        <v>9304</v>
      </c>
      <c r="C2218" s="4" t="s">
        <v>6</v>
      </c>
      <c r="D2218" s="6">
        <v>1</v>
      </c>
    </row>
    <row r="2219" spans="1:4">
      <c r="A2219" s="4" t="s">
        <v>9307</v>
      </c>
      <c r="B2219" s="25" t="s">
        <v>9308</v>
      </c>
      <c r="C2219" s="4" t="s">
        <v>6</v>
      </c>
      <c r="D2219" s="6">
        <v>1</v>
      </c>
    </row>
    <row r="2220" spans="1:4">
      <c r="A2220" s="4" t="s">
        <v>9359</v>
      </c>
      <c r="B2220" s="25" t="s">
        <v>9360</v>
      </c>
      <c r="C2220" s="4" t="s">
        <v>6</v>
      </c>
      <c r="D2220" s="6">
        <v>1</v>
      </c>
    </row>
    <row r="2221" spans="1:4">
      <c r="A2221" s="4" t="s">
        <v>9369</v>
      </c>
      <c r="B2221" s="25" t="s">
        <v>9370</v>
      </c>
      <c r="C2221" s="4" t="s">
        <v>6</v>
      </c>
      <c r="D2221" s="6">
        <v>1</v>
      </c>
    </row>
    <row r="2222" spans="1:4">
      <c r="A2222" s="4" t="s">
        <v>9371</v>
      </c>
      <c r="B2222" s="25" t="s">
        <v>9372</v>
      </c>
      <c r="C2222" s="4" t="s">
        <v>6</v>
      </c>
      <c r="D2222" s="6">
        <v>1</v>
      </c>
    </row>
    <row r="2223" spans="1:4">
      <c r="A2223" s="4" t="s">
        <v>9383</v>
      </c>
      <c r="B2223" s="25" t="s">
        <v>9384</v>
      </c>
      <c r="C2223" s="4" t="s">
        <v>6</v>
      </c>
      <c r="D2223" s="6">
        <v>1</v>
      </c>
    </row>
    <row r="2224" spans="1:4">
      <c r="A2224" s="4" t="s">
        <v>9401</v>
      </c>
      <c r="B2224" s="25" t="s">
        <v>9402</v>
      </c>
      <c r="C2224" s="4" t="s">
        <v>6</v>
      </c>
      <c r="D2224" s="6">
        <v>1</v>
      </c>
    </row>
    <row r="2225" spans="1:4">
      <c r="A2225" s="4" t="s">
        <v>9411</v>
      </c>
      <c r="B2225" s="25" t="s">
        <v>9412</v>
      </c>
      <c r="C2225" s="4" t="s">
        <v>6</v>
      </c>
      <c r="D2225" s="6">
        <v>1</v>
      </c>
    </row>
    <row r="2226" spans="1:4">
      <c r="A2226" s="4" t="s">
        <v>9425</v>
      </c>
      <c r="B2226" s="25" t="s">
        <v>9426</v>
      </c>
      <c r="C2226" s="4" t="s">
        <v>6</v>
      </c>
      <c r="D2226" s="6">
        <v>1</v>
      </c>
    </row>
    <row r="2227" spans="1:4">
      <c r="A2227" s="4" t="s">
        <v>9429</v>
      </c>
      <c r="B2227" s="25" t="s">
        <v>9430</v>
      </c>
      <c r="C2227" s="4" t="s">
        <v>6</v>
      </c>
      <c r="D2227" s="6">
        <v>1</v>
      </c>
    </row>
    <row r="2228" spans="1:4">
      <c r="A2228" s="4" t="s">
        <v>9445</v>
      </c>
      <c r="B2228" s="25" t="s">
        <v>9446</v>
      </c>
      <c r="C2228" s="4" t="s">
        <v>6</v>
      </c>
      <c r="D2228" s="6">
        <v>1</v>
      </c>
    </row>
    <row r="2229" spans="1:4">
      <c r="A2229" s="4" t="s">
        <v>9449</v>
      </c>
      <c r="B2229" s="25" t="s">
        <v>9450</v>
      </c>
      <c r="C2229" s="4" t="s">
        <v>6</v>
      </c>
      <c r="D2229" s="6">
        <v>1</v>
      </c>
    </row>
    <row r="2230" spans="1:4">
      <c r="A2230" s="4" t="s">
        <v>9457</v>
      </c>
      <c r="B2230" s="25" t="s">
        <v>9458</v>
      </c>
      <c r="C2230" s="4" t="s">
        <v>6</v>
      </c>
      <c r="D2230" s="6">
        <v>1</v>
      </c>
    </row>
    <row r="2231" spans="1:4">
      <c r="A2231" s="4" t="s">
        <v>9461</v>
      </c>
      <c r="B2231" s="25" t="s">
        <v>9462</v>
      </c>
      <c r="C2231" s="4" t="s">
        <v>6</v>
      </c>
      <c r="D2231" s="6">
        <v>1</v>
      </c>
    </row>
    <row r="2232" spans="1:4">
      <c r="A2232" s="4" t="s">
        <v>9477</v>
      </c>
      <c r="B2232" s="25" t="s">
        <v>9478</v>
      </c>
      <c r="C2232" s="4" t="s">
        <v>6</v>
      </c>
      <c r="D2232" s="6">
        <v>1</v>
      </c>
    </row>
    <row r="2233" spans="1:4">
      <c r="A2233" s="4" t="s">
        <v>9479</v>
      </c>
      <c r="B2233" s="25" t="s">
        <v>9480</v>
      </c>
      <c r="C2233" s="4" t="s">
        <v>6</v>
      </c>
      <c r="D2233" s="6">
        <v>1</v>
      </c>
    </row>
    <row r="2234" spans="1:4">
      <c r="A2234" s="4" t="s">
        <v>9495</v>
      </c>
      <c r="B2234" s="25" t="s">
        <v>9496</v>
      </c>
      <c r="C2234" s="4" t="s">
        <v>6</v>
      </c>
      <c r="D2234" s="6">
        <v>1</v>
      </c>
    </row>
    <row r="2235" spans="1:4">
      <c r="A2235" s="4" t="s">
        <v>9509</v>
      </c>
      <c r="B2235" s="25" t="s">
        <v>9510</v>
      </c>
      <c r="C2235" s="4" t="s">
        <v>6</v>
      </c>
      <c r="D2235" s="6">
        <v>1</v>
      </c>
    </row>
    <row r="2236" spans="1:4">
      <c r="A2236" s="4" t="s">
        <v>9515</v>
      </c>
      <c r="B2236" s="25" t="s">
        <v>9516</v>
      </c>
      <c r="C2236" s="4" t="s">
        <v>6</v>
      </c>
      <c r="D2236" s="6">
        <v>1</v>
      </c>
    </row>
    <row r="2237" spans="1:4">
      <c r="A2237" s="4" t="s">
        <v>9523</v>
      </c>
      <c r="B2237" s="25" t="s">
        <v>9524</v>
      </c>
      <c r="C2237" s="4" t="s">
        <v>6</v>
      </c>
      <c r="D2237" s="6">
        <v>1</v>
      </c>
    </row>
    <row r="2238" spans="1:4">
      <c r="A2238" s="4" t="s">
        <v>9543</v>
      </c>
      <c r="B2238" s="25" t="s">
        <v>9544</v>
      </c>
      <c r="C2238" s="4" t="s">
        <v>6</v>
      </c>
      <c r="D2238" s="6">
        <v>1</v>
      </c>
    </row>
    <row r="2239" spans="1:4">
      <c r="A2239" s="4" t="s">
        <v>9547</v>
      </c>
      <c r="B2239" s="25" t="s">
        <v>9548</v>
      </c>
      <c r="C2239" s="4" t="s">
        <v>6</v>
      </c>
      <c r="D2239" s="6">
        <v>1</v>
      </c>
    </row>
    <row r="2240" spans="1:4">
      <c r="A2240" s="4" t="s">
        <v>9555</v>
      </c>
      <c r="B2240" s="25" t="s">
        <v>9556</v>
      </c>
      <c r="C2240" s="4" t="s">
        <v>6</v>
      </c>
      <c r="D2240" s="6">
        <v>1</v>
      </c>
    </row>
    <row r="2241" spans="1:4">
      <c r="A2241" s="4" t="s">
        <v>9561</v>
      </c>
      <c r="B2241" s="25" t="s">
        <v>9562</v>
      </c>
      <c r="C2241" s="4" t="s">
        <v>6</v>
      </c>
      <c r="D2241" s="6">
        <v>1</v>
      </c>
    </row>
    <row r="2242" spans="1:4">
      <c r="A2242" s="4" t="s">
        <v>9563</v>
      </c>
      <c r="B2242" s="25" t="s">
        <v>9564</v>
      </c>
      <c r="C2242" s="4" t="s">
        <v>6</v>
      </c>
      <c r="D2242" s="6">
        <v>1</v>
      </c>
    </row>
    <row r="2243" spans="1:4">
      <c r="A2243" s="4" t="s">
        <v>9573</v>
      </c>
      <c r="B2243" s="25" t="s">
        <v>9574</v>
      </c>
      <c r="C2243" s="4" t="s">
        <v>6</v>
      </c>
      <c r="D2243" s="6">
        <v>1</v>
      </c>
    </row>
    <row r="2244" spans="1:4">
      <c r="A2244" s="4" t="s">
        <v>9583</v>
      </c>
      <c r="B2244" s="25" t="s">
        <v>9584</v>
      </c>
      <c r="C2244" s="4" t="s">
        <v>6</v>
      </c>
      <c r="D2244" s="6">
        <v>1</v>
      </c>
    </row>
    <row r="2245" spans="1:4">
      <c r="A2245" s="4" t="s">
        <v>9613</v>
      </c>
      <c r="B2245" s="25" t="s">
        <v>9614</v>
      </c>
      <c r="C2245" s="4" t="s">
        <v>6</v>
      </c>
      <c r="D2245" s="6">
        <v>1</v>
      </c>
    </row>
    <row r="2246" spans="1:4">
      <c r="A2246" s="4" t="s">
        <v>9631</v>
      </c>
      <c r="B2246" s="25" t="s">
        <v>9632</v>
      </c>
      <c r="C2246" s="4" t="s">
        <v>6</v>
      </c>
      <c r="D2246" s="6">
        <v>1</v>
      </c>
    </row>
    <row r="2247" spans="1:4">
      <c r="A2247" s="4" t="s">
        <v>9665</v>
      </c>
      <c r="B2247" s="25" t="s">
        <v>9666</v>
      </c>
      <c r="C2247" s="4" t="s">
        <v>6</v>
      </c>
      <c r="D2247" s="6">
        <v>1</v>
      </c>
    </row>
    <row r="2248" spans="1:4">
      <c r="A2248" s="4" t="s">
        <v>9671</v>
      </c>
      <c r="B2248" s="25" t="s">
        <v>9672</v>
      </c>
      <c r="C2248" s="4" t="s">
        <v>6</v>
      </c>
      <c r="D2248" s="6">
        <v>1</v>
      </c>
    </row>
    <row r="2249" spans="1:4">
      <c r="A2249" s="4" t="s">
        <v>9691</v>
      </c>
      <c r="B2249" s="25" t="s">
        <v>9692</v>
      </c>
      <c r="C2249" s="4" t="s">
        <v>6</v>
      </c>
      <c r="D2249" s="6">
        <v>1</v>
      </c>
    </row>
    <row r="2250" spans="1:4">
      <c r="A2250" s="4" t="s">
        <v>9697</v>
      </c>
      <c r="B2250" s="25" t="s">
        <v>9698</v>
      </c>
      <c r="C2250" s="4" t="s">
        <v>6</v>
      </c>
      <c r="D2250" s="6">
        <v>1</v>
      </c>
    </row>
    <row r="2251" spans="1:4">
      <c r="A2251" s="4" t="s">
        <v>9701</v>
      </c>
      <c r="B2251" s="25" t="s">
        <v>9702</v>
      </c>
      <c r="C2251" s="4" t="s">
        <v>6</v>
      </c>
      <c r="D2251" s="6">
        <v>1</v>
      </c>
    </row>
    <row r="2252" spans="1:4">
      <c r="A2252" s="4" t="s">
        <v>9707</v>
      </c>
      <c r="B2252" s="25" t="s">
        <v>9708</v>
      </c>
      <c r="C2252" s="4" t="s">
        <v>6</v>
      </c>
      <c r="D2252" s="6">
        <v>1</v>
      </c>
    </row>
    <row r="2253" spans="1:4">
      <c r="A2253" s="4" t="s">
        <v>9721</v>
      </c>
      <c r="B2253" s="25" t="s">
        <v>9722</v>
      </c>
      <c r="C2253" s="4" t="s">
        <v>6</v>
      </c>
      <c r="D2253" s="6">
        <v>1</v>
      </c>
    </row>
    <row r="2254" spans="1:4">
      <c r="A2254" s="4" t="s">
        <v>9731</v>
      </c>
      <c r="B2254" s="25" t="s">
        <v>9732</v>
      </c>
      <c r="C2254" s="4" t="s">
        <v>6</v>
      </c>
      <c r="D2254" s="6">
        <v>1</v>
      </c>
    </row>
    <row r="2255" spans="1:4">
      <c r="A2255" s="4" t="s">
        <v>9735</v>
      </c>
      <c r="B2255" s="25" t="s">
        <v>9736</v>
      </c>
      <c r="C2255" s="4" t="s">
        <v>6</v>
      </c>
      <c r="D2255" s="6">
        <v>1</v>
      </c>
    </row>
    <row r="2256" spans="1:4">
      <c r="A2256" s="4" t="s">
        <v>9801</v>
      </c>
      <c r="B2256" s="25" t="s">
        <v>9802</v>
      </c>
      <c r="C2256" s="4" t="s">
        <v>6</v>
      </c>
      <c r="D2256" s="6">
        <v>1</v>
      </c>
    </row>
    <row r="2257" spans="1:4">
      <c r="A2257" s="4" t="s">
        <v>9809</v>
      </c>
      <c r="B2257" s="25" t="s">
        <v>9810</v>
      </c>
      <c r="C2257" s="4" t="s">
        <v>6</v>
      </c>
      <c r="D2257" s="6">
        <v>1</v>
      </c>
    </row>
    <row r="2258" spans="1:4">
      <c r="A2258" s="4" t="s">
        <v>9811</v>
      </c>
      <c r="B2258" s="25" t="s">
        <v>9812</v>
      </c>
      <c r="C2258" s="4" t="s">
        <v>6</v>
      </c>
      <c r="D2258" s="6">
        <v>1</v>
      </c>
    </row>
    <row r="2259" spans="1:4">
      <c r="A2259" s="4" t="s">
        <v>9819</v>
      </c>
      <c r="B2259" s="25" t="s">
        <v>9820</v>
      </c>
      <c r="C2259" s="4" t="s">
        <v>6</v>
      </c>
      <c r="D2259" s="6">
        <v>1</v>
      </c>
    </row>
    <row r="2260" spans="1:4">
      <c r="A2260" s="4" t="s">
        <v>9821</v>
      </c>
      <c r="B2260" s="25" t="s">
        <v>9822</v>
      </c>
      <c r="C2260" s="4" t="s">
        <v>6</v>
      </c>
      <c r="D2260" s="6">
        <v>1</v>
      </c>
    </row>
    <row r="2261" spans="1:4">
      <c r="A2261" s="4" t="s">
        <v>9827</v>
      </c>
      <c r="B2261" s="25" t="s">
        <v>9828</v>
      </c>
      <c r="C2261" s="4" t="s">
        <v>6</v>
      </c>
      <c r="D2261" s="6">
        <v>1</v>
      </c>
    </row>
    <row r="2262" spans="1:4">
      <c r="A2262" s="4" t="s">
        <v>9845</v>
      </c>
      <c r="B2262" s="25" t="s">
        <v>9846</v>
      </c>
      <c r="C2262" s="4" t="s">
        <v>6</v>
      </c>
      <c r="D2262" s="6">
        <v>1</v>
      </c>
    </row>
    <row r="2263" spans="1:4">
      <c r="A2263" s="4" t="s">
        <v>9851</v>
      </c>
      <c r="B2263" s="25" t="s">
        <v>9852</v>
      </c>
      <c r="C2263" s="4" t="s">
        <v>6</v>
      </c>
      <c r="D2263" s="6">
        <v>1</v>
      </c>
    </row>
    <row r="2264" spans="1:4">
      <c r="A2264" s="4" t="s">
        <v>9869</v>
      </c>
      <c r="B2264" s="25" t="s">
        <v>9870</v>
      </c>
      <c r="C2264" s="4" t="s">
        <v>6</v>
      </c>
      <c r="D2264" s="6">
        <v>1</v>
      </c>
    </row>
    <row r="2265" spans="1:4">
      <c r="A2265" s="4" t="s">
        <v>9875</v>
      </c>
      <c r="B2265" s="25" t="s">
        <v>9876</v>
      </c>
      <c r="C2265" s="4" t="s">
        <v>6</v>
      </c>
      <c r="D2265" s="6">
        <v>1</v>
      </c>
    </row>
    <row r="2266" spans="1:4">
      <c r="A2266" s="4" t="s">
        <v>9899</v>
      </c>
      <c r="B2266" s="25" t="s">
        <v>9900</v>
      </c>
      <c r="C2266" s="4" t="s">
        <v>6</v>
      </c>
      <c r="D2266" s="6">
        <v>1</v>
      </c>
    </row>
    <row r="2267" spans="1:4">
      <c r="A2267" s="4" t="s">
        <v>9907</v>
      </c>
      <c r="B2267" s="25" t="s">
        <v>9908</v>
      </c>
      <c r="C2267" s="4" t="s">
        <v>6</v>
      </c>
      <c r="D2267" s="6">
        <v>1</v>
      </c>
    </row>
    <row r="2268" spans="1:4">
      <c r="A2268" s="4" t="s">
        <v>9945</v>
      </c>
      <c r="B2268" s="25" t="s">
        <v>9946</v>
      </c>
      <c r="C2268" s="4" t="s">
        <v>6</v>
      </c>
      <c r="D2268" s="6">
        <v>1</v>
      </c>
    </row>
    <row r="2269" spans="1:4">
      <c r="A2269" s="4" t="s">
        <v>9955</v>
      </c>
      <c r="B2269" s="25" t="s">
        <v>9956</v>
      </c>
      <c r="C2269" s="4" t="s">
        <v>6</v>
      </c>
      <c r="D2269" s="6">
        <v>1</v>
      </c>
    </row>
    <row r="2270" spans="1:4">
      <c r="A2270" s="4" t="s">
        <v>9969</v>
      </c>
      <c r="B2270" s="25" t="s">
        <v>9970</v>
      </c>
      <c r="C2270" s="4" t="s">
        <v>6</v>
      </c>
      <c r="D2270" s="6">
        <v>1</v>
      </c>
    </row>
    <row r="2271" spans="1:4">
      <c r="A2271" s="4" t="s">
        <v>9971</v>
      </c>
      <c r="B2271" s="25" t="s">
        <v>9972</v>
      </c>
      <c r="C2271" s="4" t="s">
        <v>6</v>
      </c>
      <c r="D2271" s="6">
        <v>1</v>
      </c>
    </row>
    <row r="2272" spans="1:4">
      <c r="A2272" s="4" t="s">
        <v>9973</v>
      </c>
      <c r="B2272" s="25" t="s">
        <v>9974</v>
      </c>
      <c r="C2272" s="4" t="s">
        <v>6</v>
      </c>
      <c r="D2272" s="6">
        <v>1</v>
      </c>
    </row>
    <row r="2273" spans="1:4">
      <c r="A2273" s="4" t="s">
        <v>9981</v>
      </c>
      <c r="B2273" s="25" t="s">
        <v>9982</v>
      </c>
      <c r="C2273" s="4" t="s">
        <v>6</v>
      </c>
      <c r="D2273" s="6">
        <v>1</v>
      </c>
    </row>
    <row r="2274" spans="1:4">
      <c r="A2274" s="4" t="s">
        <v>9989</v>
      </c>
      <c r="B2274" s="25" t="s">
        <v>9990</v>
      </c>
      <c r="C2274" s="4" t="s">
        <v>6</v>
      </c>
      <c r="D2274" s="6">
        <v>1</v>
      </c>
    </row>
    <row r="2275" spans="1:4">
      <c r="A2275" s="4" t="s">
        <v>9993</v>
      </c>
      <c r="B2275" s="25" t="s">
        <v>9994</v>
      </c>
      <c r="C2275" s="4" t="s">
        <v>6</v>
      </c>
      <c r="D2275" s="6">
        <v>1</v>
      </c>
    </row>
    <row r="2276" spans="1:4">
      <c r="A2276" s="4" t="s">
        <v>9997</v>
      </c>
      <c r="B2276" s="25" t="s">
        <v>9998</v>
      </c>
      <c r="C2276" s="4" t="s">
        <v>6</v>
      </c>
      <c r="D2276" s="6">
        <v>1</v>
      </c>
    </row>
    <row r="2277" spans="1:4">
      <c r="A2277" s="4" t="s">
        <v>10005</v>
      </c>
      <c r="B2277" s="25" t="s">
        <v>10006</v>
      </c>
      <c r="C2277" s="4" t="s">
        <v>6</v>
      </c>
      <c r="D2277" s="6">
        <v>1</v>
      </c>
    </row>
    <row r="2278" spans="1:4">
      <c r="A2278" s="4" t="s">
        <v>10023</v>
      </c>
      <c r="B2278" s="25" t="s">
        <v>10024</v>
      </c>
      <c r="C2278" s="4" t="s">
        <v>6</v>
      </c>
      <c r="D2278" s="6">
        <v>1</v>
      </c>
    </row>
    <row r="2279" spans="1:4">
      <c r="A2279" s="4" t="s">
        <v>10033</v>
      </c>
      <c r="B2279" s="25" t="s">
        <v>10034</v>
      </c>
      <c r="C2279" s="4" t="s">
        <v>6</v>
      </c>
      <c r="D2279" s="6">
        <v>1</v>
      </c>
    </row>
    <row r="2280" spans="1:4">
      <c r="A2280" s="4" t="s">
        <v>10053</v>
      </c>
      <c r="B2280" s="25" t="s">
        <v>10054</v>
      </c>
      <c r="C2280" s="4" t="s">
        <v>6</v>
      </c>
      <c r="D2280" s="6">
        <v>1</v>
      </c>
    </row>
    <row r="2281" spans="1:4">
      <c r="A2281" s="4" t="s">
        <v>10095</v>
      </c>
      <c r="B2281" s="25" t="s">
        <v>10096</v>
      </c>
      <c r="C2281" s="4" t="s">
        <v>6</v>
      </c>
      <c r="D2281" s="6">
        <v>1</v>
      </c>
    </row>
    <row r="2282" spans="1:4">
      <c r="A2282" s="4" t="s">
        <v>10103</v>
      </c>
      <c r="B2282" s="25" t="s">
        <v>10104</v>
      </c>
      <c r="C2282" s="4" t="s">
        <v>6</v>
      </c>
      <c r="D2282" s="6">
        <v>1</v>
      </c>
    </row>
    <row r="2283" spans="1:4">
      <c r="A2283" s="4" t="s">
        <v>10127</v>
      </c>
      <c r="B2283" s="25" t="s">
        <v>10128</v>
      </c>
      <c r="C2283" s="4" t="s">
        <v>6</v>
      </c>
      <c r="D2283" s="6">
        <v>1</v>
      </c>
    </row>
    <row r="2284" spans="1:4">
      <c r="A2284" s="4" t="s">
        <v>10155</v>
      </c>
      <c r="B2284" s="25" t="s">
        <v>10156</v>
      </c>
      <c r="C2284" s="4" t="s">
        <v>6</v>
      </c>
      <c r="D2284" s="6">
        <v>1</v>
      </c>
    </row>
    <row r="2285" spans="1:4">
      <c r="A2285" s="4" t="s">
        <v>10173</v>
      </c>
      <c r="B2285" s="25" t="s">
        <v>10174</v>
      </c>
      <c r="C2285" s="4" t="s">
        <v>6</v>
      </c>
      <c r="D2285" s="6">
        <v>1</v>
      </c>
    </row>
    <row r="2286" spans="1:4">
      <c r="A2286" s="4" t="s">
        <v>10187</v>
      </c>
      <c r="B2286" s="25" t="s">
        <v>10188</v>
      </c>
      <c r="C2286" s="4" t="s">
        <v>6</v>
      </c>
      <c r="D2286" s="6">
        <v>1</v>
      </c>
    </row>
    <row r="2287" spans="1:4">
      <c r="A2287" s="4" t="s">
        <v>10191</v>
      </c>
      <c r="B2287" s="25" t="s">
        <v>10192</v>
      </c>
      <c r="C2287" s="4" t="s">
        <v>6</v>
      </c>
      <c r="D2287" s="6">
        <v>1</v>
      </c>
    </row>
    <row r="2288" spans="1:4">
      <c r="A2288" s="4" t="s">
        <v>10201</v>
      </c>
      <c r="B2288" s="25" t="s">
        <v>10202</v>
      </c>
      <c r="C2288" s="4" t="s">
        <v>6</v>
      </c>
      <c r="D2288" s="6">
        <v>1</v>
      </c>
    </row>
    <row r="2289" spans="1:4">
      <c r="A2289" s="4" t="s">
        <v>10209</v>
      </c>
      <c r="B2289" s="25" t="s">
        <v>10210</v>
      </c>
      <c r="C2289" s="4" t="s">
        <v>6</v>
      </c>
      <c r="D2289" s="6">
        <v>1</v>
      </c>
    </row>
    <row r="2290" spans="1:4">
      <c r="A2290" s="4" t="s">
        <v>10217</v>
      </c>
      <c r="B2290" s="25" t="s">
        <v>10218</v>
      </c>
      <c r="C2290" s="4" t="s">
        <v>6</v>
      </c>
      <c r="D2290" s="6">
        <v>1</v>
      </c>
    </row>
    <row r="2291" spans="1:4">
      <c r="A2291" s="4" t="s">
        <v>10225</v>
      </c>
      <c r="B2291" s="25" t="s">
        <v>10226</v>
      </c>
      <c r="C2291" s="4" t="s">
        <v>6</v>
      </c>
      <c r="D2291" s="6">
        <v>1</v>
      </c>
    </row>
    <row r="2292" spans="1:4">
      <c r="A2292" s="4" t="s">
        <v>10233</v>
      </c>
      <c r="B2292" s="25" t="s">
        <v>10234</v>
      </c>
      <c r="C2292" s="4" t="s">
        <v>6</v>
      </c>
      <c r="D2292" s="6">
        <v>1</v>
      </c>
    </row>
    <row r="2293" spans="1:4">
      <c r="A2293" s="4" t="s">
        <v>10241</v>
      </c>
      <c r="B2293" s="25" t="s">
        <v>10242</v>
      </c>
      <c r="C2293" s="4" t="s">
        <v>6</v>
      </c>
      <c r="D2293" s="6">
        <v>1</v>
      </c>
    </row>
    <row r="2294" spans="1:4">
      <c r="A2294" s="4" t="s">
        <v>10257</v>
      </c>
      <c r="B2294" s="25" t="s">
        <v>10258</v>
      </c>
      <c r="C2294" s="4" t="s">
        <v>6</v>
      </c>
      <c r="D2294" s="6">
        <v>1</v>
      </c>
    </row>
    <row r="2295" spans="1:4">
      <c r="A2295" s="4" t="s">
        <v>10259</v>
      </c>
      <c r="B2295" s="25" t="s">
        <v>10260</v>
      </c>
      <c r="C2295" s="4" t="s">
        <v>6</v>
      </c>
      <c r="D2295" s="6">
        <v>1</v>
      </c>
    </row>
    <row r="2296" spans="1:4">
      <c r="A2296" s="4" t="s">
        <v>10271</v>
      </c>
      <c r="B2296" s="25" t="s">
        <v>10272</v>
      </c>
      <c r="C2296" s="4" t="s">
        <v>6</v>
      </c>
      <c r="D2296" s="6">
        <v>1</v>
      </c>
    </row>
    <row r="2297" spans="1:4">
      <c r="A2297" s="4" t="s">
        <v>10283</v>
      </c>
      <c r="B2297" s="25" t="s">
        <v>10284</v>
      </c>
      <c r="C2297" s="4" t="s">
        <v>6</v>
      </c>
      <c r="D2297" s="6">
        <v>1</v>
      </c>
    </row>
    <row r="2298" spans="1:4">
      <c r="A2298" s="4" t="s">
        <v>10287</v>
      </c>
      <c r="B2298" s="25" t="s">
        <v>10288</v>
      </c>
      <c r="C2298" s="4" t="s">
        <v>6</v>
      </c>
      <c r="D2298" s="6">
        <v>1</v>
      </c>
    </row>
    <row r="2299" spans="1:4">
      <c r="A2299" s="4" t="s">
        <v>10291</v>
      </c>
      <c r="B2299" s="25" t="s">
        <v>10292</v>
      </c>
      <c r="C2299" s="4" t="s">
        <v>6</v>
      </c>
      <c r="D2299" s="6">
        <v>1</v>
      </c>
    </row>
    <row r="2300" spans="1:4">
      <c r="A2300" s="4" t="s">
        <v>10307</v>
      </c>
      <c r="B2300" s="25" t="s">
        <v>10308</v>
      </c>
      <c r="C2300" s="4" t="s">
        <v>6</v>
      </c>
      <c r="D2300" s="6">
        <v>1</v>
      </c>
    </row>
    <row r="2301" spans="1:4">
      <c r="A2301" s="4" t="s">
        <v>10325</v>
      </c>
      <c r="B2301" s="25" t="s">
        <v>10326</v>
      </c>
      <c r="C2301" s="4" t="s">
        <v>6</v>
      </c>
      <c r="D2301" s="6">
        <v>1</v>
      </c>
    </row>
    <row r="2302" spans="1:4">
      <c r="A2302" s="4" t="s">
        <v>10335</v>
      </c>
      <c r="B2302" s="25" t="s">
        <v>10336</v>
      </c>
      <c r="C2302" s="4" t="s">
        <v>6</v>
      </c>
      <c r="D2302" s="6">
        <v>1</v>
      </c>
    </row>
    <row r="2303" spans="1:4">
      <c r="A2303" s="4" t="s">
        <v>10341</v>
      </c>
      <c r="B2303" s="25" t="s">
        <v>10342</v>
      </c>
      <c r="C2303" s="4" t="s">
        <v>6</v>
      </c>
      <c r="D2303" s="6">
        <v>1</v>
      </c>
    </row>
    <row r="2304" spans="1:4">
      <c r="A2304" s="4" t="s">
        <v>10385</v>
      </c>
      <c r="B2304" s="25" t="s">
        <v>10386</v>
      </c>
      <c r="C2304" s="4" t="s">
        <v>6</v>
      </c>
      <c r="D2304" s="6">
        <v>1</v>
      </c>
    </row>
    <row r="2305" spans="1:4">
      <c r="A2305" s="4" t="s">
        <v>10389</v>
      </c>
      <c r="B2305" s="25" t="s">
        <v>10390</v>
      </c>
      <c r="C2305" s="4" t="s">
        <v>6</v>
      </c>
      <c r="D2305" s="6">
        <v>1</v>
      </c>
    </row>
    <row r="2306" spans="1:4">
      <c r="A2306" s="4" t="s">
        <v>10391</v>
      </c>
      <c r="B2306" s="25" t="s">
        <v>10392</v>
      </c>
      <c r="C2306" s="4" t="s">
        <v>6</v>
      </c>
      <c r="D2306" s="6">
        <v>1</v>
      </c>
    </row>
    <row r="2307" spans="1:4">
      <c r="A2307" s="4" t="s">
        <v>10403</v>
      </c>
      <c r="B2307" s="25" t="s">
        <v>10404</v>
      </c>
      <c r="C2307" s="4" t="s">
        <v>6</v>
      </c>
      <c r="D2307" s="6">
        <v>1</v>
      </c>
    </row>
    <row r="2308" spans="1:4">
      <c r="A2308" s="4" t="s">
        <v>10407</v>
      </c>
      <c r="B2308" s="25" t="s">
        <v>10408</v>
      </c>
      <c r="C2308" s="4" t="s">
        <v>6</v>
      </c>
      <c r="D2308" s="6">
        <v>1</v>
      </c>
    </row>
    <row r="2309" spans="1:4">
      <c r="A2309" s="4" t="s">
        <v>10427</v>
      </c>
      <c r="B2309" s="25" t="s">
        <v>10428</v>
      </c>
      <c r="C2309" s="4" t="s">
        <v>6</v>
      </c>
      <c r="D2309" s="6">
        <v>1</v>
      </c>
    </row>
    <row r="2310" spans="1:4">
      <c r="A2310" s="4" t="s">
        <v>10433</v>
      </c>
      <c r="B2310" s="25" t="s">
        <v>10434</v>
      </c>
      <c r="C2310" s="4" t="s">
        <v>6</v>
      </c>
      <c r="D2310" s="6">
        <v>1</v>
      </c>
    </row>
    <row r="2311" spans="1:4">
      <c r="A2311" s="4" t="s">
        <v>10435</v>
      </c>
      <c r="B2311" s="25" t="s">
        <v>10436</v>
      </c>
      <c r="C2311" s="4" t="s">
        <v>6</v>
      </c>
      <c r="D2311" s="6">
        <v>1</v>
      </c>
    </row>
    <row r="2312" spans="1:4">
      <c r="A2312" s="4" t="s">
        <v>10455</v>
      </c>
      <c r="B2312" s="25" t="s">
        <v>10456</v>
      </c>
      <c r="C2312" s="4" t="s">
        <v>6</v>
      </c>
      <c r="D2312" s="6">
        <v>1</v>
      </c>
    </row>
    <row r="2313" spans="1:4">
      <c r="A2313" s="4" t="s">
        <v>10459</v>
      </c>
      <c r="B2313" s="25" t="s">
        <v>10460</v>
      </c>
      <c r="C2313" s="4" t="s">
        <v>6</v>
      </c>
      <c r="D2313" s="6">
        <v>1</v>
      </c>
    </row>
    <row r="2314" spans="1:4">
      <c r="A2314" s="4" t="s">
        <v>10461</v>
      </c>
      <c r="B2314" s="25" t="s">
        <v>10462</v>
      </c>
      <c r="C2314" s="4" t="s">
        <v>6</v>
      </c>
      <c r="D2314" s="6">
        <v>1</v>
      </c>
    </row>
    <row r="2315" spans="1:4">
      <c r="A2315" s="4" t="s">
        <v>10473</v>
      </c>
      <c r="B2315" s="25" t="s">
        <v>10474</v>
      </c>
      <c r="C2315" s="4" t="s">
        <v>6</v>
      </c>
      <c r="D2315" s="6">
        <v>1</v>
      </c>
    </row>
    <row r="2316" spans="1:4">
      <c r="A2316" s="4" t="s">
        <v>10489</v>
      </c>
      <c r="B2316" s="25" t="s">
        <v>10490</v>
      </c>
      <c r="C2316" s="4" t="s">
        <v>6</v>
      </c>
      <c r="D2316" s="6">
        <v>1</v>
      </c>
    </row>
    <row r="2317" spans="1:4">
      <c r="A2317" s="4" t="s">
        <v>10497</v>
      </c>
      <c r="B2317" s="25" t="s">
        <v>10498</v>
      </c>
      <c r="C2317" s="4" t="s">
        <v>6</v>
      </c>
      <c r="D2317" s="6">
        <v>1</v>
      </c>
    </row>
    <row r="2318" spans="1:4">
      <c r="A2318" s="4" t="s">
        <v>10513</v>
      </c>
      <c r="B2318" s="25" t="s">
        <v>10514</v>
      </c>
      <c r="C2318" s="4" t="s">
        <v>6</v>
      </c>
      <c r="D2318" s="6">
        <v>1</v>
      </c>
    </row>
    <row r="2319" spans="1:4">
      <c r="A2319" s="4" t="s">
        <v>10515</v>
      </c>
      <c r="B2319" s="25" t="s">
        <v>10516</v>
      </c>
      <c r="C2319" s="4" t="s">
        <v>6</v>
      </c>
      <c r="D2319" s="6">
        <v>1</v>
      </c>
    </row>
    <row r="2320" spans="1:4">
      <c r="A2320" s="4" t="s">
        <v>10519</v>
      </c>
      <c r="B2320" s="25" t="s">
        <v>10520</v>
      </c>
      <c r="C2320" s="4" t="s">
        <v>6</v>
      </c>
      <c r="D2320" s="6">
        <v>1</v>
      </c>
    </row>
    <row r="2321" spans="1:4">
      <c r="A2321" s="4" t="s">
        <v>10525</v>
      </c>
      <c r="B2321" s="25" t="s">
        <v>10526</v>
      </c>
      <c r="C2321" s="4" t="s">
        <v>6</v>
      </c>
      <c r="D2321" s="6">
        <v>1</v>
      </c>
    </row>
    <row r="2322" spans="1:4">
      <c r="A2322" s="4" t="s">
        <v>10555</v>
      </c>
      <c r="B2322" s="25" t="s">
        <v>10556</v>
      </c>
      <c r="C2322" s="4" t="s">
        <v>6</v>
      </c>
      <c r="D2322" s="6">
        <v>1</v>
      </c>
    </row>
    <row r="2323" spans="1:4">
      <c r="A2323" s="4" t="s">
        <v>10557</v>
      </c>
      <c r="B2323" s="25" t="s">
        <v>10558</v>
      </c>
      <c r="C2323" s="4" t="s">
        <v>6</v>
      </c>
      <c r="D2323" s="6">
        <v>1</v>
      </c>
    </row>
    <row r="2324" spans="1:4">
      <c r="A2324" s="4" t="s">
        <v>10565</v>
      </c>
      <c r="B2324" s="25" t="s">
        <v>10566</v>
      </c>
      <c r="C2324" s="4" t="s">
        <v>6</v>
      </c>
      <c r="D2324" s="6">
        <v>1</v>
      </c>
    </row>
    <row r="2325" spans="1:4">
      <c r="A2325" s="4" t="s">
        <v>10573</v>
      </c>
      <c r="B2325" s="25" t="s">
        <v>10574</v>
      </c>
      <c r="C2325" s="4" t="s">
        <v>6</v>
      </c>
      <c r="D2325" s="6">
        <v>1</v>
      </c>
    </row>
    <row r="2326" spans="1:4">
      <c r="A2326" s="4" t="s">
        <v>10577</v>
      </c>
      <c r="B2326" s="25" t="s">
        <v>10578</v>
      </c>
      <c r="C2326" s="4" t="s">
        <v>6</v>
      </c>
      <c r="D2326" s="6">
        <v>1</v>
      </c>
    </row>
    <row r="2327" spans="1:4">
      <c r="A2327" s="4" t="s">
        <v>10585</v>
      </c>
      <c r="B2327" s="25" t="s">
        <v>10586</v>
      </c>
      <c r="C2327" s="4" t="s">
        <v>6</v>
      </c>
      <c r="D2327" s="6">
        <v>1</v>
      </c>
    </row>
    <row r="2328" spans="1:4">
      <c r="A2328" s="4" t="s">
        <v>10591</v>
      </c>
      <c r="B2328" s="25" t="s">
        <v>10592</v>
      </c>
      <c r="C2328" s="4" t="s">
        <v>6</v>
      </c>
      <c r="D2328" s="6">
        <v>1</v>
      </c>
    </row>
    <row r="2329" spans="1:4">
      <c r="A2329" s="4" t="s">
        <v>10599</v>
      </c>
      <c r="B2329" s="25" t="s">
        <v>10600</v>
      </c>
      <c r="C2329" s="4" t="s">
        <v>6</v>
      </c>
      <c r="D2329" s="6">
        <v>1</v>
      </c>
    </row>
    <row r="2330" spans="1:4">
      <c r="A2330" s="4" t="s">
        <v>10605</v>
      </c>
      <c r="B2330" s="25" t="s">
        <v>10606</v>
      </c>
      <c r="C2330" s="4" t="s">
        <v>6</v>
      </c>
      <c r="D2330" s="6">
        <v>1</v>
      </c>
    </row>
    <row r="2331" spans="1:4">
      <c r="A2331" s="4" t="s">
        <v>10617</v>
      </c>
      <c r="B2331" s="25" t="s">
        <v>10618</v>
      </c>
      <c r="C2331" s="4" t="s">
        <v>6</v>
      </c>
      <c r="D2331" s="6">
        <v>1</v>
      </c>
    </row>
    <row r="2332" spans="1:4">
      <c r="A2332" s="4" t="s">
        <v>10631</v>
      </c>
      <c r="B2332" s="25" t="s">
        <v>10632</v>
      </c>
      <c r="C2332" s="4" t="s">
        <v>6</v>
      </c>
      <c r="D2332" s="6">
        <v>1</v>
      </c>
    </row>
    <row r="2333" spans="1:4">
      <c r="A2333" s="4" t="s">
        <v>10675</v>
      </c>
      <c r="B2333" s="25" t="s">
        <v>10676</v>
      </c>
      <c r="C2333" s="4" t="s">
        <v>6</v>
      </c>
      <c r="D2333" s="6">
        <v>1</v>
      </c>
    </row>
    <row r="2334" spans="1:4">
      <c r="A2334" s="4" t="s">
        <v>10679</v>
      </c>
      <c r="B2334" s="25" t="s">
        <v>10680</v>
      </c>
      <c r="C2334" s="4" t="s">
        <v>6</v>
      </c>
      <c r="D2334" s="6">
        <v>1</v>
      </c>
    </row>
    <row r="2335" spans="1:4">
      <c r="A2335" s="4" t="s">
        <v>10687</v>
      </c>
      <c r="B2335" s="25" t="s">
        <v>10688</v>
      </c>
      <c r="C2335" s="4" t="s">
        <v>6</v>
      </c>
      <c r="D2335" s="6">
        <v>1</v>
      </c>
    </row>
    <row r="2336" spans="1:4">
      <c r="A2336" s="4" t="s">
        <v>10689</v>
      </c>
      <c r="B2336" s="25" t="s">
        <v>10690</v>
      </c>
      <c r="C2336" s="4" t="s">
        <v>6</v>
      </c>
      <c r="D2336" s="6">
        <v>1</v>
      </c>
    </row>
    <row r="2337" spans="1:4">
      <c r="A2337" s="4" t="s">
        <v>10705</v>
      </c>
      <c r="B2337" s="25" t="s">
        <v>10706</v>
      </c>
      <c r="C2337" s="4" t="s">
        <v>6</v>
      </c>
      <c r="D2337" s="6">
        <v>1</v>
      </c>
    </row>
    <row r="2338" spans="1:4">
      <c r="A2338" s="4" t="s">
        <v>10709</v>
      </c>
      <c r="B2338" s="25" t="s">
        <v>10710</v>
      </c>
      <c r="C2338" s="4" t="s">
        <v>6</v>
      </c>
      <c r="D2338" s="6">
        <v>1</v>
      </c>
    </row>
    <row r="2339" spans="1:4">
      <c r="A2339" s="4" t="s">
        <v>10723</v>
      </c>
      <c r="B2339" s="25" t="s">
        <v>10724</v>
      </c>
      <c r="C2339" s="4" t="s">
        <v>6</v>
      </c>
      <c r="D2339" s="6">
        <v>1</v>
      </c>
    </row>
    <row r="2340" spans="1:4">
      <c r="A2340" s="4" t="s">
        <v>10725</v>
      </c>
      <c r="B2340" s="25" t="s">
        <v>10726</v>
      </c>
      <c r="C2340" s="4" t="s">
        <v>6</v>
      </c>
      <c r="D2340" s="6">
        <v>1</v>
      </c>
    </row>
    <row r="2341" spans="1:4">
      <c r="A2341" s="4" t="s">
        <v>10729</v>
      </c>
      <c r="B2341" s="25" t="s">
        <v>10730</v>
      </c>
      <c r="C2341" s="4" t="s">
        <v>6</v>
      </c>
      <c r="D2341" s="6">
        <v>1</v>
      </c>
    </row>
    <row r="2342" spans="1:4">
      <c r="A2342" s="4" t="s">
        <v>10741</v>
      </c>
      <c r="B2342" s="25" t="s">
        <v>10742</v>
      </c>
      <c r="C2342" s="4" t="s">
        <v>6</v>
      </c>
      <c r="D2342" s="6">
        <v>1</v>
      </c>
    </row>
    <row r="2343" spans="1:4">
      <c r="A2343" s="4" t="s">
        <v>10745</v>
      </c>
      <c r="B2343" s="25" t="s">
        <v>10746</v>
      </c>
      <c r="C2343" s="4" t="s">
        <v>6</v>
      </c>
      <c r="D2343" s="6">
        <v>1</v>
      </c>
    </row>
    <row r="2344" spans="1:4">
      <c r="A2344" s="4" t="s">
        <v>10747</v>
      </c>
      <c r="B2344" s="25" t="s">
        <v>10748</v>
      </c>
      <c r="C2344" s="4" t="s">
        <v>6</v>
      </c>
      <c r="D2344" s="6">
        <v>1</v>
      </c>
    </row>
    <row r="2345" spans="1:4">
      <c r="A2345" s="4" t="s">
        <v>10757</v>
      </c>
      <c r="B2345" s="25" t="s">
        <v>10758</v>
      </c>
      <c r="C2345" s="4" t="s">
        <v>6</v>
      </c>
      <c r="D2345" s="6">
        <v>1</v>
      </c>
    </row>
    <row r="2346" spans="1:4">
      <c r="A2346" s="4" t="s">
        <v>10765</v>
      </c>
      <c r="B2346" s="25" t="s">
        <v>10766</v>
      </c>
      <c r="C2346" s="4" t="s">
        <v>6</v>
      </c>
      <c r="D2346" s="6">
        <v>1</v>
      </c>
    </row>
    <row r="2347" spans="1:4">
      <c r="A2347" s="4" t="s">
        <v>10771</v>
      </c>
      <c r="B2347" s="25" t="s">
        <v>10772</v>
      </c>
      <c r="C2347" s="4" t="s">
        <v>6</v>
      </c>
      <c r="D2347" s="6">
        <v>1</v>
      </c>
    </row>
    <row r="2348" spans="1:4">
      <c r="A2348" s="4" t="s">
        <v>10781</v>
      </c>
      <c r="B2348" s="25" t="s">
        <v>10782</v>
      </c>
      <c r="C2348" s="4" t="s">
        <v>6</v>
      </c>
      <c r="D2348" s="6">
        <v>1</v>
      </c>
    </row>
    <row r="2349" spans="1:4">
      <c r="A2349" s="4" t="s">
        <v>10803</v>
      </c>
      <c r="B2349" s="25" t="s">
        <v>10804</v>
      </c>
      <c r="C2349" s="4" t="s">
        <v>6</v>
      </c>
      <c r="D2349" s="6">
        <v>1</v>
      </c>
    </row>
    <row r="2350" spans="1:4">
      <c r="A2350" s="4" t="s">
        <v>10823</v>
      </c>
      <c r="B2350" s="25" t="s">
        <v>10824</v>
      </c>
      <c r="C2350" s="4" t="s">
        <v>6</v>
      </c>
      <c r="D2350" s="6">
        <v>1</v>
      </c>
    </row>
    <row r="2351" spans="1:4">
      <c r="A2351" s="4" t="s">
        <v>10837</v>
      </c>
      <c r="B2351" s="25" t="s">
        <v>10838</v>
      </c>
      <c r="C2351" s="4" t="s">
        <v>6</v>
      </c>
      <c r="D2351" s="6">
        <v>1</v>
      </c>
    </row>
    <row r="2352" spans="1:4">
      <c r="A2352" s="4" t="s">
        <v>10855</v>
      </c>
      <c r="B2352" s="25" t="s">
        <v>10856</v>
      </c>
      <c r="C2352" s="4" t="s">
        <v>6</v>
      </c>
      <c r="D2352" s="6">
        <v>1</v>
      </c>
    </row>
    <row r="2353" spans="1:4">
      <c r="A2353" s="4" t="s">
        <v>10867</v>
      </c>
      <c r="B2353" s="25" t="s">
        <v>10868</v>
      </c>
      <c r="C2353" s="4" t="s">
        <v>6</v>
      </c>
      <c r="D2353" s="6">
        <v>1</v>
      </c>
    </row>
    <row r="2354" spans="1:4">
      <c r="A2354" s="4" t="s">
        <v>10869</v>
      </c>
      <c r="B2354" s="25" t="s">
        <v>10870</v>
      </c>
      <c r="C2354" s="4" t="s">
        <v>6</v>
      </c>
      <c r="D2354" s="6">
        <v>1</v>
      </c>
    </row>
    <row r="2355" spans="1:4">
      <c r="A2355" s="4" t="s">
        <v>10873</v>
      </c>
      <c r="B2355" s="25" t="s">
        <v>10874</v>
      </c>
      <c r="C2355" s="4" t="s">
        <v>6</v>
      </c>
      <c r="D2355" s="6">
        <v>1</v>
      </c>
    </row>
    <row r="2356" spans="1:4">
      <c r="A2356" s="4" t="s">
        <v>10887</v>
      </c>
      <c r="B2356" s="25" t="s">
        <v>10888</v>
      </c>
      <c r="C2356" s="4" t="s">
        <v>6</v>
      </c>
      <c r="D2356" s="6">
        <v>1</v>
      </c>
    </row>
    <row r="2357" spans="1:4">
      <c r="A2357" s="4" t="s">
        <v>10897</v>
      </c>
      <c r="B2357" s="25" t="s">
        <v>10898</v>
      </c>
      <c r="C2357" s="4" t="s">
        <v>6</v>
      </c>
      <c r="D2357" s="6">
        <v>1</v>
      </c>
    </row>
    <row r="2358" spans="1:4">
      <c r="A2358" s="4" t="s">
        <v>10905</v>
      </c>
      <c r="B2358" s="25" t="s">
        <v>10906</v>
      </c>
      <c r="C2358" s="4" t="s">
        <v>6</v>
      </c>
      <c r="D2358" s="6">
        <v>1</v>
      </c>
    </row>
    <row r="2359" spans="1:4">
      <c r="A2359" s="4" t="s">
        <v>10943</v>
      </c>
      <c r="B2359" s="25" t="s">
        <v>10944</v>
      </c>
      <c r="C2359" s="4" t="s">
        <v>6</v>
      </c>
      <c r="D2359" s="6">
        <v>1</v>
      </c>
    </row>
    <row r="2360" spans="1:4">
      <c r="A2360" s="4" t="s">
        <v>10961</v>
      </c>
      <c r="B2360" s="25" t="s">
        <v>10962</v>
      </c>
      <c r="C2360" s="4" t="s">
        <v>6</v>
      </c>
      <c r="D2360" s="6">
        <v>1</v>
      </c>
    </row>
    <row r="2361" spans="1:4">
      <c r="A2361" s="4" t="s">
        <v>10971</v>
      </c>
      <c r="B2361" s="25" t="s">
        <v>10972</v>
      </c>
      <c r="C2361" s="4" t="s">
        <v>6</v>
      </c>
      <c r="D2361" s="6">
        <v>1</v>
      </c>
    </row>
    <row r="2362" spans="1:4">
      <c r="A2362" s="4" t="s">
        <v>10983</v>
      </c>
      <c r="B2362" s="25" t="s">
        <v>10984</v>
      </c>
      <c r="C2362" s="4" t="s">
        <v>6</v>
      </c>
      <c r="D2362" s="6">
        <v>1</v>
      </c>
    </row>
    <row r="2363" spans="1:4">
      <c r="A2363" s="4" t="s">
        <v>10985</v>
      </c>
      <c r="B2363" s="25" t="s">
        <v>10986</v>
      </c>
      <c r="C2363" s="4" t="s">
        <v>6</v>
      </c>
      <c r="D2363" s="6">
        <v>1</v>
      </c>
    </row>
    <row r="2364" spans="1:4">
      <c r="A2364" s="4" t="s">
        <v>10993</v>
      </c>
      <c r="B2364" s="25" t="s">
        <v>10994</v>
      </c>
      <c r="C2364" s="4" t="s">
        <v>6</v>
      </c>
      <c r="D2364" s="6">
        <v>1</v>
      </c>
    </row>
    <row r="2365" spans="1:4">
      <c r="A2365" s="4" t="s">
        <v>11001</v>
      </c>
      <c r="B2365" s="25" t="s">
        <v>11002</v>
      </c>
      <c r="C2365" s="4" t="s">
        <v>6</v>
      </c>
      <c r="D2365" s="6">
        <v>1</v>
      </c>
    </row>
    <row r="2366" spans="1:4">
      <c r="A2366" s="4" t="s">
        <v>11027</v>
      </c>
      <c r="B2366" s="25" t="s">
        <v>11028</v>
      </c>
      <c r="C2366" s="4" t="s">
        <v>6</v>
      </c>
      <c r="D2366" s="6">
        <v>1</v>
      </c>
    </row>
    <row r="2367" spans="1:4">
      <c r="A2367" s="4" t="s">
        <v>11031</v>
      </c>
      <c r="B2367" s="25" t="s">
        <v>11032</v>
      </c>
      <c r="C2367" s="4" t="s">
        <v>6</v>
      </c>
      <c r="D2367" s="6">
        <v>1</v>
      </c>
    </row>
    <row r="2368" spans="1:4">
      <c r="A2368" s="4" t="s">
        <v>11045</v>
      </c>
      <c r="B2368" s="25" t="s">
        <v>11046</v>
      </c>
      <c r="C2368" s="4" t="s">
        <v>6</v>
      </c>
      <c r="D2368" s="6">
        <v>1</v>
      </c>
    </row>
    <row r="2369" spans="1:4">
      <c r="A2369" s="4" t="s">
        <v>11049</v>
      </c>
      <c r="B2369" s="25" t="s">
        <v>11050</v>
      </c>
      <c r="C2369" s="4" t="s">
        <v>6</v>
      </c>
      <c r="D2369" s="6">
        <v>1</v>
      </c>
    </row>
    <row r="2370" spans="1:4">
      <c r="A2370" s="4" t="s">
        <v>11079</v>
      </c>
      <c r="B2370" s="25" t="s">
        <v>11080</v>
      </c>
      <c r="C2370" s="4" t="s">
        <v>6</v>
      </c>
      <c r="D2370" s="6">
        <v>1</v>
      </c>
    </row>
    <row r="2371" spans="1:4">
      <c r="A2371" s="4" t="s">
        <v>11083</v>
      </c>
      <c r="B2371" s="25" t="s">
        <v>11084</v>
      </c>
      <c r="C2371" s="4" t="s">
        <v>6</v>
      </c>
      <c r="D2371" s="6">
        <v>1</v>
      </c>
    </row>
    <row r="2372" spans="1:4">
      <c r="A2372" s="4" t="s">
        <v>11089</v>
      </c>
      <c r="B2372" s="25" t="s">
        <v>11090</v>
      </c>
      <c r="C2372" s="4" t="s">
        <v>6</v>
      </c>
      <c r="D2372" s="6">
        <v>1</v>
      </c>
    </row>
    <row r="2373" spans="1:4">
      <c r="A2373" s="4" t="s">
        <v>11103</v>
      </c>
      <c r="B2373" s="25" t="s">
        <v>11104</v>
      </c>
      <c r="C2373" s="4" t="s">
        <v>6</v>
      </c>
      <c r="D2373" s="6">
        <v>1</v>
      </c>
    </row>
    <row r="2374" spans="1:4">
      <c r="A2374" s="4" t="s">
        <v>11109</v>
      </c>
      <c r="B2374" s="25" t="s">
        <v>11110</v>
      </c>
      <c r="C2374" s="4" t="s">
        <v>6</v>
      </c>
      <c r="D2374" s="6">
        <v>1</v>
      </c>
    </row>
    <row r="2375" spans="1:4">
      <c r="A2375" s="4" t="s">
        <v>11129</v>
      </c>
      <c r="B2375" s="25" t="s">
        <v>11130</v>
      </c>
      <c r="C2375" s="4" t="s">
        <v>6</v>
      </c>
      <c r="D2375" s="6">
        <v>1</v>
      </c>
    </row>
    <row r="2376" spans="1:4">
      <c r="A2376" s="4" t="s">
        <v>11135</v>
      </c>
      <c r="B2376" s="25" t="s">
        <v>11136</v>
      </c>
      <c r="C2376" s="4" t="s">
        <v>6</v>
      </c>
      <c r="D2376" s="6">
        <v>1</v>
      </c>
    </row>
    <row r="2377" spans="1:4">
      <c r="A2377" s="4" t="s">
        <v>11139</v>
      </c>
      <c r="B2377" s="25" t="s">
        <v>11140</v>
      </c>
      <c r="C2377" s="4" t="s">
        <v>6</v>
      </c>
      <c r="D2377" s="6">
        <v>1</v>
      </c>
    </row>
    <row r="2378" spans="1:4">
      <c r="A2378" s="4" t="s">
        <v>11145</v>
      </c>
      <c r="B2378" s="25" t="s">
        <v>11146</v>
      </c>
      <c r="C2378" s="4" t="s">
        <v>6</v>
      </c>
      <c r="D2378" s="6">
        <v>1</v>
      </c>
    </row>
    <row r="2379" spans="1:4">
      <c r="A2379" s="4" t="s">
        <v>11161</v>
      </c>
      <c r="B2379" s="25" t="s">
        <v>11162</v>
      </c>
      <c r="C2379" s="4" t="s">
        <v>6</v>
      </c>
      <c r="D2379" s="6">
        <v>1</v>
      </c>
    </row>
    <row r="2380" spans="1:4">
      <c r="A2380" s="4" t="s">
        <v>11183</v>
      </c>
      <c r="B2380" s="25" t="s">
        <v>11184</v>
      </c>
      <c r="C2380" s="4" t="s">
        <v>6</v>
      </c>
      <c r="D2380" s="6">
        <v>1</v>
      </c>
    </row>
    <row r="2381" spans="1:4">
      <c r="A2381" s="4" t="s">
        <v>11187</v>
      </c>
      <c r="B2381" s="25" t="s">
        <v>11188</v>
      </c>
      <c r="C2381" s="4" t="s">
        <v>6</v>
      </c>
      <c r="D2381" s="6">
        <v>1</v>
      </c>
    </row>
    <row r="2382" spans="1:4">
      <c r="A2382" s="4" t="s">
        <v>11191</v>
      </c>
      <c r="B2382" s="25" t="s">
        <v>11192</v>
      </c>
      <c r="C2382" s="4" t="s">
        <v>6</v>
      </c>
      <c r="D2382" s="6">
        <v>1</v>
      </c>
    </row>
    <row r="2383" spans="1:4">
      <c r="A2383" s="4" t="s">
        <v>11193</v>
      </c>
      <c r="B2383" s="25" t="s">
        <v>11194</v>
      </c>
      <c r="C2383" s="4" t="s">
        <v>6</v>
      </c>
      <c r="D2383" s="6">
        <v>1</v>
      </c>
    </row>
    <row r="2384" spans="1:4">
      <c r="A2384" s="4" t="s">
        <v>11197</v>
      </c>
      <c r="B2384" s="25" t="s">
        <v>11198</v>
      </c>
      <c r="C2384" s="4" t="s">
        <v>6</v>
      </c>
      <c r="D2384" s="6">
        <v>1</v>
      </c>
    </row>
    <row r="2385" spans="1:4">
      <c r="A2385" s="4" t="s">
        <v>11201</v>
      </c>
      <c r="B2385" s="25" t="s">
        <v>11202</v>
      </c>
      <c r="C2385" s="4" t="s">
        <v>6</v>
      </c>
      <c r="D2385" s="6">
        <v>1</v>
      </c>
    </row>
    <row r="2386" spans="1:4">
      <c r="A2386" s="4" t="s">
        <v>11219</v>
      </c>
      <c r="B2386" s="25" t="s">
        <v>11220</v>
      </c>
      <c r="C2386" s="4" t="s">
        <v>6</v>
      </c>
      <c r="D2386" s="6">
        <v>1</v>
      </c>
    </row>
    <row r="2387" spans="1:4">
      <c r="A2387" s="4" t="s">
        <v>11247</v>
      </c>
      <c r="B2387" s="25" t="s">
        <v>11248</v>
      </c>
      <c r="C2387" s="4" t="s">
        <v>6</v>
      </c>
      <c r="D2387" s="6">
        <v>1</v>
      </c>
    </row>
    <row r="2388" spans="1:4">
      <c r="A2388" s="4" t="s">
        <v>11257</v>
      </c>
      <c r="B2388" s="25" t="s">
        <v>11258</v>
      </c>
      <c r="C2388" s="4" t="s">
        <v>6</v>
      </c>
      <c r="D2388" s="6">
        <v>1</v>
      </c>
    </row>
    <row r="2389" spans="1:4">
      <c r="A2389" s="4" t="s">
        <v>11275</v>
      </c>
      <c r="B2389" s="25" t="s">
        <v>11276</v>
      </c>
      <c r="C2389" s="4" t="s">
        <v>6</v>
      </c>
      <c r="D2389" s="6">
        <v>1</v>
      </c>
    </row>
    <row r="2390" spans="1:4">
      <c r="A2390" s="4" t="s">
        <v>11291</v>
      </c>
      <c r="B2390" s="25" t="s">
        <v>11292</v>
      </c>
      <c r="C2390" s="4" t="s">
        <v>6</v>
      </c>
      <c r="D2390" s="6">
        <v>1</v>
      </c>
    </row>
    <row r="2391" spans="1:4">
      <c r="A2391" s="4" t="s">
        <v>11299</v>
      </c>
      <c r="B2391" s="25" t="s">
        <v>11300</v>
      </c>
      <c r="C2391" s="4" t="s">
        <v>6</v>
      </c>
      <c r="D2391" s="6">
        <v>1</v>
      </c>
    </row>
    <row r="2392" spans="1:4">
      <c r="A2392" s="4" t="s">
        <v>11301</v>
      </c>
      <c r="B2392" s="25" t="s">
        <v>11302</v>
      </c>
      <c r="C2392" s="4" t="s">
        <v>6</v>
      </c>
      <c r="D2392" s="6">
        <v>1</v>
      </c>
    </row>
    <row r="2393" spans="1:4">
      <c r="A2393" s="4" t="s">
        <v>11319</v>
      </c>
      <c r="B2393" s="25" t="s">
        <v>11320</v>
      </c>
      <c r="C2393" s="4" t="s">
        <v>6</v>
      </c>
      <c r="D2393" s="6">
        <v>1</v>
      </c>
    </row>
    <row r="2394" spans="1:4">
      <c r="A2394" s="4" t="s">
        <v>11333</v>
      </c>
      <c r="B2394" s="25" t="s">
        <v>11334</v>
      </c>
      <c r="C2394" s="4" t="s">
        <v>6</v>
      </c>
      <c r="D2394" s="6">
        <v>1</v>
      </c>
    </row>
    <row r="2395" spans="1:4">
      <c r="A2395" s="4" t="s">
        <v>11379</v>
      </c>
      <c r="B2395" s="25" t="s">
        <v>11380</v>
      </c>
      <c r="C2395" s="4" t="s">
        <v>6</v>
      </c>
      <c r="D2395" s="6">
        <v>1</v>
      </c>
    </row>
    <row r="2396" spans="1:4">
      <c r="A2396" s="4" t="s">
        <v>11383</v>
      </c>
      <c r="B2396" s="25" t="s">
        <v>11384</v>
      </c>
      <c r="C2396" s="4" t="s">
        <v>6</v>
      </c>
      <c r="D2396" s="6">
        <v>1</v>
      </c>
    </row>
    <row r="2397" spans="1:4">
      <c r="A2397" s="4" t="s">
        <v>11409</v>
      </c>
      <c r="B2397" s="25" t="s">
        <v>11410</v>
      </c>
      <c r="C2397" s="4" t="s">
        <v>6</v>
      </c>
      <c r="D2397" s="6">
        <v>1</v>
      </c>
    </row>
    <row r="2398" spans="1:4">
      <c r="A2398" s="4" t="s">
        <v>11417</v>
      </c>
      <c r="B2398" s="25" t="s">
        <v>11418</v>
      </c>
      <c r="C2398" s="4" t="s">
        <v>6</v>
      </c>
      <c r="D2398" s="6">
        <v>1</v>
      </c>
    </row>
    <row r="2399" spans="1:4">
      <c r="A2399" s="4" t="s">
        <v>11419</v>
      </c>
      <c r="B2399" s="25" t="s">
        <v>11420</v>
      </c>
      <c r="C2399" s="4" t="s">
        <v>6</v>
      </c>
      <c r="D2399" s="6">
        <v>1</v>
      </c>
    </row>
    <row r="2400" spans="1:4">
      <c r="A2400" s="4" t="s">
        <v>11421</v>
      </c>
      <c r="B2400" s="25" t="s">
        <v>11422</v>
      </c>
      <c r="C2400" s="4" t="s">
        <v>6</v>
      </c>
      <c r="D2400" s="6">
        <v>1</v>
      </c>
    </row>
    <row r="2401" spans="1:4">
      <c r="A2401" s="4" t="s">
        <v>11423</v>
      </c>
      <c r="B2401" s="25" t="s">
        <v>11424</v>
      </c>
      <c r="C2401" s="4" t="s">
        <v>6</v>
      </c>
      <c r="D2401" s="6">
        <v>1</v>
      </c>
    </row>
    <row r="2402" spans="1:4">
      <c r="A2402" s="4" t="s">
        <v>11439</v>
      </c>
      <c r="B2402" s="25" t="s">
        <v>11440</v>
      </c>
      <c r="C2402" s="4" t="s">
        <v>6</v>
      </c>
      <c r="D2402" s="6">
        <v>1</v>
      </c>
    </row>
    <row r="2403" spans="1:4">
      <c r="A2403" s="4" t="s">
        <v>11461</v>
      </c>
      <c r="B2403" s="25" t="s">
        <v>11462</v>
      </c>
      <c r="C2403" s="4" t="s">
        <v>6</v>
      </c>
      <c r="D2403" s="6">
        <v>1</v>
      </c>
    </row>
    <row r="2404" spans="1:4">
      <c r="A2404" s="4" t="s">
        <v>11471</v>
      </c>
      <c r="B2404" s="25" t="s">
        <v>11472</v>
      </c>
      <c r="C2404" s="4" t="s">
        <v>6</v>
      </c>
      <c r="D2404" s="6">
        <v>1</v>
      </c>
    </row>
    <row r="2405" spans="1:4">
      <c r="A2405" s="4" t="s">
        <v>11481</v>
      </c>
      <c r="B2405" s="25" t="s">
        <v>11482</v>
      </c>
      <c r="C2405" s="4" t="s">
        <v>6</v>
      </c>
      <c r="D2405" s="6">
        <v>1</v>
      </c>
    </row>
    <row r="2406" spans="1:4">
      <c r="A2406" s="4" t="s">
        <v>11485</v>
      </c>
      <c r="B2406" s="25" t="s">
        <v>11486</v>
      </c>
      <c r="C2406" s="4" t="s">
        <v>6</v>
      </c>
      <c r="D2406" s="6">
        <v>1</v>
      </c>
    </row>
    <row r="2407" spans="1:4">
      <c r="A2407" s="4" t="s">
        <v>11489</v>
      </c>
      <c r="B2407" s="25" t="s">
        <v>11490</v>
      </c>
      <c r="C2407" s="4" t="s">
        <v>6</v>
      </c>
      <c r="D2407" s="6">
        <v>1</v>
      </c>
    </row>
    <row r="2408" spans="1:4">
      <c r="A2408" s="4" t="s">
        <v>11495</v>
      </c>
      <c r="B2408" s="25" t="s">
        <v>11496</v>
      </c>
      <c r="C2408" s="4" t="s">
        <v>6</v>
      </c>
      <c r="D2408" s="6">
        <v>1</v>
      </c>
    </row>
    <row r="2409" spans="1:4">
      <c r="A2409" s="4" t="s">
        <v>11501</v>
      </c>
      <c r="B2409" s="25" t="s">
        <v>11502</v>
      </c>
      <c r="C2409" s="4" t="s">
        <v>6</v>
      </c>
      <c r="D2409" s="6">
        <v>1</v>
      </c>
    </row>
    <row r="2410" spans="1:4">
      <c r="A2410" s="4" t="s">
        <v>11509</v>
      </c>
      <c r="B2410" s="25" t="s">
        <v>11510</v>
      </c>
      <c r="C2410" s="4" t="s">
        <v>6</v>
      </c>
      <c r="D2410" s="6">
        <v>1</v>
      </c>
    </row>
    <row r="2411" spans="1:4">
      <c r="A2411" s="4" t="s">
        <v>11515</v>
      </c>
      <c r="B2411" s="25" t="s">
        <v>11516</v>
      </c>
      <c r="C2411" s="4" t="s">
        <v>6</v>
      </c>
      <c r="D2411" s="6">
        <v>1</v>
      </c>
    </row>
    <row r="2412" spans="1:4">
      <c r="A2412" s="4" t="s">
        <v>11531</v>
      </c>
      <c r="B2412" s="25" t="s">
        <v>11532</v>
      </c>
      <c r="C2412" s="4" t="s">
        <v>6</v>
      </c>
      <c r="D2412" s="6">
        <v>1</v>
      </c>
    </row>
    <row r="2413" spans="1:4">
      <c r="A2413" s="4" t="s">
        <v>11541</v>
      </c>
      <c r="B2413" s="25" t="s">
        <v>11542</v>
      </c>
      <c r="C2413" s="4" t="s">
        <v>6</v>
      </c>
      <c r="D2413" s="6">
        <v>1</v>
      </c>
    </row>
    <row r="2414" spans="1:4">
      <c r="A2414" s="4" t="s">
        <v>11549</v>
      </c>
      <c r="B2414" s="25" t="s">
        <v>11550</v>
      </c>
      <c r="C2414" s="4" t="s">
        <v>6</v>
      </c>
      <c r="D2414" s="6">
        <v>1</v>
      </c>
    </row>
    <row r="2415" spans="1:4">
      <c r="A2415" s="4" t="s">
        <v>11563</v>
      </c>
      <c r="B2415" s="25" t="s">
        <v>11564</v>
      </c>
      <c r="C2415" s="4" t="s">
        <v>6</v>
      </c>
      <c r="D2415" s="6">
        <v>1</v>
      </c>
    </row>
    <row r="2416" spans="1:4">
      <c r="A2416" s="4" t="s">
        <v>11579</v>
      </c>
      <c r="B2416" s="25" t="s">
        <v>11580</v>
      </c>
      <c r="C2416" s="4" t="s">
        <v>6</v>
      </c>
      <c r="D2416" s="6">
        <v>1</v>
      </c>
    </row>
    <row r="2417" spans="1:4">
      <c r="A2417" s="4" t="s">
        <v>11585</v>
      </c>
      <c r="B2417" s="25" t="s">
        <v>11586</v>
      </c>
      <c r="C2417" s="4" t="s">
        <v>6</v>
      </c>
      <c r="D2417" s="6">
        <v>1</v>
      </c>
    </row>
    <row r="2418" spans="1:4">
      <c r="A2418" s="4" t="s">
        <v>11591</v>
      </c>
      <c r="B2418" s="25" t="s">
        <v>11592</v>
      </c>
      <c r="C2418" s="4" t="s">
        <v>6</v>
      </c>
      <c r="D2418" s="6">
        <v>1</v>
      </c>
    </row>
    <row r="2419" spans="1:4">
      <c r="A2419" s="4" t="s">
        <v>11603</v>
      </c>
      <c r="B2419" s="25" t="s">
        <v>11604</v>
      </c>
      <c r="C2419" s="4" t="s">
        <v>6</v>
      </c>
      <c r="D2419" s="6">
        <v>1</v>
      </c>
    </row>
    <row r="2420" spans="1:4">
      <c r="A2420" s="4" t="s">
        <v>11607</v>
      </c>
      <c r="B2420" s="25" t="s">
        <v>11608</v>
      </c>
      <c r="C2420" s="4" t="s">
        <v>6</v>
      </c>
      <c r="D2420" s="6">
        <v>1</v>
      </c>
    </row>
    <row r="2421" spans="1:4">
      <c r="A2421" s="4" t="s">
        <v>11615</v>
      </c>
      <c r="B2421" s="25" t="s">
        <v>11616</v>
      </c>
      <c r="C2421" s="4" t="s">
        <v>6</v>
      </c>
      <c r="D2421" s="6">
        <v>1</v>
      </c>
    </row>
    <row r="2422" spans="1:4">
      <c r="A2422" s="4" t="s">
        <v>11633</v>
      </c>
      <c r="B2422" s="25" t="s">
        <v>11634</v>
      </c>
      <c r="C2422" s="4" t="s">
        <v>6</v>
      </c>
      <c r="D2422" s="6">
        <v>1</v>
      </c>
    </row>
    <row r="2423" spans="1:4">
      <c r="A2423" s="4" t="s">
        <v>11639</v>
      </c>
      <c r="B2423" s="25" t="s">
        <v>11640</v>
      </c>
      <c r="C2423" s="4" t="s">
        <v>6</v>
      </c>
      <c r="D2423" s="6">
        <v>1</v>
      </c>
    </row>
    <row r="2424" spans="1:4">
      <c r="A2424" s="4" t="s">
        <v>11647</v>
      </c>
      <c r="B2424" s="25" t="s">
        <v>11648</v>
      </c>
      <c r="C2424" s="4" t="s">
        <v>6</v>
      </c>
      <c r="D2424" s="6">
        <v>1</v>
      </c>
    </row>
    <row r="2425" spans="1:4">
      <c r="A2425" s="4" t="s">
        <v>11657</v>
      </c>
      <c r="B2425" s="25" t="s">
        <v>11658</v>
      </c>
      <c r="C2425" s="4" t="s">
        <v>6</v>
      </c>
      <c r="D2425" s="6">
        <v>1</v>
      </c>
    </row>
    <row r="2426" spans="1:4">
      <c r="A2426" s="4" t="s">
        <v>11659</v>
      </c>
      <c r="B2426" s="25" t="s">
        <v>11660</v>
      </c>
      <c r="C2426" s="4" t="s">
        <v>6</v>
      </c>
      <c r="D2426" s="6">
        <v>1</v>
      </c>
    </row>
    <row r="2427" spans="1:4">
      <c r="A2427" s="4" t="s">
        <v>11665</v>
      </c>
      <c r="B2427" s="25" t="s">
        <v>11666</v>
      </c>
      <c r="C2427" s="4" t="s">
        <v>6</v>
      </c>
      <c r="D2427" s="6">
        <v>1</v>
      </c>
    </row>
    <row r="2428" spans="1:4">
      <c r="A2428" s="4" t="s">
        <v>11683</v>
      </c>
      <c r="B2428" s="25" t="s">
        <v>11684</v>
      </c>
      <c r="C2428" s="4" t="s">
        <v>6</v>
      </c>
      <c r="D2428" s="6">
        <v>1</v>
      </c>
    </row>
    <row r="2429" spans="1:4">
      <c r="A2429" s="4" t="s">
        <v>11707</v>
      </c>
      <c r="B2429" s="25" t="s">
        <v>11708</v>
      </c>
      <c r="C2429" s="4" t="s">
        <v>6</v>
      </c>
      <c r="D2429" s="6">
        <v>1</v>
      </c>
    </row>
    <row r="2430" spans="1:4">
      <c r="A2430" s="4" t="s">
        <v>11717</v>
      </c>
      <c r="B2430" s="25" t="s">
        <v>11718</v>
      </c>
      <c r="C2430" s="4" t="s">
        <v>6</v>
      </c>
      <c r="D2430" s="6">
        <v>1</v>
      </c>
    </row>
    <row r="2431" spans="1:4">
      <c r="A2431" s="4" t="s">
        <v>11719</v>
      </c>
      <c r="B2431" s="25" t="s">
        <v>11720</v>
      </c>
      <c r="C2431" s="4" t="s">
        <v>6</v>
      </c>
      <c r="D2431" s="6">
        <v>1</v>
      </c>
    </row>
    <row r="2432" spans="1:4">
      <c r="A2432" s="4" t="s">
        <v>11727</v>
      </c>
      <c r="B2432" s="25" t="s">
        <v>11728</v>
      </c>
      <c r="C2432" s="4" t="s">
        <v>6</v>
      </c>
      <c r="D2432" s="6">
        <v>1</v>
      </c>
    </row>
    <row r="2433" spans="1:4">
      <c r="A2433" s="4" t="s">
        <v>11739</v>
      </c>
      <c r="B2433" s="25" t="s">
        <v>11740</v>
      </c>
      <c r="C2433" s="4" t="s">
        <v>6</v>
      </c>
      <c r="D2433" s="6">
        <v>1</v>
      </c>
    </row>
    <row r="2434" spans="1:4">
      <c r="A2434" s="4" t="s">
        <v>11741</v>
      </c>
      <c r="B2434" s="25" t="s">
        <v>11742</v>
      </c>
      <c r="C2434" s="4" t="s">
        <v>6</v>
      </c>
      <c r="D2434" s="6">
        <v>1</v>
      </c>
    </row>
    <row r="2435" spans="1:4">
      <c r="A2435" s="4" t="s">
        <v>11747</v>
      </c>
      <c r="B2435" s="25" t="s">
        <v>11748</v>
      </c>
      <c r="C2435" s="4" t="s">
        <v>6</v>
      </c>
      <c r="D2435" s="6">
        <v>1</v>
      </c>
    </row>
    <row r="2436" spans="1:4">
      <c r="A2436" s="4" t="s">
        <v>11753</v>
      </c>
      <c r="B2436" s="25" t="s">
        <v>11754</v>
      </c>
      <c r="C2436" s="4" t="s">
        <v>6</v>
      </c>
      <c r="D2436" s="6">
        <v>1</v>
      </c>
    </row>
    <row r="2437" spans="1:4">
      <c r="A2437" s="4" t="s">
        <v>11767</v>
      </c>
      <c r="B2437" s="25" t="s">
        <v>11768</v>
      </c>
      <c r="C2437" s="4" t="s">
        <v>6</v>
      </c>
      <c r="D2437" s="6">
        <v>1</v>
      </c>
    </row>
    <row r="2438" spans="1:4">
      <c r="A2438" s="4" t="s">
        <v>11777</v>
      </c>
      <c r="B2438" s="25" t="s">
        <v>11778</v>
      </c>
      <c r="C2438" s="4" t="s">
        <v>6</v>
      </c>
      <c r="D2438" s="6">
        <v>1</v>
      </c>
    </row>
    <row r="2439" spans="1:4">
      <c r="A2439" s="4" t="s">
        <v>11789</v>
      </c>
      <c r="B2439" s="25" t="s">
        <v>11790</v>
      </c>
      <c r="C2439" s="4" t="s">
        <v>6</v>
      </c>
      <c r="D2439" s="6">
        <v>1</v>
      </c>
    </row>
    <row r="2440" spans="1:4">
      <c r="A2440" s="4" t="s">
        <v>11803</v>
      </c>
      <c r="B2440" s="25" t="s">
        <v>11804</v>
      </c>
      <c r="C2440" s="4" t="s">
        <v>6</v>
      </c>
      <c r="D2440" s="6">
        <v>1</v>
      </c>
    </row>
    <row r="2441" spans="1:4">
      <c r="A2441" s="4" t="s">
        <v>11813</v>
      </c>
      <c r="B2441" s="25" t="s">
        <v>11814</v>
      </c>
      <c r="C2441" s="4" t="s">
        <v>6</v>
      </c>
      <c r="D2441" s="6">
        <v>1</v>
      </c>
    </row>
    <row r="2442" spans="1:4">
      <c r="A2442" s="4" t="s">
        <v>11819</v>
      </c>
      <c r="B2442" s="25" t="s">
        <v>11820</v>
      </c>
      <c r="C2442" s="4" t="s">
        <v>6</v>
      </c>
      <c r="D2442" s="6">
        <v>1</v>
      </c>
    </row>
    <row r="2443" spans="1:4">
      <c r="A2443" s="4" t="s">
        <v>11823</v>
      </c>
      <c r="B2443" s="25" t="s">
        <v>11824</v>
      </c>
      <c r="C2443" s="4" t="s">
        <v>6</v>
      </c>
      <c r="D2443" s="6">
        <v>1</v>
      </c>
    </row>
    <row r="2444" spans="1:4">
      <c r="A2444" s="4" t="s">
        <v>11833</v>
      </c>
      <c r="B2444" s="25" t="s">
        <v>11834</v>
      </c>
      <c r="C2444" s="4" t="s">
        <v>6</v>
      </c>
      <c r="D2444" s="6">
        <v>1</v>
      </c>
    </row>
    <row r="2445" spans="1:4">
      <c r="A2445" s="4" t="s">
        <v>11845</v>
      </c>
      <c r="B2445" s="25" t="s">
        <v>11846</v>
      </c>
      <c r="C2445" s="4" t="s">
        <v>6</v>
      </c>
      <c r="D2445" s="6">
        <v>1</v>
      </c>
    </row>
    <row r="2446" spans="1:4">
      <c r="A2446" s="4" t="s">
        <v>11851</v>
      </c>
      <c r="B2446" s="25" t="s">
        <v>11852</v>
      </c>
      <c r="C2446" s="4" t="s">
        <v>6</v>
      </c>
      <c r="D2446" s="6">
        <v>1</v>
      </c>
    </row>
    <row r="2447" spans="1:4">
      <c r="A2447" s="4" t="s">
        <v>11867</v>
      </c>
      <c r="B2447" s="25" t="s">
        <v>11868</v>
      </c>
      <c r="C2447" s="4" t="s">
        <v>6</v>
      </c>
      <c r="D2447" s="6">
        <v>1</v>
      </c>
    </row>
    <row r="2448" spans="1:4">
      <c r="A2448" s="4" t="s">
        <v>11873</v>
      </c>
      <c r="B2448" s="25" t="s">
        <v>11874</v>
      </c>
      <c r="C2448" s="4" t="s">
        <v>6</v>
      </c>
      <c r="D2448" s="6">
        <v>1</v>
      </c>
    </row>
    <row r="2449" spans="1:4">
      <c r="A2449" s="4" t="s">
        <v>11875</v>
      </c>
      <c r="B2449" s="25" t="s">
        <v>11876</v>
      </c>
      <c r="C2449" s="4" t="s">
        <v>6</v>
      </c>
      <c r="D2449" s="6">
        <v>1</v>
      </c>
    </row>
    <row r="2450" spans="1:4">
      <c r="A2450" s="4" t="s">
        <v>11881</v>
      </c>
      <c r="B2450" s="25" t="s">
        <v>11882</v>
      </c>
      <c r="C2450" s="4" t="s">
        <v>6</v>
      </c>
      <c r="D2450" s="6">
        <v>1</v>
      </c>
    </row>
    <row r="2451" spans="1:4">
      <c r="A2451" s="4" t="s">
        <v>11893</v>
      </c>
      <c r="B2451" s="25" t="s">
        <v>11894</v>
      </c>
      <c r="C2451" s="4" t="s">
        <v>6</v>
      </c>
      <c r="D2451" s="6">
        <v>1</v>
      </c>
    </row>
    <row r="2452" spans="1:4">
      <c r="A2452" s="4" t="s">
        <v>11925</v>
      </c>
      <c r="B2452" s="25" t="s">
        <v>11926</v>
      </c>
      <c r="C2452" s="4" t="s">
        <v>6</v>
      </c>
      <c r="D2452" s="6">
        <v>1</v>
      </c>
    </row>
    <row r="2453" spans="1:4">
      <c r="A2453" s="4" t="s">
        <v>11933</v>
      </c>
      <c r="B2453" s="25" t="s">
        <v>11934</v>
      </c>
      <c r="C2453" s="4" t="s">
        <v>6</v>
      </c>
      <c r="D2453" s="6">
        <v>1</v>
      </c>
    </row>
    <row r="2454" spans="1:4">
      <c r="A2454" s="4" t="s">
        <v>11935</v>
      </c>
      <c r="B2454" s="25" t="s">
        <v>11936</v>
      </c>
      <c r="C2454" s="4" t="s">
        <v>6</v>
      </c>
      <c r="D2454" s="6">
        <v>1</v>
      </c>
    </row>
    <row r="2455" spans="1:4">
      <c r="A2455" s="4" t="s">
        <v>11951</v>
      </c>
      <c r="B2455" s="25" t="s">
        <v>11952</v>
      </c>
      <c r="C2455" s="4" t="s">
        <v>6</v>
      </c>
      <c r="D2455" s="6">
        <v>1</v>
      </c>
    </row>
    <row r="2456" spans="1:4">
      <c r="A2456" s="4" t="s">
        <v>11957</v>
      </c>
      <c r="B2456" s="25" t="s">
        <v>11958</v>
      </c>
      <c r="C2456" s="4" t="s">
        <v>6</v>
      </c>
      <c r="D2456" s="6">
        <v>1</v>
      </c>
    </row>
    <row r="2457" spans="1:4">
      <c r="A2457" s="4" t="s">
        <v>11961</v>
      </c>
      <c r="B2457" s="25" t="s">
        <v>11962</v>
      </c>
      <c r="C2457" s="4" t="s">
        <v>6</v>
      </c>
      <c r="D2457" s="6">
        <v>1</v>
      </c>
    </row>
    <row r="2458" spans="1:4">
      <c r="A2458" s="4" t="s">
        <v>11973</v>
      </c>
      <c r="B2458" s="25" t="s">
        <v>11974</v>
      </c>
      <c r="C2458" s="4" t="s">
        <v>6</v>
      </c>
      <c r="D2458" s="6">
        <v>1</v>
      </c>
    </row>
    <row r="2459" spans="1:4">
      <c r="A2459" s="4" t="s">
        <v>11981</v>
      </c>
      <c r="B2459" s="25" t="s">
        <v>11982</v>
      </c>
      <c r="C2459" s="4" t="s">
        <v>6</v>
      </c>
      <c r="D2459" s="6">
        <v>1</v>
      </c>
    </row>
    <row r="2460" spans="1:4">
      <c r="A2460" s="4" t="s">
        <v>11983</v>
      </c>
      <c r="B2460" s="25" t="s">
        <v>11984</v>
      </c>
      <c r="C2460" s="4" t="s">
        <v>6</v>
      </c>
      <c r="D2460" s="6">
        <v>1</v>
      </c>
    </row>
    <row r="2461" spans="1:4">
      <c r="A2461" s="4" t="s">
        <v>11995</v>
      </c>
      <c r="B2461" s="25" t="s">
        <v>11996</v>
      </c>
      <c r="C2461" s="4" t="s">
        <v>6</v>
      </c>
      <c r="D2461" s="6">
        <v>1</v>
      </c>
    </row>
    <row r="2462" spans="1:4">
      <c r="A2462" s="4" t="s">
        <v>12003</v>
      </c>
      <c r="B2462" s="25" t="s">
        <v>12004</v>
      </c>
      <c r="C2462" s="4" t="s">
        <v>6</v>
      </c>
      <c r="D2462" s="6">
        <v>1</v>
      </c>
    </row>
    <row r="2463" spans="1:4">
      <c r="A2463" s="4" t="s">
        <v>12007</v>
      </c>
      <c r="B2463" s="25" t="s">
        <v>12008</v>
      </c>
      <c r="C2463" s="4" t="s">
        <v>6</v>
      </c>
      <c r="D2463" s="6">
        <v>1</v>
      </c>
    </row>
    <row r="2464" spans="1:4">
      <c r="A2464" s="4" t="s">
        <v>12015</v>
      </c>
      <c r="B2464" s="25" t="s">
        <v>12016</v>
      </c>
      <c r="C2464" s="4" t="s">
        <v>6</v>
      </c>
      <c r="D2464" s="6">
        <v>1</v>
      </c>
    </row>
    <row r="2465" spans="1:4">
      <c r="A2465" s="4" t="s">
        <v>12025</v>
      </c>
      <c r="B2465" s="25" t="s">
        <v>12026</v>
      </c>
      <c r="C2465" s="4" t="s">
        <v>6</v>
      </c>
      <c r="D2465" s="6">
        <v>1</v>
      </c>
    </row>
    <row r="2466" spans="1:4">
      <c r="A2466" s="4" t="s">
        <v>12035</v>
      </c>
      <c r="B2466" s="25" t="s">
        <v>12036</v>
      </c>
      <c r="C2466" s="4" t="s">
        <v>6</v>
      </c>
      <c r="D2466" s="6">
        <v>1</v>
      </c>
    </row>
    <row r="2467" spans="1:4">
      <c r="A2467" s="4" t="s">
        <v>12037</v>
      </c>
      <c r="B2467" s="25" t="s">
        <v>12038</v>
      </c>
      <c r="C2467" s="4" t="s">
        <v>6</v>
      </c>
      <c r="D2467" s="6">
        <v>1</v>
      </c>
    </row>
    <row r="2468" spans="1:4">
      <c r="A2468" s="4" t="s">
        <v>12039</v>
      </c>
      <c r="B2468" s="25" t="s">
        <v>12040</v>
      </c>
      <c r="C2468" s="4" t="s">
        <v>6</v>
      </c>
      <c r="D2468" s="6">
        <v>1</v>
      </c>
    </row>
    <row r="2469" spans="1:4">
      <c r="A2469" s="4" t="s">
        <v>12049</v>
      </c>
      <c r="B2469" s="25" t="s">
        <v>12050</v>
      </c>
      <c r="C2469" s="4" t="s">
        <v>6</v>
      </c>
      <c r="D2469" s="6">
        <v>1</v>
      </c>
    </row>
    <row r="2470" spans="1:4">
      <c r="A2470" s="4" t="s">
        <v>12061</v>
      </c>
      <c r="B2470" s="25" t="s">
        <v>12062</v>
      </c>
      <c r="C2470" s="4" t="s">
        <v>6</v>
      </c>
      <c r="D2470" s="6">
        <v>1</v>
      </c>
    </row>
    <row r="2471" spans="1:4">
      <c r="A2471" s="4" t="s">
        <v>12065</v>
      </c>
      <c r="B2471" s="25" t="s">
        <v>12066</v>
      </c>
      <c r="C2471" s="4" t="s">
        <v>6</v>
      </c>
      <c r="D2471" s="6">
        <v>1</v>
      </c>
    </row>
    <row r="2472" spans="1:4">
      <c r="A2472" s="4" t="s">
        <v>12073</v>
      </c>
      <c r="B2472" s="25" t="s">
        <v>12074</v>
      </c>
      <c r="C2472" s="4" t="s">
        <v>6</v>
      </c>
      <c r="D2472" s="6">
        <v>1</v>
      </c>
    </row>
    <row r="2473" spans="1:4">
      <c r="A2473" s="4" t="s">
        <v>12085</v>
      </c>
      <c r="B2473" s="25" t="s">
        <v>12086</v>
      </c>
      <c r="C2473" s="4" t="s">
        <v>6</v>
      </c>
      <c r="D2473" s="6">
        <v>1</v>
      </c>
    </row>
    <row r="2474" spans="1:4">
      <c r="A2474" s="4" t="s">
        <v>12095</v>
      </c>
      <c r="B2474" s="25" t="s">
        <v>12096</v>
      </c>
      <c r="C2474" s="4" t="s">
        <v>6</v>
      </c>
      <c r="D2474" s="6">
        <v>1</v>
      </c>
    </row>
    <row r="2475" spans="1:4">
      <c r="A2475" s="4" t="s">
        <v>12101</v>
      </c>
      <c r="B2475" s="25" t="s">
        <v>12102</v>
      </c>
      <c r="C2475" s="4" t="s">
        <v>6</v>
      </c>
      <c r="D2475" s="6">
        <v>1</v>
      </c>
    </row>
    <row r="2476" spans="1:4">
      <c r="A2476" s="4" t="s">
        <v>12107</v>
      </c>
      <c r="B2476" s="25" t="s">
        <v>12108</v>
      </c>
      <c r="C2476" s="4" t="s">
        <v>6</v>
      </c>
      <c r="D2476" s="6">
        <v>1</v>
      </c>
    </row>
    <row r="2477" spans="1:4">
      <c r="A2477" s="4" t="s">
        <v>12137</v>
      </c>
      <c r="B2477" s="25" t="s">
        <v>12138</v>
      </c>
      <c r="C2477" s="4" t="s">
        <v>6</v>
      </c>
      <c r="D2477" s="6">
        <v>1</v>
      </c>
    </row>
    <row r="2478" spans="1:4">
      <c r="A2478" s="4" t="s">
        <v>12145</v>
      </c>
      <c r="B2478" s="25" t="s">
        <v>12146</v>
      </c>
      <c r="C2478" s="4" t="s">
        <v>6</v>
      </c>
      <c r="D2478" s="6">
        <v>1</v>
      </c>
    </row>
    <row r="2479" spans="1:4">
      <c r="A2479" s="4" t="s">
        <v>12147</v>
      </c>
      <c r="B2479" s="25" t="s">
        <v>12148</v>
      </c>
      <c r="C2479" s="4" t="s">
        <v>6</v>
      </c>
      <c r="D2479" s="6">
        <v>1</v>
      </c>
    </row>
    <row r="2480" spans="1:4">
      <c r="A2480" s="4" t="s">
        <v>12161</v>
      </c>
      <c r="B2480" s="25" t="s">
        <v>12162</v>
      </c>
      <c r="C2480" s="4" t="s">
        <v>6</v>
      </c>
      <c r="D2480" s="6">
        <v>1</v>
      </c>
    </row>
    <row r="2481" spans="1:4">
      <c r="A2481" s="4" t="s">
        <v>12171</v>
      </c>
      <c r="B2481" s="25" t="s">
        <v>12172</v>
      </c>
      <c r="C2481" s="4" t="s">
        <v>6</v>
      </c>
      <c r="D2481" s="6">
        <v>1</v>
      </c>
    </row>
    <row r="2482" spans="1:4">
      <c r="A2482" s="4" t="s">
        <v>12191</v>
      </c>
      <c r="B2482" s="25" t="s">
        <v>12192</v>
      </c>
      <c r="C2482" s="4" t="s">
        <v>6</v>
      </c>
      <c r="D2482" s="6">
        <v>1</v>
      </c>
    </row>
    <row r="2483" spans="1:4">
      <c r="A2483" s="4" t="s">
        <v>12201</v>
      </c>
      <c r="B2483" s="25" t="s">
        <v>12202</v>
      </c>
      <c r="C2483" s="4" t="s">
        <v>6</v>
      </c>
      <c r="D2483" s="6">
        <v>1</v>
      </c>
    </row>
    <row r="2484" spans="1:4">
      <c r="A2484" s="4" t="s">
        <v>12209</v>
      </c>
      <c r="B2484" s="25" t="s">
        <v>12210</v>
      </c>
      <c r="C2484" s="4" t="s">
        <v>6</v>
      </c>
      <c r="D2484" s="6">
        <v>1</v>
      </c>
    </row>
    <row r="2485" spans="1:4">
      <c r="A2485" s="4" t="s">
        <v>12215</v>
      </c>
      <c r="B2485" s="25" t="s">
        <v>12216</v>
      </c>
      <c r="C2485" s="4" t="s">
        <v>6</v>
      </c>
      <c r="D2485" s="6">
        <v>1</v>
      </c>
    </row>
    <row r="2486" spans="1:4">
      <c r="A2486" s="4" t="s">
        <v>12231</v>
      </c>
      <c r="B2486" s="25" t="s">
        <v>12232</v>
      </c>
      <c r="C2486" s="4" t="s">
        <v>6</v>
      </c>
      <c r="D2486" s="6">
        <v>1</v>
      </c>
    </row>
    <row r="2487" spans="1:4">
      <c r="A2487" s="4" t="s">
        <v>12239</v>
      </c>
      <c r="B2487" s="25" t="s">
        <v>12240</v>
      </c>
      <c r="C2487" s="4" t="s">
        <v>6</v>
      </c>
      <c r="D2487" s="6">
        <v>1</v>
      </c>
    </row>
    <row r="2488" spans="1:4">
      <c r="A2488" s="4" t="s">
        <v>12245</v>
      </c>
      <c r="B2488" s="25" t="s">
        <v>12246</v>
      </c>
      <c r="C2488" s="4" t="s">
        <v>6</v>
      </c>
      <c r="D2488" s="6">
        <v>1</v>
      </c>
    </row>
    <row r="2489" spans="1:4">
      <c r="A2489" s="4" t="s">
        <v>12277</v>
      </c>
      <c r="B2489" s="25" t="s">
        <v>12278</v>
      </c>
      <c r="C2489" s="4" t="s">
        <v>6</v>
      </c>
      <c r="D2489" s="6">
        <v>1</v>
      </c>
    </row>
    <row r="2490" spans="1:4">
      <c r="A2490" s="4" t="s">
        <v>12287</v>
      </c>
      <c r="B2490" s="25" t="s">
        <v>12288</v>
      </c>
      <c r="C2490" s="4" t="s">
        <v>6</v>
      </c>
      <c r="D2490" s="6">
        <v>1</v>
      </c>
    </row>
    <row r="2491" spans="1:4">
      <c r="A2491" s="4" t="s">
        <v>12291</v>
      </c>
      <c r="B2491" s="25" t="s">
        <v>12292</v>
      </c>
      <c r="C2491" s="4" t="s">
        <v>6</v>
      </c>
      <c r="D2491" s="6">
        <v>1</v>
      </c>
    </row>
    <row r="2492" spans="1:4">
      <c r="A2492" s="4" t="s">
        <v>12293</v>
      </c>
      <c r="B2492" s="25" t="s">
        <v>12294</v>
      </c>
      <c r="C2492" s="4" t="s">
        <v>6</v>
      </c>
      <c r="D2492" s="6">
        <v>1</v>
      </c>
    </row>
    <row r="2493" spans="1:4">
      <c r="A2493" s="4" t="s">
        <v>12297</v>
      </c>
      <c r="B2493" s="25" t="s">
        <v>12298</v>
      </c>
      <c r="C2493" s="4" t="s">
        <v>6</v>
      </c>
      <c r="D2493" s="6">
        <v>1</v>
      </c>
    </row>
    <row r="2494" spans="1:4">
      <c r="A2494" s="4" t="s">
        <v>12299</v>
      </c>
      <c r="B2494" s="25" t="s">
        <v>12300</v>
      </c>
      <c r="C2494" s="4" t="s">
        <v>6</v>
      </c>
      <c r="D2494" s="6">
        <v>1</v>
      </c>
    </row>
    <row r="2495" spans="1:4">
      <c r="A2495" s="4" t="s">
        <v>12311</v>
      </c>
      <c r="B2495" s="25" t="s">
        <v>12312</v>
      </c>
      <c r="C2495" s="4" t="s">
        <v>6</v>
      </c>
      <c r="D2495" s="6">
        <v>1</v>
      </c>
    </row>
    <row r="2496" spans="1:4">
      <c r="A2496" s="4" t="s">
        <v>12331</v>
      </c>
      <c r="B2496" s="25" t="s">
        <v>12332</v>
      </c>
      <c r="C2496" s="4" t="s">
        <v>6</v>
      </c>
      <c r="D2496" s="6">
        <v>1</v>
      </c>
    </row>
    <row r="2497" spans="1:4">
      <c r="A2497" s="4" t="s">
        <v>12335</v>
      </c>
      <c r="B2497" s="25" t="s">
        <v>12336</v>
      </c>
      <c r="C2497" s="4" t="s">
        <v>6</v>
      </c>
      <c r="D2497" s="6">
        <v>1</v>
      </c>
    </row>
    <row r="2498" spans="1:4">
      <c r="A2498" s="4" t="s">
        <v>12351</v>
      </c>
      <c r="B2498" s="25" t="s">
        <v>12352</v>
      </c>
      <c r="C2498" s="4" t="s">
        <v>6</v>
      </c>
      <c r="D2498" s="6">
        <v>1</v>
      </c>
    </row>
    <row r="2499" spans="1:4">
      <c r="A2499" s="4" t="s">
        <v>12371</v>
      </c>
      <c r="B2499" s="25" t="s">
        <v>12372</v>
      </c>
      <c r="C2499" s="4" t="s">
        <v>6</v>
      </c>
      <c r="D2499" s="6">
        <v>1</v>
      </c>
    </row>
    <row r="2500" spans="1:4">
      <c r="A2500" s="4" t="s">
        <v>12383</v>
      </c>
      <c r="B2500" s="25" t="s">
        <v>12384</v>
      </c>
      <c r="C2500" s="4" t="s">
        <v>6</v>
      </c>
      <c r="D2500" s="6">
        <v>1</v>
      </c>
    </row>
    <row r="2501" spans="1:4">
      <c r="A2501" s="4" t="s">
        <v>12395</v>
      </c>
      <c r="B2501" s="25" t="s">
        <v>12396</v>
      </c>
      <c r="C2501" s="4" t="s">
        <v>6</v>
      </c>
      <c r="D2501" s="6">
        <v>1</v>
      </c>
    </row>
    <row r="2502" spans="1:4">
      <c r="A2502" s="4" t="s">
        <v>12397</v>
      </c>
      <c r="B2502" s="25" t="s">
        <v>12398</v>
      </c>
      <c r="C2502" s="4" t="s">
        <v>6</v>
      </c>
      <c r="D2502" s="6">
        <v>1</v>
      </c>
    </row>
    <row r="2503" spans="1:4">
      <c r="A2503" s="4" t="s">
        <v>12399</v>
      </c>
      <c r="B2503" s="25" t="s">
        <v>12400</v>
      </c>
      <c r="C2503" s="4" t="s">
        <v>6</v>
      </c>
      <c r="D2503" s="6">
        <v>1</v>
      </c>
    </row>
    <row r="2504" spans="1:4">
      <c r="A2504" s="4" t="s">
        <v>12403</v>
      </c>
      <c r="B2504" s="25" t="s">
        <v>12404</v>
      </c>
      <c r="C2504" s="4" t="s">
        <v>6</v>
      </c>
      <c r="D2504" s="6">
        <v>1</v>
      </c>
    </row>
    <row r="2505" spans="1:4">
      <c r="A2505" s="4" t="s">
        <v>12411</v>
      </c>
      <c r="B2505" s="25" t="s">
        <v>12412</v>
      </c>
      <c r="C2505" s="4" t="s">
        <v>6</v>
      </c>
      <c r="D2505" s="6">
        <v>1</v>
      </c>
    </row>
    <row r="2506" spans="1:4">
      <c r="A2506" s="4" t="s">
        <v>12421</v>
      </c>
      <c r="B2506" s="25" t="s">
        <v>12422</v>
      </c>
      <c r="C2506" s="4" t="s">
        <v>6</v>
      </c>
      <c r="D2506" s="6">
        <v>1</v>
      </c>
    </row>
    <row r="2507" spans="1:4">
      <c r="A2507" s="4" t="s">
        <v>12423</v>
      </c>
      <c r="B2507" s="25" t="s">
        <v>12424</v>
      </c>
      <c r="C2507" s="4" t="s">
        <v>6</v>
      </c>
      <c r="D2507" s="6">
        <v>1</v>
      </c>
    </row>
    <row r="2508" spans="1:4">
      <c r="A2508" s="4" t="s">
        <v>12425</v>
      </c>
      <c r="B2508" s="25" t="s">
        <v>12426</v>
      </c>
      <c r="C2508" s="4" t="s">
        <v>6</v>
      </c>
      <c r="D2508" s="6">
        <v>1</v>
      </c>
    </row>
    <row r="2509" spans="1:4">
      <c r="A2509" s="4" t="s">
        <v>12443</v>
      </c>
      <c r="B2509" s="25" t="s">
        <v>12444</v>
      </c>
      <c r="C2509" s="4" t="s">
        <v>6</v>
      </c>
      <c r="D2509" s="6">
        <v>1</v>
      </c>
    </row>
    <row r="2510" spans="1:4">
      <c r="A2510" s="4" t="s">
        <v>12447</v>
      </c>
      <c r="B2510" s="25" t="s">
        <v>12448</v>
      </c>
      <c r="C2510" s="4" t="s">
        <v>6</v>
      </c>
      <c r="D2510" s="6">
        <v>1</v>
      </c>
    </row>
    <row r="2511" spans="1:4">
      <c r="A2511" s="4" t="s">
        <v>12451</v>
      </c>
      <c r="B2511" s="25" t="s">
        <v>12452</v>
      </c>
      <c r="C2511" s="4" t="s">
        <v>6</v>
      </c>
      <c r="D2511" s="6">
        <v>1</v>
      </c>
    </row>
    <row r="2512" spans="1:4">
      <c r="A2512" s="4" t="s">
        <v>12455</v>
      </c>
      <c r="B2512" s="25" t="s">
        <v>12456</v>
      </c>
      <c r="C2512" s="4" t="s">
        <v>6</v>
      </c>
      <c r="D2512" s="6">
        <v>1</v>
      </c>
    </row>
    <row r="2513" spans="1:4">
      <c r="A2513" s="4" t="s">
        <v>12459</v>
      </c>
      <c r="B2513" s="25" t="s">
        <v>12460</v>
      </c>
      <c r="C2513" s="4" t="s">
        <v>6</v>
      </c>
      <c r="D2513" s="6">
        <v>1</v>
      </c>
    </row>
    <row r="2514" spans="1:4">
      <c r="A2514" s="4" t="s">
        <v>12467</v>
      </c>
      <c r="B2514" s="25" t="s">
        <v>12468</v>
      </c>
      <c r="C2514" s="4" t="s">
        <v>6</v>
      </c>
      <c r="D2514" s="6">
        <v>1</v>
      </c>
    </row>
    <row r="2515" spans="1:4">
      <c r="A2515" s="4" t="s">
        <v>12491</v>
      </c>
      <c r="B2515" s="25" t="s">
        <v>12492</v>
      </c>
      <c r="C2515" s="4" t="s">
        <v>6</v>
      </c>
      <c r="D2515" s="6">
        <v>1</v>
      </c>
    </row>
    <row r="2516" spans="1:4">
      <c r="A2516" s="4" t="s">
        <v>12511</v>
      </c>
      <c r="B2516" s="25" t="s">
        <v>12512</v>
      </c>
      <c r="C2516" s="4" t="s">
        <v>6</v>
      </c>
      <c r="D2516" s="6">
        <v>1</v>
      </c>
    </row>
    <row r="2517" spans="1:4">
      <c r="A2517" s="4" t="s">
        <v>12513</v>
      </c>
      <c r="B2517" s="25" t="s">
        <v>12514</v>
      </c>
      <c r="C2517" s="4" t="s">
        <v>6</v>
      </c>
      <c r="D2517" s="6">
        <v>1</v>
      </c>
    </row>
    <row r="2518" spans="1:4">
      <c r="A2518" s="4" t="s">
        <v>12523</v>
      </c>
      <c r="B2518" s="25" t="s">
        <v>12524</v>
      </c>
      <c r="C2518" s="4" t="s">
        <v>6</v>
      </c>
      <c r="D2518" s="6">
        <v>1</v>
      </c>
    </row>
    <row r="2519" spans="1:4">
      <c r="A2519" s="4" t="s">
        <v>12533</v>
      </c>
      <c r="B2519" s="25" t="s">
        <v>12534</v>
      </c>
      <c r="C2519" s="4" t="s">
        <v>6</v>
      </c>
      <c r="D2519" s="6">
        <v>1</v>
      </c>
    </row>
    <row r="2520" spans="1:4">
      <c r="A2520" s="4" t="s">
        <v>12545</v>
      </c>
      <c r="B2520" s="25" t="s">
        <v>12546</v>
      </c>
      <c r="C2520" s="4" t="s">
        <v>6</v>
      </c>
      <c r="D2520" s="6">
        <v>1</v>
      </c>
    </row>
    <row r="2521" spans="1:4">
      <c r="A2521" s="4" t="s">
        <v>12561</v>
      </c>
      <c r="B2521" s="25" t="s">
        <v>12562</v>
      </c>
      <c r="C2521" s="4" t="s">
        <v>6</v>
      </c>
      <c r="D2521" s="6">
        <v>1</v>
      </c>
    </row>
    <row r="2522" spans="1:4">
      <c r="A2522" s="4" t="s">
        <v>12567</v>
      </c>
      <c r="B2522" s="25" t="s">
        <v>12568</v>
      </c>
      <c r="C2522" s="4" t="s">
        <v>6</v>
      </c>
      <c r="D2522" s="6">
        <v>1</v>
      </c>
    </row>
    <row r="2523" spans="1:4">
      <c r="A2523" s="4" t="s">
        <v>12575</v>
      </c>
      <c r="B2523" s="25" t="s">
        <v>12576</v>
      </c>
      <c r="C2523" s="4" t="s">
        <v>6</v>
      </c>
      <c r="D2523" s="6">
        <v>1</v>
      </c>
    </row>
    <row r="2524" spans="1:4">
      <c r="A2524" s="4" t="s">
        <v>12577</v>
      </c>
      <c r="B2524" s="25" t="s">
        <v>12578</v>
      </c>
      <c r="C2524" s="4" t="s">
        <v>6</v>
      </c>
      <c r="D2524" s="6">
        <v>1</v>
      </c>
    </row>
    <row r="2525" spans="1:4">
      <c r="A2525" s="4" t="s">
        <v>12579</v>
      </c>
      <c r="B2525" s="25" t="s">
        <v>12580</v>
      </c>
      <c r="C2525" s="4" t="s">
        <v>6</v>
      </c>
      <c r="D2525" s="6">
        <v>1</v>
      </c>
    </row>
    <row r="2526" spans="1:4">
      <c r="A2526" s="4" t="s">
        <v>12581</v>
      </c>
      <c r="B2526" s="25" t="s">
        <v>12582</v>
      </c>
      <c r="C2526" s="4" t="s">
        <v>6</v>
      </c>
      <c r="D2526" s="6">
        <v>1</v>
      </c>
    </row>
    <row r="2527" spans="1:4">
      <c r="A2527" s="4" t="s">
        <v>12589</v>
      </c>
      <c r="B2527" s="25" t="s">
        <v>12590</v>
      </c>
      <c r="C2527" s="4" t="s">
        <v>6</v>
      </c>
      <c r="D2527" s="6">
        <v>1</v>
      </c>
    </row>
    <row r="2528" spans="1:4">
      <c r="A2528" s="4" t="s">
        <v>12593</v>
      </c>
      <c r="B2528" s="25" t="s">
        <v>12594</v>
      </c>
      <c r="C2528" s="4" t="s">
        <v>6</v>
      </c>
      <c r="D2528" s="6">
        <v>1</v>
      </c>
    </row>
    <row r="2529" spans="1:4">
      <c r="A2529" s="4" t="s">
        <v>12595</v>
      </c>
      <c r="B2529" s="25" t="s">
        <v>12596</v>
      </c>
      <c r="C2529" s="4" t="s">
        <v>6</v>
      </c>
      <c r="D2529" s="6">
        <v>1</v>
      </c>
    </row>
    <row r="2530" spans="1:4">
      <c r="A2530" s="4" t="s">
        <v>12597</v>
      </c>
      <c r="B2530" s="25" t="s">
        <v>12598</v>
      </c>
      <c r="C2530" s="4" t="s">
        <v>6</v>
      </c>
      <c r="D2530" s="6">
        <v>1</v>
      </c>
    </row>
    <row r="2531" spans="1:4">
      <c r="A2531" s="4" t="s">
        <v>12655</v>
      </c>
      <c r="B2531" s="25" t="s">
        <v>12656</v>
      </c>
      <c r="C2531" s="4" t="s">
        <v>6</v>
      </c>
      <c r="D2531" s="6">
        <v>1</v>
      </c>
    </row>
    <row r="2532" spans="1:4">
      <c r="A2532" s="4" t="s">
        <v>12657</v>
      </c>
      <c r="B2532" s="25" t="s">
        <v>12658</v>
      </c>
      <c r="C2532" s="4" t="s">
        <v>6</v>
      </c>
      <c r="D2532" s="6">
        <v>1</v>
      </c>
    </row>
    <row r="2533" spans="1:4">
      <c r="A2533" s="4" t="s">
        <v>12669</v>
      </c>
      <c r="B2533" s="25" t="s">
        <v>12670</v>
      </c>
      <c r="C2533" s="4" t="s">
        <v>6</v>
      </c>
      <c r="D2533" s="6">
        <v>1</v>
      </c>
    </row>
    <row r="2534" spans="1:4">
      <c r="A2534" s="4" t="s">
        <v>12673</v>
      </c>
      <c r="B2534" s="25" t="s">
        <v>12674</v>
      </c>
      <c r="C2534" s="4" t="s">
        <v>6</v>
      </c>
      <c r="D2534" s="6">
        <v>1</v>
      </c>
    </row>
    <row r="2535" spans="1:4">
      <c r="A2535" s="4" t="s">
        <v>12681</v>
      </c>
      <c r="B2535" s="25" t="s">
        <v>12682</v>
      </c>
      <c r="C2535" s="4" t="s">
        <v>6</v>
      </c>
      <c r="D2535" s="6">
        <v>1</v>
      </c>
    </row>
    <row r="2536" spans="1:4">
      <c r="A2536" s="4" t="s">
        <v>12685</v>
      </c>
      <c r="B2536" s="25" t="s">
        <v>12686</v>
      </c>
      <c r="C2536" s="4" t="s">
        <v>6</v>
      </c>
      <c r="D2536" s="6">
        <v>1</v>
      </c>
    </row>
    <row r="2537" spans="1:4">
      <c r="A2537" s="4" t="s">
        <v>12689</v>
      </c>
      <c r="B2537" s="25" t="s">
        <v>12690</v>
      </c>
      <c r="C2537" s="4" t="s">
        <v>6</v>
      </c>
      <c r="D2537" s="6">
        <v>1</v>
      </c>
    </row>
    <row r="2538" spans="1:4">
      <c r="A2538" s="4" t="s">
        <v>12693</v>
      </c>
      <c r="B2538" s="25" t="s">
        <v>12694</v>
      </c>
      <c r="C2538" s="4" t="s">
        <v>6</v>
      </c>
      <c r="D2538" s="6">
        <v>1</v>
      </c>
    </row>
    <row r="2539" spans="1:4">
      <c r="A2539" s="4" t="s">
        <v>12703</v>
      </c>
      <c r="B2539" s="25" t="s">
        <v>12704</v>
      </c>
      <c r="C2539" s="4" t="s">
        <v>6</v>
      </c>
      <c r="D2539" s="6">
        <v>1</v>
      </c>
    </row>
    <row r="2540" spans="1:4">
      <c r="A2540" s="4" t="s">
        <v>12709</v>
      </c>
      <c r="B2540" s="25" t="s">
        <v>12710</v>
      </c>
      <c r="C2540" s="4" t="s">
        <v>6</v>
      </c>
      <c r="D2540" s="6">
        <v>1</v>
      </c>
    </row>
    <row r="2541" spans="1:4">
      <c r="A2541" s="4" t="s">
        <v>12723</v>
      </c>
      <c r="B2541" s="25" t="s">
        <v>12724</v>
      </c>
      <c r="C2541" s="4" t="s">
        <v>6</v>
      </c>
      <c r="D2541" s="6">
        <v>1</v>
      </c>
    </row>
    <row r="2542" spans="1:4">
      <c r="A2542" s="4" t="s">
        <v>12731</v>
      </c>
      <c r="B2542" s="25" t="s">
        <v>12732</v>
      </c>
      <c r="C2542" s="4" t="s">
        <v>6</v>
      </c>
      <c r="D2542" s="6">
        <v>1</v>
      </c>
    </row>
    <row r="2543" spans="1:4">
      <c r="A2543" s="4" t="s">
        <v>12733</v>
      </c>
      <c r="B2543" s="25" t="s">
        <v>12734</v>
      </c>
      <c r="C2543" s="4" t="s">
        <v>6</v>
      </c>
      <c r="D2543" s="6">
        <v>1</v>
      </c>
    </row>
    <row r="2544" spans="1:4">
      <c r="A2544" s="4" t="s">
        <v>12739</v>
      </c>
      <c r="B2544" s="25" t="s">
        <v>12740</v>
      </c>
      <c r="C2544" s="4" t="s">
        <v>6</v>
      </c>
      <c r="D2544" s="6">
        <v>1</v>
      </c>
    </row>
    <row r="2545" spans="1:4">
      <c r="A2545" s="4" t="s">
        <v>12749</v>
      </c>
      <c r="B2545" s="25" t="s">
        <v>12750</v>
      </c>
      <c r="C2545" s="4" t="s">
        <v>6</v>
      </c>
      <c r="D2545" s="6">
        <v>1</v>
      </c>
    </row>
    <row r="2546" spans="1:4">
      <c r="A2546" s="4" t="s">
        <v>12787</v>
      </c>
      <c r="B2546" s="25" t="s">
        <v>12788</v>
      </c>
      <c r="C2546" s="4" t="s">
        <v>6</v>
      </c>
      <c r="D2546" s="6">
        <v>1</v>
      </c>
    </row>
    <row r="2547" spans="1:4">
      <c r="A2547" s="4" t="s">
        <v>12823</v>
      </c>
      <c r="B2547" s="25" t="s">
        <v>12824</v>
      </c>
      <c r="C2547" s="4" t="s">
        <v>6</v>
      </c>
      <c r="D2547" s="6">
        <v>1</v>
      </c>
    </row>
    <row r="2548" spans="1:4">
      <c r="A2548" s="4" t="s">
        <v>12825</v>
      </c>
      <c r="B2548" s="25" t="s">
        <v>12826</v>
      </c>
      <c r="C2548" s="4" t="s">
        <v>6</v>
      </c>
      <c r="D2548" s="6">
        <v>1</v>
      </c>
    </row>
    <row r="2549" spans="1:4">
      <c r="A2549" s="4" t="s">
        <v>12855</v>
      </c>
      <c r="B2549" s="25" t="s">
        <v>12856</v>
      </c>
      <c r="C2549" s="4" t="s">
        <v>6</v>
      </c>
      <c r="D2549" s="6">
        <v>1</v>
      </c>
    </row>
    <row r="2550" spans="1:4">
      <c r="A2550" s="4" t="s">
        <v>12867</v>
      </c>
      <c r="B2550" s="25" t="s">
        <v>12868</v>
      </c>
      <c r="C2550" s="4" t="s">
        <v>6</v>
      </c>
      <c r="D2550" s="6">
        <v>1</v>
      </c>
    </row>
    <row r="2551" spans="1:4">
      <c r="A2551" s="4" t="s">
        <v>12873</v>
      </c>
      <c r="B2551" s="25" t="s">
        <v>12874</v>
      </c>
      <c r="C2551" s="4" t="s">
        <v>6</v>
      </c>
      <c r="D2551" s="6">
        <v>1</v>
      </c>
    </row>
    <row r="2552" spans="1:4">
      <c r="A2552" s="4" t="s">
        <v>12899</v>
      </c>
      <c r="B2552" s="25" t="s">
        <v>12900</v>
      </c>
      <c r="C2552" s="4" t="s">
        <v>6</v>
      </c>
      <c r="D2552" s="6">
        <v>1</v>
      </c>
    </row>
    <row r="2553" spans="1:4">
      <c r="A2553" s="4" t="s">
        <v>12903</v>
      </c>
      <c r="B2553" s="25" t="s">
        <v>12904</v>
      </c>
      <c r="C2553" s="4" t="s">
        <v>6</v>
      </c>
      <c r="D2553" s="6">
        <v>1</v>
      </c>
    </row>
    <row r="2554" spans="1:4">
      <c r="A2554" s="4" t="s">
        <v>12921</v>
      </c>
      <c r="B2554" s="25" t="s">
        <v>12922</v>
      </c>
      <c r="C2554" s="4" t="s">
        <v>6</v>
      </c>
      <c r="D2554" s="6">
        <v>1</v>
      </c>
    </row>
    <row r="2555" spans="1:4">
      <c r="A2555" s="4" t="s">
        <v>12927</v>
      </c>
      <c r="B2555" s="25" t="s">
        <v>12928</v>
      </c>
      <c r="C2555" s="4" t="s">
        <v>6</v>
      </c>
      <c r="D2555" s="6">
        <v>1</v>
      </c>
    </row>
    <row r="2556" spans="1:4">
      <c r="A2556" s="4" t="s">
        <v>12953</v>
      </c>
      <c r="B2556" s="25" t="s">
        <v>12954</v>
      </c>
      <c r="C2556" s="4" t="s">
        <v>6</v>
      </c>
      <c r="D2556" s="6">
        <v>1</v>
      </c>
    </row>
    <row r="2557" spans="1:4">
      <c r="A2557" s="4" t="s">
        <v>12983</v>
      </c>
      <c r="B2557" s="25" t="s">
        <v>12984</v>
      </c>
      <c r="C2557" s="4" t="s">
        <v>6</v>
      </c>
      <c r="D2557" s="6">
        <v>1</v>
      </c>
    </row>
    <row r="2558" spans="1:4">
      <c r="A2558" s="4" t="s">
        <v>12987</v>
      </c>
      <c r="B2558" s="25" t="s">
        <v>12988</v>
      </c>
      <c r="C2558" s="4" t="s">
        <v>6</v>
      </c>
      <c r="D2558" s="6">
        <v>1</v>
      </c>
    </row>
    <row r="2559" spans="1:4">
      <c r="A2559" s="4" t="s">
        <v>12999</v>
      </c>
      <c r="B2559" s="25" t="s">
        <v>13000</v>
      </c>
      <c r="C2559" s="4" t="s">
        <v>6</v>
      </c>
      <c r="D2559" s="6">
        <v>1</v>
      </c>
    </row>
    <row r="2560" spans="1:4">
      <c r="A2560" s="4" t="s">
        <v>13007</v>
      </c>
      <c r="B2560" s="25" t="s">
        <v>13008</v>
      </c>
      <c r="C2560" s="4" t="s">
        <v>6</v>
      </c>
      <c r="D2560" s="6">
        <v>1</v>
      </c>
    </row>
    <row r="2561" spans="1:4">
      <c r="A2561" s="4" t="s">
        <v>13013</v>
      </c>
      <c r="B2561" s="25" t="s">
        <v>13014</v>
      </c>
      <c r="C2561" s="4" t="s">
        <v>6</v>
      </c>
      <c r="D2561" s="6">
        <v>1</v>
      </c>
    </row>
    <row r="2562" spans="1:4">
      <c r="A2562" s="4" t="s">
        <v>13021</v>
      </c>
      <c r="B2562" s="25" t="s">
        <v>13022</v>
      </c>
      <c r="C2562" s="4" t="s">
        <v>6</v>
      </c>
      <c r="D2562" s="6">
        <v>1</v>
      </c>
    </row>
    <row r="2563" spans="1:4">
      <c r="A2563" s="4" t="s">
        <v>13027</v>
      </c>
      <c r="B2563" s="25" t="s">
        <v>13028</v>
      </c>
      <c r="C2563" s="4" t="s">
        <v>6</v>
      </c>
      <c r="D2563" s="6">
        <v>1</v>
      </c>
    </row>
    <row r="2564" spans="1:4">
      <c r="A2564" s="4" t="s">
        <v>13031</v>
      </c>
      <c r="B2564" s="25" t="s">
        <v>13032</v>
      </c>
      <c r="C2564" s="4" t="s">
        <v>6</v>
      </c>
      <c r="D2564" s="6">
        <v>1</v>
      </c>
    </row>
    <row r="2565" spans="1:4">
      <c r="A2565" s="4" t="s">
        <v>13035</v>
      </c>
      <c r="B2565" s="25" t="s">
        <v>13036</v>
      </c>
      <c r="C2565" s="4" t="s">
        <v>6</v>
      </c>
      <c r="D2565" s="6">
        <v>1</v>
      </c>
    </row>
    <row r="2566" spans="1:4">
      <c r="A2566" s="4" t="s">
        <v>13041</v>
      </c>
      <c r="B2566" s="25" t="s">
        <v>13042</v>
      </c>
      <c r="C2566" s="4" t="s">
        <v>6</v>
      </c>
      <c r="D2566" s="6">
        <v>1</v>
      </c>
    </row>
    <row r="2567" spans="1:4">
      <c r="A2567" s="4" t="s">
        <v>13043</v>
      </c>
      <c r="B2567" s="25" t="s">
        <v>13044</v>
      </c>
      <c r="C2567" s="4" t="s">
        <v>6</v>
      </c>
      <c r="D2567" s="6">
        <v>1</v>
      </c>
    </row>
    <row r="2568" spans="1:4">
      <c r="A2568" s="4" t="s">
        <v>13047</v>
      </c>
      <c r="B2568" s="25" t="s">
        <v>13048</v>
      </c>
      <c r="C2568" s="4" t="s">
        <v>6</v>
      </c>
      <c r="D2568" s="6">
        <v>1</v>
      </c>
    </row>
    <row r="2569" spans="1:4">
      <c r="A2569" s="4" t="s">
        <v>13057</v>
      </c>
      <c r="B2569" s="25" t="s">
        <v>13058</v>
      </c>
      <c r="C2569" s="4" t="s">
        <v>6</v>
      </c>
      <c r="D2569" s="6">
        <v>1</v>
      </c>
    </row>
    <row r="2570" spans="1:4">
      <c r="A2570" s="4" t="s">
        <v>13065</v>
      </c>
      <c r="B2570" s="25" t="s">
        <v>13066</v>
      </c>
      <c r="C2570" s="4" t="s">
        <v>6</v>
      </c>
      <c r="D2570" s="6">
        <v>1</v>
      </c>
    </row>
    <row r="2571" spans="1:4">
      <c r="A2571" s="4" t="s">
        <v>13073</v>
      </c>
      <c r="B2571" s="25" t="s">
        <v>13074</v>
      </c>
      <c r="C2571" s="4" t="s">
        <v>6</v>
      </c>
      <c r="D2571" s="6">
        <v>1</v>
      </c>
    </row>
    <row r="2572" spans="1:4">
      <c r="A2572" s="4" t="s">
        <v>13077</v>
      </c>
      <c r="B2572" s="25" t="s">
        <v>13078</v>
      </c>
      <c r="C2572" s="4" t="s">
        <v>6</v>
      </c>
      <c r="D2572" s="6">
        <v>1</v>
      </c>
    </row>
    <row r="2573" spans="1:4">
      <c r="A2573" s="4" t="s">
        <v>13083</v>
      </c>
      <c r="B2573" s="25" t="s">
        <v>13084</v>
      </c>
      <c r="C2573" s="4" t="s">
        <v>6</v>
      </c>
      <c r="D2573" s="6">
        <v>1</v>
      </c>
    </row>
    <row r="2574" spans="1:4">
      <c r="A2574" s="4" t="s">
        <v>13085</v>
      </c>
      <c r="B2574" s="25" t="s">
        <v>13086</v>
      </c>
      <c r="C2574" s="4" t="s">
        <v>6</v>
      </c>
      <c r="D2574" s="6">
        <v>1</v>
      </c>
    </row>
    <row r="2575" spans="1:4">
      <c r="A2575" s="4" t="s">
        <v>13087</v>
      </c>
      <c r="B2575" s="25" t="s">
        <v>13088</v>
      </c>
      <c r="C2575" s="4" t="s">
        <v>6</v>
      </c>
      <c r="D2575" s="6">
        <v>1</v>
      </c>
    </row>
    <row r="2576" spans="1:4">
      <c r="A2576" s="4" t="s">
        <v>13107</v>
      </c>
      <c r="B2576" s="25" t="s">
        <v>13108</v>
      </c>
      <c r="C2576" s="4" t="s">
        <v>6</v>
      </c>
      <c r="D2576" s="6">
        <v>1</v>
      </c>
    </row>
    <row r="2577" spans="1:4">
      <c r="A2577" s="4" t="s">
        <v>13113</v>
      </c>
      <c r="B2577" s="25" t="s">
        <v>13114</v>
      </c>
      <c r="C2577" s="4" t="s">
        <v>6</v>
      </c>
      <c r="D2577" s="6">
        <v>1</v>
      </c>
    </row>
    <row r="2578" spans="1:4">
      <c r="A2578" s="4" t="s">
        <v>13117</v>
      </c>
      <c r="B2578" s="25" t="s">
        <v>13118</v>
      </c>
      <c r="C2578" s="4" t="s">
        <v>6</v>
      </c>
      <c r="D2578" s="6">
        <v>1</v>
      </c>
    </row>
    <row r="2579" spans="1:4">
      <c r="A2579" s="4" t="s">
        <v>13123</v>
      </c>
      <c r="B2579" s="25" t="s">
        <v>13124</v>
      </c>
      <c r="C2579" s="4" t="s">
        <v>6</v>
      </c>
      <c r="D2579" s="6">
        <v>1</v>
      </c>
    </row>
    <row r="2580" spans="1:4">
      <c r="A2580" s="4" t="s">
        <v>13141</v>
      </c>
      <c r="B2580" s="25" t="s">
        <v>13142</v>
      </c>
      <c r="C2580" s="4" t="s">
        <v>6</v>
      </c>
      <c r="D2580" s="6">
        <v>1</v>
      </c>
    </row>
    <row r="2581" spans="1:4">
      <c r="A2581" s="4" t="s">
        <v>13155</v>
      </c>
      <c r="B2581" s="25" t="s">
        <v>13156</v>
      </c>
      <c r="C2581" s="4" t="s">
        <v>6</v>
      </c>
      <c r="D2581" s="6">
        <v>1</v>
      </c>
    </row>
    <row r="2582" spans="1:4">
      <c r="A2582" s="4" t="s">
        <v>13179</v>
      </c>
      <c r="B2582" s="25" t="s">
        <v>13180</v>
      </c>
      <c r="C2582" s="4" t="s">
        <v>6</v>
      </c>
      <c r="D2582" s="6">
        <v>1</v>
      </c>
    </row>
    <row r="2583" spans="1:4">
      <c r="A2583" s="4" t="s">
        <v>13193</v>
      </c>
      <c r="B2583" s="25" t="s">
        <v>13194</v>
      </c>
      <c r="C2583" s="4" t="s">
        <v>6</v>
      </c>
      <c r="D2583" s="6">
        <v>1</v>
      </c>
    </row>
    <row r="2584" spans="1:4">
      <c r="A2584" s="4" t="s">
        <v>13201</v>
      </c>
      <c r="B2584" s="25" t="s">
        <v>13202</v>
      </c>
      <c r="C2584" s="4" t="s">
        <v>6</v>
      </c>
      <c r="D2584" s="6">
        <v>1</v>
      </c>
    </row>
    <row r="2585" spans="1:4">
      <c r="A2585" s="4" t="s">
        <v>13203</v>
      </c>
      <c r="B2585" s="25" t="s">
        <v>13204</v>
      </c>
      <c r="C2585" s="4" t="s">
        <v>6</v>
      </c>
      <c r="D2585" s="6">
        <v>1</v>
      </c>
    </row>
    <row r="2586" spans="1:4">
      <c r="A2586" s="4" t="s">
        <v>13209</v>
      </c>
      <c r="B2586" s="25" t="s">
        <v>13210</v>
      </c>
      <c r="C2586" s="4" t="s">
        <v>6</v>
      </c>
      <c r="D2586" s="6">
        <v>1</v>
      </c>
    </row>
    <row r="2587" spans="1:4">
      <c r="A2587" s="4" t="s">
        <v>13211</v>
      </c>
      <c r="B2587" s="25" t="s">
        <v>13212</v>
      </c>
      <c r="C2587" s="4" t="s">
        <v>6</v>
      </c>
      <c r="D2587" s="6">
        <v>1</v>
      </c>
    </row>
    <row r="2588" spans="1:4">
      <c r="A2588" s="4" t="s">
        <v>13213</v>
      </c>
      <c r="B2588" s="25" t="s">
        <v>13214</v>
      </c>
      <c r="C2588" s="4" t="s">
        <v>6</v>
      </c>
      <c r="D2588" s="6">
        <v>1</v>
      </c>
    </row>
    <row r="2589" spans="1:4">
      <c r="A2589" s="4" t="s">
        <v>13215</v>
      </c>
      <c r="B2589" s="25" t="s">
        <v>13216</v>
      </c>
      <c r="C2589" s="4" t="s">
        <v>6</v>
      </c>
      <c r="D2589" s="6">
        <v>1</v>
      </c>
    </row>
    <row r="2590" spans="1:4">
      <c r="A2590" s="4" t="s">
        <v>13223</v>
      </c>
      <c r="B2590" s="25" t="s">
        <v>13224</v>
      </c>
      <c r="C2590" s="4" t="s">
        <v>6</v>
      </c>
      <c r="D2590" s="6">
        <v>1</v>
      </c>
    </row>
    <row r="2591" spans="1:4">
      <c r="A2591" s="4" t="s">
        <v>13229</v>
      </c>
      <c r="B2591" s="25" t="s">
        <v>13230</v>
      </c>
      <c r="C2591" s="4" t="s">
        <v>6</v>
      </c>
      <c r="D2591" s="6">
        <v>1</v>
      </c>
    </row>
    <row r="2592" spans="1:4">
      <c r="A2592" s="4" t="s">
        <v>13231</v>
      </c>
      <c r="B2592" s="25" t="s">
        <v>13232</v>
      </c>
      <c r="C2592" s="4" t="s">
        <v>6</v>
      </c>
      <c r="D2592" s="6">
        <v>1</v>
      </c>
    </row>
    <row r="2593" spans="1:4">
      <c r="A2593" s="4" t="s">
        <v>13239</v>
      </c>
      <c r="B2593" s="25" t="s">
        <v>13240</v>
      </c>
      <c r="C2593" s="4" t="s">
        <v>6</v>
      </c>
      <c r="D2593" s="6">
        <v>1</v>
      </c>
    </row>
    <row r="2594" spans="1:4">
      <c r="A2594" s="4" t="s">
        <v>13241</v>
      </c>
      <c r="B2594" s="25" t="s">
        <v>13242</v>
      </c>
      <c r="C2594" s="4" t="s">
        <v>6</v>
      </c>
      <c r="D2594" s="6">
        <v>1</v>
      </c>
    </row>
    <row r="2595" spans="1:4">
      <c r="A2595" s="4" t="s">
        <v>13257</v>
      </c>
      <c r="B2595" s="25" t="s">
        <v>13258</v>
      </c>
      <c r="C2595" s="4" t="s">
        <v>6</v>
      </c>
      <c r="D2595" s="6">
        <v>1</v>
      </c>
    </row>
    <row r="2596" spans="1:4">
      <c r="A2596" s="4" t="s">
        <v>13275</v>
      </c>
      <c r="B2596" s="25" t="s">
        <v>13276</v>
      </c>
      <c r="C2596" s="4" t="s">
        <v>6</v>
      </c>
      <c r="D2596" s="6">
        <v>1</v>
      </c>
    </row>
    <row r="2597" spans="1:4">
      <c r="A2597" s="4" t="s">
        <v>13293</v>
      </c>
      <c r="B2597" s="25" t="s">
        <v>13294</v>
      </c>
      <c r="C2597" s="4" t="s">
        <v>6</v>
      </c>
      <c r="D2597" s="6">
        <v>1</v>
      </c>
    </row>
    <row r="2598" spans="1:4">
      <c r="A2598" s="4" t="s">
        <v>13317</v>
      </c>
      <c r="B2598" s="25" t="s">
        <v>13318</v>
      </c>
      <c r="C2598" s="4" t="s">
        <v>6</v>
      </c>
      <c r="D2598" s="6">
        <v>1</v>
      </c>
    </row>
    <row r="2599" spans="1:4">
      <c r="A2599" s="4" t="s">
        <v>13323</v>
      </c>
      <c r="B2599" s="25" t="s">
        <v>13324</v>
      </c>
      <c r="C2599" s="4" t="s">
        <v>6</v>
      </c>
      <c r="D2599" s="6">
        <v>1</v>
      </c>
    </row>
    <row r="2600" spans="1:4">
      <c r="A2600" s="4" t="s">
        <v>13333</v>
      </c>
      <c r="B2600" s="25" t="s">
        <v>13334</v>
      </c>
      <c r="C2600" s="4" t="s">
        <v>6</v>
      </c>
      <c r="D2600" s="6">
        <v>1</v>
      </c>
    </row>
    <row r="2601" spans="1:4">
      <c r="A2601" s="4" t="s">
        <v>13341</v>
      </c>
      <c r="B2601" s="25" t="s">
        <v>13342</v>
      </c>
      <c r="C2601" s="4" t="s">
        <v>6</v>
      </c>
      <c r="D2601" s="6">
        <v>1</v>
      </c>
    </row>
    <row r="2602" spans="1:4">
      <c r="A2602" s="4" t="s">
        <v>13347</v>
      </c>
      <c r="B2602" s="25" t="s">
        <v>13348</v>
      </c>
      <c r="C2602" s="4" t="s">
        <v>6</v>
      </c>
      <c r="D2602" s="6">
        <v>1</v>
      </c>
    </row>
    <row r="2603" spans="1:4">
      <c r="A2603" s="4" t="s">
        <v>13365</v>
      </c>
      <c r="B2603" s="25" t="s">
        <v>13366</v>
      </c>
      <c r="C2603" s="4" t="s">
        <v>6</v>
      </c>
      <c r="D2603" s="6">
        <v>1</v>
      </c>
    </row>
    <row r="2604" spans="1:4">
      <c r="A2604" s="4" t="s">
        <v>13367</v>
      </c>
      <c r="B2604" s="25" t="s">
        <v>13368</v>
      </c>
      <c r="C2604" s="4" t="s">
        <v>6</v>
      </c>
      <c r="D2604" s="6">
        <v>1</v>
      </c>
    </row>
    <row r="2605" spans="1:4">
      <c r="A2605" s="4" t="s">
        <v>13371</v>
      </c>
      <c r="B2605" s="25" t="s">
        <v>13372</v>
      </c>
      <c r="C2605" s="4" t="s">
        <v>6</v>
      </c>
      <c r="D2605" s="6">
        <v>1</v>
      </c>
    </row>
    <row r="2606" spans="1:4">
      <c r="A2606" s="4" t="s">
        <v>13373</v>
      </c>
      <c r="B2606" s="25" t="s">
        <v>13374</v>
      </c>
      <c r="C2606" s="4" t="s">
        <v>6</v>
      </c>
      <c r="D2606" s="6">
        <v>1</v>
      </c>
    </row>
    <row r="2607" spans="1:4">
      <c r="A2607" s="4" t="s">
        <v>13381</v>
      </c>
      <c r="B2607" s="25" t="s">
        <v>13382</v>
      </c>
      <c r="C2607" s="4" t="s">
        <v>6</v>
      </c>
      <c r="D2607" s="6">
        <v>1</v>
      </c>
    </row>
    <row r="2608" spans="1:4">
      <c r="A2608" s="4" t="s">
        <v>13401</v>
      </c>
      <c r="B2608" s="25" t="s">
        <v>13402</v>
      </c>
      <c r="C2608" s="4" t="s">
        <v>6</v>
      </c>
      <c r="D2608" s="6">
        <v>1</v>
      </c>
    </row>
    <row r="2609" spans="1:4">
      <c r="A2609" s="4" t="s">
        <v>13419</v>
      </c>
      <c r="B2609" s="25" t="s">
        <v>13420</v>
      </c>
      <c r="C2609" s="4" t="s">
        <v>6</v>
      </c>
      <c r="D2609" s="6">
        <v>1</v>
      </c>
    </row>
    <row r="2610" spans="1:4">
      <c r="A2610" s="4" t="s">
        <v>13425</v>
      </c>
      <c r="B2610" s="25" t="s">
        <v>13426</v>
      </c>
      <c r="C2610" s="4" t="s">
        <v>6</v>
      </c>
      <c r="D2610" s="6">
        <v>1</v>
      </c>
    </row>
    <row r="2611" spans="1:4">
      <c r="A2611" s="4" t="s">
        <v>13451</v>
      </c>
      <c r="B2611" s="25" t="s">
        <v>13452</v>
      </c>
      <c r="C2611" s="4" t="s">
        <v>6</v>
      </c>
      <c r="D2611" s="6">
        <v>1</v>
      </c>
    </row>
    <row r="2612" spans="1:4">
      <c r="A2612" s="4" t="s">
        <v>13457</v>
      </c>
      <c r="B2612" s="25" t="s">
        <v>13458</v>
      </c>
      <c r="C2612" s="4" t="s">
        <v>6</v>
      </c>
      <c r="D2612" s="6">
        <v>1</v>
      </c>
    </row>
    <row r="2613" spans="1:4">
      <c r="A2613" s="4" t="s">
        <v>13461</v>
      </c>
      <c r="B2613" s="25" t="s">
        <v>13462</v>
      </c>
      <c r="C2613" s="4" t="s">
        <v>6</v>
      </c>
      <c r="D2613" s="6">
        <v>1</v>
      </c>
    </row>
    <row r="2614" spans="1:4">
      <c r="A2614" s="4" t="s">
        <v>13479</v>
      </c>
      <c r="B2614" s="25" t="s">
        <v>13480</v>
      </c>
      <c r="C2614" s="4" t="s">
        <v>6</v>
      </c>
      <c r="D2614" s="6">
        <v>1</v>
      </c>
    </row>
    <row r="2615" spans="1:4">
      <c r="A2615" s="4" t="s">
        <v>13481</v>
      </c>
      <c r="B2615" s="25" t="s">
        <v>13482</v>
      </c>
      <c r="C2615" s="4" t="s">
        <v>6</v>
      </c>
      <c r="D2615" s="6">
        <v>1</v>
      </c>
    </row>
    <row r="2616" spans="1:4">
      <c r="A2616" s="4" t="s">
        <v>13485</v>
      </c>
      <c r="B2616" s="25" t="s">
        <v>13486</v>
      </c>
      <c r="C2616" s="4" t="s">
        <v>6</v>
      </c>
      <c r="D2616" s="6">
        <v>1</v>
      </c>
    </row>
    <row r="2617" spans="1:4">
      <c r="A2617" s="4" t="s">
        <v>13489</v>
      </c>
      <c r="B2617" s="25" t="s">
        <v>13490</v>
      </c>
      <c r="C2617" s="4" t="s">
        <v>6</v>
      </c>
      <c r="D2617" s="6">
        <v>1</v>
      </c>
    </row>
    <row r="2618" spans="1:4">
      <c r="A2618" s="4" t="s">
        <v>13495</v>
      </c>
      <c r="B2618" s="25" t="s">
        <v>13496</v>
      </c>
      <c r="C2618" s="4" t="s">
        <v>6</v>
      </c>
      <c r="D2618" s="6">
        <v>1</v>
      </c>
    </row>
    <row r="2619" spans="1:4">
      <c r="A2619" s="4" t="s">
        <v>13497</v>
      </c>
      <c r="B2619" s="25" t="s">
        <v>13498</v>
      </c>
      <c r="C2619" s="4" t="s">
        <v>6</v>
      </c>
      <c r="D2619" s="6">
        <v>1</v>
      </c>
    </row>
    <row r="2620" spans="1:4">
      <c r="A2620" s="4" t="s">
        <v>13509</v>
      </c>
      <c r="B2620" s="25" t="s">
        <v>13510</v>
      </c>
      <c r="C2620" s="4" t="s">
        <v>6</v>
      </c>
      <c r="D2620" s="6">
        <v>1</v>
      </c>
    </row>
    <row r="2621" spans="1:4">
      <c r="A2621" s="4" t="s">
        <v>13515</v>
      </c>
      <c r="B2621" s="25" t="s">
        <v>13516</v>
      </c>
      <c r="C2621" s="4" t="s">
        <v>6</v>
      </c>
      <c r="D2621" s="6">
        <v>1</v>
      </c>
    </row>
    <row r="2622" spans="1:4">
      <c r="A2622" s="4" t="s">
        <v>13535</v>
      </c>
      <c r="B2622" s="25" t="s">
        <v>13536</v>
      </c>
      <c r="C2622" s="4" t="s">
        <v>6</v>
      </c>
      <c r="D2622" s="6">
        <v>1</v>
      </c>
    </row>
    <row r="2623" spans="1:4">
      <c r="A2623" s="4" t="s">
        <v>13537</v>
      </c>
      <c r="B2623" s="25" t="s">
        <v>13538</v>
      </c>
      <c r="C2623" s="4" t="s">
        <v>6</v>
      </c>
      <c r="D2623" s="6">
        <v>1</v>
      </c>
    </row>
    <row r="2624" spans="1:4">
      <c r="A2624" s="4" t="s">
        <v>13541</v>
      </c>
      <c r="B2624" s="25" t="s">
        <v>13542</v>
      </c>
      <c r="C2624" s="4" t="s">
        <v>6</v>
      </c>
      <c r="D2624" s="6">
        <v>1</v>
      </c>
    </row>
    <row r="2625" spans="1:4">
      <c r="A2625" s="4" t="s">
        <v>13545</v>
      </c>
      <c r="B2625" s="25" t="s">
        <v>13546</v>
      </c>
      <c r="C2625" s="4" t="s">
        <v>6</v>
      </c>
      <c r="D2625" s="6">
        <v>1</v>
      </c>
    </row>
    <row r="2626" spans="1:4">
      <c r="A2626" s="4" t="s">
        <v>13551</v>
      </c>
      <c r="B2626" s="25" t="s">
        <v>13552</v>
      </c>
      <c r="C2626" s="4" t="s">
        <v>6</v>
      </c>
      <c r="D2626" s="6">
        <v>1</v>
      </c>
    </row>
    <row r="2627" spans="1:4">
      <c r="A2627" s="4" t="s">
        <v>13557</v>
      </c>
      <c r="B2627" s="25" t="s">
        <v>13558</v>
      </c>
      <c r="C2627" s="4" t="s">
        <v>6</v>
      </c>
      <c r="D2627" s="6">
        <v>1</v>
      </c>
    </row>
    <row r="2628" spans="1:4">
      <c r="A2628" s="4" t="s">
        <v>13571</v>
      </c>
      <c r="B2628" s="25" t="s">
        <v>13572</v>
      </c>
      <c r="C2628" s="4" t="s">
        <v>6</v>
      </c>
      <c r="D2628" s="6">
        <v>1</v>
      </c>
    </row>
    <row r="2629" spans="1:4">
      <c r="A2629" s="4" t="s">
        <v>13575</v>
      </c>
      <c r="B2629" s="25" t="s">
        <v>13576</v>
      </c>
      <c r="C2629" s="4" t="s">
        <v>6</v>
      </c>
      <c r="D2629" s="6">
        <v>1</v>
      </c>
    </row>
    <row r="2630" spans="1:4">
      <c r="A2630" s="4" t="s">
        <v>13577</v>
      </c>
      <c r="B2630" s="25" t="s">
        <v>13578</v>
      </c>
      <c r="C2630" s="4" t="s">
        <v>6</v>
      </c>
      <c r="D2630" s="6">
        <v>1</v>
      </c>
    </row>
    <row r="2631" spans="1:4">
      <c r="A2631" s="4" t="s">
        <v>13617</v>
      </c>
      <c r="B2631" s="25" t="s">
        <v>13618</v>
      </c>
      <c r="C2631" s="4" t="s">
        <v>6</v>
      </c>
      <c r="D2631" s="6">
        <v>1</v>
      </c>
    </row>
    <row r="2632" spans="1:4">
      <c r="A2632" s="4" t="s">
        <v>13629</v>
      </c>
      <c r="B2632" s="25" t="s">
        <v>13630</v>
      </c>
      <c r="C2632" s="4" t="s">
        <v>6</v>
      </c>
      <c r="D2632" s="6">
        <v>1</v>
      </c>
    </row>
    <row r="2633" spans="1:4">
      <c r="A2633" s="4" t="s">
        <v>13641</v>
      </c>
      <c r="B2633" s="25" t="s">
        <v>13642</v>
      </c>
      <c r="C2633" s="4" t="s">
        <v>6</v>
      </c>
      <c r="D2633" s="6">
        <v>1</v>
      </c>
    </row>
    <row r="2634" spans="1:4">
      <c r="A2634" s="4" t="s">
        <v>13643</v>
      </c>
      <c r="B2634" s="25" t="s">
        <v>13644</v>
      </c>
      <c r="C2634" s="4" t="s">
        <v>6</v>
      </c>
      <c r="D2634" s="6">
        <v>1</v>
      </c>
    </row>
    <row r="2635" spans="1:4">
      <c r="A2635" s="4" t="s">
        <v>13645</v>
      </c>
      <c r="B2635" s="25" t="s">
        <v>13646</v>
      </c>
      <c r="C2635" s="4" t="s">
        <v>6</v>
      </c>
      <c r="D2635" s="6">
        <v>1</v>
      </c>
    </row>
    <row r="2636" spans="1:4">
      <c r="A2636" s="4" t="s">
        <v>13655</v>
      </c>
      <c r="B2636" s="25" t="s">
        <v>13656</v>
      </c>
      <c r="C2636" s="4" t="s">
        <v>6</v>
      </c>
      <c r="D2636" s="6">
        <v>1</v>
      </c>
    </row>
    <row r="2637" spans="1:4">
      <c r="A2637" s="4" t="s">
        <v>13659</v>
      </c>
      <c r="B2637" s="25" t="s">
        <v>13660</v>
      </c>
      <c r="C2637" s="4" t="s">
        <v>6</v>
      </c>
      <c r="D2637" s="6">
        <v>1</v>
      </c>
    </row>
    <row r="2638" spans="1:4">
      <c r="A2638" s="4" t="s">
        <v>13715</v>
      </c>
      <c r="B2638" s="25" t="s">
        <v>13716</v>
      </c>
      <c r="C2638" s="4" t="s">
        <v>6</v>
      </c>
      <c r="D2638" s="6">
        <v>1</v>
      </c>
    </row>
    <row r="2639" spans="1:4">
      <c r="A2639" s="4" t="s">
        <v>13719</v>
      </c>
      <c r="B2639" s="25" t="s">
        <v>13720</v>
      </c>
      <c r="C2639" s="4" t="s">
        <v>6</v>
      </c>
      <c r="D2639" s="6">
        <v>1</v>
      </c>
    </row>
    <row r="2640" spans="1:4">
      <c r="A2640" s="4" t="s">
        <v>13735</v>
      </c>
      <c r="B2640" s="25" t="s">
        <v>13736</v>
      </c>
      <c r="C2640" s="4" t="s">
        <v>6</v>
      </c>
      <c r="D2640" s="6">
        <v>1</v>
      </c>
    </row>
    <row r="2641" spans="1:4">
      <c r="A2641" s="4" t="s">
        <v>13741</v>
      </c>
      <c r="B2641" s="25" t="s">
        <v>13742</v>
      </c>
      <c r="C2641" s="4" t="s">
        <v>6</v>
      </c>
      <c r="D2641" s="6">
        <v>1</v>
      </c>
    </row>
    <row r="2642" spans="1:4">
      <c r="A2642" s="4" t="s">
        <v>13753</v>
      </c>
      <c r="B2642" s="25" t="s">
        <v>13754</v>
      </c>
      <c r="C2642" s="4" t="s">
        <v>6</v>
      </c>
      <c r="D2642" s="6">
        <v>1</v>
      </c>
    </row>
    <row r="2643" spans="1:4">
      <c r="A2643" s="4" t="s">
        <v>13755</v>
      </c>
      <c r="B2643" s="25" t="s">
        <v>13756</v>
      </c>
      <c r="C2643" s="4" t="s">
        <v>6</v>
      </c>
      <c r="D2643" s="6">
        <v>1</v>
      </c>
    </row>
    <row r="2644" spans="1:4">
      <c r="A2644" s="4" t="s">
        <v>13757</v>
      </c>
      <c r="B2644" s="25" t="s">
        <v>13758</v>
      </c>
      <c r="C2644" s="4" t="s">
        <v>6</v>
      </c>
      <c r="D2644" s="6">
        <v>1</v>
      </c>
    </row>
    <row r="2645" spans="1:4">
      <c r="A2645" s="4" t="s">
        <v>13759</v>
      </c>
      <c r="B2645" s="25" t="s">
        <v>13760</v>
      </c>
      <c r="C2645" s="4" t="s">
        <v>6</v>
      </c>
      <c r="D2645" s="6">
        <v>1</v>
      </c>
    </row>
    <row r="2646" spans="1:4">
      <c r="A2646" s="4" t="s">
        <v>13800</v>
      </c>
      <c r="B2646" s="25" t="s">
        <v>13801</v>
      </c>
      <c r="C2646" s="4" t="s">
        <v>6</v>
      </c>
      <c r="D2646" s="6">
        <v>1</v>
      </c>
    </row>
    <row r="2647" spans="1:4">
      <c r="A2647" s="4" t="s">
        <v>13812</v>
      </c>
      <c r="B2647" s="25" t="s">
        <v>13813</v>
      </c>
      <c r="C2647" s="4" t="s">
        <v>6</v>
      </c>
      <c r="D2647" s="6">
        <v>1</v>
      </c>
    </row>
    <row r="2648" spans="1:4">
      <c r="A2648" s="4" t="s">
        <v>13828</v>
      </c>
      <c r="B2648" s="25" t="s">
        <v>13829</v>
      </c>
      <c r="C2648" s="4" t="s">
        <v>6</v>
      </c>
      <c r="D2648" s="6">
        <v>1</v>
      </c>
    </row>
    <row r="2649" spans="1:4">
      <c r="A2649" s="4" t="s">
        <v>13860</v>
      </c>
      <c r="B2649" s="25" t="s">
        <v>13861</v>
      </c>
      <c r="C2649" s="4" t="s">
        <v>6</v>
      </c>
      <c r="D2649" s="6">
        <v>1</v>
      </c>
    </row>
    <row r="2650" spans="1:4">
      <c r="A2650" s="4" t="s">
        <v>13866</v>
      </c>
      <c r="B2650" s="25" t="s">
        <v>13867</v>
      </c>
      <c r="C2650" s="4" t="s">
        <v>6</v>
      </c>
      <c r="D2650" s="6">
        <v>1</v>
      </c>
    </row>
    <row r="2651" spans="1:4">
      <c r="A2651" s="4" t="s">
        <v>13870</v>
      </c>
      <c r="B2651" s="25" t="s">
        <v>13871</v>
      </c>
      <c r="C2651" s="4" t="s">
        <v>6</v>
      </c>
      <c r="D2651" s="6">
        <v>1</v>
      </c>
    </row>
    <row r="2652" spans="1:4">
      <c r="A2652" s="4" t="s">
        <v>13878</v>
      </c>
      <c r="B2652" s="25" t="s">
        <v>13879</v>
      </c>
      <c r="C2652" s="4" t="s">
        <v>6</v>
      </c>
      <c r="D2652" s="6">
        <v>1</v>
      </c>
    </row>
    <row r="2653" spans="1:4">
      <c r="A2653" s="4" t="s">
        <v>13880</v>
      </c>
      <c r="B2653" s="25" t="s">
        <v>13881</v>
      </c>
      <c r="C2653" s="4" t="s">
        <v>6</v>
      </c>
      <c r="D2653" s="6">
        <v>1</v>
      </c>
    </row>
    <row r="2654" spans="1:4">
      <c r="A2654" s="4" t="s">
        <v>13882</v>
      </c>
      <c r="B2654" s="25" t="s">
        <v>13883</v>
      </c>
      <c r="C2654" s="4" t="s">
        <v>6</v>
      </c>
      <c r="D2654" s="6">
        <v>1</v>
      </c>
    </row>
    <row r="2655" spans="1:4">
      <c r="A2655" s="4" t="s">
        <v>13892</v>
      </c>
      <c r="B2655" s="25" t="s">
        <v>13893</v>
      </c>
      <c r="C2655" s="4" t="s">
        <v>6</v>
      </c>
      <c r="D2655" s="6">
        <v>1</v>
      </c>
    </row>
    <row r="2656" spans="1:4">
      <c r="A2656" s="4" t="s">
        <v>13894</v>
      </c>
      <c r="B2656" s="25" t="s">
        <v>13895</v>
      </c>
      <c r="C2656" s="4" t="s">
        <v>6</v>
      </c>
      <c r="D2656" s="6">
        <v>1</v>
      </c>
    </row>
    <row r="2657" spans="1:4">
      <c r="A2657" s="4" t="s">
        <v>13912</v>
      </c>
      <c r="B2657" s="25" t="s">
        <v>13913</v>
      </c>
      <c r="C2657" s="4" t="s">
        <v>6</v>
      </c>
      <c r="D2657" s="6">
        <v>1</v>
      </c>
    </row>
    <row r="2658" spans="1:4">
      <c r="A2658" s="4" t="s">
        <v>13922</v>
      </c>
      <c r="B2658" s="25" t="s">
        <v>13923</v>
      </c>
      <c r="C2658" s="4" t="s">
        <v>6</v>
      </c>
      <c r="D2658" s="6">
        <v>1</v>
      </c>
    </row>
    <row r="2659" spans="1:4">
      <c r="A2659" s="4" t="s">
        <v>13940</v>
      </c>
      <c r="B2659" s="25" t="s">
        <v>13941</v>
      </c>
      <c r="C2659" s="4" t="s">
        <v>6</v>
      </c>
      <c r="D2659" s="6">
        <v>1</v>
      </c>
    </row>
    <row r="2660" spans="1:4">
      <c r="A2660" s="4" t="s">
        <v>13946</v>
      </c>
      <c r="B2660" s="25" t="s">
        <v>13947</v>
      </c>
      <c r="C2660" s="4" t="s">
        <v>6</v>
      </c>
      <c r="D2660" s="6">
        <v>1</v>
      </c>
    </row>
    <row r="2661" spans="1:4">
      <c r="A2661" s="4" t="s">
        <v>13950</v>
      </c>
      <c r="B2661" s="25" t="s">
        <v>13951</v>
      </c>
      <c r="C2661" s="4" t="s">
        <v>6</v>
      </c>
      <c r="D2661" s="6">
        <v>1</v>
      </c>
    </row>
    <row r="2662" spans="1:4">
      <c r="A2662" s="4" t="s">
        <v>13962</v>
      </c>
      <c r="B2662" s="25" t="s">
        <v>13963</v>
      </c>
      <c r="C2662" s="4" t="s">
        <v>6</v>
      </c>
      <c r="D2662" s="6">
        <v>1</v>
      </c>
    </row>
    <row r="2663" spans="1:4">
      <c r="A2663" s="4" t="s">
        <v>13974</v>
      </c>
      <c r="B2663" s="25" t="s">
        <v>13975</v>
      </c>
      <c r="C2663" s="4" t="s">
        <v>6</v>
      </c>
      <c r="D2663" s="6">
        <v>1</v>
      </c>
    </row>
    <row r="2664" spans="1:4">
      <c r="A2664" s="4" t="s">
        <v>13980</v>
      </c>
      <c r="B2664" s="25" t="s">
        <v>13981</v>
      </c>
      <c r="C2664" s="4" t="s">
        <v>6</v>
      </c>
      <c r="D2664" s="6">
        <v>1</v>
      </c>
    </row>
    <row r="2665" spans="1:4">
      <c r="A2665" s="4" t="s">
        <v>13988</v>
      </c>
      <c r="B2665" s="25" t="s">
        <v>13989</v>
      </c>
      <c r="C2665" s="4" t="s">
        <v>6</v>
      </c>
      <c r="D2665" s="6">
        <v>1</v>
      </c>
    </row>
    <row r="2666" spans="1:4">
      <c r="A2666" s="4" t="s">
        <v>14036</v>
      </c>
      <c r="B2666" s="25" t="s">
        <v>14037</v>
      </c>
      <c r="C2666" s="4" t="s">
        <v>6</v>
      </c>
      <c r="D2666" s="6">
        <v>1</v>
      </c>
    </row>
    <row r="2667" spans="1:4">
      <c r="A2667" s="4" t="s">
        <v>14072</v>
      </c>
      <c r="B2667" s="25" t="s">
        <v>14073</v>
      </c>
      <c r="C2667" s="4" t="s">
        <v>6</v>
      </c>
      <c r="D2667" s="6">
        <v>1</v>
      </c>
    </row>
    <row r="2668" spans="1:4">
      <c r="A2668" s="4" t="s">
        <v>14076</v>
      </c>
      <c r="B2668" s="25" t="s">
        <v>14077</v>
      </c>
      <c r="C2668" s="4" t="s">
        <v>6</v>
      </c>
      <c r="D2668" s="6">
        <v>1</v>
      </c>
    </row>
    <row r="2669" spans="1:4">
      <c r="A2669" s="4" t="s">
        <v>14082</v>
      </c>
      <c r="B2669" s="25" t="s">
        <v>14083</v>
      </c>
      <c r="C2669" s="4" t="s">
        <v>6</v>
      </c>
      <c r="D2669" s="6">
        <v>1</v>
      </c>
    </row>
    <row r="2670" spans="1:4">
      <c r="A2670" s="4" t="s">
        <v>14084</v>
      </c>
      <c r="B2670" s="25" t="s">
        <v>14085</v>
      </c>
      <c r="C2670" s="4" t="s">
        <v>6</v>
      </c>
      <c r="D2670" s="6">
        <v>1</v>
      </c>
    </row>
    <row r="2671" spans="1:4">
      <c r="A2671" s="4" t="s">
        <v>14100</v>
      </c>
      <c r="B2671" s="25" t="s">
        <v>14101</v>
      </c>
      <c r="C2671" s="4" t="s">
        <v>6</v>
      </c>
      <c r="D2671" s="6">
        <v>1</v>
      </c>
    </row>
    <row r="2672" spans="1:4">
      <c r="A2672" s="4" t="s">
        <v>14102</v>
      </c>
      <c r="B2672" s="25" t="s">
        <v>14103</v>
      </c>
      <c r="C2672" s="4" t="s">
        <v>6</v>
      </c>
      <c r="D2672" s="6">
        <v>1</v>
      </c>
    </row>
    <row r="2673" spans="1:4">
      <c r="A2673" s="4" t="s">
        <v>14108</v>
      </c>
      <c r="B2673" s="25" t="s">
        <v>14109</v>
      </c>
      <c r="C2673" s="4" t="s">
        <v>6</v>
      </c>
      <c r="D2673" s="6">
        <v>1</v>
      </c>
    </row>
    <row r="2674" spans="1:4">
      <c r="A2674" s="4" t="s">
        <v>14112</v>
      </c>
      <c r="B2674" s="25" t="s">
        <v>14113</v>
      </c>
      <c r="C2674" s="4" t="s">
        <v>6</v>
      </c>
      <c r="D2674" s="6">
        <v>1</v>
      </c>
    </row>
    <row r="2675" spans="1:4">
      <c r="A2675" s="4" t="s">
        <v>14146</v>
      </c>
      <c r="B2675" s="25" t="s">
        <v>14147</v>
      </c>
      <c r="C2675" s="4" t="s">
        <v>6</v>
      </c>
      <c r="D2675" s="6">
        <v>1</v>
      </c>
    </row>
    <row r="2676" spans="1:4">
      <c r="A2676" s="4" t="s">
        <v>14152</v>
      </c>
      <c r="B2676" s="25" t="s">
        <v>14153</v>
      </c>
      <c r="C2676" s="4" t="s">
        <v>6</v>
      </c>
      <c r="D2676" s="6">
        <v>1</v>
      </c>
    </row>
    <row r="2677" spans="1:4">
      <c r="A2677" s="4" t="s">
        <v>14158</v>
      </c>
      <c r="B2677" s="25" t="s">
        <v>14159</v>
      </c>
      <c r="C2677" s="4" t="s">
        <v>6</v>
      </c>
      <c r="D2677" s="6">
        <v>1</v>
      </c>
    </row>
    <row r="2678" spans="1:4">
      <c r="A2678" s="4" t="s">
        <v>14210</v>
      </c>
      <c r="B2678" s="25" t="s">
        <v>14211</v>
      </c>
      <c r="C2678" s="4" t="s">
        <v>6</v>
      </c>
      <c r="D2678" s="6">
        <v>1</v>
      </c>
    </row>
    <row r="2679" spans="1:4">
      <c r="A2679" s="4" t="s">
        <v>14218</v>
      </c>
      <c r="B2679" s="25" t="s">
        <v>14219</v>
      </c>
      <c r="C2679" s="4" t="s">
        <v>6</v>
      </c>
      <c r="D2679" s="6">
        <v>1</v>
      </c>
    </row>
    <row r="2680" spans="1:4">
      <c r="A2680" s="4" t="s">
        <v>14220</v>
      </c>
      <c r="B2680" s="25" t="s">
        <v>14221</v>
      </c>
      <c r="C2680" s="4" t="s">
        <v>6</v>
      </c>
      <c r="D2680" s="6">
        <v>1</v>
      </c>
    </row>
    <row r="2681" spans="1:4">
      <c r="A2681" s="4" t="s">
        <v>14234</v>
      </c>
      <c r="B2681" s="25" t="s">
        <v>14235</v>
      </c>
      <c r="C2681" s="4" t="s">
        <v>6</v>
      </c>
      <c r="D2681" s="6">
        <v>1</v>
      </c>
    </row>
    <row r="2682" spans="1:4">
      <c r="A2682" s="4" t="s">
        <v>14270</v>
      </c>
      <c r="B2682" s="25" t="s">
        <v>14271</v>
      </c>
      <c r="C2682" s="4" t="s">
        <v>6</v>
      </c>
      <c r="D2682" s="6">
        <v>1</v>
      </c>
    </row>
    <row r="2683" spans="1:4">
      <c r="A2683" s="4" t="s">
        <v>14272</v>
      </c>
      <c r="B2683" s="25" t="s">
        <v>14273</v>
      </c>
      <c r="C2683" s="4" t="s">
        <v>6</v>
      </c>
      <c r="D2683" s="6">
        <v>1</v>
      </c>
    </row>
    <row r="2684" spans="1:4">
      <c r="A2684" s="4" t="s">
        <v>14282</v>
      </c>
      <c r="B2684" s="25" t="s">
        <v>14283</v>
      </c>
      <c r="C2684" s="4" t="s">
        <v>6</v>
      </c>
      <c r="D2684" s="6">
        <v>1</v>
      </c>
    </row>
    <row r="2685" spans="1:4">
      <c r="A2685" s="4" t="s">
        <v>14290</v>
      </c>
      <c r="B2685" s="25" t="s">
        <v>14291</v>
      </c>
      <c r="C2685" s="4" t="s">
        <v>6</v>
      </c>
      <c r="D2685" s="6">
        <v>1</v>
      </c>
    </row>
    <row r="2686" spans="1:4">
      <c r="A2686" s="4" t="s">
        <v>14296</v>
      </c>
      <c r="B2686" s="25" t="s">
        <v>14297</v>
      </c>
      <c r="C2686" s="4" t="s">
        <v>6</v>
      </c>
      <c r="D2686" s="6">
        <v>1</v>
      </c>
    </row>
    <row r="2687" spans="1:4">
      <c r="A2687" s="4" t="s">
        <v>14304</v>
      </c>
      <c r="B2687" s="25" t="s">
        <v>14305</v>
      </c>
      <c r="C2687" s="4" t="s">
        <v>6</v>
      </c>
      <c r="D2687" s="6">
        <v>1</v>
      </c>
    </row>
    <row r="2688" spans="1:4">
      <c r="A2688" s="4" t="s">
        <v>14308</v>
      </c>
      <c r="B2688" s="25" t="s">
        <v>14309</v>
      </c>
      <c r="C2688" s="4" t="s">
        <v>6</v>
      </c>
      <c r="D2688" s="6">
        <v>1</v>
      </c>
    </row>
    <row r="2689" spans="1:4">
      <c r="A2689" s="4" t="s">
        <v>14314</v>
      </c>
      <c r="B2689" s="25" t="s">
        <v>14315</v>
      </c>
      <c r="C2689" s="4" t="s">
        <v>6</v>
      </c>
      <c r="D2689" s="6">
        <v>1</v>
      </c>
    </row>
    <row r="2690" spans="1:4">
      <c r="A2690" s="4" t="s">
        <v>14316</v>
      </c>
      <c r="B2690" s="25" t="s">
        <v>14317</v>
      </c>
      <c r="C2690" s="4" t="s">
        <v>6</v>
      </c>
      <c r="D2690" s="6">
        <v>1</v>
      </c>
    </row>
    <row r="2691" spans="1:4">
      <c r="A2691" s="4" t="s">
        <v>14320</v>
      </c>
      <c r="B2691" s="25" t="s">
        <v>14321</v>
      </c>
      <c r="C2691" s="4" t="s">
        <v>6</v>
      </c>
      <c r="D2691" s="6">
        <v>1</v>
      </c>
    </row>
    <row r="2692" spans="1:4">
      <c r="A2692" s="4" t="s">
        <v>14338</v>
      </c>
      <c r="B2692" s="25" t="s">
        <v>14339</v>
      </c>
      <c r="C2692" s="4" t="s">
        <v>6</v>
      </c>
      <c r="D2692" s="6">
        <v>1</v>
      </c>
    </row>
    <row r="2693" spans="1:4">
      <c r="A2693" s="4" t="s">
        <v>14344</v>
      </c>
      <c r="B2693" s="25" t="s">
        <v>14345</v>
      </c>
      <c r="C2693" s="4" t="s">
        <v>6</v>
      </c>
      <c r="D2693" s="6">
        <v>1</v>
      </c>
    </row>
    <row r="2694" spans="1:4">
      <c r="A2694" s="4" t="s">
        <v>14356</v>
      </c>
      <c r="B2694" s="25" t="s">
        <v>14357</v>
      </c>
      <c r="C2694" s="4" t="s">
        <v>6</v>
      </c>
      <c r="D2694" s="6">
        <v>1</v>
      </c>
    </row>
    <row r="2695" spans="1:4">
      <c r="A2695" s="4" t="s">
        <v>14362</v>
      </c>
      <c r="B2695" s="25" t="s">
        <v>14363</v>
      </c>
      <c r="C2695" s="4" t="s">
        <v>6</v>
      </c>
      <c r="D2695" s="6">
        <v>1</v>
      </c>
    </row>
    <row r="2696" spans="1:4">
      <c r="A2696" s="4" t="s">
        <v>14366</v>
      </c>
      <c r="B2696" s="25" t="s">
        <v>14367</v>
      </c>
      <c r="C2696" s="4" t="s">
        <v>6</v>
      </c>
      <c r="D2696" s="6">
        <v>1</v>
      </c>
    </row>
    <row r="2697" spans="1:4">
      <c r="A2697" s="4" t="s">
        <v>14372</v>
      </c>
      <c r="B2697" s="25" t="s">
        <v>14373</v>
      </c>
      <c r="C2697" s="4" t="s">
        <v>6</v>
      </c>
      <c r="D2697" s="6">
        <v>1</v>
      </c>
    </row>
    <row r="2698" spans="1:4">
      <c r="A2698" s="4" t="s">
        <v>14376</v>
      </c>
      <c r="B2698" s="25" t="s">
        <v>14377</v>
      </c>
      <c r="C2698" s="4" t="s">
        <v>6</v>
      </c>
      <c r="D2698" s="6">
        <v>1</v>
      </c>
    </row>
    <row r="2699" spans="1:4">
      <c r="A2699" s="4" t="s">
        <v>14388</v>
      </c>
      <c r="B2699" s="25" t="s">
        <v>14389</v>
      </c>
      <c r="C2699" s="4" t="s">
        <v>6</v>
      </c>
      <c r="D2699" s="6">
        <v>1</v>
      </c>
    </row>
    <row r="2700" spans="1:4">
      <c r="A2700" s="4" t="s">
        <v>14404</v>
      </c>
      <c r="B2700" s="25" t="s">
        <v>14405</v>
      </c>
      <c r="C2700" s="4" t="s">
        <v>6</v>
      </c>
      <c r="D2700" s="6">
        <v>1</v>
      </c>
    </row>
    <row r="2701" spans="1:4">
      <c r="A2701" s="4" t="s">
        <v>14410</v>
      </c>
      <c r="B2701" s="25" t="s">
        <v>14411</v>
      </c>
      <c r="C2701" s="4" t="s">
        <v>6</v>
      </c>
      <c r="D2701" s="6">
        <v>1</v>
      </c>
    </row>
    <row r="2702" spans="1:4">
      <c r="A2702" s="4" t="s">
        <v>14426</v>
      </c>
      <c r="B2702" s="25" t="s">
        <v>14427</v>
      </c>
      <c r="C2702" s="4" t="s">
        <v>6</v>
      </c>
      <c r="D2702" s="6">
        <v>1</v>
      </c>
    </row>
    <row r="2703" spans="1:4">
      <c r="A2703" s="4" t="s">
        <v>14428</v>
      </c>
      <c r="B2703" s="25" t="s">
        <v>14429</v>
      </c>
      <c r="C2703" s="4" t="s">
        <v>6</v>
      </c>
      <c r="D2703" s="6">
        <v>1</v>
      </c>
    </row>
    <row r="2704" spans="1:4">
      <c r="A2704" s="4" t="s">
        <v>14430</v>
      </c>
      <c r="B2704" s="25" t="s">
        <v>14431</v>
      </c>
      <c r="C2704" s="4" t="s">
        <v>6</v>
      </c>
      <c r="D2704" s="6">
        <v>1</v>
      </c>
    </row>
    <row r="2705" spans="1:4">
      <c r="A2705" s="4" t="s">
        <v>14448</v>
      </c>
      <c r="B2705" s="25" t="s">
        <v>14449</v>
      </c>
      <c r="C2705" s="4" t="s">
        <v>6</v>
      </c>
      <c r="D2705" s="6">
        <v>1</v>
      </c>
    </row>
    <row r="2706" spans="1:4">
      <c r="A2706" s="4" t="s">
        <v>14450</v>
      </c>
      <c r="B2706" s="25" t="s">
        <v>14451</v>
      </c>
      <c r="C2706" s="4" t="s">
        <v>6</v>
      </c>
      <c r="D2706" s="6">
        <v>1</v>
      </c>
    </row>
    <row r="2707" spans="1:4">
      <c r="A2707" s="4" t="s">
        <v>14456</v>
      </c>
      <c r="B2707" s="25" t="s">
        <v>14457</v>
      </c>
      <c r="C2707" s="4" t="s">
        <v>6</v>
      </c>
      <c r="D2707" s="6">
        <v>1</v>
      </c>
    </row>
    <row r="2708" spans="1:4">
      <c r="A2708" s="4" t="s">
        <v>14462</v>
      </c>
      <c r="B2708" s="25" t="s">
        <v>14463</v>
      </c>
      <c r="C2708" s="4" t="s">
        <v>6</v>
      </c>
      <c r="D2708" s="6">
        <v>1</v>
      </c>
    </row>
    <row r="2709" spans="1:4">
      <c r="A2709" s="4" t="s">
        <v>14466</v>
      </c>
      <c r="B2709" s="25" t="s">
        <v>14467</v>
      </c>
      <c r="C2709" s="4" t="s">
        <v>6</v>
      </c>
      <c r="D2709" s="6">
        <v>1</v>
      </c>
    </row>
    <row r="2710" spans="1:4">
      <c r="A2710" s="4" t="s">
        <v>14474</v>
      </c>
      <c r="B2710" s="25" t="s">
        <v>14475</v>
      </c>
      <c r="C2710" s="4" t="s">
        <v>6</v>
      </c>
      <c r="D2710" s="6">
        <v>1</v>
      </c>
    </row>
    <row r="2711" spans="1:4">
      <c r="A2711" s="4" t="s">
        <v>14480</v>
      </c>
      <c r="B2711" s="25" t="s">
        <v>14481</v>
      </c>
      <c r="C2711" s="4" t="s">
        <v>6</v>
      </c>
      <c r="D2711" s="6">
        <v>1</v>
      </c>
    </row>
    <row r="2712" spans="1:4">
      <c r="A2712" s="4" t="s">
        <v>14490</v>
      </c>
      <c r="B2712" s="25" t="s">
        <v>14491</v>
      </c>
      <c r="C2712" s="4" t="s">
        <v>6</v>
      </c>
      <c r="D2712" s="6">
        <v>1</v>
      </c>
    </row>
    <row r="2713" spans="1:4">
      <c r="A2713" s="4" t="s">
        <v>14502</v>
      </c>
      <c r="B2713" s="25" t="s">
        <v>14503</v>
      </c>
      <c r="C2713" s="4" t="s">
        <v>6</v>
      </c>
      <c r="D2713" s="6">
        <v>1</v>
      </c>
    </row>
    <row r="2714" spans="1:4">
      <c r="A2714" s="4" t="s">
        <v>14512</v>
      </c>
      <c r="B2714" s="25" t="s">
        <v>14513</v>
      </c>
      <c r="C2714" s="4" t="s">
        <v>6</v>
      </c>
      <c r="D2714" s="6">
        <v>1</v>
      </c>
    </row>
    <row r="2715" spans="1:4">
      <c r="A2715" s="4" t="s">
        <v>14516</v>
      </c>
      <c r="B2715" s="25" t="s">
        <v>14517</v>
      </c>
      <c r="C2715" s="4" t="s">
        <v>6</v>
      </c>
      <c r="D2715" s="6">
        <v>1</v>
      </c>
    </row>
    <row r="2716" spans="1:4">
      <c r="A2716" s="4" t="s">
        <v>14520</v>
      </c>
      <c r="B2716" s="25" t="s">
        <v>14521</v>
      </c>
      <c r="C2716" s="4" t="s">
        <v>6</v>
      </c>
      <c r="D2716" s="6">
        <v>1</v>
      </c>
    </row>
    <row r="2717" spans="1:4">
      <c r="A2717" s="4" t="s">
        <v>14542</v>
      </c>
      <c r="B2717" s="25" t="s">
        <v>14543</v>
      </c>
      <c r="C2717" s="4" t="s">
        <v>6</v>
      </c>
      <c r="D2717" s="6">
        <v>1</v>
      </c>
    </row>
    <row r="2718" spans="1:4">
      <c r="A2718" s="4" t="s">
        <v>14560</v>
      </c>
      <c r="B2718" s="25" t="s">
        <v>14561</v>
      </c>
      <c r="C2718" s="4" t="s">
        <v>6</v>
      </c>
      <c r="D2718" s="6">
        <v>1</v>
      </c>
    </row>
    <row r="2719" spans="1:4">
      <c r="A2719" s="4" t="s">
        <v>14564</v>
      </c>
      <c r="B2719" s="25" t="s">
        <v>14565</v>
      </c>
      <c r="C2719" s="4" t="s">
        <v>6</v>
      </c>
      <c r="D2719" s="6">
        <v>1</v>
      </c>
    </row>
    <row r="2720" spans="1:4">
      <c r="A2720" s="4" t="s">
        <v>14576</v>
      </c>
      <c r="B2720" s="25" t="s">
        <v>14577</v>
      </c>
      <c r="C2720" s="4" t="s">
        <v>6</v>
      </c>
      <c r="D2720" s="6">
        <v>1</v>
      </c>
    </row>
    <row r="2721" spans="1:4">
      <c r="A2721" s="4" t="s">
        <v>14580</v>
      </c>
      <c r="B2721" s="25" t="s">
        <v>14581</v>
      </c>
      <c r="C2721" s="4" t="s">
        <v>6</v>
      </c>
      <c r="D2721" s="6">
        <v>1</v>
      </c>
    </row>
    <row r="2722" spans="1:4">
      <c r="A2722" s="4" t="s">
        <v>14602</v>
      </c>
      <c r="B2722" s="25" t="s">
        <v>14603</v>
      </c>
      <c r="C2722" s="4" t="s">
        <v>6</v>
      </c>
      <c r="D2722" s="6">
        <v>1</v>
      </c>
    </row>
    <row r="2723" spans="1:4">
      <c r="A2723" s="4" t="s">
        <v>14604</v>
      </c>
      <c r="B2723" s="25" t="s">
        <v>14605</v>
      </c>
      <c r="C2723" s="4" t="s">
        <v>6</v>
      </c>
      <c r="D2723" s="6">
        <v>1</v>
      </c>
    </row>
    <row r="2724" spans="1:4">
      <c r="A2724" s="4" t="s">
        <v>14608</v>
      </c>
      <c r="B2724" s="25" t="s">
        <v>14609</v>
      </c>
      <c r="C2724" s="4" t="s">
        <v>6</v>
      </c>
      <c r="D2724" s="6">
        <v>1</v>
      </c>
    </row>
    <row r="2725" spans="1:4">
      <c r="A2725" s="4" t="s">
        <v>14610</v>
      </c>
      <c r="B2725" s="25" t="s">
        <v>14611</v>
      </c>
      <c r="C2725" s="4" t="s">
        <v>6</v>
      </c>
      <c r="D2725" s="6">
        <v>1</v>
      </c>
    </row>
    <row r="2726" spans="1:4">
      <c r="A2726" s="4" t="s">
        <v>14614</v>
      </c>
      <c r="B2726" s="25" t="s">
        <v>14615</v>
      </c>
      <c r="C2726" s="4" t="s">
        <v>6</v>
      </c>
      <c r="D2726" s="6">
        <v>1</v>
      </c>
    </row>
    <row r="2727" spans="1:4">
      <c r="A2727" s="4" t="s">
        <v>14620</v>
      </c>
      <c r="B2727" s="25" t="s">
        <v>14621</v>
      </c>
      <c r="C2727" s="4" t="s">
        <v>6</v>
      </c>
      <c r="D2727" s="6">
        <v>1</v>
      </c>
    </row>
    <row r="2728" spans="1:4">
      <c r="A2728" s="4" t="s">
        <v>14630</v>
      </c>
      <c r="B2728" s="25" t="s">
        <v>14631</v>
      </c>
      <c r="C2728" s="4" t="s">
        <v>6</v>
      </c>
      <c r="D2728" s="6">
        <v>1</v>
      </c>
    </row>
    <row r="2729" spans="1:4">
      <c r="A2729" s="4" t="s">
        <v>14638</v>
      </c>
      <c r="B2729" s="25" t="s">
        <v>14639</v>
      </c>
      <c r="C2729" s="4" t="s">
        <v>6</v>
      </c>
      <c r="D2729" s="6">
        <v>1</v>
      </c>
    </row>
    <row r="2730" spans="1:4">
      <c r="A2730" s="4" t="s">
        <v>14648</v>
      </c>
      <c r="B2730" s="25" t="s">
        <v>14649</v>
      </c>
      <c r="C2730" s="4" t="s">
        <v>6</v>
      </c>
      <c r="D2730" s="6">
        <v>1</v>
      </c>
    </row>
    <row r="2731" spans="1:4">
      <c r="A2731" s="4" t="s">
        <v>14678</v>
      </c>
      <c r="B2731" s="25" t="s">
        <v>14679</v>
      </c>
      <c r="C2731" s="4" t="s">
        <v>6</v>
      </c>
      <c r="D2731" s="6">
        <v>1</v>
      </c>
    </row>
    <row r="2732" spans="1:4">
      <c r="A2732" s="4" t="s">
        <v>14686</v>
      </c>
      <c r="B2732" s="25" t="s">
        <v>14687</v>
      </c>
      <c r="C2732" s="4" t="s">
        <v>6</v>
      </c>
      <c r="D2732" s="6">
        <v>1</v>
      </c>
    </row>
    <row r="2733" spans="1:4">
      <c r="A2733" s="4" t="s">
        <v>14692</v>
      </c>
      <c r="B2733" s="25" t="s">
        <v>14693</v>
      </c>
      <c r="C2733" s="4" t="s">
        <v>6</v>
      </c>
      <c r="D2733" s="6">
        <v>1</v>
      </c>
    </row>
    <row r="2734" spans="1:4">
      <c r="A2734" s="4" t="s">
        <v>14700</v>
      </c>
      <c r="B2734" s="25" t="s">
        <v>14701</v>
      </c>
      <c r="C2734" s="4" t="s">
        <v>6</v>
      </c>
      <c r="D2734" s="6">
        <v>1</v>
      </c>
    </row>
    <row r="2735" spans="1:4">
      <c r="A2735" s="4" t="s">
        <v>14732</v>
      </c>
      <c r="B2735" s="25" t="s">
        <v>14733</v>
      </c>
      <c r="C2735" s="4" t="s">
        <v>6</v>
      </c>
      <c r="D2735" s="6">
        <v>1</v>
      </c>
    </row>
    <row r="2736" spans="1:4">
      <c r="A2736" s="4" t="s">
        <v>14736</v>
      </c>
      <c r="B2736" s="25" t="s">
        <v>14737</v>
      </c>
      <c r="C2736" s="4" t="s">
        <v>6</v>
      </c>
      <c r="D2736" s="6">
        <v>1</v>
      </c>
    </row>
    <row r="2737" spans="1:4">
      <c r="A2737" s="4" t="s">
        <v>14756</v>
      </c>
      <c r="B2737" s="25" t="s">
        <v>14757</v>
      </c>
      <c r="C2737" s="4" t="s">
        <v>6</v>
      </c>
      <c r="D2737" s="6">
        <v>1</v>
      </c>
    </row>
    <row r="2738" spans="1:4">
      <c r="A2738" s="4" t="s">
        <v>14762</v>
      </c>
      <c r="B2738" s="25" t="s">
        <v>14763</v>
      </c>
      <c r="C2738" s="4" t="s">
        <v>6</v>
      </c>
      <c r="D2738" s="6">
        <v>1</v>
      </c>
    </row>
    <row r="2739" spans="1:4">
      <c r="A2739" s="4" t="s">
        <v>14766</v>
      </c>
      <c r="B2739" s="25" t="s">
        <v>14767</v>
      </c>
      <c r="C2739" s="4" t="s">
        <v>6</v>
      </c>
      <c r="D2739" s="6">
        <v>1</v>
      </c>
    </row>
    <row r="2740" spans="1:4">
      <c r="A2740" s="4" t="s">
        <v>14768</v>
      </c>
      <c r="B2740" s="25" t="s">
        <v>14769</v>
      </c>
      <c r="C2740" s="4" t="s">
        <v>6</v>
      </c>
      <c r="D2740" s="6">
        <v>1</v>
      </c>
    </row>
    <row r="2741" spans="1:4">
      <c r="A2741" s="4" t="s">
        <v>14792</v>
      </c>
      <c r="B2741" s="25" t="s">
        <v>14793</v>
      </c>
      <c r="C2741" s="4" t="s">
        <v>6</v>
      </c>
      <c r="D2741" s="6">
        <v>1</v>
      </c>
    </row>
    <row r="2742" spans="1:4">
      <c r="A2742" s="4" t="s">
        <v>14812</v>
      </c>
      <c r="B2742" s="25" t="s">
        <v>14813</v>
      </c>
      <c r="C2742" s="4" t="s">
        <v>6</v>
      </c>
      <c r="D2742" s="6">
        <v>1</v>
      </c>
    </row>
    <row r="2743" spans="1:4">
      <c r="A2743" s="4" t="s">
        <v>14816</v>
      </c>
      <c r="B2743" s="25" t="s">
        <v>14817</v>
      </c>
      <c r="C2743" s="4" t="s">
        <v>6</v>
      </c>
      <c r="D2743" s="6">
        <v>1</v>
      </c>
    </row>
    <row r="2744" spans="1:4">
      <c r="A2744" s="4" t="s">
        <v>14820</v>
      </c>
      <c r="B2744" s="25" t="s">
        <v>14821</v>
      </c>
      <c r="C2744" s="4" t="s">
        <v>6</v>
      </c>
      <c r="D2744" s="6">
        <v>1</v>
      </c>
    </row>
    <row r="2745" spans="1:4">
      <c r="A2745" s="4" t="s">
        <v>14822</v>
      </c>
      <c r="B2745" s="25" t="s">
        <v>14823</v>
      </c>
      <c r="C2745" s="4" t="s">
        <v>6</v>
      </c>
      <c r="D2745" s="6">
        <v>1</v>
      </c>
    </row>
    <row r="2746" spans="1:4">
      <c r="A2746" s="4" t="s">
        <v>14828</v>
      </c>
      <c r="B2746" s="25" t="s">
        <v>14829</v>
      </c>
      <c r="C2746" s="4" t="s">
        <v>6</v>
      </c>
      <c r="D2746" s="6">
        <v>1</v>
      </c>
    </row>
    <row r="2747" spans="1:4">
      <c r="A2747" s="4" t="s">
        <v>14844</v>
      </c>
      <c r="B2747" s="25" t="s">
        <v>14845</v>
      </c>
      <c r="C2747" s="4" t="s">
        <v>6</v>
      </c>
      <c r="D2747" s="6">
        <v>1</v>
      </c>
    </row>
    <row r="2748" spans="1:4">
      <c r="A2748" s="4" t="s">
        <v>14846</v>
      </c>
      <c r="B2748" s="25" t="s">
        <v>14847</v>
      </c>
      <c r="C2748" s="4" t="s">
        <v>6</v>
      </c>
      <c r="D2748" s="6">
        <v>1</v>
      </c>
    </row>
    <row r="2749" spans="1:4">
      <c r="A2749" s="4" t="s">
        <v>14848</v>
      </c>
      <c r="B2749" s="25" t="s">
        <v>14849</v>
      </c>
      <c r="C2749" s="4" t="s">
        <v>6</v>
      </c>
      <c r="D2749" s="6">
        <v>1</v>
      </c>
    </row>
    <row r="2750" spans="1:4">
      <c r="A2750" s="4" t="s">
        <v>14850</v>
      </c>
      <c r="B2750" s="25" t="s">
        <v>14851</v>
      </c>
      <c r="C2750" s="4" t="s">
        <v>6</v>
      </c>
      <c r="D2750" s="6">
        <v>1</v>
      </c>
    </row>
    <row r="2751" spans="1:4">
      <c r="A2751" s="4" t="s">
        <v>14856</v>
      </c>
      <c r="B2751" s="25" t="s">
        <v>14857</v>
      </c>
      <c r="C2751" s="4" t="s">
        <v>6</v>
      </c>
      <c r="D2751" s="6">
        <v>1</v>
      </c>
    </row>
    <row r="2752" spans="1:4">
      <c r="A2752" s="4" t="s">
        <v>14860</v>
      </c>
      <c r="B2752" s="25" t="s">
        <v>14861</v>
      </c>
      <c r="C2752" s="4" t="s">
        <v>6</v>
      </c>
      <c r="D2752" s="6">
        <v>1</v>
      </c>
    </row>
    <row r="2753" spans="1:4">
      <c r="A2753" s="4" t="s">
        <v>14862</v>
      </c>
      <c r="B2753" s="25" t="s">
        <v>14863</v>
      </c>
      <c r="C2753" s="4" t="s">
        <v>6</v>
      </c>
      <c r="D2753" s="6">
        <v>1</v>
      </c>
    </row>
    <row r="2754" spans="1:4">
      <c r="A2754" s="4" t="s">
        <v>14868</v>
      </c>
      <c r="B2754" s="25" t="s">
        <v>14869</v>
      </c>
      <c r="C2754" s="4" t="s">
        <v>6</v>
      </c>
      <c r="D2754" s="6">
        <v>1</v>
      </c>
    </row>
    <row r="2755" spans="1:4">
      <c r="A2755" s="4" t="s">
        <v>14888</v>
      </c>
      <c r="B2755" s="25" t="s">
        <v>14889</v>
      </c>
      <c r="C2755" s="4" t="s">
        <v>6</v>
      </c>
      <c r="D2755" s="6">
        <v>1</v>
      </c>
    </row>
    <row r="2756" spans="1:4">
      <c r="A2756" s="4" t="s">
        <v>14900</v>
      </c>
      <c r="B2756" s="25" t="s">
        <v>14901</v>
      </c>
      <c r="C2756" s="4" t="s">
        <v>6</v>
      </c>
      <c r="D2756" s="6">
        <v>1</v>
      </c>
    </row>
    <row r="2757" spans="1:4">
      <c r="A2757" s="4" t="s">
        <v>14910</v>
      </c>
      <c r="B2757" s="25" t="s">
        <v>14911</v>
      </c>
      <c r="C2757" s="4" t="s">
        <v>6</v>
      </c>
      <c r="D2757" s="6">
        <v>1</v>
      </c>
    </row>
    <row r="2758" spans="1:4">
      <c r="A2758" s="4" t="s">
        <v>14922</v>
      </c>
      <c r="B2758" s="25" t="s">
        <v>14923</v>
      </c>
      <c r="C2758" s="4" t="s">
        <v>6</v>
      </c>
      <c r="D2758" s="6">
        <v>1</v>
      </c>
    </row>
    <row r="2759" spans="1:4">
      <c r="A2759" s="4" t="s">
        <v>14930</v>
      </c>
      <c r="B2759" s="25" t="s">
        <v>14931</v>
      </c>
      <c r="C2759" s="4" t="s">
        <v>6</v>
      </c>
      <c r="D2759" s="6">
        <v>1</v>
      </c>
    </row>
    <row r="2760" spans="1:4">
      <c r="A2760" s="4" t="s">
        <v>14942</v>
      </c>
      <c r="B2760" s="25" t="s">
        <v>14943</v>
      </c>
      <c r="C2760" s="4" t="s">
        <v>6</v>
      </c>
      <c r="D2760" s="6">
        <v>1</v>
      </c>
    </row>
    <row r="2761" spans="1:4">
      <c r="A2761" s="4" t="s">
        <v>14956</v>
      </c>
      <c r="B2761" s="25" t="s">
        <v>14957</v>
      </c>
      <c r="C2761" s="4" t="s">
        <v>6</v>
      </c>
      <c r="D2761" s="6">
        <v>1</v>
      </c>
    </row>
    <row r="2762" spans="1:4">
      <c r="A2762" s="4" t="s">
        <v>14958</v>
      </c>
      <c r="B2762" s="25" t="s">
        <v>14959</v>
      </c>
      <c r="C2762" s="4" t="s">
        <v>6</v>
      </c>
      <c r="D2762" s="6">
        <v>1</v>
      </c>
    </row>
    <row r="2763" spans="1:4">
      <c r="A2763" s="4" t="s">
        <v>14966</v>
      </c>
      <c r="B2763" s="25" t="s">
        <v>14967</v>
      </c>
      <c r="C2763" s="4" t="s">
        <v>6</v>
      </c>
      <c r="D2763" s="6">
        <v>1</v>
      </c>
    </row>
    <row r="2764" spans="1:4">
      <c r="A2764" s="4" t="s">
        <v>14980</v>
      </c>
      <c r="B2764" s="25" t="s">
        <v>14981</v>
      </c>
      <c r="C2764" s="4" t="s">
        <v>6</v>
      </c>
      <c r="D2764" s="6">
        <v>1</v>
      </c>
    </row>
    <row r="2765" spans="1:4">
      <c r="A2765" s="4" t="s">
        <v>14984</v>
      </c>
      <c r="B2765" s="25" t="s">
        <v>14985</v>
      </c>
      <c r="C2765" s="4" t="s">
        <v>6</v>
      </c>
      <c r="D2765" s="6">
        <v>1</v>
      </c>
    </row>
    <row r="2766" spans="1:4">
      <c r="A2766" s="4" t="s">
        <v>14992</v>
      </c>
      <c r="B2766" s="25" t="s">
        <v>14993</v>
      </c>
      <c r="C2766" s="4" t="s">
        <v>6</v>
      </c>
      <c r="D2766" s="6">
        <v>1</v>
      </c>
    </row>
    <row r="2767" spans="1:4">
      <c r="A2767" s="4" t="s">
        <v>14994</v>
      </c>
      <c r="B2767" s="25" t="s">
        <v>14995</v>
      </c>
      <c r="C2767" s="4" t="s">
        <v>6</v>
      </c>
      <c r="D2767" s="6">
        <v>1</v>
      </c>
    </row>
    <row r="2768" spans="1:4">
      <c r="A2768" s="4" t="s">
        <v>14996</v>
      </c>
      <c r="B2768" s="25" t="s">
        <v>14997</v>
      </c>
      <c r="C2768" s="4" t="s">
        <v>6</v>
      </c>
      <c r="D2768" s="6">
        <v>1</v>
      </c>
    </row>
    <row r="2769" spans="1:4">
      <c r="A2769" s="4" t="s">
        <v>15008</v>
      </c>
      <c r="B2769" s="25" t="s">
        <v>15009</v>
      </c>
      <c r="C2769" s="4" t="s">
        <v>6</v>
      </c>
      <c r="D2769" s="6">
        <v>1</v>
      </c>
    </row>
    <row r="2770" spans="1:4">
      <c r="A2770" s="4" t="s">
        <v>15014</v>
      </c>
      <c r="B2770" s="25" t="s">
        <v>15015</v>
      </c>
      <c r="C2770" s="4" t="s">
        <v>6</v>
      </c>
      <c r="D2770" s="6">
        <v>1</v>
      </c>
    </row>
    <row r="2771" spans="1:4">
      <c r="A2771" s="4" t="s">
        <v>15026</v>
      </c>
      <c r="B2771" s="25" t="s">
        <v>15027</v>
      </c>
      <c r="C2771" s="4" t="s">
        <v>6</v>
      </c>
      <c r="D2771" s="6">
        <v>1</v>
      </c>
    </row>
    <row r="2772" spans="1:4">
      <c r="A2772" s="4" t="s">
        <v>15032</v>
      </c>
      <c r="B2772" s="25" t="s">
        <v>15033</v>
      </c>
      <c r="C2772" s="4" t="s">
        <v>6</v>
      </c>
      <c r="D2772" s="6">
        <v>1</v>
      </c>
    </row>
    <row r="2773" spans="1:4">
      <c r="A2773" s="4" t="s">
        <v>15034</v>
      </c>
      <c r="B2773" s="25" t="s">
        <v>15035</v>
      </c>
      <c r="C2773" s="4" t="s">
        <v>6</v>
      </c>
      <c r="D2773" s="6">
        <v>1</v>
      </c>
    </row>
    <row r="2774" spans="1:4">
      <c r="A2774" s="4" t="s">
        <v>15042</v>
      </c>
      <c r="B2774" s="25" t="s">
        <v>15043</v>
      </c>
      <c r="C2774" s="4" t="s">
        <v>6</v>
      </c>
      <c r="D2774" s="6">
        <v>1</v>
      </c>
    </row>
    <row r="2775" spans="1:4">
      <c r="A2775" s="4" t="s">
        <v>15056</v>
      </c>
      <c r="B2775" s="25" t="s">
        <v>15057</v>
      </c>
      <c r="C2775" s="4" t="s">
        <v>6</v>
      </c>
      <c r="D2775" s="6">
        <v>1</v>
      </c>
    </row>
    <row r="2776" spans="1:4">
      <c r="A2776" s="4" t="s">
        <v>15062</v>
      </c>
      <c r="B2776" s="25" t="s">
        <v>15063</v>
      </c>
      <c r="C2776" s="4" t="s">
        <v>6</v>
      </c>
      <c r="D2776" s="6">
        <v>1</v>
      </c>
    </row>
    <row r="2777" spans="1:4">
      <c r="A2777" s="4" t="s">
        <v>15082</v>
      </c>
      <c r="B2777" s="25" t="s">
        <v>15083</v>
      </c>
      <c r="C2777" s="4" t="s">
        <v>6</v>
      </c>
      <c r="D2777" s="6">
        <v>1</v>
      </c>
    </row>
    <row r="2778" spans="1:4">
      <c r="A2778" s="4" t="s">
        <v>15090</v>
      </c>
      <c r="B2778" s="25" t="s">
        <v>15091</v>
      </c>
      <c r="C2778" s="4" t="s">
        <v>6</v>
      </c>
      <c r="D2778" s="6">
        <v>1</v>
      </c>
    </row>
    <row r="2779" spans="1:4">
      <c r="A2779" s="4" t="s">
        <v>15092</v>
      </c>
      <c r="B2779" s="25" t="s">
        <v>15093</v>
      </c>
      <c r="C2779" s="4" t="s">
        <v>6</v>
      </c>
      <c r="D2779" s="6">
        <v>1</v>
      </c>
    </row>
    <row r="2780" spans="1:4">
      <c r="A2780" s="4" t="s">
        <v>15144</v>
      </c>
      <c r="B2780" s="25" t="s">
        <v>15145</v>
      </c>
      <c r="C2780" s="4" t="s">
        <v>6</v>
      </c>
      <c r="D2780" s="6">
        <v>1</v>
      </c>
    </row>
    <row r="2781" spans="1:4">
      <c r="A2781" s="4" t="s">
        <v>15148</v>
      </c>
      <c r="B2781" s="25" t="s">
        <v>15149</v>
      </c>
      <c r="C2781" s="4" t="s">
        <v>6</v>
      </c>
      <c r="D2781" s="6">
        <v>1</v>
      </c>
    </row>
    <row r="2782" spans="1:4">
      <c r="A2782" s="4" t="s">
        <v>15154</v>
      </c>
      <c r="B2782" s="25" t="s">
        <v>15155</v>
      </c>
      <c r="C2782" s="4" t="s">
        <v>6</v>
      </c>
      <c r="D2782" s="6">
        <v>1</v>
      </c>
    </row>
    <row r="2783" spans="1:4">
      <c r="A2783" s="4" t="s">
        <v>15182</v>
      </c>
      <c r="B2783" s="25" t="s">
        <v>15183</v>
      </c>
      <c r="C2783" s="4" t="s">
        <v>6</v>
      </c>
      <c r="D2783" s="6">
        <v>1</v>
      </c>
    </row>
    <row r="2784" spans="1:4">
      <c r="A2784" s="4" t="s">
        <v>15188</v>
      </c>
      <c r="B2784" s="25" t="s">
        <v>15189</v>
      </c>
      <c r="C2784" s="4" t="s">
        <v>6</v>
      </c>
      <c r="D2784" s="6">
        <v>1</v>
      </c>
    </row>
    <row r="2785" spans="1:4">
      <c r="A2785" s="4" t="s">
        <v>15190</v>
      </c>
      <c r="B2785" s="25" t="s">
        <v>15191</v>
      </c>
      <c r="C2785" s="4" t="s">
        <v>6</v>
      </c>
      <c r="D2785" s="6">
        <v>1</v>
      </c>
    </row>
    <row r="2786" spans="1:4">
      <c r="A2786" s="4" t="s">
        <v>15196</v>
      </c>
      <c r="B2786" s="25" t="s">
        <v>15197</v>
      </c>
      <c r="C2786" s="4" t="s">
        <v>6</v>
      </c>
      <c r="D2786" s="6">
        <v>1</v>
      </c>
    </row>
    <row r="2787" spans="1:4">
      <c r="A2787" s="4" t="s">
        <v>15202</v>
      </c>
      <c r="B2787" s="25" t="s">
        <v>15203</v>
      </c>
      <c r="C2787" s="4" t="s">
        <v>6</v>
      </c>
      <c r="D2787" s="6">
        <v>1</v>
      </c>
    </row>
    <row r="2788" spans="1:4">
      <c r="A2788" s="4" t="s">
        <v>15232</v>
      </c>
      <c r="B2788" s="25" t="s">
        <v>15233</v>
      </c>
      <c r="C2788" s="4" t="s">
        <v>6</v>
      </c>
      <c r="D2788" s="6">
        <v>1</v>
      </c>
    </row>
    <row r="2789" spans="1:4">
      <c r="A2789" s="4" t="s">
        <v>15234</v>
      </c>
      <c r="B2789" s="25" t="s">
        <v>15235</v>
      </c>
      <c r="C2789" s="4" t="s">
        <v>6</v>
      </c>
      <c r="D2789" s="6">
        <v>1</v>
      </c>
    </row>
    <row r="2790" spans="1:4">
      <c r="A2790" s="4" t="s">
        <v>15240</v>
      </c>
      <c r="B2790" s="25" t="s">
        <v>15241</v>
      </c>
      <c r="C2790" s="4" t="s">
        <v>6</v>
      </c>
      <c r="D2790" s="6">
        <v>1</v>
      </c>
    </row>
    <row r="2791" spans="1:4">
      <c r="A2791" s="4" t="s">
        <v>15260</v>
      </c>
      <c r="B2791" s="25" t="s">
        <v>15261</v>
      </c>
      <c r="C2791" s="4" t="s">
        <v>6</v>
      </c>
      <c r="D2791" s="6">
        <v>1</v>
      </c>
    </row>
    <row r="2792" spans="1:4">
      <c r="A2792" s="4" t="s">
        <v>15296</v>
      </c>
      <c r="B2792" s="25" t="s">
        <v>15297</v>
      </c>
      <c r="C2792" s="4" t="s">
        <v>6</v>
      </c>
      <c r="D2792" s="6">
        <v>1</v>
      </c>
    </row>
    <row r="2793" spans="1:4">
      <c r="A2793" s="4" t="s">
        <v>15306</v>
      </c>
      <c r="B2793" s="25" t="s">
        <v>15307</v>
      </c>
      <c r="C2793" s="4" t="s">
        <v>6</v>
      </c>
      <c r="D2793" s="6">
        <v>1</v>
      </c>
    </row>
    <row r="2794" spans="1:4">
      <c r="A2794" s="4" t="s">
        <v>15314</v>
      </c>
      <c r="B2794" s="25" t="s">
        <v>15315</v>
      </c>
      <c r="C2794" s="4" t="s">
        <v>6</v>
      </c>
      <c r="D2794" s="6">
        <v>1</v>
      </c>
    </row>
    <row r="2795" spans="1:4">
      <c r="A2795" s="4" t="s">
        <v>15322</v>
      </c>
      <c r="B2795" s="25" t="s">
        <v>15323</v>
      </c>
      <c r="C2795" s="4" t="s">
        <v>6</v>
      </c>
      <c r="D2795" s="6">
        <v>1</v>
      </c>
    </row>
    <row r="2796" spans="1:4">
      <c r="A2796" s="4" t="s">
        <v>15332</v>
      </c>
      <c r="B2796" s="25" t="s">
        <v>15333</v>
      </c>
      <c r="C2796" s="4" t="s">
        <v>6</v>
      </c>
      <c r="D2796" s="6">
        <v>1</v>
      </c>
    </row>
    <row r="2797" spans="1:4">
      <c r="A2797" s="4" t="s">
        <v>15366</v>
      </c>
      <c r="B2797" s="25" t="s">
        <v>15367</v>
      </c>
      <c r="C2797" s="4" t="s">
        <v>6</v>
      </c>
      <c r="D2797" s="6">
        <v>1</v>
      </c>
    </row>
    <row r="2798" spans="1:4">
      <c r="A2798" s="4" t="s">
        <v>15372</v>
      </c>
      <c r="B2798" s="25" t="s">
        <v>15373</v>
      </c>
      <c r="C2798" s="4" t="s">
        <v>6</v>
      </c>
      <c r="D2798" s="6">
        <v>1</v>
      </c>
    </row>
    <row r="2799" spans="1:4">
      <c r="A2799" s="4" t="s">
        <v>15384</v>
      </c>
      <c r="B2799" s="25" t="s">
        <v>15385</v>
      </c>
      <c r="C2799" s="4" t="s">
        <v>6</v>
      </c>
      <c r="D2799" s="6">
        <v>1</v>
      </c>
    </row>
    <row r="2800" spans="1:4">
      <c r="A2800" s="4" t="s">
        <v>15390</v>
      </c>
      <c r="B2800" s="25" t="s">
        <v>15391</v>
      </c>
      <c r="C2800" s="4" t="s">
        <v>6</v>
      </c>
      <c r="D2800" s="6">
        <v>1</v>
      </c>
    </row>
    <row r="2801" spans="1:4">
      <c r="A2801" s="4" t="s">
        <v>15412</v>
      </c>
      <c r="B2801" s="25" t="s">
        <v>15413</v>
      </c>
      <c r="C2801" s="4" t="s">
        <v>6</v>
      </c>
      <c r="D2801" s="6">
        <v>1</v>
      </c>
    </row>
    <row r="2802" spans="1:4">
      <c r="A2802" s="4" t="s">
        <v>15426</v>
      </c>
      <c r="B2802" s="25" t="s">
        <v>15427</v>
      </c>
      <c r="C2802" s="4" t="s">
        <v>6</v>
      </c>
      <c r="D2802" s="6">
        <v>1</v>
      </c>
    </row>
    <row r="2803" spans="1:4">
      <c r="A2803" s="4" t="s">
        <v>15436</v>
      </c>
      <c r="B2803" s="25" t="s">
        <v>15437</v>
      </c>
      <c r="C2803" s="4" t="s">
        <v>6</v>
      </c>
      <c r="D2803" s="6">
        <v>1</v>
      </c>
    </row>
    <row r="2804" spans="1:4">
      <c r="A2804" s="4" t="s">
        <v>15442</v>
      </c>
      <c r="B2804" s="25" t="s">
        <v>15443</v>
      </c>
      <c r="C2804" s="4" t="s">
        <v>6</v>
      </c>
      <c r="D2804" s="6">
        <v>1</v>
      </c>
    </row>
    <row r="2805" spans="1:4">
      <c r="A2805" s="4" t="s">
        <v>15446</v>
      </c>
      <c r="B2805" s="25" t="s">
        <v>15447</v>
      </c>
      <c r="C2805" s="4" t="s">
        <v>6</v>
      </c>
      <c r="D2805" s="6">
        <v>1</v>
      </c>
    </row>
    <row r="2806" spans="1:4">
      <c r="A2806" s="4" t="s">
        <v>15460</v>
      </c>
      <c r="B2806" s="25" t="s">
        <v>15461</v>
      </c>
      <c r="C2806" s="4" t="s">
        <v>6</v>
      </c>
      <c r="D2806" s="6">
        <v>1</v>
      </c>
    </row>
    <row r="2807" spans="1:4">
      <c r="A2807" s="4" t="s">
        <v>15466</v>
      </c>
      <c r="B2807" s="25" t="s">
        <v>15467</v>
      </c>
      <c r="C2807" s="4" t="s">
        <v>6</v>
      </c>
      <c r="D2807" s="6">
        <v>1</v>
      </c>
    </row>
    <row r="2808" spans="1:4">
      <c r="A2808" s="4" t="s">
        <v>15504</v>
      </c>
      <c r="B2808" s="25" t="s">
        <v>15505</v>
      </c>
      <c r="C2808" s="4" t="s">
        <v>6</v>
      </c>
      <c r="D2808" s="6">
        <v>1</v>
      </c>
    </row>
    <row r="2809" spans="1:4">
      <c r="A2809" s="4" t="s">
        <v>15508</v>
      </c>
      <c r="B2809" s="25" t="s">
        <v>15509</v>
      </c>
      <c r="C2809" s="4" t="s">
        <v>6</v>
      </c>
      <c r="D2809" s="6">
        <v>1</v>
      </c>
    </row>
    <row r="2810" spans="1:4">
      <c r="A2810" s="4" t="s">
        <v>15514</v>
      </c>
      <c r="B2810" s="25" t="s">
        <v>15515</v>
      </c>
      <c r="C2810" s="4" t="s">
        <v>6</v>
      </c>
      <c r="D2810" s="6">
        <v>1</v>
      </c>
    </row>
    <row r="2811" spans="1:4">
      <c r="A2811" s="4" t="s">
        <v>15532</v>
      </c>
      <c r="B2811" s="25" t="s">
        <v>15533</v>
      </c>
      <c r="C2811" s="4" t="s">
        <v>6</v>
      </c>
      <c r="D2811" s="6">
        <v>1</v>
      </c>
    </row>
    <row r="2812" spans="1:4">
      <c r="A2812" s="4" t="s">
        <v>15544</v>
      </c>
      <c r="B2812" s="25" t="s">
        <v>15545</v>
      </c>
      <c r="C2812" s="4" t="s">
        <v>6</v>
      </c>
      <c r="D2812" s="6">
        <v>1</v>
      </c>
    </row>
    <row r="2813" spans="1:4">
      <c r="A2813" s="4" t="s">
        <v>15546</v>
      </c>
      <c r="B2813" s="25" t="s">
        <v>15547</v>
      </c>
      <c r="C2813" s="4" t="s">
        <v>6</v>
      </c>
      <c r="D2813" s="6">
        <v>1</v>
      </c>
    </row>
    <row r="2814" spans="1:4">
      <c r="A2814" s="4" t="s">
        <v>15550</v>
      </c>
      <c r="B2814" s="25" t="s">
        <v>15551</v>
      </c>
      <c r="C2814" s="4" t="s">
        <v>6</v>
      </c>
      <c r="D2814" s="6">
        <v>1</v>
      </c>
    </row>
    <row r="2815" spans="1:4">
      <c r="A2815" s="4" t="s">
        <v>15552</v>
      </c>
      <c r="B2815" s="25" t="s">
        <v>15553</v>
      </c>
      <c r="C2815" s="4" t="s">
        <v>6</v>
      </c>
      <c r="D2815" s="6">
        <v>1</v>
      </c>
    </row>
    <row r="2816" spans="1:4">
      <c r="A2816" s="4" t="s">
        <v>15554</v>
      </c>
      <c r="B2816" s="25" t="s">
        <v>15555</v>
      </c>
      <c r="C2816" s="4" t="s">
        <v>6</v>
      </c>
      <c r="D2816" s="6">
        <v>1</v>
      </c>
    </row>
    <row r="2817" spans="1:4">
      <c r="A2817" s="4" t="s">
        <v>15586</v>
      </c>
      <c r="B2817" s="25" t="s">
        <v>15587</v>
      </c>
      <c r="C2817" s="4" t="s">
        <v>6</v>
      </c>
      <c r="D2817" s="6">
        <v>1</v>
      </c>
    </row>
    <row r="2818" spans="1:4">
      <c r="A2818" s="4" t="s">
        <v>15620</v>
      </c>
      <c r="B2818" s="25" t="s">
        <v>15621</v>
      </c>
      <c r="C2818" s="4" t="s">
        <v>6</v>
      </c>
      <c r="D2818" s="6">
        <v>1</v>
      </c>
    </row>
    <row r="2819" spans="1:4">
      <c r="A2819" s="4" t="s">
        <v>15646</v>
      </c>
      <c r="B2819" s="25" t="s">
        <v>15647</v>
      </c>
      <c r="C2819" s="4" t="s">
        <v>6</v>
      </c>
      <c r="D2819" s="6">
        <v>1</v>
      </c>
    </row>
    <row r="2820" spans="1:4">
      <c r="A2820" s="4" t="s">
        <v>15662</v>
      </c>
      <c r="B2820" s="25" t="s">
        <v>15663</v>
      </c>
      <c r="C2820" s="4" t="s">
        <v>6</v>
      </c>
      <c r="D2820" s="6">
        <v>1</v>
      </c>
    </row>
    <row r="2821" spans="1:4">
      <c r="A2821" s="4" t="s">
        <v>15684</v>
      </c>
      <c r="B2821" s="25" t="s">
        <v>15685</v>
      </c>
      <c r="C2821" s="4" t="s">
        <v>6</v>
      </c>
      <c r="D2821" s="6">
        <v>1</v>
      </c>
    </row>
    <row r="2822" spans="1:4">
      <c r="A2822" s="4" t="s">
        <v>15702</v>
      </c>
      <c r="B2822" s="25" t="s">
        <v>15703</v>
      </c>
      <c r="C2822" s="4" t="s">
        <v>6</v>
      </c>
      <c r="D2822" s="6">
        <v>1</v>
      </c>
    </row>
    <row r="2823" spans="1:4">
      <c r="A2823" s="4" t="s">
        <v>15704</v>
      </c>
      <c r="B2823" s="25" t="s">
        <v>15705</v>
      </c>
      <c r="C2823" s="4" t="s">
        <v>6</v>
      </c>
      <c r="D2823" s="6">
        <v>1</v>
      </c>
    </row>
    <row r="2824" spans="1:4">
      <c r="A2824" s="4" t="s">
        <v>15712</v>
      </c>
      <c r="B2824" s="25" t="s">
        <v>15713</v>
      </c>
      <c r="C2824" s="4" t="s">
        <v>6</v>
      </c>
      <c r="D2824" s="6">
        <v>1</v>
      </c>
    </row>
    <row r="2825" spans="1:4">
      <c r="A2825" s="4" t="s">
        <v>15726</v>
      </c>
      <c r="B2825" s="25" t="s">
        <v>15727</v>
      </c>
      <c r="C2825" s="4" t="s">
        <v>6</v>
      </c>
      <c r="D2825" s="6">
        <v>1</v>
      </c>
    </row>
    <row r="2826" spans="1:4">
      <c r="A2826" s="4" t="s">
        <v>15738</v>
      </c>
      <c r="B2826" s="25" t="s">
        <v>15739</v>
      </c>
      <c r="C2826" s="4" t="s">
        <v>6</v>
      </c>
      <c r="D2826" s="6">
        <v>1</v>
      </c>
    </row>
    <row r="2827" spans="1:4">
      <c r="A2827" s="4" t="s">
        <v>15766</v>
      </c>
      <c r="B2827" s="25" t="s">
        <v>15767</v>
      </c>
      <c r="C2827" s="4" t="s">
        <v>6</v>
      </c>
      <c r="D2827" s="6">
        <v>1</v>
      </c>
    </row>
    <row r="2828" spans="1:4">
      <c r="A2828" s="4" t="s">
        <v>15784</v>
      </c>
      <c r="B2828" s="25" t="s">
        <v>15785</v>
      </c>
      <c r="C2828" s="4" t="s">
        <v>6</v>
      </c>
      <c r="D2828" s="6">
        <v>1</v>
      </c>
    </row>
    <row r="2829" spans="1:4">
      <c r="A2829" s="4" t="s">
        <v>15790</v>
      </c>
      <c r="B2829" s="25" t="s">
        <v>15791</v>
      </c>
      <c r="C2829" s="4" t="s">
        <v>6</v>
      </c>
      <c r="D2829" s="6">
        <v>1</v>
      </c>
    </row>
    <row r="2830" spans="1:4">
      <c r="A2830" s="4" t="s">
        <v>15794</v>
      </c>
      <c r="B2830" s="25" t="s">
        <v>15795</v>
      </c>
      <c r="C2830" s="4" t="s">
        <v>6</v>
      </c>
      <c r="D2830" s="6">
        <v>1</v>
      </c>
    </row>
    <row r="2831" spans="1:4">
      <c r="A2831" s="4" t="s">
        <v>15800</v>
      </c>
      <c r="B2831" s="25" t="s">
        <v>15801</v>
      </c>
      <c r="C2831" s="4" t="s">
        <v>6</v>
      </c>
      <c r="D2831" s="6">
        <v>1</v>
      </c>
    </row>
    <row r="2832" spans="1:4">
      <c r="A2832" s="4" t="s">
        <v>15802</v>
      </c>
      <c r="B2832" s="25" t="s">
        <v>15803</v>
      </c>
      <c r="C2832" s="4" t="s">
        <v>6</v>
      </c>
      <c r="D2832" s="6">
        <v>1</v>
      </c>
    </row>
    <row r="2833" spans="1:4">
      <c r="A2833" s="4" t="s">
        <v>15808</v>
      </c>
      <c r="B2833" s="25" t="s">
        <v>15809</v>
      </c>
      <c r="C2833" s="4" t="s">
        <v>6</v>
      </c>
      <c r="D2833" s="6">
        <v>1</v>
      </c>
    </row>
    <row r="2834" spans="1:4">
      <c r="A2834" s="4" t="s">
        <v>15812</v>
      </c>
      <c r="B2834" s="25" t="s">
        <v>15813</v>
      </c>
      <c r="C2834" s="4" t="s">
        <v>6</v>
      </c>
      <c r="D2834" s="6">
        <v>1</v>
      </c>
    </row>
    <row r="2835" spans="1:4">
      <c r="A2835" s="4" t="s">
        <v>15816</v>
      </c>
      <c r="B2835" s="25" t="s">
        <v>15817</v>
      </c>
      <c r="C2835" s="4" t="s">
        <v>6</v>
      </c>
      <c r="D2835" s="6">
        <v>1</v>
      </c>
    </row>
    <row r="2836" spans="1:4">
      <c r="A2836" s="4" t="s">
        <v>15820</v>
      </c>
      <c r="B2836" s="25" t="s">
        <v>15821</v>
      </c>
      <c r="C2836" s="4" t="s">
        <v>6</v>
      </c>
      <c r="D2836" s="6">
        <v>1</v>
      </c>
    </row>
    <row r="2837" spans="1:4">
      <c r="A2837" s="4" t="s">
        <v>15822</v>
      </c>
      <c r="B2837" s="25" t="s">
        <v>15823</v>
      </c>
      <c r="C2837" s="4" t="s">
        <v>6</v>
      </c>
      <c r="D2837" s="6">
        <v>1</v>
      </c>
    </row>
    <row r="2838" spans="1:4">
      <c r="A2838" s="4" t="s">
        <v>15846</v>
      </c>
      <c r="B2838" s="25" t="s">
        <v>15847</v>
      </c>
      <c r="C2838" s="4" t="s">
        <v>6</v>
      </c>
      <c r="D2838" s="6">
        <v>1</v>
      </c>
    </row>
    <row r="2839" spans="1:4">
      <c r="A2839" s="4" t="s">
        <v>15850</v>
      </c>
      <c r="B2839" s="25" t="s">
        <v>15851</v>
      </c>
      <c r="C2839" s="4" t="s">
        <v>6</v>
      </c>
      <c r="D2839" s="6">
        <v>1</v>
      </c>
    </row>
    <row r="2840" spans="1:4">
      <c r="A2840" s="4" t="s">
        <v>15852</v>
      </c>
      <c r="B2840" s="25" t="s">
        <v>15853</v>
      </c>
      <c r="C2840" s="4" t="s">
        <v>6</v>
      </c>
      <c r="D2840" s="6">
        <v>1</v>
      </c>
    </row>
    <row r="2841" spans="1:4">
      <c r="A2841" s="4" t="s">
        <v>15864</v>
      </c>
      <c r="B2841" s="25" t="s">
        <v>15865</v>
      </c>
      <c r="C2841" s="4" t="s">
        <v>6</v>
      </c>
      <c r="D2841" s="6">
        <v>1</v>
      </c>
    </row>
    <row r="2842" spans="1:4">
      <c r="A2842" s="4" t="s">
        <v>15866</v>
      </c>
      <c r="B2842" s="25" t="s">
        <v>15867</v>
      </c>
      <c r="C2842" s="4" t="s">
        <v>6</v>
      </c>
      <c r="D2842" s="6">
        <v>1</v>
      </c>
    </row>
    <row r="2843" spans="1:4">
      <c r="A2843" s="4" t="s">
        <v>15872</v>
      </c>
      <c r="B2843" s="25" t="s">
        <v>15873</v>
      </c>
      <c r="C2843" s="4" t="s">
        <v>6</v>
      </c>
      <c r="D2843" s="6">
        <v>1</v>
      </c>
    </row>
    <row r="2844" spans="1:4">
      <c r="A2844" s="4" t="s">
        <v>15886</v>
      </c>
      <c r="B2844" s="25" t="s">
        <v>15887</v>
      </c>
      <c r="C2844" s="4" t="s">
        <v>6</v>
      </c>
      <c r="D2844" s="6">
        <v>1</v>
      </c>
    </row>
    <row r="2845" spans="1:4">
      <c r="A2845" s="4" t="s">
        <v>15888</v>
      </c>
      <c r="B2845" s="25" t="s">
        <v>15889</v>
      </c>
      <c r="C2845" s="4" t="s">
        <v>6</v>
      </c>
      <c r="D2845" s="6">
        <v>1</v>
      </c>
    </row>
    <row r="2846" spans="1:4">
      <c r="A2846" s="4" t="s">
        <v>15892</v>
      </c>
      <c r="B2846" s="25" t="s">
        <v>15893</v>
      </c>
      <c r="C2846" s="4" t="s">
        <v>6</v>
      </c>
      <c r="D2846" s="6">
        <v>1</v>
      </c>
    </row>
    <row r="2847" spans="1:4">
      <c r="A2847" s="4" t="s">
        <v>15900</v>
      </c>
      <c r="B2847" s="25" t="s">
        <v>15901</v>
      </c>
      <c r="C2847" s="4" t="s">
        <v>6</v>
      </c>
      <c r="D2847" s="6">
        <v>1</v>
      </c>
    </row>
    <row r="2848" spans="1:4">
      <c r="A2848" s="4" t="s">
        <v>15902</v>
      </c>
      <c r="B2848" s="25" t="s">
        <v>15903</v>
      </c>
      <c r="C2848" s="4" t="s">
        <v>6</v>
      </c>
      <c r="D2848" s="6">
        <v>1</v>
      </c>
    </row>
    <row r="2849" spans="1:4">
      <c r="A2849" s="4" t="s">
        <v>15906</v>
      </c>
      <c r="B2849" s="25" t="s">
        <v>15907</v>
      </c>
      <c r="C2849" s="4" t="s">
        <v>6</v>
      </c>
      <c r="D2849" s="6">
        <v>1</v>
      </c>
    </row>
    <row r="2850" spans="1:4">
      <c r="A2850" s="4" t="s">
        <v>15910</v>
      </c>
      <c r="B2850" s="25" t="s">
        <v>15911</v>
      </c>
      <c r="C2850" s="4" t="s">
        <v>6</v>
      </c>
      <c r="D2850" s="6">
        <v>1</v>
      </c>
    </row>
    <row r="2851" spans="1:4">
      <c r="A2851" s="4" t="s">
        <v>15918</v>
      </c>
      <c r="B2851" s="25" t="s">
        <v>15919</v>
      </c>
      <c r="C2851" s="4" t="s">
        <v>6</v>
      </c>
      <c r="D2851" s="6">
        <v>1</v>
      </c>
    </row>
    <row r="2852" spans="1:4">
      <c r="A2852" s="4" t="s">
        <v>15920</v>
      </c>
      <c r="B2852" s="25" t="s">
        <v>15921</v>
      </c>
      <c r="C2852" s="4" t="s">
        <v>6</v>
      </c>
      <c r="D2852" s="6">
        <v>1</v>
      </c>
    </row>
    <row r="2853" spans="1:4">
      <c r="A2853" s="4" t="s">
        <v>15928</v>
      </c>
      <c r="B2853" s="25" t="s">
        <v>15929</v>
      </c>
      <c r="C2853" s="4" t="s">
        <v>6</v>
      </c>
      <c r="D2853" s="6">
        <v>1</v>
      </c>
    </row>
    <row r="2854" spans="1:4">
      <c r="A2854" s="4" t="s">
        <v>15944</v>
      </c>
      <c r="B2854" s="25" t="s">
        <v>15945</v>
      </c>
      <c r="C2854" s="4" t="s">
        <v>6</v>
      </c>
      <c r="D2854" s="6">
        <v>1</v>
      </c>
    </row>
    <row r="2855" spans="1:4">
      <c r="A2855" s="4" t="s">
        <v>15946</v>
      </c>
      <c r="B2855" s="25" t="s">
        <v>15947</v>
      </c>
      <c r="C2855" s="4" t="s">
        <v>6</v>
      </c>
      <c r="D2855" s="6">
        <v>1</v>
      </c>
    </row>
    <row r="2856" spans="1:4">
      <c r="A2856" s="4" t="s">
        <v>15948</v>
      </c>
      <c r="B2856" s="25" t="s">
        <v>15949</v>
      </c>
      <c r="C2856" s="4" t="s">
        <v>6</v>
      </c>
      <c r="D2856" s="6">
        <v>1</v>
      </c>
    </row>
    <row r="2857" spans="1:4">
      <c r="A2857" s="4" t="s">
        <v>15962</v>
      </c>
      <c r="B2857" s="25" t="s">
        <v>15963</v>
      </c>
      <c r="C2857" s="4" t="s">
        <v>6</v>
      </c>
      <c r="D2857" s="6">
        <v>1</v>
      </c>
    </row>
    <row r="2858" spans="1:4">
      <c r="A2858" s="4" t="s">
        <v>15972</v>
      </c>
      <c r="B2858" s="25" t="s">
        <v>15973</v>
      </c>
      <c r="C2858" s="4" t="s">
        <v>6</v>
      </c>
      <c r="D2858" s="6">
        <v>1</v>
      </c>
    </row>
    <row r="2859" spans="1:4">
      <c r="A2859" s="4" t="s">
        <v>15998</v>
      </c>
      <c r="B2859" s="25" t="s">
        <v>15999</v>
      </c>
      <c r="C2859" s="4" t="s">
        <v>6</v>
      </c>
      <c r="D2859" s="6">
        <v>1</v>
      </c>
    </row>
    <row r="2860" spans="1:4">
      <c r="A2860" s="4" t="s">
        <v>16006</v>
      </c>
      <c r="B2860" s="25" t="s">
        <v>16007</v>
      </c>
      <c r="C2860" s="4" t="s">
        <v>6</v>
      </c>
      <c r="D2860" s="6">
        <v>1</v>
      </c>
    </row>
    <row r="2861" spans="1:4">
      <c r="A2861" s="4" t="s">
        <v>16016</v>
      </c>
      <c r="B2861" s="25" t="s">
        <v>16017</v>
      </c>
      <c r="C2861" s="4" t="s">
        <v>6</v>
      </c>
      <c r="D2861" s="6">
        <v>1</v>
      </c>
    </row>
    <row r="2862" spans="1:4">
      <c r="A2862" s="4" t="s">
        <v>16018</v>
      </c>
      <c r="B2862" s="25" t="s">
        <v>16019</v>
      </c>
      <c r="C2862" s="4" t="s">
        <v>6</v>
      </c>
      <c r="D2862" s="6">
        <v>1</v>
      </c>
    </row>
    <row r="2863" spans="1:4">
      <c r="A2863" s="4" t="s">
        <v>16034</v>
      </c>
      <c r="B2863" s="25" t="s">
        <v>16035</v>
      </c>
      <c r="C2863" s="4" t="s">
        <v>6</v>
      </c>
      <c r="D2863" s="6">
        <v>1</v>
      </c>
    </row>
    <row r="2864" spans="1:4">
      <c r="A2864" s="4" t="s">
        <v>16040</v>
      </c>
      <c r="B2864" s="25" t="s">
        <v>16041</v>
      </c>
      <c r="C2864" s="4" t="s">
        <v>6</v>
      </c>
      <c r="D2864" s="6">
        <v>1</v>
      </c>
    </row>
    <row r="2865" spans="1:4">
      <c r="A2865" s="4" t="s">
        <v>16044</v>
      </c>
      <c r="B2865" s="25" t="s">
        <v>16045</v>
      </c>
      <c r="C2865" s="4" t="s">
        <v>6</v>
      </c>
      <c r="D2865" s="6">
        <v>1</v>
      </c>
    </row>
    <row r="2866" spans="1:4">
      <c r="A2866" s="4" t="s">
        <v>16066</v>
      </c>
      <c r="B2866" s="25" t="s">
        <v>16067</v>
      </c>
      <c r="C2866" s="4" t="s">
        <v>6</v>
      </c>
      <c r="D2866" s="6">
        <v>1</v>
      </c>
    </row>
    <row r="2867" spans="1:4">
      <c r="A2867" s="4" t="s">
        <v>16068</v>
      </c>
      <c r="B2867" s="25" t="s">
        <v>16069</v>
      </c>
      <c r="C2867" s="4" t="s">
        <v>6</v>
      </c>
      <c r="D2867" s="6">
        <v>1</v>
      </c>
    </row>
    <row r="2868" spans="1:4">
      <c r="A2868" s="4" t="s">
        <v>16078</v>
      </c>
      <c r="B2868" s="25" t="s">
        <v>16079</v>
      </c>
      <c r="C2868" s="4" t="s">
        <v>6</v>
      </c>
      <c r="D2868" s="6">
        <v>1</v>
      </c>
    </row>
    <row r="2869" spans="1:4">
      <c r="A2869" s="4" t="s">
        <v>16082</v>
      </c>
      <c r="B2869" s="25" t="s">
        <v>16083</v>
      </c>
      <c r="C2869" s="4" t="s">
        <v>6</v>
      </c>
      <c r="D2869" s="6">
        <v>1</v>
      </c>
    </row>
    <row r="2870" spans="1:4">
      <c r="A2870" s="4" t="s">
        <v>16090</v>
      </c>
      <c r="B2870" s="25" t="s">
        <v>16091</v>
      </c>
      <c r="C2870" s="4" t="s">
        <v>6</v>
      </c>
      <c r="D2870" s="6">
        <v>1</v>
      </c>
    </row>
    <row r="2871" spans="1:4">
      <c r="A2871" s="4" t="s">
        <v>16092</v>
      </c>
      <c r="B2871" s="25" t="s">
        <v>16093</v>
      </c>
      <c r="C2871" s="4" t="s">
        <v>6</v>
      </c>
      <c r="D2871" s="6">
        <v>1</v>
      </c>
    </row>
    <row r="2872" spans="1:4">
      <c r="A2872" s="4" t="s">
        <v>16134</v>
      </c>
      <c r="B2872" s="25" t="s">
        <v>16135</v>
      </c>
      <c r="C2872" s="4" t="s">
        <v>6</v>
      </c>
      <c r="D2872" s="6">
        <v>1</v>
      </c>
    </row>
    <row r="2873" spans="1:4">
      <c r="A2873" s="4" t="s">
        <v>16138</v>
      </c>
      <c r="B2873" s="25" t="s">
        <v>16139</v>
      </c>
      <c r="C2873" s="4" t="s">
        <v>6</v>
      </c>
      <c r="D2873" s="6">
        <v>1</v>
      </c>
    </row>
    <row r="2874" spans="1:4">
      <c r="A2874" s="4" t="s">
        <v>16148</v>
      </c>
      <c r="B2874" s="25" t="s">
        <v>16149</v>
      </c>
      <c r="C2874" s="4" t="s">
        <v>6</v>
      </c>
      <c r="D2874" s="6">
        <v>1</v>
      </c>
    </row>
    <row r="2875" spans="1:4">
      <c r="A2875" s="4" t="s">
        <v>16152</v>
      </c>
      <c r="B2875" s="25" t="s">
        <v>16153</v>
      </c>
      <c r="C2875" s="4" t="s">
        <v>6</v>
      </c>
      <c r="D2875" s="6">
        <v>1</v>
      </c>
    </row>
    <row r="2876" spans="1:4">
      <c r="A2876" s="4" t="s">
        <v>16156</v>
      </c>
      <c r="B2876" s="25" t="s">
        <v>16157</v>
      </c>
      <c r="C2876" s="4" t="s">
        <v>6</v>
      </c>
      <c r="D2876" s="6">
        <v>1</v>
      </c>
    </row>
    <row r="2877" spans="1:4">
      <c r="A2877" s="4" t="s">
        <v>16166</v>
      </c>
      <c r="B2877" s="25" t="s">
        <v>16167</v>
      </c>
      <c r="C2877" s="4" t="s">
        <v>6</v>
      </c>
      <c r="D2877" s="6">
        <v>1</v>
      </c>
    </row>
    <row r="2878" spans="1:4">
      <c r="A2878" s="4" t="s">
        <v>16170</v>
      </c>
      <c r="B2878" s="25" t="s">
        <v>16171</v>
      </c>
      <c r="C2878" s="4" t="s">
        <v>6</v>
      </c>
      <c r="D2878" s="6">
        <v>1</v>
      </c>
    </row>
    <row r="2879" spans="1:4">
      <c r="A2879" s="4" t="s">
        <v>16178</v>
      </c>
      <c r="B2879" s="25" t="s">
        <v>16179</v>
      </c>
      <c r="C2879" s="4" t="s">
        <v>6</v>
      </c>
      <c r="D2879" s="6">
        <v>1</v>
      </c>
    </row>
    <row r="2880" spans="1:4">
      <c r="A2880" s="4" t="s">
        <v>16184</v>
      </c>
      <c r="B2880" s="25" t="s">
        <v>16185</v>
      </c>
      <c r="C2880" s="4" t="s">
        <v>6</v>
      </c>
      <c r="D2880" s="6">
        <v>1</v>
      </c>
    </row>
    <row r="2881" spans="1:4">
      <c r="A2881" s="4" t="s">
        <v>16196</v>
      </c>
      <c r="B2881" s="25" t="s">
        <v>16197</v>
      </c>
      <c r="C2881" s="4" t="s">
        <v>6</v>
      </c>
      <c r="D2881" s="6">
        <v>1</v>
      </c>
    </row>
    <row r="2882" spans="1:4">
      <c r="A2882" s="4" t="s">
        <v>16202</v>
      </c>
      <c r="B2882" s="25" t="s">
        <v>16203</v>
      </c>
      <c r="C2882" s="4" t="s">
        <v>6</v>
      </c>
      <c r="D2882" s="6">
        <v>1</v>
      </c>
    </row>
    <row r="2883" spans="1:4">
      <c r="A2883" s="4" t="s">
        <v>16204</v>
      </c>
      <c r="B2883" s="25" t="s">
        <v>16205</v>
      </c>
      <c r="C2883" s="4" t="s">
        <v>6</v>
      </c>
      <c r="D2883" s="6">
        <v>1</v>
      </c>
    </row>
    <row r="2884" spans="1:4">
      <c r="A2884" s="4" t="s">
        <v>16206</v>
      </c>
      <c r="B2884" s="25" t="s">
        <v>16207</v>
      </c>
      <c r="C2884" s="4" t="s">
        <v>6</v>
      </c>
      <c r="D2884" s="6">
        <v>1</v>
      </c>
    </row>
    <row r="2885" spans="1:4">
      <c r="A2885" s="4" t="s">
        <v>16212</v>
      </c>
      <c r="B2885" s="25" t="s">
        <v>16213</v>
      </c>
      <c r="C2885" s="4" t="s">
        <v>6</v>
      </c>
      <c r="D2885" s="6">
        <v>1</v>
      </c>
    </row>
    <row r="2886" spans="1:4">
      <c r="A2886" s="4" t="s">
        <v>16216</v>
      </c>
      <c r="B2886" s="25" t="s">
        <v>16217</v>
      </c>
      <c r="C2886" s="4" t="s">
        <v>6</v>
      </c>
      <c r="D2886" s="6">
        <v>1</v>
      </c>
    </row>
    <row r="2887" spans="1:4">
      <c r="A2887" s="4" t="s">
        <v>16220</v>
      </c>
      <c r="B2887" s="25" t="s">
        <v>16221</v>
      </c>
      <c r="C2887" s="4" t="s">
        <v>6</v>
      </c>
      <c r="D2887" s="6">
        <v>1</v>
      </c>
    </row>
    <row r="2888" spans="1:4">
      <c r="A2888" s="4" t="s">
        <v>16224</v>
      </c>
      <c r="B2888" s="25" t="s">
        <v>16225</v>
      </c>
      <c r="C2888" s="4" t="s">
        <v>6</v>
      </c>
      <c r="D2888" s="6">
        <v>1</v>
      </c>
    </row>
    <row r="2889" spans="1:4">
      <c r="A2889" s="4" t="s">
        <v>16232</v>
      </c>
      <c r="B2889" s="25" t="s">
        <v>16233</v>
      </c>
      <c r="C2889" s="4" t="s">
        <v>6</v>
      </c>
      <c r="D2889" s="6">
        <v>1</v>
      </c>
    </row>
    <row r="2890" spans="1:4">
      <c r="A2890" s="4" t="s">
        <v>16236</v>
      </c>
      <c r="B2890" s="25" t="s">
        <v>16237</v>
      </c>
      <c r="C2890" s="4" t="s">
        <v>6</v>
      </c>
      <c r="D2890" s="6">
        <v>1</v>
      </c>
    </row>
    <row r="2891" spans="1:4">
      <c r="A2891" s="4" t="s">
        <v>16238</v>
      </c>
      <c r="B2891" s="25" t="s">
        <v>16239</v>
      </c>
      <c r="C2891" s="4" t="s">
        <v>6</v>
      </c>
      <c r="D2891" s="6">
        <v>1</v>
      </c>
    </row>
    <row r="2892" spans="1:4">
      <c r="A2892" s="4" t="s">
        <v>16240</v>
      </c>
      <c r="B2892" s="25" t="s">
        <v>16241</v>
      </c>
      <c r="C2892" s="4" t="s">
        <v>6</v>
      </c>
      <c r="D2892" s="6">
        <v>1</v>
      </c>
    </row>
    <row r="2893" spans="1:4">
      <c r="A2893" s="4" t="s">
        <v>16250</v>
      </c>
      <c r="B2893" s="25" t="s">
        <v>16251</v>
      </c>
      <c r="C2893" s="4" t="s">
        <v>6</v>
      </c>
      <c r="D2893" s="6">
        <v>1</v>
      </c>
    </row>
    <row r="2894" spans="1:4">
      <c r="A2894" s="4" t="s">
        <v>16268</v>
      </c>
      <c r="B2894" s="25" t="s">
        <v>16269</v>
      </c>
      <c r="C2894" s="4" t="s">
        <v>6</v>
      </c>
      <c r="D2894" s="6">
        <v>1</v>
      </c>
    </row>
    <row r="2895" spans="1:4">
      <c r="A2895" s="4" t="s">
        <v>16274</v>
      </c>
      <c r="B2895" s="25" t="s">
        <v>16275</v>
      </c>
      <c r="C2895" s="4" t="s">
        <v>6</v>
      </c>
      <c r="D2895" s="6">
        <v>1</v>
      </c>
    </row>
    <row r="2896" spans="1:4">
      <c r="A2896" s="4" t="s">
        <v>16288</v>
      </c>
      <c r="B2896" s="25" t="s">
        <v>16289</v>
      </c>
      <c r="C2896" s="4" t="s">
        <v>6</v>
      </c>
      <c r="D2896" s="6">
        <v>1</v>
      </c>
    </row>
    <row r="2897" spans="1:4">
      <c r="A2897" s="4" t="s">
        <v>16290</v>
      </c>
      <c r="B2897" s="25" t="s">
        <v>16291</v>
      </c>
      <c r="C2897" s="4" t="s">
        <v>6</v>
      </c>
      <c r="D2897" s="6">
        <v>1</v>
      </c>
    </row>
    <row r="2898" spans="1:4">
      <c r="A2898" s="4" t="s">
        <v>16306</v>
      </c>
      <c r="B2898" s="25" t="s">
        <v>16307</v>
      </c>
      <c r="C2898" s="4" t="s">
        <v>6</v>
      </c>
      <c r="D2898" s="6">
        <v>1</v>
      </c>
    </row>
    <row r="2899" spans="1:4">
      <c r="A2899" s="4" t="s">
        <v>16326</v>
      </c>
      <c r="B2899" s="25" t="s">
        <v>16327</v>
      </c>
      <c r="C2899" s="4" t="s">
        <v>6</v>
      </c>
      <c r="D2899" s="6">
        <v>1</v>
      </c>
    </row>
    <row r="2900" spans="1:4">
      <c r="A2900" s="4" t="s">
        <v>16330</v>
      </c>
      <c r="B2900" s="25" t="s">
        <v>16331</v>
      </c>
      <c r="C2900" s="4" t="s">
        <v>6</v>
      </c>
      <c r="D2900" s="6">
        <v>1</v>
      </c>
    </row>
    <row r="2901" spans="1:4">
      <c r="A2901" s="4" t="s">
        <v>16342</v>
      </c>
      <c r="B2901" s="25" t="s">
        <v>16343</v>
      </c>
      <c r="C2901" s="4" t="s">
        <v>6</v>
      </c>
      <c r="D2901" s="6">
        <v>1</v>
      </c>
    </row>
    <row r="2902" spans="1:4">
      <c r="A2902" s="4" t="s">
        <v>16364</v>
      </c>
      <c r="B2902" s="25" t="s">
        <v>16365</v>
      </c>
      <c r="C2902" s="4" t="s">
        <v>6</v>
      </c>
      <c r="D2902" s="6">
        <v>1</v>
      </c>
    </row>
    <row r="2903" spans="1:4">
      <c r="A2903" s="4" t="s">
        <v>16368</v>
      </c>
      <c r="B2903" s="25" t="s">
        <v>16369</v>
      </c>
      <c r="C2903" s="4" t="s">
        <v>6</v>
      </c>
      <c r="D2903" s="6">
        <v>1</v>
      </c>
    </row>
    <row r="2904" spans="1:4">
      <c r="A2904" s="4" t="s">
        <v>16374</v>
      </c>
      <c r="B2904" s="25" t="s">
        <v>16375</v>
      </c>
      <c r="C2904" s="4" t="s">
        <v>6</v>
      </c>
      <c r="D2904" s="6">
        <v>1</v>
      </c>
    </row>
    <row r="2905" spans="1:4">
      <c r="A2905" s="4" t="s">
        <v>16378</v>
      </c>
      <c r="B2905" s="25" t="s">
        <v>16379</v>
      </c>
      <c r="C2905" s="4" t="s">
        <v>6</v>
      </c>
      <c r="D2905" s="6">
        <v>1</v>
      </c>
    </row>
    <row r="2906" spans="1:4">
      <c r="A2906" s="4" t="s">
        <v>16390</v>
      </c>
      <c r="B2906" s="25" t="s">
        <v>16391</v>
      </c>
      <c r="C2906" s="4" t="s">
        <v>6</v>
      </c>
      <c r="D2906" s="6">
        <v>1</v>
      </c>
    </row>
    <row r="2907" spans="1:4">
      <c r="A2907" s="4" t="s">
        <v>16400</v>
      </c>
      <c r="B2907" s="25" t="s">
        <v>16401</v>
      </c>
      <c r="C2907" s="4" t="s">
        <v>6</v>
      </c>
      <c r="D2907" s="6">
        <v>1</v>
      </c>
    </row>
    <row r="2908" spans="1:4">
      <c r="A2908" s="4" t="s">
        <v>16402</v>
      </c>
      <c r="B2908" s="25" t="s">
        <v>16403</v>
      </c>
      <c r="C2908" s="4" t="s">
        <v>6</v>
      </c>
      <c r="D2908" s="6">
        <v>1</v>
      </c>
    </row>
    <row r="2909" spans="1:4">
      <c r="A2909" s="4" t="s">
        <v>16412</v>
      </c>
      <c r="B2909" s="25" t="s">
        <v>16413</v>
      </c>
      <c r="C2909" s="4" t="s">
        <v>6</v>
      </c>
      <c r="D2909" s="6">
        <v>1</v>
      </c>
    </row>
    <row r="2910" spans="1:4">
      <c r="A2910" s="4" t="s">
        <v>16420</v>
      </c>
      <c r="B2910" s="25" t="s">
        <v>16421</v>
      </c>
      <c r="C2910" s="4" t="s">
        <v>6</v>
      </c>
      <c r="D2910" s="6">
        <v>1</v>
      </c>
    </row>
    <row r="2911" spans="1:4">
      <c r="A2911" s="4" t="s">
        <v>16432</v>
      </c>
      <c r="B2911" s="25" t="s">
        <v>16433</v>
      </c>
      <c r="C2911" s="4" t="s">
        <v>6</v>
      </c>
      <c r="D2911" s="6">
        <v>1</v>
      </c>
    </row>
    <row r="2912" spans="1:4">
      <c r="A2912" s="4" t="s">
        <v>16434</v>
      </c>
      <c r="B2912" s="25" t="s">
        <v>16435</v>
      </c>
      <c r="C2912" s="4" t="s">
        <v>6</v>
      </c>
      <c r="D2912" s="6">
        <v>1</v>
      </c>
    </row>
    <row r="2913" spans="1:4">
      <c r="A2913" s="4" t="s">
        <v>16462</v>
      </c>
      <c r="B2913" s="25" t="s">
        <v>16463</v>
      </c>
      <c r="C2913" s="4" t="s">
        <v>6</v>
      </c>
      <c r="D2913" s="6">
        <v>1</v>
      </c>
    </row>
    <row r="2914" spans="1:4">
      <c r="A2914" s="4" t="s">
        <v>16466</v>
      </c>
      <c r="B2914" s="25" t="s">
        <v>16467</v>
      </c>
      <c r="C2914" s="4" t="s">
        <v>6</v>
      </c>
      <c r="D2914" s="6">
        <v>1</v>
      </c>
    </row>
    <row r="2915" spans="1:4">
      <c r="A2915" s="4" t="s">
        <v>16468</v>
      </c>
      <c r="B2915" s="25" t="s">
        <v>16469</v>
      </c>
      <c r="C2915" s="4" t="s">
        <v>6</v>
      </c>
      <c r="D2915" s="6">
        <v>1</v>
      </c>
    </row>
    <row r="2916" spans="1:4">
      <c r="A2916" s="4" t="s">
        <v>16532</v>
      </c>
      <c r="B2916" s="25" t="s">
        <v>16533</v>
      </c>
      <c r="C2916" s="4" t="s">
        <v>6</v>
      </c>
      <c r="D2916" s="6">
        <v>1</v>
      </c>
    </row>
    <row r="2917" spans="1:4">
      <c r="A2917" s="4" t="s">
        <v>16536</v>
      </c>
      <c r="B2917" s="25" t="s">
        <v>16537</v>
      </c>
      <c r="C2917" s="4" t="s">
        <v>6</v>
      </c>
      <c r="D2917" s="6">
        <v>1</v>
      </c>
    </row>
    <row r="2918" spans="1:4">
      <c r="A2918" s="4" t="s">
        <v>16552</v>
      </c>
      <c r="B2918" s="25" t="s">
        <v>16553</v>
      </c>
      <c r="C2918" s="4" t="s">
        <v>6</v>
      </c>
      <c r="D2918" s="6">
        <v>1</v>
      </c>
    </row>
    <row r="2919" spans="1:4">
      <c r="A2919" s="4" t="s">
        <v>16558</v>
      </c>
      <c r="B2919" s="25" t="s">
        <v>16559</v>
      </c>
      <c r="C2919" s="4" t="s">
        <v>6</v>
      </c>
      <c r="D2919" s="6">
        <v>1</v>
      </c>
    </row>
    <row r="2920" spans="1:4">
      <c r="A2920" s="4" t="s">
        <v>16582</v>
      </c>
      <c r="B2920" s="25" t="s">
        <v>16583</v>
      </c>
      <c r="C2920" s="4" t="s">
        <v>6</v>
      </c>
      <c r="D2920" s="6">
        <v>1</v>
      </c>
    </row>
    <row r="2921" spans="1:4">
      <c r="A2921" s="4" t="s">
        <v>16601</v>
      </c>
      <c r="B2921" s="25" t="s">
        <v>16602</v>
      </c>
      <c r="C2921" s="4" t="s">
        <v>6</v>
      </c>
      <c r="D2921" s="6">
        <v>1</v>
      </c>
    </row>
    <row r="2922" spans="1:4">
      <c r="A2922" s="4" t="s">
        <v>16643</v>
      </c>
      <c r="B2922" s="25" t="s">
        <v>16644</v>
      </c>
      <c r="C2922" s="4" t="s">
        <v>6</v>
      </c>
      <c r="D2922" s="6">
        <v>1</v>
      </c>
    </row>
    <row r="2923" spans="1:4">
      <c r="A2923" s="4" t="s">
        <v>16651</v>
      </c>
      <c r="B2923" s="25" t="s">
        <v>16652</v>
      </c>
      <c r="C2923" s="4" t="s">
        <v>6</v>
      </c>
      <c r="D2923" s="6">
        <v>1</v>
      </c>
    </row>
    <row r="2924" spans="1:4">
      <c r="A2924" s="4" t="s">
        <v>16653</v>
      </c>
      <c r="B2924" s="25" t="s">
        <v>16654</v>
      </c>
      <c r="C2924" s="4" t="s">
        <v>6</v>
      </c>
      <c r="D2924" s="6">
        <v>1</v>
      </c>
    </row>
    <row r="2925" spans="1:4">
      <c r="A2925" s="4" t="s">
        <v>16675</v>
      </c>
      <c r="B2925" s="25" t="s">
        <v>16676</v>
      </c>
      <c r="C2925" s="4" t="s">
        <v>6</v>
      </c>
      <c r="D2925" s="6">
        <v>1</v>
      </c>
    </row>
    <row r="2926" spans="1:4">
      <c r="A2926" s="4" t="s">
        <v>16681</v>
      </c>
      <c r="B2926" s="25" t="s">
        <v>16682</v>
      </c>
      <c r="C2926" s="4" t="s">
        <v>6</v>
      </c>
      <c r="D2926" s="6">
        <v>1</v>
      </c>
    </row>
    <row r="2927" spans="1:4">
      <c r="A2927" s="4" t="s">
        <v>16685</v>
      </c>
      <c r="B2927" s="25" t="s">
        <v>16686</v>
      </c>
      <c r="C2927" s="4" t="s">
        <v>6</v>
      </c>
      <c r="D2927" s="6">
        <v>1</v>
      </c>
    </row>
    <row r="2928" spans="1:4">
      <c r="A2928" s="4" t="s">
        <v>16691</v>
      </c>
      <c r="B2928" s="25" t="s">
        <v>16692</v>
      </c>
      <c r="C2928" s="4" t="s">
        <v>6</v>
      </c>
      <c r="D2928" s="6">
        <v>1</v>
      </c>
    </row>
    <row r="2929" spans="1:4">
      <c r="A2929" s="4" t="s">
        <v>16697</v>
      </c>
      <c r="B2929" s="25" t="s">
        <v>16698</v>
      </c>
      <c r="C2929" s="4" t="s">
        <v>6</v>
      </c>
      <c r="D2929" s="6">
        <v>1</v>
      </c>
    </row>
    <row r="2930" spans="1:4">
      <c r="A2930" s="4" t="s">
        <v>16703</v>
      </c>
      <c r="B2930" s="25" t="s">
        <v>16704</v>
      </c>
      <c r="C2930" s="4" t="s">
        <v>6</v>
      </c>
      <c r="D2930" s="6">
        <v>1</v>
      </c>
    </row>
    <row r="2931" spans="1:4">
      <c r="A2931" s="4" t="s">
        <v>16709</v>
      </c>
      <c r="B2931" s="25" t="s">
        <v>16710</v>
      </c>
      <c r="C2931" s="4" t="s">
        <v>6</v>
      </c>
      <c r="D2931" s="6">
        <v>1</v>
      </c>
    </row>
    <row r="2932" spans="1:4">
      <c r="A2932" s="4" t="s">
        <v>16711</v>
      </c>
      <c r="B2932" s="25" t="s">
        <v>16712</v>
      </c>
      <c r="C2932" s="4" t="s">
        <v>6</v>
      </c>
      <c r="D2932" s="6">
        <v>1</v>
      </c>
    </row>
    <row r="2933" spans="1:4">
      <c r="A2933" s="4" t="s">
        <v>16731</v>
      </c>
      <c r="B2933" s="25" t="s">
        <v>16732</v>
      </c>
      <c r="C2933" s="4" t="s">
        <v>6</v>
      </c>
      <c r="D2933" s="6">
        <v>1</v>
      </c>
    </row>
    <row r="2934" spans="1:4">
      <c r="A2934" s="4" t="s">
        <v>16747</v>
      </c>
      <c r="B2934" s="25" t="s">
        <v>16748</v>
      </c>
      <c r="C2934" s="4" t="s">
        <v>6</v>
      </c>
      <c r="D2934" s="6">
        <v>1</v>
      </c>
    </row>
    <row r="2935" spans="1:4">
      <c r="A2935" s="4" t="s">
        <v>16753</v>
      </c>
      <c r="B2935" s="25" t="s">
        <v>16754</v>
      </c>
      <c r="C2935" s="4" t="s">
        <v>6</v>
      </c>
      <c r="D2935" s="6">
        <v>1</v>
      </c>
    </row>
    <row r="2936" spans="1:4">
      <c r="A2936" s="4" t="s">
        <v>16755</v>
      </c>
      <c r="B2936" s="25" t="s">
        <v>16756</v>
      </c>
      <c r="C2936" s="4" t="s">
        <v>6</v>
      </c>
      <c r="D2936" s="6">
        <v>1</v>
      </c>
    </row>
    <row r="2937" spans="1:4">
      <c r="A2937" s="4" t="s">
        <v>16765</v>
      </c>
      <c r="B2937" s="25" t="s">
        <v>16766</v>
      </c>
      <c r="C2937" s="4" t="s">
        <v>6</v>
      </c>
      <c r="D2937" s="6">
        <v>1</v>
      </c>
    </row>
    <row r="2938" spans="1:4">
      <c r="A2938" s="4" t="s">
        <v>16769</v>
      </c>
      <c r="B2938" s="25" t="s">
        <v>16770</v>
      </c>
      <c r="C2938" s="4" t="s">
        <v>6</v>
      </c>
      <c r="D2938" s="6">
        <v>1</v>
      </c>
    </row>
    <row r="2939" spans="1:4">
      <c r="A2939" s="4" t="s">
        <v>16771</v>
      </c>
      <c r="B2939" s="25" t="s">
        <v>16772</v>
      </c>
      <c r="C2939" s="4" t="s">
        <v>6</v>
      </c>
      <c r="D2939" s="6">
        <v>1</v>
      </c>
    </row>
    <row r="2940" spans="1:4">
      <c r="A2940" s="4" t="s">
        <v>16777</v>
      </c>
      <c r="B2940" s="25" t="s">
        <v>16778</v>
      </c>
      <c r="C2940" s="4" t="s">
        <v>6</v>
      </c>
      <c r="D2940" s="6">
        <v>1</v>
      </c>
    </row>
    <row r="2941" spans="1:4">
      <c r="A2941" s="4" t="s">
        <v>16783</v>
      </c>
      <c r="B2941" s="25" t="s">
        <v>16784</v>
      </c>
      <c r="C2941" s="4" t="s">
        <v>6</v>
      </c>
      <c r="D2941" s="6">
        <v>1</v>
      </c>
    </row>
    <row r="2942" spans="1:4">
      <c r="A2942" s="4" t="s">
        <v>16791</v>
      </c>
      <c r="B2942" s="25" t="s">
        <v>16792</v>
      </c>
      <c r="C2942" s="4" t="s">
        <v>6</v>
      </c>
      <c r="D2942" s="6">
        <v>1</v>
      </c>
    </row>
    <row r="2943" spans="1:4">
      <c r="A2943" s="4" t="s">
        <v>16811</v>
      </c>
      <c r="B2943" s="25" t="s">
        <v>16812</v>
      </c>
      <c r="C2943" s="4" t="s">
        <v>6</v>
      </c>
      <c r="D2943" s="6">
        <v>1</v>
      </c>
    </row>
    <row r="2944" spans="1:4">
      <c r="A2944" s="4" t="s">
        <v>16815</v>
      </c>
      <c r="B2944" s="25" t="s">
        <v>16816</v>
      </c>
      <c r="C2944" s="4" t="s">
        <v>6</v>
      </c>
      <c r="D2944" s="6">
        <v>1</v>
      </c>
    </row>
    <row r="2945" spans="1:4">
      <c r="A2945" s="4" t="s">
        <v>16817</v>
      </c>
      <c r="B2945" s="25" t="s">
        <v>16818</v>
      </c>
      <c r="C2945" s="4" t="s">
        <v>6</v>
      </c>
      <c r="D2945" s="6">
        <v>1</v>
      </c>
    </row>
    <row r="2946" spans="1:4">
      <c r="A2946" s="4" t="s">
        <v>16821</v>
      </c>
      <c r="B2946" s="25" t="s">
        <v>16822</v>
      </c>
      <c r="C2946" s="4" t="s">
        <v>6</v>
      </c>
      <c r="D2946" s="6">
        <v>1</v>
      </c>
    </row>
    <row r="2947" spans="1:4">
      <c r="A2947" s="4" t="s">
        <v>16829</v>
      </c>
      <c r="B2947" s="25" t="s">
        <v>16830</v>
      </c>
      <c r="C2947" s="4" t="s">
        <v>6</v>
      </c>
      <c r="D2947" s="6">
        <v>1</v>
      </c>
    </row>
    <row r="2948" spans="1:4">
      <c r="A2948" s="4" t="s">
        <v>16835</v>
      </c>
      <c r="B2948" s="25" t="s">
        <v>16836</v>
      </c>
      <c r="C2948" s="4" t="s">
        <v>6</v>
      </c>
      <c r="D2948" s="6">
        <v>1</v>
      </c>
    </row>
    <row r="2949" spans="1:4">
      <c r="A2949" s="4" t="s">
        <v>16839</v>
      </c>
      <c r="B2949" s="25" t="s">
        <v>16840</v>
      </c>
      <c r="C2949" s="4" t="s">
        <v>6</v>
      </c>
      <c r="D2949" s="6">
        <v>1</v>
      </c>
    </row>
    <row r="2950" spans="1:4">
      <c r="A2950" s="4" t="s">
        <v>16845</v>
      </c>
      <c r="B2950" s="25" t="s">
        <v>16846</v>
      </c>
      <c r="C2950" s="4" t="s">
        <v>6</v>
      </c>
      <c r="D2950" s="6">
        <v>1</v>
      </c>
    </row>
    <row r="2951" spans="1:4">
      <c r="A2951" s="4" t="s">
        <v>16857</v>
      </c>
      <c r="B2951" s="25" t="s">
        <v>16858</v>
      </c>
      <c r="C2951" s="4" t="s">
        <v>6</v>
      </c>
      <c r="D2951" s="6">
        <v>1</v>
      </c>
    </row>
    <row r="2952" spans="1:4">
      <c r="A2952" s="4" t="s">
        <v>16875</v>
      </c>
      <c r="B2952" s="25" t="s">
        <v>16876</v>
      </c>
      <c r="C2952" s="4" t="s">
        <v>6</v>
      </c>
      <c r="D2952" s="6">
        <v>1</v>
      </c>
    </row>
    <row r="2953" spans="1:4">
      <c r="A2953" s="4" t="s">
        <v>16879</v>
      </c>
      <c r="B2953" s="25" t="s">
        <v>16880</v>
      </c>
      <c r="C2953" s="4" t="s">
        <v>6</v>
      </c>
      <c r="D2953" s="6">
        <v>1</v>
      </c>
    </row>
    <row r="2954" spans="1:4">
      <c r="A2954" s="4" t="s">
        <v>16883</v>
      </c>
      <c r="B2954" s="25" t="s">
        <v>16884</v>
      </c>
      <c r="C2954" s="4" t="s">
        <v>6</v>
      </c>
      <c r="D2954" s="6">
        <v>1</v>
      </c>
    </row>
    <row r="2955" spans="1:4">
      <c r="A2955" s="4" t="s">
        <v>16885</v>
      </c>
      <c r="B2955" s="25" t="s">
        <v>16886</v>
      </c>
      <c r="C2955" s="4" t="s">
        <v>6</v>
      </c>
      <c r="D2955" s="6">
        <v>1</v>
      </c>
    </row>
    <row r="2956" spans="1:4">
      <c r="A2956" s="4" t="s">
        <v>16907</v>
      </c>
      <c r="B2956" s="25" t="s">
        <v>16908</v>
      </c>
      <c r="C2956" s="4" t="s">
        <v>6</v>
      </c>
      <c r="D2956" s="6">
        <v>1</v>
      </c>
    </row>
    <row r="2957" spans="1:4">
      <c r="A2957" s="4" t="s">
        <v>16913</v>
      </c>
      <c r="B2957" s="25" t="s">
        <v>16914</v>
      </c>
      <c r="C2957" s="4" t="s">
        <v>6</v>
      </c>
      <c r="D2957" s="6">
        <v>1</v>
      </c>
    </row>
    <row r="2958" spans="1:4">
      <c r="A2958" s="4" t="s">
        <v>16937</v>
      </c>
      <c r="B2958" s="25" t="s">
        <v>16938</v>
      </c>
      <c r="C2958" s="4" t="s">
        <v>6</v>
      </c>
      <c r="D2958" s="6">
        <v>1</v>
      </c>
    </row>
    <row r="2959" spans="1:4">
      <c r="A2959" s="4" t="s">
        <v>16953</v>
      </c>
      <c r="B2959" s="25" t="s">
        <v>16954</v>
      </c>
      <c r="C2959" s="4" t="s">
        <v>6</v>
      </c>
      <c r="D2959" s="6">
        <v>1</v>
      </c>
    </row>
    <row r="2960" spans="1:4">
      <c r="A2960" s="4" t="s">
        <v>16959</v>
      </c>
      <c r="B2960" s="25" t="s">
        <v>16960</v>
      </c>
      <c r="C2960" s="4" t="s">
        <v>6</v>
      </c>
      <c r="D2960" s="6">
        <v>1</v>
      </c>
    </row>
    <row r="2961" spans="1:4">
      <c r="A2961" s="4" t="s">
        <v>16985</v>
      </c>
      <c r="B2961" s="25" t="s">
        <v>16986</v>
      </c>
      <c r="C2961" s="4" t="s">
        <v>6</v>
      </c>
      <c r="D2961" s="6">
        <v>1</v>
      </c>
    </row>
    <row r="2962" spans="1:4">
      <c r="A2962" s="4" t="s">
        <v>17017</v>
      </c>
      <c r="B2962" s="25" t="s">
        <v>17018</v>
      </c>
      <c r="C2962" s="4" t="s">
        <v>6</v>
      </c>
      <c r="D2962" s="6">
        <v>1</v>
      </c>
    </row>
    <row r="2963" spans="1:4">
      <c r="A2963" s="4" t="s">
        <v>17019</v>
      </c>
      <c r="B2963" s="25" t="s">
        <v>17020</v>
      </c>
      <c r="C2963" s="4" t="s">
        <v>6</v>
      </c>
      <c r="D2963" s="6">
        <v>1</v>
      </c>
    </row>
    <row r="2964" spans="1:4">
      <c r="A2964" s="4" t="s">
        <v>17031</v>
      </c>
      <c r="B2964" s="25" t="s">
        <v>17032</v>
      </c>
      <c r="C2964" s="4" t="s">
        <v>6</v>
      </c>
      <c r="D2964" s="6">
        <v>1</v>
      </c>
    </row>
    <row r="2965" spans="1:4">
      <c r="A2965" s="4" t="s">
        <v>17045</v>
      </c>
      <c r="B2965" s="25" t="s">
        <v>17046</v>
      </c>
      <c r="C2965" s="4" t="s">
        <v>6</v>
      </c>
      <c r="D2965" s="6">
        <v>1</v>
      </c>
    </row>
    <row r="2966" spans="1:4">
      <c r="A2966" s="4" t="s">
        <v>17047</v>
      </c>
      <c r="B2966" s="25" t="s">
        <v>17048</v>
      </c>
      <c r="C2966" s="4" t="s">
        <v>6</v>
      </c>
      <c r="D2966" s="6">
        <v>1</v>
      </c>
    </row>
    <row r="2967" spans="1:4">
      <c r="A2967" s="4" t="s">
        <v>17049</v>
      </c>
      <c r="B2967" s="25" t="s">
        <v>17050</v>
      </c>
      <c r="C2967" s="4" t="s">
        <v>6</v>
      </c>
      <c r="D2967" s="6">
        <v>1</v>
      </c>
    </row>
    <row r="2968" spans="1:4">
      <c r="A2968" s="4" t="s">
        <v>17055</v>
      </c>
      <c r="B2968" s="25" t="s">
        <v>17056</v>
      </c>
      <c r="C2968" s="4" t="s">
        <v>6</v>
      </c>
      <c r="D2968" s="6">
        <v>1</v>
      </c>
    </row>
    <row r="2969" spans="1:4">
      <c r="A2969" s="4" t="s">
        <v>17085</v>
      </c>
      <c r="B2969" s="25" t="s">
        <v>17086</v>
      </c>
      <c r="C2969" s="4" t="s">
        <v>6</v>
      </c>
      <c r="D2969" s="6">
        <v>1</v>
      </c>
    </row>
    <row r="2970" spans="1:4">
      <c r="A2970" s="4" t="s">
        <v>17093</v>
      </c>
      <c r="B2970" s="25" t="s">
        <v>17094</v>
      </c>
      <c r="C2970" s="4" t="s">
        <v>6</v>
      </c>
      <c r="D2970" s="6">
        <v>1</v>
      </c>
    </row>
    <row r="2971" spans="1:4">
      <c r="A2971" s="4" t="s">
        <v>17097</v>
      </c>
      <c r="B2971" s="25" t="s">
        <v>17098</v>
      </c>
      <c r="C2971" s="4" t="s">
        <v>6</v>
      </c>
      <c r="D2971" s="6">
        <v>1</v>
      </c>
    </row>
    <row r="2972" spans="1:4">
      <c r="A2972" s="4" t="s">
        <v>17147</v>
      </c>
      <c r="B2972" s="25" t="s">
        <v>17148</v>
      </c>
      <c r="C2972" s="4" t="s">
        <v>6</v>
      </c>
      <c r="D2972" s="6">
        <v>1</v>
      </c>
    </row>
    <row r="2973" spans="1:4">
      <c r="A2973" s="4" t="s">
        <v>17149</v>
      </c>
      <c r="B2973" s="25" t="s">
        <v>17150</v>
      </c>
      <c r="C2973" s="4" t="s">
        <v>6</v>
      </c>
      <c r="D2973" s="6">
        <v>1</v>
      </c>
    </row>
    <row r="2974" spans="1:4">
      <c r="A2974" s="4" t="s">
        <v>17155</v>
      </c>
      <c r="B2974" s="25" t="s">
        <v>17156</v>
      </c>
      <c r="C2974" s="4" t="s">
        <v>6</v>
      </c>
      <c r="D2974" s="6">
        <v>1</v>
      </c>
    </row>
    <row r="2975" spans="1:4">
      <c r="A2975" s="4" t="s">
        <v>17159</v>
      </c>
      <c r="B2975" s="25" t="s">
        <v>17160</v>
      </c>
      <c r="C2975" s="4" t="s">
        <v>6</v>
      </c>
      <c r="D2975" s="6">
        <v>1</v>
      </c>
    </row>
    <row r="2976" spans="1:4">
      <c r="A2976" s="4" t="s">
        <v>17161</v>
      </c>
      <c r="B2976" s="25" t="s">
        <v>17162</v>
      </c>
      <c r="C2976" s="4" t="s">
        <v>6</v>
      </c>
      <c r="D2976" s="6">
        <v>1</v>
      </c>
    </row>
    <row r="2977" spans="1:4">
      <c r="A2977" s="4" t="s">
        <v>17175</v>
      </c>
      <c r="B2977" s="25" t="s">
        <v>17176</v>
      </c>
      <c r="C2977" s="4" t="s">
        <v>6</v>
      </c>
      <c r="D2977" s="6">
        <v>1</v>
      </c>
    </row>
    <row r="2978" spans="1:4">
      <c r="A2978" s="4" t="s">
        <v>17189</v>
      </c>
      <c r="B2978" s="25" t="s">
        <v>17190</v>
      </c>
      <c r="C2978" s="4" t="s">
        <v>6</v>
      </c>
      <c r="D2978" s="6">
        <v>1</v>
      </c>
    </row>
    <row r="2979" spans="1:4">
      <c r="A2979" s="4" t="s">
        <v>17193</v>
      </c>
      <c r="B2979" s="25" t="s">
        <v>17194</v>
      </c>
      <c r="C2979" s="4" t="s">
        <v>6</v>
      </c>
      <c r="D2979" s="6">
        <v>1</v>
      </c>
    </row>
    <row r="2980" spans="1:4">
      <c r="A2980" s="4" t="s">
        <v>17197</v>
      </c>
      <c r="B2980" s="25" t="s">
        <v>17198</v>
      </c>
      <c r="C2980" s="4" t="s">
        <v>6</v>
      </c>
      <c r="D2980" s="6">
        <v>1</v>
      </c>
    </row>
    <row r="2981" spans="1:4">
      <c r="A2981" s="4" t="s">
        <v>17199</v>
      </c>
      <c r="B2981" s="25" t="s">
        <v>17200</v>
      </c>
      <c r="C2981" s="4" t="s">
        <v>6</v>
      </c>
      <c r="D2981" s="6">
        <v>1</v>
      </c>
    </row>
    <row r="2982" spans="1:4">
      <c r="A2982" s="4" t="s">
        <v>17205</v>
      </c>
      <c r="B2982" s="25" t="s">
        <v>17206</v>
      </c>
      <c r="C2982" s="4" t="s">
        <v>6</v>
      </c>
      <c r="D2982" s="6">
        <v>1</v>
      </c>
    </row>
    <row r="2983" spans="1:4">
      <c r="A2983" s="4" t="s">
        <v>17213</v>
      </c>
      <c r="B2983" s="25" t="s">
        <v>17214</v>
      </c>
      <c r="C2983" s="4" t="s">
        <v>6</v>
      </c>
      <c r="D2983" s="6">
        <v>1</v>
      </c>
    </row>
    <row r="2984" spans="1:4">
      <c r="A2984" s="4" t="s">
        <v>17221</v>
      </c>
      <c r="B2984" s="25" t="s">
        <v>17222</v>
      </c>
      <c r="C2984" s="4" t="s">
        <v>6</v>
      </c>
      <c r="D2984" s="6">
        <v>1</v>
      </c>
    </row>
    <row r="2985" spans="1:4">
      <c r="A2985" s="4" t="s">
        <v>17241</v>
      </c>
      <c r="B2985" s="25" t="s">
        <v>17242</v>
      </c>
      <c r="C2985" s="4" t="s">
        <v>6</v>
      </c>
      <c r="D2985" s="6">
        <v>1</v>
      </c>
    </row>
    <row r="2986" spans="1:4">
      <c r="A2986" s="4" t="s">
        <v>17243</v>
      </c>
      <c r="B2986" s="25" t="s">
        <v>17244</v>
      </c>
      <c r="C2986" s="4" t="s">
        <v>6</v>
      </c>
      <c r="D2986" s="6">
        <v>1</v>
      </c>
    </row>
    <row r="2987" spans="1:4">
      <c r="A2987" s="4" t="s">
        <v>17245</v>
      </c>
      <c r="B2987" s="25" t="s">
        <v>17246</v>
      </c>
      <c r="C2987" s="4" t="s">
        <v>6</v>
      </c>
      <c r="D2987" s="6">
        <v>1</v>
      </c>
    </row>
    <row r="2988" spans="1:4">
      <c r="A2988" s="4" t="s">
        <v>17265</v>
      </c>
      <c r="B2988" s="25" t="s">
        <v>17266</v>
      </c>
      <c r="C2988" s="4" t="s">
        <v>6</v>
      </c>
      <c r="D2988" s="6">
        <v>1</v>
      </c>
    </row>
    <row r="2989" spans="1:4">
      <c r="A2989" s="4" t="s">
        <v>17289</v>
      </c>
      <c r="B2989" s="25" t="s">
        <v>17290</v>
      </c>
      <c r="C2989" s="4" t="s">
        <v>6</v>
      </c>
      <c r="D2989" s="6">
        <v>1</v>
      </c>
    </row>
    <row r="2990" spans="1:4">
      <c r="A2990" s="4" t="s">
        <v>17295</v>
      </c>
      <c r="B2990" s="25" t="s">
        <v>17296</v>
      </c>
      <c r="C2990" s="4" t="s">
        <v>6</v>
      </c>
      <c r="D2990" s="6">
        <v>1</v>
      </c>
    </row>
    <row r="2991" spans="1:4">
      <c r="A2991" s="4" t="s">
        <v>17307</v>
      </c>
      <c r="B2991" s="25" t="s">
        <v>17308</v>
      </c>
      <c r="C2991" s="4" t="s">
        <v>6</v>
      </c>
      <c r="D2991" s="6">
        <v>1</v>
      </c>
    </row>
    <row r="2992" spans="1:4">
      <c r="A2992" s="4" t="s">
        <v>17317</v>
      </c>
      <c r="B2992" s="25" t="s">
        <v>17318</v>
      </c>
      <c r="C2992" s="4" t="s">
        <v>6</v>
      </c>
      <c r="D2992" s="6">
        <v>1</v>
      </c>
    </row>
    <row r="2993" spans="1:4">
      <c r="A2993" s="4" t="s">
        <v>17321</v>
      </c>
      <c r="B2993" s="25" t="s">
        <v>17322</v>
      </c>
      <c r="C2993" s="4" t="s">
        <v>6</v>
      </c>
      <c r="D2993" s="6">
        <v>1</v>
      </c>
    </row>
    <row r="2994" spans="1:4">
      <c r="A2994" s="4" t="s">
        <v>17335</v>
      </c>
      <c r="B2994" s="25" t="s">
        <v>17336</v>
      </c>
      <c r="C2994" s="4" t="s">
        <v>6</v>
      </c>
      <c r="D2994" s="6">
        <v>1</v>
      </c>
    </row>
    <row r="2995" spans="1:4">
      <c r="A2995" s="4" t="s">
        <v>17339</v>
      </c>
      <c r="B2995" s="25" t="s">
        <v>17340</v>
      </c>
      <c r="C2995" s="4" t="s">
        <v>6</v>
      </c>
      <c r="D2995" s="6">
        <v>1</v>
      </c>
    </row>
    <row r="2996" spans="1:4">
      <c r="A2996" s="4" t="s">
        <v>17353</v>
      </c>
      <c r="B2996" s="25" t="s">
        <v>17354</v>
      </c>
      <c r="C2996" s="4" t="s">
        <v>6</v>
      </c>
      <c r="D2996" s="6">
        <v>1</v>
      </c>
    </row>
    <row r="2997" spans="1:4">
      <c r="A2997" s="4" t="s">
        <v>17359</v>
      </c>
      <c r="B2997" s="25" t="s">
        <v>17360</v>
      </c>
      <c r="C2997" s="4" t="s">
        <v>6</v>
      </c>
      <c r="D2997" s="6">
        <v>1</v>
      </c>
    </row>
    <row r="2998" spans="1:4">
      <c r="A2998" s="4" t="s">
        <v>17371</v>
      </c>
      <c r="B2998" s="25" t="s">
        <v>17372</v>
      </c>
      <c r="C2998" s="4" t="s">
        <v>6</v>
      </c>
      <c r="D2998" s="6">
        <v>1</v>
      </c>
    </row>
    <row r="2999" spans="1:4">
      <c r="A2999" s="4" t="s">
        <v>17379</v>
      </c>
      <c r="B2999" s="25" t="s">
        <v>17380</v>
      </c>
      <c r="C2999" s="4" t="s">
        <v>6</v>
      </c>
      <c r="D2999" s="6">
        <v>1</v>
      </c>
    </row>
    <row r="3000" spans="1:4">
      <c r="A3000" s="4" t="s">
        <v>17386</v>
      </c>
      <c r="B3000" s="25" t="s">
        <v>17387</v>
      </c>
      <c r="C3000" s="4" t="s">
        <v>6</v>
      </c>
      <c r="D3000" s="6">
        <v>1</v>
      </c>
    </row>
    <row r="3001" spans="1:4">
      <c r="A3001" s="4" t="s">
        <v>17398</v>
      </c>
      <c r="B3001" s="25" t="s">
        <v>17399</v>
      </c>
      <c r="C3001" s="4" t="s">
        <v>6</v>
      </c>
      <c r="D3001" s="6">
        <v>1</v>
      </c>
    </row>
    <row r="3002" spans="1:4">
      <c r="A3002" s="4" t="s">
        <v>17402</v>
      </c>
      <c r="B3002" s="25" t="s">
        <v>17403</v>
      </c>
      <c r="C3002" s="4" t="s">
        <v>6</v>
      </c>
      <c r="D3002" s="6">
        <v>1</v>
      </c>
    </row>
    <row r="3003" spans="1:4">
      <c r="A3003" s="4" t="s">
        <v>17434</v>
      </c>
      <c r="B3003" s="25" t="s">
        <v>17435</v>
      </c>
      <c r="C3003" s="4" t="s">
        <v>6</v>
      </c>
      <c r="D3003" s="6">
        <v>1</v>
      </c>
    </row>
    <row r="3004" spans="1:4">
      <c r="A3004" s="4" t="s">
        <v>17468</v>
      </c>
      <c r="B3004" s="25" t="s">
        <v>17469</v>
      </c>
      <c r="C3004" s="4" t="s">
        <v>6</v>
      </c>
      <c r="D3004" s="6">
        <v>1</v>
      </c>
    </row>
    <row r="3005" spans="1:4">
      <c r="A3005" s="4" t="s">
        <v>17470</v>
      </c>
      <c r="B3005" s="25" t="s">
        <v>17471</v>
      </c>
      <c r="C3005" s="4" t="s">
        <v>6</v>
      </c>
      <c r="D3005" s="6">
        <v>1</v>
      </c>
    </row>
    <row r="3006" spans="1:4">
      <c r="A3006" s="4" t="s">
        <v>17480</v>
      </c>
      <c r="B3006" s="25" t="s">
        <v>17481</v>
      </c>
      <c r="C3006" s="4" t="s">
        <v>6</v>
      </c>
      <c r="D3006" s="6">
        <v>1</v>
      </c>
    </row>
    <row r="3007" spans="1:4">
      <c r="A3007" s="4" t="s">
        <v>17490</v>
      </c>
      <c r="B3007" s="25" t="s">
        <v>17491</v>
      </c>
      <c r="C3007" s="4" t="s">
        <v>6</v>
      </c>
      <c r="D3007" s="6">
        <v>1</v>
      </c>
    </row>
    <row r="3008" spans="1:4">
      <c r="A3008" s="4" t="s">
        <v>17492</v>
      </c>
      <c r="B3008" s="25" t="s">
        <v>17493</v>
      </c>
      <c r="C3008" s="4" t="s">
        <v>6</v>
      </c>
      <c r="D3008" s="6">
        <v>1</v>
      </c>
    </row>
    <row r="3009" spans="1:4">
      <c r="A3009" s="4" t="s">
        <v>17506</v>
      </c>
      <c r="B3009" s="25" t="s">
        <v>17507</v>
      </c>
      <c r="C3009" s="4" t="s">
        <v>6</v>
      </c>
      <c r="D3009" s="6">
        <v>1</v>
      </c>
    </row>
    <row r="3010" spans="1:4">
      <c r="A3010" s="4" t="s">
        <v>17526</v>
      </c>
      <c r="B3010" s="25" t="s">
        <v>17527</v>
      </c>
      <c r="C3010" s="4" t="s">
        <v>6</v>
      </c>
      <c r="D3010" s="6">
        <v>1</v>
      </c>
    </row>
    <row r="3011" spans="1:4">
      <c r="A3011" s="4" t="s">
        <v>17534</v>
      </c>
      <c r="B3011" s="25" t="s">
        <v>17535</v>
      </c>
      <c r="C3011" s="4" t="s">
        <v>6</v>
      </c>
      <c r="D3011" s="6">
        <v>1</v>
      </c>
    </row>
    <row r="3012" spans="1:4">
      <c r="A3012" s="4" t="s">
        <v>17544</v>
      </c>
      <c r="B3012" s="25" t="s">
        <v>17545</v>
      </c>
      <c r="C3012" s="4" t="s">
        <v>6</v>
      </c>
      <c r="D3012" s="6">
        <v>1</v>
      </c>
    </row>
    <row r="3013" spans="1:4">
      <c r="A3013" s="4" t="s">
        <v>17570</v>
      </c>
      <c r="B3013" s="25" t="s">
        <v>17571</v>
      </c>
      <c r="C3013" s="4" t="s">
        <v>6</v>
      </c>
      <c r="D3013" s="6">
        <v>1</v>
      </c>
    </row>
    <row r="3014" spans="1:4">
      <c r="A3014" s="4" t="s">
        <v>17576</v>
      </c>
      <c r="B3014" s="25" t="s">
        <v>17577</v>
      </c>
      <c r="C3014" s="4" t="s">
        <v>6</v>
      </c>
      <c r="D3014" s="6">
        <v>1</v>
      </c>
    </row>
    <row r="3015" spans="1:4">
      <c r="A3015" s="4" t="s">
        <v>17578</v>
      </c>
      <c r="B3015" s="25" t="s">
        <v>17579</v>
      </c>
      <c r="C3015" s="4" t="s">
        <v>6</v>
      </c>
      <c r="D3015" s="6">
        <v>1</v>
      </c>
    </row>
    <row r="3016" spans="1:4">
      <c r="A3016" s="4" t="s">
        <v>17582</v>
      </c>
      <c r="B3016" s="25" t="s">
        <v>17583</v>
      </c>
      <c r="C3016" s="4" t="s">
        <v>6</v>
      </c>
      <c r="D3016" s="6">
        <v>1</v>
      </c>
    </row>
    <row r="3017" spans="1:4">
      <c r="A3017" s="4" t="s">
        <v>17588</v>
      </c>
      <c r="B3017" s="25" t="s">
        <v>17589</v>
      </c>
      <c r="C3017" s="4" t="s">
        <v>6</v>
      </c>
      <c r="D3017" s="6">
        <v>1</v>
      </c>
    </row>
    <row r="3018" spans="1:4">
      <c r="A3018" s="4" t="s">
        <v>17612</v>
      </c>
      <c r="B3018" s="25" t="s">
        <v>17613</v>
      </c>
      <c r="C3018" s="4" t="s">
        <v>6</v>
      </c>
      <c r="D3018" s="6">
        <v>1</v>
      </c>
    </row>
    <row r="3019" spans="1:4">
      <c r="A3019" s="4" t="s">
        <v>17624</v>
      </c>
      <c r="B3019" s="25" t="s">
        <v>17625</v>
      </c>
      <c r="C3019" s="4" t="s">
        <v>6</v>
      </c>
      <c r="D3019" s="6">
        <v>1</v>
      </c>
    </row>
    <row r="3020" spans="1:4">
      <c r="A3020" s="4" t="s">
        <v>17636</v>
      </c>
      <c r="B3020" s="25" t="s">
        <v>17637</v>
      </c>
      <c r="C3020" s="4" t="s">
        <v>6</v>
      </c>
      <c r="D3020" s="6">
        <v>1</v>
      </c>
    </row>
    <row r="3021" spans="1:4">
      <c r="A3021" s="4" t="s">
        <v>17656</v>
      </c>
      <c r="B3021" s="25" t="s">
        <v>17657</v>
      </c>
      <c r="C3021" s="4" t="s">
        <v>6</v>
      </c>
      <c r="D3021" s="6">
        <v>1</v>
      </c>
    </row>
    <row r="3022" spans="1:4">
      <c r="A3022" s="4" t="s">
        <v>17664</v>
      </c>
      <c r="B3022" s="25" t="s">
        <v>17665</v>
      </c>
      <c r="C3022" s="4" t="s">
        <v>6</v>
      </c>
      <c r="D3022" s="6">
        <v>1</v>
      </c>
    </row>
    <row r="3023" spans="1:4">
      <c r="A3023" s="4" t="s">
        <v>17670</v>
      </c>
      <c r="B3023" s="25" t="s">
        <v>17671</v>
      </c>
      <c r="C3023" s="4" t="s">
        <v>6</v>
      </c>
      <c r="D3023" s="6">
        <v>1</v>
      </c>
    </row>
    <row r="3024" spans="1:4">
      <c r="A3024" s="4" t="s">
        <v>17676</v>
      </c>
      <c r="B3024" s="25" t="s">
        <v>17677</v>
      </c>
      <c r="C3024" s="4" t="s">
        <v>6</v>
      </c>
      <c r="D3024" s="6">
        <v>1</v>
      </c>
    </row>
    <row r="3025" spans="1:4">
      <c r="A3025" s="4" t="s">
        <v>17682</v>
      </c>
      <c r="B3025" s="25" t="s">
        <v>17683</v>
      </c>
      <c r="C3025" s="4" t="s">
        <v>6</v>
      </c>
      <c r="D3025" s="6">
        <v>1</v>
      </c>
    </row>
    <row r="3026" spans="1:4">
      <c r="A3026" s="4" t="s">
        <v>17684</v>
      </c>
      <c r="B3026" s="25" t="s">
        <v>17685</v>
      </c>
      <c r="C3026" s="4" t="s">
        <v>6</v>
      </c>
      <c r="D3026" s="6">
        <v>1</v>
      </c>
    </row>
    <row r="3027" spans="1:4">
      <c r="A3027" s="4" t="s">
        <v>17692</v>
      </c>
      <c r="B3027" s="25" t="s">
        <v>17693</v>
      </c>
      <c r="C3027" s="4" t="s">
        <v>6</v>
      </c>
      <c r="D3027" s="6">
        <v>1</v>
      </c>
    </row>
    <row r="3028" spans="1:4">
      <c r="A3028" s="4" t="s">
        <v>17700</v>
      </c>
      <c r="B3028" s="25" t="s">
        <v>17701</v>
      </c>
      <c r="C3028" s="4" t="s">
        <v>6</v>
      </c>
      <c r="D3028" s="6">
        <v>1</v>
      </c>
    </row>
    <row r="3029" spans="1:4">
      <c r="A3029" s="4" t="s">
        <v>17716</v>
      </c>
      <c r="B3029" s="25" t="s">
        <v>17717</v>
      </c>
      <c r="C3029" s="4" t="s">
        <v>6</v>
      </c>
      <c r="D3029" s="6">
        <v>1</v>
      </c>
    </row>
    <row r="3030" spans="1:4">
      <c r="A3030" s="4" t="s">
        <v>17722</v>
      </c>
      <c r="B3030" s="25" t="s">
        <v>17723</v>
      </c>
      <c r="C3030" s="4" t="s">
        <v>6</v>
      </c>
      <c r="D3030" s="6">
        <v>1</v>
      </c>
    </row>
    <row r="3031" spans="1:4">
      <c r="A3031" s="4" t="s">
        <v>17724</v>
      </c>
      <c r="B3031" s="25" t="s">
        <v>17725</v>
      </c>
      <c r="C3031" s="4" t="s">
        <v>6</v>
      </c>
      <c r="D3031" s="6">
        <v>1</v>
      </c>
    </row>
    <row r="3032" spans="1:4">
      <c r="A3032" s="4" t="s">
        <v>17750</v>
      </c>
      <c r="B3032" s="25" t="s">
        <v>17751</v>
      </c>
      <c r="C3032" s="4" t="s">
        <v>6</v>
      </c>
      <c r="D3032" s="6">
        <v>1</v>
      </c>
    </row>
    <row r="3033" spans="1:4">
      <c r="A3033" s="4" t="s">
        <v>17770</v>
      </c>
      <c r="B3033" s="25" t="s">
        <v>17771</v>
      </c>
      <c r="C3033" s="4" t="s">
        <v>6</v>
      </c>
      <c r="D3033" s="6">
        <v>1</v>
      </c>
    </row>
    <row r="3034" spans="1:4">
      <c r="A3034" s="4" t="s">
        <v>17804</v>
      </c>
      <c r="B3034" s="25" t="s">
        <v>17805</v>
      </c>
      <c r="C3034" s="4" t="s">
        <v>6</v>
      </c>
      <c r="D3034" s="6">
        <v>1</v>
      </c>
    </row>
    <row r="3035" spans="1:4">
      <c r="A3035" s="4" t="s">
        <v>17818</v>
      </c>
      <c r="B3035" s="25" t="s">
        <v>17819</v>
      </c>
      <c r="C3035" s="4" t="s">
        <v>6</v>
      </c>
      <c r="D3035" s="6">
        <v>1</v>
      </c>
    </row>
    <row r="3036" spans="1:4">
      <c r="A3036" s="4" t="s">
        <v>17826</v>
      </c>
      <c r="B3036" s="25" t="s">
        <v>17827</v>
      </c>
      <c r="C3036" s="4" t="s">
        <v>6</v>
      </c>
      <c r="D3036" s="6">
        <v>1</v>
      </c>
    </row>
    <row r="3037" spans="1:4">
      <c r="A3037" s="4" t="s">
        <v>17864</v>
      </c>
      <c r="B3037" s="25" t="s">
        <v>17865</v>
      </c>
      <c r="C3037" s="4" t="s">
        <v>6</v>
      </c>
      <c r="D3037" s="6">
        <v>1</v>
      </c>
    </row>
    <row r="3038" spans="1:4">
      <c r="A3038" s="4" t="s">
        <v>17868</v>
      </c>
      <c r="B3038" s="25" t="s">
        <v>17869</v>
      </c>
      <c r="C3038" s="4" t="s">
        <v>6</v>
      </c>
      <c r="D3038" s="6">
        <v>1</v>
      </c>
    </row>
    <row r="3039" spans="1:4">
      <c r="A3039" s="4" t="s">
        <v>17878</v>
      </c>
      <c r="B3039" s="25" t="s">
        <v>17879</v>
      </c>
      <c r="C3039" s="4" t="s">
        <v>6</v>
      </c>
      <c r="D3039" s="6">
        <v>1</v>
      </c>
    </row>
    <row r="3040" spans="1:4">
      <c r="A3040" s="4" t="s">
        <v>17880</v>
      </c>
      <c r="B3040" s="25" t="s">
        <v>17881</v>
      </c>
      <c r="C3040" s="4" t="s">
        <v>6</v>
      </c>
      <c r="D3040" s="6">
        <v>1</v>
      </c>
    </row>
    <row r="3041" spans="1:4">
      <c r="A3041" s="4" t="s">
        <v>17882</v>
      </c>
      <c r="B3041" s="25" t="s">
        <v>17883</v>
      </c>
      <c r="C3041" s="4" t="s">
        <v>6</v>
      </c>
      <c r="D3041" s="6">
        <v>1</v>
      </c>
    </row>
    <row r="3042" spans="1:4">
      <c r="A3042" s="4" t="s">
        <v>17886</v>
      </c>
      <c r="B3042" s="25" t="s">
        <v>17887</v>
      </c>
      <c r="C3042" s="4" t="s">
        <v>6</v>
      </c>
      <c r="D3042" s="6">
        <v>1</v>
      </c>
    </row>
    <row r="3043" spans="1:4">
      <c r="A3043" s="4" t="s">
        <v>17888</v>
      </c>
      <c r="B3043" s="25" t="s">
        <v>17889</v>
      </c>
      <c r="C3043" s="4" t="s">
        <v>6</v>
      </c>
      <c r="D3043" s="6">
        <v>1</v>
      </c>
    </row>
    <row r="3044" spans="1:4">
      <c r="A3044" s="4" t="s">
        <v>17890</v>
      </c>
      <c r="B3044" s="25" t="s">
        <v>17891</v>
      </c>
      <c r="C3044" s="4" t="s">
        <v>6</v>
      </c>
      <c r="D3044" s="6">
        <v>1</v>
      </c>
    </row>
    <row r="3045" spans="1:4">
      <c r="A3045" s="4" t="s">
        <v>17896</v>
      </c>
      <c r="B3045" s="25" t="s">
        <v>17897</v>
      </c>
      <c r="C3045" s="4" t="s">
        <v>6</v>
      </c>
      <c r="D3045" s="6">
        <v>1</v>
      </c>
    </row>
    <row r="3046" spans="1:4">
      <c r="A3046" s="4" t="s">
        <v>17900</v>
      </c>
      <c r="B3046" s="25" t="s">
        <v>17901</v>
      </c>
      <c r="C3046" s="4" t="s">
        <v>6</v>
      </c>
      <c r="D3046" s="6">
        <v>1</v>
      </c>
    </row>
    <row r="3047" spans="1:4">
      <c r="A3047" s="4" t="s">
        <v>17904</v>
      </c>
      <c r="B3047" s="25" t="s">
        <v>17905</v>
      </c>
      <c r="C3047" s="4" t="s">
        <v>6</v>
      </c>
      <c r="D3047" s="6">
        <v>1</v>
      </c>
    </row>
    <row r="3048" spans="1:4">
      <c r="A3048" s="4" t="s">
        <v>17914</v>
      </c>
      <c r="B3048" s="25" t="s">
        <v>17915</v>
      </c>
      <c r="C3048" s="4" t="s">
        <v>6</v>
      </c>
      <c r="D3048" s="6">
        <v>1</v>
      </c>
    </row>
    <row r="3049" spans="1:4">
      <c r="A3049" s="4" t="s">
        <v>17928</v>
      </c>
      <c r="B3049" s="25" t="s">
        <v>17929</v>
      </c>
      <c r="C3049" s="4" t="s">
        <v>6</v>
      </c>
      <c r="D3049" s="6">
        <v>1</v>
      </c>
    </row>
    <row r="3050" spans="1:4">
      <c r="A3050" s="4" t="s">
        <v>17930</v>
      </c>
      <c r="B3050" s="25" t="s">
        <v>17931</v>
      </c>
      <c r="C3050" s="4" t="s">
        <v>6</v>
      </c>
      <c r="D3050" s="6">
        <v>1</v>
      </c>
    </row>
    <row r="3051" spans="1:4">
      <c r="A3051" s="4" t="s">
        <v>17940</v>
      </c>
      <c r="B3051" s="25" t="s">
        <v>17941</v>
      </c>
      <c r="C3051" s="4" t="s">
        <v>6</v>
      </c>
      <c r="D3051" s="6">
        <v>1</v>
      </c>
    </row>
    <row r="3052" spans="1:4">
      <c r="A3052" s="4" t="s">
        <v>17942</v>
      </c>
      <c r="B3052" s="25" t="s">
        <v>17943</v>
      </c>
      <c r="C3052" s="4" t="s">
        <v>6</v>
      </c>
      <c r="D3052" s="6">
        <v>1</v>
      </c>
    </row>
    <row r="3053" spans="1:4">
      <c r="A3053" s="4" t="s">
        <v>17952</v>
      </c>
      <c r="B3053" s="25" t="s">
        <v>17953</v>
      </c>
      <c r="C3053" s="4" t="s">
        <v>6</v>
      </c>
      <c r="D3053" s="6">
        <v>1</v>
      </c>
    </row>
    <row r="3054" spans="1:4">
      <c r="A3054" s="4" t="s">
        <v>17956</v>
      </c>
      <c r="B3054" s="25" t="s">
        <v>17957</v>
      </c>
      <c r="C3054" s="4" t="s">
        <v>6</v>
      </c>
      <c r="D3054" s="6">
        <v>1</v>
      </c>
    </row>
    <row r="3055" spans="1:4">
      <c r="A3055" s="4" t="s">
        <v>17960</v>
      </c>
      <c r="B3055" s="25" t="s">
        <v>17961</v>
      </c>
      <c r="C3055" s="4" t="s">
        <v>6</v>
      </c>
      <c r="D3055" s="6">
        <v>1</v>
      </c>
    </row>
    <row r="3056" spans="1:4">
      <c r="A3056" s="4" t="s">
        <v>17964</v>
      </c>
      <c r="B3056" s="25" t="s">
        <v>17965</v>
      </c>
      <c r="C3056" s="4" t="s">
        <v>6</v>
      </c>
      <c r="D3056" s="6">
        <v>1</v>
      </c>
    </row>
    <row r="3057" spans="1:4">
      <c r="A3057" s="4" t="s">
        <v>17972</v>
      </c>
      <c r="B3057" s="25" t="s">
        <v>17973</v>
      </c>
      <c r="C3057" s="4" t="s">
        <v>6</v>
      </c>
      <c r="D3057" s="6">
        <v>1</v>
      </c>
    </row>
    <row r="3058" spans="1:4">
      <c r="A3058" s="4" t="s">
        <v>17984</v>
      </c>
      <c r="B3058" s="25" t="s">
        <v>17985</v>
      </c>
      <c r="C3058" s="4" t="s">
        <v>6</v>
      </c>
      <c r="D3058" s="6">
        <v>1</v>
      </c>
    </row>
    <row r="3059" spans="1:4">
      <c r="A3059" s="4" t="s">
        <v>17986</v>
      </c>
      <c r="B3059" s="25" t="s">
        <v>17987</v>
      </c>
      <c r="C3059" s="4" t="s">
        <v>6</v>
      </c>
      <c r="D3059" s="6">
        <v>1</v>
      </c>
    </row>
    <row r="3060" spans="1:4">
      <c r="A3060" s="4" t="s">
        <v>17992</v>
      </c>
      <c r="B3060" s="25" t="s">
        <v>17993</v>
      </c>
      <c r="C3060" s="4" t="s">
        <v>6</v>
      </c>
      <c r="D3060" s="6">
        <v>1</v>
      </c>
    </row>
    <row r="3061" spans="1:4">
      <c r="A3061" s="4" t="s">
        <v>17998</v>
      </c>
      <c r="B3061" s="25" t="s">
        <v>17999</v>
      </c>
      <c r="C3061" s="4" t="s">
        <v>6</v>
      </c>
      <c r="D3061" s="6">
        <v>1</v>
      </c>
    </row>
    <row r="3062" spans="1:4">
      <c r="A3062" s="4" t="s">
        <v>18002</v>
      </c>
      <c r="B3062" s="25" t="s">
        <v>18003</v>
      </c>
      <c r="C3062" s="4" t="s">
        <v>6</v>
      </c>
      <c r="D3062" s="6">
        <v>1</v>
      </c>
    </row>
    <row r="3063" spans="1:4">
      <c r="A3063" s="4" t="s">
        <v>18006</v>
      </c>
      <c r="B3063" s="25" t="s">
        <v>18007</v>
      </c>
      <c r="C3063" s="4" t="s">
        <v>6</v>
      </c>
      <c r="D3063" s="6">
        <v>1</v>
      </c>
    </row>
    <row r="3064" spans="1:4">
      <c r="A3064" s="4" t="s">
        <v>18008</v>
      </c>
      <c r="B3064" s="25" t="s">
        <v>18009</v>
      </c>
      <c r="C3064" s="4" t="s">
        <v>6</v>
      </c>
      <c r="D3064" s="6">
        <v>1</v>
      </c>
    </row>
    <row r="3065" spans="1:4">
      <c r="A3065" s="4" t="s">
        <v>18010</v>
      </c>
      <c r="B3065" s="25" t="s">
        <v>18011</v>
      </c>
      <c r="C3065" s="4" t="s">
        <v>6</v>
      </c>
      <c r="D3065" s="6">
        <v>1</v>
      </c>
    </row>
    <row r="3066" spans="1:4">
      <c r="A3066" s="4" t="s">
        <v>18036</v>
      </c>
      <c r="B3066" s="25" t="s">
        <v>18037</v>
      </c>
      <c r="C3066" s="4" t="s">
        <v>6</v>
      </c>
      <c r="D3066" s="6">
        <v>1</v>
      </c>
    </row>
    <row r="3067" spans="1:4">
      <c r="A3067" s="4" t="s">
        <v>18064</v>
      </c>
      <c r="B3067" s="25" t="s">
        <v>18065</v>
      </c>
      <c r="C3067" s="4" t="s">
        <v>6</v>
      </c>
      <c r="D3067" s="6">
        <v>1</v>
      </c>
    </row>
    <row r="3068" spans="1:4">
      <c r="A3068" s="4" t="s">
        <v>18070</v>
      </c>
      <c r="B3068" s="25" t="s">
        <v>18071</v>
      </c>
      <c r="C3068" s="4" t="s">
        <v>6</v>
      </c>
      <c r="D3068" s="6">
        <v>1</v>
      </c>
    </row>
    <row r="3069" spans="1:4">
      <c r="A3069" s="4" t="s">
        <v>18072</v>
      </c>
      <c r="B3069" s="25" t="s">
        <v>18073</v>
      </c>
      <c r="C3069" s="4" t="s">
        <v>6</v>
      </c>
      <c r="D3069" s="6">
        <v>1</v>
      </c>
    </row>
    <row r="3070" spans="1:4">
      <c r="A3070" s="4" t="s">
        <v>18076</v>
      </c>
      <c r="B3070" s="25" t="s">
        <v>18077</v>
      </c>
      <c r="C3070" s="4" t="s">
        <v>6</v>
      </c>
      <c r="D3070" s="6">
        <v>1</v>
      </c>
    </row>
    <row r="3071" spans="1:4">
      <c r="A3071" s="4" t="s">
        <v>18098</v>
      </c>
      <c r="B3071" s="25" t="s">
        <v>18099</v>
      </c>
      <c r="C3071" s="4" t="s">
        <v>6</v>
      </c>
      <c r="D3071" s="6">
        <v>1</v>
      </c>
    </row>
    <row r="3072" spans="1:4">
      <c r="A3072" s="4" t="s">
        <v>18100</v>
      </c>
      <c r="B3072" s="25" t="s">
        <v>18101</v>
      </c>
      <c r="C3072" s="4" t="s">
        <v>6</v>
      </c>
      <c r="D3072" s="6">
        <v>1</v>
      </c>
    </row>
    <row r="3073" spans="1:4">
      <c r="A3073" s="4" t="s">
        <v>18106</v>
      </c>
      <c r="B3073" s="25" t="s">
        <v>18107</v>
      </c>
      <c r="C3073" s="4" t="s">
        <v>6</v>
      </c>
      <c r="D3073" s="6">
        <v>1</v>
      </c>
    </row>
    <row r="3074" spans="1:4">
      <c r="A3074" s="4" t="s">
        <v>18110</v>
      </c>
      <c r="B3074" s="25" t="s">
        <v>18111</v>
      </c>
      <c r="C3074" s="4" t="s">
        <v>6</v>
      </c>
      <c r="D3074" s="6">
        <v>1</v>
      </c>
    </row>
    <row r="3075" spans="1:4">
      <c r="A3075" s="4" t="s">
        <v>18112</v>
      </c>
      <c r="B3075" s="25" t="s">
        <v>18113</v>
      </c>
      <c r="C3075" s="4" t="s">
        <v>6</v>
      </c>
      <c r="D3075" s="6">
        <v>1</v>
      </c>
    </row>
    <row r="3076" spans="1:4">
      <c r="A3076" s="4" t="s">
        <v>18116</v>
      </c>
      <c r="B3076" s="25" t="s">
        <v>18117</v>
      </c>
      <c r="C3076" s="4" t="s">
        <v>6</v>
      </c>
      <c r="D3076" s="6">
        <v>1</v>
      </c>
    </row>
    <row r="3077" spans="1:4">
      <c r="A3077" s="4" t="s">
        <v>18120</v>
      </c>
      <c r="B3077" s="25" t="s">
        <v>18121</v>
      </c>
      <c r="C3077" s="4" t="s">
        <v>6</v>
      </c>
      <c r="D3077" s="6">
        <v>1</v>
      </c>
    </row>
    <row r="3078" spans="1:4">
      <c r="A3078" s="4" t="s">
        <v>18158</v>
      </c>
      <c r="B3078" s="25" t="s">
        <v>18159</v>
      </c>
      <c r="C3078" s="4" t="s">
        <v>6</v>
      </c>
      <c r="D3078" s="6">
        <v>1</v>
      </c>
    </row>
    <row r="3079" spans="1:4">
      <c r="A3079" s="4" t="s">
        <v>18164</v>
      </c>
      <c r="B3079" s="25" t="s">
        <v>18165</v>
      </c>
      <c r="C3079" s="4" t="s">
        <v>6</v>
      </c>
      <c r="D3079" s="6">
        <v>1</v>
      </c>
    </row>
    <row r="3080" spans="1:4">
      <c r="A3080" s="4" t="s">
        <v>18168</v>
      </c>
      <c r="B3080" s="25" t="s">
        <v>18169</v>
      </c>
      <c r="C3080" s="4" t="s">
        <v>6</v>
      </c>
      <c r="D3080" s="6">
        <v>1</v>
      </c>
    </row>
    <row r="3081" spans="1:4">
      <c r="A3081" s="4" t="s">
        <v>18180</v>
      </c>
      <c r="B3081" s="25" t="s">
        <v>18181</v>
      </c>
      <c r="C3081" s="4" t="s">
        <v>6</v>
      </c>
      <c r="D3081" s="6">
        <v>1</v>
      </c>
    </row>
    <row r="3082" spans="1:4">
      <c r="A3082" s="4" t="s">
        <v>18188</v>
      </c>
      <c r="B3082" s="25" t="s">
        <v>18189</v>
      </c>
      <c r="C3082" s="4" t="s">
        <v>6</v>
      </c>
      <c r="D3082" s="6">
        <v>1</v>
      </c>
    </row>
    <row r="3083" spans="1:4">
      <c r="A3083" s="4" t="s">
        <v>18198</v>
      </c>
      <c r="B3083" s="25" t="s">
        <v>18199</v>
      </c>
      <c r="C3083" s="4" t="s">
        <v>6</v>
      </c>
      <c r="D3083" s="6">
        <v>1</v>
      </c>
    </row>
    <row r="3084" spans="1:4">
      <c r="A3084" s="4" t="s">
        <v>18200</v>
      </c>
      <c r="B3084" s="25" t="s">
        <v>18201</v>
      </c>
      <c r="C3084" s="4" t="s">
        <v>6</v>
      </c>
      <c r="D3084" s="6">
        <v>1</v>
      </c>
    </row>
    <row r="3085" spans="1:4">
      <c r="A3085" s="4" t="s">
        <v>18210</v>
      </c>
      <c r="B3085" s="25" t="s">
        <v>18211</v>
      </c>
      <c r="C3085" s="4" t="s">
        <v>6</v>
      </c>
      <c r="D3085" s="6">
        <v>1</v>
      </c>
    </row>
    <row r="3086" spans="1:4">
      <c r="A3086" s="4" t="s">
        <v>18212</v>
      </c>
      <c r="B3086" s="25" t="s">
        <v>18213</v>
      </c>
      <c r="C3086" s="4" t="s">
        <v>6</v>
      </c>
      <c r="D3086" s="6">
        <v>1</v>
      </c>
    </row>
    <row r="3087" spans="1:4">
      <c r="A3087" s="4" t="s">
        <v>18216</v>
      </c>
      <c r="B3087" s="25" t="s">
        <v>18217</v>
      </c>
      <c r="C3087" s="4" t="s">
        <v>6</v>
      </c>
      <c r="D3087" s="6">
        <v>1</v>
      </c>
    </row>
    <row r="3088" spans="1:4">
      <c r="A3088" s="4" t="s">
        <v>18222</v>
      </c>
      <c r="B3088" s="25" t="s">
        <v>18223</v>
      </c>
      <c r="C3088" s="4" t="s">
        <v>6</v>
      </c>
      <c r="D3088" s="6">
        <v>1</v>
      </c>
    </row>
    <row r="3089" spans="1:4">
      <c r="A3089" s="4" t="s">
        <v>18232</v>
      </c>
      <c r="B3089" s="25" t="s">
        <v>18233</v>
      </c>
      <c r="C3089" s="4" t="s">
        <v>6</v>
      </c>
      <c r="D3089" s="6">
        <v>1</v>
      </c>
    </row>
    <row r="3090" spans="1:4">
      <c r="A3090" s="4" t="s">
        <v>18234</v>
      </c>
      <c r="B3090" s="25" t="s">
        <v>18235</v>
      </c>
      <c r="C3090" s="4" t="s">
        <v>6</v>
      </c>
      <c r="D3090" s="6">
        <v>1</v>
      </c>
    </row>
    <row r="3091" spans="1:4">
      <c r="A3091" s="4" t="s">
        <v>18242</v>
      </c>
      <c r="B3091" s="25" t="s">
        <v>18243</v>
      </c>
      <c r="C3091" s="4" t="s">
        <v>6</v>
      </c>
      <c r="D3091" s="6">
        <v>1</v>
      </c>
    </row>
    <row r="3092" spans="1:4">
      <c r="A3092" s="4" t="s">
        <v>18254</v>
      </c>
      <c r="B3092" s="25" t="s">
        <v>18255</v>
      </c>
      <c r="C3092" s="4" t="s">
        <v>6</v>
      </c>
      <c r="D3092" s="6">
        <v>1</v>
      </c>
    </row>
    <row r="3093" spans="1:4">
      <c r="A3093" s="4" t="s">
        <v>18258</v>
      </c>
      <c r="B3093" s="25" t="s">
        <v>18259</v>
      </c>
      <c r="C3093" s="4" t="s">
        <v>6</v>
      </c>
      <c r="D3093" s="6">
        <v>1</v>
      </c>
    </row>
    <row r="3094" spans="1:4">
      <c r="A3094" s="4" t="s">
        <v>18264</v>
      </c>
      <c r="B3094" s="25" t="s">
        <v>18265</v>
      </c>
      <c r="C3094" s="4" t="s">
        <v>6</v>
      </c>
      <c r="D3094" s="6">
        <v>1</v>
      </c>
    </row>
    <row r="3095" spans="1:4">
      <c r="A3095" s="4" t="s">
        <v>18268</v>
      </c>
      <c r="B3095" s="25" t="s">
        <v>18269</v>
      </c>
      <c r="C3095" s="4" t="s">
        <v>6</v>
      </c>
      <c r="D3095" s="6">
        <v>1</v>
      </c>
    </row>
    <row r="3096" spans="1:4">
      <c r="A3096" s="4" t="s">
        <v>18270</v>
      </c>
      <c r="B3096" s="25" t="s">
        <v>18271</v>
      </c>
      <c r="C3096" s="4" t="s">
        <v>6</v>
      </c>
      <c r="D3096" s="6">
        <v>1</v>
      </c>
    </row>
    <row r="3097" spans="1:4">
      <c r="A3097" s="4" t="s">
        <v>18272</v>
      </c>
      <c r="B3097" s="25" t="s">
        <v>18273</v>
      </c>
      <c r="C3097" s="4" t="s">
        <v>6</v>
      </c>
      <c r="D3097" s="6">
        <v>1</v>
      </c>
    </row>
    <row r="3098" spans="1:4">
      <c r="A3098" s="4" t="s">
        <v>18276</v>
      </c>
      <c r="B3098" s="25" t="s">
        <v>18277</v>
      </c>
      <c r="C3098" s="4" t="s">
        <v>6</v>
      </c>
      <c r="D3098" s="6">
        <v>1</v>
      </c>
    </row>
    <row r="3099" spans="1:4">
      <c r="A3099" s="4" t="s">
        <v>18284</v>
      </c>
      <c r="B3099" s="25" t="s">
        <v>18285</v>
      </c>
      <c r="C3099" s="4" t="s">
        <v>6</v>
      </c>
      <c r="D3099" s="6">
        <v>1</v>
      </c>
    </row>
    <row r="3100" spans="1:4">
      <c r="A3100" s="4" t="s">
        <v>18300</v>
      </c>
      <c r="B3100" s="25" t="s">
        <v>18301</v>
      </c>
      <c r="C3100" s="4" t="s">
        <v>6</v>
      </c>
      <c r="D3100" s="6">
        <v>1</v>
      </c>
    </row>
    <row r="3101" spans="1:4">
      <c r="A3101" s="4" t="s">
        <v>18306</v>
      </c>
      <c r="B3101" s="25" t="s">
        <v>18307</v>
      </c>
      <c r="C3101" s="4" t="s">
        <v>6</v>
      </c>
      <c r="D3101" s="6">
        <v>1</v>
      </c>
    </row>
    <row r="3102" spans="1:4">
      <c r="A3102" s="4" t="s">
        <v>18312</v>
      </c>
      <c r="B3102" s="25" t="s">
        <v>18313</v>
      </c>
      <c r="C3102" s="4" t="s">
        <v>6</v>
      </c>
      <c r="D3102" s="6">
        <v>1</v>
      </c>
    </row>
    <row r="3103" spans="1:4">
      <c r="A3103" s="4" t="s">
        <v>18314</v>
      </c>
      <c r="B3103" s="25" t="s">
        <v>18315</v>
      </c>
      <c r="C3103" s="4" t="s">
        <v>6</v>
      </c>
      <c r="D3103" s="6">
        <v>1</v>
      </c>
    </row>
    <row r="3104" spans="1:4">
      <c r="A3104" s="4" t="s">
        <v>18336</v>
      </c>
      <c r="B3104" s="25" t="s">
        <v>18337</v>
      </c>
      <c r="C3104" s="4" t="s">
        <v>6</v>
      </c>
      <c r="D3104" s="6">
        <v>1</v>
      </c>
    </row>
    <row r="3105" spans="1:4">
      <c r="A3105" s="4" t="s">
        <v>18348</v>
      </c>
      <c r="B3105" s="25" t="s">
        <v>18349</v>
      </c>
      <c r="C3105" s="4" t="s">
        <v>6</v>
      </c>
      <c r="D3105" s="6">
        <v>1</v>
      </c>
    </row>
    <row r="3106" spans="1:4">
      <c r="A3106" s="4" t="s">
        <v>18360</v>
      </c>
      <c r="B3106" s="25" t="s">
        <v>18361</v>
      </c>
      <c r="C3106" s="4" t="s">
        <v>6</v>
      </c>
      <c r="D3106" s="6">
        <v>1</v>
      </c>
    </row>
    <row r="3107" spans="1:4">
      <c r="A3107" s="4" t="s">
        <v>18362</v>
      </c>
      <c r="B3107" s="25" t="s">
        <v>18363</v>
      </c>
      <c r="C3107" s="4" t="s">
        <v>6</v>
      </c>
      <c r="D3107" s="6">
        <v>1</v>
      </c>
    </row>
    <row r="3108" spans="1:4">
      <c r="A3108" s="4" t="s">
        <v>18368</v>
      </c>
      <c r="B3108" s="25" t="s">
        <v>18369</v>
      </c>
      <c r="C3108" s="4" t="s">
        <v>6</v>
      </c>
      <c r="D3108" s="6">
        <v>1</v>
      </c>
    </row>
    <row r="3109" spans="1:4">
      <c r="A3109" s="4" t="s">
        <v>18370</v>
      </c>
      <c r="B3109" s="25" t="s">
        <v>18371</v>
      </c>
      <c r="C3109" s="4" t="s">
        <v>6</v>
      </c>
      <c r="D3109" s="6">
        <v>1</v>
      </c>
    </row>
    <row r="3110" spans="1:4">
      <c r="A3110" s="4" t="s">
        <v>18384</v>
      </c>
      <c r="B3110" s="25" t="s">
        <v>18385</v>
      </c>
      <c r="C3110" s="4" t="s">
        <v>6</v>
      </c>
      <c r="D3110" s="6">
        <v>1</v>
      </c>
    </row>
    <row r="3111" spans="1:4">
      <c r="A3111" s="4" t="s">
        <v>18386</v>
      </c>
      <c r="B3111" s="25" t="s">
        <v>18387</v>
      </c>
      <c r="C3111" s="4" t="s">
        <v>6</v>
      </c>
      <c r="D3111" s="6">
        <v>1</v>
      </c>
    </row>
    <row r="3112" spans="1:4">
      <c r="A3112" s="4" t="s">
        <v>18392</v>
      </c>
      <c r="B3112" s="25" t="s">
        <v>18393</v>
      </c>
      <c r="C3112" s="4" t="s">
        <v>6</v>
      </c>
      <c r="D3112" s="6">
        <v>1</v>
      </c>
    </row>
    <row r="3113" spans="1:4">
      <c r="A3113" s="4" t="s">
        <v>18396</v>
      </c>
      <c r="B3113" s="25" t="s">
        <v>18397</v>
      </c>
      <c r="C3113" s="4" t="s">
        <v>6</v>
      </c>
      <c r="D3113" s="6">
        <v>1</v>
      </c>
    </row>
    <row r="3114" spans="1:4">
      <c r="A3114" s="4" t="s">
        <v>18406</v>
      </c>
      <c r="B3114" s="25" t="s">
        <v>18407</v>
      </c>
      <c r="C3114" s="4" t="s">
        <v>6</v>
      </c>
      <c r="D3114" s="6">
        <v>1</v>
      </c>
    </row>
    <row r="3115" spans="1:4">
      <c r="A3115" s="4" t="s">
        <v>18410</v>
      </c>
      <c r="B3115" s="25" t="s">
        <v>18411</v>
      </c>
      <c r="C3115" s="4" t="s">
        <v>6</v>
      </c>
      <c r="D3115" s="6">
        <v>1</v>
      </c>
    </row>
    <row r="3116" spans="1:4">
      <c r="A3116" s="4" t="s">
        <v>18412</v>
      </c>
      <c r="B3116" s="25" t="s">
        <v>18413</v>
      </c>
      <c r="C3116" s="4" t="s">
        <v>6</v>
      </c>
      <c r="D3116" s="6">
        <v>1</v>
      </c>
    </row>
    <row r="3117" spans="1:4">
      <c r="A3117" s="4" t="s">
        <v>18420</v>
      </c>
      <c r="B3117" s="25" t="s">
        <v>18421</v>
      </c>
      <c r="C3117" s="4" t="s">
        <v>6</v>
      </c>
      <c r="D3117" s="6">
        <v>1</v>
      </c>
    </row>
    <row r="3118" spans="1:4">
      <c r="A3118" s="4" t="s">
        <v>18430</v>
      </c>
      <c r="B3118" s="25" t="s">
        <v>18431</v>
      </c>
      <c r="C3118" s="4" t="s">
        <v>6</v>
      </c>
      <c r="D3118" s="6">
        <v>1</v>
      </c>
    </row>
    <row r="3119" spans="1:4">
      <c r="A3119" s="4" t="s">
        <v>18440</v>
      </c>
      <c r="B3119" s="25" t="s">
        <v>18441</v>
      </c>
      <c r="C3119" s="4" t="s">
        <v>6</v>
      </c>
      <c r="D3119" s="6">
        <v>1</v>
      </c>
    </row>
    <row r="3120" spans="1:4">
      <c r="A3120" s="4" t="s">
        <v>18452</v>
      </c>
      <c r="B3120" s="25" t="s">
        <v>18453</v>
      </c>
      <c r="C3120" s="4" t="s">
        <v>6</v>
      </c>
      <c r="D3120" s="6">
        <v>1</v>
      </c>
    </row>
    <row r="3121" spans="1:4">
      <c r="A3121" s="4" t="s">
        <v>18454</v>
      </c>
      <c r="B3121" s="25" t="s">
        <v>18455</v>
      </c>
      <c r="C3121" s="4" t="s">
        <v>6</v>
      </c>
      <c r="D3121" s="6">
        <v>1</v>
      </c>
    </row>
    <row r="3122" spans="1:4">
      <c r="A3122" s="4" t="s">
        <v>18460</v>
      </c>
      <c r="B3122" s="25" t="s">
        <v>18461</v>
      </c>
      <c r="C3122" s="4" t="s">
        <v>6</v>
      </c>
      <c r="D3122" s="6">
        <v>1</v>
      </c>
    </row>
    <row r="3123" spans="1:4">
      <c r="A3123" s="4" t="s">
        <v>18466</v>
      </c>
      <c r="B3123" s="25" t="s">
        <v>18467</v>
      </c>
      <c r="C3123" s="4" t="s">
        <v>6</v>
      </c>
      <c r="D3123" s="6">
        <v>1</v>
      </c>
    </row>
    <row r="3124" spans="1:4">
      <c r="A3124" s="4" t="s">
        <v>18474</v>
      </c>
      <c r="B3124" s="25" t="s">
        <v>18475</v>
      </c>
      <c r="C3124" s="4" t="s">
        <v>6</v>
      </c>
      <c r="D3124" s="6">
        <v>1</v>
      </c>
    </row>
    <row r="3125" spans="1:4">
      <c r="A3125" s="4" t="s">
        <v>18480</v>
      </c>
      <c r="B3125" s="25" t="s">
        <v>18481</v>
      </c>
      <c r="C3125" s="4" t="s">
        <v>6</v>
      </c>
      <c r="D3125" s="6">
        <v>1</v>
      </c>
    </row>
    <row r="3126" spans="1:4">
      <c r="A3126" s="4" t="s">
        <v>18482</v>
      </c>
      <c r="B3126" s="25" t="s">
        <v>18483</v>
      </c>
      <c r="C3126" s="4" t="s">
        <v>6</v>
      </c>
      <c r="D3126" s="6">
        <v>1</v>
      </c>
    </row>
    <row r="3127" spans="1:4">
      <c r="A3127" s="4" t="s">
        <v>18484</v>
      </c>
      <c r="B3127" s="25" t="s">
        <v>18485</v>
      </c>
      <c r="C3127" s="4" t="s">
        <v>6</v>
      </c>
      <c r="D3127" s="6">
        <v>1</v>
      </c>
    </row>
    <row r="3128" spans="1:4">
      <c r="A3128" s="4" t="s">
        <v>18486</v>
      </c>
      <c r="B3128" s="25" t="s">
        <v>18487</v>
      </c>
      <c r="C3128" s="4" t="s">
        <v>6</v>
      </c>
      <c r="D3128" s="6">
        <v>1</v>
      </c>
    </row>
    <row r="3129" spans="1:4">
      <c r="A3129" s="4" t="s">
        <v>18514</v>
      </c>
      <c r="B3129" s="25" t="s">
        <v>18515</v>
      </c>
      <c r="C3129" s="4" t="s">
        <v>6</v>
      </c>
      <c r="D3129" s="6">
        <v>1</v>
      </c>
    </row>
    <row r="3130" spans="1:4">
      <c r="A3130" s="4" t="s">
        <v>18528</v>
      </c>
      <c r="B3130" s="25" t="s">
        <v>18529</v>
      </c>
      <c r="C3130" s="4" t="s">
        <v>6</v>
      </c>
      <c r="D3130" s="6">
        <v>1</v>
      </c>
    </row>
    <row r="3131" spans="1:4">
      <c r="A3131" s="4" t="s">
        <v>18534</v>
      </c>
      <c r="B3131" s="25" t="s">
        <v>18535</v>
      </c>
      <c r="C3131" s="4" t="s">
        <v>6</v>
      </c>
      <c r="D3131" s="6">
        <v>1</v>
      </c>
    </row>
    <row r="3132" spans="1:4">
      <c r="A3132" s="4" t="s">
        <v>18538</v>
      </c>
      <c r="B3132" s="25" t="s">
        <v>18539</v>
      </c>
      <c r="C3132" s="4" t="s">
        <v>6</v>
      </c>
      <c r="D3132" s="6">
        <v>1</v>
      </c>
    </row>
    <row r="3133" spans="1:4">
      <c r="A3133" s="4" t="s">
        <v>18540</v>
      </c>
      <c r="B3133" s="25" t="s">
        <v>18541</v>
      </c>
      <c r="C3133" s="4" t="s">
        <v>6</v>
      </c>
      <c r="D3133" s="6">
        <v>1</v>
      </c>
    </row>
    <row r="3134" spans="1:4">
      <c r="A3134" s="4" t="s">
        <v>18542</v>
      </c>
      <c r="B3134" s="25" t="s">
        <v>18543</v>
      </c>
      <c r="C3134" s="4" t="s">
        <v>6</v>
      </c>
      <c r="D3134" s="6">
        <v>1</v>
      </c>
    </row>
    <row r="3135" spans="1:4">
      <c r="A3135" s="4" t="s">
        <v>18544</v>
      </c>
      <c r="B3135" s="25" t="s">
        <v>18545</v>
      </c>
      <c r="C3135" s="4" t="s">
        <v>6</v>
      </c>
      <c r="D3135" s="6">
        <v>1</v>
      </c>
    </row>
    <row r="3136" spans="1:4">
      <c r="A3136" s="4" t="s">
        <v>18564</v>
      </c>
      <c r="B3136" s="25" t="s">
        <v>18565</v>
      </c>
      <c r="C3136" s="4" t="s">
        <v>6</v>
      </c>
      <c r="D3136" s="6">
        <v>1</v>
      </c>
    </row>
    <row r="3137" spans="1:4">
      <c r="A3137" s="4" t="s">
        <v>18566</v>
      </c>
      <c r="B3137" s="25" t="s">
        <v>18567</v>
      </c>
      <c r="C3137" s="4" t="s">
        <v>6</v>
      </c>
      <c r="D3137" s="6">
        <v>1</v>
      </c>
    </row>
    <row r="3138" spans="1:4">
      <c r="A3138" s="4" t="s">
        <v>18572</v>
      </c>
      <c r="B3138" s="25" t="s">
        <v>18573</v>
      </c>
      <c r="C3138" s="4" t="s">
        <v>6</v>
      </c>
      <c r="D3138" s="6">
        <v>1</v>
      </c>
    </row>
    <row r="3139" spans="1:4">
      <c r="A3139" s="4" t="s">
        <v>18586</v>
      </c>
      <c r="B3139" s="25" t="s">
        <v>18587</v>
      </c>
      <c r="C3139" s="4" t="s">
        <v>6</v>
      </c>
      <c r="D3139" s="6">
        <v>1</v>
      </c>
    </row>
    <row r="3140" spans="1:4">
      <c r="A3140" s="4" t="s">
        <v>18588</v>
      </c>
      <c r="B3140" s="25" t="s">
        <v>18589</v>
      </c>
      <c r="C3140" s="4" t="s">
        <v>6</v>
      </c>
      <c r="D3140" s="6">
        <v>1</v>
      </c>
    </row>
    <row r="3141" spans="1:4">
      <c r="A3141" s="4" t="s">
        <v>18594</v>
      </c>
      <c r="B3141" s="25" t="s">
        <v>18595</v>
      </c>
      <c r="C3141" s="4" t="s">
        <v>6</v>
      </c>
      <c r="D3141" s="6">
        <v>1</v>
      </c>
    </row>
    <row r="3142" spans="1:4">
      <c r="A3142" s="4" t="s">
        <v>18596</v>
      </c>
      <c r="B3142" s="25" t="s">
        <v>18597</v>
      </c>
      <c r="C3142" s="4" t="s">
        <v>6</v>
      </c>
      <c r="D3142" s="6">
        <v>1</v>
      </c>
    </row>
    <row r="3143" spans="1:4">
      <c r="A3143" s="4" t="s">
        <v>18602</v>
      </c>
      <c r="B3143" s="25" t="s">
        <v>18603</v>
      </c>
      <c r="C3143" s="4" t="s">
        <v>6</v>
      </c>
      <c r="D3143" s="6">
        <v>1</v>
      </c>
    </row>
    <row r="3144" spans="1:4">
      <c r="A3144" s="4" t="s">
        <v>18638</v>
      </c>
      <c r="B3144" s="25" t="s">
        <v>18639</v>
      </c>
      <c r="C3144" s="4" t="s">
        <v>6</v>
      </c>
      <c r="D3144" s="6">
        <v>1</v>
      </c>
    </row>
    <row r="3145" spans="1:4">
      <c r="A3145" s="4" t="s">
        <v>18640</v>
      </c>
      <c r="B3145" s="25" t="s">
        <v>18641</v>
      </c>
      <c r="C3145" s="4" t="s">
        <v>6</v>
      </c>
      <c r="D3145" s="6">
        <v>1</v>
      </c>
    </row>
    <row r="3146" spans="1:4">
      <c r="A3146" s="4" t="s">
        <v>18642</v>
      </c>
      <c r="B3146" s="25" t="s">
        <v>18643</v>
      </c>
      <c r="C3146" s="4" t="s">
        <v>6</v>
      </c>
      <c r="D3146" s="6">
        <v>1</v>
      </c>
    </row>
    <row r="3147" spans="1:4">
      <c r="A3147" s="4" t="s">
        <v>18652</v>
      </c>
      <c r="B3147" s="25" t="s">
        <v>18653</v>
      </c>
      <c r="C3147" s="4" t="s">
        <v>6</v>
      </c>
      <c r="D3147" s="6">
        <v>1</v>
      </c>
    </row>
    <row r="3148" spans="1:4">
      <c r="A3148" s="4" t="s">
        <v>18654</v>
      </c>
      <c r="B3148" s="25" t="s">
        <v>18655</v>
      </c>
      <c r="C3148" s="4" t="s">
        <v>6</v>
      </c>
      <c r="D3148" s="6">
        <v>1</v>
      </c>
    </row>
    <row r="3149" spans="1:4">
      <c r="A3149" s="4" t="s">
        <v>18658</v>
      </c>
      <c r="B3149" s="25" t="s">
        <v>18659</v>
      </c>
      <c r="C3149" s="4" t="s">
        <v>6</v>
      </c>
      <c r="D3149" s="6">
        <v>1</v>
      </c>
    </row>
    <row r="3150" spans="1:4">
      <c r="A3150" s="4" t="s">
        <v>18660</v>
      </c>
      <c r="B3150" s="25" t="s">
        <v>18661</v>
      </c>
      <c r="C3150" s="4" t="s">
        <v>6</v>
      </c>
      <c r="D3150" s="6">
        <v>1</v>
      </c>
    </row>
    <row r="3151" spans="1:4">
      <c r="A3151" s="4" t="s">
        <v>18662</v>
      </c>
      <c r="B3151" s="25" t="s">
        <v>18663</v>
      </c>
      <c r="C3151" s="4" t="s">
        <v>6</v>
      </c>
      <c r="D3151" s="6">
        <v>1</v>
      </c>
    </row>
    <row r="3152" spans="1:4">
      <c r="A3152" s="4" t="s">
        <v>18668</v>
      </c>
      <c r="B3152" s="25" t="s">
        <v>18669</v>
      </c>
      <c r="C3152" s="4" t="s">
        <v>6</v>
      </c>
      <c r="D3152" s="6">
        <v>1</v>
      </c>
    </row>
    <row r="3153" spans="1:4">
      <c r="A3153" s="4" t="s">
        <v>18672</v>
      </c>
      <c r="B3153" s="25" t="s">
        <v>18673</v>
      </c>
      <c r="C3153" s="4" t="s">
        <v>6</v>
      </c>
      <c r="D3153" s="6">
        <v>1</v>
      </c>
    </row>
    <row r="3154" spans="1:4">
      <c r="A3154" s="4" t="s">
        <v>18676</v>
      </c>
      <c r="B3154" s="25" t="s">
        <v>18677</v>
      </c>
      <c r="C3154" s="4" t="s">
        <v>6</v>
      </c>
      <c r="D3154" s="6">
        <v>1</v>
      </c>
    </row>
    <row r="3155" spans="1:4">
      <c r="A3155" s="4" t="s">
        <v>18684</v>
      </c>
      <c r="B3155" s="25" t="s">
        <v>18685</v>
      </c>
      <c r="C3155" s="4" t="s">
        <v>6</v>
      </c>
      <c r="D3155" s="6">
        <v>1</v>
      </c>
    </row>
    <row r="3156" spans="1:4">
      <c r="A3156" s="4" t="s">
        <v>18706</v>
      </c>
      <c r="B3156" s="25" t="s">
        <v>18707</v>
      </c>
      <c r="C3156" s="4" t="s">
        <v>6</v>
      </c>
      <c r="D3156" s="6">
        <v>1</v>
      </c>
    </row>
    <row r="3157" spans="1:4">
      <c r="A3157" s="4" t="s">
        <v>18716</v>
      </c>
      <c r="B3157" s="25" t="s">
        <v>18717</v>
      </c>
      <c r="C3157" s="4" t="s">
        <v>6</v>
      </c>
      <c r="D3157" s="6">
        <v>1</v>
      </c>
    </row>
    <row r="3158" spans="1:4">
      <c r="A3158" s="4" t="s">
        <v>18736</v>
      </c>
      <c r="B3158" s="25" t="s">
        <v>18737</v>
      </c>
      <c r="C3158" s="4" t="s">
        <v>6</v>
      </c>
      <c r="D3158" s="6">
        <v>1</v>
      </c>
    </row>
    <row r="3159" spans="1:4">
      <c r="A3159" s="4" t="s">
        <v>18738</v>
      </c>
      <c r="B3159" s="25" t="s">
        <v>18739</v>
      </c>
      <c r="C3159" s="4" t="s">
        <v>6</v>
      </c>
      <c r="D3159" s="6">
        <v>1</v>
      </c>
    </row>
    <row r="3160" spans="1:4">
      <c r="A3160" s="4" t="s">
        <v>18752</v>
      </c>
      <c r="B3160" s="25" t="s">
        <v>18753</v>
      </c>
      <c r="C3160" s="4" t="s">
        <v>6</v>
      </c>
      <c r="D3160" s="6">
        <v>1</v>
      </c>
    </row>
    <row r="3161" spans="1:4">
      <c r="A3161" s="4" t="s">
        <v>18766</v>
      </c>
      <c r="B3161" s="25" t="s">
        <v>18767</v>
      </c>
      <c r="C3161" s="4" t="s">
        <v>6</v>
      </c>
      <c r="D3161" s="6">
        <v>1</v>
      </c>
    </row>
    <row r="3162" spans="1:4">
      <c r="A3162" s="4" t="s">
        <v>18768</v>
      </c>
      <c r="B3162" s="25" t="s">
        <v>18769</v>
      </c>
      <c r="C3162" s="4" t="s">
        <v>6</v>
      </c>
      <c r="D3162" s="6">
        <v>1</v>
      </c>
    </row>
    <row r="3163" spans="1:4">
      <c r="A3163" s="4" t="s">
        <v>18778</v>
      </c>
      <c r="B3163" s="25" t="s">
        <v>18779</v>
      </c>
      <c r="C3163" s="4" t="s">
        <v>6</v>
      </c>
      <c r="D3163" s="6">
        <v>1</v>
      </c>
    </row>
    <row r="3164" spans="1:4">
      <c r="A3164" s="4" t="s">
        <v>18780</v>
      </c>
      <c r="B3164" s="25" t="s">
        <v>18781</v>
      </c>
      <c r="C3164" s="4" t="s">
        <v>6</v>
      </c>
      <c r="D3164" s="6">
        <v>1</v>
      </c>
    </row>
    <row r="3165" spans="1:4">
      <c r="A3165" s="4" t="s">
        <v>18810</v>
      </c>
      <c r="B3165" s="25" t="s">
        <v>18811</v>
      </c>
      <c r="C3165" s="4" t="s">
        <v>6</v>
      </c>
      <c r="D3165" s="6">
        <v>1</v>
      </c>
    </row>
    <row r="3166" spans="1:4">
      <c r="A3166" s="4" t="s">
        <v>18818</v>
      </c>
      <c r="B3166" s="25" t="s">
        <v>18819</v>
      </c>
      <c r="C3166" s="4" t="s">
        <v>6</v>
      </c>
      <c r="D3166" s="6">
        <v>1</v>
      </c>
    </row>
    <row r="3167" spans="1:4">
      <c r="A3167" s="4" t="s">
        <v>18826</v>
      </c>
      <c r="B3167" s="25" t="s">
        <v>18827</v>
      </c>
      <c r="C3167" s="4" t="s">
        <v>6</v>
      </c>
      <c r="D3167" s="6">
        <v>1</v>
      </c>
    </row>
    <row r="3168" spans="1:4">
      <c r="A3168" s="4" t="s">
        <v>18830</v>
      </c>
      <c r="B3168" s="25" t="s">
        <v>18831</v>
      </c>
      <c r="C3168" s="4" t="s">
        <v>6</v>
      </c>
      <c r="D3168" s="6">
        <v>1</v>
      </c>
    </row>
    <row r="3169" spans="1:4">
      <c r="A3169" s="4" t="s">
        <v>18834</v>
      </c>
      <c r="B3169" s="25" t="s">
        <v>18835</v>
      </c>
      <c r="C3169" s="4" t="s">
        <v>6</v>
      </c>
      <c r="D3169" s="6">
        <v>1</v>
      </c>
    </row>
    <row r="3170" spans="1:4">
      <c r="A3170" s="4" t="s">
        <v>18842</v>
      </c>
      <c r="B3170" s="25" t="s">
        <v>18843</v>
      </c>
      <c r="C3170" s="4" t="s">
        <v>6</v>
      </c>
      <c r="D3170" s="6">
        <v>1</v>
      </c>
    </row>
    <row r="3171" spans="1:4">
      <c r="A3171" s="4" t="s">
        <v>18850</v>
      </c>
      <c r="B3171" s="25" t="s">
        <v>18851</v>
      </c>
      <c r="C3171" s="4" t="s">
        <v>6</v>
      </c>
      <c r="D3171" s="6">
        <v>1</v>
      </c>
    </row>
    <row r="3172" spans="1:4">
      <c r="A3172" s="4" t="s">
        <v>18860</v>
      </c>
      <c r="B3172" s="25" t="s">
        <v>18861</v>
      </c>
      <c r="C3172" s="4" t="s">
        <v>6</v>
      </c>
      <c r="D3172" s="6">
        <v>1</v>
      </c>
    </row>
    <row r="3173" spans="1:4">
      <c r="A3173" s="4" t="s">
        <v>18862</v>
      </c>
      <c r="B3173" s="25" t="s">
        <v>18863</v>
      </c>
      <c r="C3173" s="4" t="s">
        <v>6</v>
      </c>
      <c r="D3173" s="6">
        <v>1</v>
      </c>
    </row>
    <row r="3174" spans="1:4">
      <c r="A3174" s="4" t="s">
        <v>18866</v>
      </c>
      <c r="B3174" s="25" t="s">
        <v>18867</v>
      </c>
      <c r="C3174" s="4" t="s">
        <v>6</v>
      </c>
      <c r="D3174" s="6">
        <v>1</v>
      </c>
    </row>
    <row r="3175" spans="1:4">
      <c r="A3175" s="4" t="s">
        <v>18906</v>
      </c>
      <c r="B3175" s="25" t="s">
        <v>18907</v>
      </c>
      <c r="C3175" s="4" t="s">
        <v>6</v>
      </c>
      <c r="D3175" s="6">
        <v>1</v>
      </c>
    </row>
    <row r="3176" spans="1:4">
      <c r="A3176" s="4" t="s">
        <v>18920</v>
      </c>
      <c r="B3176" s="25" t="s">
        <v>18921</v>
      </c>
      <c r="C3176" s="4" t="s">
        <v>6</v>
      </c>
      <c r="D3176" s="6">
        <v>1</v>
      </c>
    </row>
    <row r="3177" spans="1:4">
      <c r="A3177" s="4" t="s">
        <v>18938</v>
      </c>
      <c r="B3177" s="25" t="s">
        <v>18939</v>
      </c>
      <c r="C3177" s="4" t="s">
        <v>6</v>
      </c>
      <c r="D3177" s="6">
        <v>1</v>
      </c>
    </row>
    <row r="3178" spans="1:4">
      <c r="A3178" s="4" t="s">
        <v>18948</v>
      </c>
      <c r="B3178" s="25" t="s">
        <v>18949</v>
      </c>
      <c r="C3178" s="4" t="s">
        <v>6</v>
      </c>
      <c r="D3178" s="6">
        <v>1</v>
      </c>
    </row>
    <row r="3179" spans="1:4">
      <c r="A3179" s="4" t="s">
        <v>18952</v>
      </c>
      <c r="B3179" s="25" t="s">
        <v>18953</v>
      </c>
      <c r="C3179" s="4" t="s">
        <v>6</v>
      </c>
      <c r="D3179" s="6">
        <v>1</v>
      </c>
    </row>
    <row r="3180" spans="1:4">
      <c r="A3180" s="4" t="s">
        <v>18956</v>
      </c>
      <c r="B3180" s="25" t="s">
        <v>18957</v>
      </c>
      <c r="C3180" s="4" t="s">
        <v>6</v>
      </c>
      <c r="D3180" s="6">
        <v>1</v>
      </c>
    </row>
    <row r="3181" spans="1:4">
      <c r="A3181" s="4" t="s">
        <v>18960</v>
      </c>
      <c r="B3181" s="25" t="s">
        <v>18961</v>
      </c>
      <c r="C3181" s="4" t="s">
        <v>6</v>
      </c>
      <c r="D3181" s="6">
        <v>1</v>
      </c>
    </row>
    <row r="3182" spans="1:4">
      <c r="A3182" s="4" t="s">
        <v>18976</v>
      </c>
      <c r="B3182" s="25" t="s">
        <v>18977</v>
      </c>
      <c r="C3182" s="4" t="s">
        <v>6</v>
      </c>
      <c r="D3182" s="6">
        <v>1</v>
      </c>
    </row>
    <row r="3183" spans="1:4">
      <c r="A3183" s="4" t="s">
        <v>18980</v>
      </c>
      <c r="B3183" s="25" t="s">
        <v>18981</v>
      </c>
      <c r="C3183" s="4" t="s">
        <v>6</v>
      </c>
      <c r="D3183" s="6">
        <v>1</v>
      </c>
    </row>
    <row r="3184" spans="1:4">
      <c r="A3184" s="4" t="s">
        <v>18986</v>
      </c>
      <c r="B3184" s="25" t="s">
        <v>18987</v>
      </c>
      <c r="C3184" s="4" t="s">
        <v>6</v>
      </c>
      <c r="D3184" s="6">
        <v>1</v>
      </c>
    </row>
    <row r="3185" spans="1:4">
      <c r="A3185" s="4" t="s">
        <v>18996</v>
      </c>
      <c r="B3185" s="25" t="s">
        <v>18997</v>
      </c>
      <c r="C3185" s="4" t="s">
        <v>6</v>
      </c>
      <c r="D3185" s="6">
        <v>1</v>
      </c>
    </row>
    <row r="3186" spans="1:4">
      <c r="A3186" s="4" t="s">
        <v>19004</v>
      </c>
      <c r="B3186" s="25" t="s">
        <v>19005</v>
      </c>
      <c r="C3186" s="4" t="s">
        <v>6</v>
      </c>
      <c r="D3186" s="6">
        <v>1</v>
      </c>
    </row>
    <row r="3187" spans="1:4">
      <c r="A3187" s="4" t="s">
        <v>19006</v>
      </c>
      <c r="B3187" s="25" t="s">
        <v>19007</v>
      </c>
      <c r="C3187" s="4" t="s">
        <v>6</v>
      </c>
      <c r="D3187" s="6">
        <v>1</v>
      </c>
    </row>
    <row r="3188" spans="1:4">
      <c r="A3188" s="4" t="s">
        <v>19016</v>
      </c>
      <c r="B3188" s="25" t="s">
        <v>19017</v>
      </c>
      <c r="C3188" s="4" t="s">
        <v>6</v>
      </c>
      <c r="D3188" s="6">
        <v>1</v>
      </c>
    </row>
    <row r="3189" spans="1:4">
      <c r="A3189" s="4" t="s">
        <v>19022</v>
      </c>
      <c r="B3189" s="25" t="s">
        <v>19023</v>
      </c>
      <c r="C3189" s="4" t="s">
        <v>6</v>
      </c>
      <c r="D3189" s="6">
        <v>1</v>
      </c>
    </row>
    <row r="3190" spans="1:4">
      <c r="A3190" s="4" t="s">
        <v>19046</v>
      </c>
      <c r="B3190" s="25" t="s">
        <v>19047</v>
      </c>
      <c r="C3190" s="4" t="s">
        <v>6</v>
      </c>
      <c r="D3190" s="6">
        <v>1</v>
      </c>
    </row>
    <row r="3191" spans="1:4">
      <c r="A3191" s="4" t="s">
        <v>19048</v>
      </c>
      <c r="B3191" s="25" t="s">
        <v>19049</v>
      </c>
      <c r="C3191" s="4" t="s">
        <v>6</v>
      </c>
      <c r="D3191" s="6">
        <v>1</v>
      </c>
    </row>
    <row r="3192" spans="1:4">
      <c r="A3192" s="4" t="s">
        <v>19054</v>
      </c>
      <c r="B3192" s="25" t="s">
        <v>19055</v>
      </c>
      <c r="C3192" s="4" t="s">
        <v>6</v>
      </c>
      <c r="D3192" s="6">
        <v>1</v>
      </c>
    </row>
    <row r="3193" spans="1:4">
      <c r="A3193" s="4" t="s">
        <v>19082</v>
      </c>
      <c r="B3193" s="25" t="s">
        <v>19083</v>
      </c>
      <c r="C3193" s="4" t="s">
        <v>6</v>
      </c>
      <c r="D3193" s="6">
        <v>1</v>
      </c>
    </row>
    <row r="3194" spans="1:4">
      <c r="A3194" s="4" t="s">
        <v>19084</v>
      </c>
      <c r="B3194" s="25" t="s">
        <v>19085</v>
      </c>
      <c r="C3194" s="4" t="s">
        <v>6</v>
      </c>
      <c r="D3194" s="6">
        <v>1</v>
      </c>
    </row>
    <row r="3195" spans="1:4">
      <c r="A3195" s="4" t="s">
        <v>19094</v>
      </c>
      <c r="B3195" s="25" t="s">
        <v>19095</v>
      </c>
      <c r="C3195" s="4" t="s">
        <v>6</v>
      </c>
      <c r="D3195" s="6">
        <v>1</v>
      </c>
    </row>
    <row r="3196" spans="1:4">
      <c r="A3196" s="4" t="s">
        <v>19096</v>
      </c>
      <c r="B3196" s="25" t="s">
        <v>19097</v>
      </c>
      <c r="C3196" s="4" t="s">
        <v>6</v>
      </c>
      <c r="D3196" s="6">
        <v>1</v>
      </c>
    </row>
    <row r="3197" spans="1:4">
      <c r="A3197" s="4" t="s">
        <v>19102</v>
      </c>
      <c r="B3197" s="25" t="s">
        <v>19103</v>
      </c>
      <c r="C3197" s="4" t="s">
        <v>6</v>
      </c>
      <c r="D3197" s="6">
        <v>1</v>
      </c>
    </row>
    <row r="3198" spans="1:4">
      <c r="A3198" s="4" t="s">
        <v>19116</v>
      </c>
      <c r="B3198" s="25" t="s">
        <v>19117</v>
      </c>
      <c r="C3198" s="4" t="s">
        <v>6</v>
      </c>
      <c r="D3198" s="6">
        <v>1</v>
      </c>
    </row>
    <row r="3199" spans="1:4">
      <c r="A3199" s="4" t="s">
        <v>19122</v>
      </c>
      <c r="B3199" s="25" t="s">
        <v>19123</v>
      </c>
      <c r="C3199" s="4" t="s">
        <v>6</v>
      </c>
      <c r="D3199" s="6">
        <v>1</v>
      </c>
    </row>
    <row r="3200" spans="1:4">
      <c r="A3200" s="4" t="s">
        <v>19128</v>
      </c>
      <c r="B3200" s="25" t="s">
        <v>19129</v>
      </c>
      <c r="C3200" s="4" t="s">
        <v>6</v>
      </c>
      <c r="D3200" s="6">
        <v>1</v>
      </c>
    </row>
    <row r="3201" spans="1:4">
      <c r="A3201" s="4" t="s">
        <v>19130</v>
      </c>
      <c r="B3201" s="25" t="s">
        <v>19131</v>
      </c>
      <c r="C3201" s="4" t="s">
        <v>6</v>
      </c>
      <c r="D3201" s="6">
        <v>1</v>
      </c>
    </row>
    <row r="3202" spans="1:4">
      <c r="A3202" s="4" t="s">
        <v>19138</v>
      </c>
      <c r="B3202" s="25" t="s">
        <v>19139</v>
      </c>
      <c r="C3202" s="4" t="s">
        <v>6</v>
      </c>
      <c r="D3202" s="6">
        <v>1</v>
      </c>
    </row>
    <row r="3203" spans="1:4">
      <c r="A3203" s="4" t="s">
        <v>19140</v>
      </c>
      <c r="B3203" s="25" t="s">
        <v>19141</v>
      </c>
      <c r="C3203" s="4" t="s">
        <v>6</v>
      </c>
      <c r="D3203" s="6">
        <v>1</v>
      </c>
    </row>
    <row r="3204" spans="1:4">
      <c r="A3204" s="4" t="s">
        <v>19160</v>
      </c>
      <c r="B3204" s="25" t="s">
        <v>19161</v>
      </c>
      <c r="C3204" s="4" t="s">
        <v>6</v>
      </c>
      <c r="D3204" s="6">
        <v>1</v>
      </c>
    </row>
    <row r="3205" spans="1:4">
      <c r="A3205" s="4" t="s">
        <v>19172</v>
      </c>
      <c r="B3205" s="25" t="s">
        <v>19173</v>
      </c>
      <c r="C3205" s="4" t="s">
        <v>6</v>
      </c>
      <c r="D3205" s="6">
        <v>1</v>
      </c>
    </row>
    <row r="3206" spans="1:4">
      <c r="A3206" s="4" t="s">
        <v>19190</v>
      </c>
      <c r="B3206" s="25" t="s">
        <v>19191</v>
      </c>
      <c r="C3206" s="4" t="s">
        <v>6</v>
      </c>
      <c r="D3206" s="6">
        <v>1</v>
      </c>
    </row>
    <row r="3207" spans="1:4">
      <c r="A3207" s="4" t="s">
        <v>19194</v>
      </c>
      <c r="B3207" s="25" t="s">
        <v>19195</v>
      </c>
      <c r="C3207" s="4" t="s">
        <v>6</v>
      </c>
      <c r="D3207" s="6">
        <v>1</v>
      </c>
    </row>
    <row r="3208" spans="1:4">
      <c r="A3208" s="4" t="s">
        <v>19202</v>
      </c>
      <c r="B3208" s="25" t="s">
        <v>19203</v>
      </c>
      <c r="C3208" s="4" t="s">
        <v>6</v>
      </c>
      <c r="D3208" s="6">
        <v>1</v>
      </c>
    </row>
    <row r="3209" spans="1:4">
      <c r="A3209" s="4" t="s">
        <v>19204</v>
      </c>
      <c r="B3209" s="25" t="s">
        <v>19205</v>
      </c>
      <c r="C3209" s="4" t="s">
        <v>6</v>
      </c>
      <c r="D3209" s="6">
        <v>1</v>
      </c>
    </row>
    <row r="3210" spans="1:4">
      <c r="A3210" s="4" t="s">
        <v>19208</v>
      </c>
      <c r="B3210" s="25" t="s">
        <v>19209</v>
      </c>
      <c r="C3210" s="4" t="s">
        <v>6</v>
      </c>
      <c r="D3210" s="6">
        <v>1</v>
      </c>
    </row>
    <row r="3211" spans="1:4">
      <c r="A3211" s="4" t="s">
        <v>19220</v>
      </c>
      <c r="B3211" s="25" t="s">
        <v>19221</v>
      </c>
      <c r="C3211" s="4" t="s">
        <v>6</v>
      </c>
      <c r="D3211" s="6">
        <v>1</v>
      </c>
    </row>
    <row r="3212" spans="1:4">
      <c r="A3212" s="4" t="s">
        <v>19228</v>
      </c>
      <c r="B3212" s="25" t="s">
        <v>19229</v>
      </c>
      <c r="C3212" s="4" t="s">
        <v>6</v>
      </c>
      <c r="D3212" s="6">
        <v>1</v>
      </c>
    </row>
    <row r="3213" spans="1:4">
      <c r="A3213" s="4" t="s">
        <v>19234</v>
      </c>
      <c r="B3213" s="25" t="s">
        <v>19235</v>
      </c>
      <c r="C3213" s="4" t="s">
        <v>6</v>
      </c>
      <c r="D3213" s="6">
        <v>1</v>
      </c>
    </row>
    <row r="3214" spans="1:4">
      <c r="A3214" s="4" t="s">
        <v>19240</v>
      </c>
      <c r="B3214" s="25" t="s">
        <v>19241</v>
      </c>
      <c r="C3214" s="4" t="s">
        <v>6</v>
      </c>
      <c r="D3214" s="6">
        <v>1</v>
      </c>
    </row>
    <row r="3215" spans="1:4">
      <c r="A3215" s="4" t="s">
        <v>19244</v>
      </c>
      <c r="B3215" s="25" t="s">
        <v>19245</v>
      </c>
      <c r="C3215" s="4" t="s">
        <v>6</v>
      </c>
      <c r="D3215" s="6">
        <v>1</v>
      </c>
    </row>
    <row r="3216" spans="1:4">
      <c r="A3216" s="4" t="s">
        <v>19248</v>
      </c>
      <c r="B3216" s="25" t="s">
        <v>19249</v>
      </c>
      <c r="C3216" s="4" t="s">
        <v>6</v>
      </c>
      <c r="D3216" s="6">
        <v>1</v>
      </c>
    </row>
    <row r="3217" spans="1:4">
      <c r="A3217" s="4" t="s">
        <v>19254</v>
      </c>
      <c r="B3217" s="25" t="s">
        <v>19255</v>
      </c>
      <c r="C3217" s="4" t="s">
        <v>6</v>
      </c>
      <c r="D3217" s="6">
        <v>1</v>
      </c>
    </row>
    <row r="3218" spans="1:4">
      <c r="A3218" s="4" t="s">
        <v>19256</v>
      </c>
      <c r="B3218" s="25" t="s">
        <v>19257</v>
      </c>
      <c r="C3218" s="4" t="s">
        <v>6</v>
      </c>
      <c r="D3218" s="6">
        <v>1</v>
      </c>
    </row>
    <row r="3219" spans="1:4">
      <c r="A3219" s="4" t="s">
        <v>19284</v>
      </c>
      <c r="B3219" s="25" t="s">
        <v>19285</v>
      </c>
      <c r="C3219" s="4" t="s">
        <v>6</v>
      </c>
      <c r="D3219" s="6">
        <v>1</v>
      </c>
    </row>
    <row r="3220" spans="1:4">
      <c r="A3220" s="4" t="s">
        <v>19300</v>
      </c>
      <c r="B3220" s="25" t="s">
        <v>19301</v>
      </c>
      <c r="C3220" s="4" t="s">
        <v>6</v>
      </c>
      <c r="D3220" s="6">
        <v>1</v>
      </c>
    </row>
    <row r="3221" spans="1:4">
      <c r="A3221" s="4" t="s">
        <v>19320</v>
      </c>
      <c r="B3221" s="25" t="s">
        <v>19321</v>
      </c>
      <c r="C3221" s="4" t="s">
        <v>6</v>
      </c>
      <c r="D3221" s="6">
        <v>1</v>
      </c>
    </row>
    <row r="3222" spans="1:4">
      <c r="A3222" s="4" t="s">
        <v>19322</v>
      </c>
      <c r="B3222" s="25" t="s">
        <v>19323</v>
      </c>
      <c r="C3222" s="4" t="s">
        <v>6</v>
      </c>
      <c r="D3222" s="6">
        <v>1</v>
      </c>
    </row>
    <row r="3223" spans="1:4">
      <c r="A3223" s="4" t="s">
        <v>19328</v>
      </c>
      <c r="B3223" s="25" t="s">
        <v>19329</v>
      </c>
      <c r="C3223" s="4" t="s">
        <v>6</v>
      </c>
      <c r="D3223" s="6">
        <v>1</v>
      </c>
    </row>
    <row r="3224" spans="1:4">
      <c r="A3224" s="4" t="s">
        <v>19342</v>
      </c>
      <c r="B3224" s="25" t="s">
        <v>19343</v>
      </c>
      <c r="C3224" s="4" t="s">
        <v>6</v>
      </c>
      <c r="D3224" s="6">
        <v>1</v>
      </c>
    </row>
    <row r="3225" spans="1:4">
      <c r="A3225" s="4" t="s">
        <v>19344</v>
      </c>
      <c r="B3225" s="25" t="s">
        <v>19345</v>
      </c>
      <c r="C3225" s="4" t="s">
        <v>6</v>
      </c>
      <c r="D3225" s="6">
        <v>1</v>
      </c>
    </row>
    <row r="3226" spans="1:4">
      <c r="A3226" s="4" t="s">
        <v>19384</v>
      </c>
      <c r="B3226" s="25" t="s">
        <v>19385</v>
      </c>
      <c r="C3226" s="4" t="s">
        <v>6</v>
      </c>
      <c r="D3226" s="6">
        <v>1</v>
      </c>
    </row>
    <row r="3227" spans="1:4">
      <c r="A3227" s="4" t="s">
        <v>19390</v>
      </c>
      <c r="B3227" s="25" t="s">
        <v>19391</v>
      </c>
      <c r="C3227" s="4" t="s">
        <v>6</v>
      </c>
      <c r="D3227" s="6">
        <v>1</v>
      </c>
    </row>
    <row r="3228" spans="1:4">
      <c r="A3228" s="4" t="s">
        <v>19394</v>
      </c>
      <c r="B3228" s="25" t="s">
        <v>19395</v>
      </c>
      <c r="C3228" s="4" t="s">
        <v>6</v>
      </c>
      <c r="D3228" s="6">
        <v>1</v>
      </c>
    </row>
    <row r="3229" spans="1:4">
      <c r="A3229" s="4" t="s">
        <v>19398</v>
      </c>
      <c r="B3229" s="25" t="s">
        <v>19399</v>
      </c>
      <c r="C3229" s="4" t="s">
        <v>6</v>
      </c>
      <c r="D3229" s="6">
        <v>1</v>
      </c>
    </row>
    <row r="3230" spans="1:4">
      <c r="A3230" s="4" t="s">
        <v>19414</v>
      </c>
      <c r="B3230" s="25" t="s">
        <v>19415</v>
      </c>
      <c r="C3230" s="4" t="s">
        <v>6</v>
      </c>
      <c r="D3230" s="6">
        <v>1</v>
      </c>
    </row>
    <row r="3231" spans="1:4">
      <c r="A3231" s="4" t="s">
        <v>19418</v>
      </c>
      <c r="B3231" s="25" t="s">
        <v>19419</v>
      </c>
      <c r="C3231" s="4" t="s">
        <v>6</v>
      </c>
      <c r="D3231" s="6">
        <v>1</v>
      </c>
    </row>
    <row r="3232" spans="1:4">
      <c r="A3232" s="4" t="s">
        <v>19420</v>
      </c>
      <c r="B3232" s="25" t="s">
        <v>19421</v>
      </c>
      <c r="C3232" s="4" t="s">
        <v>6</v>
      </c>
      <c r="D3232" s="6">
        <v>1</v>
      </c>
    </row>
    <row r="3233" spans="1:4">
      <c r="A3233" s="4" t="s">
        <v>19440</v>
      </c>
      <c r="B3233" s="25" t="s">
        <v>19441</v>
      </c>
      <c r="C3233" s="4" t="s">
        <v>6</v>
      </c>
      <c r="D3233" s="6">
        <v>1</v>
      </c>
    </row>
    <row r="3234" spans="1:4">
      <c r="A3234" s="4" t="s">
        <v>19464</v>
      </c>
      <c r="B3234" s="25" t="s">
        <v>19465</v>
      </c>
      <c r="C3234" s="4" t="s">
        <v>6</v>
      </c>
      <c r="D3234" s="6">
        <v>1</v>
      </c>
    </row>
    <row r="3235" spans="1:4">
      <c r="A3235" s="4" t="s">
        <v>19470</v>
      </c>
      <c r="B3235" s="25" t="s">
        <v>19471</v>
      </c>
      <c r="C3235" s="4" t="s">
        <v>6</v>
      </c>
      <c r="D3235" s="6">
        <v>1</v>
      </c>
    </row>
    <row r="3236" spans="1:4">
      <c r="A3236" s="4" t="s">
        <v>19476</v>
      </c>
      <c r="B3236" s="25" t="s">
        <v>19477</v>
      </c>
      <c r="C3236" s="4" t="s">
        <v>6</v>
      </c>
      <c r="D3236" s="6">
        <v>1</v>
      </c>
    </row>
    <row r="3237" spans="1:4">
      <c r="A3237" s="4" t="s">
        <v>19492</v>
      </c>
      <c r="B3237" s="25" t="s">
        <v>19493</v>
      </c>
      <c r="C3237" s="4" t="s">
        <v>6</v>
      </c>
      <c r="D3237" s="6">
        <v>1</v>
      </c>
    </row>
    <row r="3238" spans="1:4">
      <c r="A3238" s="4" t="s">
        <v>19494</v>
      </c>
      <c r="B3238" s="25" t="s">
        <v>19495</v>
      </c>
      <c r="C3238" s="4" t="s">
        <v>6</v>
      </c>
      <c r="D3238" s="6">
        <v>1</v>
      </c>
    </row>
    <row r="3239" spans="1:4">
      <c r="A3239" s="4" t="s">
        <v>19496</v>
      </c>
      <c r="B3239" s="25" t="s">
        <v>19497</v>
      </c>
      <c r="C3239" s="4" t="s">
        <v>6</v>
      </c>
      <c r="D3239" s="6">
        <v>1</v>
      </c>
    </row>
    <row r="3240" spans="1:4">
      <c r="A3240" s="4" t="s">
        <v>19498</v>
      </c>
      <c r="B3240" s="25" t="s">
        <v>19499</v>
      </c>
      <c r="C3240" s="4" t="s">
        <v>6</v>
      </c>
      <c r="D3240" s="6">
        <v>1</v>
      </c>
    </row>
    <row r="3241" spans="1:4">
      <c r="A3241" s="4" t="s">
        <v>19518</v>
      </c>
      <c r="B3241" s="25" t="s">
        <v>19519</v>
      </c>
      <c r="C3241" s="4" t="s">
        <v>6</v>
      </c>
      <c r="D3241" s="6">
        <v>1</v>
      </c>
    </row>
    <row r="3242" spans="1:4">
      <c r="A3242" s="4" t="s">
        <v>19526</v>
      </c>
      <c r="B3242" s="25" t="s">
        <v>19527</v>
      </c>
      <c r="C3242" s="4" t="s">
        <v>6</v>
      </c>
      <c r="D3242" s="6">
        <v>1</v>
      </c>
    </row>
    <row r="3243" spans="1:4">
      <c r="A3243" s="4" t="s">
        <v>19534</v>
      </c>
      <c r="B3243" s="25" t="s">
        <v>19535</v>
      </c>
      <c r="C3243" s="4" t="s">
        <v>6</v>
      </c>
      <c r="D3243" s="6">
        <v>1</v>
      </c>
    </row>
    <row r="3244" spans="1:4">
      <c r="A3244" s="4" t="s">
        <v>19546</v>
      </c>
      <c r="B3244" s="25" t="s">
        <v>19547</v>
      </c>
      <c r="C3244" s="4" t="s">
        <v>6</v>
      </c>
      <c r="D3244" s="6">
        <v>1</v>
      </c>
    </row>
    <row r="3245" spans="1:4">
      <c r="A3245" s="4" t="s">
        <v>19552</v>
      </c>
      <c r="B3245" s="25" t="s">
        <v>19553</v>
      </c>
      <c r="C3245" s="4" t="s">
        <v>6</v>
      </c>
      <c r="D3245" s="6">
        <v>1</v>
      </c>
    </row>
    <row r="3246" spans="1:4">
      <c r="A3246" s="4" t="s">
        <v>19570</v>
      </c>
      <c r="B3246" s="25" t="s">
        <v>19571</v>
      </c>
      <c r="C3246" s="4" t="s">
        <v>6</v>
      </c>
      <c r="D3246" s="6">
        <v>1</v>
      </c>
    </row>
    <row r="3247" spans="1:4">
      <c r="A3247" s="4" t="s">
        <v>19588</v>
      </c>
      <c r="B3247" s="25" t="s">
        <v>19589</v>
      </c>
      <c r="C3247" s="4" t="s">
        <v>6</v>
      </c>
      <c r="D3247" s="6">
        <v>1</v>
      </c>
    </row>
    <row r="3248" spans="1:4">
      <c r="A3248" s="4" t="s">
        <v>19590</v>
      </c>
      <c r="B3248" s="25" t="s">
        <v>19591</v>
      </c>
      <c r="C3248" s="4" t="s">
        <v>6</v>
      </c>
      <c r="D3248" s="6">
        <v>1</v>
      </c>
    </row>
    <row r="3249" spans="1:4">
      <c r="A3249" s="4" t="s">
        <v>19604</v>
      </c>
      <c r="B3249" s="25" t="s">
        <v>19605</v>
      </c>
      <c r="C3249" s="4" t="s">
        <v>6</v>
      </c>
      <c r="D3249" s="6">
        <v>1</v>
      </c>
    </row>
    <row r="3250" spans="1:4">
      <c r="A3250" s="4" t="s">
        <v>19606</v>
      </c>
      <c r="B3250" s="25" t="s">
        <v>19607</v>
      </c>
      <c r="C3250" s="4" t="s">
        <v>6</v>
      </c>
      <c r="D3250" s="6">
        <v>1</v>
      </c>
    </row>
    <row r="3251" spans="1:4">
      <c r="A3251" s="4" t="s">
        <v>19608</v>
      </c>
      <c r="B3251" s="25" t="s">
        <v>19609</v>
      </c>
      <c r="C3251" s="4" t="s">
        <v>6</v>
      </c>
      <c r="D3251" s="6">
        <v>1</v>
      </c>
    </row>
    <row r="3252" spans="1:4">
      <c r="A3252" s="4" t="s">
        <v>19618</v>
      </c>
      <c r="B3252" s="25" t="s">
        <v>19619</v>
      </c>
      <c r="C3252" s="4" t="s">
        <v>6</v>
      </c>
      <c r="D3252" s="6">
        <v>1</v>
      </c>
    </row>
    <row r="3253" spans="1:4">
      <c r="A3253" s="4" t="s">
        <v>19620</v>
      </c>
      <c r="B3253" s="25" t="s">
        <v>19621</v>
      </c>
      <c r="C3253" s="4" t="s">
        <v>6</v>
      </c>
      <c r="D3253" s="6">
        <v>1</v>
      </c>
    </row>
    <row r="3254" spans="1:4">
      <c r="A3254" s="4" t="s">
        <v>19632</v>
      </c>
      <c r="B3254" s="25" t="s">
        <v>19633</v>
      </c>
      <c r="C3254" s="4" t="s">
        <v>6</v>
      </c>
      <c r="D3254" s="6">
        <v>1</v>
      </c>
    </row>
    <row r="3255" spans="1:4">
      <c r="A3255" s="4" t="s">
        <v>19634</v>
      </c>
      <c r="B3255" s="25" t="s">
        <v>19635</v>
      </c>
      <c r="C3255" s="4" t="s">
        <v>6</v>
      </c>
      <c r="D3255" s="6">
        <v>1</v>
      </c>
    </row>
    <row r="3256" spans="1:4">
      <c r="A3256" s="4" t="s">
        <v>19636</v>
      </c>
      <c r="B3256" s="25" t="s">
        <v>19637</v>
      </c>
      <c r="C3256" s="4" t="s">
        <v>6</v>
      </c>
      <c r="D3256" s="6">
        <v>1</v>
      </c>
    </row>
    <row r="3257" spans="1:4">
      <c r="A3257" s="4" t="s">
        <v>19640</v>
      </c>
      <c r="B3257" s="25" t="s">
        <v>19641</v>
      </c>
      <c r="C3257" s="4" t="s">
        <v>6</v>
      </c>
      <c r="D3257" s="6">
        <v>1</v>
      </c>
    </row>
    <row r="3258" spans="1:4">
      <c r="A3258" s="4" t="s">
        <v>19654</v>
      </c>
      <c r="B3258" s="25" t="s">
        <v>19655</v>
      </c>
      <c r="C3258" s="4" t="s">
        <v>6</v>
      </c>
      <c r="D3258" s="6">
        <v>1</v>
      </c>
    </row>
    <row r="3259" spans="1:4">
      <c r="A3259" s="4" t="s">
        <v>19664</v>
      </c>
      <c r="B3259" s="25" t="s">
        <v>19665</v>
      </c>
      <c r="C3259" s="4" t="s">
        <v>6</v>
      </c>
      <c r="D3259" s="6">
        <v>1</v>
      </c>
    </row>
    <row r="3260" spans="1:4">
      <c r="A3260" s="4" t="s">
        <v>19678</v>
      </c>
      <c r="B3260" s="25" t="s">
        <v>19679</v>
      </c>
      <c r="C3260" s="4" t="s">
        <v>6</v>
      </c>
      <c r="D3260" s="6">
        <v>1</v>
      </c>
    </row>
    <row r="3261" spans="1:4">
      <c r="A3261" s="4" t="s">
        <v>19682</v>
      </c>
      <c r="B3261" s="25" t="s">
        <v>19683</v>
      </c>
      <c r="C3261" s="4" t="s">
        <v>6</v>
      </c>
      <c r="D3261" s="6">
        <v>1</v>
      </c>
    </row>
    <row r="3262" spans="1:4">
      <c r="A3262" s="4" t="s">
        <v>19712</v>
      </c>
      <c r="B3262" s="25" t="s">
        <v>19713</v>
      </c>
      <c r="C3262" s="4" t="s">
        <v>6</v>
      </c>
      <c r="D3262" s="6">
        <v>1</v>
      </c>
    </row>
    <row r="3263" spans="1:4">
      <c r="A3263" s="4" t="s">
        <v>19714</v>
      </c>
      <c r="B3263" s="25" t="s">
        <v>19715</v>
      </c>
      <c r="C3263" s="4" t="s">
        <v>6</v>
      </c>
      <c r="D3263" s="6">
        <v>1</v>
      </c>
    </row>
    <row r="3264" spans="1:4">
      <c r="A3264" s="4" t="s">
        <v>19720</v>
      </c>
      <c r="B3264" s="25" t="s">
        <v>19721</v>
      </c>
      <c r="C3264" s="4" t="s">
        <v>6</v>
      </c>
      <c r="D3264" s="6">
        <v>1</v>
      </c>
    </row>
    <row r="3265" spans="1:4">
      <c r="A3265" s="4" t="s">
        <v>19730</v>
      </c>
      <c r="B3265" s="25" t="s">
        <v>19731</v>
      </c>
      <c r="C3265" s="4" t="s">
        <v>6</v>
      </c>
      <c r="D3265" s="6">
        <v>1</v>
      </c>
    </row>
    <row r="3266" spans="1:4">
      <c r="A3266" s="4" t="s">
        <v>19740</v>
      </c>
      <c r="B3266" s="25" t="s">
        <v>19741</v>
      </c>
      <c r="C3266" s="4" t="s">
        <v>6</v>
      </c>
      <c r="D3266" s="6">
        <v>1</v>
      </c>
    </row>
    <row r="3267" spans="1:4">
      <c r="A3267" s="4" t="s">
        <v>19758</v>
      </c>
      <c r="B3267" s="25" t="s">
        <v>19759</v>
      </c>
      <c r="C3267" s="4" t="s">
        <v>6</v>
      </c>
      <c r="D3267" s="6">
        <v>1</v>
      </c>
    </row>
    <row r="3268" spans="1:4">
      <c r="A3268" s="4" t="s">
        <v>19760</v>
      </c>
      <c r="B3268" s="25" t="s">
        <v>19761</v>
      </c>
      <c r="C3268" s="4" t="s">
        <v>6</v>
      </c>
      <c r="D3268" s="6">
        <v>1</v>
      </c>
    </row>
    <row r="3269" spans="1:4">
      <c r="A3269" s="4" t="s">
        <v>19780</v>
      </c>
      <c r="B3269" s="25" t="s">
        <v>19781</v>
      </c>
      <c r="C3269" s="4" t="s">
        <v>6</v>
      </c>
      <c r="D3269" s="6">
        <v>1</v>
      </c>
    </row>
    <row r="3270" spans="1:4">
      <c r="A3270" s="4" t="s">
        <v>19782</v>
      </c>
      <c r="B3270" s="25" t="s">
        <v>19783</v>
      </c>
      <c r="C3270" s="4" t="s">
        <v>6</v>
      </c>
      <c r="D3270" s="6">
        <v>1</v>
      </c>
    </row>
    <row r="3271" spans="1:4">
      <c r="A3271" s="4" t="s">
        <v>19792</v>
      </c>
      <c r="B3271" s="25" t="s">
        <v>19793</v>
      </c>
      <c r="C3271" s="4" t="s">
        <v>6</v>
      </c>
      <c r="D3271" s="6">
        <v>1</v>
      </c>
    </row>
    <row r="3272" spans="1:4">
      <c r="A3272" s="4" t="s">
        <v>19794</v>
      </c>
      <c r="B3272" s="25" t="s">
        <v>19795</v>
      </c>
      <c r="C3272" s="4" t="s">
        <v>6</v>
      </c>
      <c r="D3272" s="6">
        <v>1</v>
      </c>
    </row>
    <row r="3273" spans="1:4">
      <c r="A3273" s="4" t="s">
        <v>19806</v>
      </c>
      <c r="B3273" s="25" t="s">
        <v>19807</v>
      </c>
      <c r="C3273" s="4" t="s">
        <v>6</v>
      </c>
      <c r="D3273" s="6">
        <v>1</v>
      </c>
    </row>
    <row r="3274" spans="1:4">
      <c r="A3274" s="4" t="s">
        <v>19814</v>
      </c>
      <c r="B3274" s="25" t="s">
        <v>19815</v>
      </c>
      <c r="C3274" s="4" t="s">
        <v>6</v>
      </c>
      <c r="D3274" s="6">
        <v>1</v>
      </c>
    </row>
    <row r="3275" spans="1:4">
      <c r="A3275" s="4" t="s">
        <v>19816</v>
      </c>
      <c r="B3275" s="25" t="s">
        <v>19817</v>
      </c>
      <c r="C3275" s="4" t="s">
        <v>6</v>
      </c>
      <c r="D3275" s="6">
        <v>1</v>
      </c>
    </row>
    <row r="3276" spans="1:4">
      <c r="A3276" s="4" t="s">
        <v>19822</v>
      </c>
      <c r="B3276" s="25" t="s">
        <v>19823</v>
      </c>
      <c r="C3276" s="4" t="s">
        <v>6</v>
      </c>
      <c r="D3276" s="6">
        <v>1</v>
      </c>
    </row>
    <row r="3277" spans="1:4">
      <c r="A3277" s="4" t="s">
        <v>19826</v>
      </c>
      <c r="B3277" s="25" t="s">
        <v>19827</v>
      </c>
      <c r="C3277" s="4" t="s">
        <v>6</v>
      </c>
      <c r="D3277" s="6">
        <v>1</v>
      </c>
    </row>
    <row r="3278" spans="1:4">
      <c r="A3278" s="4" t="s">
        <v>19834</v>
      </c>
      <c r="B3278" s="25" t="s">
        <v>19835</v>
      </c>
      <c r="C3278" s="4" t="s">
        <v>6</v>
      </c>
      <c r="D3278" s="6">
        <v>1</v>
      </c>
    </row>
    <row r="3279" spans="1:4">
      <c r="A3279" s="4" t="s">
        <v>19838</v>
      </c>
      <c r="B3279" s="25" t="s">
        <v>19839</v>
      </c>
      <c r="C3279" s="4" t="s">
        <v>6</v>
      </c>
      <c r="D3279" s="6">
        <v>1</v>
      </c>
    </row>
    <row r="3280" spans="1:4">
      <c r="A3280" s="4" t="s">
        <v>19840</v>
      </c>
      <c r="B3280" s="25" t="s">
        <v>19841</v>
      </c>
      <c r="C3280" s="4" t="s">
        <v>6</v>
      </c>
      <c r="D3280" s="6">
        <v>1</v>
      </c>
    </row>
    <row r="3281" spans="1:4">
      <c r="A3281" s="4" t="s">
        <v>19855</v>
      </c>
      <c r="B3281" s="25" t="s">
        <v>19856</v>
      </c>
      <c r="C3281" s="4" t="s">
        <v>6</v>
      </c>
      <c r="D3281" s="6">
        <v>1</v>
      </c>
    </row>
    <row r="3282" spans="1:4">
      <c r="A3282" s="4" t="s">
        <v>19867</v>
      </c>
      <c r="B3282" s="25" t="s">
        <v>19868</v>
      </c>
      <c r="C3282" s="4" t="s">
        <v>6</v>
      </c>
      <c r="D3282" s="6">
        <v>1</v>
      </c>
    </row>
    <row r="3283" spans="1:4">
      <c r="A3283" s="4" t="s">
        <v>19871</v>
      </c>
      <c r="B3283" s="25" t="s">
        <v>19872</v>
      </c>
      <c r="C3283" s="4" t="s">
        <v>6</v>
      </c>
      <c r="D3283" s="6">
        <v>1</v>
      </c>
    </row>
    <row r="3284" spans="1:4">
      <c r="A3284" s="4" t="s">
        <v>19885</v>
      </c>
      <c r="B3284" s="25" t="s">
        <v>19886</v>
      </c>
      <c r="C3284" s="4" t="s">
        <v>6</v>
      </c>
      <c r="D3284" s="6">
        <v>1</v>
      </c>
    </row>
    <row r="3285" spans="1:4">
      <c r="A3285" s="4" t="s">
        <v>19895</v>
      </c>
      <c r="B3285" s="25" t="s">
        <v>19896</v>
      </c>
      <c r="C3285" s="4" t="s">
        <v>6</v>
      </c>
      <c r="D3285" s="6">
        <v>1</v>
      </c>
    </row>
    <row r="3286" spans="1:4">
      <c r="A3286" s="4" t="s">
        <v>19899</v>
      </c>
      <c r="B3286" s="25" t="s">
        <v>19900</v>
      </c>
      <c r="C3286" s="4" t="s">
        <v>6</v>
      </c>
      <c r="D3286" s="6">
        <v>1</v>
      </c>
    </row>
    <row r="3287" spans="1:4">
      <c r="A3287" s="4" t="s">
        <v>19905</v>
      </c>
      <c r="B3287" s="25" t="s">
        <v>19906</v>
      </c>
      <c r="C3287" s="4" t="s">
        <v>6</v>
      </c>
      <c r="D3287" s="6">
        <v>1</v>
      </c>
    </row>
    <row r="3288" spans="1:4">
      <c r="A3288" s="4" t="s">
        <v>19949</v>
      </c>
      <c r="B3288" s="25" t="s">
        <v>19950</v>
      </c>
      <c r="C3288" s="4" t="s">
        <v>6</v>
      </c>
      <c r="D3288" s="6">
        <v>1</v>
      </c>
    </row>
    <row r="3289" spans="1:4">
      <c r="A3289" s="4" t="s">
        <v>19957</v>
      </c>
      <c r="B3289" s="25" t="s">
        <v>19958</v>
      </c>
      <c r="C3289" s="4" t="s">
        <v>6</v>
      </c>
      <c r="D3289" s="6">
        <v>1</v>
      </c>
    </row>
    <row r="3290" spans="1:4">
      <c r="A3290" s="4" t="s">
        <v>19981</v>
      </c>
      <c r="B3290" s="25" t="s">
        <v>19982</v>
      </c>
      <c r="C3290" s="4" t="s">
        <v>6</v>
      </c>
      <c r="D3290" s="6">
        <v>1</v>
      </c>
    </row>
    <row r="3291" spans="1:4">
      <c r="A3291" s="4" t="s">
        <v>19985</v>
      </c>
      <c r="B3291" s="25" t="s">
        <v>19986</v>
      </c>
      <c r="C3291" s="4" t="s">
        <v>6</v>
      </c>
      <c r="D3291" s="6">
        <v>1</v>
      </c>
    </row>
    <row r="3292" spans="1:4">
      <c r="A3292" s="4" t="s">
        <v>20003</v>
      </c>
      <c r="B3292" s="25" t="s">
        <v>20004</v>
      </c>
      <c r="C3292" s="4" t="s">
        <v>6</v>
      </c>
      <c r="D3292" s="6">
        <v>1</v>
      </c>
    </row>
    <row r="3293" spans="1:4">
      <c r="A3293" s="4" t="s">
        <v>20007</v>
      </c>
      <c r="B3293" s="25" t="s">
        <v>20008</v>
      </c>
      <c r="C3293" s="4" t="s">
        <v>6</v>
      </c>
      <c r="D3293" s="6">
        <v>1</v>
      </c>
    </row>
    <row r="3294" spans="1:4">
      <c r="A3294" s="4" t="s">
        <v>20011</v>
      </c>
      <c r="B3294" s="25" t="s">
        <v>20012</v>
      </c>
      <c r="C3294" s="4" t="s">
        <v>6</v>
      </c>
      <c r="D3294" s="6">
        <v>1</v>
      </c>
    </row>
    <row r="3295" spans="1:4">
      <c r="A3295" s="4" t="s">
        <v>20041</v>
      </c>
      <c r="B3295" s="25" t="s">
        <v>20042</v>
      </c>
      <c r="C3295" s="4" t="s">
        <v>6</v>
      </c>
      <c r="D3295" s="6">
        <v>1</v>
      </c>
    </row>
    <row r="3296" spans="1:4">
      <c r="A3296" s="4" t="s">
        <v>20055</v>
      </c>
      <c r="B3296" s="25" t="s">
        <v>20056</v>
      </c>
      <c r="C3296" s="4" t="s">
        <v>6</v>
      </c>
      <c r="D3296" s="6">
        <v>1</v>
      </c>
    </row>
    <row r="3297" spans="1:4">
      <c r="A3297" s="4" t="s">
        <v>20071</v>
      </c>
      <c r="B3297" s="25" t="s">
        <v>20072</v>
      </c>
      <c r="C3297" s="4" t="s">
        <v>6</v>
      </c>
      <c r="D3297" s="6">
        <v>1</v>
      </c>
    </row>
    <row r="3298" spans="1:4">
      <c r="A3298" s="4" t="s">
        <v>20073</v>
      </c>
      <c r="B3298" s="25" t="s">
        <v>20074</v>
      </c>
      <c r="C3298" s="4" t="s">
        <v>6</v>
      </c>
      <c r="D3298" s="6">
        <v>1</v>
      </c>
    </row>
    <row r="3299" spans="1:4">
      <c r="A3299" s="4" t="s">
        <v>20085</v>
      </c>
      <c r="B3299" s="25" t="s">
        <v>20086</v>
      </c>
      <c r="C3299" s="4" t="s">
        <v>6</v>
      </c>
      <c r="D3299" s="6">
        <v>1</v>
      </c>
    </row>
    <row r="3300" spans="1:4">
      <c r="A3300" s="4" t="s">
        <v>20089</v>
      </c>
      <c r="B3300" s="25" t="s">
        <v>20090</v>
      </c>
      <c r="C3300" s="4" t="s">
        <v>6</v>
      </c>
      <c r="D3300" s="6">
        <v>1</v>
      </c>
    </row>
    <row r="3301" spans="1:4">
      <c r="A3301" s="4" t="s">
        <v>20097</v>
      </c>
      <c r="B3301" s="25" t="s">
        <v>20098</v>
      </c>
      <c r="C3301" s="4" t="s">
        <v>6</v>
      </c>
      <c r="D3301" s="6">
        <v>1</v>
      </c>
    </row>
    <row r="3302" spans="1:4">
      <c r="A3302" s="4" t="s">
        <v>20099</v>
      </c>
      <c r="B3302" s="25" t="s">
        <v>20100</v>
      </c>
      <c r="C3302" s="4" t="s">
        <v>6</v>
      </c>
      <c r="D3302" s="6">
        <v>1</v>
      </c>
    </row>
    <row r="3303" spans="1:4">
      <c r="A3303" s="4" t="s">
        <v>20119</v>
      </c>
      <c r="B3303" s="25" t="s">
        <v>20120</v>
      </c>
      <c r="C3303" s="4" t="s">
        <v>6</v>
      </c>
      <c r="D3303" s="6">
        <v>1</v>
      </c>
    </row>
    <row r="3304" spans="1:4">
      <c r="A3304" s="4" t="s">
        <v>20125</v>
      </c>
      <c r="B3304" s="25" t="s">
        <v>20126</v>
      </c>
      <c r="C3304" s="4" t="s">
        <v>6</v>
      </c>
      <c r="D3304" s="6">
        <v>1</v>
      </c>
    </row>
    <row r="3305" spans="1:4">
      <c r="A3305" s="4" t="s">
        <v>20129</v>
      </c>
      <c r="B3305" s="25" t="s">
        <v>20130</v>
      </c>
      <c r="C3305" s="4" t="s">
        <v>6</v>
      </c>
      <c r="D3305" s="6">
        <v>1</v>
      </c>
    </row>
    <row r="3306" spans="1:4">
      <c r="A3306" s="4" t="s">
        <v>20133</v>
      </c>
      <c r="B3306" s="25" t="s">
        <v>20134</v>
      </c>
      <c r="C3306" s="4" t="s">
        <v>6</v>
      </c>
      <c r="D3306" s="6">
        <v>1</v>
      </c>
    </row>
    <row r="3307" spans="1:4">
      <c r="A3307" s="4" t="s">
        <v>20135</v>
      </c>
      <c r="B3307" s="25" t="s">
        <v>20136</v>
      </c>
      <c r="C3307" s="4" t="s">
        <v>6</v>
      </c>
      <c r="D3307" s="6">
        <v>1</v>
      </c>
    </row>
    <row r="3308" spans="1:4">
      <c r="A3308" s="4" t="s">
        <v>20145</v>
      </c>
      <c r="B3308" s="25" t="s">
        <v>20146</v>
      </c>
      <c r="C3308" s="4" t="s">
        <v>6</v>
      </c>
      <c r="D3308" s="6">
        <v>1</v>
      </c>
    </row>
    <row r="3309" spans="1:4">
      <c r="A3309" s="4" t="s">
        <v>20151</v>
      </c>
      <c r="B3309" s="25" t="s">
        <v>20152</v>
      </c>
      <c r="C3309" s="4" t="s">
        <v>6</v>
      </c>
      <c r="D3309" s="6">
        <v>1</v>
      </c>
    </row>
    <row r="3310" spans="1:4">
      <c r="A3310" s="4" t="s">
        <v>20155</v>
      </c>
      <c r="B3310" s="25" t="s">
        <v>20156</v>
      </c>
      <c r="C3310" s="4" t="s">
        <v>6</v>
      </c>
      <c r="D3310" s="6">
        <v>1</v>
      </c>
    </row>
    <row r="3311" spans="1:4">
      <c r="A3311" s="4" t="s">
        <v>20157</v>
      </c>
      <c r="B3311" s="25" t="s">
        <v>20158</v>
      </c>
      <c r="C3311" s="4" t="s">
        <v>6</v>
      </c>
      <c r="D3311" s="6">
        <v>1</v>
      </c>
    </row>
    <row r="3312" spans="1:4">
      <c r="A3312" s="4" t="s">
        <v>20165</v>
      </c>
      <c r="B3312" s="25" t="s">
        <v>20166</v>
      </c>
      <c r="C3312" s="4" t="s">
        <v>6</v>
      </c>
      <c r="D3312" s="6">
        <v>1</v>
      </c>
    </row>
    <row r="3313" spans="1:4">
      <c r="A3313" s="4" t="s">
        <v>20179</v>
      </c>
      <c r="B3313" s="25" t="s">
        <v>20180</v>
      </c>
      <c r="C3313" s="4" t="s">
        <v>6</v>
      </c>
      <c r="D3313" s="6">
        <v>1</v>
      </c>
    </row>
    <row r="3314" spans="1:4">
      <c r="A3314" s="4" t="s">
        <v>20181</v>
      </c>
      <c r="B3314" s="25" t="s">
        <v>20182</v>
      </c>
      <c r="C3314" s="4" t="s">
        <v>6</v>
      </c>
      <c r="D3314" s="6">
        <v>1</v>
      </c>
    </row>
    <row r="3315" spans="1:4">
      <c r="A3315" s="4" t="s">
        <v>20183</v>
      </c>
      <c r="B3315" s="25" t="s">
        <v>20184</v>
      </c>
      <c r="C3315" s="4" t="s">
        <v>6</v>
      </c>
      <c r="D3315" s="6">
        <v>1</v>
      </c>
    </row>
    <row r="3316" spans="1:4">
      <c r="A3316" s="4" t="s">
        <v>20187</v>
      </c>
      <c r="B3316" s="25" t="s">
        <v>20188</v>
      </c>
      <c r="C3316" s="4" t="s">
        <v>6</v>
      </c>
      <c r="D3316" s="6">
        <v>1</v>
      </c>
    </row>
    <row r="3317" spans="1:4">
      <c r="A3317" s="4" t="s">
        <v>20191</v>
      </c>
      <c r="B3317" s="25" t="s">
        <v>20192</v>
      </c>
      <c r="C3317" s="4" t="s">
        <v>6</v>
      </c>
      <c r="D3317" s="6">
        <v>1</v>
      </c>
    </row>
    <row r="3318" spans="1:4">
      <c r="A3318" s="4" t="s">
        <v>20201</v>
      </c>
      <c r="B3318" s="25" t="s">
        <v>20202</v>
      </c>
      <c r="C3318" s="4" t="s">
        <v>6</v>
      </c>
      <c r="D3318" s="6">
        <v>1</v>
      </c>
    </row>
    <row r="3319" spans="1:4">
      <c r="A3319" s="4" t="s">
        <v>20213</v>
      </c>
      <c r="B3319" s="25" t="s">
        <v>20214</v>
      </c>
      <c r="C3319" s="4" t="s">
        <v>6</v>
      </c>
      <c r="D3319" s="6">
        <v>1</v>
      </c>
    </row>
    <row r="3320" spans="1:4">
      <c r="A3320" s="4" t="s">
        <v>20231</v>
      </c>
      <c r="B3320" s="25" t="s">
        <v>20232</v>
      </c>
      <c r="C3320" s="4" t="s">
        <v>6</v>
      </c>
      <c r="D3320" s="6">
        <v>1</v>
      </c>
    </row>
    <row r="3321" spans="1:4">
      <c r="A3321" s="4" t="s">
        <v>20249</v>
      </c>
      <c r="B3321" s="25" t="s">
        <v>20250</v>
      </c>
      <c r="C3321" s="4" t="s">
        <v>6</v>
      </c>
      <c r="D3321" s="6">
        <v>1</v>
      </c>
    </row>
    <row r="3322" spans="1:4">
      <c r="A3322" s="4" t="s">
        <v>20257</v>
      </c>
      <c r="B3322" s="25" t="s">
        <v>20258</v>
      </c>
      <c r="C3322" s="4" t="s">
        <v>6</v>
      </c>
      <c r="D3322" s="6">
        <v>1</v>
      </c>
    </row>
    <row r="3323" spans="1:4">
      <c r="A3323" s="4" t="s">
        <v>20269</v>
      </c>
      <c r="B3323" s="25" t="s">
        <v>20270</v>
      </c>
      <c r="C3323" s="4" t="s">
        <v>6</v>
      </c>
      <c r="D3323" s="6">
        <v>1</v>
      </c>
    </row>
    <row r="3324" spans="1:4">
      <c r="A3324" s="4" t="s">
        <v>20277</v>
      </c>
      <c r="B3324" s="25" t="s">
        <v>20278</v>
      </c>
      <c r="C3324" s="4" t="s">
        <v>6</v>
      </c>
      <c r="D3324" s="6">
        <v>1</v>
      </c>
    </row>
    <row r="3325" spans="1:4">
      <c r="A3325" s="4" t="s">
        <v>20291</v>
      </c>
      <c r="B3325" s="25" t="s">
        <v>20292</v>
      </c>
      <c r="C3325" s="4" t="s">
        <v>6</v>
      </c>
      <c r="D3325" s="6">
        <v>1</v>
      </c>
    </row>
    <row r="3326" spans="1:4">
      <c r="A3326" s="4" t="s">
        <v>20301</v>
      </c>
      <c r="B3326" s="25" t="s">
        <v>20302</v>
      </c>
      <c r="C3326" s="4" t="s">
        <v>6</v>
      </c>
      <c r="D3326" s="6">
        <v>1</v>
      </c>
    </row>
    <row r="3327" spans="1:4">
      <c r="A3327" s="4" t="s">
        <v>20329</v>
      </c>
      <c r="B3327" s="25" t="s">
        <v>20330</v>
      </c>
      <c r="C3327" s="4" t="s">
        <v>6</v>
      </c>
      <c r="D3327" s="6">
        <v>1</v>
      </c>
    </row>
    <row r="3328" spans="1:4">
      <c r="A3328" s="4" t="s">
        <v>20345</v>
      </c>
      <c r="B3328" s="25" t="s">
        <v>20346</v>
      </c>
      <c r="C3328" s="4" t="s">
        <v>6</v>
      </c>
      <c r="D3328" s="6">
        <v>1</v>
      </c>
    </row>
    <row r="3329" spans="1:4">
      <c r="A3329" s="4" t="s">
        <v>20361</v>
      </c>
      <c r="B3329" s="25" t="s">
        <v>20362</v>
      </c>
      <c r="C3329" s="4" t="s">
        <v>6</v>
      </c>
      <c r="D3329" s="6">
        <v>1</v>
      </c>
    </row>
    <row r="3330" spans="1:4">
      <c r="A3330" s="4" t="s">
        <v>20371</v>
      </c>
      <c r="B3330" s="25" t="s">
        <v>20372</v>
      </c>
      <c r="C3330" s="4" t="s">
        <v>6</v>
      </c>
      <c r="D3330" s="6">
        <v>1</v>
      </c>
    </row>
    <row r="3331" spans="1:4">
      <c r="A3331" s="4" t="s">
        <v>20373</v>
      </c>
      <c r="B3331" s="25" t="s">
        <v>20374</v>
      </c>
      <c r="C3331" s="4" t="s">
        <v>6</v>
      </c>
      <c r="D3331" s="6">
        <v>1</v>
      </c>
    </row>
    <row r="3332" spans="1:4">
      <c r="A3332" s="4" t="s">
        <v>20401</v>
      </c>
      <c r="B3332" s="25" t="s">
        <v>20402</v>
      </c>
      <c r="C3332" s="4" t="s">
        <v>6</v>
      </c>
      <c r="D3332" s="6">
        <v>1</v>
      </c>
    </row>
    <row r="3333" spans="1:4">
      <c r="A3333" s="4" t="s">
        <v>20411</v>
      </c>
      <c r="B3333" s="25" t="s">
        <v>20412</v>
      </c>
      <c r="C3333" s="4" t="s">
        <v>6</v>
      </c>
      <c r="D3333" s="6">
        <v>1</v>
      </c>
    </row>
    <row r="3334" spans="1:4">
      <c r="A3334" s="4" t="s">
        <v>20413</v>
      </c>
      <c r="B3334" s="25" t="s">
        <v>20414</v>
      </c>
      <c r="C3334" s="4" t="s">
        <v>6</v>
      </c>
      <c r="D3334" s="6">
        <v>1</v>
      </c>
    </row>
    <row r="3335" spans="1:4">
      <c r="A3335" s="4" t="s">
        <v>20421</v>
      </c>
      <c r="B3335" s="25" t="s">
        <v>20422</v>
      </c>
      <c r="C3335" s="4" t="s">
        <v>6</v>
      </c>
      <c r="D3335" s="6">
        <v>1</v>
      </c>
    </row>
    <row r="3336" spans="1:4">
      <c r="A3336" s="4" t="s">
        <v>20435</v>
      </c>
      <c r="B3336" s="25" t="s">
        <v>20436</v>
      </c>
      <c r="C3336" s="4" t="s">
        <v>6</v>
      </c>
      <c r="D3336" s="6">
        <v>1</v>
      </c>
    </row>
    <row r="3337" spans="1:4">
      <c r="A3337" s="4" t="s">
        <v>20437</v>
      </c>
      <c r="B3337" s="25" t="s">
        <v>20438</v>
      </c>
      <c r="C3337" s="4" t="s">
        <v>6</v>
      </c>
      <c r="D3337" s="6">
        <v>1</v>
      </c>
    </row>
    <row r="3338" spans="1:4">
      <c r="A3338" s="4" t="s">
        <v>20447</v>
      </c>
      <c r="B3338" s="25" t="s">
        <v>20448</v>
      </c>
      <c r="C3338" s="4" t="s">
        <v>6</v>
      </c>
      <c r="D3338" s="6">
        <v>1</v>
      </c>
    </row>
    <row r="3339" spans="1:4">
      <c r="A3339" s="4" t="s">
        <v>20453</v>
      </c>
      <c r="B3339" s="25" t="s">
        <v>20454</v>
      </c>
      <c r="C3339" s="4" t="s">
        <v>6</v>
      </c>
      <c r="D3339" s="6">
        <v>1</v>
      </c>
    </row>
    <row r="3340" spans="1:4">
      <c r="A3340" s="4" t="s">
        <v>20461</v>
      </c>
      <c r="B3340" s="25" t="s">
        <v>20462</v>
      </c>
      <c r="C3340" s="4" t="s">
        <v>6</v>
      </c>
      <c r="D3340" s="6">
        <v>1</v>
      </c>
    </row>
    <row r="3341" spans="1:4">
      <c r="A3341" s="4" t="s">
        <v>20467</v>
      </c>
      <c r="B3341" s="25" t="s">
        <v>20468</v>
      </c>
      <c r="C3341" s="4" t="s">
        <v>6</v>
      </c>
      <c r="D3341" s="6">
        <v>1</v>
      </c>
    </row>
    <row r="3342" spans="1:4">
      <c r="A3342" s="4" t="s">
        <v>20477</v>
      </c>
      <c r="B3342" s="25" t="s">
        <v>20478</v>
      </c>
      <c r="C3342" s="4" t="s">
        <v>6</v>
      </c>
      <c r="D3342" s="6">
        <v>1</v>
      </c>
    </row>
    <row r="3343" spans="1:4">
      <c r="A3343" s="4" t="s">
        <v>20489</v>
      </c>
      <c r="B3343" s="25" t="s">
        <v>20490</v>
      </c>
      <c r="C3343" s="4" t="s">
        <v>6</v>
      </c>
      <c r="D3343" s="6">
        <v>1</v>
      </c>
    </row>
    <row r="3344" spans="1:4">
      <c r="A3344" s="4" t="s">
        <v>20495</v>
      </c>
      <c r="B3344" s="25" t="s">
        <v>20496</v>
      </c>
      <c r="C3344" s="4" t="s">
        <v>6</v>
      </c>
      <c r="D3344" s="6">
        <v>1</v>
      </c>
    </row>
    <row r="3345" spans="1:4">
      <c r="A3345" s="4" t="s">
        <v>20497</v>
      </c>
      <c r="B3345" s="25" t="s">
        <v>20498</v>
      </c>
      <c r="C3345" s="4" t="s">
        <v>6</v>
      </c>
      <c r="D3345" s="6">
        <v>1</v>
      </c>
    </row>
    <row r="3346" spans="1:4">
      <c r="A3346" s="4" t="s">
        <v>20521</v>
      </c>
      <c r="B3346" s="25" t="s">
        <v>20522</v>
      </c>
      <c r="C3346" s="4" t="s">
        <v>6</v>
      </c>
      <c r="D3346" s="6">
        <v>1</v>
      </c>
    </row>
    <row r="3347" spans="1:4">
      <c r="A3347" s="4" t="s">
        <v>20523</v>
      </c>
      <c r="B3347" s="25" t="s">
        <v>20524</v>
      </c>
      <c r="C3347" s="4" t="s">
        <v>6</v>
      </c>
      <c r="D3347" s="6">
        <v>1</v>
      </c>
    </row>
    <row r="3348" spans="1:4">
      <c r="A3348" s="4" t="s">
        <v>20537</v>
      </c>
      <c r="B3348" s="25" t="s">
        <v>20538</v>
      </c>
      <c r="C3348" s="4" t="s">
        <v>6</v>
      </c>
      <c r="D3348" s="6">
        <v>1</v>
      </c>
    </row>
    <row r="3349" spans="1:4">
      <c r="A3349" s="4" t="s">
        <v>20539</v>
      </c>
      <c r="B3349" s="25" t="s">
        <v>20540</v>
      </c>
      <c r="C3349" s="4" t="s">
        <v>6</v>
      </c>
      <c r="D3349" s="6">
        <v>1</v>
      </c>
    </row>
    <row r="3350" spans="1:4">
      <c r="A3350" s="4" t="s">
        <v>20546</v>
      </c>
      <c r="B3350" s="25" t="s">
        <v>20547</v>
      </c>
      <c r="C3350" s="4" t="s">
        <v>6</v>
      </c>
      <c r="D3350" s="6">
        <v>1</v>
      </c>
    </row>
    <row r="3351" spans="1:4">
      <c r="A3351" s="4" t="s">
        <v>20564</v>
      </c>
      <c r="B3351" s="25" t="s">
        <v>20565</v>
      </c>
      <c r="C3351" s="4" t="s">
        <v>6</v>
      </c>
      <c r="D3351" s="6">
        <v>1</v>
      </c>
    </row>
    <row r="3352" spans="1:4">
      <c r="A3352" s="4" t="s">
        <v>20566</v>
      </c>
      <c r="B3352" s="25" t="s">
        <v>20567</v>
      </c>
      <c r="C3352" s="4" t="s">
        <v>6</v>
      </c>
      <c r="D3352" s="6">
        <v>1</v>
      </c>
    </row>
    <row r="3353" spans="1:4">
      <c r="A3353" s="4" t="s">
        <v>20574</v>
      </c>
      <c r="B3353" s="25" t="s">
        <v>20575</v>
      </c>
      <c r="C3353" s="4" t="s">
        <v>6</v>
      </c>
      <c r="D3353" s="6">
        <v>1</v>
      </c>
    </row>
    <row r="3354" spans="1:4">
      <c r="A3354" s="4" t="s">
        <v>20592</v>
      </c>
      <c r="B3354" s="25" t="s">
        <v>20593</v>
      </c>
      <c r="C3354" s="4" t="s">
        <v>6</v>
      </c>
      <c r="D3354" s="6">
        <v>1</v>
      </c>
    </row>
    <row r="3355" spans="1:4">
      <c r="A3355" s="4" t="s">
        <v>20634</v>
      </c>
      <c r="B3355" s="25" t="s">
        <v>20635</v>
      </c>
      <c r="C3355" s="4" t="s">
        <v>6</v>
      </c>
      <c r="D3355" s="6">
        <v>1</v>
      </c>
    </row>
    <row r="3356" spans="1:4">
      <c r="A3356" s="4" t="s">
        <v>20636</v>
      </c>
      <c r="B3356" s="25" t="s">
        <v>20637</v>
      </c>
      <c r="C3356" s="4" t="s">
        <v>6</v>
      </c>
      <c r="D3356" s="6">
        <v>1</v>
      </c>
    </row>
    <row r="3357" spans="1:4">
      <c r="A3357" s="4" t="s">
        <v>20648</v>
      </c>
      <c r="B3357" s="25" t="s">
        <v>20649</v>
      </c>
      <c r="C3357" s="4" t="s">
        <v>6</v>
      </c>
      <c r="D3357" s="6">
        <v>1</v>
      </c>
    </row>
    <row r="3358" spans="1:4">
      <c r="A3358" s="4" t="s">
        <v>20662</v>
      </c>
      <c r="B3358" s="25" t="s">
        <v>20663</v>
      </c>
      <c r="C3358" s="4" t="s">
        <v>6</v>
      </c>
      <c r="D3358" s="6">
        <v>1</v>
      </c>
    </row>
    <row r="3359" spans="1:4">
      <c r="A3359" s="4" t="s">
        <v>20678</v>
      </c>
      <c r="B3359" s="25" t="s">
        <v>20679</v>
      </c>
      <c r="C3359" s="4" t="s">
        <v>6</v>
      </c>
      <c r="D3359" s="6">
        <v>1</v>
      </c>
    </row>
    <row r="3360" spans="1:4">
      <c r="A3360" s="4" t="s">
        <v>20680</v>
      </c>
      <c r="B3360" s="25" t="s">
        <v>20681</v>
      </c>
      <c r="C3360" s="4" t="s">
        <v>6</v>
      </c>
      <c r="D3360" s="6">
        <v>1</v>
      </c>
    </row>
    <row r="3361" spans="1:4">
      <c r="A3361" s="4" t="s">
        <v>20686</v>
      </c>
      <c r="B3361" s="25" t="s">
        <v>20687</v>
      </c>
      <c r="C3361" s="4" t="s">
        <v>6</v>
      </c>
      <c r="D3361" s="6">
        <v>1</v>
      </c>
    </row>
    <row r="3362" spans="1:4">
      <c r="A3362" s="4" t="s">
        <v>20688</v>
      </c>
      <c r="B3362" s="25" t="s">
        <v>20689</v>
      </c>
      <c r="C3362" s="4" t="s">
        <v>6</v>
      </c>
      <c r="D3362" s="6">
        <v>1</v>
      </c>
    </row>
    <row r="3363" spans="1:4">
      <c r="A3363" s="4" t="s">
        <v>20706</v>
      </c>
      <c r="B3363" s="25" t="s">
        <v>20707</v>
      </c>
      <c r="C3363" s="4" t="s">
        <v>6</v>
      </c>
      <c r="D3363" s="6">
        <v>1</v>
      </c>
    </row>
    <row r="3364" spans="1:4">
      <c r="A3364" s="4" t="s">
        <v>20710</v>
      </c>
      <c r="B3364" s="25" t="s">
        <v>20711</v>
      </c>
      <c r="C3364" s="4" t="s">
        <v>6</v>
      </c>
      <c r="D3364" s="6">
        <v>1</v>
      </c>
    </row>
    <row r="3365" spans="1:4">
      <c r="A3365" s="4" t="s">
        <v>20712</v>
      </c>
      <c r="B3365" s="25" t="s">
        <v>20713</v>
      </c>
      <c r="C3365" s="4" t="s">
        <v>6</v>
      </c>
      <c r="D3365" s="6">
        <v>1</v>
      </c>
    </row>
    <row r="3366" spans="1:4">
      <c r="A3366" s="4" t="s">
        <v>20716</v>
      </c>
      <c r="B3366" s="25" t="s">
        <v>20717</v>
      </c>
      <c r="C3366" s="4" t="s">
        <v>6</v>
      </c>
      <c r="D3366" s="6">
        <v>1</v>
      </c>
    </row>
    <row r="3367" spans="1:4">
      <c r="A3367" s="4" t="s">
        <v>20718</v>
      </c>
      <c r="B3367" s="25" t="s">
        <v>20719</v>
      </c>
      <c r="C3367" s="4" t="s">
        <v>6</v>
      </c>
      <c r="D3367" s="6">
        <v>1</v>
      </c>
    </row>
    <row r="3368" spans="1:4">
      <c r="A3368" s="4" t="s">
        <v>20720</v>
      </c>
      <c r="B3368" s="25" t="s">
        <v>20721</v>
      </c>
      <c r="C3368" s="4" t="s">
        <v>6</v>
      </c>
      <c r="D3368" s="6">
        <v>1</v>
      </c>
    </row>
    <row r="3369" spans="1:4">
      <c r="A3369" s="4" t="s">
        <v>20724</v>
      </c>
      <c r="B3369" s="25" t="s">
        <v>20725</v>
      </c>
      <c r="C3369" s="4" t="s">
        <v>6</v>
      </c>
      <c r="D3369" s="6">
        <v>1</v>
      </c>
    </row>
    <row r="3370" spans="1:4">
      <c r="A3370" s="4" t="s">
        <v>20732</v>
      </c>
      <c r="B3370" s="25" t="s">
        <v>20733</v>
      </c>
      <c r="C3370" s="4" t="s">
        <v>6</v>
      </c>
      <c r="D3370" s="6">
        <v>1</v>
      </c>
    </row>
    <row r="3371" spans="1:4">
      <c r="A3371" s="4" t="s">
        <v>20740</v>
      </c>
      <c r="B3371" s="25" t="s">
        <v>20741</v>
      </c>
      <c r="C3371" s="4" t="s">
        <v>6</v>
      </c>
      <c r="D3371" s="6">
        <v>1</v>
      </c>
    </row>
    <row r="3372" spans="1:4">
      <c r="A3372" s="4" t="s">
        <v>20746</v>
      </c>
      <c r="B3372" s="25" t="s">
        <v>20747</v>
      </c>
      <c r="C3372" s="4" t="s">
        <v>6</v>
      </c>
      <c r="D3372" s="6">
        <v>1</v>
      </c>
    </row>
    <row r="3373" spans="1:4">
      <c r="A3373" s="4" t="s">
        <v>20756</v>
      </c>
      <c r="B3373" s="25" t="s">
        <v>20757</v>
      </c>
      <c r="C3373" s="4" t="s">
        <v>6</v>
      </c>
      <c r="D3373" s="6">
        <v>1</v>
      </c>
    </row>
    <row r="3374" spans="1:4">
      <c r="A3374" s="4" t="s">
        <v>20810</v>
      </c>
      <c r="B3374" s="25" t="s">
        <v>20811</v>
      </c>
      <c r="C3374" s="4" t="s">
        <v>6</v>
      </c>
      <c r="D3374" s="6">
        <v>1</v>
      </c>
    </row>
    <row r="3375" spans="1:4">
      <c r="A3375" s="4" t="s">
        <v>20812</v>
      </c>
      <c r="B3375" s="25" t="s">
        <v>20813</v>
      </c>
      <c r="C3375" s="4" t="s">
        <v>6</v>
      </c>
      <c r="D3375" s="6">
        <v>1</v>
      </c>
    </row>
    <row r="3376" spans="1:4">
      <c r="A3376" s="4" t="s">
        <v>20814</v>
      </c>
      <c r="B3376" s="25" t="s">
        <v>20815</v>
      </c>
      <c r="C3376" s="4" t="s">
        <v>6</v>
      </c>
      <c r="D3376" s="6">
        <v>1</v>
      </c>
    </row>
    <row r="3377" spans="1:4">
      <c r="A3377" s="4" t="s">
        <v>20820</v>
      </c>
      <c r="B3377" s="25" t="s">
        <v>20821</v>
      </c>
      <c r="C3377" s="4" t="s">
        <v>6</v>
      </c>
      <c r="D3377" s="6">
        <v>1</v>
      </c>
    </row>
    <row r="3378" spans="1:4">
      <c r="A3378" s="4" t="s">
        <v>20824</v>
      </c>
      <c r="B3378" s="25" t="s">
        <v>20825</v>
      </c>
      <c r="C3378" s="4" t="s">
        <v>6</v>
      </c>
      <c r="D3378" s="6">
        <v>1</v>
      </c>
    </row>
    <row r="3379" spans="1:4">
      <c r="A3379" s="4" t="s">
        <v>20826</v>
      </c>
      <c r="B3379" s="25" t="s">
        <v>20827</v>
      </c>
      <c r="C3379" s="4" t="s">
        <v>6</v>
      </c>
      <c r="D3379" s="6">
        <v>1</v>
      </c>
    </row>
    <row r="3380" spans="1:4">
      <c r="A3380" s="4" t="s">
        <v>20830</v>
      </c>
      <c r="B3380" s="25" t="s">
        <v>20831</v>
      </c>
      <c r="C3380" s="4" t="s">
        <v>6</v>
      </c>
      <c r="D3380" s="6">
        <v>1</v>
      </c>
    </row>
    <row r="3381" spans="1:4">
      <c r="A3381" s="4" t="s">
        <v>20836</v>
      </c>
      <c r="B3381" s="25" t="s">
        <v>20837</v>
      </c>
      <c r="C3381" s="4" t="s">
        <v>6</v>
      </c>
      <c r="D3381" s="6">
        <v>1</v>
      </c>
    </row>
    <row r="3382" spans="1:4">
      <c r="A3382" s="4" t="s">
        <v>20840</v>
      </c>
      <c r="B3382" s="25" t="s">
        <v>20841</v>
      </c>
      <c r="C3382" s="4" t="s">
        <v>6</v>
      </c>
      <c r="D3382" s="6">
        <v>1</v>
      </c>
    </row>
    <row r="3383" spans="1:4">
      <c r="A3383" s="4" t="s">
        <v>20844</v>
      </c>
      <c r="B3383" s="25" t="s">
        <v>20845</v>
      </c>
      <c r="C3383" s="4" t="s">
        <v>6</v>
      </c>
      <c r="D3383" s="6">
        <v>1</v>
      </c>
    </row>
    <row r="3384" spans="1:4">
      <c r="A3384" s="4" t="s">
        <v>20848</v>
      </c>
      <c r="B3384" s="25" t="s">
        <v>20849</v>
      </c>
      <c r="C3384" s="4" t="s">
        <v>6</v>
      </c>
      <c r="D3384" s="6">
        <v>1</v>
      </c>
    </row>
    <row r="3385" spans="1:4">
      <c r="A3385" s="4" t="s">
        <v>20852</v>
      </c>
      <c r="B3385" s="25" t="s">
        <v>20853</v>
      </c>
      <c r="C3385" s="4" t="s">
        <v>6</v>
      </c>
      <c r="D3385" s="6">
        <v>1</v>
      </c>
    </row>
    <row r="3386" spans="1:4">
      <c r="A3386" s="4" t="s">
        <v>20876</v>
      </c>
      <c r="B3386" s="25" t="s">
        <v>20877</v>
      </c>
      <c r="C3386" s="4" t="s">
        <v>6</v>
      </c>
      <c r="D3386" s="6">
        <v>1</v>
      </c>
    </row>
    <row r="3387" spans="1:4">
      <c r="A3387" s="4" t="s">
        <v>20878</v>
      </c>
      <c r="B3387" s="25" t="s">
        <v>20879</v>
      </c>
      <c r="C3387" s="4" t="s">
        <v>6</v>
      </c>
      <c r="D3387" s="6">
        <v>1</v>
      </c>
    </row>
    <row r="3388" spans="1:4">
      <c r="A3388" s="4" t="s">
        <v>20902</v>
      </c>
      <c r="B3388" s="25" t="s">
        <v>20903</v>
      </c>
      <c r="C3388" s="4" t="s">
        <v>6</v>
      </c>
      <c r="D3388" s="6">
        <v>1</v>
      </c>
    </row>
    <row r="3389" spans="1:4">
      <c r="A3389" s="4" t="s">
        <v>20904</v>
      </c>
      <c r="B3389" s="25" t="s">
        <v>20905</v>
      </c>
      <c r="C3389" s="4" t="s">
        <v>6</v>
      </c>
      <c r="D3389" s="6">
        <v>1</v>
      </c>
    </row>
    <row r="3390" spans="1:4">
      <c r="A3390" s="4" t="s">
        <v>20906</v>
      </c>
      <c r="B3390" s="25" t="s">
        <v>20907</v>
      </c>
      <c r="C3390" s="4" t="s">
        <v>6</v>
      </c>
      <c r="D3390" s="6">
        <v>1</v>
      </c>
    </row>
    <row r="3391" spans="1:4">
      <c r="A3391" s="4" t="s">
        <v>20910</v>
      </c>
      <c r="B3391" s="25" t="s">
        <v>20911</v>
      </c>
      <c r="C3391" s="4" t="s">
        <v>6</v>
      </c>
      <c r="D3391" s="6">
        <v>1</v>
      </c>
    </row>
    <row r="3392" spans="1:4">
      <c r="A3392" s="4" t="s">
        <v>20914</v>
      </c>
      <c r="B3392" s="25" t="s">
        <v>20915</v>
      </c>
      <c r="C3392" s="4" t="s">
        <v>6</v>
      </c>
      <c r="D3392" s="6">
        <v>1</v>
      </c>
    </row>
    <row r="3393" spans="1:4">
      <c r="A3393" s="4" t="s">
        <v>20926</v>
      </c>
      <c r="B3393" s="25" t="s">
        <v>20927</v>
      </c>
      <c r="C3393" s="4" t="s">
        <v>6</v>
      </c>
      <c r="D3393" s="6">
        <v>1</v>
      </c>
    </row>
    <row r="3394" spans="1:4">
      <c r="A3394" s="4" t="s">
        <v>20932</v>
      </c>
      <c r="B3394" s="25" t="s">
        <v>20933</v>
      </c>
      <c r="C3394" s="4" t="s">
        <v>6</v>
      </c>
      <c r="D3394" s="6">
        <v>1</v>
      </c>
    </row>
    <row r="3395" spans="1:4">
      <c r="A3395" s="4" t="s">
        <v>20964</v>
      </c>
      <c r="B3395" s="25" t="s">
        <v>20965</v>
      </c>
      <c r="C3395" s="4" t="s">
        <v>6</v>
      </c>
      <c r="D3395" s="6">
        <v>1</v>
      </c>
    </row>
    <row r="3396" spans="1:4">
      <c r="A3396" s="4" t="s">
        <v>20966</v>
      </c>
      <c r="B3396" s="25" t="s">
        <v>20967</v>
      </c>
      <c r="C3396" s="4" t="s">
        <v>6</v>
      </c>
      <c r="D3396" s="6">
        <v>1</v>
      </c>
    </row>
    <row r="3397" spans="1:4">
      <c r="A3397" s="4" t="s">
        <v>20970</v>
      </c>
      <c r="B3397" s="25" t="s">
        <v>20971</v>
      </c>
      <c r="C3397" s="4" t="s">
        <v>6</v>
      </c>
      <c r="D3397" s="6">
        <v>1</v>
      </c>
    </row>
    <row r="3398" spans="1:4">
      <c r="A3398" s="4" t="s">
        <v>20976</v>
      </c>
      <c r="B3398" s="25" t="s">
        <v>20977</v>
      </c>
      <c r="C3398" s="4" t="s">
        <v>6</v>
      </c>
      <c r="D3398" s="6">
        <v>1</v>
      </c>
    </row>
    <row r="3399" spans="1:4">
      <c r="A3399" s="4" t="s">
        <v>20980</v>
      </c>
      <c r="B3399" s="25" t="s">
        <v>20981</v>
      </c>
      <c r="C3399" s="4" t="s">
        <v>6</v>
      </c>
      <c r="D3399" s="6">
        <v>1</v>
      </c>
    </row>
    <row r="3400" spans="1:4">
      <c r="A3400" s="4" t="s">
        <v>20992</v>
      </c>
      <c r="B3400" s="25" t="s">
        <v>20993</v>
      </c>
      <c r="C3400" s="4" t="s">
        <v>6</v>
      </c>
      <c r="D3400" s="6">
        <v>1</v>
      </c>
    </row>
    <row r="3401" spans="1:4">
      <c r="A3401" s="4" t="s">
        <v>20996</v>
      </c>
      <c r="B3401" s="25" t="s">
        <v>20997</v>
      </c>
      <c r="C3401" s="4" t="s">
        <v>6</v>
      </c>
      <c r="D3401" s="6">
        <v>1</v>
      </c>
    </row>
    <row r="3402" spans="1:4">
      <c r="A3402" s="4" t="s">
        <v>21014</v>
      </c>
      <c r="B3402" s="25" t="s">
        <v>21015</v>
      </c>
      <c r="C3402" s="4" t="s">
        <v>6</v>
      </c>
      <c r="D3402" s="6">
        <v>1</v>
      </c>
    </row>
    <row r="3403" spans="1:4">
      <c r="A3403" s="4" t="s">
        <v>21018</v>
      </c>
      <c r="B3403" s="25" t="s">
        <v>21019</v>
      </c>
      <c r="C3403" s="4" t="s">
        <v>6</v>
      </c>
      <c r="D3403" s="6">
        <v>1</v>
      </c>
    </row>
    <row r="3404" spans="1:4">
      <c r="A3404" s="4" t="s">
        <v>21020</v>
      </c>
      <c r="B3404" s="25" t="s">
        <v>21021</v>
      </c>
      <c r="C3404" s="4" t="s">
        <v>6</v>
      </c>
      <c r="D3404" s="6">
        <v>1</v>
      </c>
    </row>
    <row r="3405" spans="1:4">
      <c r="A3405" s="4" t="s">
        <v>21022</v>
      </c>
      <c r="B3405" s="25" t="s">
        <v>21023</v>
      </c>
      <c r="C3405" s="4" t="s">
        <v>6</v>
      </c>
      <c r="D3405" s="6">
        <v>1</v>
      </c>
    </row>
    <row r="3406" spans="1:4">
      <c r="A3406" s="4" t="s">
        <v>21024</v>
      </c>
      <c r="B3406" s="25" t="s">
        <v>21025</v>
      </c>
      <c r="C3406" s="4" t="s">
        <v>6</v>
      </c>
      <c r="D3406" s="6">
        <v>1</v>
      </c>
    </row>
    <row r="3407" spans="1:4">
      <c r="A3407" s="4" t="s">
        <v>21054</v>
      </c>
      <c r="B3407" s="25" t="s">
        <v>21055</v>
      </c>
      <c r="C3407" s="4" t="s">
        <v>6</v>
      </c>
      <c r="D3407" s="6">
        <v>1</v>
      </c>
    </row>
    <row r="3408" spans="1:4">
      <c r="A3408" s="4" t="s">
        <v>21062</v>
      </c>
      <c r="B3408" s="25" t="s">
        <v>21063</v>
      </c>
      <c r="C3408" s="4" t="s">
        <v>6</v>
      </c>
      <c r="D3408" s="6">
        <v>1</v>
      </c>
    </row>
    <row r="3409" spans="1:4">
      <c r="A3409" s="4" t="s">
        <v>21070</v>
      </c>
      <c r="B3409" s="25" t="s">
        <v>21071</v>
      </c>
      <c r="C3409" s="4" t="s">
        <v>6</v>
      </c>
      <c r="D3409" s="6">
        <v>1</v>
      </c>
    </row>
    <row r="3410" spans="1:4">
      <c r="A3410" s="4" t="s">
        <v>21074</v>
      </c>
      <c r="B3410" s="25" t="s">
        <v>21075</v>
      </c>
      <c r="C3410" s="4" t="s">
        <v>6</v>
      </c>
      <c r="D3410" s="6">
        <v>1</v>
      </c>
    </row>
    <row r="3411" spans="1:4">
      <c r="A3411" s="4" t="s">
        <v>21080</v>
      </c>
      <c r="B3411" s="25" t="s">
        <v>21081</v>
      </c>
      <c r="C3411" s="4" t="s">
        <v>6</v>
      </c>
      <c r="D3411" s="6">
        <v>1</v>
      </c>
    </row>
    <row r="3412" spans="1:4">
      <c r="A3412" s="4" t="s">
        <v>21084</v>
      </c>
      <c r="B3412" s="25" t="s">
        <v>21085</v>
      </c>
      <c r="C3412" s="4" t="s">
        <v>6</v>
      </c>
      <c r="D3412" s="6">
        <v>1</v>
      </c>
    </row>
    <row r="3413" spans="1:4">
      <c r="A3413" s="4" t="s">
        <v>21094</v>
      </c>
      <c r="B3413" s="25" t="s">
        <v>21095</v>
      </c>
      <c r="C3413" s="4" t="s">
        <v>6</v>
      </c>
      <c r="D3413" s="6">
        <v>1</v>
      </c>
    </row>
    <row r="3414" spans="1:4">
      <c r="A3414" s="4" t="s">
        <v>21104</v>
      </c>
      <c r="B3414" s="25" t="s">
        <v>21105</v>
      </c>
      <c r="C3414" s="4" t="s">
        <v>6</v>
      </c>
      <c r="D3414" s="6">
        <v>1</v>
      </c>
    </row>
    <row r="3415" spans="1:4">
      <c r="A3415" s="4" t="s">
        <v>21118</v>
      </c>
      <c r="B3415" s="25" t="s">
        <v>21119</v>
      </c>
      <c r="C3415" s="4" t="s">
        <v>6</v>
      </c>
      <c r="D3415" s="6">
        <v>1</v>
      </c>
    </row>
    <row r="3416" spans="1:4">
      <c r="A3416" s="4" t="s">
        <v>21124</v>
      </c>
      <c r="B3416" s="25" t="s">
        <v>21125</v>
      </c>
      <c r="C3416" s="4" t="s">
        <v>6</v>
      </c>
      <c r="D3416" s="6">
        <v>1</v>
      </c>
    </row>
    <row r="3417" spans="1:4">
      <c r="A3417" s="4" t="s">
        <v>21128</v>
      </c>
      <c r="B3417" s="25" t="s">
        <v>21129</v>
      </c>
      <c r="C3417" s="4" t="s">
        <v>6</v>
      </c>
      <c r="D3417" s="6">
        <v>1</v>
      </c>
    </row>
    <row r="3418" spans="1:4">
      <c r="A3418" s="4" t="s">
        <v>21144</v>
      </c>
      <c r="B3418" s="25" t="s">
        <v>21145</v>
      </c>
      <c r="C3418" s="4" t="s">
        <v>6</v>
      </c>
      <c r="D3418" s="6">
        <v>1</v>
      </c>
    </row>
    <row r="3419" spans="1:4">
      <c r="A3419" s="4" t="s">
        <v>21148</v>
      </c>
      <c r="B3419" s="25" t="s">
        <v>21149</v>
      </c>
      <c r="C3419" s="4" t="s">
        <v>6</v>
      </c>
      <c r="D3419" s="6">
        <v>1</v>
      </c>
    </row>
    <row r="3420" spans="1:4">
      <c r="A3420" s="4" t="s">
        <v>21178</v>
      </c>
      <c r="B3420" s="25" t="s">
        <v>21179</v>
      </c>
      <c r="C3420" s="4" t="s">
        <v>6</v>
      </c>
      <c r="D3420" s="6">
        <v>1</v>
      </c>
    </row>
    <row r="3421" spans="1:4">
      <c r="A3421" s="4" t="s">
        <v>21188</v>
      </c>
      <c r="B3421" s="25" t="s">
        <v>21189</v>
      </c>
      <c r="C3421" s="4" t="s">
        <v>6</v>
      </c>
      <c r="D3421" s="6">
        <v>1</v>
      </c>
    </row>
    <row r="3422" spans="1:4">
      <c r="A3422" s="4" t="s">
        <v>21192</v>
      </c>
      <c r="B3422" s="25" t="s">
        <v>21193</v>
      </c>
      <c r="C3422" s="4" t="s">
        <v>6</v>
      </c>
      <c r="D3422" s="6">
        <v>1</v>
      </c>
    </row>
    <row r="3423" spans="1:4">
      <c r="A3423" s="4" t="s">
        <v>21196</v>
      </c>
      <c r="B3423" s="25" t="s">
        <v>21197</v>
      </c>
      <c r="C3423" s="4" t="s">
        <v>6</v>
      </c>
      <c r="D3423" s="6">
        <v>1</v>
      </c>
    </row>
    <row r="3424" spans="1:4">
      <c r="A3424" s="4" t="s">
        <v>21198</v>
      </c>
      <c r="B3424" s="25" t="s">
        <v>21199</v>
      </c>
      <c r="C3424" s="4" t="s">
        <v>6</v>
      </c>
      <c r="D3424" s="6">
        <v>1</v>
      </c>
    </row>
    <row r="3425" spans="1:4">
      <c r="A3425" s="4" t="s">
        <v>21204</v>
      </c>
      <c r="B3425" s="25" t="s">
        <v>21205</v>
      </c>
      <c r="C3425" s="4" t="s">
        <v>6</v>
      </c>
      <c r="D3425" s="6">
        <v>1</v>
      </c>
    </row>
    <row r="3426" spans="1:4">
      <c r="A3426" s="4" t="s">
        <v>21206</v>
      </c>
      <c r="B3426" s="25" t="s">
        <v>21207</v>
      </c>
      <c r="C3426" s="4" t="s">
        <v>6</v>
      </c>
      <c r="D3426" s="6">
        <v>1</v>
      </c>
    </row>
    <row r="3427" spans="1:4">
      <c r="A3427" s="4" t="s">
        <v>21212</v>
      </c>
      <c r="B3427" s="25" t="s">
        <v>21213</v>
      </c>
      <c r="C3427" s="4" t="s">
        <v>6</v>
      </c>
      <c r="D3427" s="6">
        <v>1</v>
      </c>
    </row>
    <row r="3428" spans="1:4">
      <c r="A3428" s="4" t="s">
        <v>21225</v>
      </c>
      <c r="B3428" s="25" t="s">
        <v>21226</v>
      </c>
      <c r="C3428" s="4" t="s">
        <v>6</v>
      </c>
      <c r="D3428" s="6">
        <v>1</v>
      </c>
    </row>
    <row r="3429" spans="1:4">
      <c r="A3429" s="4" t="s">
        <v>21239</v>
      </c>
      <c r="B3429" s="25" t="s">
        <v>21240</v>
      </c>
      <c r="C3429" s="4" t="s">
        <v>6</v>
      </c>
      <c r="D3429" s="6">
        <v>1</v>
      </c>
    </row>
    <row r="3430" spans="1:4">
      <c r="A3430" s="4" t="s">
        <v>21251</v>
      </c>
      <c r="B3430" s="25" t="s">
        <v>21252</v>
      </c>
      <c r="C3430" s="4" t="s">
        <v>6</v>
      </c>
      <c r="D3430" s="6">
        <v>1</v>
      </c>
    </row>
    <row r="3431" spans="1:4">
      <c r="A3431" s="4" t="s">
        <v>21265</v>
      </c>
      <c r="B3431" s="25" t="s">
        <v>21266</v>
      </c>
      <c r="C3431" s="4" t="s">
        <v>6</v>
      </c>
      <c r="D3431" s="6">
        <v>1</v>
      </c>
    </row>
    <row r="3432" spans="1:4">
      <c r="A3432" s="4" t="s">
        <v>21273</v>
      </c>
      <c r="B3432" s="25" t="s">
        <v>21274</v>
      </c>
      <c r="C3432" s="4" t="s">
        <v>6</v>
      </c>
      <c r="D3432" s="6">
        <v>1</v>
      </c>
    </row>
    <row r="3433" spans="1:4">
      <c r="A3433" s="4" t="s">
        <v>21277</v>
      </c>
      <c r="B3433" s="25" t="s">
        <v>21278</v>
      </c>
      <c r="C3433" s="4" t="s">
        <v>6</v>
      </c>
      <c r="D3433" s="6">
        <v>1</v>
      </c>
    </row>
    <row r="3434" spans="1:4">
      <c r="A3434" s="4" t="s">
        <v>21301</v>
      </c>
      <c r="B3434" s="25" t="s">
        <v>21302</v>
      </c>
      <c r="C3434" s="4" t="s">
        <v>6</v>
      </c>
      <c r="D3434" s="6">
        <v>1</v>
      </c>
    </row>
    <row r="3435" spans="1:4">
      <c r="A3435" s="4" t="s">
        <v>21303</v>
      </c>
      <c r="B3435" s="25" t="s">
        <v>21304</v>
      </c>
      <c r="C3435" s="4" t="s">
        <v>6</v>
      </c>
      <c r="D3435" s="6">
        <v>1</v>
      </c>
    </row>
    <row r="3436" spans="1:4">
      <c r="A3436" s="4" t="s">
        <v>21309</v>
      </c>
      <c r="B3436" s="25" t="s">
        <v>21310</v>
      </c>
      <c r="C3436" s="4" t="s">
        <v>6</v>
      </c>
      <c r="D3436" s="6">
        <v>1</v>
      </c>
    </row>
    <row r="3437" spans="1:4">
      <c r="A3437" s="4" t="s">
        <v>21311</v>
      </c>
      <c r="B3437" s="25" t="s">
        <v>21312</v>
      </c>
      <c r="C3437" s="4" t="s">
        <v>6</v>
      </c>
      <c r="D3437" s="6">
        <v>1</v>
      </c>
    </row>
    <row r="3438" spans="1:4">
      <c r="A3438" s="4" t="s">
        <v>21321</v>
      </c>
      <c r="B3438" s="25" t="s">
        <v>21322</v>
      </c>
      <c r="C3438" s="4" t="s">
        <v>6</v>
      </c>
      <c r="D3438" s="6">
        <v>1</v>
      </c>
    </row>
    <row r="3439" spans="1:4">
      <c r="A3439" s="4" t="s">
        <v>21323</v>
      </c>
      <c r="B3439" s="25" t="s">
        <v>21324</v>
      </c>
      <c r="C3439" s="4" t="s">
        <v>6</v>
      </c>
      <c r="D3439" s="6">
        <v>1</v>
      </c>
    </row>
    <row r="3440" spans="1:4">
      <c r="A3440" s="4" t="s">
        <v>21327</v>
      </c>
      <c r="B3440" s="25" t="s">
        <v>21328</v>
      </c>
      <c r="C3440" s="4" t="s">
        <v>6</v>
      </c>
      <c r="D3440" s="6">
        <v>1</v>
      </c>
    </row>
    <row r="3441" spans="1:4">
      <c r="A3441" s="4" t="s">
        <v>21329</v>
      </c>
      <c r="B3441" s="25" t="s">
        <v>21330</v>
      </c>
      <c r="C3441" s="4" t="s">
        <v>6</v>
      </c>
      <c r="D3441" s="6">
        <v>1</v>
      </c>
    </row>
    <row r="3442" spans="1:4">
      <c r="A3442" s="4" t="s">
        <v>21331</v>
      </c>
      <c r="B3442" s="25" t="s">
        <v>21332</v>
      </c>
      <c r="C3442" s="4" t="s">
        <v>6</v>
      </c>
      <c r="D3442" s="6">
        <v>1</v>
      </c>
    </row>
    <row r="3443" spans="1:4">
      <c r="A3443" s="4" t="s">
        <v>21359</v>
      </c>
      <c r="B3443" s="25" t="s">
        <v>21360</v>
      </c>
      <c r="C3443" s="4" t="s">
        <v>6</v>
      </c>
      <c r="D3443" s="6">
        <v>1</v>
      </c>
    </row>
    <row r="3444" spans="1:4">
      <c r="A3444" s="4" t="s">
        <v>21361</v>
      </c>
      <c r="B3444" s="25" t="s">
        <v>21362</v>
      </c>
      <c r="C3444" s="4" t="s">
        <v>6</v>
      </c>
      <c r="D3444" s="6">
        <v>1</v>
      </c>
    </row>
    <row r="3445" spans="1:4">
      <c r="A3445" s="4" t="s">
        <v>21377</v>
      </c>
      <c r="B3445" s="25" t="s">
        <v>21378</v>
      </c>
      <c r="C3445" s="4" t="s">
        <v>6</v>
      </c>
      <c r="D3445" s="6">
        <v>1</v>
      </c>
    </row>
    <row r="3446" spans="1:4">
      <c r="A3446" s="4" t="s">
        <v>21383</v>
      </c>
      <c r="B3446" s="25" t="s">
        <v>21384</v>
      </c>
      <c r="C3446" s="4" t="s">
        <v>6</v>
      </c>
      <c r="D3446" s="6">
        <v>1</v>
      </c>
    </row>
    <row r="3447" spans="1:4">
      <c r="A3447" s="4" t="s">
        <v>21385</v>
      </c>
      <c r="B3447" s="25" t="s">
        <v>21386</v>
      </c>
      <c r="C3447" s="4" t="s">
        <v>6</v>
      </c>
      <c r="D3447" s="6">
        <v>1</v>
      </c>
    </row>
    <row r="3448" spans="1:4">
      <c r="A3448" s="4" t="s">
        <v>21393</v>
      </c>
      <c r="B3448" s="25" t="s">
        <v>21394</v>
      </c>
      <c r="C3448" s="4" t="s">
        <v>6</v>
      </c>
      <c r="D3448" s="6">
        <v>1</v>
      </c>
    </row>
    <row r="3449" spans="1:4">
      <c r="A3449" s="4" t="s">
        <v>21399</v>
      </c>
      <c r="B3449" s="25" t="s">
        <v>21400</v>
      </c>
      <c r="C3449" s="4" t="s">
        <v>6</v>
      </c>
      <c r="D3449" s="6">
        <v>1</v>
      </c>
    </row>
    <row r="3450" spans="1:4">
      <c r="A3450" s="4" t="s">
        <v>21419</v>
      </c>
      <c r="B3450" s="25" t="s">
        <v>21420</v>
      </c>
      <c r="C3450" s="4" t="s">
        <v>6</v>
      </c>
      <c r="D3450" s="6">
        <v>1</v>
      </c>
    </row>
    <row r="3451" spans="1:4">
      <c r="A3451" s="4" t="s">
        <v>21427</v>
      </c>
      <c r="B3451" s="25" t="s">
        <v>21428</v>
      </c>
      <c r="C3451" s="4" t="s">
        <v>6</v>
      </c>
      <c r="D3451" s="6">
        <v>1</v>
      </c>
    </row>
    <row r="3452" spans="1:4">
      <c r="A3452" s="4" t="s">
        <v>21437</v>
      </c>
      <c r="B3452" s="25" t="s">
        <v>21438</v>
      </c>
      <c r="C3452" s="4" t="s">
        <v>6</v>
      </c>
      <c r="D3452" s="6">
        <v>1</v>
      </c>
    </row>
    <row r="3453" spans="1:4">
      <c r="A3453" s="4" t="s">
        <v>21443</v>
      </c>
      <c r="B3453" s="25" t="s">
        <v>21444</v>
      </c>
      <c r="C3453" s="4" t="s">
        <v>6</v>
      </c>
      <c r="D3453" s="6">
        <v>1</v>
      </c>
    </row>
    <row r="3454" spans="1:4">
      <c r="A3454" s="4" t="s">
        <v>21453</v>
      </c>
      <c r="B3454" s="25" t="s">
        <v>21454</v>
      </c>
      <c r="C3454" s="4" t="s">
        <v>6</v>
      </c>
      <c r="D3454" s="6">
        <v>1</v>
      </c>
    </row>
    <row r="3455" spans="1:4">
      <c r="A3455" s="4" t="s">
        <v>21455</v>
      </c>
      <c r="B3455" s="25" t="s">
        <v>21456</v>
      </c>
      <c r="C3455" s="4" t="s">
        <v>6</v>
      </c>
      <c r="D3455" s="6">
        <v>1</v>
      </c>
    </row>
    <row r="3456" spans="1:4">
      <c r="A3456" s="4" t="s">
        <v>21461</v>
      </c>
      <c r="B3456" s="25" t="s">
        <v>21462</v>
      </c>
      <c r="C3456" s="4" t="s">
        <v>6</v>
      </c>
      <c r="D3456" s="6">
        <v>1</v>
      </c>
    </row>
    <row r="3457" spans="1:4">
      <c r="A3457" s="4" t="s">
        <v>21471</v>
      </c>
      <c r="B3457" s="25" t="s">
        <v>21472</v>
      </c>
      <c r="C3457" s="4" t="s">
        <v>6</v>
      </c>
      <c r="D3457" s="6">
        <v>1</v>
      </c>
    </row>
    <row r="3458" spans="1:4">
      <c r="A3458" s="4" t="s">
        <v>21479</v>
      </c>
      <c r="B3458" s="25" t="s">
        <v>21480</v>
      </c>
      <c r="C3458" s="4" t="s">
        <v>6</v>
      </c>
      <c r="D3458" s="6">
        <v>1</v>
      </c>
    </row>
    <row r="3459" spans="1:4">
      <c r="A3459" s="4" t="s">
        <v>21489</v>
      </c>
      <c r="B3459" s="25" t="s">
        <v>21490</v>
      </c>
      <c r="C3459" s="4" t="s">
        <v>6</v>
      </c>
      <c r="D3459" s="6">
        <v>1</v>
      </c>
    </row>
    <row r="3460" spans="1:4">
      <c r="A3460" s="4" t="s">
        <v>21523</v>
      </c>
      <c r="B3460" s="25" t="s">
        <v>21524</v>
      </c>
      <c r="C3460" s="4" t="s">
        <v>6</v>
      </c>
      <c r="D3460" s="6">
        <v>1</v>
      </c>
    </row>
    <row r="3461" spans="1:4">
      <c r="A3461" s="4" t="s">
        <v>21533</v>
      </c>
      <c r="B3461" s="25" t="s">
        <v>21534</v>
      </c>
      <c r="C3461" s="4" t="s">
        <v>6</v>
      </c>
      <c r="D3461" s="6">
        <v>1</v>
      </c>
    </row>
    <row r="3462" spans="1:4">
      <c r="A3462" s="4" t="s">
        <v>21555</v>
      </c>
      <c r="B3462" s="25" t="s">
        <v>21556</v>
      </c>
      <c r="C3462" s="4" t="s">
        <v>6</v>
      </c>
      <c r="D3462" s="6">
        <v>1</v>
      </c>
    </row>
    <row r="3463" spans="1:4">
      <c r="A3463" s="4" t="s">
        <v>21559</v>
      </c>
      <c r="B3463" s="25" t="s">
        <v>21560</v>
      </c>
      <c r="C3463" s="4" t="s">
        <v>6</v>
      </c>
      <c r="D3463" s="6">
        <v>1</v>
      </c>
    </row>
    <row r="3464" spans="1:4">
      <c r="A3464" s="4" t="s">
        <v>21575</v>
      </c>
      <c r="B3464" s="25" t="s">
        <v>21576</v>
      </c>
      <c r="C3464" s="4" t="s">
        <v>6</v>
      </c>
      <c r="D3464" s="6">
        <v>1</v>
      </c>
    </row>
    <row r="3465" spans="1:4">
      <c r="A3465" s="4" t="s">
        <v>21577</v>
      </c>
      <c r="B3465" s="25" t="s">
        <v>21578</v>
      </c>
      <c r="C3465" s="4" t="s">
        <v>6</v>
      </c>
      <c r="D3465" s="6">
        <v>1</v>
      </c>
    </row>
    <row r="3466" spans="1:4">
      <c r="A3466" s="4" t="s">
        <v>21583</v>
      </c>
      <c r="B3466" s="25" t="s">
        <v>21584</v>
      </c>
      <c r="C3466" s="4" t="s">
        <v>6</v>
      </c>
      <c r="D3466" s="6">
        <v>1</v>
      </c>
    </row>
    <row r="3467" spans="1:4">
      <c r="A3467" s="4" t="s">
        <v>21585</v>
      </c>
      <c r="B3467" s="25" t="s">
        <v>21586</v>
      </c>
      <c r="C3467" s="4" t="s">
        <v>6</v>
      </c>
      <c r="D3467" s="6">
        <v>1</v>
      </c>
    </row>
    <row r="3468" spans="1:4">
      <c r="A3468" s="4" t="s">
        <v>21589</v>
      </c>
      <c r="B3468" s="25" t="s">
        <v>21590</v>
      </c>
      <c r="C3468" s="4" t="s">
        <v>6</v>
      </c>
      <c r="D3468" s="6">
        <v>1</v>
      </c>
    </row>
    <row r="3469" spans="1:4">
      <c r="A3469" s="4" t="s">
        <v>21591</v>
      </c>
      <c r="B3469" s="25" t="s">
        <v>21592</v>
      </c>
      <c r="C3469" s="4" t="s">
        <v>6</v>
      </c>
      <c r="D3469" s="6">
        <v>1</v>
      </c>
    </row>
    <row r="3470" spans="1:4">
      <c r="A3470" s="4" t="s">
        <v>21593</v>
      </c>
      <c r="B3470" s="25" t="s">
        <v>21594</v>
      </c>
      <c r="C3470" s="4" t="s">
        <v>6</v>
      </c>
      <c r="D3470" s="6">
        <v>1</v>
      </c>
    </row>
    <row r="3471" spans="1:4">
      <c r="A3471" s="4" t="s">
        <v>21607</v>
      </c>
      <c r="B3471" s="25" t="s">
        <v>21608</v>
      </c>
      <c r="C3471" s="4" t="s">
        <v>6</v>
      </c>
      <c r="D3471" s="6">
        <v>1</v>
      </c>
    </row>
    <row r="3472" spans="1:4">
      <c r="A3472" s="4" t="s">
        <v>21611</v>
      </c>
      <c r="B3472" s="25" t="s">
        <v>21612</v>
      </c>
      <c r="C3472" s="4" t="s">
        <v>6</v>
      </c>
      <c r="D3472" s="6">
        <v>1</v>
      </c>
    </row>
    <row r="3473" spans="1:4">
      <c r="A3473" s="4" t="s">
        <v>21613</v>
      </c>
      <c r="B3473" s="25" t="s">
        <v>21614</v>
      </c>
      <c r="C3473" s="4" t="s">
        <v>6</v>
      </c>
      <c r="D3473" s="6">
        <v>1</v>
      </c>
    </row>
    <row r="3474" spans="1:4">
      <c r="A3474" s="4" t="s">
        <v>21615</v>
      </c>
      <c r="B3474" s="25" t="s">
        <v>21616</v>
      </c>
      <c r="C3474" s="4" t="s">
        <v>6</v>
      </c>
      <c r="D3474" s="6">
        <v>1</v>
      </c>
    </row>
    <row r="3475" spans="1:4">
      <c r="A3475" s="4" t="s">
        <v>21627</v>
      </c>
      <c r="B3475" s="25" t="s">
        <v>21628</v>
      </c>
      <c r="C3475" s="4" t="s">
        <v>6</v>
      </c>
      <c r="D3475" s="6">
        <v>1</v>
      </c>
    </row>
    <row r="3476" spans="1:4">
      <c r="A3476" s="4" t="s">
        <v>21633</v>
      </c>
      <c r="B3476" s="25" t="s">
        <v>21634</v>
      </c>
      <c r="C3476" s="4" t="s">
        <v>6</v>
      </c>
      <c r="D3476" s="6">
        <v>1</v>
      </c>
    </row>
    <row r="3477" spans="1:4">
      <c r="A3477" s="4" t="s">
        <v>21635</v>
      </c>
      <c r="B3477" s="25" t="s">
        <v>21636</v>
      </c>
      <c r="C3477" s="4" t="s">
        <v>6</v>
      </c>
      <c r="D3477" s="6">
        <v>1</v>
      </c>
    </row>
    <row r="3478" spans="1:4">
      <c r="A3478" s="4" t="s">
        <v>21647</v>
      </c>
      <c r="B3478" s="25" t="s">
        <v>21648</v>
      </c>
      <c r="C3478" s="4" t="s">
        <v>6</v>
      </c>
      <c r="D3478" s="6">
        <v>1</v>
      </c>
    </row>
    <row r="3479" spans="1:4">
      <c r="A3479" s="4" t="s">
        <v>21655</v>
      </c>
      <c r="B3479" s="25" t="s">
        <v>21656</v>
      </c>
      <c r="C3479" s="4" t="s">
        <v>6</v>
      </c>
      <c r="D3479" s="6">
        <v>1</v>
      </c>
    </row>
    <row r="3480" spans="1:4">
      <c r="A3480" s="4" t="s">
        <v>21669</v>
      </c>
      <c r="B3480" s="25" t="s">
        <v>21670</v>
      </c>
      <c r="C3480" s="4" t="s">
        <v>6</v>
      </c>
      <c r="D3480" s="6">
        <v>1</v>
      </c>
    </row>
    <row r="3481" spans="1:4">
      <c r="A3481" s="4" t="s">
        <v>21671</v>
      </c>
      <c r="B3481" s="25" t="s">
        <v>21672</v>
      </c>
      <c r="C3481" s="4" t="s">
        <v>6</v>
      </c>
      <c r="D3481" s="6">
        <v>1</v>
      </c>
    </row>
    <row r="3482" spans="1:4">
      <c r="A3482" s="4" t="s">
        <v>21679</v>
      </c>
      <c r="B3482" s="25" t="s">
        <v>21680</v>
      </c>
      <c r="C3482" s="4" t="s">
        <v>6</v>
      </c>
      <c r="D3482" s="6">
        <v>1</v>
      </c>
    </row>
    <row r="3483" spans="1:4">
      <c r="A3483" s="4" t="s">
        <v>21683</v>
      </c>
      <c r="B3483" s="25" t="s">
        <v>21684</v>
      </c>
      <c r="C3483" s="4" t="s">
        <v>6</v>
      </c>
      <c r="D3483" s="6">
        <v>1</v>
      </c>
    </row>
    <row r="3484" spans="1:4">
      <c r="A3484" s="4" t="s">
        <v>21689</v>
      </c>
      <c r="B3484" s="25" t="s">
        <v>21690</v>
      </c>
      <c r="C3484" s="4" t="s">
        <v>6</v>
      </c>
      <c r="D3484" s="6">
        <v>1</v>
      </c>
    </row>
    <row r="3485" spans="1:4">
      <c r="A3485" s="4" t="s">
        <v>21691</v>
      </c>
      <c r="B3485" s="25" t="s">
        <v>21692</v>
      </c>
      <c r="C3485" s="4" t="s">
        <v>6</v>
      </c>
      <c r="D3485" s="6">
        <v>1</v>
      </c>
    </row>
    <row r="3486" spans="1:4">
      <c r="A3486" s="4" t="s">
        <v>21697</v>
      </c>
      <c r="B3486" s="25" t="s">
        <v>21698</v>
      </c>
      <c r="C3486" s="4" t="s">
        <v>6</v>
      </c>
      <c r="D3486" s="6">
        <v>1</v>
      </c>
    </row>
    <row r="3487" spans="1:4">
      <c r="A3487" s="4" t="s">
        <v>21701</v>
      </c>
      <c r="B3487" s="25" t="s">
        <v>21702</v>
      </c>
      <c r="C3487" s="4" t="s">
        <v>6</v>
      </c>
      <c r="D3487" s="6">
        <v>1</v>
      </c>
    </row>
    <row r="3488" spans="1:4">
      <c r="A3488" s="4" t="s">
        <v>21713</v>
      </c>
      <c r="B3488" s="25" t="s">
        <v>21714</v>
      </c>
      <c r="C3488" s="4" t="s">
        <v>6</v>
      </c>
      <c r="D3488" s="6">
        <v>1</v>
      </c>
    </row>
    <row r="3489" spans="1:4">
      <c r="A3489" s="4" t="s">
        <v>21715</v>
      </c>
      <c r="B3489" s="25" t="s">
        <v>21716</v>
      </c>
      <c r="C3489" s="4" t="s">
        <v>6</v>
      </c>
      <c r="D3489" s="6">
        <v>1</v>
      </c>
    </row>
    <row r="3490" spans="1:4">
      <c r="A3490" s="4" t="s">
        <v>21719</v>
      </c>
      <c r="B3490" s="25" t="s">
        <v>21720</v>
      </c>
      <c r="C3490" s="4" t="s">
        <v>6</v>
      </c>
      <c r="D3490" s="6">
        <v>1</v>
      </c>
    </row>
    <row r="3491" spans="1:4">
      <c r="A3491" s="4" t="s">
        <v>21735</v>
      </c>
      <c r="B3491" s="25" t="s">
        <v>21736</v>
      </c>
      <c r="C3491" s="4" t="s">
        <v>6</v>
      </c>
      <c r="D3491" s="6">
        <v>1</v>
      </c>
    </row>
    <row r="3492" spans="1:4">
      <c r="A3492" s="4" t="s">
        <v>21761</v>
      </c>
      <c r="B3492" s="25" t="s">
        <v>21762</v>
      </c>
      <c r="C3492" s="4" t="s">
        <v>6</v>
      </c>
      <c r="D3492" s="6">
        <v>1</v>
      </c>
    </row>
    <row r="3493" spans="1:4">
      <c r="A3493" s="4" t="s">
        <v>21777</v>
      </c>
      <c r="B3493" s="25" t="s">
        <v>21778</v>
      </c>
      <c r="C3493" s="4" t="s">
        <v>6</v>
      </c>
      <c r="D3493" s="6">
        <v>1</v>
      </c>
    </row>
    <row r="3494" spans="1:4">
      <c r="A3494" s="4" t="s">
        <v>21789</v>
      </c>
      <c r="B3494" s="25" t="s">
        <v>21790</v>
      </c>
      <c r="C3494" s="4" t="s">
        <v>6</v>
      </c>
      <c r="D3494" s="6">
        <v>1</v>
      </c>
    </row>
    <row r="3495" spans="1:4">
      <c r="A3495" s="4" t="s">
        <v>21799</v>
      </c>
      <c r="B3495" s="25" t="s">
        <v>21800</v>
      </c>
      <c r="C3495" s="4" t="s">
        <v>6</v>
      </c>
      <c r="D3495" s="6">
        <v>1</v>
      </c>
    </row>
    <row r="3496" spans="1:4">
      <c r="A3496" s="4" t="s">
        <v>21807</v>
      </c>
      <c r="B3496" s="25" t="s">
        <v>21808</v>
      </c>
      <c r="C3496" s="4" t="s">
        <v>6</v>
      </c>
      <c r="D3496" s="6">
        <v>1</v>
      </c>
    </row>
    <row r="3497" spans="1:4">
      <c r="A3497" s="4" t="s">
        <v>21815</v>
      </c>
      <c r="B3497" s="25" t="s">
        <v>21816</v>
      </c>
      <c r="C3497" s="4" t="s">
        <v>6</v>
      </c>
      <c r="D3497" s="6">
        <v>1</v>
      </c>
    </row>
    <row r="3498" spans="1:4">
      <c r="A3498" s="4" t="s">
        <v>21823</v>
      </c>
      <c r="B3498" s="25" t="s">
        <v>21824</v>
      </c>
      <c r="C3498" s="4" t="s">
        <v>6</v>
      </c>
      <c r="D3498" s="6">
        <v>1</v>
      </c>
    </row>
    <row r="3499" spans="1:4">
      <c r="A3499" s="4" t="s">
        <v>21841</v>
      </c>
      <c r="B3499" s="25" t="s">
        <v>21842</v>
      </c>
      <c r="C3499" s="4" t="s">
        <v>6</v>
      </c>
      <c r="D3499" s="6">
        <v>1</v>
      </c>
    </row>
    <row r="3500" spans="1:4">
      <c r="A3500" s="4" t="s">
        <v>21843</v>
      </c>
      <c r="B3500" s="25" t="s">
        <v>21844</v>
      </c>
      <c r="C3500" s="4" t="s">
        <v>6</v>
      </c>
      <c r="D3500" s="6">
        <v>1</v>
      </c>
    </row>
    <row r="3501" spans="1:4">
      <c r="A3501" s="4" t="s">
        <v>21863</v>
      </c>
      <c r="B3501" s="25" t="s">
        <v>21864</v>
      </c>
      <c r="C3501" s="4" t="s">
        <v>6</v>
      </c>
      <c r="D3501" s="6">
        <v>1</v>
      </c>
    </row>
    <row r="3502" spans="1:4">
      <c r="A3502" s="4" t="s">
        <v>21867</v>
      </c>
      <c r="B3502" s="25" t="s">
        <v>21868</v>
      </c>
      <c r="C3502" s="4" t="s">
        <v>6</v>
      </c>
      <c r="D3502" s="6">
        <v>1</v>
      </c>
    </row>
    <row r="3503" spans="1:4">
      <c r="A3503" s="4" t="s">
        <v>21875</v>
      </c>
      <c r="B3503" s="25" t="s">
        <v>21876</v>
      </c>
      <c r="C3503" s="4" t="s">
        <v>6</v>
      </c>
      <c r="D3503" s="6">
        <v>1</v>
      </c>
    </row>
    <row r="3504" spans="1:4">
      <c r="A3504" s="4" t="s">
        <v>21897</v>
      </c>
      <c r="B3504" s="25" t="s">
        <v>21898</v>
      </c>
      <c r="C3504" s="4" t="s">
        <v>6</v>
      </c>
      <c r="D3504" s="6">
        <v>1</v>
      </c>
    </row>
    <row r="3505" spans="1:4">
      <c r="A3505" s="4" t="s">
        <v>21901</v>
      </c>
      <c r="B3505" s="25" t="s">
        <v>21902</v>
      </c>
      <c r="C3505" s="4" t="s">
        <v>6</v>
      </c>
      <c r="D3505" s="6">
        <v>1</v>
      </c>
    </row>
    <row r="3506" spans="1:4">
      <c r="A3506" s="4" t="s">
        <v>21903</v>
      </c>
      <c r="B3506" s="25" t="s">
        <v>21904</v>
      </c>
      <c r="C3506" s="4" t="s">
        <v>6</v>
      </c>
      <c r="D3506" s="6">
        <v>1</v>
      </c>
    </row>
    <row r="3507" spans="1:4">
      <c r="A3507" s="4" t="s">
        <v>21909</v>
      </c>
      <c r="B3507" s="25" t="s">
        <v>21910</v>
      </c>
      <c r="C3507" s="4" t="s">
        <v>6</v>
      </c>
      <c r="D3507" s="6">
        <v>1</v>
      </c>
    </row>
    <row r="3508" spans="1:4">
      <c r="A3508" s="4" t="s">
        <v>21935</v>
      </c>
      <c r="B3508" s="25" t="s">
        <v>21936</v>
      </c>
      <c r="C3508" s="4" t="s">
        <v>6</v>
      </c>
      <c r="D3508" s="6">
        <v>1</v>
      </c>
    </row>
    <row r="3509" spans="1:4">
      <c r="A3509" s="4" t="s">
        <v>21939</v>
      </c>
      <c r="B3509" s="25" t="s">
        <v>21940</v>
      </c>
      <c r="C3509" s="4" t="s">
        <v>6</v>
      </c>
      <c r="D3509" s="6">
        <v>1</v>
      </c>
    </row>
    <row r="3510" spans="1:4">
      <c r="A3510" s="4" t="s">
        <v>21947</v>
      </c>
      <c r="B3510" s="25" t="s">
        <v>21948</v>
      </c>
      <c r="C3510" s="4" t="s">
        <v>6</v>
      </c>
      <c r="D3510" s="6">
        <v>1</v>
      </c>
    </row>
    <row r="3511" spans="1:4">
      <c r="A3511" s="4" t="s">
        <v>21955</v>
      </c>
      <c r="B3511" s="25" t="s">
        <v>21956</v>
      </c>
      <c r="C3511" s="4" t="s">
        <v>6</v>
      </c>
      <c r="D3511" s="6">
        <v>1</v>
      </c>
    </row>
    <row r="3512" spans="1:4">
      <c r="A3512" s="4" t="s">
        <v>21959</v>
      </c>
      <c r="B3512" s="25" t="s">
        <v>21960</v>
      </c>
      <c r="C3512" s="4" t="s">
        <v>6</v>
      </c>
      <c r="D3512" s="6">
        <v>1</v>
      </c>
    </row>
    <row r="3513" spans="1:4">
      <c r="A3513" s="4" t="s">
        <v>21965</v>
      </c>
      <c r="B3513" s="25" t="s">
        <v>21966</v>
      </c>
      <c r="C3513" s="4" t="s">
        <v>6</v>
      </c>
      <c r="D3513" s="6">
        <v>1</v>
      </c>
    </row>
    <row r="3514" spans="1:4">
      <c r="A3514" s="4" t="s">
        <v>21969</v>
      </c>
      <c r="B3514" s="25" t="s">
        <v>21970</v>
      </c>
      <c r="C3514" s="4" t="s">
        <v>6</v>
      </c>
      <c r="D3514" s="6">
        <v>1</v>
      </c>
    </row>
    <row r="3515" spans="1:4">
      <c r="A3515" s="4" t="s">
        <v>21987</v>
      </c>
      <c r="B3515" s="25" t="s">
        <v>21988</v>
      </c>
      <c r="C3515" s="4" t="s">
        <v>6</v>
      </c>
      <c r="D3515" s="6">
        <v>1</v>
      </c>
    </row>
    <row r="3516" spans="1:4">
      <c r="A3516" s="4" t="s">
        <v>22025</v>
      </c>
      <c r="B3516" s="25" t="s">
        <v>22026</v>
      </c>
      <c r="C3516" s="4" t="s">
        <v>6</v>
      </c>
      <c r="D3516" s="6">
        <v>1</v>
      </c>
    </row>
    <row r="3517" spans="1:4">
      <c r="A3517" s="4" t="s">
        <v>22033</v>
      </c>
      <c r="B3517" s="25" t="s">
        <v>22034</v>
      </c>
      <c r="C3517" s="4" t="s">
        <v>6</v>
      </c>
      <c r="D3517" s="6">
        <v>1</v>
      </c>
    </row>
    <row r="3518" spans="1:4">
      <c r="A3518" s="4" t="s">
        <v>22037</v>
      </c>
      <c r="B3518" s="25" t="s">
        <v>22038</v>
      </c>
      <c r="C3518" s="4" t="s">
        <v>6</v>
      </c>
      <c r="D3518" s="6">
        <v>1</v>
      </c>
    </row>
    <row r="3519" spans="1:4">
      <c r="A3519" s="4" t="s">
        <v>22043</v>
      </c>
      <c r="B3519" s="25" t="s">
        <v>22044</v>
      </c>
      <c r="C3519" s="4" t="s">
        <v>6</v>
      </c>
      <c r="D3519" s="6">
        <v>1</v>
      </c>
    </row>
    <row r="3520" spans="1:4">
      <c r="A3520" s="4" t="s">
        <v>22047</v>
      </c>
      <c r="B3520" s="25" t="s">
        <v>22048</v>
      </c>
      <c r="C3520" s="4" t="s">
        <v>6</v>
      </c>
      <c r="D3520" s="6">
        <v>1</v>
      </c>
    </row>
    <row r="3521" spans="1:4">
      <c r="A3521" s="4" t="s">
        <v>22053</v>
      </c>
      <c r="B3521" s="25" t="s">
        <v>22054</v>
      </c>
      <c r="C3521" s="4" t="s">
        <v>6</v>
      </c>
      <c r="D3521" s="6">
        <v>1</v>
      </c>
    </row>
    <row r="3522" spans="1:4">
      <c r="A3522" s="4" t="s">
        <v>22077</v>
      </c>
      <c r="B3522" s="25" t="s">
        <v>22078</v>
      </c>
      <c r="C3522" s="4" t="s">
        <v>6</v>
      </c>
      <c r="D3522" s="6">
        <v>1</v>
      </c>
    </row>
    <row r="3523" spans="1:4">
      <c r="A3523" s="4" t="s">
        <v>22085</v>
      </c>
      <c r="B3523" s="25" t="s">
        <v>22086</v>
      </c>
      <c r="C3523" s="4" t="s">
        <v>6</v>
      </c>
      <c r="D3523" s="6">
        <v>1</v>
      </c>
    </row>
    <row r="3524" spans="1:4">
      <c r="A3524" s="4" t="s">
        <v>22095</v>
      </c>
      <c r="B3524" s="25" t="s">
        <v>22096</v>
      </c>
      <c r="C3524" s="4" t="s">
        <v>6</v>
      </c>
      <c r="D3524" s="6">
        <v>1</v>
      </c>
    </row>
    <row r="3525" spans="1:4">
      <c r="A3525" s="4" t="s">
        <v>22097</v>
      </c>
      <c r="B3525" s="25" t="s">
        <v>22098</v>
      </c>
      <c r="C3525" s="4" t="s">
        <v>6</v>
      </c>
      <c r="D3525" s="6">
        <v>1</v>
      </c>
    </row>
    <row r="3526" spans="1:4">
      <c r="A3526" s="4" t="s">
        <v>22101</v>
      </c>
      <c r="B3526" s="25" t="s">
        <v>22102</v>
      </c>
      <c r="C3526" s="4" t="s">
        <v>6</v>
      </c>
      <c r="D3526" s="6">
        <v>1</v>
      </c>
    </row>
    <row r="3527" spans="1:4">
      <c r="A3527" s="4" t="s">
        <v>22117</v>
      </c>
      <c r="B3527" s="25" t="s">
        <v>22118</v>
      </c>
      <c r="C3527" s="4" t="s">
        <v>6</v>
      </c>
      <c r="D3527" s="6">
        <v>1</v>
      </c>
    </row>
    <row r="3528" spans="1:4">
      <c r="A3528" s="4" t="s">
        <v>22119</v>
      </c>
      <c r="B3528" s="25" t="s">
        <v>22120</v>
      </c>
      <c r="C3528" s="4" t="s">
        <v>6</v>
      </c>
      <c r="D3528" s="6">
        <v>1</v>
      </c>
    </row>
    <row r="3529" spans="1:4">
      <c r="A3529" s="4" t="s">
        <v>22125</v>
      </c>
      <c r="B3529" s="25" t="s">
        <v>22126</v>
      </c>
      <c r="C3529" s="4" t="s">
        <v>6</v>
      </c>
      <c r="D3529" s="6">
        <v>1</v>
      </c>
    </row>
    <row r="3530" spans="1:4">
      <c r="A3530" s="4" t="s">
        <v>22143</v>
      </c>
      <c r="B3530" s="25" t="s">
        <v>22144</v>
      </c>
      <c r="C3530" s="4" t="s">
        <v>6</v>
      </c>
      <c r="D3530" s="6">
        <v>1</v>
      </c>
    </row>
    <row r="3531" spans="1:4">
      <c r="A3531" s="4" t="s">
        <v>22145</v>
      </c>
      <c r="B3531" s="25" t="s">
        <v>22146</v>
      </c>
      <c r="C3531" s="4" t="s">
        <v>6</v>
      </c>
      <c r="D3531" s="6">
        <v>1</v>
      </c>
    </row>
    <row r="3532" spans="1:4">
      <c r="A3532" s="4" t="s">
        <v>22155</v>
      </c>
      <c r="B3532" s="25" t="s">
        <v>22156</v>
      </c>
      <c r="C3532" s="4" t="s">
        <v>6</v>
      </c>
      <c r="D3532" s="6">
        <v>1</v>
      </c>
    </row>
    <row r="3533" spans="1:4">
      <c r="A3533" s="4" t="s">
        <v>22159</v>
      </c>
      <c r="B3533" s="25" t="s">
        <v>22160</v>
      </c>
      <c r="C3533" s="4" t="s">
        <v>6</v>
      </c>
      <c r="D3533" s="6">
        <v>1</v>
      </c>
    </row>
    <row r="3534" spans="1:4">
      <c r="A3534" s="4" t="s">
        <v>22165</v>
      </c>
      <c r="B3534" s="25" t="s">
        <v>22166</v>
      </c>
      <c r="C3534" s="4" t="s">
        <v>6</v>
      </c>
      <c r="D3534" s="6">
        <v>1</v>
      </c>
    </row>
    <row r="3535" spans="1:4">
      <c r="A3535" s="4" t="s">
        <v>22169</v>
      </c>
      <c r="B3535" s="25" t="s">
        <v>22170</v>
      </c>
      <c r="C3535" s="4" t="s">
        <v>6</v>
      </c>
      <c r="D3535" s="6">
        <v>1</v>
      </c>
    </row>
    <row r="3536" spans="1:4">
      <c r="A3536" s="4" t="s">
        <v>22185</v>
      </c>
      <c r="B3536" s="25" t="s">
        <v>22186</v>
      </c>
      <c r="C3536" s="4" t="s">
        <v>6</v>
      </c>
      <c r="D3536" s="6">
        <v>1</v>
      </c>
    </row>
    <row r="3537" spans="1:4">
      <c r="A3537" s="4" t="s">
        <v>22199</v>
      </c>
      <c r="B3537" s="25" t="s">
        <v>22200</v>
      </c>
      <c r="C3537" s="4" t="s">
        <v>6</v>
      </c>
      <c r="D3537" s="6">
        <v>1</v>
      </c>
    </row>
    <row r="3538" spans="1:4">
      <c r="A3538" s="4" t="s">
        <v>22205</v>
      </c>
      <c r="B3538" s="25" t="s">
        <v>22206</v>
      </c>
      <c r="C3538" s="4" t="s">
        <v>6</v>
      </c>
      <c r="D3538" s="6">
        <v>1</v>
      </c>
    </row>
    <row r="3539" spans="1:4">
      <c r="A3539" s="4" t="s">
        <v>22213</v>
      </c>
      <c r="B3539" s="25" t="s">
        <v>22214</v>
      </c>
      <c r="C3539" s="4" t="s">
        <v>6</v>
      </c>
      <c r="D3539" s="6">
        <v>1</v>
      </c>
    </row>
    <row r="3540" spans="1:4">
      <c r="A3540" s="4" t="s">
        <v>22219</v>
      </c>
      <c r="B3540" s="25" t="s">
        <v>22220</v>
      </c>
      <c r="C3540" s="4" t="s">
        <v>6</v>
      </c>
      <c r="D3540" s="6">
        <v>1</v>
      </c>
    </row>
    <row r="3541" spans="1:4">
      <c r="A3541" s="4" t="s">
        <v>22225</v>
      </c>
      <c r="B3541" s="25" t="s">
        <v>22226</v>
      </c>
      <c r="C3541" s="4" t="s">
        <v>6</v>
      </c>
      <c r="D3541" s="6">
        <v>1</v>
      </c>
    </row>
    <row r="3542" spans="1:4">
      <c r="A3542" s="4" t="s">
        <v>22229</v>
      </c>
      <c r="B3542" s="25" t="s">
        <v>22230</v>
      </c>
      <c r="C3542" s="4" t="s">
        <v>6</v>
      </c>
      <c r="D3542" s="6">
        <v>1</v>
      </c>
    </row>
    <row r="3543" spans="1:4">
      <c r="A3543" s="4" t="s">
        <v>22243</v>
      </c>
      <c r="B3543" s="25" t="s">
        <v>22244</v>
      </c>
      <c r="C3543" s="4" t="s">
        <v>6</v>
      </c>
      <c r="D3543" s="6">
        <v>1</v>
      </c>
    </row>
    <row r="3544" spans="1:4">
      <c r="A3544" s="4" t="s">
        <v>22261</v>
      </c>
      <c r="B3544" s="25" t="s">
        <v>22262</v>
      </c>
      <c r="C3544" s="4" t="s">
        <v>6</v>
      </c>
      <c r="D3544" s="6">
        <v>1</v>
      </c>
    </row>
    <row r="3545" spans="1:4">
      <c r="A3545" s="4" t="s">
        <v>22267</v>
      </c>
      <c r="B3545" s="25" t="s">
        <v>22268</v>
      </c>
      <c r="C3545" s="4" t="s">
        <v>6</v>
      </c>
      <c r="D3545" s="6">
        <v>1</v>
      </c>
    </row>
    <row r="3546" spans="1:4">
      <c r="A3546" s="4" t="s">
        <v>22271</v>
      </c>
      <c r="B3546" s="25" t="s">
        <v>22272</v>
      </c>
      <c r="C3546" s="4" t="s">
        <v>6</v>
      </c>
      <c r="D3546" s="6">
        <v>1</v>
      </c>
    </row>
    <row r="3547" spans="1:4">
      <c r="A3547" s="4" t="s">
        <v>22287</v>
      </c>
      <c r="B3547" s="25" t="s">
        <v>22288</v>
      </c>
      <c r="C3547" s="4" t="s">
        <v>6</v>
      </c>
      <c r="D3547" s="6">
        <v>1</v>
      </c>
    </row>
    <row r="3548" spans="1:4">
      <c r="A3548" s="4" t="s">
        <v>22289</v>
      </c>
      <c r="B3548" s="25" t="s">
        <v>22290</v>
      </c>
      <c r="C3548" s="4" t="s">
        <v>6</v>
      </c>
      <c r="D3548" s="6">
        <v>1</v>
      </c>
    </row>
    <row r="3549" spans="1:4">
      <c r="A3549" s="4" t="s">
        <v>22295</v>
      </c>
      <c r="B3549" s="25" t="s">
        <v>22296</v>
      </c>
      <c r="C3549" s="4" t="s">
        <v>6</v>
      </c>
      <c r="D3549" s="6">
        <v>1</v>
      </c>
    </row>
    <row r="3550" spans="1:4">
      <c r="A3550" s="4" t="s">
        <v>22297</v>
      </c>
      <c r="B3550" s="25" t="s">
        <v>22298</v>
      </c>
      <c r="C3550" s="4" t="s">
        <v>6</v>
      </c>
      <c r="D3550" s="6">
        <v>1</v>
      </c>
    </row>
    <row r="3551" spans="1:4">
      <c r="A3551" s="4" t="s">
        <v>22307</v>
      </c>
      <c r="B3551" s="25" t="s">
        <v>22308</v>
      </c>
      <c r="C3551" s="4" t="s">
        <v>6</v>
      </c>
      <c r="D3551" s="6">
        <v>1</v>
      </c>
    </row>
    <row r="3552" spans="1:4">
      <c r="A3552" s="4" t="s">
        <v>22319</v>
      </c>
      <c r="B3552" s="25" t="s">
        <v>22320</v>
      </c>
      <c r="C3552" s="4" t="s">
        <v>6</v>
      </c>
      <c r="D3552" s="6">
        <v>1</v>
      </c>
    </row>
    <row r="3553" spans="1:4">
      <c r="A3553" s="4" t="s">
        <v>22321</v>
      </c>
      <c r="B3553" s="25" t="s">
        <v>22322</v>
      </c>
      <c r="C3553" s="4" t="s">
        <v>6</v>
      </c>
      <c r="D3553" s="6">
        <v>1</v>
      </c>
    </row>
    <row r="3554" spans="1:4">
      <c r="A3554" s="4" t="s">
        <v>22329</v>
      </c>
      <c r="B3554" s="25" t="s">
        <v>22330</v>
      </c>
      <c r="C3554" s="4" t="s">
        <v>6</v>
      </c>
      <c r="D3554" s="6">
        <v>1</v>
      </c>
    </row>
    <row r="3555" spans="1:4">
      <c r="A3555" s="4" t="s">
        <v>22355</v>
      </c>
      <c r="B3555" s="25" t="s">
        <v>22356</v>
      </c>
      <c r="C3555" s="4" t="s">
        <v>6</v>
      </c>
      <c r="D3555" s="6">
        <v>1</v>
      </c>
    </row>
    <row r="3556" spans="1:4">
      <c r="A3556" s="4" t="s">
        <v>22359</v>
      </c>
      <c r="B3556" s="25" t="s">
        <v>22360</v>
      </c>
      <c r="C3556" s="4" t="s">
        <v>6</v>
      </c>
      <c r="D3556" s="6">
        <v>1</v>
      </c>
    </row>
    <row r="3557" spans="1:4">
      <c r="A3557" s="4" t="s">
        <v>22361</v>
      </c>
      <c r="B3557" s="25" t="s">
        <v>22362</v>
      </c>
      <c r="C3557" s="4" t="s">
        <v>6</v>
      </c>
      <c r="D3557" s="6">
        <v>1</v>
      </c>
    </row>
    <row r="3558" spans="1:4">
      <c r="A3558" s="4" t="s">
        <v>22369</v>
      </c>
      <c r="B3558" s="25" t="s">
        <v>22370</v>
      </c>
      <c r="C3558" s="4" t="s">
        <v>6</v>
      </c>
      <c r="D3558" s="6">
        <v>1</v>
      </c>
    </row>
    <row r="3559" spans="1:4">
      <c r="A3559" s="4" t="s">
        <v>22375</v>
      </c>
      <c r="B3559" s="25" t="s">
        <v>22376</v>
      </c>
      <c r="C3559" s="4" t="s">
        <v>6</v>
      </c>
      <c r="D3559" s="6">
        <v>1</v>
      </c>
    </row>
    <row r="3560" spans="1:4">
      <c r="A3560" s="4" t="s">
        <v>22381</v>
      </c>
      <c r="B3560" s="25" t="s">
        <v>22382</v>
      </c>
      <c r="C3560" s="4" t="s">
        <v>6</v>
      </c>
      <c r="D3560" s="6">
        <v>1</v>
      </c>
    </row>
    <row r="3561" spans="1:4">
      <c r="A3561" s="4" t="s">
        <v>22383</v>
      </c>
      <c r="B3561" s="25" t="s">
        <v>22384</v>
      </c>
      <c r="C3561" s="4" t="s">
        <v>6</v>
      </c>
      <c r="D3561" s="6">
        <v>1</v>
      </c>
    </row>
    <row r="3562" spans="1:4">
      <c r="A3562" s="4" t="s">
        <v>22387</v>
      </c>
      <c r="B3562" s="25" t="s">
        <v>22388</v>
      </c>
      <c r="C3562" s="4" t="s">
        <v>6</v>
      </c>
      <c r="D3562" s="6">
        <v>1</v>
      </c>
    </row>
    <row r="3563" spans="1:4">
      <c r="A3563" s="4" t="s">
        <v>22393</v>
      </c>
      <c r="B3563" s="25" t="s">
        <v>22394</v>
      </c>
      <c r="C3563" s="4" t="s">
        <v>6</v>
      </c>
      <c r="D3563" s="6">
        <v>1</v>
      </c>
    </row>
    <row r="3564" spans="1:4">
      <c r="A3564" s="4" t="s">
        <v>22413</v>
      </c>
      <c r="B3564" s="25" t="s">
        <v>22414</v>
      </c>
      <c r="C3564" s="4" t="s">
        <v>6</v>
      </c>
      <c r="D3564" s="6">
        <v>1</v>
      </c>
    </row>
    <row r="3565" spans="1:4">
      <c r="A3565" s="4" t="s">
        <v>22417</v>
      </c>
      <c r="B3565" s="25" t="s">
        <v>22418</v>
      </c>
      <c r="C3565" s="4" t="s">
        <v>6</v>
      </c>
      <c r="D3565" s="6">
        <v>1</v>
      </c>
    </row>
    <row r="3566" spans="1:4">
      <c r="A3566" s="4" t="s">
        <v>22419</v>
      </c>
      <c r="B3566" s="25" t="s">
        <v>22420</v>
      </c>
      <c r="C3566" s="4" t="s">
        <v>6</v>
      </c>
      <c r="D3566" s="6">
        <v>1</v>
      </c>
    </row>
    <row r="3567" spans="1:4">
      <c r="A3567" s="4" t="s">
        <v>22425</v>
      </c>
      <c r="B3567" s="25" t="s">
        <v>22426</v>
      </c>
      <c r="C3567" s="4" t="s">
        <v>6</v>
      </c>
      <c r="D3567" s="6">
        <v>1</v>
      </c>
    </row>
    <row r="3568" spans="1:4">
      <c r="A3568" s="4" t="s">
        <v>22431</v>
      </c>
      <c r="B3568" s="25" t="s">
        <v>22432</v>
      </c>
      <c r="C3568" s="4" t="s">
        <v>6</v>
      </c>
      <c r="D3568" s="6">
        <v>1</v>
      </c>
    </row>
    <row r="3569" spans="1:4">
      <c r="A3569" s="4" t="s">
        <v>22435</v>
      </c>
      <c r="B3569" s="25" t="s">
        <v>22436</v>
      </c>
      <c r="C3569" s="4" t="s">
        <v>6</v>
      </c>
      <c r="D3569" s="6">
        <v>1</v>
      </c>
    </row>
    <row r="3570" spans="1:4">
      <c r="A3570" s="4" t="s">
        <v>22437</v>
      </c>
      <c r="B3570" s="25" t="s">
        <v>22438</v>
      </c>
      <c r="C3570" s="4" t="s">
        <v>6</v>
      </c>
      <c r="D3570" s="6">
        <v>1</v>
      </c>
    </row>
    <row r="3571" spans="1:4">
      <c r="A3571" s="4" t="s">
        <v>22441</v>
      </c>
      <c r="B3571" s="25" t="s">
        <v>22442</v>
      </c>
      <c r="C3571" s="4" t="s">
        <v>6</v>
      </c>
      <c r="D3571" s="6">
        <v>1</v>
      </c>
    </row>
    <row r="3572" spans="1:4">
      <c r="A3572" s="4" t="s">
        <v>22445</v>
      </c>
      <c r="B3572" s="25" t="s">
        <v>22446</v>
      </c>
      <c r="C3572" s="4" t="s">
        <v>6</v>
      </c>
      <c r="D3572" s="6">
        <v>1</v>
      </c>
    </row>
    <row r="3573" spans="1:4">
      <c r="A3573" s="4" t="s">
        <v>22483</v>
      </c>
      <c r="B3573" s="25" t="s">
        <v>22484</v>
      </c>
      <c r="C3573" s="4" t="s">
        <v>6</v>
      </c>
      <c r="D3573" s="6">
        <v>1</v>
      </c>
    </row>
    <row r="3574" spans="1:4">
      <c r="A3574" s="4" t="s">
        <v>22487</v>
      </c>
      <c r="B3574" s="25" t="s">
        <v>22488</v>
      </c>
      <c r="C3574" s="4" t="s">
        <v>6</v>
      </c>
      <c r="D3574" s="6">
        <v>1</v>
      </c>
    </row>
    <row r="3575" spans="1:4">
      <c r="A3575" s="4" t="s">
        <v>22513</v>
      </c>
      <c r="B3575" s="25" t="s">
        <v>22514</v>
      </c>
      <c r="C3575" s="4" t="s">
        <v>6</v>
      </c>
      <c r="D3575" s="6">
        <v>1</v>
      </c>
    </row>
    <row r="3576" spans="1:4">
      <c r="A3576" s="4" t="s">
        <v>22529</v>
      </c>
      <c r="B3576" s="25" t="s">
        <v>22530</v>
      </c>
      <c r="C3576" s="4" t="s">
        <v>6</v>
      </c>
      <c r="D3576" s="6">
        <v>1</v>
      </c>
    </row>
    <row r="3577" spans="1:4">
      <c r="A3577" s="4" t="s">
        <v>22535</v>
      </c>
      <c r="B3577" s="25" t="s">
        <v>22536</v>
      </c>
      <c r="C3577" s="4" t="s">
        <v>6</v>
      </c>
      <c r="D3577" s="6">
        <v>1</v>
      </c>
    </row>
    <row r="3578" spans="1:4">
      <c r="A3578" s="4" t="s">
        <v>22551</v>
      </c>
      <c r="B3578" s="25" t="s">
        <v>22552</v>
      </c>
      <c r="C3578" s="4" t="s">
        <v>6</v>
      </c>
      <c r="D3578" s="6">
        <v>1</v>
      </c>
    </row>
    <row r="3579" spans="1:4">
      <c r="A3579" s="4" t="s">
        <v>22559</v>
      </c>
      <c r="B3579" s="25" t="s">
        <v>22560</v>
      </c>
      <c r="C3579" s="4" t="s">
        <v>6</v>
      </c>
      <c r="D3579" s="6">
        <v>1</v>
      </c>
    </row>
    <row r="3580" spans="1:4">
      <c r="A3580" s="4" t="s">
        <v>22577</v>
      </c>
      <c r="B3580" s="25" t="s">
        <v>22578</v>
      </c>
      <c r="C3580" s="4" t="s">
        <v>6</v>
      </c>
      <c r="D3580" s="6">
        <v>1</v>
      </c>
    </row>
    <row r="3581" spans="1:4">
      <c r="A3581" s="4" t="s">
        <v>22581</v>
      </c>
      <c r="B3581" s="25" t="s">
        <v>22582</v>
      </c>
      <c r="C3581" s="4" t="s">
        <v>6</v>
      </c>
      <c r="D3581" s="6">
        <v>1</v>
      </c>
    </row>
    <row r="3582" spans="1:4">
      <c r="A3582" s="4" t="s">
        <v>22589</v>
      </c>
      <c r="B3582" s="25" t="s">
        <v>22590</v>
      </c>
      <c r="C3582" s="4" t="s">
        <v>6</v>
      </c>
      <c r="D3582" s="6">
        <v>1</v>
      </c>
    </row>
    <row r="3583" spans="1:4">
      <c r="A3583" s="4" t="s">
        <v>22597</v>
      </c>
      <c r="B3583" s="25" t="s">
        <v>22598</v>
      </c>
      <c r="C3583" s="4" t="s">
        <v>6</v>
      </c>
      <c r="D3583" s="6">
        <v>1</v>
      </c>
    </row>
    <row r="3584" spans="1:4">
      <c r="A3584" s="4" t="s">
        <v>22611</v>
      </c>
      <c r="B3584" s="25" t="s">
        <v>22612</v>
      </c>
      <c r="C3584" s="4" t="s">
        <v>6</v>
      </c>
      <c r="D3584" s="6">
        <v>1</v>
      </c>
    </row>
    <row r="3585" spans="1:4">
      <c r="A3585" s="4" t="s">
        <v>22631</v>
      </c>
      <c r="B3585" s="25" t="s">
        <v>22632</v>
      </c>
      <c r="C3585" s="4" t="s">
        <v>6</v>
      </c>
      <c r="D3585" s="6">
        <v>1</v>
      </c>
    </row>
    <row r="3586" spans="1:4">
      <c r="A3586" s="4" t="s">
        <v>22635</v>
      </c>
      <c r="B3586" s="25" t="s">
        <v>22636</v>
      </c>
      <c r="C3586" s="4" t="s">
        <v>6</v>
      </c>
      <c r="D3586" s="6">
        <v>1</v>
      </c>
    </row>
    <row r="3587" spans="1:4">
      <c r="A3587" s="4" t="s">
        <v>22637</v>
      </c>
      <c r="B3587" s="25" t="s">
        <v>22638</v>
      </c>
      <c r="C3587" s="4" t="s">
        <v>6</v>
      </c>
      <c r="D3587" s="6">
        <v>1</v>
      </c>
    </row>
    <row r="3588" spans="1:4">
      <c r="A3588" s="4" t="s">
        <v>22649</v>
      </c>
      <c r="B3588" s="25" t="s">
        <v>22650</v>
      </c>
      <c r="C3588" s="4" t="s">
        <v>6</v>
      </c>
      <c r="D3588" s="6">
        <v>1</v>
      </c>
    </row>
    <row r="3589" spans="1:4">
      <c r="A3589" s="4" t="s">
        <v>22651</v>
      </c>
      <c r="B3589" s="25" t="s">
        <v>22652</v>
      </c>
      <c r="C3589" s="4" t="s">
        <v>6</v>
      </c>
      <c r="D3589" s="6">
        <v>1</v>
      </c>
    </row>
    <row r="3590" spans="1:4">
      <c r="A3590" s="4" t="s">
        <v>22653</v>
      </c>
      <c r="B3590" s="25" t="s">
        <v>22654</v>
      </c>
      <c r="C3590" s="4" t="s">
        <v>6</v>
      </c>
      <c r="D3590" s="6">
        <v>1</v>
      </c>
    </row>
    <row r="3591" spans="1:4">
      <c r="A3591" s="4" t="s">
        <v>22663</v>
      </c>
      <c r="B3591" s="25" t="s">
        <v>22664</v>
      </c>
      <c r="C3591" s="4" t="s">
        <v>6</v>
      </c>
      <c r="D3591" s="6">
        <v>1</v>
      </c>
    </row>
    <row r="3592" spans="1:4">
      <c r="A3592" s="4" t="s">
        <v>22693</v>
      </c>
      <c r="B3592" s="25" t="s">
        <v>22694</v>
      </c>
      <c r="C3592" s="4" t="s">
        <v>6</v>
      </c>
      <c r="D3592" s="6">
        <v>1</v>
      </c>
    </row>
    <row r="3593" spans="1:4">
      <c r="A3593" s="4" t="s">
        <v>22697</v>
      </c>
      <c r="B3593" s="25" t="s">
        <v>22698</v>
      </c>
      <c r="C3593" s="4" t="s">
        <v>6</v>
      </c>
      <c r="D3593" s="6">
        <v>1</v>
      </c>
    </row>
    <row r="3594" spans="1:4">
      <c r="A3594" s="4" t="s">
        <v>22703</v>
      </c>
      <c r="B3594" s="25" t="s">
        <v>22704</v>
      </c>
      <c r="C3594" s="4" t="s">
        <v>6</v>
      </c>
      <c r="D3594" s="6">
        <v>1</v>
      </c>
    </row>
    <row r="3595" spans="1:4">
      <c r="A3595" s="4" t="s">
        <v>22709</v>
      </c>
      <c r="B3595" s="25" t="s">
        <v>22710</v>
      </c>
      <c r="C3595" s="4" t="s">
        <v>6</v>
      </c>
      <c r="D3595" s="6">
        <v>1</v>
      </c>
    </row>
    <row r="3596" spans="1:4">
      <c r="A3596" s="4" t="s">
        <v>22737</v>
      </c>
      <c r="B3596" s="25" t="s">
        <v>22738</v>
      </c>
      <c r="C3596" s="4" t="s">
        <v>6</v>
      </c>
      <c r="D3596" s="6">
        <v>1</v>
      </c>
    </row>
    <row r="3597" spans="1:4">
      <c r="A3597" s="4" t="s">
        <v>22739</v>
      </c>
      <c r="B3597" s="25" t="s">
        <v>22740</v>
      </c>
      <c r="C3597" s="4" t="s">
        <v>6</v>
      </c>
      <c r="D3597" s="6">
        <v>1</v>
      </c>
    </row>
    <row r="3598" spans="1:4">
      <c r="A3598" s="4" t="s">
        <v>22743</v>
      </c>
      <c r="B3598" s="25" t="s">
        <v>22744</v>
      </c>
      <c r="C3598" s="4" t="s">
        <v>6</v>
      </c>
      <c r="D3598" s="6">
        <v>1</v>
      </c>
    </row>
    <row r="3599" spans="1:4">
      <c r="A3599" s="4" t="s">
        <v>22767</v>
      </c>
      <c r="B3599" s="25" t="s">
        <v>22768</v>
      </c>
      <c r="C3599" s="4" t="s">
        <v>6</v>
      </c>
      <c r="D3599" s="6">
        <v>1</v>
      </c>
    </row>
    <row r="3600" spans="1:4">
      <c r="A3600" s="4" t="s">
        <v>22769</v>
      </c>
      <c r="B3600" s="25" t="s">
        <v>22770</v>
      </c>
      <c r="C3600" s="4" t="s">
        <v>6</v>
      </c>
      <c r="D3600" s="6">
        <v>1</v>
      </c>
    </row>
    <row r="3601" spans="1:4">
      <c r="A3601" s="4" t="s">
        <v>22789</v>
      </c>
      <c r="B3601" s="25" t="s">
        <v>22790</v>
      </c>
      <c r="C3601" s="4" t="s">
        <v>6</v>
      </c>
      <c r="D3601" s="6">
        <v>1</v>
      </c>
    </row>
    <row r="3602" spans="1:4">
      <c r="A3602" s="4" t="s">
        <v>22813</v>
      </c>
      <c r="B3602" s="25" t="s">
        <v>22814</v>
      </c>
      <c r="C3602" s="4" t="s">
        <v>6</v>
      </c>
      <c r="D3602" s="6">
        <v>1</v>
      </c>
    </row>
    <row r="3603" spans="1:4">
      <c r="A3603" s="4" t="s">
        <v>22817</v>
      </c>
      <c r="B3603" s="25" t="s">
        <v>22818</v>
      </c>
      <c r="C3603" s="4" t="s">
        <v>6</v>
      </c>
      <c r="D3603" s="6">
        <v>1</v>
      </c>
    </row>
    <row r="3604" spans="1:4">
      <c r="A3604" s="4" t="s">
        <v>22823</v>
      </c>
      <c r="B3604" s="25" t="s">
        <v>22824</v>
      </c>
      <c r="C3604" s="4" t="s">
        <v>6</v>
      </c>
      <c r="D3604" s="6">
        <v>1</v>
      </c>
    </row>
    <row r="3605" spans="1:4">
      <c r="A3605" s="4" t="s">
        <v>22837</v>
      </c>
      <c r="B3605" s="25" t="s">
        <v>22838</v>
      </c>
      <c r="C3605" s="4" t="s">
        <v>6</v>
      </c>
      <c r="D3605" s="6">
        <v>1</v>
      </c>
    </row>
    <row r="3606" spans="1:4">
      <c r="A3606" s="4" t="s">
        <v>22841</v>
      </c>
      <c r="B3606" s="25" t="s">
        <v>22842</v>
      </c>
      <c r="C3606" s="4" t="s">
        <v>6</v>
      </c>
      <c r="D3606" s="6">
        <v>1</v>
      </c>
    </row>
    <row r="3607" spans="1:4">
      <c r="A3607" s="4" t="s">
        <v>22845</v>
      </c>
      <c r="B3607" s="25" t="s">
        <v>22846</v>
      </c>
      <c r="C3607" s="4" t="s">
        <v>6</v>
      </c>
      <c r="D3607" s="6">
        <v>1</v>
      </c>
    </row>
    <row r="3608" spans="1:4">
      <c r="A3608" s="4" t="s">
        <v>22849</v>
      </c>
      <c r="B3608" s="25" t="s">
        <v>22850</v>
      </c>
      <c r="C3608" s="4" t="s">
        <v>6</v>
      </c>
      <c r="D3608" s="6">
        <v>1</v>
      </c>
    </row>
    <row r="3609" spans="1:4">
      <c r="A3609" s="4" t="s">
        <v>22853</v>
      </c>
      <c r="B3609" s="25" t="s">
        <v>22854</v>
      </c>
      <c r="C3609" s="4" t="s">
        <v>6</v>
      </c>
      <c r="D3609" s="6">
        <v>1</v>
      </c>
    </row>
    <row r="3610" spans="1:4">
      <c r="A3610" s="4" t="s">
        <v>22867</v>
      </c>
      <c r="B3610" s="25" t="s">
        <v>22868</v>
      </c>
      <c r="C3610" s="4" t="s">
        <v>6</v>
      </c>
      <c r="D3610" s="6">
        <v>1</v>
      </c>
    </row>
    <row r="3611" spans="1:4">
      <c r="A3611" s="4" t="s">
        <v>22871</v>
      </c>
      <c r="B3611" s="25" t="s">
        <v>22872</v>
      </c>
      <c r="C3611" s="4" t="s">
        <v>6</v>
      </c>
      <c r="D3611" s="6">
        <v>1</v>
      </c>
    </row>
    <row r="3612" spans="1:4">
      <c r="A3612" s="4" t="s">
        <v>22875</v>
      </c>
      <c r="B3612" s="25" t="s">
        <v>22876</v>
      </c>
      <c r="C3612" s="4" t="s">
        <v>6</v>
      </c>
      <c r="D3612" s="6">
        <v>1</v>
      </c>
    </row>
    <row r="3613" spans="1:4">
      <c r="A3613" s="4" t="s">
        <v>22877</v>
      </c>
      <c r="B3613" s="25" t="s">
        <v>22878</v>
      </c>
      <c r="C3613" s="4" t="s">
        <v>6</v>
      </c>
      <c r="D3613" s="6">
        <v>1</v>
      </c>
    </row>
    <row r="3614" spans="1:4">
      <c r="A3614" s="4" t="s">
        <v>22891</v>
      </c>
      <c r="B3614" s="25" t="s">
        <v>22892</v>
      </c>
      <c r="C3614" s="4" t="s">
        <v>6</v>
      </c>
      <c r="D3614" s="6">
        <v>1</v>
      </c>
    </row>
    <row r="3615" spans="1:4">
      <c r="A3615" s="4" t="s">
        <v>22893</v>
      </c>
      <c r="B3615" s="25" t="s">
        <v>22894</v>
      </c>
      <c r="C3615" s="4" t="s">
        <v>6</v>
      </c>
      <c r="D3615" s="6">
        <v>1</v>
      </c>
    </row>
    <row r="3616" spans="1:4">
      <c r="A3616" s="4" t="s">
        <v>22897</v>
      </c>
      <c r="B3616" s="25" t="s">
        <v>22898</v>
      </c>
      <c r="C3616" s="4" t="s">
        <v>6</v>
      </c>
      <c r="D3616" s="6">
        <v>1</v>
      </c>
    </row>
    <row r="3617" spans="1:4">
      <c r="A3617" s="4" t="s">
        <v>22903</v>
      </c>
      <c r="B3617" s="25" t="s">
        <v>22904</v>
      </c>
      <c r="C3617" s="4" t="s">
        <v>6</v>
      </c>
      <c r="D3617" s="6">
        <v>1</v>
      </c>
    </row>
    <row r="3618" spans="1:4">
      <c r="A3618" s="4" t="s">
        <v>22913</v>
      </c>
      <c r="B3618" s="25" t="s">
        <v>22914</v>
      </c>
      <c r="C3618" s="4" t="s">
        <v>6</v>
      </c>
      <c r="D3618" s="6">
        <v>1</v>
      </c>
    </row>
    <row r="3619" spans="1:4">
      <c r="A3619" s="4" t="s">
        <v>22919</v>
      </c>
      <c r="B3619" s="25" t="s">
        <v>22920</v>
      </c>
      <c r="C3619" s="4" t="s">
        <v>6</v>
      </c>
      <c r="D3619" s="6">
        <v>1</v>
      </c>
    </row>
    <row r="3620" spans="1:4">
      <c r="A3620" s="4" t="s">
        <v>22943</v>
      </c>
      <c r="B3620" s="25" t="s">
        <v>22944</v>
      </c>
      <c r="C3620" s="4" t="s">
        <v>6</v>
      </c>
      <c r="D3620" s="6">
        <v>1</v>
      </c>
    </row>
    <row r="3621" spans="1:4">
      <c r="A3621" s="4" t="s">
        <v>22947</v>
      </c>
      <c r="B3621" s="25" t="s">
        <v>22948</v>
      </c>
      <c r="C3621" s="4" t="s">
        <v>6</v>
      </c>
      <c r="D3621" s="6">
        <v>1</v>
      </c>
    </row>
    <row r="3622" spans="1:4">
      <c r="A3622" s="4" t="s">
        <v>22951</v>
      </c>
      <c r="B3622" s="25" t="s">
        <v>22952</v>
      </c>
      <c r="C3622" s="4" t="s">
        <v>6</v>
      </c>
      <c r="D3622" s="6">
        <v>1</v>
      </c>
    </row>
    <row r="3623" spans="1:4">
      <c r="A3623" s="4" t="s">
        <v>22963</v>
      </c>
      <c r="B3623" s="25" t="s">
        <v>22964</v>
      </c>
      <c r="C3623" s="4" t="s">
        <v>6</v>
      </c>
      <c r="D3623" s="6">
        <v>1</v>
      </c>
    </row>
    <row r="3624" spans="1:4">
      <c r="A3624" s="4" t="s">
        <v>22973</v>
      </c>
      <c r="B3624" s="25" t="s">
        <v>22974</v>
      </c>
      <c r="C3624" s="4" t="s">
        <v>6</v>
      </c>
      <c r="D3624" s="6">
        <v>1</v>
      </c>
    </row>
    <row r="3625" spans="1:4">
      <c r="A3625" s="4" t="s">
        <v>23021</v>
      </c>
      <c r="B3625" s="25" t="s">
        <v>23022</v>
      </c>
      <c r="C3625" s="4" t="s">
        <v>6</v>
      </c>
      <c r="D3625" s="6">
        <v>1</v>
      </c>
    </row>
    <row r="3626" spans="1:4">
      <c r="A3626" s="4" t="s">
        <v>23023</v>
      </c>
      <c r="B3626" s="25" t="s">
        <v>23024</v>
      </c>
      <c r="C3626" s="4" t="s">
        <v>6</v>
      </c>
      <c r="D3626" s="6">
        <v>1</v>
      </c>
    </row>
    <row r="3627" spans="1:4">
      <c r="A3627" s="4" t="s">
        <v>23033</v>
      </c>
      <c r="B3627" s="25" t="s">
        <v>23034</v>
      </c>
      <c r="C3627" s="4" t="s">
        <v>6</v>
      </c>
      <c r="D3627" s="6">
        <v>1</v>
      </c>
    </row>
    <row r="3628" spans="1:4">
      <c r="A3628" s="4" t="s">
        <v>23047</v>
      </c>
      <c r="B3628" s="25" t="s">
        <v>23048</v>
      </c>
      <c r="C3628" s="4" t="s">
        <v>6</v>
      </c>
      <c r="D3628" s="6">
        <v>1</v>
      </c>
    </row>
    <row r="3629" spans="1:4">
      <c r="A3629" s="4" t="s">
        <v>23059</v>
      </c>
      <c r="B3629" s="25" t="s">
        <v>23060</v>
      </c>
      <c r="C3629" s="4" t="s">
        <v>6</v>
      </c>
      <c r="D3629" s="6">
        <v>1</v>
      </c>
    </row>
    <row r="3630" spans="1:4">
      <c r="A3630" s="4" t="s">
        <v>23069</v>
      </c>
      <c r="B3630" s="25" t="s">
        <v>23070</v>
      </c>
      <c r="C3630" s="4" t="s">
        <v>6</v>
      </c>
      <c r="D3630" s="6">
        <v>1</v>
      </c>
    </row>
    <row r="3631" spans="1:4">
      <c r="A3631" s="4" t="s">
        <v>23077</v>
      </c>
      <c r="B3631" s="25" t="s">
        <v>23078</v>
      </c>
      <c r="C3631" s="4" t="s">
        <v>6</v>
      </c>
      <c r="D3631" s="6">
        <v>1</v>
      </c>
    </row>
    <row r="3632" spans="1:4">
      <c r="A3632" s="4" t="s">
        <v>23083</v>
      </c>
      <c r="B3632" s="25" t="s">
        <v>23084</v>
      </c>
      <c r="C3632" s="4" t="s">
        <v>6</v>
      </c>
      <c r="D3632" s="6">
        <v>1</v>
      </c>
    </row>
    <row r="3633" spans="1:4">
      <c r="A3633" s="4" t="s">
        <v>23087</v>
      </c>
      <c r="B3633" s="25" t="s">
        <v>23088</v>
      </c>
      <c r="C3633" s="4" t="s">
        <v>6</v>
      </c>
      <c r="D3633" s="6">
        <v>1</v>
      </c>
    </row>
    <row r="3634" spans="1:4">
      <c r="A3634" s="4" t="s">
        <v>23089</v>
      </c>
      <c r="B3634" s="25" t="s">
        <v>23090</v>
      </c>
      <c r="C3634" s="4" t="s">
        <v>6</v>
      </c>
      <c r="D3634" s="6">
        <v>1</v>
      </c>
    </row>
    <row r="3635" spans="1:4">
      <c r="A3635" s="4" t="s">
        <v>23103</v>
      </c>
      <c r="B3635" s="25" t="s">
        <v>23104</v>
      </c>
      <c r="C3635" s="4" t="s">
        <v>6</v>
      </c>
      <c r="D3635" s="6">
        <v>1</v>
      </c>
    </row>
    <row r="3636" spans="1:4">
      <c r="A3636" s="4" t="s">
        <v>23107</v>
      </c>
      <c r="B3636" s="25" t="s">
        <v>23108</v>
      </c>
      <c r="C3636" s="4" t="s">
        <v>6</v>
      </c>
      <c r="D3636" s="6">
        <v>1</v>
      </c>
    </row>
    <row r="3637" spans="1:4">
      <c r="A3637" s="4" t="s">
        <v>23109</v>
      </c>
      <c r="B3637" s="25" t="s">
        <v>23110</v>
      </c>
      <c r="C3637" s="4" t="s">
        <v>6</v>
      </c>
      <c r="D3637" s="6">
        <v>1</v>
      </c>
    </row>
    <row r="3638" spans="1:4">
      <c r="A3638" s="4" t="s">
        <v>23111</v>
      </c>
      <c r="B3638" s="25" t="s">
        <v>23112</v>
      </c>
      <c r="C3638" s="4" t="s">
        <v>6</v>
      </c>
      <c r="D3638" s="6">
        <v>1</v>
      </c>
    </row>
    <row r="3639" spans="1:4">
      <c r="A3639" s="4" t="s">
        <v>23113</v>
      </c>
      <c r="B3639" s="25" t="s">
        <v>23114</v>
      </c>
      <c r="C3639" s="4" t="s">
        <v>6</v>
      </c>
      <c r="D3639" s="6">
        <v>1</v>
      </c>
    </row>
    <row r="3640" spans="1:4">
      <c r="A3640" s="4" t="s">
        <v>23123</v>
      </c>
      <c r="B3640" s="25" t="s">
        <v>23124</v>
      </c>
      <c r="C3640" s="4" t="s">
        <v>6</v>
      </c>
      <c r="D3640" s="6">
        <v>1</v>
      </c>
    </row>
    <row r="3641" spans="1:4">
      <c r="A3641" s="4" t="s">
        <v>23127</v>
      </c>
      <c r="B3641" s="25" t="s">
        <v>23128</v>
      </c>
      <c r="C3641" s="4" t="s">
        <v>6</v>
      </c>
      <c r="D3641" s="6">
        <v>1</v>
      </c>
    </row>
    <row r="3642" spans="1:4">
      <c r="A3642" s="4" t="s">
        <v>23133</v>
      </c>
      <c r="B3642" s="25" t="s">
        <v>23134</v>
      </c>
      <c r="C3642" s="4" t="s">
        <v>6</v>
      </c>
      <c r="D3642" s="6">
        <v>1</v>
      </c>
    </row>
    <row r="3643" spans="1:4">
      <c r="A3643" s="4" t="s">
        <v>23135</v>
      </c>
      <c r="B3643" s="25" t="s">
        <v>23136</v>
      </c>
      <c r="C3643" s="4" t="s">
        <v>6</v>
      </c>
      <c r="D3643" s="6">
        <v>1</v>
      </c>
    </row>
    <row r="3644" spans="1:4">
      <c r="A3644" s="4" t="s">
        <v>23137</v>
      </c>
      <c r="B3644" s="25" t="s">
        <v>23138</v>
      </c>
      <c r="C3644" s="4" t="s">
        <v>6</v>
      </c>
      <c r="D3644" s="6">
        <v>1</v>
      </c>
    </row>
    <row r="3645" spans="1:4">
      <c r="A3645" s="4" t="s">
        <v>23143</v>
      </c>
      <c r="B3645" s="25" t="s">
        <v>23144</v>
      </c>
      <c r="C3645" s="4" t="s">
        <v>6</v>
      </c>
      <c r="D3645" s="6">
        <v>1</v>
      </c>
    </row>
    <row r="3646" spans="1:4">
      <c r="A3646" s="4" t="s">
        <v>23145</v>
      </c>
      <c r="B3646" s="25" t="s">
        <v>23146</v>
      </c>
      <c r="C3646" s="4" t="s">
        <v>6</v>
      </c>
      <c r="D3646" s="6">
        <v>1</v>
      </c>
    </row>
    <row r="3647" spans="1:4">
      <c r="A3647" s="4" t="s">
        <v>23189</v>
      </c>
      <c r="B3647" s="25" t="s">
        <v>23190</v>
      </c>
      <c r="C3647" s="4" t="s">
        <v>6</v>
      </c>
      <c r="D3647" s="6">
        <v>1</v>
      </c>
    </row>
    <row r="3648" spans="1:4">
      <c r="A3648" s="4" t="s">
        <v>23195</v>
      </c>
      <c r="B3648" s="25" t="s">
        <v>23196</v>
      </c>
      <c r="C3648" s="4" t="s">
        <v>6</v>
      </c>
      <c r="D3648" s="6">
        <v>1</v>
      </c>
    </row>
    <row r="3649" spans="1:4">
      <c r="A3649" s="4" t="s">
        <v>23207</v>
      </c>
      <c r="B3649" s="25" t="s">
        <v>23208</v>
      </c>
      <c r="C3649" s="4" t="s">
        <v>6</v>
      </c>
      <c r="D3649" s="6">
        <v>1</v>
      </c>
    </row>
    <row r="3650" spans="1:4">
      <c r="A3650" s="4" t="s">
        <v>23211</v>
      </c>
      <c r="B3650" s="25" t="s">
        <v>23212</v>
      </c>
      <c r="C3650" s="4" t="s">
        <v>6</v>
      </c>
      <c r="D3650" s="6">
        <v>1</v>
      </c>
    </row>
    <row r="3651" spans="1:4">
      <c r="A3651" s="4" t="s">
        <v>23219</v>
      </c>
      <c r="B3651" s="25" t="s">
        <v>23220</v>
      </c>
      <c r="C3651" s="4" t="s">
        <v>6</v>
      </c>
      <c r="D3651" s="6">
        <v>1</v>
      </c>
    </row>
    <row r="3652" spans="1:4">
      <c r="A3652" s="4" t="s">
        <v>23221</v>
      </c>
      <c r="B3652" s="25" t="s">
        <v>23222</v>
      </c>
      <c r="C3652" s="4" t="s">
        <v>6</v>
      </c>
      <c r="D3652" s="6">
        <v>1</v>
      </c>
    </row>
    <row r="3653" spans="1:4">
      <c r="A3653" s="4" t="s">
        <v>23223</v>
      </c>
      <c r="B3653" s="25" t="s">
        <v>23224</v>
      </c>
      <c r="C3653" s="4" t="s">
        <v>6</v>
      </c>
      <c r="D3653" s="6">
        <v>1</v>
      </c>
    </row>
    <row r="3654" spans="1:4">
      <c r="A3654" s="4" t="s">
        <v>23229</v>
      </c>
      <c r="B3654" s="25" t="s">
        <v>23230</v>
      </c>
      <c r="C3654" s="4" t="s">
        <v>6</v>
      </c>
      <c r="D3654" s="6">
        <v>1</v>
      </c>
    </row>
    <row r="3655" spans="1:4">
      <c r="A3655" s="4" t="s">
        <v>23263</v>
      </c>
      <c r="B3655" s="25" t="s">
        <v>23264</v>
      </c>
      <c r="C3655" s="4" t="s">
        <v>6</v>
      </c>
      <c r="D3655" s="6">
        <v>1</v>
      </c>
    </row>
    <row r="3656" spans="1:4">
      <c r="A3656" s="4" t="s">
        <v>23267</v>
      </c>
      <c r="B3656" s="25" t="s">
        <v>23268</v>
      </c>
      <c r="C3656" s="4" t="s">
        <v>6</v>
      </c>
      <c r="D3656" s="6">
        <v>1</v>
      </c>
    </row>
    <row r="3657" spans="1:4">
      <c r="A3657" s="4" t="s">
        <v>23271</v>
      </c>
      <c r="B3657" s="25" t="s">
        <v>23272</v>
      </c>
      <c r="C3657" s="4" t="s">
        <v>6</v>
      </c>
      <c r="D3657" s="6">
        <v>1</v>
      </c>
    </row>
    <row r="3658" spans="1:4">
      <c r="A3658" s="4" t="s">
        <v>23273</v>
      </c>
      <c r="B3658" s="25" t="s">
        <v>23274</v>
      </c>
      <c r="C3658" s="4" t="s">
        <v>6</v>
      </c>
      <c r="D3658" s="6">
        <v>1</v>
      </c>
    </row>
    <row r="3659" spans="1:4">
      <c r="A3659" s="4" t="s">
        <v>23289</v>
      </c>
      <c r="B3659" s="25" t="s">
        <v>23290</v>
      </c>
      <c r="C3659" s="4" t="s">
        <v>6</v>
      </c>
      <c r="D3659" s="6">
        <v>1</v>
      </c>
    </row>
    <row r="3660" spans="1:4">
      <c r="A3660" s="4" t="s">
        <v>23291</v>
      </c>
      <c r="B3660" s="25" t="s">
        <v>23292</v>
      </c>
      <c r="C3660" s="4" t="s">
        <v>6</v>
      </c>
      <c r="D3660" s="6">
        <v>1</v>
      </c>
    </row>
    <row r="3661" spans="1:4">
      <c r="A3661" s="4" t="s">
        <v>23293</v>
      </c>
      <c r="B3661" s="25" t="s">
        <v>23294</v>
      </c>
      <c r="C3661" s="4" t="s">
        <v>6</v>
      </c>
      <c r="D3661" s="6">
        <v>1</v>
      </c>
    </row>
    <row r="3662" spans="1:4">
      <c r="A3662" s="4" t="s">
        <v>23303</v>
      </c>
      <c r="B3662" s="25" t="s">
        <v>23304</v>
      </c>
      <c r="C3662" s="4" t="s">
        <v>6</v>
      </c>
      <c r="D3662" s="6">
        <v>1</v>
      </c>
    </row>
    <row r="3663" spans="1:4">
      <c r="A3663" s="4" t="s">
        <v>23317</v>
      </c>
      <c r="B3663" s="25" t="s">
        <v>23318</v>
      </c>
      <c r="C3663" s="4" t="s">
        <v>6</v>
      </c>
      <c r="D3663" s="6">
        <v>1</v>
      </c>
    </row>
    <row r="3664" spans="1:4">
      <c r="A3664" s="4" t="s">
        <v>23319</v>
      </c>
      <c r="B3664" s="25" t="s">
        <v>23320</v>
      </c>
      <c r="C3664" s="4" t="s">
        <v>6</v>
      </c>
      <c r="D3664" s="6">
        <v>1</v>
      </c>
    </row>
    <row r="3665" spans="1:4">
      <c r="A3665" s="4" t="s">
        <v>23347</v>
      </c>
      <c r="B3665" s="25" t="s">
        <v>23348</v>
      </c>
      <c r="C3665" s="4" t="s">
        <v>6</v>
      </c>
      <c r="D3665" s="6">
        <v>1</v>
      </c>
    </row>
    <row r="3666" spans="1:4">
      <c r="A3666" s="4" t="s">
        <v>23359</v>
      </c>
      <c r="B3666" s="25" t="s">
        <v>23360</v>
      </c>
      <c r="C3666" s="4" t="s">
        <v>6</v>
      </c>
      <c r="D3666" s="6">
        <v>1</v>
      </c>
    </row>
    <row r="3667" spans="1:4">
      <c r="A3667" s="4" t="s">
        <v>23363</v>
      </c>
      <c r="B3667" s="25" t="s">
        <v>23364</v>
      </c>
      <c r="C3667" s="4" t="s">
        <v>6</v>
      </c>
      <c r="D3667" s="6">
        <v>1</v>
      </c>
    </row>
    <row r="3668" spans="1:4">
      <c r="A3668" s="4" t="s">
        <v>23365</v>
      </c>
      <c r="B3668" s="25" t="s">
        <v>23366</v>
      </c>
      <c r="C3668" s="4" t="s">
        <v>6</v>
      </c>
      <c r="D3668" s="6">
        <v>1</v>
      </c>
    </row>
    <row r="3669" spans="1:4">
      <c r="A3669" s="4" t="s">
        <v>23367</v>
      </c>
      <c r="B3669" s="25" t="s">
        <v>23368</v>
      </c>
      <c r="C3669" s="4" t="s">
        <v>6</v>
      </c>
      <c r="D3669" s="6">
        <v>1</v>
      </c>
    </row>
    <row r="3670" spans="1:4">
      <c r="A3670" s="4" t="s">
        <v>23383</v>
      </c>
      <c r="B3670" s="25" t="s">
        <v>23384</v>
      </c>
      <c r="C3670" s="4" t="s">
        <v>6</v>
      </c>
      <c r="D3670" s="6">
        <v>1</v>
      </c>
    </row>
    <row r="3671" spans="1:4">
      <c r="A3671" s="4" t="s">
        <v>23399</v>
      </c>
      <c r="B3671" s="25" t="s">
        <v>23400</v>
      </c>
      <c r="C3671" s="4" t="s">
        <v>6</v>
      </c>
      <c r="D3671" s="6">
        <v>1</v>
      </c>
    </row>
    <row r="3672" spans="1:4">
      <c r="A3672" s="4" t="s">
        <v>23401</v>
      </c>
      <c r="B3672" s="25" t="s">
        <v>23402</v>
      </c>
      <c r="C3672" s="4" t="s">
        <v>6</v>
      </c>
      <c r="D3672" s="6">
        <v>1</v>
      </c>
    </row>
    <row r="3673" spans="1:4">
      <c r="A3673" s="4" t="s">
        <v>23405</v>
      </c>
      <c r="B3673" s="25" t="s">
        <v>23406</v>
      </c>
      <c r="C3673" s="4" t="s">
        <v>6</v>
      </c>
      <c r="D3673" s="6">
        <v>1</v>
      </c>
    </row>
    <row r="3674" spans="1:4">
      <c r="A3674" s="4" t="s">
        <v>23407</v>
      </c>
      <c r="B3674" s="25" t="s">
        <v>23408</v>
      </c>
      <c r="C3674" s="4" t="s">
        <v>6</v>
      </c>
      <c r="D3674" s="6">
        <v>1</v>
      </c>
    </row>
    <row r="3675" spans="1:4">
      <c r="A3675" s="4" t="s">
        <v>23419</v>
      </c>
      <c r="B3675" s="25" t="s">
        <v>23420</v>
      </c>
      <c r="C3675" s="4" t="s">
        <v>6</v>
      </c>
      <c r="D3675" s="6">
        <v>1</v>
      </c>
    </row>
    <row r="3676" spans="1:4">
      <c r="A3676" s="4" t="s">
        <v>23466</v>
      </c>
      <c r="B3676" s="25" t="s">
        <v>23467</v>
      </c>
      <c r="C3676" s="4" t="s">
        <v>6</v>
      </c>
      <c r="D3676" s="6">
        <v>1</v>
      </c>
    </row>
    <row r="3677" spans="1:4">
      <c r="A3677" s="4" t="s">
        <v>23470</v>
      </c>
      <c r="B3677" s="25" t="s">
        <v>23471</v>
      </c>
      <c r="C3677" s="4" t="s">
        <v>6</v>
      </c>
      <c r="D3677" s="6">
        <v>1</v>
      </c>
    </row>
    <row r="3678" spans="1:4">
      <c r="A3678" s="4" t="s">
        <v>23474</v>
      </c>
      <c r="B3678" s="25" t="s">
        <v>23475</v>
      </c>
      <c r="C3678" s="4" t="s">
        <v>6</v>
      </c>
      <c r="D3678" s="6">
        <v>1</v>
      </c>
    </row>
    <row r="3679" spans="1:4">
      <c r="A3679" s="4" t="s">
        <v>23480</v>
      </c>
      <c r="B3679" s="25" t="s">
        <v>23481</v>
      </c>
      <c r="C3679" s="4" t="s">
        <v>6</v>
      </c>
      <c r="D3679" s="6">
        <v>1</v>
      </c>
    </row>
    <row r="3680" spans="1:4">
      <c r="A3680" s="4" t="s">
        <v>23502</v>
      </c>
      <c r="B3680" s="25" t="s">
        <v>23503</v>
      </c>
      <c r="C3680" s="4" t="s">
        <v>6</v>
      </c>
      <c r="D3680" s="6">
        <v>1</v>
      </c>
    </row>
    <row r="3681" spans="1:4">
      <c r="A3681" s="4" t="s">
        <v>23508</v>
      </c>
      <c r="B3681" s="25" t="s">
        <v>23509</v>
      </c>
      <c r="C3681" s="4" t="s">
        <v>6</v>
      </c>
      <c r="D3681" s="6">
        <v>1</v>
      </c>
    </row>
    <row r="3682" spans="1:4">
      <c r="A3682" s="4" t="s">
        <v>23530</v>
      </c>
      <c r="B3682" s="25" t="s">
        <v>23531</v>
      </c>
      <c r="C3682" s="4" t="s">
        <v>6</v>
      </c>
      <c r="D3682" s="6">
        <v>1</v>
      </c>
    </row>
    <row r="3683" spans="1:4">
      <c r="A3683" s="4" t="s">
        <v>23534</v>
      </c>
      <c r="B3683" s="25" t="s">
        <v>23535</v>
      </c>
      <c r="C3683" s="4" t="s">
        <v>6</v>
      </c>
      <c r="D3683" s="6">
        <v>1</v>
      </c>
    </row>
    <row r="3684" spans="1:4">
      <c r="A3684" s="4" t="s">
        <v>23542</v>
      </c>
      <c r="B3684" s="25" t="s">
        <v>23543</v>
      </c>
      <c r="C3684" s="4" t="s">
        <v>6</v>
      </c>
      <c r="D3684" s="6">
        <v>1</v>
      </c>
    </row>
    <row r="3685" spans="1:4">
      <c r="A3685" s="4" t="s">
        <v>23550</v>
      </c>
      <c r="B3685" s="25" t="s">
        <v>23551</v>
      </c>
      <c r="C3685" s="4" t="s">
        <v>6</v>
      </c>
      <c r="D3685" s="6">
        <v>1</v>
      </c>
    </row>
    <row r="3686" spans="1:4">
      <c r="A3686" s="4" t="s">
        <v>23554</v>
      </c>
      <c r="B3686" s="25" t="s">
        <v>23555</v>
      </c>
      <c r="C3686" s="4" t="s">
        <v>6</v>
      </c>
      <c r="D3686" s="6">
        <v>1</v>
      </c>
    </row>
    <row r="3687" spans="1:4">
      <c r="A3687" s="4" t="s">
        <v>23574</v>
      </c>
      <c r="B3687" s="25" t="s">
        <v>23575</v>
      </c>
      <c r="C3687" s="4" t="s">
        <v>6</v>
      </c>
      <c r="D3687" s="6">
        <v>1</v>
      </c>
    </row>
    <row r="3688" spans="1:4">
      <c r="A3688" s="4" t="s">
        <v>23592</v>
      </c>
      <c r="B3688" s="25" t="s">
        <v>23593</v>
      </c>
      <c r="C3688" s="4" t="s">
        <v>6</v>
      </c>
      <c r="D3688" s="6">
        <v>1</v>
      </c>
    </row>
    <row r="3689" spans="1:4">
      <c r="A3689" s="4" t="s">
        <v>23608</v>
      </c>
      <c r="B3689" s="25" t="s">
        <v>23609</v>
      </c>
      <c r="C3689" s="4" t="s">
        <v>6</v>
      </c>
      <c r="D3689" s="6">
        <v>1</v>
      </c>
    </row>
    <row r="3690" spans="1:4">
      <c r="A3690" s="4" t="s">
        <v>23616</v>
      </c>
      <c r="B3690" s="25" t="s">
        <v>23617</v>
      </c>
      <c r="C3690" s="4" t="s">
        <v>6</v>
      </c>
      <c r="D3690" s="6">
        <v>1</v>
      </c>
    </row>
    <row r="3691" spans="1:4">
      <c r="A3691" s="4" t="s">
        <v>23632</v>
      </c>
      <c r="B3691" s="25" t="s">
        <v>23633</v>
      </c>
      <c r="C3691" s="4" t="s">
        <v>6</v>
      </c>
      <c r="D3691" s="6">
        <v>1</v>
      </c>
    </row>
    <row r="3692" spans="1:4">
      <c r="A3692" s="4" t="s">
        <v>23636</v>
      </c>
      <c r="B3692" s="25" t="s">
        <v>23637</v>
      </c>
      <c r="C3692" s="4" t="s">
        <v>6</v>
      </c>
      <c r="D3692" s="6">
        <v>1</v>
      </c>
    </row>
    <row r="3693" spans="1:4">
      <c r="A3693" s="4" t="s">
        <v>23644</v>
      </c>
      <c r="B3693" s="25" t="s">
        <v>23645</v>
      </c>
      <c r="C3693" s="4" t="s">
        <v>6</v>
      </c>
      <c r="D3693" s="6">
        <v>1</v>
      </c>
    </row>
    <row r="3694" spans="1:4">
      <c r="A3694" s="4" t="s">
        <v>23652</v>
      </c>
      <c r="B3694" s="25" t="s">
        <v>23653</v>
      </c>
      <c r="C3694" s="4" t="s">
        <v>6</v>
      </c>
      <c r="D3694" s="6">
        <v>1</v>
      </c>
    </row>
    <row r="3695" spans="1:4">
      <c r="A3695" s="4" t="s">
        <v>23664</v>
      </c>
      <c r="B3695" s="25" t="s">
        <v>23665</v>
      </c>
      <c r="C3695" s="4" t="s">
        <v>6</v>
      </c>
      <c r="D3695" s="6">
        <v>1</v>
      </c>
    </row>
    <row r="3696" spans="1:4">
      <c r="A3696" s="4" t="s">
        <v>23676</v>
      </c>
      <c r="B3696" s="25" t="s">
        <v>23677</v>
      </c>
      <c r="C3696" s="4" t="s">
        <v>6</v>
      </c>
      <c r="D3696" s="6">
        <v>1</v>
      </c>
    </row>
    <row r="3697" spans="1:4">
      <c r="A3697" s="4" t="s">
        <v>23684</v>
      </c>
      <c r="B3697" s="25" t="s">
        <v>23685</v>
      </c>
      <c r="C3697" s="4" t="s">
        <v>6</v>
      </c>
      <c r="D3697" s="6">
        <v>1</v>
      </c>
    </row>
    <row r="3698" spans="1:4">
      <c r="A3698" s="4" t="s">
        <v>23690</v>
      </c>
      <c r="B3698" s="25" t="s">
        <v>23691</v>
      </c>
      <c r="C3698" s="4" t="s">
        <v>6</v>
      </c>
      <c r="D3698" s="6">
        <v>1</v>
      </c>
    </row>
    <row r="3699" spans="1:4">
      <c r="A3699" s="4" t="s">
        <v>23694</v>
      </c>
      <c r="B3699" s="25" t="s">
        <v>23695</v>
      </c>
      <c r="C3699" s="4" t="s">
        <v>6</v>
      </c>
      <c r="D3699" s="6">
        <v>1</v>
      </c>
    </row>
    <row r="3700" spans="1:4">
      <c r="A3700" s="4" t="s">
        <v>23712</v>
      </c>
      <c r="B3700" s="25" t="s">
        <v>23713</v>
      </c>
      <c r="C3700" s="4" t="s">
        <v>6</v>
      </c>
      <c r="D3700" s="6">
        <v>1</v>
      </c>
    </row>
    <row r="3701" spans="1:4">
      <c r="A3701" s="4" t="s">
        <v>23720</v>
      </c>
      <c r="B3701" s="25" t="s">
        <v>23721</v>
      </c>
      <c r="C3701" s="4" t="s">
        <v>6</v>
      </c>
      <c r="D3701" s="6">
        <v>1</v>
      </c>
    </row>
    <row r="3702" spans="1:4">
      <c r="A3702" s="4" t="s">
        <v>23728</v>
      </c>
      <c r="B3702" s="25" t="s">
        <v>23729</v>
      </c>
      <c r="C3702" s="4" t="s">
        <v>6</v>
      </c>
      <c r="D3702" s="6">
        <v>1</v>
      </c>
    </row>
    <row r="3703" spans="1:4">
      <c r="A3703" s="4" t="s">
        <v>23742</v>
      </c>
      <c r="B3703" s="25" t="s">
        <v>23743</v>
      </c>
      <c r="C3703" s="4" t="s">
        <v>6</v>
      </c>
      <c r="D3703" s="6">
        <v>1</v>
      </c>
    </row>
    <row r="3704" spans="1:4">
      <c r="A3704" s="4" t="s">
        <v>23754</v>
      </c>
      <c r="B3704" s="25" t="s">
        <v>23755</v>
      </c>
      <c r="C3704" s="4" t="s">
        <v>6</v>
      </c>
      <c r="D3704" s="6">
        <v>1</v>
      </c>
    </row>
    <row r="3705" spans="1:4">
      <c r="A3705" s="4" t="s">
        <v>23764</v>
      </c>
      <c r="B3705" s="25" t="s">
        <v>23765</v>
      </c>
      <c r="C3705" s="4" t="s">
        <v>6</v>
      </c>
      <c r="D3705" s="6">
        <v>1</v>
      </c>
    </row>
    <row r="3706" spans="1:4">
      <c r="A3706" s="4" t="s">
        <v>23770</v>
      </c>
      <c r="B3706" s="25" t="s">
        <v>23771</v>
      </c>
      <c r="C3706" s="4" t="s">
        <v>6</v>
      </c>
      <c r="D3706" s="6">
        <v>1</v>
      </c>
    </row>
    <row r="3707" spans="1:4">
      <c r="A3707" s="4" t="s">
        <v>23776</v>
      </c>
      <c r="B3707" s="25" t="s">
        <v>23777</v>
      </c>
      <c r="C3707" s="4" t="s">
        <v>6</v>
      </c>
      <c r="D3707" s="6">
        <v>1</v>
      </c>
    </row>
    <row r="3708" spans="1:4">
      <c r="A3708" s="4" t="s">
        <v>23780</v>
      </c>
      <c r="B3708" s="25" t="s">
        <v>23781</v>
      </c>
      <c r="C3708" s="4" t="s">
        <v>6</v>
      </c>
      <c r="D3708" s="6">
        <v>1</v>
      </c>
    </row>
    <row r="3709" spans="1:4">
      <c r="A3709" s="4" t="s">
        <v>23784</v>
      </c>
      <c r="B3709" s="25" t="s">
        <v>23785</v>
      </c>
      <c r="C3709" s="4" t="s">
        <v>6</v>
      </c>
      <c r="D3709" s="6">
        <v>1</v>
      </c>
    </row>
    <row r="3710" spans="1:4">
      <c r="A3710" s="4" t="s">
        <v>23798</v>
      </c>
      <c r="B3710" s="25" t="s">
        <v>23799</v>
      </c>
      <c r="C3710" s="4" t="s">
        <v>6</v>
      </c>
      <c r="D3710" s="6">
        <v>1</v>
      </c>
    </row>
    <row r="3711" spans="1:4">
      <c r="A3711" s="4" t="s">
        <v>23800</v>
      </c>
      <c r="B3711" s="25" t="s">
        <v>23801</v>
      </c>
      <c r="C3711" s="4" t="s">
        <v>6</v>
      </c>
      <c r="D3711" s="6">
        <v>1</v>
      </c>
    </row>
    <row r="3712" spans="1:4">
      <c r="A3712" s="4" t="s">
        <v>23804</v>
      </c>
      <c r="B3712" s="25" t="s">
        <v>23805</v>
      </c>
      <c r="C3712" s="4" t="s">
        <v>6</v>
      </c>
      <c r="D3712" s="6">
        <v>1</v>
      </c>
    </row>
    <row r="3713" spans="1:4">
      <c r="A3713" s="4" t="s">
        <v>23814</v>
      </c>
      <c r="B3713" s="25" t="s">
        <v>23815</v>
      </c>
      <c r="C3713" s="4" t="s">
        <v>6</v>
      </c>
      <c r="D3713" s="6">
        <v>1</v>
      </c>
    </row>
    <row r="3714" spans="1:4">
      <c r="A3714" s="4" t="s">
        <v>23834</v>
      </c>
      <c r="B3714" s="25" t="s">
        <v>23835</v>
      </c>
      <c r="C3714" s="4" t="s">
        <v>6</v>
      </c>
      <c r="D3714" s="6">
        <v>1</v>
      </c>
    </row>
    <row r="3715" spans="1:4">
      <c r="A3715" s="4" t="s">
        <v>23838</v>
      </c>
      <c r="B3715" s="25" t="s">
        <v>23839</v>
      </c>
      <c r="C3715" s="4" t="s">
        <v>6</v>
      </c>
      <c r="D3715" s="6">
        <v>1</v>
      </c>
    </row>
    <row r="3716" spans="1:4">
      <c r="A3716" s="4" t="s">
        <v>23854</v>
      </c>
      <c r="B3716" s="25" t="s">
        <v>23855</v>
      </c>
      <c r="C3716" s="4" t="s">
        <v>6</v>
      </c>
      <c r="D3716" s="6">
        <v>1</v>
      </c>
    </row>
    <row r="3717" spans="1:4">
      <c r="A3717" s="4" t="s">
        <v>23868</v>
      </c>
      <c r="B3717" s="25" t="s">
        <v>23869</v>
      </c>
      <c r="C3717" s="4" t="s">
        <v>6</v>
      </c>
      <c r="D3717" s="6">
        <v>1</v>
      </c>
    </row>
    <row r="3718" spans="1:4">
      <c r="A3718" s="4" t="s">
        <v>23882</v>
      </c>
      <c r="B3718" s="25" t="s">
        <v>23883</v>
      </c>
      <c r="C3718" s="4" t="s">
        <v>6</v>
      </c>
      <c r="D3718" s="6">
        <v>1</v>
      </c>
    </row>
    <row r="3719" spans="1:4">
      <c r="A3719" s="4" t="s">
        <v>23884</v>
      </c>
      <c r="B3719" s="25" t="s">
        <v>23885</v>
      </c>
      <c r="C3719" s="4" t="s">
        <v>6</v>
      </c>
      <c r="D3719" s="6">
        <v>1</v>
      </c>
    </row>
    <row r="3720" spans="1:4">
      <c r="A3720" s="4" t="s">
        <v>23886</v>
      </c>
      <c r="B3720" s="25" t="s">
        <v>23887</v>
      </c>
      <c r="C3720" s="4" t="s">
        <v>6</v>
      </c>
      <c r="D3720" s="6">
        <v>1</v>
      </c>
    </row>
    <row r="3721" spans="1:4">
      <c r="A3721" s="4" t="s">
        <v>23888</v>
      </c>
      <c r="B3721" s="25" t="s">
        <v>23889</v>
      </c>
      <c r="C3721" s="4" t="s">
        <v>6</v>
      </c>
      <c r="D3721" s="6">
        <v>1</v>
      </c>
    </row>
    <row r="3722" spans="1:4">
      <c r="A3722" s="4" t="s">
        <v>23890</v>
      </c>
      <c r="B3722" s="25" t="s">
        <v>23891</v>
      </c>
      <c r="C3722" s="4" t="s">
        <v>6</v>
      </c>
      <c r="D3722" s="6">
        <v>1</v>
      </c>
    </row>
    <row r="3723" spans="1:4">
      <c r="A3723" s="4" t="s">
        <v>23910</v>
      </c>
      <c r="B3723" s="25" t="s">
        <v>23911</v>
      </c>
      <c r="C3723" s="4" t="s">
        <v>6</v>
      </c>
      <c r="D3723" s="6">
        <v>1</v>
      </c>
    </row>
    <row r="3724" spans="1:4">
      <c r="A3724" s="4" t="s">
        <v>23924</v>
      </c>
      <c r="B3724" s="25" t="s">
        <v>23925</v>
      </c>
      <c r="C3724" s="4" t="s">
        <v>6</v>
      </c>
      <c r="D3724" s="6">
        <v>1</v>
      </c>
    </row>
    <row r="3725" spans="1:4">
      <c r="A3725" s="4" t="s">
        <v>23966</v>
      </c>
      <c r="B3725" s="25" t="s">
        <v>23967</v>
      </c>
      <c r="C3725" s="4" t="s">
        <v>6</v>
      </c>
      <c r="D3725" s="6">
        <v>1</v>
      </c>
    </row>
    <row r="3726" spans="1:4">
      <c r="A3726" s="4" t="s">
        <v>23972</v>
      </c>
      <c r="B3726" s="25" t="s">
        <v>23973</v>
      </c>
      <c r="C3726" s="4" t="s">
        <v>6</v>
      </c>
      <c r="D3726" s="6">
        <v>1</v>
      </c>
    </row>
    <row r="3727" spans="1:4">
      <c r="A3727" s="4" t="s">
        <v>23974</v>
      </c>
      <c r="B3727" s="25" t="s">
        <v>23975</v>
      </c>
      <c r="C3727" s="4" t="s">
        <v>6</v>
      </c>
      <c r="D3727" s="6">
        <v>1</v>
      </c>
    </row>
    <row r="3728" spans="1:4">
      <c r="A3728" s="4" t="s">
        <v>23984</v>
      </c>
      <c r="B3728" s="25" t="s">
        <v>23985</v>
      </c>
      <c r="C3728" s="4" t="s">
        <v>6</v>
      </c>
      <c r="D3728" s="6">
        <v>1</v>
      </c>
    </row>
    <row r="3729" spans="1:4">
      <c r="A3729" s="4" t="s">
        <v>23988</v>
      </c>
      <c r="B3729" s="25" t="s">
        <v>23989</v>
      </c>
      <c r="C3729" s="4" t="s">
        <v>6</v>
      </c>
      <c r="D3729" s="6">
        <v>1</v>
      </c>
    </row>
    <row r="3730" spans="1:4">
      <c r="A3730" s="4" t="s">
        <v>24020</v>
      </c>
      <c r="B3730" s="25" t="s">
        <v>24021</v>
      </c>
      <c r="C3730" s="4" t="s">
        <v>6</v>
      </c>
      <c r="D3730" s="6">
        <v>1</v>
      </c>
    </row>
    <row r="3731" spans="1:4">
      <c r="A3731" s="4" t="s">
        <v>24028</v>
      </c>
      <c r="B3731" s="25" t="s">
        <v>24029</v>
      </c>
      <c r="C3731" s="4" t="s">
        <v>6</v>
      </c>
      <c r="D3731" s="6">
        <v>1</v>
      </c>
    </row>
    <row r="3732" spans="1:4">
      <c r="A3732" s="4" t="s">
        <v>24030</v>
      </c>
      <c r="B3732" s="25" t="s">
        <v>24031</v>
      </c>
      <c r="C3732" s="4" t="s">
        <v>6</v>
      </c>
      <c r="D3732" s="6">
        <v>1</v>
      </c>
    </row>
    <row r="3733" spans="1:4">
      <c r="A3733" s="4" t="s">
        <v>24034</v>
      </c>
      <c r="B3733" s="25" t="s">
        <v>24035</v>
      </c>
      <c r="C3733" s="4" t="s">
        <v>6</v>
      </c>
      <c r="D3733" s="6">
        <v>1</v>
      </c>
    </row>
    <row r="3734" spans="1:4">
      <c r="A3734" s="4" t="s">
        <v>24036</v>
      </c>
      <c r="B3734" s="25" t="s">
        <v>24037</v>
      </c>
      <c r="C3734" s="4" t="s">
        <v>6</v>
      </c>
      <c r="D3734" s="6">
        <v>1</v>
      </c>
    </row>
    <row r="3735" spans="1:4">
      <c r="A3735" s="4" t="s">
        <v>24038</v>
      </c>
      <c r="B3735" s="25" t="s">
        <v>24039</v>
      </c>
      <c r="C3735" s="4" t="s">
        <v>6</v>
      </c>
      <c r="D3735" s="6">
        <v>1</v>
      </c>
    </row>
    <row r="3736" spans="1:4">
      <c r="A3736" s="4" t="s">
        <v>24096</v>
      </c>
      <c r="B3736" s="25" t="s">
        <v>24097</v>
      </c>
      <c r="C3736" s="4" t="s">
        <v>6</v>
      </c>
      <c r="D3736" s="6">
        <v>1</v>
      </c>
    </row>
    <row r="3737" spans="1:4">
      <c r="A3737" s="4" t="s">
        <v>24098</v>
      </c>
      <c r="B3737" s="25" t="s">
        <v>24099</v>
      </c>
      <c r="C3737" s="4" t="s">
        <v>6</v>
      </c>
      <c r="D3737" s="6">
        <v>1</v>
      </c>
    </row>
    <row r="3738" spans="1:4">
      <c r="A3738" s="4" t="s">
        <v>24106</v>
      </c>
      <c r="B3738" s="25" t="s">
        <v>24107</v>
      </c>
      <c r="C3738" s="4" t="s">
        <v>6</v>
      </c>
      <c r="D3738" s="6">
        <v>1</v>
      </c>
    </row>
    <row r="3739" spans="1:4">
      <c r="A3739" s="4" t="s">
        <v>24108</v>
      </c>
      <c r="B3739" s="25" t="s">
        <v>24109</v>
      </c>
      <c r="C3739" s="4" t="s">
        <v>6</v>
      </c>
      <c r="D3739" s="6">
        <v>1</v>
      </c>
    </row>
    <row r="3740" spans="1:4">
      <c r="A3740" s="4" t="s">
        <v>24116</v>
      </c>
      <c r="B3740" s="25" t="s">
        <v>24117</v>
      </c>
      <c r="C3740" s="4" t="s">
        <v>6</v>
      </c>
      <c r="D3740" s="6">
        <v>1</v>
      </c>
    </row>
    <row r="3741" spans="1:4">
      <c r="A3741" s="4" t="s">
        <v>24120</v>
      </c>
      <c r="B3741" s="25" t="s">
        <v>24121</v>
      </c>
      <c r="C3741" s="4" t="s">
        <v>6</v>
      </c>
      <c r="D3741" s="6">
        <v>1</v>
      </c>
    </row>
    <row r="3742" spans="1:4">
      <c r="A3742" s="4" t="s">
        <v>24143</v>
      </c>
      <c r="B3742" s="25" t="s">
        <v>24144</v>
      </c>
      <c r="C3742" s="4" t="s">
        <v>6</v>
      </c>
      <c r="D3742" s="6">
        <v>1</v>
      </c>
    </row>
    <row r="3743" spans="1:4">
      <c r="A3743" s="4" t="s">
        <v>24153</v>
      </c>
      <c r="B3743" s="25" t="s">
        <v>24154</v>
      </c>
      <c r="C3743" s="4" t="s">
        <v>6</v>
      </c>
      <c r="D3743" s="6">
        <v>1</v>
      </c>
    </row>
    <row r="3744" spans="1:4">
      <c r="A3744" s="4" t="s">
        <v>24159</v>
      </c>
      <c r="B3744" s="25" t="s">
        <v>24160</v>
      </c>
      <c r="C3744" s="4" t="s">
        <v>6</v>
      </c>
      <c r="D3744" s="6">
        <v>1</v>
      </c>
    </row>
    <row r="3745" spans="1:4">
      <c r="A3745" s="4" t="s">
        <v>24177</v>
      </c>
      <c r="B3745" s="25" t="s">
        <v>24178</v>
      </c>
      <c r="C3745" s="4" t="s">
        <v>6</v>
      </c>
      <c r="D3745" s="6">
        <v>1</v>
      </c>
    </row>
    <row r="3746" spans="1:4">
      <c r="A3746" s="4" t="s">
        <v>24181</v>
      </c>
      <c r="B3746" s="25" t="s">
        <v>24182</v>
      </c>
      <c r="C3746" s="4" t="s">
        <v>6</v>
      </c>
      <c r="D3746" s="6">
        <v>1</v>
      </c>
    </row>
    <row r="3747" spans="1:4">
      <c r="A3747" s="4" t="s">
        <v>24183</v>
      </c>
      <c r="B3747" s="25" t="s">
        <v>24184</v>
      </c>
      <c r="C3747" s="4" t="s">
        <v>6</v>
      </c>
      <c r="D3747" s="6">
        <v>1</v>
      </c>
    </row>
    <row r="3748" spans="1:4">
      <c r="A3748" s="4" t="s">
        <v>24187</v>
      </c>
      <c r="B3748" s="25" t="s">
        <v>24188</v>
      </c>
      <c r="C3748" s="4" t="s">
        <v>6</v>
      </c>
      <c r="D3748" s="6">
        <v>1</v>
      </c>
    </row>
    <row r="3749" spans="1:4">
      <c r="A3749" s="4" t="s">
        <v>24197</v>
      </c>
      <c r="B3749" s="25" t="s">
        <v>24198</v>
      </c>
      <c r="C3749" s="4" t="s">
        <v>6</v>
      </c>
      <c r="D3749" s="6">
        <v>1</v>
      </c>
    </row>
    <row r="3750" spans="1:4">
      <c r="A3750" s="4" t="s">
        <v>24199</v>
      </c>
      <c r="B3750" s="25" t="s">
        <v>24200</v>
      </c>
      <c r="C3750" s="4" t="s">
        <v>6</v>
      </c>
      <c r="D3750" s="6">
        <v>1</v>
      </c>
    </row>
    <row r="3751" spans="1:4">
      <c r="A3751" s="4" t="s">
        <v>24201</v>
      </c>
      <c r="B3751" s="25" t="s">
        <v>24202</v>
      </c>
      <c r="C3751" s="4" t="s">
        <v>6</v>
      </c>
      <c r="D3751" s="6">
        <v>1</v>
      </c>
    </row>
    <row r="3752" spans="1:4">
      <c r="A3752" s="4" t="s">
        <v>24205</v>
      </c>
      <c r="B3752" s="25" t="s">
        <v>24206</v>
      </c>
      <c r="C3752" s="4" t="s">
        <v>6</v>
      </c>
      <c r="D3752" s="6">
        <v>1</v>
      </c>
    </row>
    <row r="3753" spans="1:4">
      <c r="A3753" s="4" t="s">
        <v>24213</v>
      </c>
      <c r="B3753" s="25" t="s">
        <v>24214</v>
      </c>
      <c r="C3753" s="4" t="s">
        <v>6</v>
      </c>
      <c r="D3753" s="6">
        <v>1</v>
      </c>
    </row>
    <row r="3754" spans="1:4">
      <c r="A3754" s="4" t="s">
        <v>24215</v>
      </c>
      <c r="B3754" s="25" t="s">
        <v>24216</v>
      </c>
      <c r="C3754" s="4" t="s">
        <v>6</v>
      </c>
      <c r="D3754" s="6">
        <v>1</v>
      </c>
    </row>
    <row r="3755" spans="1:4">
      <c r="A3755" s="4" t="s">
        <v>24225</v>
      </c>
      <c r="B3755" s="25" t="s">
        <v>24226</v>
      </c>
      <c r="C3755" s="4" t="s">
        <v>6</v>
      </c>
      <c r="D3755" s="6">
        <v>1</v>
      </c>
    </row>
    <row r="3756" spans="1:4">
      <c r="A3756" s="4" t="s">
        <v>24241</v>
      </c>
      <c r="B3756" s="25" t="s">
        <v>24242</v>
      </c>
      <c r="C3756" s="4" t="s">
        <v>6</v>
      </c>
      <c r="D3756" s="6">
        <v>1</v>
      </c>
    </row>
    <row r="3757" spans="1:4">
      <c r="A3757" s="4" t="s">
        <v>24243</v>
      </c>
      <c r="B3757" s="25" t="s">
        <v>24244</v>
      </c>
      <c r="C3757" s="4" t="s">
        <v>6</v>
      </c>
      <c r="D3757" s="6">
        <v>1</v>
      </c>
    </row>
    <row r="3758" spans="1:4">
      <c r="A3758" s="4" t="s">
        <v>24247</v>
      </c>
      <c r="B3758" s="25" t="s">
        <v>24248</v>
      </c>
      <c r="C3758" s="4" t="s">
        <v>6</v>
      </c>
      <c r="D3758" s="6">
        <v>1</v>
      </c>
    </row>
    <row r="3759" spans="1:4">
      <c r="A3759" s="4" t="s">
        <v>24249</v>
      </c>
      <c r="B3759" s="25" t="s">
        <v>24250</v>
      </c>
      <c r="C3759" s="4" t="s">
        <v>6</v>
      </c>
      <c r="D3759" s="6">
        <v>1</v>
      </c>
    </row>
    <row r="3760" spans="1:4">
      <c r="A3760" s="4" t="s">
        <v>24265</v>
      </c>
      <c r="B3760" s="25" t="s">
        <v>24266</v>
      </c>
      <c r="C3760" s="4" t="s">
        <v>6</v>
      </c>
      <c r="D3760" s="6">
        <v>1</v>
      </c>
    </row>
    <row r="3761" spans="1:4">
      <c r="A3761" s="4" t="s">
        <v>24269</v>
      </c>
      <c r="B3761" s="25" t="s">
        <v>24270</v>
      </c>
      <c r="C3761" s="4" t="s">
        <v>6</v>
      </c>
      <c r="D3761" s="6">
        <v>1</v>
      </c>
    </row>
    <row r="3762" spans="1:4">
      <c r="A3762" s="4" t="s">
        <v>24277</v>
      </c>
      <c r="B3762" s="25" t="s">
        <v>24278</v>
      </c>
      <c r="C3762" s="4" t="s">
        <v>6</v>
      </c>
      <c r="D3762" s="6">
        <v>1</v>
      </c>
    </row>
    <row r="3763" spans="1:4">
      <c r="A3763" s="4" t="s">
        <v>24279</v>
      </c>
      <c r="B3763" s="25" t="s">
        <v>24280</v>
      </c>
      <c r="C3763" s="4" t="s">
        <v>6</v>
      </c>
      <c r="D3763" s="6">
        <v>1</v>
      </c>
    </row>
    <row r="3764" spans="1:4">
      <c r="A3764" s="4" t="s">
        <v>24287</v>
      </c>
      <c r="B3764" s="25" t="s">
        <v>24288</v>
      </c>
      <c r="C3764" s="4" t="s">
        <v>6</v>
      </c>
      <c r="D3764" s="6">
        <v>1</v>
      </c>
    </row>
    <row r="3765" spans="1:4">
      <c r="A3765" s="4" t="s">
        <v>24289</v>
      </c>
      <c r="B3765" s="25" t="s">
        <v>24290</v>
      </c>
      <c r="C3765" s="4" t="s">
        <v>6</v>
      </c>
      <c r="D3765" s="6">
        <v>1</v>
      </c>
    </row>
    <row r="3766" spans="1:4">
      <c r="A3766" s="4" t="s">
        <v>24293</v>
      </c>
      <c r="B3766" s="25" t="s">
        <v>24294</v>
      </c>
      <c r="C3766" s="4" t="s">
        <v>6</v>
      </c>
      <c r="D3766" s="6">
        <v>1</v>
      </c>
    </row>
    <row r="3767" spans="1:4">
      <c r="A3767" s="4" t="s">
        <v>24297</v>
      </c>
      <c r="B3767" s="25" t="s">
        <v>24298</v>
      </c>
      <c r="C3767" s="4" t="s">
        <v>6</v>
      </c>
      <c r="D3767" s="6">
        <v>1</v>
      </c>
    </row>
    <row r="3768" spans="1:4">
      <c r="A3768" s="4" t="s">
        <v>24319</v>
      </c>
      <c r="B3768" s="25" t="s">
        <v>24320</v>
      </c>
      <c r="C3768" s="4" t="s">
        <v>6</v>
      </c>
      <c r="D3768" s="6">
        <v>1</v>
      </c>
    </row>
    <row r="3769" spans="1:4">
      <c r="A3769" s="4" t="s">
        <v>24329</v>
      </c>
      <c r="B3769" s="25" t="s">
        <v>24330</v>
      </c>
      <c r="C3769" s="4" t="s">
        <v>6</v>
      </c>
      <c r="D3769" s="6">
        <v>1</v>
      </c>
    </row>
    <row r="3770" spans="1:4">
      <c r="A3770" s="4" t="s">
        <v>24333</v>
      </c>
      <c r="B3770" s="25" t="s">
        <v>24334</v>
      </c>
      <c r="C3770" s="4" t="s">
        <v>6</v>
      </c>
      <c r="D3770" s="6">
        <v>1</v>
      </c>
    </row>
    <row r="3771" spans="1:4">
      <c r="A3771" s="4" t="s">
        <v>24351</v>
      </c>
      <c r="B3771" s="25" t="s">
        <v>24352</v>
      </c>
      <c r="C3771" s="4" t="s">
        <v>6</v>
      </c>
      <c r="D3771" s="6">
        <v>1</v>
      </c>
    </row>
    <row r="3772" spans="1:4">
      <c r="A3772" s="4" t="s">
        <v>24377</v>
      </c>
      <c r="B3772" s="25" t="s">
        <v>24378</v>
      </c>
      <c r="C3772" s="4" t="s">
        <v>6</v>
      </c>
      <c r="D3772" s="6">
        <v>1</v>
      </c>
    </row>
    <row r="3773" spans="1:4">
      <c r="A3773" s="4" t="s">
        <v>24379</v>
      </c>
      <c r="B3773" s="25" t="s">
        <v>24380</v>
      </c>
      <c r="C3773" s="4" t="s">
        <v>6</v>
      </c>
      <c r="D3773" s="6">
        <v>1</v>
      </c>
    </row>
    <row r="3774" spans="1:4">
      <c r="A3774" s="4" t="s">
        <v>24383</v>
      </c>
      <c r="B3774" s="25" t="s">
        <v>24384</v>
      </c>
      <c r="C3774" s="4" t="s">
        <v>6</v>
      </c>
      <c r="D3774" s="6">
        <v>1</v>
      </c>
    </row>
    <row r="3775" spans="1:4">
      <c r="A3775" s="4" t="s">
        <v>24385</v>
      </c>
      <c r="B3775" s="25" t="s">
        <v>24386</v>
      </c>
      <c r="C3775" s="4" t="s">
        <v>6</v>
      </c>
      <c r="D3775" s="6">
        <v>1</v>
      </c>
    </row>
    <row r="3776" spans="1:4">
      <c r="A3776" s="4" t="s">
        <v>24387</v>
      </c>
      <c r="B3776" s="25" t="s">
        <v>24388</v>
      </c>
      <c r="C3776" s="4" t="s">
        <v>6</v>
      </c>
      <c r="D3776" s="6">
        <v>1</v>
      </c>
    </row>
    <row r="3777" spans="1:4">
      <c r="A3777" s="4" t="s">
        <v>24403</v>
      </c>
      <c r="B3777" s="25" t="s">
        <v>24404</v>
      </c>
      <c r="C3777" s="4" t="s">
        <v>6</v>
      </c>
      <c r="D3777" s="6">
        <v>1</v>
      </c>
    </row>
    <row r="3778" spans="1:4">
      <c r="A3778" s="4" t="s">
        <v>24409</v>
      </c>
      <c r="B3778" s="25" t="s">
        <v>24410</v>
      </c>
      <c r="C3778" s="4" t="s">
        <v>6</v>
      </c>
      <c r="D3778" s="6">
        <v>1</v>
      </c>
    </row>
    <row r="3779" spans="1:4">
      <c r="A3779" s="4" t="s">
        <v>24423</v>
      </c>
      <c r="B3779" s="25" t="s">
        <v>24424</v>
      </c>
      <c r="C3779" s="4" t="s">
        <v>6</v>
      </c>
      <c r="D3779" s="6">
        <v>1</v>
      </c>
    </row>
    <row r="3780" spans="1:4">
      <c r="A3780" s="4" t="s">
        <v>24429</v>
      </c>
      <c r="B3780" s="25" t="s">
        <v>24430</v>
      </c>
      <c r="C3780" s="4" t="s">
        <v>6</v>
      </c>
      <c r="D3780" s="6">
        <v>1</v>
      </c>
    </row>
    <row r="3781" spans="1:4">
      <c r="A3781" s="4" t="s">
        <v>24445</v>
      </c>
      <c r="B3781" s="25" t="s">
        <v>24446</v>
      </c>
      <c r="C3781" s="4" t="s">
        <v>6</v>
      </c>
      <c r="D3781" s="6">
        <v>1</v>
      </c>
    </row>
    <row r="3782" spans="1:4">
      <c r="A3782" s="4" t="s">
        <v>24451</v>
      </c>
      <c r="B3782" s="25" t="s">
        <v>24452</v>
      </c>
      <c r="C3782" s="4" t="s">
        <v>6</v>
      </c>
      <c r="D3782" s="6">
        <v>1</v>
      </c>
    </row>
    <row r="3783" spans="1:4">
      <c r="A3783" s="4" t="s">
        <v>24459</v>
      </c>
      <c r="B3783" s="25" t="s">
        <v>24460</v>
      </c>
      <c r="C3783" s="4" t="s">
        <v>6</v>
      </c>
      <c r="D3783" s="6">
        <v>1</v>
      </c>
    </row>
    <row r="3784" spans="1:4">
      <c r="A3784" s="4" t="s">
        <v>24463</v>
      </c>
      <c r="B3784" s="25" t="s">
        <v>24464</v>
      </c>
      <c r="C3784" s="4" t="s">
        <v>6</v>
      </c>
      <c r="D3784" s="6">
        <v>1</v>
      </c>
    </row>
    <row r="3785" spans="1:4">
      <c r="A3785" s="4" t="s">
        <v>24471</v>
      </c>
      <c r="B3785" s="25" t="s">
        <v>24472</v>
      </c>
      <c r="C3785" s="4" t="s">
        <v>6</v>
      </c>
      <c r="D3785" s="6">
        <v>1</v>
      </c>
    </row>
    <row r="3786" spans="1:4">
      <c r="A3786" s="4" t="s">
        <v>24477</v>
      </c>
      <c r="B3786" s="25" t="s">
        <v>24478</v>
      </c>
      <c r="C3786" s="4" t="s">
        <v>6</v>
      </c>
      <c r="D3786" s="6">
        <v>1</v>
      </c>
    </row>
    <row r="3787" spans="1:4">
      <c r="A3787" s="4" t="s">
        <v>24481</v>
      </c>
      <c r="B3787" s="25" t="s">
        <v>24482</v>
      </c>
      <c r="C3787" s="4" t="s">
        <v>6</v>
      </c>
      <c r="D3787" s="6">
        <v>1</v>
      </c>
    </row>
    <row r="3788" spans="1:4">
      <c r="A3788" s="4" t="s">
        <v>24499</v>
      </c>
      <c r="B3788" s="25" t="s">
        <v>24500</v>
      </c>
      <c r="C3788" s="4" t="s">
        <v>6</v>
      </c>
      <c r="D3788" s="6">
        <v>1</v>
      </c>
    </row>
    <row r="3789" spans="1:4">
      <c r="A3789" s="4" t="s">
        <v>24505</v>
      </c>
      <c r="B3789" s="25" t="s">
        <v>24506</v>
      </c>
      <c r="C3789" s="4" t="s">
        <v>6</v>
      </c>
      <c r="D3789" s="6">
        <v>1</v>
      </c>
    </row>
    <row r="3790" spans="1:4">
      <c r="A3790" s="4" t="s">
        <v>24507</v>
      </c>
      <c r="B3790" s="25" t="s">
        <v>24508</v>
      </c>
      <c r="C3790" s="4" t="s">
        <v>6</v>
      </c>
      <c r="D3790" s="6">
        <v>1</v>
      </c>
    </row>
    <row r="3791" spans="1:4">
      <c r="A3791" s="4" t="s">
        <v>24519</v>
      </c>
      <c r="B3791" s="25" t="s">
        <v>24520</v>
      </c>
      <c r="C3791" s="4" t="s">
        <v>6</v>
      </c>
      <c r="D3791" s="6">
        <v>1</v>
      </c>
    </row>
    <row r="3792" spans="1:4">
      <c r="A3792" s="4" t="s">
        <v>24523</v>
      </c>
      <c r="B3792" s="25" t="s">
        <v>24524</v>
      </c>
      <c r="C3792" s="4" t="s">
        <v>6</v>
      </c>
      <c r="D3792" s="6">
        <v>1</v>
      </c>
    </row>
    <row r="3793" spans="1:4">
      <c r="A3793" s="4" t="s">
        <v>24529</v>
      </c>
      <c r="B3793" s="25" t="s">
        <v>24530</v>
      </c>
      <c r="C3793" s="4" t="s">
        <v>6</v>
      </c>
      <c r="D3793" s="6">
        <v>1</v>
      </c>
    </row>
    <row r="3794" spans="1:4">
      <c r="A3794" s="4" t="s">
        <v>24533</v>
      </c>
      <c r="B3794" s="25" t="s">
        <v>24534</v>
      </c>
      <c r="C3794" s="4" t="s">
        <v>6</v>
      </c>
      <c r="D3794" s="6">
        <v>1</v>
      </c>
    </row>
    <row r="3795" spans="1:4">
      <c r="A3795" s="4" t="s">
        <v>24541</v>
      </c>
      <c r="B3795" s="25" t="s">
        <v>24542</v>
      </c>
      <c r="C3795" s="4" t="s">
        <v>6</v>
      </c>
      <c r="D3795" s="6">
        <v>1</v>
      </c>
    </row>
    <row r="3796" spans="1:4">
      <c r="A3796" s="4" t="s">
        <v>24549</v>
      </c>
      <c r="B3796" s="25" t="s">
        <v>24550</v>
      </c>
      <c r="C3796" s="4" t="s">
        <v>6</v>
      </c>
      <c r="D3796" s="6">
        <v>1</v>
      </c>
    </row>
    <row r="3797" spans="1:4">
      <c r="A3797" s="4" t="s">
        <v>24551</v>
      </c>
      <c r="B3797" s="25" t="s">
        <v>24552</v>
      </c>
      <c r="C3797" s="4" t="s">
        <v>6</v>
      </c>
      <c r="D3797" s="6">
        <v>1</v>
      </c>
    </row>
    <row r="3798" spans="1:4">
      <c r="A3798" s="4" t="s">
        <v>24571</v>
      </c>
      <c r="B3798" s="25" t="s">
        <v>24572</v>
      </c>
      <c r="C3798" s="4" t="s">
        <v>6</v>
      </c>
      <c r="D3798" s="6">
        <v>1</v>
      </c>
    </row>
    <row r="3799" spans="1:4">
      <c r="A3799" s="4" t="s">
        <v>24597</v>
      </c>
      <c r="B3799" s="25" t="s">
        <v>24598</v>
      </c>
      <c r="C3799" s="4" t="s">
        <v>6</v>
      </c>
      <c r="D3799" s="6">
        <v>1</v>
      </c>
    </row>
    <row r="3800" spans="1:4">
      <c r="A3800" s="4" t="s">
        <v>24603</v>
      </c>
      <c r="B3800" s="25" t="s">
        <v>24604</v>
      </c>
      <c r="C3800" s="4" t="s">
        <v>6</v>
      </c>
      <c r="D3800" s="6">
        <v>1</v>
      </c>
    </row>
    <row r="3801" spans="1:4">
      <c r="A3801" s="4" t="s">
        <v>24607</v>
      </c>
      <c r="B3801" s="25" t="s">
        <v>24608</v>
      </c>
      <c r="C3801" s="4" t="s">
        <v>6</v>
      </c>
      <c r="D3801" s="6">
        <v>1</v>
      </c>
    </row>
    <row r="3802" spans="1:4">
      <c r="A3802" s="4" t="s">
        <v>24611</v>
      </c>
      <c r="B3802" s="25" t="s">
        <v>24612</v>
      </c>
      <c r="C3802" s="4" t="s">
        <v>6</v>
      </c>
      <c r="D3802" s="6">
        <v>1</v>
      </c>
    </row>
    <row r="3803" spans="1:4">
      <c r="A3803" s="4" t="s">
        <v>24619</v>
      </c>
      <c r="B3803" s="25" t="s">
        <v>24620</v>
      </c>
      <c r="C3803" s="4" t="s">
        <v>6</v>
      </c>
      <c r="D3803" s="6">
        <v>1</v>
      </c>
    </row>
    <row r="3804" spans="1:4">
      <c r="A3804" s="4" t="s">
        <v>24625</v>
      </c>
      <c r="B3804" s="25" t="s">
        <v>24626</v>
      </c>
      <c r="C3804" s="4" t="s">
        <v>6</v>
      </c>
      <c r="D3804" s="6">
        <v>1</v>
      </c>
    </row>
    <row r="3805" spans="1:4">
      <c r="A3805" s="4" t="s">
        <v>24627</v>
      </c>
      <c r="B3805" s="25" t="s">
        <v>24628</v>
      </c>
      <c r="C3805" s="4" t="s">
        <v>6</v>
      </c>
      <c r="D3805" s="6">
        <v>1</v>
      </c>
    </row>
    <row r="3806" spans="1:4">
      <c r="A3806" s="4" t="s">
        <v>24635</v>
      </c>
      <c r="B3806" s="25" t="s">
        <v>24636</v>
      </c>
      <c r="C3806" s="4" t="s">
        <v>6</v>
      </c>
      <c r="D3806" s="6">
        <v>1</v>
      </c>
    </row>
    <row r="3807" spans="1:4">
      <c r="A3807" s="4" t="s">
        <v>24639</v>
      </c>
      <c r="B3807" s="25" t="s">
        <v>24640</v>
      </c>
      <c r="C3807" s="4" t="s">
        <v>6</v>
      </c>
      <c r="D3807" s="6">
        <v>1</v>
      </c>
    </row>
    <row r="3808" spans="1:4">
      <c r="A3808" s="4" t="s">
        <v>24641</v>
      </c>
      <c r="B3808" s="25" t="s">
        <v>24642</v>
      </c>
      <c r="C3808" s="4" t="s">
        <v>6</v>
      </c>
      <c r="D3808" s="6">
        <v>1</v>
      </c>
    </row>
    <row r="3809" spans="1:4">
      <c r="A3809" s="4" t="s">
        <v>24649</v>
      </c>
      <c r="B3809" s="25" t="s">
        <v>24650</v>
      </c>
      <c r="C3809" s="4" t="s">
        <v>6</v>
      </c>
      <c r="D3809" s="6">
        <v>1</v>
      </c>
    </row>
    <row r="3810" spans="1:4">
      <c r="A3810" s="4" t="s">
        <v>24657</v>
      </c>
      <c r="B3810" s="25" t="s">
        <v>24658</v>
      </c>
      <c r="C3810" s="4" t="s">
        <v>6</v>
      </c>
      <c r="D3810" s="6">
        <v>1</v>
      </c>
    </row>
    <row r="3811" spans="1:4">
      <c r="A3811" s="4" t="s">
        <v>24659</v>
      </c>
      <c r="B3811" s="25" t="s">
        <v>24660</v>
      </c>
      <c r="C3811" s="4" t="s">
        <v>6</v>
      </c>
      <c r="D3811" s="6">
        <v>1</v>
      </c>
    </row>
    <row r="3812" spans="1:4">
      <c r="A3812" s="4" t="s">
        <v>24661</v>
      </c>
      <c r="B3812" s="25" t="s">
        <v>24662</v>
      </c>
      <c r="C3812" s="4" t="s">
        <v>6</v>
      </c>
      <c r="D3812" s="6">
        <v>1</v>
      </c>
    </row>
    <row r="3813" spans="1:4">
      <c r="A3813" s="4" t="s">
        <v>24663</v>
      </c>
      <c r="B3813" s="25" t="s">
        <v>24664</v>
      </c>
      <c r="C3813" s="4" t="s">
        <v>6</v>
      </c>
      <c r="D3813" s="6">
        <v>1</v>
      </c>
    </row>
    <row r="3814" spans="1:4">
      <c r="A3814" s="4" t="s">
        <v>24671</v>
      </c>
      <c r="B3814" s="25" t="s">
        <v>24672</v>
      </c>
      <c r="C3814" s="4" t="s">
        <v>6</v>
      </c>
      <c r="D3814" s="6">
        <v>1</v>
      </c>
    </row>
    <row r="3815" spans="1:4">
      <c r="A3815" s="4" t="s">
        <v>24685</v>
      </c>
      <c r="B3815" s="25" t="s">
        <v>24686</v>
      </c>
      <c r="C3815" s="4" t="s">
        <v>6</v>
      </c>
      <c r="D3815" s="6">
        <v>1</v>
      </c>
    </row>
    <row r="3816" spans="1:4">
      <c r="A3816" s="4" t="s">
        <v>24687</v>
      </c>
      <c r="B3816" s="25" t="s">
        <v>24688</v>
      </c>
      <c r="C3816" s="4" t="s">
        <v>6</v>
      </c>
      <c r="D3816" s="6">
        <v>1</v>
      </c>
    </row>
    <row r="3817" spans="1:4">
      <c r="A3817" s="4" t="s">
        <v>24697</v>
      </c>
      <c r="B3817" s="25" t="s">
        <v>24698</v>
      </c>
      <c r="C3817" s="4" t="s">
        <v>6</v>
      </c>
      <c r="D3817" s="6">
        <v>1</v>
      </c>
    </row>
    <row r="3818" spans="1:4">
      <c r="A3818" s="4" t="s">
        <v>24699</v>
      </c>
      <c r="B3818" s="25" t="s">
        <v>24700</v>
      </c>
      <c r="C3818" s="4" t="s">
        <v>6</v>
      </c>
      <c r="D3818" s="6">
        <v>1</v>
      </c>
    </row>
    <row r="3819" spans="1:4">
      <c r="A3819" s="4" t="s">
        <v>24709</v>
      </c>
      <c r="B3819" s="25" t="s">
        <v>24710</v>
      </c>
      <c r="C3819" s="4" t="s">
        <v>6</v>
      </c>
      <c r="D3819" s="6">
        <v>1</v>
      </c>
    </row>
    <row r="3820" spans="1:4">
      <c r="A3820" s="4" t="s">
        <v>24721</v>
      </c>
      <c r="B3820" s="25" t="s">
        <v>24722</v>
      </c>
      <c r="C3820" s="4" t="s">
        <v>6</v>
      </c>
      <c r="D3820" s="6">
        <v>1</v>
      </c>
    </row>
    <row r="3821" spans="1:4">
      <c r="A3821" s="4" t="s">
        <v>24725</v>
      </c>
      <c r="B3821" s="25" t="s">
        <v>24726</v>
      </c>
      <c r="C3821" s="4" t="s">
        <v>6</v>
      </c>
      <c r="D3821" s="6">
        <v>1</v>
      </c>
    </row>
    <row r="3822" spans="1:4">
      <c r="A3822" s="4" t="s">
        <v>24737</v>
      </c>
      <c r="B3822" s="25" t="s">
        <v>24738</v>
      </c>
      <c r="C3822" s="4" t="s">
        <v>6</v>
      </c>
      <c r="D3822" s="6">
        <v>1</v>
      </c>
    </row>
    <row r="3823" spans="1:4">
      <c r="A3823" s="4" t="s">
        <v>24743</v>
      </c>
      <c r="B3823" s="25" t="s">
        <v>24744</v>
      </c>
      <c r="C3823" s="4" t="s">
        <v>6</v>
      </c>
      <c r="D3823" s="6">
        <v>1</v>
      </c>
    </row>
    <row r="3824" spans="1:4">
      <c r="A3824" s="4" t="s">
        <v>24745</v>
      </c>
      <c r="B3824" s="25" t="s">
        <v>24746</v>
      </c>
      <c r="C3824" s="4" t="s">
        <v>6</v>
      </c>
      <c r="D3824" s="6">
        <v>1</v>
      </c>
    </row>
    <row r="3825" spans="1:4">
      <c r="A3825" s="4" t="s">
        <v>24749</v>
      </c>
      <c r="B3825" s="25" t="s">
        <v>24750</v>
      </c>
      <c r="C3825" s="4" t="s">
        <v>6</v>
      </c>
      <c r="D3825" s="6">
        <v>1</v>
      </c>
    </row>
    <row r="3826" spans="1:4">
      <c r="A3826" s="4" t="s">
        <v>24763</v>
      </c>
      <c r="B3826" s="25" t="s">
        <v>24764</v>
      </c>
      <c r="C3826" s="4" t="s">
        <v>6</v>
      </c>
      <c r="D3826" s="6">
        <v>1</v>
      </c>
    </row>
    <row r="3827" spans="1:4">
      <c r="A3827" s="4" t="s">
        <v>24793</v>
      </c>
      <c r="B3827" s="25" t="s">
        <v>24794</v>
      </c>
      <c r="C3827" s="4" t="s">
        <v>6</v>
      </c>
      <c r="D3827" s="6">
        <v>1</v>
      </c>
    </row>
    <row r="3828" spans="1:4">
      <c r="A3828" s="4" t="s">
        <v>24795</v>
      </c>
      <c r="B3828" s="25" t="s">
        <v>24796</v>
      </c>
      <c r="C3828" s="4" t="s">
        <v>6</v>
      </c>
      <c r="D3828" s="6">
        <v>1</v>
      </c>
    </row>
    <row r="3829" spans="1:4">
      <c r="A3829" s="4" t="s">
        <v>24797</v>
      </c>
      <c r="B3829" s="25" t="s">
        <v>24798</v>
      </c>
      <c r="C3829" s="4" t="s">
        <v>6</v>
      </c>
      <c r="D3829" s="6">
        <v>1</v>
      </c>
    </row>
    <row r="3830" spans="1:4">
      <c r="A3830" s="4" t="s">
        <v>24799</v>
      </c>
      <c r="B3830" s="25" t="s">
        <v>24800</v>
      </c>
      <c r="C3830" s="4" t="s">
        <v>6</v>
      </c>
      <c r="D3830" s="6">
        <v>1</v>
      </c>
    </row>
    <row r="3831" spans="1:4">
      <c r="A3831" s="4" t="s">
        <v>24803</v>
      </c>
      <c r="B3831" s="25" t="s">
        <v>24804</v>
      </c>
      <c r="C3831" s="4" t="s">
        <v>6</v>
      </c>
      <c r="D3831" s="6">
        <v>1</v>
      </c>
    </row>
    <row r="3832" spans="1:4">
      <c r="A3832" s="4" t="s">
        <v>24809</v>
      </c>
      <c r="B3832" s="25" t="s">
        <v>24810</v>
      </c>
      <c r="C3832" s="4" t="s">
        <v>6</v>
      </c>
      <c r="D3832" s="6">
        <v>1</v>
      </c>
    </row>
    <row r="3833" spans="1:4">
      <c r="A3833" s="4" t="s">
        <v>24813</v>
      </c>
      <c r="B3833" s="25" t="s">
        <v>24814</v>
      </c>
      <c r="C3833" s="4" t="s">
        <v>6</v>
      </c>
      <c r="D3833" s="6">
        <v>1</v>
      </c>
    </row>
    <row r="3834" spans="1:4">
      <c r="A3834" s="4" t="s">
        <v>24815</v>
      </c>
      <c r="B3834" s="25" t="s">
        <v>24816</v>
      </c>
      <c r="C3834" s="4" t="s">
        <v>6</v>
      </c>
      <c r="D3834" s="6">
        <v>1</v>
      </c>
    </row>
    <row r="3835" spans="1:4">
      <c r="A3835" s="4" t="s">
        <v>24819</v>
      </c>
      <c r="B3835" s="25" t="s">
        <v>24820</v>
      </c>
      <c r="C3835" s="4" t="s">
        <v>6</v>
      </c>
      <c r="D3835" s="6">
        <v>1</v>
      </c>
    </row>
    <row r="3836" spans="1:4">
      <c r="A3836" s="4" t="s">
        <v>24833</v>
      </c>
      <c r="B3836" s="25" t="s">
        <v>24834</v>
      </c>
      <c r="C3836" s="4" t="s">
        <v>6</v>
      </c>
      <c r="D3836" s="6">
        <v>1</v>
      </c>
    </row>
    <row r="3837" spans="1:4">
      <c r="A3837" s="4" t="s">
        <v>24843</v>
      </c>
      <c r="B3837" s="25" t="s">
        <v>24844</v>
      </c>
      <c r="C3837" s="4" t="s">
        <v>6</v>
      </c>
      <c r="D3837" s="6">
        <v>1</v>
      </c>
    </row>
    <row r="3838" spans="1:4">
      <c r="A3838" s="4" t="s">
        <v>24851</v>
      </c>
      <c r="B3838" s="25" t="s">
        <v>24852</v>
      </c>
      <c r="C3838" s="4" t="s">
        <v>6</v>
      </c>
      <c r="D3838" s="6">
        <v>1</v>
      </c>
    </row>
    <row r="3839" spans="1:4">
      <c r="A3839" s="4" t="s">
        <v>24867</v>
      </c>
      <c r="B3839" s="25" t="s">
        <v>24868</v>
      </c>
      <c r="C3839" s="4" t="s">
        <v>6</v>
      </c>
      <c r="D3839" s="6">
        <v>1</v>
      </c>
    </row>
    <row r="3840" spans="1:4">
      <c r="A3840" s="4" t="s">
        <v>24887</v>
      </c>
      <c r="B3840" s="25" t="s">
        <v>24888</v>
      </c>
      <c r="C3840" s="4" t="s">
        <v>6</v>
      </c>
      <c r="D3840" s="6">
        <v>1</v>
      </c>
    </row>
    <row r="3841" spans="1:4">
      <c r="A3841" s="4" t="s">
        <v>24891</v>
      </c>
      <c r="B3841" s="25" t="s">
        <v>24892</v>
      </c>
      <c r="C3841" s="4" t="s">
        <v>6</v>
      </c>
      <c r="D3841" s="6">
        <v>1</v>
      </c>
    </row>
    <row r="3842" spans="1:4">
      <c r="A3842" s="4" t="s">
        <v>24907</v>
      </c>
      <c r="B3842" s="25" t="s">
        <v>24908</v>
      </c>
      <c r="C3842" s="4" t="s">
        <v>6</v>
      </c>
      <c r="D3842" s="6">
        <v>1</v>
      </c>
    </row>
    <row r="3843" spans="1:4">
      <c r="A3843" s="4" t="s">
        <v>24909</v>
      </c>
      <c r="B3843" s="25" t="s">
        <v>24910</v>
      </c>
      <c r="C3843" s="4" t="s">
        <v>6</v>
      </c>
      <c r="D3843" s="6">
        <v>1</v>
      </c>
    </row>
    <row r="3844" spans="1:4">
      <c r="A3844" s="4" t="s">
        <v>24913</v>
      </c>
      <c r="B3844" s="25" t="s">
        <v>24914</v>
      </c>
      <c r="C3844" s="4" t="s">
        <v>6</v>
      </c>
      <c r="D3844" s="6">
        <v>1</v>
      </c>
    </row>
    <row r="3845" spans="1:4">
      <c r="A3845" s="4" t="s">
        <v>24921</v>
      </c>
      <c r="B3845" s="25" t="s">
        <v>24922</v>
      </c>
      <c r="C3845" s="4" t="s">
        <v>6</v>
      </c>
      <c r="D3845" s="6">
        <v>1</v>
      </c>
    </row>
    <row r="3846" spans="1:4">
      <c r="A3846" s="4" t="s">
        <v>24933</v>
      </c>
      <c r="B3846" s="25" t="s">
        <v>24934</v>
      </c>
      <c r="C3846" s="4" t="s">
        <v>6</v>
      </c>
      <c r="D3846" s="6">
        <v>1</v>
      </c>
    </row>
    <row r="3847" spans="1:4">
      <c r="A3847" s="4" t="s">
        <v>24945</v>
      </c>
      <c r="B3847" s="25" t="s">
        <v>24946</v>
      </c>
      <c r="C3847" s="4" t="s">
        <v>6</v>
      </c>
      <c r="D3847" s="6">
        <v>1</v>
      </c>
    </row>
    <row r="3848" spans="1:4">
      <c r="A3848" s="4" t="s">
        <v>24947</v>
      </c>
      <c r="B3848" s="25" t="s">
        <v>24948</v>
      </c>
      <c r="C3848" s="4" t="s">
        <v>6</v>
      </c>
      <c r="D3848" s="6">
        <v>1</v>
      </c>
    </row>
    <row r="3849" spans="1:4">
      <c r="A3849" s="4" t="s">
        <v>24955</v>
      </c>
      <c r="B3849" s="25" t="s">
        <v>24956</v>
      </c>
      <c r="C3849" s="4" t="s">
        <v>6</v>
      </c>
      <c r="D3849" s="6">
        <v>1</v>
      </c>
    </row>
    <row r="3850" spans="1:4">
      <c r="A3850" s="4" t="s">
        <v>24957</v>
      </c>
      <c r="B3850" s="25" t="s">
        <v>24958</v>
      </c>
      <c r="C3850" s="4" t="s">
        <v>6</v>
      </c>
      <c r="D3850" s="6">
        <v>1</v>
      </c>
    </row>
    <row r="3851" spans="1:4">
      <c r="A3851" s="4" t="s">
        <v>24963</v>
      </c>
      <c r="B3851" s="25" t="s">
        <v>24964</v>
      </c>
      <c r="C3851" s="4" t="s">
        <v>6</v>
      </c>
      <c r="D3851" s="6">
        <v>1</v>
      </c>
    </row>
    <row r="3852" spans="1:4">
      <c r="A3852" s="4" t="s">
        <v>24971</v>
      </c>
      <c r="B3852" s="25" t="s">
        <v>24972</v>
      </c>
      <c r="C3852" s="4" t="s">
        <v>6</v>
      </c>
      <c r="D3852" s="6">
        <v>1</v>
      </c>
    </row>
    <row r="3853" spans="1:4">
      <c r="A3853" s="4" t="s">
        <v>24981</v>
      </c>
      <c r="B3853" s="25" t="s">
        <v>24982</v>
      </c>
      <c r="C3853" s="4" t="s">
        <v>6</v>
      </c>
      <c r="D3853" s="6">
        <v>1</v>
      </c>
    </row>
    <row r="3854" spans="1:4">
      <c r="A3854" s="4" t="s">
        <v>24987</v>
      </c>
      <c r="B3854" s="25" t="s">
        <v>24988</v>
      </c>
      <c r="C3854" s="4" t="s">
        <v>6</v>
      </c>
      <c r="D3854" s="6">
        <v>1</v>
      </c>
    </row>
    <row r="3855" spans="1:4">
      <c r="A3855" s="4" t="s">
        <v>24993</v>
      </c>
      <c r="B3855" s="25" t="s">
        <v>24994</v>
      </c>
      <c r="C3855" s="4" t="s">
        <v>6</v>
      </c>
      <c r="D3855" s="6">
        <v>1</v>
      </c>
    </row>
    <row r="3856" spans="1:4">
      <c r="A3856" s="4" t="s">
        <v>24997</v>
      </c>
      <c r="B3856" s="25" t="s">
        <v>24998</v>
      </c>
      <c r="C3856" s="4" t="s">
        <v>6</v>
      </c>
      <c r="D3856" s="6">
        <v>1</v>
      </c>
    </row>
    <row r="3857" spans="1:4">
      <c r="A3857" s="4" t="s">
        <v>25009</v>
      </c>
      <c r="B3857" s="25" t="s">
        <v>25010</v>
      </c>
      <c r="C3857" s="4" t="s">
        <v>6</v>
      </c>
      <c r="D3857" s="6">
        <v>1</v>
      </c>
    </row>
    <row r="3858" spans="1:4">
      <c r="A3858" s="4" t="s">
        <v>25017</v>
      </c>
      <c r="B3858" s="25" t="s">
        <v>25018</v>
      </c>
      <c r="C3858" s="4" t="s">
        <v>6</v>
      </c>
      <c r="D3858" s="6">
        <v>1</v>
      </c>
    </row>
    <row r="3859" spans="1:4">
      <c r="A3859" s="4" t="s">
        <v>25021</v>
      </c>
      <c r="B3859" s="25" t="s">
        <v>25022</v>
      </c>
      <c r="C3859" s="4" t="s">
        <v>6</v>
      </c>
      <c r="D3859" s="6">
        <v>1</v>
      </c>
    </row>
    <row r="3860" spans="1:4">
      <c r="A3860" s="4" t="s">
        <v>25025</v>
      </c>
      <c r="B3860" s="25" t="s">
        <v>25026</v>
      </c>
      <c r="C3860" s="4" t="s">
        <v>6</v>
      </c>
      <c r="D3860" s="6">
        <v>1</v>
      </c>
    </row>
    <row r="3861" spans="1:4">
      <c r="A3861" s="4" t="s">
        <v>25027</v>
      </c>
      <c r="B3861" s="25" t="s">
        <v>25028</v>
      </c>
      <c r="C3861" s="4" t="s">
        <v>6</v>
      </c>
      <c r="D3861" s="6">
        <v>1</v>
      </c>
    </row>
    <row r="3862" spans="1:4">
      <c r="A3862" s="4" t="s">
        <v>25031</v>
      </c>
      <c r="B3862" s="25" t="s">
        <v>25032</v>
      </c>
      <c r="C3862" s="4" t="s">
        <v>6</v>
      </c>
      <c r="D3862" s="6">
        <v>1</v>
      </c>
    </row>
    <row r="3863" spans="1:4">
      <c r="A3863" s="4" t="s">
        <v>25039</v>
      </c>
      <c r="B3863" s="25" t="s">
        <v>25040</v>
      </c>
      <c r="C3863" s="4" t="s">
        <v>6</v>
      </c>
      <c r="D3863" s="6">
        <v>1</v>
      </c>
    </row>
    <row r="3864" spans="1:4">
      <c r="A3864" s="4" t="s">
        <v>25045</v>
      </c>
      <c r="B3864" s="25" t="s">
        <v>25046</v>
      </c>
      <c r="C3864" s="4" t="s">
        <v>6</v>
      </c>
      <c r="D3864" s="6">
        <v>1</v>
      </c>
    </row>
    <row r="3865" spans="1:4">
      <c r="A3865" s="4" t="s">
        <v>25047</v>
      </c>
      <c r="B3865" s="25" t="s">
        <v>25048</v>
      </c>
      <c r="C3865" s="4" t="s">
        <v>6</v>
      </c>
      <c r="D3865" s="6">
        <v>1</v>
      </c>
    </row>
    <row r="3866" spans="1:4">
      <c r="A3866" s="4" t="s">
        <v>25049</v>
      </c>
      <c r="B3866" s="25" t="s">
        <v>25050</v>
      </c>
      <c r="C3866" s="4" t="s">
        <v>6</v>
      </c>
      <c r="D3866" s="6">
        <v>1</v>
      </c>
    </row>
    <row r="3867" spans="1:4">
      <c r="A3867" s="4" t="s">
        <v>25051</v>
      </c>
      <c r="B3867" s="25" t="s">
        <v>25052</v>
      </c>
      <c r="C3867" s="4" t="s">
        <v>6</v>
      </c>
      <c r="D3867" s="6">
        <v>1</v>
      </c>
    </row>
    <row r="3868" spans="1:4">
      <c r="A3868" s="4" t="s">
        <v>25061</v>
      </c>
      <c r="B3868" s="25" t="s">
        <v>25062</v>
      </c>
      <c r="C3868" s="4" t="s">
        <v>6</v>
      </c>
      <c r="D3868" s="6">
        <v>1</v>
      </c>
    </row>
    <row r="3869" spans="1:4">
      <c r="A3869" s="4" t="s">
        <v>25067</v>
      </c>
      <c r="B3869" s="25" t="s">
        <v>25068</v>
      </c>
      <c r="C3869" s="4" t="s">
        <v>6</v>
      </c>
      <c r="D3869" s="6">
        <v>1</v>
      </c>
    </row>
    <row r="3870" spans="1:4">
      <c r="A3870" s="4" t="s">
        <v>25075</v>
      </c>
      <c r="B3870" s="25" t="s">
        <v>25076</v>
      </c>
      <c r="C3870" s="4" t="s">
        <v>6</v>
      </c>
      <c r="D3870" s="6">
        <v>1</v>
      </c>
    </row>
    <row r="3871" spans="1:4">
      <c r="A3871" s="4" t="s">
        <v>25081</v>
      </c>
      <c r="B3871" s="25" t="s">
        <v>25082</v>
      </c>
      <c r="C3871" s="4" t="s">
        <v>6</v>
      </c>
      <c r="D3871" s="6">
        <v>1</v>
      </c>
    </row>
    <row r="3872" spans="1:4">
      <c r="A3872" s="4" t="s">
        <v>25087</v>
      </c>
      <c r="B3872" s="25" t="s">
        <v>25088</v>
      </c>
      <c r="C3872" s="4" t="s">
        <v>6</v>
      </c>
      <c r="D3872" s="6">
        <v>1</v>
      </c>
    </row>
    <row r="3873" spans="1:4">
      <c r="A3873" s="4" t="s">
        <v>25095</v>
      </c>
      <c r="B3873" s="25" t="s">
        <v>25096</v>
      </c>
      <c r="C3873" s="4" t="s">
        <v>6</v>
      </c>
      <c r="D3873" s="6">
        <v>1</v>
      </c>
    </row>
    <row r="3874" spans="1:4">
      <c r="A3874" s="4" t="s">
        <v>25113</v>
      </c>
      <c r="B3874" s="25" t="s">
        <v>25114</v>
      </c>
      <c r="C3874" s="4" t="s">
        <v>6</v>
      </c>
      <c r="D3874" s="6">
        <v>1</v>
      </c>
    </row>
    <row r="3875" spans="1:4">
      <c r="A3875" s="4" t="s">
        <v>25117</v>
      </c>
      <c r="B3875" s="25" t="s">
        <v>25118</v>
      </c>
      <c r="C3875" s="4" t="s">
        <v>6</v>
      </c>
      <c r="D3875" s="6">
        <v>1</v>
      </c>
    </row>
    <row r="3876" spans="1:4">
      <c r="A3876" s="4" t="s">
        <v>25125</v>
      </c>
      <c r="B3876" s="25" t="s">
        <v>25126</v>
      </c>
      <c r="C3876" s="4" t="s">
        <v>6</v>
      </c>
      <c r="D3876" s="6">
        <v>1</v>
      </c>
    </row>
    <row r="3877" spans="1:4">
      <c r="A3877" s="4" t="s">
        <v>25127</v>
      </c>
      <c r="B3877" s="25" t="s">
        <v>25128</v>
      </c>
      <c r="C3877" s="4" t="s">
        <v>6</v>
      </c>
      <c r="D3877" s="6">
        <v>1</v>
      </c>
    </row>
    <row r="3878" spans="1:4">
      <c r="A3878" s="4" t="s">
        <v>25137</v>
      </c>
      <c r="B3878" s="25" t="s">
        <v>25138</v>
      </c>
      <c r="C3878" s="4" t="s">
        <v>6</v>
      </c>
      <c r="D3878" s="6">
        <v>1</v>
      </c>
    </row>
    <row r="3879" spans="1:4">
      <c r="A3879" s="4" t="s">
        <v>25139</v>
      </c>
      <c r="B3879" s="25" t="s">
        <v>25140</v>
      </c>
      <c r="C3879" s="4" t="s">
        <v>6</v>
      </c>
      <c r="D3879" s="6">
        <v>1</v>
      </c>
    </row>
    <row r="3880" spans="1:4">
      <c r="A3880" s="4" t="s">
        <v>25141</v>
      </c>
      <c r="B3880" s="25" t="s">
        <v>25142</v>
      </c>
      <c r="C3880" s="4" t="s">
        <v>6</v>
      </c>
      <c r="D3880" s="6">
        <v>1</v>
      </c>
    </row>
    <row r="3881" spans="1:4">
      <c r="A3881" s="4" t="s">
        <v>25155</v>
      </c>
      <c r="B3881" s="25" t="s">
        <v>25156</v>
      </c>
      <c r="C3881" s="4" t="s">
        <v>6</v>
      </c>
      <c r="D3881" s="6">
        <v>1</v>
      </c>
    </row>
    <row r="3882" spans="1:4">
      <c r="A3882" s="4" t="s">
        <v>25159</v>
      </c>
      <c r="B3882" s="25" t="s">
        <v>25160</v>
      </c>
      <c r="C3882" s="4" t="s">
        <v>6</v>
      </c>
      <c r="D3882" s="6">
        <v>1</v>
      </c>
    </row>
    <row r="3883" spans="1:4">
      <c r="A3883" s="4" t="s">
        <v>25165</v>
      </c>
      <c r="B3883" s="25" t="s">
        <v>25166</v>
      </c>
      <c r="C3883" s="4" t="s">
        <v>6</v>
      </c>
      <c r="D3883" s="6">
        <v>1</v>
      </c>
    </row>
    <row r="3884" spans="1:4">
      <c r="A3884" s="4" t="s">
        <v>25171</v>
      </c>
      <c r="B3884" s="25" t="s">
        <v>25172</v>
      </c>
      <c r="C3884" s="4" t="s">
        <v>6</v>
      </c>
      <c r="D3884" s="6">
        <v>1</v>
      </c>
    </row>
    <row r="3885" spans="1:4">
      <c r="A3885" s="4" t="s">
        <v>25173</v>
      </c>
      <c r="B3885" s="25" t="s">
        <v>25174</v>
      </c>
      <c r="C3885" s="4" t="s">
        <v>6</v>
      </c>
      <c r="D3885" s="6">
        <v>1</v>
      </c>
    </row>
    <row r="3886" spans="1:4">
      <c r="A3886" s="4" t="s">
        <v>25185</v>
      </c>
      <c r="B3886" s="25" t="s">
        <v>25186</v>
      </c>
      <c r="C3886" s="4" t="s">
        <v>6</v>
      </c>
      <c r="D3886" s="6">
        <v>1</v>
      </c>
    </row>
    <row r="3887" spans="1:4">
      <c r="A3887" s="4" t="s">
        <v>25187</v>
      </c>
      <c r="B3887" s="25" t="s">
        <v>25188</v>
      </c>
      <c r="C3887" s="4" t="s">
        <v>6</v>
      </c>
      <c r="D3887" s="6">
        <v>1</v>
      </c>
    </row>
    <row r="3888" spans="1:4">
      <c r="A3888" s="4" t="s">
        <v>25209</v>
      </c>
      <c r="B3888" s="25" t="s">
        <v>25210</v>
      </c>
      <c r="C3888" s="4" t="s">
        <v>6</v>
      </c>
      <c r="D3888" s="6">
        <v>1</v>
      </c>
    </row>
    <row r="3889" spans="1:4">
      <c r="A3889" s="4" t="s">
        <v>25211</v>
      </c>
      <c r="B3889" s="25" t="s">
        <v>25212</v>
      </c>
      <c r="C3889" s="4" t="s">
        <v>6</v>
      </c>
      <c r="D3889" s="6">
        <v>1</v>
      </c>
    </row>
    <row r="3890" spans="1:4">
      <c r="A3890" s="4" t="s">
        <v>25223</v>
      </c>
      <c r="B3890" s="25" t="s">
        <v>25224</v>
      </c>
      <c r="C3890" s="4" t="s">
        <v>6</v>
      </c>
      <c r="D3890" s="6">
        <v>1</v>
      </c>
    </row>
    <row r="3891" spans="1:4">
      <c r="A3891" s="4" t="s">
        <v>25245</v>
      </c>
      <c r="B3891" s="25" t="s">
        <v>25246</v>
      </c>
      <c r="C3891" s="4" t="s">
        <v>6</v>
      </c>
      <c r="D3891" s="6">
        <v>1</v>
      </c>
    </row>
    <row r="3892" spans="1:4">
      <c r="A3892" s="4" t="s">
        <v>25253</v>
      </c>
      <c r="B3892" s="25" t="s">
        <v>25254</v>
      </c>
      <c r="C3892" s="4" t="s">
        <v>6</v>
      </c>
      <c r="D3892" s="6">
        <v>1</v>
      </c>
    </row>
    <row r="3893" spans="1:4">
      <c r="A3893" s="4" t="s">
        <v>25261</v>
      </c>
      <c r="B3893" s="25" t="s">
        <v>25262</v>
      </c>
      <c r="C3893" s="4" t="s">
        <v>6</v>
      </c>
      <c r="D3893" s="6">
        <v>1</v>
      </c>
    </row>
    <row r="3894" spans="1:4">
      <c r="A3894" s="4" t="s">
        <v>25265</v>
      </c>
      <c r="B3894" s="25" t="s">
        <v>25266</v>
      </c>
      <c r="C3894" s="4" t="s">
        <v>6</v>
      </c>
      <c r="D3894" s="6">
        <v>1</v>
      </c>
    </row>
    <row r="3895" spans="1:4">
      <c r="A3895" s="4" t="s">
        <v>25291</v>
      </c>
      <c r="B3895" s="25" t="s">
        <v>25292</v>
      </c>
      <c r="C3895" s="4" t="s">
        <v>6</v>
      </c>
      <c r="D3895" s="6">
        <v>1</v>
      </c>
    </row>
    <row r="3896" spans="1:4">
      <c r="A3896" s="4" t="s">
        <v>25297</v>
      </c>
      <c r="B3896" s="25" t="s">
        <v>25298</v>
      </c>
      <c r="C3896" s="4" t="s">
        <v>6</v>
      </c>
      <c r="D3896" s="6">
        <v>1</v>
      </c>
    </row>
    <row r="3897" spans="1:4">
      <c r="A3897" s="4" t="s">
        <v>25301</v>
      </c>
      <c r="B3897" s="25" t="s">
        <v>25302</v>
      </c>
      <c r="C3897" s="4" t="s">
        <v>6</v>
      </c>
      <c r="D3897" s="6">
        <v>1</v>
      </c>
    </row>
    <row r="3898" spans="1:4">
      <c r="A3898" s="4" t="s">
        <v>25311</v>
      </c>
      <c r="B3898" s="25" t="s">
        <v>25312</v>
      </c>
      <c r="C3898" s="4" t="s">
        <v>6</v>
      </c>
      <c r="D3898" s="6">
        <v>1</v>
      </c>
    </row>
    <row r="3899" spans="1:4">
      <c r="A3899" s="4" t="s">
        <v>25317</v>
      </c>
      <c r="B3899" s="25" t="s">
        <v>25318</v>
      </c>
      <c r="C3899" s="4" t="s">
        <v>6</v>
      </c>
      <c r="D3899" s="6">
        <v>1</v>
      </c>
    </row>
    <row r="3900" spans="1:4">
      <c r="A3900" s="4" t="s">
        <v>25337</v>
      </c>
      <c r="B3900" s="25" t="s">
        <v>25338</v>
      </c>
      <c r="C3900" s="4" t="s">
        <v>6</v>
      </c>
      <c r="D3900" s="6">
        <v>1</v>
      </c>
    </row>
    <row r="3901" spans="1:4">
      <c r="A3901" s="4" t="s">
        <v>25339</v>
      </c>
      <c r="B3901" s="25" t="s">
        <v>25340</v>
      </c>
      <c r="C3901" s="4" t="s">
        <v>6</v>
      </c>
      <c r="D3901" s="6">
        <v>1</v>
      </c>
    </row>
    <row r="3902" spans="1:4">
      <c r="A3902" s="4" t="s">
        <v>25345</v>
      </c>
      <c r="B3902" s="25" t="s">
        <v>25346</v>
      </c>
      <c r="C3902" s="4" t="s">
        <v>6</v>
      </c>
      <c r="D3902" s="6">
        <v>1</v>
      </c>
    </row>
    <row r="3903" spans="1:4">
      <c r="A3903" s="4" t="s">
        <v>25361</v>
      </c>
      <c r="B3903" s="25" t="s">
        <v>25362</v>
      </c>
      <c r="C3903" s="4" t="s">
        <v>6</v>
      </c>
      <c r="D3903" s="6">
        <v>1</v>
      </c>
    </row>
    <row r="3904" spans="1:4">
      <c r="A3904" s="4" t="s">
        <v>25365</v>
      </c>
      <c r="B3904" s="25" t="s">
        <v>25366</v>
      </c>
      <c r="C3904" s="4" t="s">
        <v>6</v>
      </c>
      <c r="D3904" s="6">
        <v>1</v>
      </c>
    </row>
    <row r="3905" spans="1:4">
      <c r="A3905" s="4" t="s">
        <v>25367</v>
      </c>
      <c r="B3905" s="25" t="s">
        <v>25368</v>
      </c>
      <c r="C3905" s="4" t="s">
        <v>6</v>
      </c>
      <c r="D3905" s="6">
        <v>1</v>
      </c>
    </row>
    <row r="3906" spans="1:4">
      <c r="A3906" s="4" t="s">
        <v>25369</v>
      </c>
      <c r="B3906" s="25" t="s">
        <v>25370</v>
      </c>
      <c r="C3906" s="4" t="s">
        <v>6</v>
      </c>
      <c r="D3906" s="6">
        <v>1</v>
      </c>
    </row>
    <row r="3907" spans="1:4">
      <c r="A3907" s="4" t="s">
        <v>25375</v>
      </c>
      <c r="B3907" s="25" t="s">
        <v>25376</v>
      </c>
      <c r="C3907" s="4" t="s">
        <v>6</v>
      </c>
      <c r="D3907" s="6">
        <v>1</v>
      </c>
    </row>
    <row r="3908" spans="1:4">
      <c r="A3908" s="4" t="s">
        <v>25377</v>
      </c>
      <c r="B3908" s="25" t="s">
        <v>25378</v>
      </c>
      <c r="C3908" s="4" t="s">
        <v>6</v>
      </c>
      <c r="D3908" s="6">
        <v>1</v>
      </c>
    </row>
    <row r="3909" spans="1:4">
      <c r="A3909" s="4" t="s">
        <v>25391</v>
      </c>
      <c r="B3909" s="25" t="s">
        <v>25392</v>
      </c>
      <c r="C3909" s="4" t="s">
        <v>6</v>
      </c>
      <c r="D3909" s="6">
        <v>1</v>
      </c>
    </row>
    <row r="3910" spans="1:4">
      <c r="A3910" s="4" t="s">
        <v>25397</v>
      </c>
      <c r="B3910" s="25" t="s">
        <v>25398</v>
      </c>
      <c r="C3910" s="4" t="s">
        <v>6</v>
      </c>
      <c r="D3910" s="6">
        <v>1</v>
      </c>
    </row>
    <row r="3911" spans="1:4">
      <c r="A3911" s="4" t="s">
        <v>25399</v>
      </c>
      <c r="B3911" s="25" t="s">
        <v>25400</v>
      </c>
      <c r="C3911" s="4" t="s">
        <v>6</v>
      </c>
      <c r="D3911" s="6">
        <v>1</v>
      </c>
    </row>
    <row r="3912" spans="1:4">
      <c r="A3912" s="4" t="s">
        <v>25405</v>
      </c>
      <c r="B3912" s="25" t="s">
        <v>25406</v>
      </c>
      <c r="C3912" s="4" t="s">
        <v>6</v>
      </c>
      <c r="D3912" s="6">
        <v>1</v>
      </c>
    </row>
    <row r="3913" spans="1:4">
      <c r="A3913" s="4" t="s">
        <v>25423</v>
      </c>
      <c r="B3913" s="25" t="s">
        <v>25424</v>
      </c>
      <c r="C3913" s="4" t="s">
        <v>6</v>
      </c>
      <c r="D3913" s="6">
        <v>1</v>
      </c>
    </row>
    <row r="3914" spans="1:4">
      <c r="A3914" s="4" t="s">
        <v>25431</v>
      </c>
      <c r="B3914" s="25" t="s">
        <v>25432</v>
      </c>
      <c r="C3914" s="4" t="s">
        <v>6</v>
      </c>
      <c r="D3914" s="6">
        <v>1</v>
      </c>
    </row>
    <row r="3915" spans="1:4">
      <c r="A3915" s="4" t="s">
        <v>25449</v>
      </c>
      <c r="B3915" s="25" t="s">
        <v>25450</v>
      </c>
      <c r="C3915" s="4" t="s">
        <v>6</v>
      </c>
      <c r="D3915" s="6">
        <v>1</v>
      </c>
    </row>
    <row r="3916" spans="1:4">
      <c r="A3916" s="4" t="s">
        <v>25459</v>
      </c>
      <c r="B3916" s="25" t="s">
        <v>25460</v>
      </c>
      <c r="C3916" s="4" t="s">
        <v>6</v>
      </c>
      <c r="D3916" s="6">
        <v>1</v>
      </c>
    </row>
    <row r="3917" spans="1:4">
      <c r="A3917" s="4" t="s">
        <v>25473</v>
      </c>
      <c r="B3917" s="25" t="s">
        <v>25474</v>
      </c>
      <c r="C3917" s="4" t="s">
        <v>6</v>
      </c>
      <c r="D3917" s="6">
        <v>1</v>
      </c>
    </row>
    <row r="3918" spans="1:4">
      <c r="A3918" s="4" t="s">
        <v>25475</v>
      </c>
      <c r="B3918" s="25" t="s">
        <v>25476</v>
      </c>
      <c r="C3918" s="4" t="s">
        <v>6</v>
      </c>
      <c r="D3918" s="6">
        <v>1</v>
      </c>
    </row>
    <row r="3919" spans="1:4">
      <c r="A3919" s="4" t="s">
        <v>25479</v>
      </c>
      <c r="B3919" s="25" t="s">
        <v>25480</v>
      </c>
      <c r="C3919" s="4" t="s">
        <v>6</v>
      </c>
      <c r="D3919" s="6">
        <v>1</v>
      </c>
    </row>
    <row r="3920" spans="1:4">
      <c r="A3920" s="4" t="s">
        <v>25483</v>
      </c>
      <c r="B3920" s="25" t="s">
        <v>25484</v>
      </c>
      <c r="C3920" s="4" t="s">
        <v>6</v>
      </c>
      <c r="D3920" s="6">
        <v>1</v>
      </c>
    </row>
    <row r="3921" spans="1:4">
      <c r="A3921" s="4" t="s">
        <v>25493</v>
      </c>
      <c r="B3921" s="25" t="s">
        <v>25494</v>
      </c>
      <c r="C3921" s="4" t="s">
        <v>6</v>
      </c>
      <c r="D3921" s="6">
        <v>1</v>
      </c>
    </row>
    <row r="3922" spans="1:4">
      <c r="A3922" s="4" t="s">
        <v>25495</v>
      </c>
      <c r="B3922" s="25" t="s">
        <v>25496</v>
      </c>
      <c r="C3922" s="4" t="s">
        <v>6</v>
      </c>
      <c r="D3922" s="6">
        <v>1</v>
      </c>
    </row>
    <row r="3923" spans="1:4">
      <c r="A3923" s="4" t="s">
        <v>25507</v>
      </c>
      <c r="B3923" s="25" t="s">
        <v>25508</v>
      </c>
      <c r="C3923" s="4" t="s">
        <v>6</v>
      </c>
      <c r="D3923" s="6">
        <v>1</v>
      </c>
    </row>
    <row r="3924" spans="1:4">
      <c r="A3924" s="4" t="s">
        <v>25511</v>
      </c>
      <c r="B3924" s="25" t="s">
        <v>25512</v>
      </c>
      <c r="C3924" s="4" t="s">
        <v>6</v>
      </c>
      <c r="D3924" s="6">
        <v>1</v>
      </c>
    </row>
    <row r="3925" spans="1:4">
      <c r="A3925" s="4" t="s">
        <v>25517</v>
      </c>
      <c r="B3925" s="25" t="s">
        <v>25518</v>
      </c>
      <c r="C3925" s="4" t="s">
        <v>6</v>
      </c>
      <c r="D3925" s="6">
        <v>1</v>
      </c>
    </row>
    <row r="3926" spans="1:4">
      <c r="A3926" s="4" t="s">
        <v>25519</v>
      </c>
      <c r="B3926" s="25" t="s">
        <v>25520</v>
      </c>
      <c r="C3926" s="4" t="s">
        <v>6</v>
      </c>
      <c r="D3926" s="6">
        <v>1</v>
      </c>
    </row>
    <row r="3927" spans="1:4">
      <c r="A3927" s="4" t="s">
        <v>25547</v>
      </c>
      <c r="B3927" s="25" t="s">
        <v>25548</v>
      </c>
      <c r="C3927" s="4" t="s">
        <v>6</v>
      </c>
      <c r="D3927" s="6">
        <v>1</v>
      </c>
    </row>
    <row r="3928" spans="1:4">
      <c r="A3928" s="4" t="s">
        <v>25557</v>
      </c>
      <c r="B3928" s="25" t="s">
        <v>25558</v>
      </c>
      <c r="C3928" s="4" t="s">
        <v>6</v>
      </c>
      <c r="D3928" s="6">
        <v>1</v>
      </c>
    </row>
    <row r="3929" spans="1:4">
      <c r="A3929" s="4" t="s">
        <v>25559</v>
      </c>
      <c r="B3929" s="25" t="s">
        <v>25560</v>
      </c>
      <c r="C3929" s="4" t="s">
        <v>6</v>
      </c>
      <c r="D3929" s="6">
        <v>1</v>
      </c>
    </row>
    <row r="3930" spans="1:4">
      <c r="A3930" s="4" t="s">
        <v>25563</v>
      </c>
      <c r="B3930" s="25" t="s">
        <v>25564</v>
      </c>
      <c r="C3930" s="4" t="s">
        <v>6</v>
      </c>
      <c r="D3930" s="6">
        <v>1</v>
      </c>
    </row>
    <row r="3931" spans="1:4">
      <c r="A3931" s="4" t="s">
        <v>25565</v>
      </c>
      <c r="B3931" s="25" t="s">
        <v>25566</v>
      </c>
      <c r="C3931" s="4" t="s">
        <v>6</v>
      </c>
      <c r="D3931" s="6">
        <v>1</v>
      </c>
    </row>
    <row r="3932" spans="1:4">
      <c r="A3932" s="4" t="s">
        <v>25585</v>
      </c>
      <c r="B3932" s="25" t="s">
        <v>25586</v>
      </c>
      <c r="C3932" s="4" t="s">
        <v>6</v>
      </c>
      <c r="D3932" s="6">
        <v>1</v>
      </c>
    </row>
    <row r="3933" spans="1:4">
      <c r="A3933" s="4" t="s">
        <v>25591</v>
      </c>
      <c r="B3933" s="25" t="s">
        <v>25592</v>
      </c>
      <c r="C3933" s="4" t="s">
        <v>6</v>
      </c>
      <c r="D3933" s="6">
        <v>1</v>
      </c>
    </row>
    <row r="3934" spans="1:4">
      <c r="A3934" s="4" t="s">
        <v>25595</v>
      </c>
      <c r="B3934" s="25" t="s">
        <v>25596</v>
      </c>
      <c r="C3934" s="4" t="s">
        <v>6</v>
      </c>
      <c r="D3934" s="6">
        <v>1</v>
      </c>
    </row>
    <row r="3935" spans="1:4">
      <c r="A3935" s="4" t="s">
        <v>25597</v>
      </c>
      <c r="B3935" s="25" t="s">
        <v>25598</v>
      </c>
      <c r="C3935" s="4" t="s">
        <v>6</v>
      </c>
      <c r="D3935" s="6">
        <v>1</v>
      </c>
    </row>
    <row r="3936" spans="1:4">
      <c r="A3936" s="4" t="s">
        <v>25607</v>
      </c>
      <c r="B3936" s="25" t="s">
        <v>25608</v>
      </c>
      <c r="C3936" s="4" t="s">
        <v>6</v>
      </c>
      <c r="D3936" s="6">
        <v>1</v>
      </c>
    </row>
    <row r="3937" spans="1:4">
      <c r="A3937" s="4" t="s">
        <v>25611</v>
      </c>
      <c r="B3937" s="25" t="s">
        <v>25612</v>
      </c>
      <c r="C3937" s="4" t="s">
        <v>6</v>
      </c>
      <c r="D3937" s="6">
        <v>1</v>
      </c>
    </row>
    <row r="3938" spans="1:4">
      <c r="A3938" s="4" t="s">
        <v>25615</v>
      </c>
      <c r="B3938" s="25" t="s">
        <v>25616</v>
      </c>
      <c r="C3938" s="4" t="s">
        <v>6</v>
      </c>
      <c r="D3938" s="6">
        <v>1</v>
      </c>
    </row>
    <row r="3939" spans="1:4">
      <c r="A3939" s="4" t="s">
        <v>25621</v>
      </c>
      <c r="B3939" s="25" t="s">
        <v>25622</v>
      </c>
      <c r="C3939" s="4" t="s">
        <v>6</v>
      </c>
      <c r="D3939" s="6">
        <v>1</v>
      </c>
    </row>
    <row r="3940" spans="1:4">
      <c r="A3940" s="4" t="s">
        <v>25659</v>
      </c>
      <c r="B3940" s="25" t="s">
        <v>25660</v>
      </c>
      <c r="C3940" s="4" t="s">
        <v>6</v>
      </c>
      <c r="D3940" s="6">
        <v>1</v>
      </c>
    </row>
    <row r="3941" spans="1:4">
      <c r="A3941" s="4" t="s">
        <v>25679</v>
      </c>
      <c r="B3941" s="25" t="s">
        <v>25680</v>
      </c>
      <c r="C3941" s="4" t="s">
        <v>6</v>
      </c>
      <c r="D3941" s="6">
        <v>1</v>
      </c>
    </row>
    <row r="3942" spans="1:4">
      <c r="A3942" s="4" t="s">
        <v>25681</v>
      </c>
      <c r="B3942" s="25" t="s">
        <v>25682</v>
      </c>
      <c r="C3942" s="4" t="s">
        <v>6</v>
      </c>
      <c r="D3942" s="6">
        <v>1</v>
      </c>
    </row>
    <row r="3943" spans="1:4">
      <c r="A3943" s="4" t="s">
        <v>25693</v>
      </c>
      <c r="B3943" s="25" t="s">
        <v>25694</v>
      </c>
      <c r="C3943" s="4" t="s">
        <v>6</v>
      </c>
      <c r="D3943" s="6">
        <v>1</v>
      </c>
    </row>
    <row r="3944" spans="1:4">
      <c r="A3944" s="4" t="s">
        <v>25715</v>
      </c>
      <c r="B3944" s="25" t="s">
        <v>25716</v>
      </c>
      <c r="C3944" s="4" t="s">
        <v>6</v>
      </c>
      <c r="D3944" s="6">
        <v>1</v>
      </c>
    </row>
    <row r="3945" spans="1:4">
      <c r="A3945" s="4" t="s">
        <v>25717</v>
      </c>
      <c r="B3945" s="25" t="s">
        <v>25718</v>
      </c>
      <c r="C3945" s="4" t="s">
        <v>6</v>
      </c>
      <c r="D3945" s="6">
        <v>1</v>
      </c>
    </row>
    <row r="3946" spans="1:4">
      <c r="A3946" s="4" t="s">
        <v>25725</v>
      </c>
      <c r="B3946" s="25" t="s">
        <v>25726</v>
      </c>
      <c r="C3946" s="4" t="s">
        <v>6</v>
      </c>
      <c r="D3946" s="6">
        <v>1</v>
      </c>
    </row>
    <row r="3947" spans="1:4">
      <c r="A3947" s="4" t="s">
        <v>25741</v>
      </c>
      <c r="B3947" s="25" t="s">
        <v>25742</v>
      </c>
      <c r="C3947" s="4" t="s">
        <v>6</v>
      </c>
      <c r="D3947" s="6">
        <v>1</v>
      </c>
    </row>
    <row r="3948" spans="1:4">
      <c r="A3948" s="4" t="s">
        <v>25747</v>
      </c>
      <c r="B3948" s="25" t="s">
        <v>25748</v>
      </c>
      <c r="C3948" s="4" t="s">
        <v>6</v>
      </c>
      <c r="D3948" s="6">
        <v>1</v>
      </c>
    </row>
    <row r="3949" spans="1:4">
      <c r="A3949" s="4" t="s">
        <v>25769</v>
      </c>
      <c r="B3949" s="25" t="s">
        <v>25770</v>
      </c>
      <c r="C3949" s="4" t="s">
        <v>6</v>
      </c>
      <c r="D3949" s="6">
        <v>1</v>
      </c>
    </row>
    <row r="3950" spans="1:4">
      <c r="A3950" s="4" t="s">
        <v>25775</v>
      </c>
      <c r="B3950" s="25" t="s">
        <v>25776</v>
      </c>
      <c r="C3950" s="4" t="s">
        <v>6</v>
      </c>
      <c r="D3950" s="6">
        <v>1</v>
      </c>
    </row>
    <row r="3951" spans="1:4">
      <c r="A3951" s="4" t="s">
        <v>25779</v>
      </c>
      <c r="B3951" s="25" t="s">
        <v>25780</v>
      </c>
      <c r="C3951" s="4" t="s">
        <v>6</v>
      </c>
      <c r="D3951" s="6">
        <v>1</v>
      </c>
    </row>
    <row r="3952" spans="1:4">
      <c r="A3952" s="4" t="s">
        <v>25787</v>
      </c>
      <c r="B3952" s="25" t="s">
        <v>25788</v>
      </c>
      <c r="C3952" s="4" t="s">
        <v>6</v>
      </c>
      <c r="D3952" s="6">
        <v>1</v>
      </c>
    </row>
    <row r="3953" spans="1:4">
      <c r="A3953" s="4" t="s">
        <v>25805</v>
      </c>
      <c r="B3953" s="25" t="s">
        <v>25806</v>
      </c>
      <c r="C3953" s="4" t="s">
        <v>6</v>
      </c>
      <c r="D3953" s="6">
        <v>1</v>
      </c>
    </row>
    <row r="3954" spans="1:4">
      <c r="A3954" s="4" t="s">
        <v>25809</v>
      </c>
      <c r="B3954" s="25" t="s">
        <v>25810</v>
      </c>
      <c r="C3954" s="4" t="s">
        <v>6</v>
      </c>
      <c r="D3954" s="6">
        <v>1</v>
      </c>
    </row>
    <row r="3955" spans="1:4">
      <c r="A3955" s="4" t="s">
        <v>25817</v>
      </c>
      <c r="B3955" s="25" t="s">
        <v>25818</v>
      </c>
      <c r="C3955" s="4" t="s">
        <v>6</v>
      </c>
      <c r="D3955" s="6">
        <v>1</v>
      </c>
    </row>
    <row r="3956" spans="1:4">
      <c r="A3956" s="4" t="s">
        <v>25827</v>
      </c>
      <c r="B3956" s="25" t="s">
        <v>25828</v>
      </c>
      <c r="C3956" s="4" t="s">
        <v>6</v>
      </c>
      <c r="D3956" s="6">
        <v>1</v>
      </c>
    </row>
    <row r="3957" spans="1:4">
      <c r="A3957" s="4" t="s">
        <v>25855</v>
      </c>
      <c r="B3957" s="25" t="s">
        <v>25856</v>
      </c>
      <c r="C3957" s="4" t="s">
        <v>6</v>
      </c>
      <c r="D3957" s="6">
        <v>1</v>
      </c>
    </row>
    <row r="3958" spans="1:4">
      <c r="A3958" s="4" t="s">
        <v>25867</v>
      </c>
      <c r="B3958" s="25" t="s">
        <v>25868</v>
      </c>
      <c r="C3958" s="4" t="s">
        <v>6</v>
      </c>
      <c r="D3958" s="6">
        <v>1</v>
      </c>
    </row>
    <row r="3959" spans="1:4">
      <c r="A3959" s="4" t="s">
        <v>25875</v>
      </c>
      <c r="B3959" s="25" t="s">
        <v>25876</v>
      </c>
      <c r="C3959" s="4" t="s">
        <v>6</v>
      </c>
      <c r="D3959" s="6">
        <v>1</v>
      </c>
    </row>
    <row r="3960" spans="1:4">
      <c r="A3960" s="4" t="s">
        <v>25881</v>
      </c>
      <c r="B3960" s="25" t="s">
        <v>25882</v>
      </c>
      <c r="C3960" s="4" t="s">
        <v>6</v>
      </c>
      <c r="D3960" s="6">
        <v>1</v>
      </c>
    </row>
    <row r="3961" spans="1:4">
      <c r="A3961" s="4" t="s">
        <v>25889</v>
      </c>
      <c r="B3961" s="25" t="s">
        <v>25890</v>
      </c>
      <c r="C3961" s="4" t="s">
        <v>6</v>
      </c>
      <c r="D3961" s="6">
        <v>1</v>
      </c>
    </row>
    <row r="3962" spans="1:4">
      <c r="A3962" s="4" t="s">
        <v>25891</v>
      </c>
      <c r="B3962" s="25" t="s">
        <v>25892</v>
      </c>
      <c r="C3962" s="4" t="s">
        <v>6</v>
      </c>
      <c r="D3962" s="6">
        <v>1</v>
      </c>
    </row>
    <row r="3963" spans="1:4">
      <c r="A3963" s="4" t="s">
        <v>25893</v>
      </c>
      <c r="B3963" s="25" t="s">
        <v>25894</v>
      </c>
      <c r="C3963" s="4" t="s">
        <v>6</v>
      </c>
      <c r="D3963" s="6">
        <v>1</v>
      </c>
    </row>
    <row r="3964" spans="1:4">
      <c r="A3964" s="4" t="s">
        <v>25897</v>
      </c>
      <c r="B3964" s="25" t="s">
        <v>25898</v>
      </c>
      <c r="C3964" s="4" t="s">
        <v>6</v>
      </c>
      <c r="D3964" s="6">
        <v>1</v>
      </c>
    </row>
    <row r="3965" spans="1:4">
      <c r="A3965" s="4" t="s">
        <v>25919</v>
      </c>
      <c r="B3965" s="25" t="s">
        <v>25920</v>
      </c>
      <c r="C3965" s="4" t="s">
        <v>6</v>
      </c>
      <c r="D3965" s="6">
        <v>1</v>
      </c>
    </row>
    <row r="3966" spans="1:4">
      <c r="A3966" s="4" t="s">
        <v>25927</v>
      </c>
      <c r="B3966" s="25" t="s">
        <v>25928</v>
      </c>
      <c r="C3966" s="4" t="s">
        <v>6</v>
      </c>
      <c r="D3966" s="6">
        <v>1</v>
      </c>
    </row>
    <row r="3967" spans="1:4">
      <c r="A3967" s="4" t="s">
        <v>25935</v>
      </c>
      <c r="B3967" s="25" t="s">
        <v>25936</v>
      </c>
      <c r="C3967" s="4" t="s">
        <v>6</v>
      </c>
      <c r="D3967" s="6">
        <v>1</v>
      </c>
    </row>
    <row r="3968" spans="1:4">
      <c r="A3968" s="4" t="s">
        <v>25941</v>
      </c>
      <c r="B3968" s="25" t="s">
        <v>25942</v>
      </c>
      <c r="C3968" s="4" t="s">
        <v>6</v>
      </c>
      <c r="D3968" s="6">
        <v>1</v>
      </c>
    </row>
    <row r="3969" spans="1:4">
      <c r="A3969" s="4" t="s">
        <v>25945</v>
      </c>
      <c r="B3969" s="25" t="s">
        <v>25946</v>
      </c>
      <c r="C3969" s="4" t="s">
        <v>6</v>
      </c>
      <c r="D3969" s="6">
        <v>1</v>
      </c>
    </row>
    <row r="3970" spans="1:4">
      <c r="A3970" s="4" t="s">
        <v>25979</v>
      </c>
      <c r="B3970" s="25" t="s">
        <v>25980</v>
      </c>
      <c r="C3970" s="4" t="s">
        <v>6</v>
      </c>
      <c r="D3970" s="6">
        <v>1</v>
      </c>
    </row>
    <row r="3971" spans="1:4">
      <c r="A3971" s="4" t="s">
        <v>26021</v>
      </c>
      <c r="B3971" s="25" t="s">
        <v>26022</v>
      </c>
      <c r="C3971" s="4" t="s">
        <v>6</v>
      </c>
      <c r="D3971" s="6">
        <v>1</v>
      </c>
    </row>
    <row r="3972" spans="1:4">
      <c r="A3972" s="4" t="s">
        <v>26029</v>
      </c>
      <c r="B3972" s="25" t="s">
        <v>26030</v>
      </c>
      <c r="C3972" s="4" t="s">
        <v>6</v>
      </c>
      <c r="D3972" s="6">
        <v>1</v>
      </c>
    </row>
    <row r="3973" spans="1:4">
      <c r="A3973" s="4" t="s">
        <v>26035</v>
      </c>
      <c r="B3973" s="25" t="s">
        <v>26036</v>
      </c>
      <c r="C3973" s="4" t="s">
        <v>6</v>
      </c>
      <c r="D3973" s="6">
        <v>1</v>
      </c>
    </row>
    <row r="3974" spans="1:4">
      <c r="A3974" s="4" t="s">
        <v>26039</v>
      </c>
      <c r="B3974" s="25" t="s">
        <v>26040</v>
      </c>
      <c r="C3974" s="4" t="s">
        <v>6</v>
      </c>
      <c r="D3974" s="6">
        <v>1</v>
      </c>
    </row>
    <row r="3975" spans="1:4">
      <c r="A3975" s="4" t="s">
        <v>26047</v>
      </c>
      <c r="B3975" s="25" t="s">
        <v>26048</v>
      </c>
      <c r="C3975" s="4" t="s">
        <v>6</v>
      </c>
      <c r="D3975" s="6">
        <v>1</v>
      </c>
    </row>
    <row r="3976" spans="1:4">
      <c r="A3976" s="4" t="s">
        <v>26067</v>
      </c>
      <c r="B3976" s="25" t="s">
        <v>26068</v>
      </c>
      <c r="C3976" s="4" t="s">
        <v>6</v>
      </c>
      <c r="D3976" s="6">
        <v>1</v>
      </c>
    </row>
    <row r="3977" spans="1:4">
      <c r="A3977" s="4" t="s">
        <v>26071</v>
      </c>
      <c r="B3977" s="25" t="s">
        <v>26072</v>
      </c>
      <c r="C3977" s="4" t="s">
        <v>6</v>
      </c>
      <c r="D3977" s="6">
        <v>1</v>
      </c>
    </row>
    <row r="3978" spans="1:4">
      <c r="A3978" s="4" t="s">
        <v>26093</v>
      </c>
      <c r="B3978" s="25" t="s">
        <v>26094</v>
      </c>
      <c r="C3978" s="4" t="s">
        <v>6</v>
      </c>
      <c r="D3978" s="6">
        <v>1</v>
      </c>
    </row>
    <row r="3979" spans="1:4">
      <c r="A3979" s="4" t="s">
        <v>26115</v>
      </c>
      <c r="B3979" s="25" t="s">
        <v>26116</v>
      </c>
      <c r="C3979" s="4" t="s">
        <v>6</v>
      </c>
      <c r="D3979" s="6">
        <v>1</v>
      </c>
    </row>
    <row r="3980" spans="1:4">
      <c r="A3980" s="4" t="s">
        <v>26165</v>
      </c>
      <c r="B3980" s="25" t="s">
        <v>26166</v>
      </c>
      <c r="C3980" s="4" t="s">
        <v>6</v>
      </c>
      <c r="D3980" s="6">
        <v>1</v>
      </c>
    </row>
    <row r="3981" spans="1:4">
      <c r="A3981" s="4" t="s">
        <v>26179</v>
      </c>
      <c r="B3981" s="25" t="s">
        <v>26180</v>
      </c>
      <c r="C3981" s="4" t="s">
        <v>6</v>
      </c>
      <c r="D3981" s="6">
        <v>1</v>
      </c>
    </row>
    <row r="3982" spans="1:4">
      <c r="A3982" s="4" t="s">
        <v>26193</v>
      </c>
      <c r="B3982" s="25" t="s">
        <v>26194</v>
      </c>
      <c r="C3982" s="4" t="s">
        <v>6</v>
      </c>
      <c r="D3982" s="6">
        <v>1</v>
      </c>
    </row>
    <row r="3983" spans="1:4">
      <c r="A3983" s="4" t="s">
        <v>26199</v>
      </c>
      <c r="B3983" s="25" t="s">
        <v>26200</v>
      </c>
      <c r="C3983" s="4" t="s">
        <v>6</v>
      </c>
      <c r="D3983" s="6">
        <v>1</v>
      </c>
    </row>
    <row r="3984" spans="1:4">
      <c r="A3984" s="4" t="s">
        <v>26227</v>
      </c>
      <c r="B3984" s="25" t="s">
        <v>26228</v>
      </c>
      <c r="C3984" s="4" t="s">
        <v>6</v>
      </c>
      <c r="D3984" s="6">
        <v>1</v>
      </c>
    </row>
    <row r="3985" spans="1:4">
      <c r="A3985" s="4" t="s">
        <v>26231</v>
      </c>
      <c r="B3985" s="25" t="s">
        <v>26232</v>
      </c>
      <c r="C3985" s="4" t="s">
        <v>6</v>
      </c>
      <c r="D3985" s="6">
        <v>1</v>
      </c>
    </row>
    <row r="3986" spans="1:4">
      <c r="A3986" s="4" t="s">
        <v>26233</v>
      </c>
      <c r="B3986" s="25" t="s">
        <v>26234</v>
      </c>
      <c r="C3986" s="4" t="s">
        <v>6</v>
      </c>
      <c r="D3986" s="6">
        <v>1</v>
      </c>
    </row>
    <row r="3987" spans="1:4">
      <c r="A3987" s="4" t="s">
        <v>26263</v>
      </c>
      <c r="B3987" s="25" t="s">
        <v>26264</v>
      </c>
      <c r="C3987" s="4" t="s">
        <v>6</v>
      </c>
      <c r="D3987" s="6">
        <v>1</v>
      </c>
    </row>
    <row r="3988" spans="1:4">
      <c r="A3988" s="4" t="s">
        <v>26285</v>
      </c>
      <c r="B3988" s="25" t="s">
        <v>26286</v>
      </c>
      <c r="C3988" s="4" t="s">
        <v>6</v>
      </c>
      <c r="D3988" s="6">
        <v>1</v>
      </c>
    </row>
    <row r="3989" spans="1:4">
      <c r="A3989" s="4" t="s">
        <v>26289</v>
      </c>
      <c r="B3989" s="25" t="s">
        <v>26290</v>
      </c>
      <c r="C3989" s="4" t="s">
        <v>6</v>
      </c>
      <c r="D3989" s="6">
        <v>1</v>
      </c>
    </row>
    <row r="3990" spans="1:4">
      <c r="A3990" s="4" t="s">
        <v>26295</v>
      </c>
      <c r="B3990" s="25" t="s">
        <v>26296</v>
      </c>
      <c r="C3990" s="4" t="s">
        <v>6</v>
      </c>
      <c r="D3990" s="6">
        <v>1</v>
      </c>
    </row>
    <row r="3991" spans="1:4">
      <c r="A3991" s="4" t="s">
        <v>26309</v>
      </c>
      <c r="B3991" s="25" t="s">
        <v>26310</v>
      </c>
      <c r="C3991" s="4" t="s">
        <v>6</v>
      </c>
      <c r="D3991" s="6">
        <v>1</v>
      </c>
    </row>
    <row r="3992" spans="1:4">
      <c r="A3992" s="4" t="s">
        <v>26317</v>
      </c>
      <c r="B3992" s="25" t="s">
        <v>26318</v>
      </c>
      <c r="C3992" s="4" t="s">
        <v>6</v>
      </c>
      <c r="D3992" s="6">
        <v>1</v>
      </c>
    </row>
    <row r="3993" spans="1:4">
      <c r="A3993" s="4" t="s">
        <v>26321</v>
      </c>
      <c r="B3993" s="25" t="s">
        <v>26322</v>
      </c>
      <c r="C3993" s="4" t="s">
        <v>6</v>
      </c>
      <c r="D3993" s="6">
        <v>1</v>
      </c>
    </row>
    <row r="3994" spans="1:4">
      <c r="A3994" s="4" t="s">
        <v>26327</v>
      </c>
      <c r="B3994" s="25" t="s">
        <v>26328</v>
      </c>
      <c r="C3994" s="4" t="s">
        <v>6</v>
      </c>
      <c r="D3994" s="6">
        <v>1</v>
      </c>
    </row>
    <row r="3995" spans="1:4">
      <c r="A3995" s="4" t="s">
        <v>26333</v>
      </c>
      <c r="B3995" s="25" t="s">
        <v>26334</v>
      </c>
      <c r="C3995" s="4" t="s">
        <v>6</v>
      </c>
      <c r="D3995" s="6">
        <v>1</v>
      </c>
    </row>
    <row r="3996" spans="1:4">
      <c r="A3996" s="4" t="s">
        <v>26335</v>
      </c>
      <c r="B3996" s="25" t="s">
        <v>26336</v>
      </c>
      <c r="C3996" s="4" t="s">
        <v>6</v>
      </c>
      <c r="D3996" s="6">
        <v>1</v>
      </c>
    </row>
    <row r="3997" spans="1:4">
      <c r="A3997" s="4" t="s">
        <v>26347</v>
      </c>
      <c r="B3997" s="25" t="s">
        <v>26348</v>
      </c>
      <c r="C3997" s="4" t="s">
        <v>6</v>
      </c>
      <c r="D3997" s="6">
        <v>1</v>
      </c>
    </row>
    <row r="3998" spans="1:4">
      <c r="A3998" s="4" t="s">
        <v>26361</v>
      </c>
      <c r="B3998" s="25" t="s">
        <v>26362</v>
      </c>
      <c r="C3998" s="4" t="s">
        <v>6</v>
      </c>
      <c r="D3998" s="6">
        <v>1</v>
      </c>
    </row>
    <row r="3999" spans="1:4">
      <c r="A3999" s="4" t="s">
        <v>26363</v>
      </c>
      <c r="B3999" s="25" t="s">
        <v>26364</v>
      </c>
      <c r="C3999" s="4" t="s">
        <v>6</v>
      </c>
      <c r="D3999" s="6">
        <v>1</v>
      </c>
    </row>
    <row r="4000" spans="1:4">
      <c r="A4000" s="4" t="s">
        <v>26365</v>
      </c>
      <c r="B4000" s="25" t="s">
        <v>26366</v>
      </c>
      <c r="C4000" s="4" t="s">
        <v>6</v>
      </c>
      <c r="D4000" s="6">
        <v>1</v>
      </c>
    </row>
    <row r="4001" spans="1:4">
      <c r="A4001" s="4" t="s">
        <v>26381</v>
      </c>
      <c r="B4001" s="25" t="s">
        <v>26382</v>
      </c>
      <c r="C4001" s="4" t="s">
        <v>6</v>
      </c>
      <c r="D4001" s="6">
        <v>1</v>
      </c>
    </row>
    <row r="4002" spans="1:4">
      <c r="A4002" s="4" t="s">
        <v>26396</v>
      </c>
      <c r="B4002" s="25" t="s">
        <v>26397</v>
      </c>
      <c r="C4002" s="4" t="s">
        <v>6</v>
      </c>
      <c r="D4002" s="6">
        <v>1</v>
      </c>
    </row>
    <row r="4003" spans="1:4">
      <c r="A4003" s="4" t="s">
        <v>26400</v>
      </c>
      <c r="B4003" s="25" t="s">
        <v>26401</v>
      </c>
      <c r="C4003" s="4" t="s">
        <v>6</v>
      </c>
      <c r="D4003" s="6">
        <v>1</v>
      </c>
    </row>
    <row r="4004" spans="1:4">
      <c r="A4004" s="4" t="s">
        <v>26402</v>
      </c>
      <c r="B4004" s="25" t="s">
        <v>26403</v>
      </c>
      <c r="C4004" s="4" t="s">
        <v>6</v>
      </c>
      <c r="D4004" s="6">
        <v>1</v>
      </c>
    </row>
    <row r="4005" spans="1:4">
      <c r="A4005" s="4" t="s">
        <v>26404</v>
      </c>
      <c r="B4005" s="25" t="s">
        <v>26405</v>
      </c>
      <c r="C4005" s="4" t="s">
        <v>6</v>
      </c>
      <c r="D4005" s="6">
        <v>1</v>
      </c>
    </row>
    <row r="4006" spans="1:4">
      <c r="A4006" s="4" t="s">
        <v>26412</v>
      </c>
      <c r="B4006" s="25" t="s">
        <v>26413</v>
      </c>
      <c r="C4006" s="4" t="s">
        <v>6</v>
      </c>
      <c r="D4006" s="6">
        <v>1</v>
      </c>
    </row>
    <row r="4007" spans="1:4">
      <c r="A4007" s="4" t="s">
        <v>26434</v>
      </c>
      <c r="B4007" s="25" t="s">
        <v>26435</v>
      </c>
      <c r="C4007" s="4" t="s">
        <v>6</v>
      </c>
      <c r="D4007" s="6">
        <v>1</v>
      </c>
    </row>
    <row r="4008" spans="1:4">
      <c r="A4008" s="4" t="s">
        <v>26440</v>
      </c>
      <c r="B4008" s="25" t="s">
        <v>26441</v>
      </c>
      <c r="C4008" s="4" t="s">
        <v>6</v>
      </c>
      <c r="D4008" s="6">
        <v>1</v>
      </c>
    </row>
    <row r="4009" spans="1:4">
      <c r="A4009" s="4" t="s">
        <v>26450</v>
      </c>
      <c r="B4009" s="25" t="s">
        <v>26451</v>
      </c>
      <c r="C4009" s="4" t="s">
        <v>6</v>
      </c>
      <c r="D4009" s="6">
        <v>1</v>
      </c>
    </row>
    <row r="4010" spans="1:4">
      <c r="A4010" s="4" t="s">
        <v>26462</v>
      </c>
      <c r="B4010" s="25" t="s">
        <v>26463</v>
      </c>
      <c r="C4010" s="4" t="s">
        <v>6</v>
      </c>
      <c r="D4010" s="6">
        <v>1</v>
      </c>
    </row>
    <row r="4011" spans="1:4">
      <c r="A4011" s="4" t="s">
        <v>26464</v>
      </c>
      <c r="B4011" s="25" t="s">
        <v>26465</v>
      </c>
      <c r="C4011" s="4" t="s">
        <v>6</v>
      </c>
      <c r="D4011" s="6">
        <v>1</v>
      </c>
    </row>
    <row r="4012" spans="1:4">
      <c r="A4012" s="4" t="s">
        <v>26466</v>
      </c>
      <c r="B4012" s="25" t="s">
        <v>26467</v>
      </c>
      <c r="C4012" s="4" t="s">
        <v>6</v>
      </c>
      <c r="D4012" s="6">
        <v>1</v>
      </c>
    </row>
    <row r="4013" spans="1:4">
      <c r="A4013" s="4" t="s">
        <v>26476</v>
      </c>
      <c r="B4013" s="25" t="s">
        <v>26477</v>
      </c>
      <c r="C4013" s="4" t="s">
        <v>6</v>
      </c>
      <c r="D4013" s="6">
        <v>1</v>
      </c>
    </row>
    <row r="4014" spans="1:4">
      <c r="A4014" s="4" t="s">
        <v>26500</v>
      </c>
      <c r="B4014" s="25" t="s">
        <v>26501</v>
      </c>
      <c r="C4014" s="4" t="s">
        <v>6</v>
      </c>
      <c r="D4014" s="6">
        <v>1</v>
      </c>
    </row>
    <row r="4015" spans="1:4">
      <c r="A4015" s="4" t="s">
        <v>26506</v>
      </c>
      <c r="B4015" s="25" t="s">
        <v>26507</v>
      </c>
      <c r="C4015" s="4" t="s">
        <v>6</v>
      </c>
      <c r="D4015" s="6">
        <v>1</v>
      </c>
    </row>
    <row r="4016" spans="1:4">
      <c r="A4016" s="4" t="s">
        <v>26518</v>
      </c>
      <c r="B4016" s="25" t="s">
        <v>26519</v>
      </c>
      <c r="C4016" s="4" t="s">
        <v>6</v>
      </c>
      <c r="D4016" s="6">
        <v>1</v>
      </c>
    </row>
    <row r="4017" spans="1:4">
      <c r="A4017" s="4" t="s">
        <v>26534</v>
      </c>
      <c r="B4017" s="25" t="s">
        <v>26535</v>
      </c>
      <c r="C4017" s="4" t="s">
        <v>6</v>
      </c>
      <c r="D4017" s="6">
        <v>1</v>
      </c>
    </row>
    <row r="4018" spans="1:4">
      <c r="A4018" s="4" t="s">
        <v>26538</v>
      </c>
      <c r="B4018" s="25" t="s">
        <v>26539</v>
      </c>
      <c r="C4018" s="4" t="s">
        <v>6</v>
      </c>
      <c r="D4018" s="6">
        <v>1</v>
      </c>
    </row>
    <row r="4019" spans="1:4">
      <c r="A4019" s="4" t="s">
        <v>26552</v>
      </c>
      <c r="B4019" s="25" t="s">
        <v>26553</v>
      </c>
      <c r="C4019" s="4" t="s">
        <v>6</v>
      </c>
      <c r="D4019" s="6">
        <v>1</v>
      </c>
    </row>
    <row r="4020" spans="1:4">
      <c r="A4020" s="4" t="s">
        <v>26558</v>
      </c>
      <c r="B4020" s="25" t="s">
        <v>26559</v>
      </c>
      <c r="C4020" s="4" t="s">
        <v>6</v>
      </c>
      <c r="D4020" s="6">
        <v>1</v>
      </c>
    </row>
    <row r="4021" spans="1:4">
      <c r="A4021" s="4" t="s">
        <v>26562</v>
      </c>
      <c r="B4021" s="25" t="s">
        <v>26563</v>
      </c>
      <c r="C4021" s="4" t="s">
        <v>6</v>
      </c>
      <c r="D4021" s="6">
        <v>1</v>
      </c>
    </row>
    <row r="4022" spans="1:4">
      <c r="A4022" s="4" t="s">
        <v>26570</v>
      </c>
      <c r="B4022" s="25" t="s">
        <v>26571</v>
      </c>
      <c r="C4022" s="4" t="s">
        <v>6</v>
      </c>
      <c r="D4022" s="6">
        <v>1</v>
      </c>
    </row>
    <row r="4023" spans="1:4">
      <c r="A4023" s="4" t="s">
        <v>26576</v>
      </c>
      <c r="B4023" s="25" t="s">
        <v>26577</v>
      </c>
      <c r="C4023" s="4" t="s">
        <v>6</v>
      </c>
      <c r="D4023" s="6">
        <v>1</v>
      </c>
    </row>
    <row r="4024" spans="1:4">
      <c r="A4024" s="4" t="s">
        <v>26596</v>
      </c>
      <c r="B4024" s="25" t="s">
        <v>26597</v>
      </c>
      <c r="C4024" s="4" t="s">
        <v>6</v>
      </c>
      <c r="D4024" s="6">
        <v>1</v>
      </c>
    </row>
    <row r="4025" spans="1:4">
      <c r="A4025" s="4" t="s">
        <v>26629</v>
      </c>
      <c r="B4025" s="25" t="s">
        <v>26630</v>
      </c>
      <c r="C4025" s="4" t="s">
        <v>6</v>
      </c>
      <c r="D4025" s="6">
        <v>1</v>
      </c>
    </row>
    <row r="4026" spans="1:4">
      <c r="A4026" s="4" t="s">
        <v>26633</v>
      </c>
      <c r="B4026" s="25" t="s">
        <v>26634</v>
      </c>
      <c r="C4026" s="4" t="s">
        <v>6</v>
      </c>
      <c r="D4026" s="6">
        <v>1</v>
      </c>
    </row>
    <row r="4027" spans="1:4">
      <c r="A4027" s="4" t="s">
        <v>26645</v>
      </c>
      <c r="B4027" s="25" t="s">
        <v>26646</v>
      </c>
      <c r="C4027" s="4" t="s">
        <v>6</v>
      </c>
      <c r="D4027" s="6">
        <v>1</v>
      </c>
    </row>
    <row r="4028" spans="1:4">
      <c r="A4028" s="4" t="s">
        <v>26651</v>
      </c>
      <c r="B4028" s="25" t="s">
        <v>26652</v>
      </c>
      <c r="C4028" s="4" t="s">
        <v>6</v>
      </c>
      <c r="D4028" s="6">
        <v>1</v>
      </c>
    </row>
    <row r="4029" spans="1:4">
      <c r="A4029" s="4" t="s">
        <v>26669</v>
      </c>
      <c r="B4029" s="25" t="s">
        <v>26670</v>
      </c>
      <c r="C4029" s="4" t="s">
        <v>6</v>
      </c>
      <c r="D4029" s="6">
        <v>1</v>
      </c>
    </row>
    <row r="4030" spans="1:4">
      <c r="A4030" s="4" t="s">
        <v>26701</v>
      </c>
      <c r="B4030" s="25" t="s">
        <v>26702</v>
      </c>
      <c r="C4030" s="4" t="s">
        <v>6</v>
      </c>
      <c r="D4030" s="6">
        <v>1</v>
      </c>
    </row>
    <row r="4031" spans="1:4">
      <c r="A4031" s="4" t="s">
        <v>26715</v>
      </c>
      <c r="B4031" s="25" t="s">
        <v>26716</v>
      </c>
      <c r="C4031" s="4" t="s">
        <v>6</v>
      </c>
      <c r="D4031" s="6">
        <v>1</v>
      </c>
    </row>
    <row r="4032" spans="1:4">
      <c r="A4032" s="4" t="s">
        <v>26729</v>
      </c>
      <c r="B4032" s="25" t="s">
        <v>26730</v>
      </c>
      <c r="C4032" s="4" t="s">
        <v>6</v>
      </c>
      <c r="D4032" s="6">
        <v>1</v>
      </c>
    </row>
    <row r="4033" spans="1:4">
      <c r="A4033" s="4" t="s">
        <v>26741</v>
      </c>
      <c r="B4033" s="25" t="s">
        <v>26742</v>
      </c>
      <c r="C4033" s="4" t="s">
        <v>6</v>
      </c>
      <c r="D4033" s="6">
        <v>1</v>
      </c>
    </row>
    <row r="4034" spans="1:4">
      <c r="A4034" s="4" t="s">
        <v>26763</v>
      </c>
      <c r="B4034" s="25" t="s">
        <v>26764</v>
      </c>
      <c r="C4034" s="4" t="s">
        <v>6</v>
      </c>
      <c r="D4034" s="6">
        <v>1</v>
      </c>
    </row>
    <row r="4035" spans="1:4">
      <c r="A4035" s="4" t="s">
        <v>26767</v>
      </c>
      <c r="B4035" s="25" t="s">
        <v>26768</v>
      </c>
      <c r="C4035" s="4" t="s">
        <v>6</v>
      </c>
      <c r="D4035" s="6">
        <v>1</v>
      </c>
    </row>
    <row r="4036" spans="1:4">
      <c r="A4036" s="4" t="s">
        <v>26777</v>
      </c>
      <c r="B4036" s="25" t="s">
        <v>26778</v>
      </c>
      <c r="C4036" s="4" t="s">
        <v>6</v>
      </c>
      <c r="D4036" s="6">
        <v>1</v>
      </c>
    </row>
    <row r="4037" spans="1:4">
      <c r="A4037" s="4" t="s">
        <v>26779</v>
      </c>
      <c r="B4037" s="25" t="s">
        <v>26780</v>
      </c>
      <c r="C4037" s="4" t="s">
        <v>6</v>
      </c>
      <c r="D4037" s="6">
        <v>1</v>
      </c>
    </row>
    <row r="4038" spans="1:4">
      <c r="A4038" s="4" t="s">
        <v>26827</v>
      </c>
      <c r="B4038" s="25" t="s">
        <v>26828</v>
      </c>
      <c r="C4038" s="4" t="s">
        <v>6</v>
      </c>
      <c r="D4038" s="6">
        <v>1</v>
      </c>
    </row>
    <row r="4039" spans="1:4">
      <c r="A4039" s="4" t="s">
        <v>26831</v>
      </c>
      <c r="B4039" s="25" t="s">
        <v>26832</v>
      </c>
      <c r="C4039" s="4" t="s">
        <v>6</v>
      </c>
      <c r="D4039" s="6">
        <v>1</v>
      </c>
    </row>
    <row r="4040" spans="1:4">
      <c r="A4040" s="4" t="s">
        <v>26837</v>
      </c>
      <c r="B4040" s="25" t="s">
        <v>26838</v>
      </c>
      <c r="C4040" s="4" t="s">
        <v>6</v>
      </c>
      <c r="D4040" s="6">
        <v>1</v>
      </c>
    </row>
    <row r="4041" spans="1:4">
      <c r="A4041" s="4" t="s">
        <v>26845</v>
      </c>
      <c r="B4041" s="25" t="s">
        <v>26846</v>
      </c>
      <c r="C4041" s="4" t="s">
        <v>6</v>
      </c>
      <c r="D4041" s="6">
        <v>1</v>
      </c>
    </row>
    <row r="4042" spans="1:4">
      <c r="A4042" s="4" t="s">
        <v>26857</v>
      </c>
      <c r="B4042" s="25" t="s">
        <v>26858</v>
      </c>
      <c r="C4042" s="4" t="s">
        <v>6</v>
      </c>
      <c r="D4042" s="6">
        <v>1</v>
      </c>
    </row>
    <row r="4043" spans="1:4">
      <c r="A4043" s="4" t="s">
        <v>26885</v>
      </c>
      <c r="B4043" s="25" t="s">
        <v>26886</v>
      </c>
      <c r="C4043" s="4" t="s">
        <v>6</v>
      </c>
      <c r="D4043" s="6">
        <v>1</v>
      </c>
    </row>
    <row r="4044" spans="1:4">
      <c r="A4044" s="4" t="s">
        <v>26887</v>
      </c>
      <c r="B4044" s="25" t="s">
        <v>26888</v>
      </c>
      <c r="C4044" s="4" t="s">
        <v>6</v>
      </c>
      <c r="D4044" s="6">
        <v>1</v>
      </c>
    </row>
    <row r="4045" spans="1:4">
      <c r="A4045" s="4" t="s">
        <v>26919</v>
      </c>
      <c r="B4045" s="25" t="s">
        <v>26920</v>
      </c>
      <c r="C4045" s="4" t="s">
        <v>6</v>
      </c>
      <c r="D4045" s="6">
        <v>1</v>
      </c>
    </row>
    <row r="4046" spans="1:4">
      <c r="A4046" s="4" t="s">
        <v>26925</v>
      </c>
      <c r="B4046" s="25" t="s">
        <v>26926</v>
      </c>
      <c r="C4046" s="4" t="s">
        <v>6</v>
      </c>
      <c r="D4046" s="6">
        <v>1</v>
      </c>
    </row>
    <row r="4047" spans="1:4">
      <c r="A4047" s="4" t="s">
        <v>26933</v>
      </c>
      <c r="B4047" s="25" t="s">
        <v>26934</v>
      </c>
      <c r="C4047" s="4" t="s">
        <v>6</v>
      </c>
      <c r="D4047" s="6">
        <v>1</v>
      </c>
    </row>
    <row r="4048" spans="1:4">
      <c r="A4048" s="4" t="s">
        <v>26941</v>
      </c>
      <c r="B4048" s="25" t="s">
        <v>26942</v>
      </c>
      <c r="C4048" s="4" t="s">
        <v>6</v>
      </c>
      <c r="D4048" s="6">
        <v>1</v>
      </c>
    </row>
    <row r="4049" spans="1:4">
      <c r="A4049" s="4" t="s">
        <v>26945</v>
      </c>
      <c r="B4049" s="25" t="s">
        <v>26946</v>
      </c>
      <c r="C4049" s="4" t="s">
        <v>6</v>
      </c>
      <c r="D4049" s="6">
        <v>1</v>
      </c>
    </row>
    <row r="4050" spans="1:4">
      <c r="A4050" s="4" t="s">
        <v>26953</v>
      </c>
      <c r="B4050" s="25" t="s">
        <v>26954</v>
      </c>
      <c r="C4050" s="4" t="s">
        <v>6</v>
      </c>
      <c r="D4050" s="6">
        <v>1</v>
      </c>
    </row>
    <row r="4051" spans="1:4">
      <c r="A4051" s="4" t="s">
        <v>26959</v>
      </c>
      <c r="B4051" s="25" t="s">
        <v>26960</v>
      </c>
      <c r="C4051" s="4" t="s">
        <v>6</v>
      </c>
      <c r="D4051" s="6">
        <v>1</v>
      </c>
    </row>
    <row r="4052" spans="1:4">
      <c r="A4052" s="4" t="s">
        <v>26987</v>
      </c>
      <c r="B4052" s="25" t="s">
        <v>26988</v>
      </c>
      <c r="C4052" s="4" t="s">
        <v>6</v>
      </c>
      <c r="D4052" s="6">
        <v>1</v>
      </c>
    </row>
    <row r="4053" spans="1:4">
      <c r="A4053" s="4" t="s">
        <v>27009</v>
      </c>
      <c r="B4053" s="25" t="s">
        <v>27010</v>
      </c>
      <c r="C4053" s="4" t="s">
        <v>6</v>
      </c>
      <c r="D4053" s="6">
        <v>1</v>
      </c>
    </row>
    <row r="4054" spans="1:4">
      <c r="A4054" s="4" t="s">
        <v>27017</v>
      </c>
      <c r="B4054" s="25" t="s">
        <v>27018</v>
      </c>
      <c r="C4054" s="4" t="s">
        <v>6</v>
      </c>
      <c r="D4054" s="6">
        <v>1</v>
      </c>
    </row>
    <row r="4055" spans="1:4">
      <c r="A4055" s="4" t="s">
        <v>27033</v>
      </c>
      <c r="B4055" s="25" t="s">
        <v>27034</v>
      </c>
      <c r="C4055" s="4" t="s">
        <v>6</v>
      </c>
      <c r="D4055" s="6">
        <v>1</v>
      </c>
    </row>
    <row r="4056" spans="1:4">
      <c r="A4056" s="4" t="s">
        <v>27536</v>
      </c>
      <c r="B4056" s="25" t="s">
        <v>27537</v>
      </c>
      <c r="C4056" s="4" t="s">
        <v>6</v>
      </c>
      <c r="D4056" s="6">
        <v>1</v>
      </c>
    </row>
    <row r="4057" spans="1:4">
      <c r="A4057" s="4" t="s">
        <v>27548</v>
      </c>
      <c r="B4057" s="25" t="s">
        <v>27549</v>
      </c>
      <c r="C4057" s="4" t="s">
        <v>6</v>
      </c>
      <c r="D4057" s="6">
        <v>1</v>
      </c>
    </row>
    <row r="4058" spans="1:4">
      <c r="A4058" s="4" t="s">
        <v>27554</v>
      </c>
      <c r="B4058" s="25" t="s">
        <v>27555</v>
      </c>
      <c r="C4058" s="4" t="s">
        <v>6</v>
      </c>
      <c r="D4058" s="6">
        <v>1</v>
      </c>
    </row>
    <row r="4059" spans="1:4">
      <c r="A4059" s="4" t="s">
        <v>27556</v>
      </c>
      <c r="B4059" s="25" t="s">
        <v>27557</v>
      </c>
      <c r="C4059" s="4" t="s">
        <v>6</v>
      </c>
      <c r="D4059" s="6">
        <v>1</v>
      </c>
    </row>
    <row r="4060" spans="1:4">
      <c r="A4060" s="4" t="s">
        <v>27566</v>
      </c>
      <c r="B4060" s="25" t="s">
        <v>27567</v>
      </c>
      <c r="C4060" s="4" t="s">
        <v>6</v>
      </c>
      <c r="D4060" s="6">
        <v>1</v>
      </c>
    </row>
    <row r="4061" spans="1:4">
      <c r="A4061" s="4" t="s">
        <v>27578</v>
      </c>
      <c r="B4061" s="25" t="s">
        <v>27579</v>
      </c>
      <c r="C4061" s="4" t="s">
        <v>6</v>
      </c>
      <c r="D4061" s="6">
        <v>1</v>
      </c>
    </row>
    <row r="4062" spans="1:4">
      <c r="A4062" s="4" t="s">
        <v>27582</v>
      </c>
      <c r="B4062" s="25" t="s">
        <v>27583</v>
      </c>
      <c r="C4062" s="4" t="s">
        <v>6</v>
      </c>
      <c r="D4062" s="6">
        <v>1</v>
      </c>
    </row>
    <row r="4063" spans="1:4">
      <c r="A4063" s="4" t="s">
        <v>27592</v>
      </c>
      <c r="B4063" s="25" t="s">
        <v>27593</v>
      </c>
      <c r="C4063" s="4" t="s">
        <v>6</v>
      </c>
      <c r="D4063" s="6">
        <v>1</v>
      </c>
    </row>
    <row r="4064" spans="1:4">
      <c r="A4064" s="4" t="s">
        <v>27598</v>
      </c>
      <c r="B4064" s="25" t="s">
        <v>27599</v>
      </c>
      <c r="C4064" s="4" t="s">
        <v>6</v>
      </c>
      <c r="D4064" s="6">
        <v>1</v>
      </c>
    </row>
    <row r="4065" spans="1:4">
      <c r="A4065" s="4" t="s">
        <v>27610</v>
      </c>
      <c r="B4065" s="25" t="s">
        <v>27611</v>
      </c>
      <c r="C4065" s="4" t="s">
        <v>6</v>
      </c>
      <c r="D4065" s="6">
        <v>1</v>
      </c>
    </row>
    <row r="4066" spans="1:4">
      <c r="A4066" s="4" t="s">
        <v>27618</v>
      </c>
      <c r="B4066" s="25" t="s">
        <v>27619</v>
      </c>
      <c r="C4066" s="4" t="s">
        <v>6</v>
      </c>
      <c r="D4066" s="6">
        <v>1</v>
      </c>
    </row>
    <row r="4067" spans="1:4">
      <c r="A4067" s="4" t="s">
        <v>27627</v>
      </c>
      <c r="B4067" s="25" t="s">
        <v>27628</v>
      </c>
      <c r="C4067" s="4" t="s">
        <v>6</v>
      </c>
      <c r="D4067" s="6">
        <v>1</v>
      </c>
    </row>
    <row r="4068" spans="1:4">
      <c r="A4068" s="4" t="s">
        <v>27631</v>
      </c>
      <c r="B4068" s="25" t="s">
        <v>27632</v>
      </c>
      <c r="C4068" s="4" t="s">
        <v>6</v>
      </c>
      <c r="D4068" s="6">
        <v>1</v>
      </c>
    </row>
    <row r="4069" spans="1:4">
      <c r="A4069" s="4" t="s">
        <v>27639</v>
      </c>
      <c r="B4069" s="25" t="s">
        <v>27640</v>
      </c>
      <c r="C4069" s="4" t="s">
        <v>6</v>
      </c>
      <c r="D4069" s="6">
        <v>1</v>
      </c>
    </row>
    <row r="4070" spans="1:4">
      <c r="A4070" s="4" t="s">
        <v>27647</v>
      </c>
      <c r="B4070" s="25" t="s">
        <v>27648</v>
      </c>
      <c r="C4070" s="4" t="s">
        <v>6</v>
      </c>
      <c r="D4070" s="6">
        <v>1</v>
      </c>
    </row>
    <row r="4071" spans="1:4">
      <c r="A4071" s="4" t="s">
        <v>27649</v>
      </c>
      <c r="B4071" s="25" t="s">
        <v>27650</v>
      </c>
      <c r="C4071" s="4" t="s">
        <v>6</v>
      </c>
      <c r="D4071" s="6">
        <v>1</v>
      </c>
    </row>
    <row r="4072" spans="1:4">
      <c r="A4072" s="4" t="s">
        <v>27661</v>
      </c>
      <c r="B4072" s="25" t="s">
        <v>27662</v>
      </c>
      <c r="C4072" s="4" t="s">
        <v>6</v>
      </c>
      <c r="D4072" s="6">
        <v>1</v>
      </c>
    </row>
    <row r="4073" spans="1:4">
      <c r="A4073" s="4" t="s">
        <v>27689</v>
      </c>
      <c r="B4073" s="25" t="s">
        <v>27690</v>
      </c>
      <c r="C4073" s="4" t="s">
        <v>6</v>
      </c>
      <c r="D4073" s="6">
        <v>1</v>
      </c>
    </row>
    <row r="4074" spans="1:4">
      <c r="A4074" s="4" t="s">
        <v>27705</v>
      </c>
      <c r="B4074" s="25" t="s">
        <v>27706</v>
      </c>
      <c r="C4074" s="4" t="s">
        <v>6</v>
      </c>
      <c r="D4074" s="6">
        <v>1</v>
      </c>
    </row>
    <row r="4075" spans="1:4">
      <c r="A4075" s="4" t="s">
        <v>27709</v>
      </c>
      <c r="B4075" s="25" t="s">
        <v>27710</v>
      </c>
      <c r="C4075" s="4" t="s">
        <v>6</v>
      </c>
      <c r="D4075" s="6">
        <v>1</v>
      </c>
    </row>
    <row r="4076" spans="1:4">
      <c r="A4076" s="4" t="s">
        <v>27711</v>
      </c>
      <c r="B4076" s="25" t="s">
        <v>27712</v>
      </c>
      <c r="C4076" s="4" t="s">
        <v>6</v>
      </c>
      <c r="D4076" s="6">
        <v>1</v>
      </c>
    </row>
    <row r="4077" spans="1:4">
      <c r="A4077" s="4" t="s">
        <v>27717</v>
      </c>
      <c r="B4077" s="25" t="s">
        <v>27718</v>
      </c>
      <c r="C4077" s="4" t="s">
        <v>6</v>
      </c>
      <c r="D4077" s="6">
        <v>1</v>
      </c>
    </row>
    <row r="4078" spans="1:4">
      <c r="A4078" s="4" t="s">
        <v>27719</v>
      </c>
      <c r="B4078" s="25" t="s">
        <v>27720</v>
      </c>
      <c r="C4078" s="4" t="s">
        <v>6</v>
      </c>
      <c r="D4078" s="6">
        <v>1</v>
      </c>
    </row>
    <row r="4079" spans="1:4">
      <c r="A4079" s="4" t="s">
        <v>27723</v>
      </c>
      <c r="B4079" s="25" t="s">
        <v>27724</v>
      </c>
      <c r="C4079" s="4" t="s">
        <v>6</v>
      </c>
      <c r="D4079" s="6">
        <v>1</v>
      </c>
    </row>
    <row r="4080" spans="1:4">
      <c r="A4080" s="4" t="s">
        <v>27729</v>
      </c>
      <c r="B4080" s="25" t="s">
        <v>27730</v>
      </c>
      <c r="C4080" s="4" t="s">
        <v>6</v>
      </c>
      <c r="D4080" s="6">
        <v>1</v>
      </c>
    </row>
    <row r="4081" spans="1:4">
      <c r="A4081" s="4" t="s">
        <v>27733</v>
      </c>
      <c r="B4081" s="25" t="s">
        <v>27734</v>
      </c>
      <c r="C4081" s="4" t="s">
        <v>6</v>
      </c>
      <c r="D4081" s="6">
        <v>1</v>
      </c>
    </row>
    <row r="4082" spans="1:4">
      <c r="A4082" s="4" t="s">
        <v>27737</v>
      </c>
      <c r="B4082" s="25" t="s">
        <v>27738</v>
      </c>
      <c r="C4082" s="4" t="s">
        <v>6</v>
      </c>
      <c r="D4082" s="6">
        <v>1</v>
      </c>
    </row>
    <row r="4083" spans="1:4">
      <c r="A4083" s="4" t="s">
        <v>27741</v>
      </c>
      <c r="B4083" s="25" t="s">
        <v>27742</v>
      </c>
      <c r="C4083" s="4" t="s">
        <v>6</v>
      </c>
      <c r="D4083" s="6">
        <v>1</v>
      </c>
    </row>
    <row r="4084" spans="1:4">
      <c r="A4084" s="4" t="s">
        <v>27755</v>
      </c>
      <c r="B4084" s="25" t="s">
        <v>27756</v>
      </c>
      <c r="C4084" s="4" t="s">
        <v>6</v>
      </c>
      <c r="D4084" s="6">
        <v>1</v>
      </c>
    </row>
    <row r="4085" spans="1:4">
      <c r="A4085" s="4" t="s">
        <v>27771</v>
      </c>
      <c r="B4085" s="25" t="s">
        <v>27772</v>
      </c>
      <c r="C4085" s="4" t="s">
        <v>6</v>
      </c>
      <c r="D4085" s="6">
        <v>1</v>
      </c>
    </row>
    <row r="4086" spans="1:4">
      <c r="A4086" s="4" t="s">
        <v>27777</v>
      </c>
      <c r="B4086" s="25" t="s">
        <v>27778</v>
      </c>
      <c r="C4086" s="4" t="s">
        <v>6</v>
      </c>
      <c r="D4086" s="6">
        <v>1</v>
      </c>
    </row>
    <row r="4087" spans="1:4">
      <c r="A4087" s="4" t="s">
        <v>27797</v>
      </c>
      <c r="B4087" s="25" t="s">
        <v>27798</v>
      </c>
      <c r="C4087" s="4" t="s">
        <v>6</v>
      </c>
      <c r="D4087" s="6">
        <v>1</v>
      </c>
    </row>
    <row r="4088" spans="1:4">
      <c r="A4088" s="4" t="s">
        <v>27803</v>
      </c>
      <c r="B4088" s="25" t="s">
        <v>27804</v>
      </c>
      <c r="C4088" s="4" t="s">
        <v>6</v>
      </c>
      <c r="D4088" s="6">
        <v>1</v>
      </c>
    </row>
    <row r="4089" spans="1:4">
      <c r="A4089" s="4" t="s">
        <v>27807</v>
      </c>
      <c r="B4089" s="25" t="s">
        <v>27808</v>
      </c>
      <c r="C4089" s="4" t="s">
        <v>6</v>
      </c>
      <c r="D4089" s="6">
        <v>1</v>
      </c>
    </row>
    <row r="4090" spans="1:4">
      <c r="A4090" s="4" t="s">
        <v>27819</v>
      </c>
      <c r="B4090" s="25" t="s">
        <v>27820</v>
      </c>
      <c r="C4090" s="4" t="s">
        <v>6</v>
      </c>
      <c r="D4090" s="6">
        <v>1</v>
      </c>
    </row>
    <row r="4091" spans="1:4">
      <c r="A4091" s="4" t="s">
        <v>27847</v>
      </c>
      <c r="B4091" s="25" t="s">
        <v>27848</v>
      </c>
      <c r="C4091" s="4" t="s">
        <v>6</v>
      </c>
      <c r="D4091" s="6">
        <v>1</v>
      </c>
    </row>
    <row r="4092" spans="1:4">
      <c r="A4092" s="4" t="s">
        <v>27849</v>
      </c>
      <c r="B4092" s="25" t="s">
        <v>27850</v>
      </c>
      <c r="C4092" s="4" t="s">
        <v>6</v>
      </c>
      <c r="D4092" s="6">
        <v>1</v>
      </c>
    </row>
    <row r="4093" spans="1:4">
      <c r="A4093" s="4" t="s">
        <v>27855</v>
      </c>
      <c r="B4093" s="25" t="s">
        <v>27856</v>
      </c>
      <c r="C4093" s="4" t="s">
        <v>6</v>
      </c>
      <c r="D4093" s="6">
        <v>1</v>
      </c>
    </row>
    <row r="4094" spans="1:4">
      <c r="A4094" s="4" t="s">
        <v>27865</v>
      </c>
      <c r="B4094" s="25" t="s">
        <v>27866</v>
      </c>
      <c r="C4094" s="4" t="s">
        <v>6</v>
      </c>
      <c r="D4094" s="6">
        <v>1</v>
      </c>
    </row>
    <row r="4095" spans="1:4">
      <c r="A4095" s="4" t="s">
        <v>27875</v>
      </c>
      <c r="B4095" s="25" t="s">
        <v>27876</v>
      </c>
      <c r="C4095" s="4" t="s">
        <v>6</v>
      </c>
      <c r="D4095" s="6">
        <v>1</v>
      </c>
    </row>
    <row r="4096" spans="1:4">
      <c r="A4096" s="4" t="s">
        <v>27879</v>
      </c>
      <c r="B4096" s="25" t="s">
        <v>27880</v>
      </c>
      <c r="C4096" s="4" t="s">
        <v>6</v>
      </c>
      <c r="D4096" s="6">
        <v>1</v>
      </c>
    </row>
    <row r="4097" spans="1:4">
      <c r="A4097" s="4" t="s">
        <v>27883</v>
      </c>
      <c r="B4097" s="25" t="s">
        <v>27884</v>
      </c>
      <c r="C4097" s="4" t="s">
        <v>6</v>
      </c>
      <c r="D4097" s="6">
        <v>1</v>
      </c>
    </row>
    <row r="4098" spans="1:4">
      <c r="A4098" s="4" t="s">
        <v>27887</v>
      </c>
      <c r="B4098" s="25" t="s">
        <v>27888</v>
      </c>
      <c r="C4098" s="4" t="s">
        <v>6</v>
      </c>
      <c r="D4098" s="6">
        <v>1</v>
      </c>
    </row>
    <row r="4099" spans="1:4">
      <c r="A4099" s="4" t="s">
        <v>27889</v>
      </c>
      <c r="B4099" s="25" t="s">
        <v>27890</v>
      </c>
      <c r="C4099" s="4" t="s">
        <v>6</v>
      </c>
      <c r="D4099" s="6">
        <v>1</v>
      </c>
    </row>
    <row r="4100" spans="1:4">
      <c r="A4100" s="4" t="s">
        <v>27891</v>
      </c>
      <c r="B4100" s="25" t="s">
        <v>27892</v>
      </c>
      <c r="C4100" s="4" t="s">
        <v>6</v>
      </c>
      <c r="D4100" s="6">
        <v>1</v>
      </c>
    </row>
    <row r="4101" spans="1:4">
      <c r="A4101" s="4" t="s">
        <v>27893</v>
      </c>
      <c r="B4101" s="25" t="s">
        <v>27894</v>
      </c>
      <c r="C4101" s="4" t="s">
        <v>6</v>
      </c>
      <c r="D4101" s="6">
        <v>1</v>
      </c>
    </row>
    <row r="4102" spans="1:4">
      <c r="A4102" s="4" t="s">
        <v>27899</v>
      </c>
      <c r="B4102" s="25" t="s">
        <v>27900</v>
      </c>
      <c r="C4102" s="4" t="s">
        <v>6</v>
      </c>
      <c r="D4102" s="6">
        <v>1</v>
      </c>
    </row>
    <row r="4103" spans="1:4">
      <c r="A4103" s="4" t="s">
        <v>27913</v>
      </c>
      <c r="B4103" s="25" t="s">
        <v>27914</v>
      </c>
      <c r="C4103" s="4" t="s">
        <v>6</v>
      </c>
      <c r="D4103" s="6">
        <v>1</v>
      </c>
    </row>
    <row r="4104" spans="1:4">
      <c r="A4104" s="4" t="s">
        <v>27919</v>
      </c>
      <c r="B4104" s="25" t="s">
        <v>27920</v>
      </c>
      <c r="C4104" s="4" t="s">
        <v>6</v>
      </c>
      <c r="D4104" s="6">
        <v>1</v>
      </c>
    </row>
    <row r="4105" spans="1:4">
      <c r="A4105" s="4" t="s">
        <v>27933</v>
      </c>
      <c r="B4105" s="25" t="s">
        <v>27934</v>
      </c>
      <c r="C4105" s="4" t="s">
        <v>6</v>
      </c>
      <c r="D4105" s="6">
        <v>1</v>
      </c>
    </row>
    <row r="4106" spans="1:4">
      <c r="A4106" s="4" t="s">
        <v>27937</v>
      </c>
      <c r="B4106" s="25" t="s">
        <v>27938</v>
      </c>
      <c r="C4106" s="4" t="s">
        <v>6</v>
      </c>
      <c r="D4106" s="6">
        <v>1</v>
      </c>
    </row>
    <row r="4107" spans="1:4">
      <c r="A4107" s="4" t="s">
        <v>27943</v>
      </c>
      <c r="B4107" s="25" t="s">
        <v>27944</v>
      </c>
      <c r="C4107" s="4" t="s">
        <v>6</v>
      </c>
      <c r="D4107" s="6">
        <v>1</v>
      </c>
    </row>
    <row r="4108" spans="1:4">
      <c r="A4108" s="4" t="s">
        <v>27945</v>
      </c>
      <c r="B4108" s="25" t="s">
        <v>27946</v>
      </c>
      <c r="C4108" s="4" t="s">
        <v>6</v>
      </c>
      <c r="D4108" s="6">
        <v>1</v>
      </c>
    </row>
    <row r="4109" spans="1:4">
      <c r="A4109" s="4" t="s">
        <v>27951</v>
      </c>
      <c r="B4109" s="25" t="s">
        <v>27952</v>
      </c>
      <c r="C4109" s="4" t="s">
        <v>6</v>
      </c>
      <c r="D4109" s="6">
        <v>1</v>
      </c>
    </row>
    <row r="4110" spans="1:4">
      <c r="A4110" s="4" t="s">
        <v>27959</v>
      </c>
      <c r="B4110" s="25" t="s">
        <v>27960</v>
      </c>
      <c r="C4110" s="4" t="s">
        <v>6</v>
      </c>
      <c r="D4110" s="6">
        <v>1</v>
      </c>
    </row>
    <row r="4111" spans="1:4">
      <c r="A4111" s="4" t="s">
        <v>27963</v>
      </c>
      <c r="B4111" s="25" t="s">
        <v>27964</v>
      </c>
      <c r="C4111" s="4" t="s">
        <v>6</v>
      </c>
      <c r="D4111" s="6">
        <v>1</v>
      </c>
    </row>
    <row r="4112" spans="1:4">
      <c r="A4112" s="4" t="s">
        <v>27965</v>
      </c>
      <c r="B4112" s="25" t="s">
        <v>27966</v>
      </c>
      <c r="C4112" s="4" t="s">
        <v>6</v>
      </c>
      <c r="D4112" s="6">
        <v>1</v>
      </c>
    </row>
    <row r="4113" spans="1:4">
      <c r="A4113" s="4" t="s">
        <v>27969</v>
      </c>
      <c r="B4113" s="25" t="s">
        <v>27970</v>
      </c>
      <c r="C4113" s="4" t="s">
        <v>6</v>
      </c>
      <c r="D4113" s="6">
        <v>1</v>
      </c>
    </row>
    <row r="4114" spans="1:4">
      <c r="A4114" s="4" t="s">
        <v>27985</v>
      </c>
      <c r="B4114" s="25" t="s">
        <v>27986</v>
      </c>
      <c r="C4114" s="4" t="s">
        <v>6</v>
      </c>
      <c r="D4114" s="6">
        <v>1</v>
      </c>
    </row>
    <row r="4115" spans="1:4">
      <c r="A4115" s="4" t="s">
        <v>27987</v>
      </c>
      <c r="B4115" s="25" t="s">
        <v>27988</v>
      </c>
      <c r="C4115" s="4" t="s">
        <v>6</v>
      </c>
      <c r="D4115" s="6">
        <v>1</v>
      </c>
    </row>
    <row r="4116" spans="1:4">
      <c r="A4116" s="4" t="s">
        <v>27989</v>
      </c>
      <c r="B4116" s="25" t="s">
        <v>27990</v>
      </c>
      <c r="C4116" s="4" t="s">
        <v>6</v>
      </c>
      <c r="D4116" s="6">
        <v>1</v>
      </c>
    </row>
    <row r="4117" spans="1:4">
      <c r="A4117" s="4" t="s">
        <v>27995</v>
      </c>
      <c r="B4117" s="25" t="s">
        <v>27996</v>
      </c>
      <c r="C4117" s="4" t="s">
        <v>6</v>
      </c>
      <c r="D4117" s="6">
        <v>1</v>
      </c>
    </row>
    <row r="4118" spans="1:4">
      <c r="A4118" s="4" t="s">
        <v>27999</v>
      </c>
      <c r="B4118" s="25" t="s">
        <v>28000</v>
      </c>
      <c r="C4118" s="4" t="s">
        <v>6</v>
      </c>
      <c r="D4118" s="6">
        <v>1</v>
      </c>
    </row>
    <row r="4119" spans="1:4">
      <c r="A4119" s="4" t="s">
        <v>28007</v>
      </c>
      <c r="B4119" s="25" t="s">
        <v>28008</v>
      </c>
      <c r="C4119" s="4" t="s">
        <v>6</v>
      </c>
      <c r="D4119" s="6">
        <v>1</v>
      </c>
    </row>
    <row r="4120" spans="1:4">
      <c r="A4120" s="4" t="s">
        <v>28013</v>
      </c>
      <c r="B4120" s="25" t="s">
        <v>28014</v>
      </c>
      <c r="C4120" s="4" t="s">
        <v>6</v>
      </c>
      <c r="D4120" s="6">
        <v>1</v>
      </c>
    </row>
    <row r="4121" spans="1:4">
      <c r="A4121" s="4" t="s">
        <v>28027</v>
      </c>
      <c r="B4121" s="25" t="s">
        <v>28028</v>
      </c>
      <c r="C4121" s="4" t="s">
        <v>6</v>
      </c>
      <c r="D4121" s="6">
        <v>1</v>
      </c>
    </row>
    <row r="4122" spans="1:4">
      <c r="A4122" s="4" t="s">
        <v>28030</v>
      </c>
      <c r="B4122" s="25" t="s">
        <v>28031</v>
      </c>
      <c r="C4122" s="4" t="s">
        <v>6</v>
      </c>
      <c r="D4122" s="6">
        <v>1</v>
      </c>
    </row>
    <row r="4123" spans="1:4">
      <c r="A4123" s="4" t="s">
        <v>28038</v>
      </c>
      <c r="B4123" s="25" t="s">
        <v>28039</v>
      </c>
      <c r="C4123" s="4" t="s">
        <v>6</v>
      </c>
      <c r="D4123" s="6">
        <v>1</v>
      </c>
    </row>
    <row r="4124" spans="1:4">
      <c r="A4124" s="4" t="s">
        <v>28040</v>
      </c>
      <c r="B4124" s="25" t="s">
        <v>28041</v>
      </c>
      <c r="C4124" s="4" t="s">
        <v>6</v>
      </c>
      <c r="D4124" s="6">
        <v>1</v>
      </c>
    </row>
    <row r="4125" spans="1:4">
      <c r="A4125" s="4" t="s">
        <v>28052</v>
      </c>
      <c r="B4125" s="25" t="s">
        <v>28053</v>
      </c>
      <c r="C4125" s="4" t="s">
        <v>6</v>
      </c>
      <c r="D4125" s="6">
        <v>1</v>
      </c>
    </row>
    <row r="4126" spans="1:4">
      <c r="A4126" s="4" t="s">
        <v>28076</v>
      </c>
      <c r="B4126" s="25" t="s">
        <v>28077</v>
      </c>
      <c r="C4126" s="4" t="s">
        <v>6</v>
      </c>
      <c r="D4126" s="6">
        <v>1</v>
      </c>
    </row>
    <row r="4127" spans="1:4">
      <c r="A4127" s="4" t="s">
        <v>28102</v>
      </c>
      <c r="B4127" s="25" t="s">
        <v>28103</v>
      </c>
      <c r="C4127" s="4" t="s">
        <v>6</v>
      </c>
      <c r="D4127" s="6">
        <v>1</v>
      </c>
    </row>
    <row r="4128" spans="1:4">
      <c r="A4128" s="4" t="s">
        <v>28120</v>
      </c>
      <c r="B4128" s="25" t="s">
        <v>28121</v>
      </c>
      <c r="C4128" s="4" t="s">
        <v>6</v>
      </c>
      <c r="D4128" s="6">
        <v>1</v>
      </c>
    </row>
    <row r="4129" spans="1:4">
      <c r="A4129" s="4" t="s">
        <v>28122</v>
      </c>
      <c r="B4129" s="25" t="s">
        <v>28123</v>
      </c>
      <c r="C4129" s="4" t="s">
        <v>6</v>
      </c>
      <c r="D4129" s="6">
        <v>1</v>
      </c>
    </row>
    <row r="4130" spans="1:4">
      <c r="A4130" s="4" t="s">
        <v>28126</v>
      </c>
      <c r="B4130" s="25" t="s">
        <v>28127</v>
      </c>
      <c r="C4130" s="4" t="s">
        <v>6</v>
      </c>
      <c r="D4130" s="6">
        <v>1</v>
      </c>
    </row>
    <row r="4131" spans="1:4">
      <c r="A4131" s="4" t="s">
        <v>28128</v>
      </c>
      <c r="B4131" s="25" t="s">
        <v>28129</v>
      </c>
      <c r="C4131" s="4" t="s">
        <v>6</v>
      </c>
      <c r="D4131" s="6">
        <v>1</v>
      </c>
    </row>
    <row r="4132" spans="1:4">
      <c r="A4132" s="4" t="s">
        <v>28154</v>
      </c>
      <c r="B4132" s="25" t="s">
        <v>28155</v>
      </c>
      <c r="C4132" s="4" t="s">
        <v>6</v>
      </c>
      <c r="D4132" s="6">
        <v>1</v>
      </c>
    </row>
    <row r="4133" spans="1:4">
      <c r="A4133" s="4" t="s">
        <v>28156</v>
      </c>
      <c r="B4133" s="25" t="s">
        <v>28157</v>
      </c>
      <c r="C4133" s="4" t="s">
        <v>6</v>
      </c>
      <c r="D4133" s="6">
        <v>1</v>
      </c>
    </row>
    <row r="4134" spans="1:4">
      <c r="A4134" s="4" t="s">
        <v>28164</v>
      </c>
      <c r="B4134" s="25" t="s">
        <v>28165</v>
      </c>
      <c r="C4134" s="4" t="s">
        <v>6</v>
      </c>
      <c r="D4134" s="6">
        <v>1</v>
      </c>
    </row>
    <row r="4135" spans="1:4">
      <c r="A4135" s="4" t="s">
        <v>28174</v>
      </c>
      <c r="B4135" s="25" t="s">
        <v>28175</v>
      </c>
      <c r="C4135" s="4" t="s">
        <v>6</v>
      </c>
      <c r="D4135" s="6">
        <v>1</v>
      </c>
    </row>
    <row r="4136" spans="1:4">
      <c r="A4136" s="4" t="s">
        <v>28180</v>
      </c>
      <c r="B4136" s="25" t="s">
        <v>28181</v>
      </c>
      <c r="C4136" s="4" t="s">
        <v>6</v>
      </c>
      <c r="D4136" s="6">
        <v>1</v>
      </c>
    </row>
    <row r="4137" spans="1:4">
      <c r="A4137" s="4" t="s">
        <v>28182</v>
      </c>
      <c r="B4137" s="25" t="s">
        <v>28183</v>
      </c>
      <c r="C4137" s="4" t="s">
        <v>6</v>
      </c>
      <c r="D4137" s="6">
        <v>1</v>
      </c>
    </row>
    <row r="4138" spans="1:4">
      <c r="A4138" s="4" t="s">
        <v>28184</v>
      </c>
      <c r="B4138" s="25" t="s">
        <v>28185</v>
      </c>
      <c r="C4138" s="4" t="s">
        <v>6</v>
      </c>
      <c r="D4138" s="6">
        <v>1</v>
      </c>
    </row>
    <row r="4139" spans="1:4">
      <c r="A4139" s="4" t="s">
        <v>28192</v>
      </c>
      <c r="B4139" s="25" t="s">
        <v>28193</v>
      </c>
      <c r="C4139" s="4" t="s">
        <v>6</v>
      </c>
      <c r="D4139" s="6">
        <v>1</v>
      </c>
    </row>
    <row r="4140" spans="1:4">
      <c r="A4140" s="4" t="s">
        <v>28194</v>
      </c>
      <c r="B4140" s="25" t="s">
        <v>28195</v>
      </c>
      <c r="C4140" s="4" t="s">
        <v>6</v>
      </c>
      <c r="D4140" s="6">
        <v>1</v>
      </c>
    </row>
    <row r="4141" spans="1:4">
      <c r="A4141" s="4" t="s">
        <v>28595</v>
      </c>
      <c r="B4141" s="25" t="s">
        <v>28596</v>
      </c>
      <c r="C4141" s="4" t="s">
        <v>6</v>
      </c>
      <c r="D4141" s="6">
        <v>1</v>
      </c>
    </row>
    <row r="4142" spans="1:4">
      <c r="A4142" s="4" t="s">
        <v>28597</v>
      </c>
      <c r="B4142" s="25" t="s">
        <v>28598</v>
      </c>
      <c r="C4142" s="4" t="s">
        <v>6</v>
      </c>
      <c r="D4142" s="6">
        <v>1</v>
      </c>
    </row>
    <row r="4143" spans="1:4">
      <c r="A4143" s="4" t="s">
        <v>28619</v>
      </c>
      <c r="B4143" s="25" t="s">
        <v>28620</v>
      </c>
      <c r="C4143" s="4" t="s">
        <v>6</v>
      </c>
      <c r="D4143" s="6">
        <v>1</v>
      </c>
    </row>
    <row r="4144" spans="1:4">
      <c r="A4144" s="4" t="s">
        <v>28787</v>
      </c>
      <c r="B4144" s="25" t="s">
        <v>28788</v>
      </c>
      <c r="C4144" s="4" t="s">
        <v>6</v>
      </c>
      <c r="D4144" s="6">
        <v>1</v>
      </c>
    </row>
    <row r="4145" spans="1:4">
      <c r="A4145" s="4" t="s">
        <v>28860</v>
      </c>
      <c r="B4145" s="25" t="s">
        <v>28861</v>
      </c>
      <c r="C4145" s="4" t="s">
        <v>6</v>
      </c>
      <c r="D4145" s="6">
        <v>1</v>
      </c>
    </row>
    <row r="4146" spans="1:4">
      <c r="A4146" s="4" t="s">
        <v>28862</v>
      </c>
      <c r="B4146" s="25" t="s">
        <v>28863</v>
      </c>
      <c r="C4146" s="4" t="s">
        <v>6</v>
      </c>
      <c r="D4146" s="6">
        <v>1</v>
      </c>
    </row>
    <row r="4147" spans="1:4">
      <c r="A4147" s="4" t="s">
        <v>28874</v>
      </c>
      <c r="B4147" s="25" t="s">
        <v>28875</v>
      </c>
      <c r="C4147" s="4" t="s">
        <v>6</v>
      </c>
      <c r="D4147" s="6">
        <v>1</v>
      </c>
    </row>
    <row r="4148" spans="1:4">
      <c r="A4148" s="4" t="s">
        <v>28884</v>
      </c>
      <c r="B4148" s="25" t="s">
        <v>28885</v>
      </c>
      <c r="C4148" s="4" t="s">
        <v>6</v>
      </c>
      <c r="D4148" s="6">
        <v>1</v>
      </c>
    </row>
    <row r="4149" spans="1:4">
      <c r="A4149" s="4" t="s">
        <v>28890</v>
      </c>
      <c r="B4149" s="25" t="s">
        <v>28891</v>
      </c>
      <c r="C4149" s="4" t="s">
        <v>6</v>
      </c>
      <c r="D4149" s="6">
        <v>1</v>
      </c>
    </row>
    <row r="4150" spans="1:4">
      <c r="A4150" s="4" t="s">
        <v>28896</v>
      </c>
      <c r="B4150" s="25" t="s">
        <v>28897</v>
      </c>
      <c r="C4150" s="4" t="s">
        <v>6</v>
      </c>
      <c r="D4150" s="6">
        <v>1</v>
      </c>
    </row>
    <row r="4151" spans="1:4">
      <c r="A4151" s="4" t="s">
        <v>28904</v>
      </c>
      <c r="B4151" s="25" t="s">
        <v>28905</v>
      </c>
      <c r="C4151" s="4" t="s">
        <v>6</v>
      </c>
      <c r="D4151" s="6">
        <v>1</v>
      </c>
    </row>
    <row r="4152" spans="1:4">
      <c r="A4152" s="4" t="s">
        <v>28906</v>
      </c>
      <c r="B4152" s="25" t="s">
        <v>28907</v>
      </c>
      <c r="C4152" s="4" t="s">
        <v>6</v>
      </c>
      <c r="D4152" s="6">
        <v>1</v>
      </c>
    </row>
    <row r="4153" spans="1:4">
      <c r="A4153" s="4" t="s">
        <v>28908</v>
      </c>
      <c r="B4153" s="25" t="s">
        <v>28909</v>
      </c>
      <c r="C4153" s="4" t="s">
        <v>6</v>
      </c>
      <c r="D4153" s="6">
        <v>1</v>
      </c>
    </row>
    <row r="4154" spans="1:4">
      <c r="A4154" s="4" t="s">
        <v>28916</v>
      </c>
      <c r="B4154" s="25" t="s">
        <v>28917</v>
      </c>
      <c r="C4154" s="4" t="s">
        <v>6</v>
      </c>
      <c r="D4154" s="6">
        <v>1</v>
      </c>
    </row>
    <row r="4155" spans="1:4">
      <c r="A4155" s="4" t="s">
        <v>28924</v>
      </c>
      <c r="B4155" s="25" t="s">
        <v>28925</v>
      </c>
      <c r="C4155" s="4" t="s">
        <v>6</v>
      </c>
      <c r="D4155" s="6">
        <v>1</v>
      </c>
    </row>
    <row r="4156" spans="1:4">
      <c r="A4156" s="4" t="s">
        <v>28940</v>
      </c>
      <c r="B4156" s="25" t="s">
        <v>28941</v>
      </c>
      <c r="C4156" s="4" t="s">
        <v>6</v>
      </c>
      <c r="D4156" s="6">
        <v>1</v>
      </c>
    </row>
    <row r="4157" spans="1:4">
      <c r="A4157" s="4" t="s">
        <v>28962</v>
      </c>
      <c r="B4157" s="25" t="s">
        <v>28963</v>
      </c>
      <c r="C4157" s="4" t="s">
        <v>6</v>
      </c>
      <c r="D4157" s="6">
        <v>1</v>
      </c>
    </row>
    <row r="4158" spans="1:4">
      <c r="A4158" s="4" t="s">
        <v>28966</v>
      </c>
      <c r="B4158" s="25" t="s">
        <v>28967</v>
      </c>
      <c r="C4158" s="4" t="s">
        <v>6</v>
      </c>
      <c r="D4158" s="6">
        <v>1</v>
      </c>
    </row>
    <row r="4159" spans="1:4">
      <c r="A4159" s="4" t="s">
        <v>28968</v>
      </c>
      <c r="B4159" s="25" t="s">
        <v>28969</v>
      </c>
      <c r="C4159" s="4" t="s">
        <v>6</v>
      </c>
      <c r="D4159" s="6">
        <v>1</v>
      </c>
    </row>
    <row r="4160" spans="1:4">
      <c r="A4160" s="4" t="s">
        <v>28977</v>
      </c>
      <c r="B4160" s="25" t="s">
        <v>28978</v>
      </c>
      <c r="C4160" s="4" t="s">
        <v>6</v>
      </c>
      <c r="D4160" s="6">
        <v>1</v>
      </c>
    </row>
    <row r="4161" spans="1:4">
      <c r="A4161" s="4" t="s">
        <v>28981</v>
      </c>
      <c r="B4161" s="25" t="s">
        <v>28982</v>
      </c>
      <c r="C4161" s="4" t="s">
        <v>6</v>
      </c>
      <c r="D4161" s="6">
        <v>1</v>
      </c>
    </row>
    <row r="4162" spans="1:4">
      <c r="A4162" s="4" t="s">
        <v>28999</v>
      </c>
      <c r="B4162" s="25" t="s">
        <v>29000</v>
      </c>
      <c r="C4162" s="4" t="s">
        <v>6</v>
      </c>
      <c r="D4162" s="6">
        <v>1</v>
      </c>
    </row>
    <row r="4163" spans="1:4">
      <c r="A4163" s="4" t="s">
        <v>29001</v>
      </c>
      <c r="B4163" s="25" t="s">
        <v>29002</v>
      </c>
      <c r="C4163" s="4" t="s">
        <v>6</v>
      </c>
      <c r="D4163" s="6">
        <v>1</v>
      </c>
    </row>
    <row r="4164" spans="1:4">
      <c r="A4164" s="4" t="s">
        <v>29005</v>
      </c>
      <c r="B4164" s="25" t="s">
        <v>29006</v>
      </c>
      <c r="C4164" s="4" t="s">
        <v>6</v>
      </c>
      <c r="D4164" s="6">
        <v>1</v>
      </c>
    </row>
    <row r="4165" spans="1:4">
      <c r="A4165" s="4" t="s">
        <v>29035</v>
      </c>
      <c r="B4165" s="25" t="s">
        <v>29036</v>
      </c>
      <c r="C4165" s="4" t="s">
        <v>6</v>
      </c>
      <c r="D4165" s="6">
        <v>1</v>
      </c>
    </row>
    <row r="4166" spans="1:4">
      <c r="A4166" s="4" t="s">
        <v>29053</v>
      </c>
      <c r="B4166" s="25" t="s">
        <v>29054</v>
      </c>
      <c r="C4166" s="4" t="s">
        <v>6</v>
      </c>
      <c r="D4166" s="6">
        <v>1</v>
      </c>
    </row>
    <row r="4167" spans="1:4">
      <c r="A4167" s="4" t="s">
        <v>29085</v>
      </c>
      <c r="B4167" s="25" t="s">
        <v>29086</v>
      </c>
      <c r="C4167" s="4" t="s">
        <v>6</v>
      </c>
      <c r="D4167" s="6">
        <v>1</v>
      </c>
    </row>
    <row r="4168" spans="1:4">
      <c r="A4168" s="4" t="s">
        <v>29101</v>
      </c>
      <c r="B4168" s="25" t="s">
        <v>29102</v>
      </c>
      <c r="C4168" s="4" t="s">
        <v>6</v>
      </c>
      <c r="D4168" s="6">
        <v>1</v>
      </c>
    </row>
    <row r="4169" spans="1:4">
      <c r="A4169" s="4" t="s">
        <v>29107</v>
      </c>
      <c r="B4169" s="25" t="s">
        <v>29108</v>
      </c>
      <c r="C4169" s="4" t="s">
        <v>6</v>
      </c>
      <c r="D4169" s="6">
        <v>1</v>
      </c>
    </row>
    <row r="4170" spans="1:4">
      <c r="A4170" s="4" t="s">
        <v>29113</v>
      </c>
      <c r="B4170" s="25" t="s">
        <v>29114</v>
      </c>
      <c r="C4170" s="4" t="s">
        <v>6</v>
      </c>
      <c r="D4170" s="6">
        <v>1</v>
      </c>
    </row>
    <row r="4171" spans="1:4">
      <c r="A4171" s="4" t="s">
        <v>29117</v>
      </c>
      <c r="B4171" s="25" t="s">
        <v>29118</v>
      </c>
      <c r="C4171" s="4" t="s">
        <v>6</v>
      </c>
      <c r="D4171" s="6">
        <v>1</v>
      </c>
    </row>
    <row r="4172" spans="1:4">
      <c r="A4172" s="4" t="s">
        <v>29175</v>
      </c>
      <c r="B4172" s="25" t="s">
        <v>29176</v>
      </c>
      <c r="C4172" s="4" t="s">
        <v>6</v>
      </c>
      <c r="D4172" s="6">
        <v>1</v>
      </c>
    </row>
    <row r="4173" spans="1:4">
      <c r="A4173" s="4" t="s">
        <v>29239</v>
      </c>
      <c r="B4173" s="25" t="s">
        <v>29240</v>
      </c>
      <c r="C4173" s="4" t="s">
        <v>6</v>
      </c>
      <c r="D4173" s="6">
        <v>1</v>
      </c>
    </row>
    <row r="4174" spans="1:4">
      <c r="A4174" s="4" t="s">
        <v>29259</v>
      </c>
      <c r="B4174" s="25" t="s">
        <v>29260</v>
      </c>
      <c r="C4174" s="4" t="s">
        <v>6</v>
      </c>
      <c r="D4174" s="6">
        <v>1</v>
      </c>
    </row>
    <row r="4175" spans="1:4">
      <c r="A4175" s="4" t="s">
        <v>29263</v>
      </c>
      <c r="B4175" s="25" t="s">
        <v>29264</v>
      </c>
      <c r="C4175" s="4" t="s">
        <v>6</v>
      </c>
      <c r="D4175" s="6">
        <v>1</v>
      </c>
    </row>
    <row r="4176" spans="1:4">
      <c r="A4176" s="4" t="s">
        <v>29271</v>
      </c>
      <c r="B4176" s="25" t="s">
        <v>29272</v>
      </c>
      <c r="C4176" s="4" t="s">
        <v>6</v>
      </c>
      <c r="D4176" s="6">
        <v>1</v>
      </c>
    </row>
    <row r="4177" spans="1:4">
      <c r="A4177" s="4" t="s">
        <v>29275</v>
      </c>
      <c r="B4177" s="25" t="s">
        <v>29276</v>
      </c>
      <c r="C4177" s="4" t="s">
        <v>6</v>
      </c>
      <c r="D4177" s="6">
        <v>1</v>
      </c>
    </row>
    <row r="4178" spans="1:4">
      <c r="A4178" s="4" t="s">
        <v>29309</v>
      </c>
      <c r="B4178" s="25" t="s">
        <v>29310</v>
      </c>
      <c r="C4178" s="4" t="s">
        <v>6</v>
      </c>
      <c r="D4178" s="6">
        <v>1</v>
      </c>
    </row>
    <row r="4179" spans="1:4">
      <c r="A4179" s="4" t="s">
        <v>29335</v>
      </c>
      <c r="B4179" s="25" t="s">
        <v>29336</v>
      </c>
      <c r="C4179" s="4" t="s">
        <v>6</v>
      </c>
      <c r="D4179" s="6">
        <v>1</v>
      </c>
    </row>
    <row r="4180" spans="1:4">
      <c r="A4180" s="4" t="s">
        <v>29352</v>
      </c>
      <c r="B4180" s="25" t="s">
        <v>29353</v>
      </c>
      <c r="C4180" s="4" t="s">
        <v>6</v>
      </c>
      <c r="D4180" s="6">
        <v>1</v>
      </c>
    </row>
    <row r="4181" spans="1:4">
      <c r="A4181" s="4" t="s">
        <v>29354</v>
      </c>
      <c r="B4181" s="25" t="s">
        <v>29355</v>
      </c>
      <c r="C4181" s="4" t="s">
        <v>6</v>
      </c>
      <c r="D4181" s="6">
        <v>1</v>
      </c>
    </row>
    <row r="4182" spans="1:4">
      <c r="A4182" s="4" t="s">
        <v>29386</v>
      </c>
      <c r="B4182" s="25" t="s">
        <v>29387</v>
      </c>
      <c r="C4182" s="4" t="s">
        <v>6</v>
      </c>
      <c r="D4182" s="6">
        <v>1</v>
      </c>
    </row>
    <row r="4183" spans="1:4">
      <c r="A4183" s="4" t="s">
        <v>29392</v>
      </c>
      <c r="B4183" s="25" t="s">
        <v>29393</v>
      </c>
      <c r="C4183" s="4" t="s">
        <v>6</v>
      </c>
      <c r="D4183" s="6">
        <v>1</v>
      </c>
    </row>
    <row r="4184" spans="1:4">
      <c r="A4184" s="4" t="s">
        <v>29404</v>
      </c>
      <c r="B4184" s="25" t="s">
        <v>29405</v>
      </c>
      <c r="C4184" s="4" t="s">
        <v>6</v>
      </c>
      <c r="D4184" s="6">
        <v>1</v>
      </c>
    </row>
    <row r="4185" spans="1:4">
      <c r="A4185" s="4" t="s">
        <v>29418</v>
      </c>
      <c r="B4185" s="25" t="s">
        <v>29419</v>
      </c>
      <c r="C4185" s="4" t="s">
        <v>6</v>
      </c>
      <c r="D4185" s="6">
        <v>1</v>
      </c>
    </row>
    <row r="4186" spans="1:4">
      <c r="A4186" s="4" t="s">
        <v>29474</v>
      </c>
      <c r="B4186" s="25" t="s">
        <v>29475</v>
      </c>
      <c r="C4186" s="4" t="s">
        <v>6</v>
      </c>
      <c r="D4186" s="6">
        <v>1</v>
      </c>
    </row>
    <row r="4187" spans="1:4">
      <c r="A4187" s="4" t="s">
        <v>29494</v>
      </c>
      <c r="B4187" s="25" t="s">
        <v>29495</v>
      </c>
      <c r="C4187" s="4" t="s">
        <v>6</v>
      </c>
      <c r="D4187" s="6">
        <v>1</v>
      </c>
    </row>
    <row r="4188" spans="1:4">
      <c r="A4188" s="4" t="s">
        <v>29514</v>
      </c>
      <c r="B4188" s="25" t="s">
        <v>29515</v>
      </c>
      <c r="C4188" s="4" t="s">
        <v>6</v>
      </c>
      <c r="D4188" s="6">
        <v>1</v>
      </c>
    </row>
    <row r="4189" spans="1:4">
      <c r="A4189" s="4" t="s">
        <v>29600</v>
      </c>
      <c r="B4189" s="25" t="s">
        <v>29601</v>
      </c>
      <c r="C4189" s="4" t="s">
        <v>6</v>
      </c>
      <c r="D4189" s="6">
        <v>1</v>
      </c>
    </row>
    <row r="4190" spans="1:4">
      <c r="A4190" s="4" t="s">
        <v>29602</v>
      </c>
      <c r="B4190" s="25" t="s">
        <v>29603</v>
      </c>
      <c r="C4190" s="4" t="s">
        <v>6</v>
      </c>
      <c r="D4190" s="6">
        <v>1</v>
      </c>
    </row>
    <row r="4191" spans="1:4">
      <c r="A4191" s="4" t="s">
        <v>29616</v>
      </c>
      <c r="B4191" s="25" t="s">
        <v>29617</v>
      </c>
      <c r="C4191" s="4" t="s">
        <v>6</v>
      </c>
      <c r="D4191" s="6">
        <v>1</v>
      </c>
    </row>
    <row r="4192" spans="1:4">
      <c r="A4192" s="4" t="s">
        <v>29622</v>
      </c>
      <c r="B4192" s="25" t="s">
        <v>29623</v>
      </c>
      <c r="C4192" s="4" t="s">
        <v>6</v>
      </c>
      <c r="D4192" s="6">
        <v>1</v>
      </c>
    </row>
    <row r="4193" spans="1:4">
      <c r="A4193" s="4" t="s">
        <v>29626</v>
      </c>
      <c r="B4193" s="25" t="s">
        <v>29627</v>
      </c>
      <c r="C4193" s="4" t="s">
        <v>6</v>
      </c>
      <c r="D4193" s="6">
        <v>1</v>
      </c>
    </row>
    <row r="4194" spans="1:4">
      <c r="A4194" s="4" t="s">
        <v>29632</v>
      </c>
      <c r="B4194" s="25" t="s">
        <v>29633</v>
      </c>
      <c r="C4194" s="4" t="s">
        <v>6</v>
      </c>
      <c r="D4194" s="6">
        <v>1</v>
      </c>
    </row>
    <row r="4195" spans="1:4">
      <c r="A4195" s="4" t="s">
        <v>29634</v>
      </c>
      <c r="B4195" s="25" t="s">
        <v>29635</v>
      </c>
      <c r="C4195" s="4" t="s">
        <v>6</v>
      </c>
      <c r="D4195" s="6">
        <v>1</v>
      </c>
    </row>
    <row r="4196" spans="1:4">
      <c r="A4196" s="4" t="s">
        <v>29636</v>
      </c>
      <c r="B4196" s="25" t="s">
        <v>29637</v>
      </c>
      <c r="C4196" s="4" t="s">
        <v>6</v>
      </c>
      <c r="D4196" s="6">
        <v>1</v>
      </c>
    </row>
    <row r="4197" spans="1:4">
      <c r="A4197" s="4" t="s">
        <v>29640</v>
      </c>
      <c r="B4197" s="25" t="s">
        <v>29641</v>
      </c>
      <c r="C4197" s="4" t="s">
        <v>6</v>
      </c>
      <c r="D4197" s="6">
        <v>1</v>
      </c>
    </row>
    <row r="4198" spans="1:4">
      <c r="A4198" s="4" t="s">
        <v>29652</v>
      </c>
      <c r="B4198" s="25" t="s">
        <v>29653</v>
      </c>
      <c r="C4198" s="4" t="s">
        <v>6</v>
      </c>
      <c r="D4198" s="6">
        <v>1</v>
      </c>
    </row>
    <row r="4199" spans="1:4">
      <c r="A4199" s="4" t="s">
        <v>29654</v>
      </c>
      <c r="B4199" s="25" t="s">
        <v>29655</v>
      </c>
      <c r="C4199" s="4" t="s">
        <v>6</v>
      </c>
      <c r="D4199" s="6">
        <v>1</v>
      </c>
    </row>
    <row r="4200" spans="1:4">
      <c r="A4200" s="4" t="s">
        <v>29656</v>
      </c>
      <c r="B4200" s="25" t="s">
        <v>29657</v>
      </c>
      <c r="C4200" s="4" t="s">
        <v>6</v>
      </c>
      <c r="D4200" s="6">
        <v>1</v>
      </c>
    </row>
    <row r="4201" spans="1:4">
      <c r="A4201" s="4" t="s">
        <v>29658</v>
      </c>
      <c r="B4201" s="25" t="s">
        <v>29659</v>
      </c>
      <c r="C4201" s="4" t="s">
        <v>6</v>
      </c>
      <c r="D4201" s="6">
        <v>1</v>
      </c>
    </row>
    <row r="4202" spans="1:4">
      <c r="A4202" s="4" t="s">
        <v>29762</v>
      </c>
      <c r="B4202" s="25" t="s">
        <v>29763</v>
      </c>
      <c r="C4202" s="4" t="s">
        <v>6</v>
      </c>
      <c r="D4202" s="6">
        <v>1</v>
      </c>
    </row>
    <row r="4203" spans="1:4">
      <c r="A4203" s="4" t="s">
        <v>29784</v>
      </c>
      <c r="B4203" s="25" t="s">
        <v>29785</v>
      </c>
      <c r="C4203" s="4" t="s">
        <v>6</v>
      </c>
      <c r="D4203" s="6">
        <v>1</v>
      </c>
    </row>
    <row r="4204" spans="1:4">
      <c r="A4204" s="4" t="s">
        <v>29792</v>
      </c>
      <c r="B4204" s="25" t="s">
        <v>29793</v>
      </c>
      <c r="C4204" s="4" t="s">
        <v>6</v>
      </c>
      <c r="D4204" s="6">
        <v>1</v>
      </c>
    </row>
    <row r="4205" spans="1:4">
      <c r="A4205" s="4" t="s">
        <v>29864</v>
      </c>
      <c r="B4205" s="25" t="s">
        <v>29865</v>
      </c>
      <c r="C4205" s="4" t="s">
        <v>6</v>
      </c>
      <c r="D4205" s="6">
        <v>1</v>
      </c>
    </row>
    <row r="4206" spans="1:4">
      <c r="A4206" s="4" t="s">
        <v>29868</v>
      </c>
      <c r="B4206" s="25" t="s">
        <v>29869</v>
      </c>
      <c r="C4206" s="4" t="s">
        <v>6</v>
      </c>
      <c r="D4206" s="6">
        <v>1</v>
      </c>
    </row>
    <row r="4207" spans="1:4">
      <c r="A4207" s="4" t="s">
        <v>29912</v>
      </c>
      <c r="B4207" s="25" t="s">
        <v>29913</v>
      </c>
      <c r="C4207" s="4" t="s">
        <v>6</v>
      </c>
      <c r="D4207" s="6">
        <v>1</v>
      </c>
    </row>
    <row r="4208" spans="1:4">
      <c r="A4208" s="4" t="s">
        <v>29922</v>
      </c>
      <c r="B4208" s="25" t="s">
        <v>29923</v>
      </c>
      <c r="C4208" s="4" t="s">
        <v>6</v>
      </c>
      <c r="D4208" s="6">
        <v>1</v>
      </c>
    </row>
    <row r="4209" spans="1:4">
      <c r="A4209" s="4" t="s">
        <v>29976</v>
      </c>
      <c r="B4209" s="25" t="s">
        <v>29977</v>
      </c>
      <c r="C4209" s="4" t="s">
        <v>6</v>
      </c>
      <c r="D4209" s="6">
        <v>1</v>
      </c>
    </row>
    <row r="4210" spans="1:4">
      <c r="A4210" s="4" t="s">
        <v>30000</v>
      </c>
      <c r="B4210" s="25" t="s">
        <v>30001</v>
      </c>
      <c r="C4210" s="4" t="s">
        <v>6</v>
      </c>
      <c r="D4210" s="6">
        <v>1</v>
      </c>
    </row>
    <row r="4211" spans="1:4">
      <c r="A4211" s="4" t="s">
        <v>30006</v>
      </c>
      <c r="B4211" s="25" t="s">
        <v>30007</v>
      </c>
      <c r="C4211" s="4" t="s">
        <v>6</v>
      </c>
      <c r="D4211" s="6">
        <v>1</v>
      </c>
    </row>
    <row r="4212" spans="1:4">
      <c r="A4212" s="4" t="s">
        <v>30026</v>
      </c>
      <c r="B4212" s="25" t="s">
        <v>30027</v>
      </c>
      <c r="C4212" s="4" t="s">
        <v>6</v>
      </c>
      <c r="D4212" s="6">
        <v>1</v>
      </c>
    </row>
    <row r="4213" spans="1:4">
      <c r="A4213" s="4" t="s">
        <v>30044</v>
      </c>
      <c r="B4213" s="25" t="s">
        <v>30045</v>
      </c>
      <c r="C4213" s="4" t="s">
        <v>6</v>
      </c>
      <c r="D4213" s="6">
        <v>1</v>
      </c>
    </row>
    <row r="4214" spans="1:4">
      <c r="A4214" s="4" t="s">
        <v>30098</v>
      </c>
      <c r="B4214" s="25" t="s">
        <v>30099</v>
      </c>
      <c r="C4214" s="4" t="s">
        <v>6</v>
      </c>
      <c r="D4214" s="6">
        <v>1</v>
      </c>
    </row>
    <row r="4215" spans="1:4">
      <c r="A4215" s="4" t="s">
        <v>30108</v>
      </c>
      <c r="B4215" s="25" t="s">
        <v>30109</v>
      </c>
      <c r="C4215" s="4" t="s">
        <v>6</v>
      </c>
      <c r="D4215" s="6">
        <v>1</v>
      </c>
    </row>
    <row r="4216" spans="1:4">
      <c r="A4216" s="4" t="s">
        <v>30134</v>
      </c>
      <c r="B4216" s="25" t="s">
        <v>30135</v>
      </c>
      <c r="C4216" s="4" t="s">
        <v>6</v>
      </c>
      <c r="D4216" s="6">
        <v>1</v>
      </c>
    </row>
    <row r="4217" spans="1:4">
      <c r="A4217" s="4" t="s">
        <v>30152</v>
      </c>
      <c r="B4217" s="25" t="s">
        <v>30153</v>
      </c>
      <c r="C4217" s="4" t="s">
        <v>6</v>
      </c>
      <c r="D4217" s="6">
        <v>1</v>
      </c>
    </row>
    <row r="4218" spans="1:4">
      <c r="A4218" s="4" t="s">
        <v>30192</v>
      </c>
      <c r="B4218" s="25" t="s">
        <v>30193</v>
      </c>
      <c r="C4218" s="4" t="s">
        <v>6</v>
      </c>
      <c r="D4218" s="6">
        <v>1</v>
      </c>
    </row>
    <row r="4219" spans="1:4">
      <c r="A4219" s="4" t="s">
        <v>30222</v>
      </c>
      <c r="B4219" s="25" t="s">
        <v>30223</v>
      </c>
      <c r="C4219" s="4" t="s">
        <v>6</v>
      </c>
      <c r="D4219" s="6">
        <v>1</v>
      </c>
    </row>
    <row r="4220" spans="1:4">
      <c r="A4220" s="4" t="s">
        <v>30238</v>
      </c>
      <c r="B4220" s="25" t="s">
        <v>30239</v>
      </c>
      <c r="C4220" s="4" t="s">
        <v>6</v>
      </c>
      <c r="D4220" s="6">
        <v>1</v>
      </c>
    </row>
    <row r="4221" spans="1:4">
      <c r="A4221" s="4" t="s">
        <v>30288</v>
      </c>
      <c r="B4221" s="25" t="s">
        <v>30289</v>
      </c>
      <c r="C4221" s="4" t="s">
        <v>6</v>
      </c>
      <c r="D4221" s="6">
        <v>1</v>
      </c>
    </row>
    <row r="4222" spans="1:4">
      <c r="A4222" s="4" t="s">
        <v>30374</v>
      </c>
      <c r="B4222" s="25" t="s">
        <v>30375</v>
      </c>
      <c r="C4222" s="4" t="s">
        <v>6</v>
      </c>
      <c r="D4222" s="6">
        <v>1</v>
      </c>
    </row>
    <row r="4223" spans="1:4">
      <c r="A4223" s="4" t="s">
        <v>30382</v>
      </c>
      <c r="B4223" s="25" t="s">
        <v>30383</v>
      </c>
      <c r="C4223" s="4" t="s">
        <v>6</v>
      </c>
      <c r="D4223" s="6">
        <v>1</v>
      </c>
    </row>
    <row r="4224" spans="1:4">
      <c r="A4224" s="4" t="s">
        <v>30474</v>
      </c>
      <c r="B4224" s="25" t="s">
        <v>30475</v>
      </c>
      <c r="C4224" s="4" t="s">
        <v>6</v>
      </c>
      <c r="D4224" s="6">
        <v>1</v>
      </c>
    </row>
    <row r="4225" spans="1:4">
      <c r="A4225" s="4" t="s">
        <v>30594</v>
      </c>
      <c r="B4225" s="25" t="s">
        <v>30595</v>
      </c>
      <c r="C4225" s="4" t="s">
        <v>6</v>
      </c>
      <c r="D4225" s="6">
        <v>1</v>
      </c>
    </row>
    <row r="4226" spans="1:4">
      <c r="A4226" s="4" t="s">
        <v>30628</v>
      </c>
      <c r="B4226" s="25" t="s">
        <v>30629</v>
      </c>
      <c r="C4226" s="4" t="s">
        <v>6</v>
      </c>
      <c r="D4226" s="6">
        <v>1</v>
      </c>
    </row>
    <row r="4227" spans="1:4">
      <c r="A4227" s="4" t="s">
        <v>30648</v>
      </c>
      <c r="B4227" s="25" t="s">
        <v>30649</v>
      </c>
      <c r="C4227" s="4" t="s">
        <v>6</v>
      </c>
      <c r="D4227" s="6">
        <v>1</v>
      </c>
    </row>
    <row r="4228" spans="1:4">
      <c r="A4228" s="4" t="s">
        <v>30768</v>
      </c>
      <c r="B4228" s="25" t="s">
        <v>30769</v>
      </c>
      <c r="C4228" s="4" t="s">
        <v>6</v>
      </c>
      <c r="D4228" s="6">
        <v>1</v>
      </c>
    </row>
    <row r="4229" spans="1:4">
      <c r="A4229" s="4" t="s">
        <v>30770</v>
      </c>
      <c r="B4229" s="25" t="s">
        <v>30771</v>
      </c>
      <c r="C4229" s="4" t="s">
        <v>6</v>
      </c>
      <c r="D4229" s="6">
        <v>1</v>
      </c>
    </row>
    <row r="4230" spans="1:4">
      <c r="A4230" s="4" t="s">
        <v>30778</v>
      </c>
      <c r="B4230" s="25" t="s">
        <v>30779</v>
      </c>
      <c r="C4230" s="4" t="s">
        <v>6</v>
      </c>
      <c r="D4230" s="6">
        <v>1</v>
      </c>
    </row>
    <row r="4231" spans="1:4">
      <c r="A4231" s="4" t="s">
        <v>30780</v>
      </c>
      <c r="B4231" s="25" t="s">
        <v>30781</v>
      </c>
      <c r="C4231" s="4" t="s">
        <v>6</v>
      </c>
      <c r="D4231" s="6">
        <v>1</v>
      </c>
    </row>
    <row r="4232" spans="1:4">
      <c r="A4232" s="4" t="s">
        <v>30833</v>
      </c>
      <c r="B4232" s="25" t="s">
        <v>30834</v>
      </c>
      <c r="C4232" s="4" t="s">
        <v>6</v>
      </c>
      <c r="D4232" s="6">
        <v>1</v>
      </c>
    </row>
    <row r="4233" spans="1:4">
      <c r="A4233" s="4" t="s">
        <v>30867</v>
      </c>
      <c r="B4233" s="25" t="s">
        <v>30868</v>
      </c>
      <c r="C4233" s="4" t="s">
        <v>6</v>
      </c>
      <c r="D4233" s="6">
        <v>1</v>
      </c>
    </row>
    <row r="4234" spans="1:4">
      <c r="A4234" s="4" t="s">
        <v>30925</v>
      </c>
      <c r="B4234" s="25" t="s">
        <v>30926</v>
      </c>
      <c r="C4234" s="4" t="s">
        <v>6</v>
      </c>
      <c r="D4234" s="6">
        <v>1</v>
      </c>
    </row>
    <row r="4235" spans="1:4">
      <c r="A4235" s="4" t="s">
        <v>30947</v>
      </c>
      <c r="B4235" s="25" t="s">
        <v>30948</v>
      </c>
      <c r="C4235" s="4" t="s">
        <v>6</v>
      </c>
      <c r="D4235" s="6">
        <v>1</v>
      </c>
    </row>
    <row r="4236" spans="1:4">
      <c r="A4236" s="4" t="s">
        <v>30961</v>
      </c>
      <c r="B4236" s="25" t="s">
        <v>30962</v>
      </c>
      <c r="C4236" s="4" t="s">
        <v>6</v>
      </c>
      <c r="D4236" s="6">
        <v>1</v>
      </c>
    </row>
    <row r="4237" spans="1:4">
      <c r="A4237" s="4" t="s">
        <v>31091</v>
      </c>
      <c r="B4237" s="25" t="s">
        <v>31092</v>
      </c>
      <c r="C4237" s="4" t="s">
        <v>6</v>
      </c>
      <c r="D4237" s="6">
        <v>1</v>
      </c>
    </row>
    <row r="4238" spans="1:4">
      <c r="A4238" s="4" t="s">
        <v>31133</v>
      </c>
      <c r="B4238" s="25" t="s">
        <v>31134</v>
      </c>
      <c r="C4238" s="4" t="s">
        <v>6</v>
      </c>
      <c r="D4238" s="6">
        <v>1</v>
      </c>
    </row>
    <row r="4239" spans="1:4">
      <c r="A4239" s="4" t="s">
        <v>31181</v>
      </c>
      <c r="B4239" s="25" t="s">
        <v>31182</v>
      </c>
      <c r="C4239" s="4" t="s">
        <v>6</v>
      </c>
      <c r="D4239" s="6">
        <v>1</v>
      </c>
    </row>
    <row r="4240" spans="1:4">
      <c r="A4240" s="4" t="s">
        <v>31189</v>
      </c>
      <c r="B4240" s="25" t="s">
        <v>31190</v>
      </c>
      <c r="C4240" s="4" t="s">
        <v>6</v>
      </c>
      <c r="D4240" s="6">
        <v>1</v>
      </c>
    </row>
    <row r="4241" spans="1:4">
      <c r="A4241" s="4" t="s">
        <v>31195</v>
      </c>
      <c r="B4241" s="25" t="s">
        <v>31196</v>
      </c>
      <c r="C4241" s="4" t="s">
        <v>6</v>
      </c>
      <c r="D4241" s="6">
        <v>1</v>
      </c>
    </row>
    <row r="4242" spans="1:4">
      <c r="A4242" s="4" t="s">
        <v>31309</v>
      </c>
      <c r="B4242" s="25" t="s">
        <v>31310</v>
      </c>
      <c r="C4242" s="4" t="s">
        <v>6</v>
      </c>
      <c r="D4242" s="6">
        <v>1</v>
      </c>
    </row>
    <row r="4243" spans="1:4">
      <c r="A4243" s="4" t="s">
        <v>31405</v>
      </c>
      <c r="B4243" s="25" t="s">
        <v>31406</v>
      </c>
      <c r="C4243" s="4" t="s">
        <v>6</v>
      </c>
      <c r="D4243" s="6">
        <v>1</v>
      </c>
    </row>
    <row r="4244" spans="1:4">
      <c r="A4244" s="4" t="s">
        <v>31480</v>
      </c>
      <c r="B4244" s="25" t="s">
        <v>31481</v>
      </c>
      <c r="C4244" s="4" t="s">
        <v>6</v>
      </c>
      <c r="D4244" s="6">
        <v>1</v>
      </c>
    </row>
    <row r="4245" spans="1:4">
      <c r="A4245" s="4" t="s">
        <v>31496</v>
      </c>
      <c r="B4245" s="25" t="s">
        <v>31497</v>
      </c>
      <c r="C4245" s="4" t="s">
        <v>6</v>
      </c>
      <c r="D4245" s="6">
        <v>1</v>
      </c>
    </row>
    <row r="4246" spans="1:4">
      <c r="A4246" s="4" t="s">
        <v>31510</v>
      </c>
      <c r="B4246" s="25" t="s">
        <v>31511</v>
      </c>
      <c r="C4246" s="4" t="s">
        <v>6</v>
      </c>
      <c r="D4246" s="6">
        <v>1</v>
      </c>
    </row>
    <row r="4247" spans="1:4">
      <c r="A4247" s="4" t="s">
        <v>31519</v>
      </c>
      <c r="B4247" s="25" t="s">
        <v>31520</v>
      </c>
      <c r="C4247" s="4" t="s">
        <v>6</v>
      </c>
      <c r="D4247" s="6">
        <v>1</v>
      </c>
    </row>
    <row r="4248" spans="1:4">
      <c r="A4248" s="4" t="s">
        <v>31521</v>
      </c>
      <c r="B4248" s="25" t="s">
        <v>31522</v>
      </c>
      <c r="C4248" s="4" t="s">
        <v>6</v>
      </c>
      <c r="D4248" s="6">
        <v>1</v>
      </c>
    </row>
    <row r="4249" spans="1:4">
      <c r="A4249" s="4" t="s">
        <v>31547</v>
      </c>
      <c r="B4249" s="25" t="s">
        <v>31548</v>
      </c>
      <c r="C4249" s="4" t="s">
        <v>6</v>
      </c>
      <c r="D4249" s="6">
        <v>1</v>
      </c>
    </row>
    <row r="4250" spans="1:4">
      <c r="A4250" s="4" t="s">
        <v>31559</v>
      </c>
      <c r="B4250" s="25" t="s">
        <v>31560</v>
      </c>
      <c r="C4250" s="4" t="s">
        <v>6</v>
      </c>
      <c r="D4250" s="6">
        <v>1</v>
      </c>
    </row>
    <row r="4251" spans="1:4">
      <c r="A4251" s="4" t="s">
        <v>31569</v>
      </c>
      <c r="B4251" s="25" t="s">
        <v>31570</v>
      </c>
      <c r="C4251" s="4" t="s">
        <v>6</v>
      </c>
      <c r="D4251" s="6">
        <v>1</v>
      </c>
    </row>
    <row r="4252" spans="1:4">
      <c r="A4252" s="4" t="s">
        <v>31597</v>
      </c>
      <c r="B4252" s="25" t="s">
        <v>31598</v>
      </c>
      <c r="C4252" s="4" t="s">
        <v>6</v>
      </c>
      <c r="D4252" s="6">
        <v>1</v>
      </c>
    </row>
    <row r="4253" spans="1:4">
      <c r="A4253" s="4" t="s">
        <v>31643</v>
      </c>
      <c r="B4253" s="25" t="s">
        <v>31644</v>
      </c>
      <c r="C4253" s="4" t="s">
        <v>6</v>
      </c>
      <c r="D4253" s="6">
        <v>1</v>
      </c>
    </row>
    <row r="4254" spans="1:4">
      <c r="A4254" s="4" t="s">
        <v>31699</v>
      </c>
      <c r="B4254" s="25" t="s">
        <v>31700</v>
      </c>
      <c r="C4254" s="4" t="s">
        <v>6</v>
      </c>
      <c r="D4254" s="6">
        <v>1</v>
      </c>
    </row>
    <row r="4255" spans="1:4">
      <c r="A4255" s="4" t="s">
        <v>31701</v>
      </c>
      <c r="B4255" s="25" t="s">
        <v>31702</v>
      </c>
      <c r="C4255" s="4" t="s">
        <v>6</v>
      </c>
      <c r="D4255" s="6">
        <v>1</v>
      </c>
    </row>
    <row r="4256" spans="1:4">
      <c r="A4256" s="4" t="s">
        <v>31707</v>
      </c>
      <c r="B4256" s="25" t="s">
        <v>31708</v>
      </c>
      <c r="C4256" s="4" t="s">
        <v>6</v>
      </c>
      <c r="D4256" s="6">
        <v>1</v>
      </c>
    </row>
    <row r="4257" spans="1:4">
      <c r="A4257" s="4" t="s">
        <v>31807</v>
      </c>
      <c r="B4257" s="25" t="s">
        <v>31808</v>
      </c>
      <c r="C4257" s="4" t="s">
        <v>6</v>
      </c>
      <c r="D4257" s="6">
        <v>1</v>
      </c>
    </row>
    <row r="4258" spans="1:4">
      <c r="A4258" s="4" t="s">
        <v>31841</v>
      </c>
      <c r="B4258" s="25" t="s">
        <v>31842</v>
      </c>
      <c r="C4258" s="4" t="s">
        <v>6</v>
      </c>
      <c r="D4258" s="6">
        <v>1</v>
      </c>
    </row>
    <row r="4259" spans="1:4">
      <c r="A4259" s="4" t="s">
        <v>31873</v>
      </c>
      <c r="B4259" s="25" t="s">
        <v>31874</v>
      </c>
      <c r="C4259" s="4" t="s">
        <v>6</v>
      </c>
      <c r="D4259" s="6">
        <v>1</v>
      </c>
    </row>
    <row r="4260" spans="1:4">
      <c r="A4260" s="4" t="s">
        <v>31901</v>
      </c>
      <c r="B4260" s="25" t="s">
        <v>31902</v>
      </c>
      <c r="C4260" s="4" t="s">
        <v>6</v>
      </c>
      <c r="D4260" s="6">
        <v>1</v>
      </c>
    </row>
    <row r="4261" spans="1:4">
      <c r="A4261" s="4" t="s">
        <v>31903</v>
      </c>
      <c r="B4261" s="25" t="s">
        <v>31904</v>
      </c>
      <c r="C4261" s="4" t="s">
        <v>6</v>
      </c>
      <c r="D4261" s="6">
        <v>1</v>
      </c>
    </row>
    <row r="4262" spans="1:4">
      <c r="A4262" s="4" t="s">
        <v>31915</v>
      </c>
      <c r="B4262" s="25" t="s">
        <v>31916</v>
      </c>
      <c r="C4262" s="4" t="s">
        <v>6</v>
      </c>
      <c r="D4262" s="6">
        <v>1</v>
      </c>
    </row>
    <row r="4263" spans="1:4">
      <c r="A4263" s="4" t="s">
        <v>31925</v>
      </c>
      <c r="B4263" s="25" t="s">
        <v>31926</v>
      </c>
      <c r="C4263" s="4" t="s">
        <v>6</v>
      </c>
      <c r="D4263" s="6">
        <v>1</v>
      </c>
    </row>
    <row r="4264" spans="1:4">
      <c r="A4264" s="4" t="s">
        <v>31953</v>
      </c>
      <c r="B4264" s="25" t="s">
        <v>31954</v>
      </c>
      <c r="C4264" s="4" t="s">
        <v>6</v>
      </c>
      <c r="D4264" s="6">
        <v>1</v>
      </c>
    </row>
    <row r="4265" spans="1:4">
      <c r="A4265" s="4" t="s">
        <v>31961</v>
      </c>
      <c r="B4265" s="25" t="s">
        <v>31962</v>
      </c>
      <c r="C4265" s="4" t="s">
        <v>6</v>
      </c>
      <c r="D4265" s="6">
        <v>1</v>
      </c>
    </row>
    <row r="4266" spans="1:4">
      <c r="A4266" s="4" t="s">
        <v>31965</v>
      </c>
      <c r="B4266" s="25" t="s">
        <v>31966</v>
      </c>
      <c r="C4266" s="4" t="s">
        <v>6</v>
      </c>
      <c r="D4266" s="6">
        <v>1</v>
      </c>
    </row>
    <row r="4267" spans="1:4">
      <c r="A4267" s="4" t="s">
        <v>31969</v>
      </c>
      <c r="B4267" s="25" t="s">
        <v>31970</v>
      </c>
      <c r="C4267" s="4" t="s">
        <v>6</v>
      </c>
      <c r="D4267" s="6">
        <v>1</v>
      </c>
    </row>
    <row r="4268" spans="1:4">
      <c r="A4268" s="4" t="s">
        <v>32027</v>
      </c>
      <c r="B4268" s="25" t="s">
        <v>32028</v>
      </c>
      <c r="C4268" s="4" t="s">
        <v>6</v>
      </c>
      <c r="D4268" s="6">
        <v>1</v>
      </c>
    </row>
    <row r="4269" spans="1:4">
      <c r="A4269" s="4" t="s">
        <v>32029</v>
      </c>
      <c r="B4269" s="25" t="s">
        <v>32030</v>
      </c>
      <c r="C4269" s="4" t="s">
        <v>6</v>
      </c>
      <c r="D4269" s="6">
        <v>1</v>
      </c>
    </row>
    <row r="4270" spans="1:4">
      <c r="A4270" s="4" t="s">
        <v>32093</v>
      </c>
      <c r="B4270" s="25" t="s">
        <v>32094</v>
      </c>
      <c r="C4270" s="4" t="s">
        <v>6</v>
      </c>
      <c r="D4270" s="6">
        <v>1</v>
      </c>
    </row>
    <row r="4271" spans="1:4">
      <c r="A4271" s="4" t="s">
        <v>32099</v>
      </c>
      <c r="B4271" s="25" t="s">
        <v>32100</v>
      </c>
      <c r="C4271" s="4" t="s">
        <v>6</v>
      </c>
      <c r="D4271" s="6">
        <v>1</v>
      </c>
    </row>
    <row r="4272" spans="1:4">
      <c r="A4272" s="4" t="s">
        <v>32107</v>
      </c>
      <c r="B4272" s="25" t="s">
        <v>32108</v>
      </c>
      <c r="C4272" s="4" t="s">
        <v>6</v>
      </c>
      <c r="D4272" s="6">
        <v>1</v>
      </c>
    </row>
    <row r="4273" spans="1:4">
      <c r="A4273" s="4" t="s">
        <v>32199</v>
      </c>
      <c r="B4273" s="25" t="s">
        <v>32200</v>
      </c>
      <c r="C4273" s="4" t="s">
        <v>6</v>
      </c>
      <c r="D4273" s="6">
        <v>1</v>
      </c>
    </row>
    <row r="4274" spans="1:4">
      <c r="A4274" s="4" t="s">
        <v>32239</v>
      </c>
      <c r="B4274" s="25" t="s">
        <v>32240</v>
      </c>
      <c r="C4274" s="4" t="s">
        <v>6</v>
      </c>
      <c r="D4274" s="6">
        <v>1</v>
      </c>
    </row>
    <row r="4275" spans="1:4">
      <c r="A4275" s="4" t="s">
        <v>32257</v>
      </c>
      <c r="B4275" s="25" t="s">
        <v>32258</v>
      </c>
      <c r="C4275" s="4" t="s">
        <v>6</v>
      </c>
      <c r="D4275" s="6">
        <v>1</v>
      </c>
    </row>
    <row r="4276" spans="1:4">
      <c r="A4276" s="4" t="s">
        <v>32263</v>
      </c>
      <c r="B4276" s="25" t="s">
        <v>32264</v>
      </c>
      <c r="C4276" s="4" t="s">
        <v>6</v>
      </c>
      <c r="D4276" s="6">
        <v>1</v>
      </c>
    </row>
    <row r="4277" spans="1:4">
      <c r="A4277" s="4" t="s">
        <v>32267</v>
      </c>
      <c r="B4277" s="25" t="s">
        <v>32268</v>
      </c>
      <c r="C4277" s="4" t="s">
        <v>6</v>
      </c>
      <c r="D4277" s="6">
        <v>1</v>
      </c>
    </row>
    <row r="4278" spans="1:4">
      <c r="A4278" s="4" t="s">
        <v>32433</v>
      </c>
      <c r="B4278" s="25" t="s">
        <v>32434</v>
      </c>
      <c r="C4278" s="4" t="s">
        <v>6</v>
      </c>
      <c r="D4278" s="6">
        <v>1</v>
      </c>
    </row>
    <row r="4279" spans="1:4">
      <c r="A4279" s="4" t="s">
        <v>32443</v>
      </c>
      <c r="B4279" s="25" t="s">
        <v>32444</v>
      </c>
      <c r="C4279" s="4" t="s">
        <v>6</v>
      </c>
      <c r="D4279" s="6">
        <v>1</v>
      </c>
    </row>
    <row r="4280" spans="1:4">
      <c r="A4280" s="4" t="s">
        <v>32465</v>
      </c>
      <c r="B4280" s="25" t="s">
        <v>32466</v>
      </c>
      <c r="C4280" s="4" t="s">
        <v>6</v>
      </c>
      <c r="D4280" s="6">
        <v>1</v>
      </c>
    </row>
    <row r="4281" spans="1:4">
      <c r="A4281" s="4" t="s">
        <v>32471</v>
      </c>
      <c r="B4281" s="25" t="s">
        <v>32472</v>
      </c>
      <c r="C4281" s="4" t="s">
        <v>6</v>
      </c>
      <c r="D4281" s="6">
        <v>1</v>
      </c>
    </row>
    <row r="4282" spans="1:4">
      <c r="A4282" s="4" t="s">
        <v>32479</v>
      </c>
      <c r="B4282" s="25" t="s">
        <v>32480</v>
      </c>
      <c r="C4282" s="4" t="s">
        <v>6</v>
      </c>
      <c r="D4282" s="6">
        <v>1</v>
      </c>
    </row>
    <row r="4283" spans="1:4">
      <c r="A4283" s="4" t="s">
        <v>32487</v>
      </c>
      <c r="B4283" s="25" t="s">
        <v>32488</v>
      </c>
      <c r="C4283" s="4" t="s">
        <v>6</v>
      </c>
      <c r="D4283" s="6">
        <v>1</v>
      </c>
    </row>
    <row r="4284" spans="1:4">
      <c r="A4284" s="4" t="s">
        <v>32493</v>
      </c>
      <c r="B4284" s="25" t="s">
        <v>32494</v>
      </c>
      <c r="C4284" s="4" t="s">
        <v>6</v>
      </c>
      <c r="D4284" s="6">
        <v>1</v>
      </c>
    </row>
    <row r="4285" spans="1:4">
      <c r="A4285" s="4" t="s">
        <v>32499</v>
      </c>
      <c r="B4285" s="25" t="s">
        <v>32500</v>
      </c>
      <c r="C4285" s="4" t="s">
        <v>6</v>
      </c>
      <c r="D4285" s="6">
        <v>1</v>
      </c>
    </row>
    <row r="4286" spans="1:4">
      <c r="A4286" s="4" t="s">
        <v>32519</v>
      </c>
      <c r="B4286" s="25" t="s">
        <v>32520</v>
      </c>
      <c r="C4286" s="4" t="s">
        <v>6</v>
      </c>
      <c r="D4286" s="6">
        <v>1</v>
      </c>
    </row>
    <row r="4287" spans="1:4">
      <c r="A4287" s="4" t="s">
        <v>32545</v>
      </c>
      <c r="B4287" s="25" t="s">
        <v>32546</v>
      </c>
      <c r="C4287" s="4" t="s">
        <v>6</v>
      </c>
      <c r="D4287" s="6">
        <v>1</v>
      </c>
    </row>
    <row r="4288" spans="1:4">
      <c r="A4288" s="4" t="s">
        <v>32555</v>
      </c>
      <c r="B4288" s="25" t="s">
        <v>32556</v>
      </c>
      <c r="C4288" s="4" t="s">
        <v>6</v>
      </c>
      <c r="D4288" s="6">
        <v>1</v>
      </c>
    </row>
    <row r="4289" spans="1:4">
      <c r="A4289" s="4" t="s">
        <v>32577</v>
      </c>
      <c r="B4289" s="25" t="s">
        <v>32578</v>
      </c>
      <c r="C4289" s="4" t="s">
        <v>6</v>
      </c>
      <c r="D4289" s="6">
        <v>1</v>
      </c>
    </row>
    <row r="4290" spans="1:4">
      <c r="A4290" s="4" t="s">
        <v>32591</v>
      </c>
      <c r="B4290" s="25" t="s">
        <v>32592</v>
      </c>
      <c r="C4290" s="4" t="s">
        <v>6</v>
      </c>
      <c r="D4290" s="6">
        <v>1</v>
      </c>
    </row>
    <row r="4291" spans="1:4">
      <c r="A4291" s="4" t="s">
        <v>32617</v>
      </c>
      <c r="B4291" s="25" t="s">
        <v>32618</v>
      </c>
      <c r="C4291" s="4" t="s">
        <v>6</v>
      </c>
      <c r="D4291" s="6">
        <v>1</v>
      </c>
    </row>
    <row r="4292" spans="1:4">
      <c r="A4292" s="4" t="s">
        <v>32681</v>
      </c>
      <c r="B4292" s="25" t="s">
        <v>32682</v>
      </c>
      <c r="C4292" s="4" t="s">
        <v>6</v>
      </c>
      <c r="D4292" s="6">
        <v>1</v>
      </c>
    </row>
    <row r="4293" spans="1:4">
      <c r="A4293" s="4" t="s">
        <v>32695</v>
      </c>
      <c r="B4293" s="25" t="s">
        <v>32696</v>
      </c>
      <c r="C4293" s="4" t="s">
        <v>6</v>
      </c>
      <c r="D4293" s="6">
        <v>1</v>
      </c>
    </row>
    <row r="4294" spans="1:4">
      <c r="A4294" s="4" t="s">
        <v>32723</v>
      </c>
      <c r="B4294" s="25" t="s">
        <v>32724</v>
      </c>
      <c r="C4294" s="4" t="s">
        <v>6</v>
      </c>
      <c r="D4294" s="6">
        <v>1</v>
      </c>
    </row>
    <row r="4295" spans="1:4">
      <c r="A4295" s="4" t="s">
        <v>32852</v>
      </c>
      <c r="B4295" s="25" t="s">
        <v>32853</v>
      </c>
      <c r="C4295" s="4" t="s">
        <v>6</v>
      </c>
      <c r="D4295" s="6">
        <v>1</v>
      </c>
    </row>
    <row r="4296" spans="1:4">
      <c r="A4296" s="4" t="s">
        <v>32862</v>
      </c>
      <c r="B4296" s="25" t="s">
        <v>32863</v>
      </c>
      <c r="C4296" s="4" t="s">
        <v>6</v>
      </c>
      <c r="D4296" s="6">
        <v>1</v>
      </c>
    </row>
    <row r="4297" spans="1:4">
      <c r="A4297" s="4" t="s">
        <v>32872</v>
      </c>
      <c r="B4297" s="25" t="s">
        <v>32873</v>
      </c>
      <c r="C4297" s="4" t="s">
        <v>6</v>
      </c>
      <c r="D4297" s="6">
        <v>1</v>
      </c>
    </row>
    <row r="4298" spans="1:4">
      <c r="A4298" s="4" t="s">
        <v>32874</v>
      </c>
      <c r="B4298" s="25" t="s">
        <v>32875</v>
      </c>
      <c r="C4298" s="4" t="s">
        <v>6</v>
      </c>
      <c r="D4298" s="6">
        <v>1</v>
      </c>
    </row>
    <row r="4299" spans="1:4">
      <c r="A4299" s="4" t="s">
        <v>32908</v>
      </c>
      <c r="B4299" s="25" t="s">
        <v>32909</v>
      </c>
      <c r="C4299" s="4" t="s">
        <v>6</v>
      </c>
      <c r="D4299" s="6">
        <v>1</v>
      </c>
    </row>
    <row r="4300" spans="1:4">
      <c r="A4300" s="4" t="s">
        <v>32942</v>
      </c>
      <c r="B4300" s="25" t="s">
        <v>32943</v>
      </c>
      <c r="C4300" s="4" t="s">
        <v>6</v>
      </c>
      <c r="D4300" s="6">
        <v>1</v>
      </c>
    </row>
    <row r="4301" spans="1:4">
      <c r="A4301" s="4" t="s">
        <v>33000</v>
      </c>
      <c r="B4301" s="25" t="s">
        <v>33001</v>
      </c>
      <c r="C4301" s="4" t="s">
        <v>6</v>
      </c>
      <c r="D4301" s="6">
        <v>1</v>
      </c>
    </row>
    <row r="4302" spans="1:4">
      <c r="A4302" s="4" t="s">
        <v>33027</v>
      </c>
      <c r="B4302" s="25" t="s">
        <v>33028</v>
      </c>
      <c r="C4302" s="4" t="s">
        <v>6</v>
      </c>
      <c r="D4302" s="6">
        <v>1</v>
      </c>
    </row>
    <row r="4303" spans="1:4">
      <c r="A4303" s="4" t="s">
        <v>33043</v>
      </c>
      <c r="B4303" s="25" t="s">
        <v>33044</v>
      </c>
      <c r="C4303" s="4" t="s">
        <v>6</v>
      </c>
      <c r="D4303" s="6">
        <v>1</v>
      </c>
    </row>
    <row r="4304" spans="1:4">
      <c r="A4304" s="4" t="s">
        <v>33061</v>
      </c>
      <c r="B4304" s="25" t="s">
        <v>33062</v>
      </c>
      <c r="C4304" s="4" t="s">
        <v>6</v>
      </c>
      <c r="D4304" s="6">
        <v>1</v>
      </c>
    </row>
    <row r="4305" spans="1:4">
      <c r="A4305" s="4" t="s">
        <v>33107</v>
      </c>
      <c r="B4305" s="25" t="s">
        <v>33108</v>
      </c>
      <c r="C4305" s="4" t="s">
        <v>6</v>
      </c>
      <c r="D4305" s="6">
        <v>1</v>
      </c>
    </row>
    <row r="4306" spans="1:4">
      <c r="A4306" s="4" t="s">
        <v>33155</v>
      </c>
      <c r="B4306" s="25" t="s">
        <v>33156</v>
      </c>
      <c r="C4306" s="4" t="s">
        <v>6</v>
      </c>
      <c r="D4306" s="6">
        <v>1</v>
      </c>
    </row>
    <row r="4307" spans="1:4">
      <c r="A4307" s="4" t="s">
        <v>33167</v>
      </c>
      <c r="B4307" s="25" t="s">
        <v>33168</v>
      </c>
      <c r="C4307" s="4" t="s">
        <v>6</v>
      </c>
      <c r="D4307" s="6">
        <v>1</v>
      </c>
    </row>
    <row r="4308" spans="1:4">
      <c r="A4308" s="4" t="s">
        <v>33177</v>
      </c>
      <c r="B4308" s="25" t="s">
        <v>33178</v>
      </c>
      <c r="C4308" s="4" t="s">
        <v>6</v>
      </c>
      <c r="D4308" s="6">
        <v>1</v>
      </c>
    </row>
    <row r="4309" spans="1:4">
      <c r="A4309" s="4" t="s">
        <v>33181</v>
      </c>
      <c r="B4309" s="25" t="s">
        <v>33182</v>
      </c>
      <c r="C4309" s="4" t="s">
        <v>6</v>
      </c>
      <c r="D4309" s="6">
        <v>1</v>
      </c>
    </row>
    <row r="4310" spans="1:4">
      <c r="A4310" s="4" t="s">
        <v>33187</v>
      </c>
      <c r="B4310" s="25" t="s">
        <v>33188</v>
      </c>
      <c r="C4310" s="4" t="s">
        <v>6</v>
      </c>
      <c r="D4310" s="6">
        <v>1</v>
      </c>
    </row>
    <row r="4311" spans="1:4">
      <c r="A4311" s="4" t="s">
        <v>33189</v>
      </c>
      <c r="B4311" s="25" t="s">
        <v>33190</v>
      </c>
      <c r="C4311" s="4" t="s">
        <v>6</v>
      </c>
      <c r="D4311" s="6">
        <v>1</v>
      </c>
    </row>
    <row r="4312" spans="1:4">
      <c r="A4312" s="4" t="s">
        <v>33193</v>
      </c>
      <c r="B4312" s="25" t="s">
        <v>33194</v>
      </c>
      <c r="C4312" s="4" t="s">
        <v>6</v>
      </c>
      <c r="D4312" s="6">
        <v>1</v>
      </c>
    </row>
    <row r="4313" spans="1:4">
      <c r="A4313" s="4" t="s">
        <v>33216</v>
      </c>
      <c r="B4313" s="25" t="s">
        <v>33217</v>
      </c>
      <c r="C4313" s="4" t="s">
        <v>6</v>
      </c>
      <c r="D4313" s="6">
        <v>1</v>
      </c>
    </row>
    <row r="4314" spans="1:4">
      <c r="A4314" s="4" t="s">
        <v>33236</v>
      </c>
      <c r="B4314" s="25" t="s">
        <v>33237</v>
      </c>
      <c r="C4314" s="4" t="s">
        <v>6</v>
      </c>
      <c r="D4314" s="6">
        <v>1</v>
      </c>
    </row>
    <row r="4315" spans="1:4">
      <c r="A4315" s="4" t="s">
        <v>33260</v>
      </c>
      <c r="B4315" s="25" t="s">
        <v>33261</v>
      </c>
      <c r="C4315" s="4" t="s">
        <v>6</v>
      </c>
      <c r="D4315" s="6">
        <v>1</v>
      </c>
    </row>
    <row r="4316" spans="1:4">
      <c r="A4316" s="4" t="s">
        <v>33326</v>
      </c>
      <c r="B4316" s="25" t="s">
        <v>33327</v>
      </c>
      <c r="C4316" s="4" t="s">
        <v>6</v>
      </c>
      <c r="D4316" s="6">
        <v>1</v>
      </c>
    </row>
    <row r="4317" spans="1:4">
      <c r="A4317" s="4" t="s">
        <v>33368</v>
      </c>
      <c r="B4317" s="25" t="s">
        <v>33369</v>
      </c>
      <c r="C4317" s="4" t="s">
        <v>6</v>
      </c>
      <c r="D4317" s="6">
        <v>1</v>
      </c>
    </row>
    <row r="4318" spans="1:4">
      <c r="A4318" s="4" t="s">
        <v>33398</v>
      </c>
      <c r="B4318" s="25" t="s">
        <v>33399</v>
      </c>
      <c r="C4318" s="4" t="s">
        <v>6</v>
      </c>
      <c r="D4318" s="6">
        <v>1</v>
      </c>
    </row>
    <row r="4319" spans="1:4">
      <c r="A4319" s="4" t="s">
        <v>33400</v>
      </c>
      <c r="B4319" s="25" t="s">
        <v>33401</v>
      </c>
      <c r="C4319" s="4" t="s">
        <v>6</v>
      </c>
      <c r="D4319" s="6">
        <v>1</v>
      </c>
    </row>
    <row r="4320" spans="1:4">
      <c r="A4320" s="4" t="s">
        <v>33410</v>
      </c>
      <c r="B4320" s="25" t="s">
        <v>33411</v>
      </c>
      <c r="C4320" s="4" t="s">
        <v>6</v>
      </c>
      <c r="D4320" s="6">
        <v>1</v>
      </c>
    </row>
    <row r="4321" spans="1:4">
      <c r="A4321" s="4" t="s">
        <v>33414</v>
      </c>
      <c r="B4321" s="25" t="s">
        <v>33415</v>
      </c>
      <c r="C4321" s="4" t="s">
        <v>6</v>
      </c>
      <c r="D4321" s="6">
        <v>1</v>
      </c>
    </row>
    <row r="4322" spans="1:4">
      <c r="A4322" s="4" t="s">
        <v>33416</v>
      </c>
      <c r="B4322" s="25" t="s">
        <v>33417</v>
      </c>
      <c r="C4322" s="4" t="s">
        <v>6</v>
      </c>
      <c r="D4322" s="6">
        <v>1</v>
      </c>
    </row>
    <row r="4323" spans="1:4">
      <c r="A4323" s="4" t="s">
        <v>33469</v>
      </c>
      <c r="B4323" s="25" t="s">
        <v>26602</v>
      </c>
      <c r="C4323" s="4" t="s">
        <v>6</v>
      </c>
      <c r="D4323" s="6">
        <v>1</v>
      </c>
    </row>
    <row r="4324" spans="1:4">
      <c r="A4324" s="4" t="s">
        <v>33532</v>
      </c>
      <c r="B4324" s="25" t="s">
        <v>33533</v>
      </c>
      <c r="C4324" s="4" t="s">
        <v>6</v>
      </c>
      <c r="D4324" s="6">
        <v>1</v>
      </c>
    </row>
    <row r="4325" spans="1:4">
      <c r="A4325" s="4" t="s">
        <v>33602</v>
      </c>
      <c r="B4325" s="25" t="s">
        <v>33603</v>
      </c>
      <c r="C4325" s="4" t="s">
        <v>6</v>
      </c>
      <c r="D4325" s="6">
        <v>1</v>
      </c>
    </row>
    <row r="4326" spans="1:4">
      <c r="A4326" s="4" t="s">
        <v>33735</v>
      </c>
      <c r="B4326" s="25" t="s">
        <v>33736</v>
      </c>
      <c r="C4326" s="4" t="s">
        <v>6</v>
      </c>
      <c r="D4326" s="6">
        <v>1</v>
      </c>
    </row>
    <row r="4327" spans="1:4">
      <c r="A4327" s="4" t="s">
        <v>33879</v>
      </c>
      <c r="B4327" s="25" t="s">
        <v>33880</v>
      </c>
      <c r="C4327" s="4" t="s">
        <v>6</v>
      </c>
      <c r="D4327" s="6">
        <v>1</v>
      </c>
    </row>
    <row r="4328" spans="1:4">
      <c r="A4328" s="4" t="s">
        <v>34266</v>
      </c>
      <c r="B4328" s="25" t="s">
        <v>34267</v>
      </c>
      <c r="C4328" s="4" t="s">
        <v>6</v>
      </c>
      <c r="D4328" s="6">
        <v>1</v>
      </c>
    </row>
    <row r="4329" spans="1:4">
      <c r="A4329" s="4" t="s">
        <v>34276</v>
      </c>
      <c r="B4329" s="25" t="s">
        <v>34277</v>
      </c>
      <c r="C4329" s="4" t="s">
        <v>6</v>
      </c>
      <c r="D4329" s="6">
        <v>1</v>
      </c>
    </row>
    <row r="4330" spans="1:4">
      <c r="A4330" s="4" t="s">
        <v>34357</v>
      </c>
      <c r="B4330" s="25" t="s">
        <v>34358</v>
      </c>
      <c r="C4330" s="4" t="s">
        <v>6</v>
      </c>
      <c r="D4330" s="6">
        <v>1</v>
      </c>
    </row>
    <row r="4331" spans="1:4">
      <c r="A4331" s="4" t="s">
        <v>34395</v>
      </c>
      <c r="B4331" s="25" t="s">
        <v>34396</v>
      </c>
      <c r="C4331" s="4" t="s">
        <v>6</v>
      </c>
      <c r="D4331" s="6">
        <v>1</v>
      </c>
    </row>
    <row r="4332" spans="1:4">
      <c r="A4332" s="4" t="s">
        <v>34407</v>
      </c>
      <c r="B4332" s="25" t="s">
        <v>34408</v>
      </c>
      <c r="C4332" s="4" t="s">
        <v>6</v>
      </c>
      <c r="D4332" s="6">
        <v>1</v>
      </c>
    </row>
    <row r="4333" spans="1:4">
      <c r="A4333" s="4" t="s">
        <v>34463</v>
      </c>
      <c r="B4333" s="25" t="s">
        <v>34464</v>
      </c>
      <c r="C4333" s="4" t="s">
        <v>6</v>
      </c>
      <c r="D4333" s="6">
        <v>1</v>
      </c>
    </row>
    <row r="4334" spans="1:4">
      <c r="A4334" s="4" t="s">
        <v>34465</v>
      </c>
      <c r="B4334" s="25" t="s">
        <v>13779</v>
      </c>
      <c r="C4334" s="4" t="s">
        <v>6</v>
      </c>
      <c r="D4334" s="6">
        <v>1</v>
      </c>
    </row>
    <row r="4335" spans="1:4">
      <c r="A4335" s="4" t="s">
        <v>34478</v>
      </c>
      <c r="B4335" s="25" t="s">
        <v>34479</v>
      </c>
      <c r="C4335" s="4" t="s">
        <v>6</v>
      </c>
      <c r="D4335" s="6">
        <v>1</v>
      </c>
    </row>
    <row r="4336" spans="1:4">
      <c r="A4336" s="4" t="s">
        <v>34482</v>
      </c>
      <c r="B4336" s="25" t="s">
        <v>34483</v>
      </c>
      <c r="C4336" s="4" t="s">
        <v>6</v>
      </c>
      <c r="D4336" s="6">
        <v>1</v>
      </c>
    </row>
    <row r="4337" spans="1:4">
      <c r="A4337" s="4" t="s">
        <v>46</v>
      </c>
      <c r="B4337" s="25" t="s">
        <v>47</v>
      </c>
      <c r="C4337" s="4" t="s">
        <v>6</v>
      </c>
      <c r="D4337" s="6">
        <v>2</v>
      </c>
    </row>
    <row r="4338" spans="1:4">
      <c r="A4338" s="4" t="s">
        <v>100</v>
      </c>
      <c r="B4338" s="25" t="s">
        <v>101</v>
      </c>
      <c r="C4338" s="4" t="s">
        <v>6</v>
      </c>
      <c r="D4338" s="6">
        <v>2</v>
      </c>
    </row>
    <row r="4339" spans="1:4">
      <c r="A4339" s="4" t="s">
        <v>134</v>
      </c>
      <c r="B4339" s="25" t="s">
        <v>135</v>
      </c>
      <c r="C4339" s="4" t="s">
        <v>6</v>
      </c>
      <c r="D4339" s="6">
        <v>2</v>
      </c>
    </row>
    <row r="4340" spans="1:4">
      <c r="A4340" s="4" t="s">
        <v>138</v>
      </c>
      <c r="B4340" s="25" t="s">
        <v>139</v>
      </c>
      <c r="C4340" s="4" t="s">
        <v>6</v>
      </c>
      <c r="D4340" s="6">
        <v>2</v>
      </c>
    </row>
    <row r="4341" spans="1:4">
      <c r="A4341" s="4" t="s">
        <v>150</v>
      </c>
      <c r="B4341" s="25" t="s">
        <v>151</v>
      </c>
      <c r="C4341" s="4" t="s">
        <v>6</v>
      </c>
      <c r="D4341" s="6">
        <v>2</v>
      </c>
    </row>
    <row r="4342" spans="1:4">
      <c r="A4342" s="4" t="s">
        <v>152</v>
      </c>
      <c r="B4342" s="25" t="s">
        <v>153</v>
      </c>
      <c r="C4342" s="4" t="s">
        <v>6</v>
      </c>
      <c r="D4342" s="6">
        <v>2</v>
      </c>
    </row>
    <row r="4343" spans="1:4">
      <c r="A4343" s="4" t="s">
        <v>191</v>
      </c>
      <c r="B4343" s="25" t="s">
        <v>192</v>
      </c>
      <c r="C4343" s="4" t="s">
        <v>6</v>
      </c>
      <c r="D4343" s="6">
        <v>2</v>
      </c>
    </row>
    <row r="4344" spans="1:4">
      <c r="A4344" s="4" t="s">
        <v>195</v>
      </c>
      <c r="B4344" s="25" t="s">
        <v>196</v>
      </c>
      <c r="C4344" s="4" t="s">
        <v>6</v>
      </c>
      <c r="D4344" s="6">
        <v>2</v>
      </c>
    </row>
    <row r="4345" spans="1:4">
      <c r="A4345" s="4" t="s">
        <v>199</v>
      </c>
      <c r="B4345" s="25" t="s">
        <v>200</v>
      </c>
      <c r="C4345" s="4" t="s">
        <v>6</v>
      </c>
      <c r="D4345" s="6">
        <v>2</v>
      </c>
    </row>
    <row r="4346" spans="1:4">
      <c r="A4346" s="4" t="s">
        <v>213</v>
      </c>
      <c r="B4346" s="25" t="s">
        <v>214</v>
      </c>
      <c r="C4346" s="4" t="s">
        <v>6</v>
      </c>
      <c r="D4346" s="6">
        <v>2</v>
      </c>
    </row>
    <row r="4347" spans="1:4">
      <c r="A4347" s="4" t="s">
        <v>239</v>
      </c>
      <c r="B4347" s="25" t="s">
        <v>240</v>
      </c>
      <c r="C4347" s="4" t="s">
        <v>6</v>
      </c>
      <c r="D4347" s="6">
        <v>2</v>
      </c>
    </row>
    <row r="4348" spans="1:4">
      <c r="A4348" s="4" t="s">
        <v>245</v>
      </c>
      <c r="B4348" s="25" t="s">
        <v>246</v>
      </c>
      <c r="C4348" s="4" t="s">
        <v>6</v>
      </c>
      <c r="D4348" s="6">
        <v>2</v>
      </c>
    </row>
    <row r="4349" spans="1:4">
      <c r="A4349" s="4" t="s">
        <v>247</v>
      </c>
      <c r="B4349" s="25" t="s">
        <v>248</v>
      </c>
      <c r="C4349" s="4" t="s">
        <v>6</v>
      </c>
      <c r="D4349" s="6">
        <v>2</v>
      </c>
    </row>
    <row r="4350" spans="1:4">
      <c r="A4350" s="4" t="s">
        <v>255</v>
      </c>
      <c r="B4350" s="25" t="s">
        <v>256</v>
      </c>
      <c r="C4350" s="4" t="s">
        <v>6</v>
      </c>
      <c r="D4350" s="6">
        <v>2</v>
      </c>
    </row>
    <row r="4351" spans="1:4">
      <c r="A4351" s="4" t="s">
        <v>257</v>
      </c>
      <c r="B4351" s="25" t="s">
        <v>258</v>
      </c>
      <c r="C4351" s="4" t="s">
        <v>6</v>
      </c>
      <c r="D4351" s="6">
        <v>2</v>
      </c>
    </row>
    <row r="4352" spans="1:4">
      <c r="A4352" s="4" t="s">
        <v>261</v>
      </c>
      <c r="B4352" s="25" t="s">
        <v>262</v>
      </c>
      <c r="C4352" s="4" t="s">
        <v>6</v>
      </c>
      <c r="D4352" s="6">
        <v>2</v>
      </c>
    </row>
    <row r="4353" spans="1:4">
      <c r="A4353" s="4" t="s">
        <v>263</v>
      </c>
      <c r="B4353" s="25" t="s">
        <v>264</v>
      </c>
      <c r="C4353" s="4" t="s">
        <v>6</v>
      </c>
      <c r="D4353" s="6">
        <v>2</v>
      </c>
    </row>
    <row r="4354" spans="1:4">
      <c r="A4354" s="4" t="s">
        <v>267</v>
      </c>
      <c r="B4354" s="25" t="s">
        <v>268</v>
      </c>
      <c r="C4354" s="4" t="s">
        <v>6</v>
      </c>
      <c r="D4354" s="6">
        <v>2</v>
      </c>
    </row>
    <row r="4355" spans="1:4">
      <c r="A4355" s="4" t="s">
        <v>269</v>
      </c>
      <c r="B4355" s="25" t="s">
        <v>270</v>
      </c>
      <c r="C4355" s="4" t="s">
        <v>6</v>
      </c>
      <c r="D4355" s="6">
        <v>2</v>
      </c>
    </row>
    <row r="4356" spans="1:4">
      <c r="A4356" s="4" t="s">
        <v>285</v>
      </c>
      <c r="B4356" s="25" t="s">
        <v>286</v>
      </c>
      <c r="C4356" s="4" t="s">
        <v>6</v>
      </c>
      <c r="D4356" s="6">
        <v>2</v>
      </c>
    </row>
    <row r="4357" spans="1:4">
      <c r="A4357" s="4" t="s">
        <v>295</v>
      </c>
      <c r="B4357" s="25" t="s">
        <v>296</v>
      </c>
      <c r="C4357" s="4" t="s">
        <v>6</v>
      </c>
      <c r="D4357" s="6">
        <v>2</v>
      </c>
    </row>
    <row r="4358" spans="1:4">
      <c r="A4358" s="4" t="s">
        <v>323</v>
      </c>
      <c r="B4358" s="25" t="s">
        <v>324</v>
      </c>
      <c r="C4358" s="4" t="s">
        <v>6</v>
      </c>
      <c r="D4358" s="6">
        <v>2</v>
      </c>
    </row>
    <row r="4359" spans="1:4">
      <c r="A4359" s="4" t="s">
        <v>327</v>
      </c>
      <c r="B4359" s="25" t="s">
        <v>328</v>
      </c>
      <c r="C4359" s="4" t="s">
        <v>6</v>
      </c>
      <c r="D4359" s="6">
        <v>2</v>
      </c>
    </row>
    <row r="4360" spans="1:4">
      <c r="A4360" s="4" t="s">
        <v>331</v>
      </c>
      <c r="B4360" s="25" t="s">
        <v>332</v>
      </c>
      <c r="C4360" s="4" t="s">
        <v>6</v>
      </c>
      <c r="D4360" s="6">
        <v>2</v>
      </c>
    </row>
    <row r="4361" spans="1:4">
      <c r="A4361" s="4" t="s">
        <v>343</v>
      </c>
      <c r="B4361" s="25" t="s">
        <v>344</v>
      </c>
      <c r="C4361" s="4" t="s">
        <v>6</v>
      </c>
      <c r="D4361" s="6">
        <v>2</v>
      </c>
    </row>
    <row r="4362" spans="1:4">
      <c r="A4362" s="4" t="s">
        <v>345</v>
      </c>
      <c r="B4362" s="25" t="s">
        <v>346</v>
      </c>
      <c r="C4362" s="4" t="s">
        <v>6</v>
      </c>
      <c r="D4362" s="6">
        <v>2</v>
      </c>
    </row>
    <row r="4363" spans="1:4">
      <c r="A4363" s="4" t="s">
        <v>347</v>
      </c>
      <c r="B4363" s="25" t="s">
        <v>348</v>
      </c>
      <c r="C4363" s="4" t="s">
        <v>6</v>
      </c>
      <c r="D4363" s="6">
        <v>2</v>
      </c>
    </row>
    <row r="4364" spans="1:4">
      <c r="A4364" s="4" t="s">
        <v>349</v>
      </c>
      <c r="B4364" s="25" t="s">
        <v>350</v>
      </c>
      <c r="C4364" s="4" t="s">
        <v>6</v>
      </c>
      <c r="D4364" s="6">
        <v>2</v>
      </c>
    </row>
    <row r="4365" spans="1:4">
      <c r="A4365" s="4" t="s">
        <v>365</v>
      </c>
      <c r="B4365" s="25" t="s">
        <v>366</v>
      </c>
      <c r="C4365" s="4" t="s">
        <v>6</v>
      </c>
      <c r="D4365" s="6">
        <v>2</v>
      </c>
    </row>
    <row r="4366" spans="1:4">
      <c r="A4366" s="4" t="s">
        <v>379</v>
      </c>
      <c r="B4366" s="25" t="s">
        <v>380</v>
      </c>
      <c r="C4366" s="4" t="s">
        <v>6</v>
      </c>
      <c r="D4366" s="6">
        <v>2</v>
      </c>
    </row>
    <row r="4367" spans="1:4">
      <c r="A4367" s="4" t="s">
        <v>401</v>
      </c>
      <c r="B4367" s="25" t="s">
        <v>402</v>
      </c>
      <c r="C4367" s="4" t="s">
        <v>6</v>
      </c>
      <c r="D4367" s="6">
        <v>2</v>
      </c>
    </row>
    <row r="4368" spans="1:4">
      <c r="A4368" s="4" t="s">
        <v>409</v>
      </c>
      <c r="B4368" s="25" t="s">
        <v>410</v>
      </c>
      <c r="C4368" s="4" t="s">
        <v>6</v>
      </c>
      <c r="D4368" s="6">
        <v>2</v>
      </c>
    </row>
    <row r="4369" spans="1:4">
      <c r="A4369" s="4" t="s">
        <v>413</v>
      </c>
      <c r="B4369" s="25" t="s">
        <v>414</v>
      </c>
      <c r="C4369" s="4" t="s">
        <v>6</v>
      </c>
      <c r="D4369" s="6">
        <v>2</v>
      </c>
    </row>
    <row r="4370" spans="1:4">
      <c r="A4370" s="4" t="s">
        <v>565</v>
      </c>
      <c r="B4370" s="25" t="s">
        <v>566</v>
      </c>
      <c r="C4370" s="4" t="s">
        <v>6</v>
      </c>
      <c r="D4370" s="6">
        <v>2</v>
      </c>
    </row>
    <row r="4371" spans="1:4">
      <c r="A4371" s="4" t="s">
        <v>567</v>
      </c>
      <c r="B4371" s="25" t="s">
        <v>568</v>
      </c>
      <c r="C4371" s="4" t="s">
        <v>6</v>
      </c>
      <c r="D4371" s="6">
        <v>2</v>
      </c>
    </row>
    <row r="4372" spans="1:4">
      <c r="A4372" s="4" t="s">
        <v>569</v>
      </c>
      <c r="B4372" s="25" t="s">
        <v>570</v>
      </c>
      <c r="C4372" s="4" t="s">
        <v>6</v>
      </c>
      <c r="D4372" s="6">
        <v>2</v>
      </c>
    </row>
    <row r="4373" spans="1:4">
      <c r="A4373" s="4" t="s">
        <v>591</v>
      </c>
      <c r="B4373" s="25" t="s">
        <v>592</v>
      </c>
      <c r="C4373" s="4" t="s">
        <v>6</v>
      </c>
      <c r="D4373" s="6">
        <v>2</v>
      </c>
    </row>
    <row r="4374" spans="1:4">
      <c r="A4374" s="4" t="s">
        <v>607</v>
      </c>
      <c r="B4374" s="25" t="s">
        <v>608</v>
      </c>
      <c r="C4374" s="4" t="s">
        <v>6</v>
      </c>
      <c r="D4374" s="6">
        <v>2</v>
      </c>
    </row>
    <row r="4375" spans="1:4">
      <c r="A4375" s="4" t="s">
        <v>611</v>
      </c>
      <c r="B4375" s="25" t="s">
        <v>612</v>
      </c>
      <c r="C4375" s="4" t="s">
        <v>6</v>
      </c>
      <c r="D4375" s="6">
        <v>2</v>
      </c>
    </row>
    <row r="4376" spans="1:4">
      <c r="A4376" s="4" t="s">
        <v>613</v>
      </c>
      <c r="B4376" s="25" t="s">
        <v>614</v>
      </c>
      <c r="C4376" s="4" t="s">
        <v>6</v>
      </c>
      <c r="D4376" s="6">
        <v>2</v>
      </c>
    </row>
    <row r="4377" spans="1:4">
      <c r="A4377" s="4" t="s">
        <v>619</v>
      </c>
      <c r="B4377" s="25" t="s">
        <v>620</v>
      </c>
      <c r="C4377" s="4" t="s">
        <v>6</v>
      </c>
      <c r="D4377" s="6">
        <v>2</v>
      </c>
    </row>
    <row r="4378" spans="1:4">
      <c r="A4378" s="4" t="s">
        <v>643</v>
      </c>
      <c r="B4378" s="25" t="s">
        <v>644</v>
      </c>
      <c r="C4378" s="4" t="s">
        <v>6</v>
      </c>
      <c r="D4378" s="6">
        <v>2</v>
      </c>
    </row>
    <row r="4379" spans="1:4">
      <c r="A4379" s="4" t="s">
        <v>655</v>
      </c>
      <c r="B4379" s="25" t="s">
        <v>656</v>
      </c>
      <c r="C4379" s="4" t="s">
        <v>6</v>
      </c>
      <c r="D4379" s="6">
        <v>2</v>
      </c>
    </row>
    <row r="4380" spans="1:4">
      <c r="A4380" s="4" t="s">
        <v>671</v>
      </c>
      <c r="B4380" s="25" t="s">
        <v>672</v>
      </c>
      <c r="C4380" s="4" t="s">
        <v>6</v>
      </c>
      <c r="D4380" s="6">
        <v>2</v>
      </c>
    </row>
    <row r="4381" spans="1:4">
      <c r="A4381" s="4" t="s">
        <v>689</v>
      </c>
      <c r="B4381" s="25" t="s">
        <v>690</v>
      </c>
      <c r="C4381" s="4" t="s">
        <v>6</v>
      </c>
      <c r="D4381" s="6">
        <v>2</v>
      </c>
    </row>
    <row r="4382" spans="1:4">
      <c r="A4382" s="4" t="s">
        <v>693</v>
      </c>
      <c r="B4382" s="25" t="s">
        <v>694</v>
      </c>
      <c r="C4382" s="4" t="s">
        <v>6</v>
      </c>
      <c r="D4382" s="6">
        <v>2</v>
      </c>
    </row>
    <row r="4383" spans="1:4">
      <c r="A4383" s="4" t="s">
        <v>697</v>
      </c>
      <c r="B4383" s="25" t="s">
        <v>698</v>
      </c>
      <c r="C4383" s="4" t="s">
        <v>6</v>
      </c>
      <c r="D4383" s="6">
        <v>2</v>
      </c>
    </row>
    <row r="4384" spans="1:4">
      <c r="A4384" s="4" t="s">
        <v>701</v>
      </c>
      <c r="B4384" s="25" t="s">
        <v>702</v>
      </c>
      <c r="C4384" s="4" t="s">
        <v>6</v>
      </c>
      <c r="D4384" s="6">
        <v>2</v>
      </c>
    </row>
    <row r="4385" spans="1:4">
      <c r="A4385" s="4" t="s">
        <v>709</v>
      </c>
      <c r="B4385" s="25" t="s">
        <v>710</v>
      </c>
      <c r="C4385" s="4" t="s">
        <v>6</v>
      </c>
      <c r="D4385" s="6">
        <v>2</v>
      </c>
    </row>
    <row r="4386" spans="1:4">
      <c r="A4386" s="4" t="s">
        <v>711</v>
      </c>
      <c r="B4386" s="25" t="s">
        <v>712</v>
      </c>
      <c r="C4386" s="4" t="s">
        <v>6</v>
      </c>
      <c r="D4386" s="6">
        <v>2</v>
      </c>
    </row>
    <row r="4387" spans="1:4">
      <c r="A4387" s="4" t="s">
        <v>737</v>
      </c>
      <c r="B4387" s="25" t="s">
        <v>738</v>
      </c>
      <c r="C4387" s="4" t="s">
        <v>6</v>
      </c>
      <c r="D4387" s="6">
        <v>2</v>
      </c>
    </row>
    <row r="4388" spans="1:4">
      <c r="A4388" s="4" t="s">
        <v>757</v>
      </c>
      <c r="B4388" s="25" t="s">
        <v>758</v>
      </c>
      <c r="C4388" s="4" t="s">
        <v>6</v>
      </c>
      <c r="D4388" s="6">
        <v>2</v>
      </c>
    </row>
    <row r="4389" spans="1:4">
      <c r="A4389" s="4" t="s">
        <v>761</v>
      </c>
      <c r="B4389" s="25" t="s">
        <v>762</v>
      </c>
      <c r="C4389" s="4" t="s">
        <v>6</v>
      </c>
      <c r="D4389" s="6">
        <v>2</v>
      </c>
    </row>
    <row r="4390" spans="1:4">
      <c r="A4390" s="4" t="s">
        <v>769</v>
      </c>
      <c r="B4390" s="25" t="s">
        <v>770</v>
      </c>
      <c r="C4390" s="4" t="s">
        <v>6</v>
      </c>
      <c r="D4390" s="6">
        <v>2</v>
      </c>
    </row>
    <row r="4391" spans="1:4">
      <c r="A4391" s="4" t="s">
        <v>789</v>
      </c>
      <c r="B4391" s="25" t="s">
        <v>790</v>
      </c>
      <c r="C4391" s="4" t="s">
        <v>6</v>
      </c>
      <c r="D4391" s="6">
        <v>2</v>
      </c>
    </row>
    <row r="4392" spans="1:4">
      <c r="A4392" s="4" t="s">
        <v>791</v>
      </c>
      <c r="B4392" s="25" t="s">
        <v>792</v>
      </c>
      <c r="C4392" s="4" t="s">
        <v>6</v>
      </c>
      <c r="D4392" s="6">
        <v>2</v>
      </c>
    </row>
    <row r="4393" spans="1:4">
      <c r="A4393" s="4" t="s">
        <v>803</v>
      </c>
      <c r="B4393" s="25" t="s">
        <v>804</v>
      </c>
      <c r="C4393" s="4" t="s">
        <v>6</v>
      </c>
      <c r="D4393" s="6">
        <v>2</v>
      </c>
    </row>
    <row r="4394" spans="1:4">
      <c r="A4394" s="4" t="s">
        <v>819</v>
      </c>
      <c r="B4394" s="25" t="s">
        <v>820</v>
      </c>
      <c r="C4394" s="4" t="s">
        <v>6</v>
      </c>
      <c r="D4394" s="6">
        <v>2</v>
      </c>
    </row>
    <row r="4395" spans="1:4">
      <c r="A4395" s="4" t="s">
        <v>833</v>
      </c>
      <c r="B4395" s="25" t="s">
        <v>834</v>
      </c>
      <c r="C4395" s="4" t="s">
        <v>6</v>
      </c>
      <c r="D4395" s="6">
        <v>2</v>
      </c>
    </row>
    <row r="4396" spans="1:4">
      <c r="A4396" s="4" t="s">
        <v>843</v>
      </c>
      <c r="B4396" s="25" t="s">
        <v>844</v>
      </c>
      <c r="C4396" s="4" t="s">
        <v>6</v>
      </c>
      <c r="D4396" s="6">
        <v>2</v>
      </c>
    </row>
    <row r="4397" spans="1:4">
      <c r="A4397" s="4" t="s">
        <v>847</v>
      </c>
      <c r="B4397" s="25" t="s">
        <v>848</v>
      </c>
      <c r="C4397" s="4" t="s">
        <v>6</v>
      </c>
      <c r="D4397" s="6">
        <v>2</v>
      </c>
    </row>
    <row r="4398" spans="1:4">
      <c r="A4398" s="4" t="s">
        <v>875</v>
      </c>
      <c r="B4398" s="25" t="s">
        <v>876</v>
      </c>
      <c r="C4398" s="4" t="s">
        <v>6</v>
      </c>
      <c r="D4398" s="6">
        <v>2</v>
      </c>
    </row>
    <row r="4399" spans="1:4">
      <c r="A4399" s="4" t="s">
        <v>891</v>
      </c>
      <c r="B4399" s="25" t="s">
        <v>892</v>
      </c>
      <c r="C4399" s="4" t="s">
        <v>6</v>
      </c>
      <c r="D4399" s="6">
        <v>2</v>
      </c>
    </row>
    <row r="4400" spans="1:4">
      <c r="A4400" s="4" t="s">
        <v>895</v>
      </c>
      <c r="B4400" s="25" t="s">
        <v>896</v>
      </c>
      <c r="C4400" s="4" t="s">
        <v>6</v>
      </c>
      <c r="D4400" s="6">
        <v>2</v>
      </c>
    </row>
    <row r="4401" spans="1:4">
      <c r="A4401" s="4" t="s">
        <v>901</v>
      </c>
      <c r="B4401" s="25" t="s">
        <v>902</v>
      </c>
      <c r="C4401" s="4" t="s">
        <v>6</v>
      </c>
      <c r="D4401" s="6">
        <v>2</v>
      </c>
    </row>
    <row r="4402" spans="1:4">
      <c r="A4402" s="4" t="s">
        <v>923</v>
      </c>
      <c r="B4402" s="25" t="s">
        <v>924</v>
      </c>
      <c r="C4402" s="4" t="s">
        <v>6</v>
      </c>
      <c r="D4402" s="6">
        <v>2</v>
      </c>
    </row>
    <row r="4403" spans="1:4">
      <c r="A4403" s="4" t="s">
        <v>943</v>
      </c>
      <c r="B4403" s="25" t="s">
        <v>944</v>
      </c>
      <c r="C4403" s="4" t="s">
        <v>6</v>
      </c>
      <c r="D4403" s="6">
        <v>2</v>
      </c>
    </row>
    <row r="4404" spans="1:4">
      <c r="A4404" s="4" t="s">
        <v>953</v>
      </c>
      <c r="B4404" s="25" t="s">
        <v>954</v>
      </c>
      <c r="C4404" s="4" t="s">
        <v>6</v>
      </c>
      <c r="D4404" s="6">
        <v>2</v>
      </c>
    </row>
    <row r="4405" spans="1:4">
      <c r="A4405" s="4" t="s">
        <v>963</v>
      </c>
      <c r="B4405" s="25" t="s">
        <v>964</v>
      </c>
      <c r="C4405" s="4" t="s">
        <v>6</v>
      </c>
      <c r="D4405" s="6">
        <v>2</v>
      </c>
    </row>
    <row r="4406" spans="1:4">
      <c r="A4406" s="4" t="s">
        <v>965</v>
      </c>
      <c r="B4406" s="25" t="s">
        <v>966</v>
      </c>
      <c r="C4406" s="4" t="s">
        <v>6</v>
      </c>
      <c r="D4406" s="6">
        <v>2</v>
      </c>
    </row>
    <row r="4407" spans="1:4">
      <c r="A4407" s="4" t="s">
        <v>977</v>
      </c>
      <c r="B4407" s="25" t="s">
        <v>978</v>
      </c>
      <c r="C4407" s="4" t="s">
        <v>6</v>
      </c>
      <c r="D4407" s="6">
        <v>2</v>
      </c>
    </row>
    <row r="4408" spans="1:4">
      <c r="A4408" s="4" t="s">
        <v>1011</v>
      </c>
      <c r="B4408" s="25" t="s">
        <v>1012</v>
      </c>
      <c r="C4408" s="4" t="s">
        <v>6</v>
      </c>
      <c r="D4408" s="6">
        <v>2</v>
      </c>
    </row>
    <row r="4409" spans="1:4">
      <c r="A4409" s="4" t="s">
        <v>1015</v>
      </c>
      <c r="B4409" s="25" t="s">
        <v>1016</v>
      </c>
      <c r="C4409" s="4" t="s">
        <v>6</v>
      </c>
      <c r="D4409" s="6">
        <v>2</v>
      </c>
    </row>
    <row r="4410" spans="1:4">
      <c r="A4410" s="4" t="s">
        <v>1019</v>
      </c>
      <c r="B4410" s="25" t="s">
        <v>1020</v>
      </c>
      <c r="C4410" s="4" t="s">
        <v>6</v>
      </c>
      <c r="D4410" s="6">
        <v>2</v>
      </c>
    </row>
    <row r="4411" spans="1:4">
      <c r="A4411" s="4" t="s">
        <v>1037</v>
      </c>
      <c r="B4411" s="25" t="s">
        <v>1038</v>
      </c>
      <c r="C4411" s="4" t="s">
        <v>6</v>
      </c>
      <c r="D4411" s="6">
        <v>2</v>
      </c>
    </row>
    <row r="4412" spans="1:4">
      <c r="A4412" s="4" t="s">
        <v>1047</v>
      </c>
      <c r="B4412" s="25" t="s">
        <v>1048</v>
      </c>
      <c r="C4412" s="4" t="s">
        <v>6</v>
      </c>
      <c r="D4412" s="6">
        <v>2</v>
      </c>
    </row>
    <row r="4413" spans="1:4">
      <c r="A4413" s="4" t="s">
        <v>1055</v>
      </c>
      <c r="B4413" s="25" t="s">
        <v>1056</v>
      </c>
      <c r="C4413" s="4" t="s">
        <v>6</v>
      </c>
      <c r="D4413" s="6">
        <v>2</v>
      </c>
    </row>
    <row r="4414" spans="1:4">
      <c r="A4414" s="4" t="s">
        <v>1095</v>
      </c>
      <c r="B4414" s="25" t="s">
        <v>1096</v>
      </c>
      <c r="C4414" s="4" t="s">
        <v>6</v>
      </c>
      <c r="D4414" s="6">
        <v>2</v>
      </c>
    </row>
    <row r="4415" spans="1:4">
      <c r="A4415" s="4" t="s">
        <v>1101</v>
      </c>
      <c r="B4415" s="25" t="s">
        <v>1102</v>
      </c>
      <c r="C4415" s="4" t="s">
        <v>6</v>
      </c>
      <c r="D4415" s="6">
        <v>2</v>
      </c>
    </row>
    <row r="4416" spans="1:4">
      <c r="A4416" s="4" t="s">
        <v>1109</v>
      </c>
      <c r="B4416" s="25" t="s">
        <v>1110</v>
      </c>
      <c r="C4416" s="4" t="s">
        <v>6</v>
      </c>
      <c r="D4416" s="6">
        <v>2</v>
      </c>
    </row>
    <row r="4417" spans="1:4">
      <c r="A4417" s="4" t="s">
        <v>1115</v>
      </c>
      <c r="B4417" s="25" t="s">
        <v>1116</v>
      </c>
      <c r="C4417" s="4" t="s">
        <v>6</v>
      </c>
      <c r="D4417" s="6">
        <v>2</v>
      </c>
    </row>
    <row r="4418" spans="1:4">
      <c r="A4418" s="4" t="s">
        <v>1137</v>
      </c>
      <c r="B4418" s="25" t="s">
        <v>1138</v>
      </c>
      <c r="C4418" s="4" t="s">
        <v>6</v>
      </c>
      <c r="D4418" s="6">
        <v>2</v>
      </c>
    </row>
    <row r="4419" spans="1:4">
      <c r="A4419" s="4" t="s">
        <v>1151</v>
      </c>
      <c r="B4419" s="25" t="s">
        <v>1152</v>
      </c>
      <c r="C4419" s="4" t="s">
        <v>6</v>
      </c>
      <c r="D4419" s="6">
        <v>2</v>
      </c>
    </row>
    <row r="4420" spans="1:4">
      <c r="A4420" s="4" t="s">
        <v>1153</v>
      </c>
      <c r="B4420" s="25" t="s">
        <v>1154</v>
      </c>
      <c r="C4420" s="4" t="s">
        <v>6</v>
      </c>
      <c r="D4420" s="6">
        <v>2</v>
      </c>
    </row>
    <row r="4421" spans="1:4">
      <c r="A4421" s="4" t="s">
        <v>1171</v>
      </c>
      <c r="B4421" s="25" t="s">
        <v>1172</v>
      </c>
      <c r="C4421" s="4" t="s">
        <v>6</v>
      </c>
      <c r="D4421" s="6">
        <v>2</v>
      </c>
    </row>
    <row r="4422" spans="1:4">
      <c r="A4422" s="4" t="s">
        <v>1175</v>
      </c>
      <c r="B4422" s="25" t="s">
        <v>1176</v>
      </c>
      <c r="C4422" s="4" t="s">
        <v>6</v>
      </c>
      <c r="D4422" s="6">
        <v>2</v>
      </c>
    </row>
    <row r="4423" spans="1:4">
      <c r="A4423" s="4" t="s">
        <v>1177</v>
      </c>
      <c r="B4423" s="25" t="s">
        <v>1178</v>
      </c>
      <c r="C4423" s="4" t="s">
        <v>6</v>
      </c>
      <c r="D4423" s="6">
        <v>2</v>
      </c>
    </row>
    <row r="4424" spans="1:4">
      <c r="A4424" s="4" t="s">
        <v>1189</v>
      </c>
      <c r="B4424" s="25" t="s">
        <v>1190</v>
      </c>
      <c r="C4424" s="4" t="s">
        <v>6</v>
      </c>
      <c r="D4424" s="6">
        <v>2</v>
      </c>
    </row>
    <row r="4425" spans="1:4">
      <c r="A4425" s="4" t="s">
        <v>1199</v>
      </c>
      <c r="B4425" s="25" t="s">
        <v>1200</v>
      </c>
      <c r="C4425" s="4" t="s">
        <v>6</v>
      </c>
      <c r="D4425" s="6">
        <v>2</v>
      </c>
    </row>
    <row r="4426" spans="1:4">
      <c r="A4426" s="4" t="s">
        <v>1201</v>
      </c>
      <c r="B4426" s="25" t="s">
        <v>1202</v>
      </c>
      <c r="C4426" s="4" t="s">
        <v>6</v>
      </c>
      <c r="D4426" s="6">
        <v>2</v>
      </c>
    </row>
    <row r="4427" spans="1:4">
      <c r="A4427" s="4" t="s">
        <v>1211</v>
      </c>
      <c r="B4427" s="25" t="s">
        <v>1212</v>
      </c>
      <c r="C4427" s="4" t="s">
        <v>6</v>
      </c>
      <c r="D4427" s="6">
        <v>2</v>
      </c>
    </row>
    <row r="4428" spans="1:4">
      <c r="A4428" s="4" t="s">
        <v>1269</v>
      </c>
      <c r="B4428" s="25" t="s">
        <v>1270</v>
      </c>
      <c r="C4428" s="4" t="s">
        <v>6</v>
      </c>
      <c r="D4428" s="6">
        <v>2</v>
      </c>
    </row>
    <row r="4429" spans="1:4">
      <c r="A4429" s="4" t="s">
        <v>1277</v>
      </c>
      <c r="B4429" s="25" t="s">
        <v>1278</v>
      </c>
      <c r="C4429" s="4" t="s">
        <v>6</v>
      </c>
      <c r="D4429" s="6">
        <v>2</v>
      </c>
    </row>
    <row r="4430" spans="1:4">
      <c r="A4430" s="4" t="s">
        <v>1297</v>
      </c>
      <c r="B4430" s="25" t="s">
        <v>1298</v>
      </c>
      <c r="C4430" s="4" t="s">
        <v>6</v>
      </c>
      <c r="D4430" s="6">
        <v>2</v>
      </c>
    </row>
    <row r="4431" spans="1:4">
      <c r="A4431" s="4" t="s">
        <v>1303</v>
      </c>
      <c r="B4431" s="25" t="s">
        <v>1304</v>
      </c>
      <c r="C4431" s="4" t="s">
        <v>6</v>
      </c>
      <c r="D4431" s="6">
        <v>2</v>
      </c>
    </row>
    <row r="4432" spans="1:4">
      <c r="A4432" s="4" t="s">
        <v>1311</v>
      </c>
      <c r="B4432" s="25" t="s">
        <v>1312</v>
      </c>
      <c r="C4432" s="4" t="s">
        <v>6</v>
      </c>
      <c r="D4432" s="6">
        <v>2</v>
      </c>
    </row>
    <row r="4433" spans="1:4">
      <c r="A4433" s="4" t="s">
        <v>1313</v>
      </c>
      <c r="B4433" s="25" t="s">
        <v>1314</v>
      </c>
      <c r="C4433" s="4" t="s">
        <v>6</v>
      </c>
      <c r="D4433" s="6">
        <v>2</v>
      </c>
    </row>
    <row r="4434" spans="1:4">
      <c r="A4434" s="4" t="s">
        <v>1317</v>
      </c>
      <c r="B4434" s="25" t="s">
        <v>1318</v>
      </c>
      <c r="C4434" s="4" t="s">
        <v>6</v>
      </c>
      <c r="D4434" s="6">
        <v>2</v>
      </c>
    </row>
    <row r="4435" spans="1:4">
      <c r="A4435" s="4" t="s">
        <v>1331</v>
      </c>
      <c r="B4435" s="25" t="s">
        <v>1332</v>
      </c>
      <c r="C4435" s="4" t="s">
        <v>6</v>
      </c>
      <c r="D4435" s="6">
        <v>2</v>
      </c>
    </row>
    <row r="4436" spans="1:4">
      <c r="A4436" s="4" t="s">
        <v>1343</v>
      </c>
      <c r="B4436" s="25" t="s">
        <v>1344</v>
      </c>
      <c r="C4436" s="4" t="s">
        <v>6</v>
      </c>
      <c r="D4436" s="6">
        <v>2</v>
      </c>
    </row>
    <row r="4437" spans="1:4">
      <c r="A4437" s="4" t="s">
        <v>1345</v>
      </c>
      <c r="B4437" s="25" t="s">
        <v>1346</v>
      </c>
      <c r="C4437" s="4" t="s">
        <v>6</v>
      </c>
      <c r="D4437" s="6">
        <v>2</v>
      </c>
    </row>
    <row r="4438" spans="1:4">
      <c r="A4438" s="4" t="s">
        <v>1349</v>
      </c>
      <c r="B4438" s="25" t="s">
        <v>1350</v>
      </c>
      <c r="C4438" s="4" t="s">
        <v>6</v>
      </c>
      <c r="D4438" s="6">
        <v>2</v>
      </c>
    </row>
    <row r="4439" spans="1:4">
      <c r="A4439" s="4" t="s">
        <v>1361</v>
      </c>
      <c r="B4439" s="25" t="s">
        <v>1362</v>
      </c>
      <c r="C4439" s="4" t="s">
        <v>6</v>
      </c>
      <c r="D4439" s="6">
        <v>2</v>
      </c>
    </row>
    <row r="4440" spans="1:4">
      <c r="A4440" s="4" t="s">
        <v>1363</v>
      </c>
      <c r="B4440" s="25" t="s">
        <v>1364</v>
      </c>
      <c r="C4440" s="4" t="s">
        <v>6</v>
      </c>
      <c r="D4440" s="6">
        <v>2</v>
      </c>
    </row>
    <row r="4441" spans="1:4">
      <c r="A4441" s="4" t="s">
        <v>1365</v>
      </c>
      <c r="B4441" s="25" t="s">
        <v>1366</v>
      </c>
      <c r="C4441" s="4" t="s">
        <v>6</v>
      </c>
      <c r="D4441" s="6">
        <v>2</v>
      </c>
    </row>
    <row r="4442" spans="1:4">
      <c r="A4442" s="4" t="s">
        <v>1367</v>
      </c>
      <c r="B4442" s="25" t="s">
        <v>1368</v>
      </c>
      <c r="C4442" s="4" t="s">
        <v>6</v>
      </c>
      <c r="D4442" s="6">
        <v>2</v>
      </c>
    </row>
    <row r="4443" spans="1:4">
      <c r="A4443" s="4" t="s">
        <v>1371</v>
      </c>
      <c r="B4443" s="25" t="s">
        <v>1372</v>
      </c>
      <c r="C4443" s="4" t="s">
        <v>6</v>
      </c>
      <c r="D4443" s="6">
        <v>2</v>
      </c>
    </row>
    <row r="4444" spans="1:4">
      <c r="A4444" s="4" t="s">
        <v>1381</v>
      </c>
      <c r="B4444" s="25" t="s">
        <v>1382</v>
      </c>
      <c r="C4444" s="4" t="s">
        <v>6</v>
      </c>
      <c r="D4444" s="6">
        <v>2</v>
      </c>
    </row>
    <row r="4445" spans="1:4">
      <c r="A4445" s="4" t="s">
        <v>1385</v>
      </c>
      <c r="B4445" s="25" t="s">
        <v>1386</v>
      </c>
      <c r="C4445" s="4" t="s">
        <v>6</v>
      </c>
      <c r="D4445" s="6">
        <v>2</v>
      </c>
    </row>
    <row r="4446" spans="1:4">
      <c r="A4446" s="4" t="s">
        <v>1451</v>
      </c>
      <c r="B4446" s="25" t="s">
        <v>1452</v>
      </c>
      <c r="C4446" s="4" t="s">
        <v>6</v>
      </c>
      <c r="D4446" s="6">
        <v>2</v>
      </c>
    </row>
    <row r="4447" spans="1:4">
      <c r="A4447" s="4" t="s">
        <v>1457</v>
      </c>
      <c r="B4447" s="25" t="s">
        <v>1458</v>
      </c>
      <c r="C4447" s="4" t="s">
        <v>6</v>
      </c>
      <c r="D4447" s="6">
        <v>2</v>
      </c>
    </row>
    <row r="4448" spans="1:4">
      <c r="A4448" s="4" t="s">
        <v>1465</v>
      </c>
      <c r="B4448" s="25" t="s">
        <v>1466</v>
      </c>
      <c r="C4448" s="4" t="s">
        <v>6</v>
      </c>
      <c r="D4448" s="6">
        <v>2</v>
      </c>
    </row>
    <row r="4449" spans="1:4">
      <c r="A4449" s="4" t="s">
        <v>1473</v>
      </c>
      <c r="B4449" s="25" t="s">
        <v>1474</v>
      </c>
      <c r="C4449" s="4" t="s">
        <v>6</v>
      </c>
      <c r="D4449" s="6">
        <v>2</v>
      </c>
    </row>
    <row r="4450" spans="1:4">
      <c r="A4450" s="4" t="s">
        <v>1477</v>
      </c>
      <c r="B4450" s="25" t="s">
        <v>1478</v>
      </c>
      <c r="C4450" s="4" t="s">
        <v>6</v>
      </c>
      <c r="D4450" s="6">
        <v>2</v>
      </c>
    </row>
    <row r="4451" spans="1:4">
      <c r="A4451" s="4" t="s">
        <v>1527</v>
      </c>
      <c r="B4451" s="25" t="s">
        <v>1528</v>
      </c>
      <c r="C4451" s="4" t="s">
        <v>6</v>
      </c>
      <c r="D4451" s="6">
        <v>2</v>
      </c>
    </row>
    <row r="4452" spans="1:4">
      <c r="A4452" s="4" t="s">
        <v>1529</v>
      </c>
      <c r="B4452" s="25" t="s">
        <v>1530</v>
      </c>
      <c r="C4452" s="4" t="s">
        <v>6</v>
      </c>
      <c r="D4452" s="6">
        <v>2</v>
      </c>
    </row>
    <row r="4453" spans="1:4">
      <c r="A4453" s="4" t="s">
        <v>1539</v>
      </c>
      <c r="B4453" s="25" t="s">
        <v>1540</v>
      </c>
      <c r="C4453" s="4" t="s">
        <v>6</v>
      </c>
      <c r="D4453" s="6">
        <v>2</v>
      </c>
    </row>
    <row r="4454" spans="1:4">
      <c r="A4454" s="4" t="s">
        <v>1547</v>
      </c>
      <c r="B4454" s="25" t="s">
        <v>1548</v>
      </c>
      <c r="C4454" s="4" t="s">
        <v>6</v>
      </c>
      <c r="D4454" s="6">
        <v>2</v>
      </c>
    </row>
    <row r="4455" spans="1:4">
      <c r="A4455" s="4" t="s">
        <v>1559</v>
      </c>
      <c r="B4455" s="25" t="s">
        <v>1560</v>
      </c>
      <c r="C4455" s="4" t="s">
        <v>6</v>
      </c>
      <c r="D4455" s="6">
        <v>2</v>
      </c>
    </row>
    <row r="4456" spans="1:4">
      <c r="A4456" s="4" t="s">
        <v>1577</v>
      </c>
      <c r="B4456" s="25" t="s">
        <v>1578</v>
      </c>
      <c r="C4456" s="4" t="s">
        <v>6</v>
      </c>
      <c r="D4456" s="6">
        <v>2</v>
      </c>
    </row>
    <row r="4457" spans="1:4">
      <c r="A4457" s="4" t="s">
        <v>1589</v>
      </c>
      <c r="B4457" s="25" t="s">
        <v>1590</v>
      </c>
      <c r="C4457" s="4" t="s">
        <v>6</v>
      </c>
      <c r="D4457" s="6">
        <v>2</v>
      </c>
    </row>
    <row r="4458" spans="1:4">
      <c r="A4458" s="4" t="s">
        <v>1615</v>
      </c>
      <c r="B4458" s="25" t="s">
        <v>1616</v>
      </c>
      <c r="C4458" s="4" t="s">
        <v>6</v>
      </c>
      <c r="D4458" s="6">
        <v>2</v>
      </c>
    </row>
    <row r="4459" spans="1:4">
      <c r="A4459" s="4" t="s">
        <v>1633</v>
      </c>
      <c r="B4459" s="25" t="s">
        <v>1634</v>
      </c>
      <c r="C4459" s="4" t="s">
        <v>6</v>
      </c>
      <c r="D4459" s="6">
        <v>2</v>
      </c>
    </row>
    <row r="4460" spans="1:4">
      <c r="A4460" s="4" t="s">
        <v>1639</v>
      </c>
      <c r="B4460" s="25" t="s">
        <v>1640</v>
      </c>
      <c r="C4460" s="4" t="s">
        <v>6</v>
      </c>
      <c r="D4460" s="6">
        <v>2</v>
      </c>
    </row>
    <row r="4461" spans="1:4">
      <c r="A4461" s="4" t="s">
        <v>1703</v>
      </c>
      <c r="B4461" s="25" t="s">
        <v>1704</v>
      </c>
      <c r="C4461" s="4" t="s">
        <v>6</v>
      </c>
      <c r="D4461" s="6">
        <v>2</v>
      </c>
    </row>
    <row r="4462" spans="1:4">
      <c r="A4462" s="4" t="s">
        <v>1713</v>
      </c>
      <c r="B4462" s="25" t="s">
        <v>1714</v>
      </c>
      <c r="C4462" s="4" t="s">
        <v>6</v>
      </c>
      <c r="D4462" s="6">
        <v>2</v>
      </c>
    </row>
    <row r="4463" spans="1:4">
      <c r="A4463" s="4" t="s">
        <v>1723</v>
      </c>
      <c r="B4463" s="25" t="s">
        <v>1724</v>
      </c>
      <c r="C4463" s="4" t="s">
        <v>6</v>
      </c>
      <c r="D4463" s="6">
        <v>2</v>
      </c>
    </row>
    <row r="4464" spans="1:4">
      <c r="A4464" s="4" t="s">
        <v>1747</v>
      </c>
      <c r="B4464" s="25" t="s">
        <v>1748</v>
      </c>
      <c r="C4464" s="4" t="s">
        <v>6</v>
      </c>
      <c r="D4464" s="6">
        <v>2</v>
      </c>
    </row>
    <row r="4465" spans="1:4">
      <c r="A4465" s="4" t="s">
        <v>1791</v>
      </c>
      <c r="B4465" s="25" t="s">
        <v>1792</v>
      </c>
      <c r="C4465" s="4" t="s">
        <v>6</v>
      </c>
      <c r="D4465" s="6">
        <v>2</v>
      </c>
    </row>
    <row r="4466" spans="1:4">
      <c r="A4466" s="4" t="s">
        <v>1825</v>
      </c>
      <c r="B4466" s="25" t="s">
        <v>1826</v>
      </c>
      <c r="C4466" s="4" t="s">
        <v>6</v>
      </c>
      <c r="D4466" s="6">
        <v>2</v>
      </c>
    </row>
    <row r="4467" spans="1:4">
      <c r="A4467" s="4" t="s">
        <v>1865</v>
      </c>
      <c r="B4467" s="25" t="s">
        <v>1866</v>
      </c>
      <c r="C4467" s="4" t="s">
        <v>6</v>
      </c>
      <c r="D4467" s="6">
        <v>2</v>
      </c>
    </row>
    <row r="4468" spans="1:4">
      <c r="A4468" s="4" t="s">
        <v>1887</v>
      </c>
      <c r="B4468" s="25" t="s">
        <v>1888</v>
      </c>
      <c r="C4468" s="4" t="s">
        <v>6</v>
      </c>
      <c r="D4468" s="6">
        <v>2</v>
      </c>
    </row>
    <row r="4469" spans="1:4">
      <c r="A4469" s="4" t="s">
        <v>1895</v>
      </c>
      <c r="B4469" s="25" t="s">
        <v>1896</v>
      </c>
      <c r="C4469" s="4" t="s">
        <v>6</v>
      </c>
      <c r="D4469" s="6">
        <v>2</v>
      </c>
    </row>
    <row r="4470" spans="1:4">
      <c r="A4470" s="4" t="s">
        <v>1903</v>
      </c>
      <c r="B4470" s="25" t="s">
        <v>1904</v>
      </c>
      <c r="C4470" s="4" t="s">
        <v>6</v>
      </c>
      <c r="D4470" s="6">
        <v>2</v>
      </c>
    </row>
    <row r="4471" spans="1:4">
      <c r="A4471" s="4" t="s">
        <v>1915</v>
      </c>
      <c r="B4471" s="25" t="s">
        <v>1916</v>
      </c>
      <c r="C4471" s="4" t="s">
        <v>6</v>
      </c>
      <c r="D4471" s="6">
        <v>2</v>
      </c>
    </row>
    <row r="4472" spans="1:4">
      <c r="A4472" s="4" t="s">
        <v>1929</v>
      </c>
      <c r="B4472" s="25" t="s">
        <v>1930</v>
      </c>
      <c r="C4472" s="4" t="s">
        <v>6</v>
      </c>
      <c r="D4472" s="6">
        <v>2</v>
      </c>
    </row>
    <row r="4473" spans="1:4">
      <c r="A4473" s="4" t="s">
        <v>1969</v>
      </c>
      <c r="B4473" s="25" t="s">
        <v>1970</v>
      </c>
      <c r="C4473" s="4" t="s">
        <v>6</v>
      </c>
      <c r="D4473" s="6">
        <v>2</v>
      </c>
    </row>
    <row r="4474" spans="1:4">
      <c r="A4474" s="4" t="s">
        <v>1979</v>
      </c>
      <c r="B4474" s="25" t="s">
        <v>1980</v>
      </c>
      <c r="C4474" s="4" t="s">
        <v>6</v>
      </c>
      <c r="D4474" s="6">
        <v>2</v>
      </c>
    </row>
    <row r="4475" spans="1:4">
      <c r="A4475" s="4" t="s">
        <v>1985</v>
      </c>
      <c r="B4475" s="25" t="s">
        <v>1986</v>
      </c>
      <c r="C4475" s="4" t="s">
        <v>6</v>
      </c>
      <c r="D4475" s="6">
        <v>2</v>
      </c>
    </row>
    <row r="4476" spans="1:4">
      <c r="A4476" s="4" t="s">
        <v>2003</v>
      </c>
      <c r="B4476" s="25" t="s">
        <v>2004</v>
      </c>
      <c r="C4476" s="4" t="s">
        <v>6</v>
      </c>
      <c r="D4476" s="6">
        <v>2</v>
      </c>
    </row>
    <row r="4477" spans="1:4">
      <c r="A4477" s="4" t="s">
        <v>2015</v>
      </c>
      <c r="B4477" s="25" t="s">
        <v>2016</v>
      </c>
      <c r="C4477" s="4" t="s">
        <v>6</v>
      </c>
      <c r="D4477" s="6">
        <v>2</v>
      </c>
    </row>
    <row r="4478" spans="1:4">
      <c r="A4478" s="4" t="s">
        <v>2025</v>
      </c>
      <c r="B4478" s="25" t="s">
        <v>2026</v>
      </c>
      <c r="C4478" s="4" t="s">
        <v>6</v>
      </c>
      <c r="D4478" s="6">
        <v>2</v>
      </c>
    </row>
    <row r="4479" spans="1:4">
      <c r="A4479" s="4" t="s">
        <v>2051</v>
      </c>
      <c r="B4479" s="25" t="s">
        <v>2052</v>
      </c>
      <c r="C4479" s="4" t="s">
        <v>6</v>
      </c>
      <c r="D4479" s="6">
        <v>2</v>
      </c>
    </row>
    <row r="4480" spans="1:4">
      <c r="A4480" s="4" t="s">
        <v>2053</v>
      </c>
      <c r="B4480" s="25" t="s">
        <v>2054</v>
      </c>
      <c r="C4480" s="4" t="s">
        <v>6</v>
      </c>
      <c r="D4480" s="6">
        <v>2</v>
      </c>
    </row>
    <row r="4481" spans="1:4">
      <c r="A4481" s="4" t="s">
        <v>2059</v>
      </c>
      <c r="B4481" s="25" t="s">
        <v>2060</v>
      </c>
      <c r="C4481" s="4" t="s">
        <v>6</v>
      </c>
      <c r="D4481" s="6">
        <v>2</v>
      </c>
    </row>
    <row r="4482" spans="1:4">
      <c r="A4482" s="4" t="s">
        <v>2089</v>
      </c>
      <c r="B4482" s="25" t="s">
        <v>2090</v>
      </c>
      <c r="C4482" s="4" t="s">
        <v>6</v>
      </c>
      <c r="D4482" s="6">
        <v>2</v>
      </c>
    </row>
    <row r="4483" spans="1:4">
      <c r="A4483" s="4" t="s">
        <v>2117</v>
      </c>
      <c r="B4483" s="25" t="s">
        <v>2118</v>
      </c>
      <c r="C4483" s="4" t="s">
        <v>6</v>
      </c>
      <c r="D4483" s="6">
        <v>2</v>
      </c>
    </row>
    <row r="4484" spans="1:4">
      <c r="A4484" s="4" t="s">
        <v>2123</v>
      </c>
      <c r="B4484" s="25" t="s">
        <v>2124</v>
      </c>
      <c r="C4484" s="4" t="s">
        <v>6</v>
      </c>
      <c r="D4484" s="6">
        <v>2</v>
      </c>
    </row>
    <row r="4485" spans="1:4">
      <c r="A4485" s="4" t="s">
        <v>2153</v>
      </c>
      <c r="B4485" s="25" t="s">
        <v>2154</v>
      </c>
      <c r="C4485" s="4" t="s">
        <v>6</v>
      </c>
      <c r="D4485" s="6">
        <v>2</v>
      </c>
    </row>
    <row r="4486" spans="1:4">
      <c r="A4486" s="4" t="s">
        <v>2179</v>
      </c>
      <c r="B4486" s="25" t="s">
        <v>2180</v>
      </c>
      <c r="C4486" s="4" t="s">
        <v>6</v>
      </c>
      <c r="D4486" s="6">
        <v>2</v>
      </c>
    </row>
    <row r="4487" spans="1:4">
      <c r="A4487" s="4" t="s">
        <v>2205</v>
      </c>
      <c r="B4487" s="25" t="s">
        <v>2206</v>
      </c>
      <c r="C4487" s="4" t="s">
        <v>6</v>
      </c>
      <c r="D4487" s="6">
        <v>2</v>
      </c>
    </row>
    <row r="4488" spans="1:4">
      <c r="A4488" s="4" t="s">
        <v>2207</v>
      </c>
      <c r="B4488" s="25" t="s">
        <v>2208</v>
      </c>
      <c r="C4488" s="4" t="s">
        <v>6</v>
      </c>
      <c r="D4488" s="6">
        <v>2</v>
      </c>
    </row>
    <row r="4489" spans="1:4">
      <c r="A4489" s="4" t="s">
        <v>2209</v>
      </c>
      <c r="B4489" s="25" t="s">
        <v>2210</v>
      </c>
      <c r="C4489" s="4" t="s">
        <v>6</v>
      </c>
      <c r="D4489" s="6">
        <v>2</v>
      </c>
    </row>
    <row r="4490" spans="1:4">
      <c r="A4490" s="4" t="s">
        <v>2211</v>
      </c>
      <c r="B4490" s="25" t="s">
        <v>2212</v>
      </c>
      <c r="C4490" s="4" t="s">
        <v>6</v>
      </c>
      <c r="D4490" s="6">
        <v>2</v>
      </c>
    </row>
    <row r="4491" spans="1:4">
      <c r="A4491" s="4" t="s">
        <v>2225</v>
      </c>
      <c r="B4491" s="25" t="s">
        <v>2226</v>
      </c>
      <c r="C4491" s="4" t="s">
        <v>6</v>
      </c>
      <c r="D4491" s="6">
        <v>2</v>
      </c>
    </row>
    <row r="4492" spans="1:4">
      <c r="A4492" s="4" t="s">
        <v>2231</v>
      </c>
      <c r="B4492" s="25" t="s">
        <v>2232</v>
      </c>
      <c r="C4492" s="4" t="s">
        <v>6</v>
      </c>
      <c r="D4492" s="6">
        <v>2</v>
      </c>
    </row>
    <row r="4493" spans="1:4">
      <c r="A4493" s="4" t="s">
        <v>2235</v>
      </c>
      <c r="B4493" s="25" t="s">
        <v>2236</v>
      </c>
      <c r="C4493" s="4" t="s">
        <v>6</v>
      </c>
      <c r="D4493" s="6">
        <v>2</v>
      </c>
    </row>
    <row r="4494" spans="1:4">
      <c r="A4494" s="4" t="s">
        <v>2245</v>
      </c>
      <c r="B4494" s="25" t="s">
        <v>2246</v>
      </c>
      <c r="C4494" s="4" t="s">
        <v>6</v>
      </c>
      <c r="D4494" s="6">
        <v>2</v>
      </c>
    </row>
    <row r="4495" spans="1:4">
      <c r="A4495" s="4" t="s">
        <v>2253</v>
      </c>
      <c r="B4495" s="25" t="s">
        <v>2254</v>
      </c>
      <c r="C4495" s="4" t="s">
        <v>6</v>
      </c>
      <c r="D4495" s="6">
        <v>2</v>
      </c>
    </row>
    <row r="4496" spans="1:4">
      <c r="A4496" s="4" t="s">
        <v>2255</v>
      </c>
      <c r="B4496" s="25" t="s">
        <v>2256</v>
      </c>
      <c r="C4496" s="4" t="s">
        <v>6</v>
      </c>
      <c r="D4496" s="6">
        <v>2</v>
      </c>
    </row>
    <row r="4497" spans="1:4">
      <c r="A4497" s="4" t="s">
        <v>2263</v>
      </c>
      <c r="B4497" s="25" t="s">
        <v>2264</v>
      </c>
      <c r="C4497" s="4" t="s">
        <v>6</v>
      </c>
      <c r="D4497" s="6">
        <v>2</v>
      </c>
    </row>
    <row r="4498" spans="1:4">
      <c r="A4498" s="4" t="s">
        <v>2283</v>
      </c>
      <c r="B4498" s="25" t="s">
        <v>2284</v>
      </c>
      <c r="C4498" s="4" t="s">
        <v>6</v>
      </c>
      <c r="D4498" s="6">
        <v>2</v>
      </c>
    </row>
    <row r="4499" spans="1:4">
      <c r="A4499" s="4" t="s">
        <v>2285</v>
      </c>
      <c r="B4499" s="25" t="s">
        <v>2286</v>
      </c>
      <c r="C4499" s="4" t="s">
        <v>6</v>
      </c>
      <c r="D4499" s="6">
        <v>2</v>
      </c>
    </row>
    <row r="4500" spans="1:4">
      <c r="A4500" s="4" t="s">
        <v>2299</v>
      </c>
      <c r="B4500" s="25" t="s">
        <v>2300</v>
      </c>
      <c r="C4500" s="4" t="s">
        <v>6</v>
      </c>
      <c r="D4500" s="6">
        <v>2</v>
      </c>
    </row>
    <row r="4501" spans="1:4">
      <c r="A4501" s="4" t="s">
        <v>2305</v>
      </c>
      <c r="B4501" s="25" t="s">
        <v>2306</v>
      </c>
      <c r="C4501" s="4" t="s">
        <v>6</v>
      </c>
      <c r="D4501" s="6">
        <v>2</v>
      </c>
    </row>
    <row r="4502" spans="1:4">
      <c r="A4502" s="4" t="s">
        <v>2317</v>
      </c>
      <c r="B4502" s="25" t="s">
        <v>2318</v>
      </c>
      <c r="C4502" s="4" t="s">
        <v>6</v>
      </c>
      <c r="D4502" s="6">
        <v>2</v>
      </c>
    </row>
    <row r="4503" spans="1:4">
      <c r="A4503" s="4" t="s">
        <v>2319</v>
      </c>
      <c r="B4503" s="25" t="s">
        <v>2320</v>
      </c>
      <c r="C4503" s="4" t="s">
        <v>6</v>
      </c>
      <c r="D4503" s="6">
        <v>2</v>
      </c>
    </row>
    <row r="4504" spans="1:4">
      <c r="A4504" s="4" t="s">
        <v>2325</v>
      </c>
      <c r="B4504" s="25" t="s">
        <v>2326</v>
      </c>
      <c r="C4504" s="4" t="s">
        <v>6</v>
      </c>
      <c r="D4504" s="6">
        <v>2</v>
      </c>
    </row>
    <row r="4505" spans="1:4">
      <c r="A4505" s="4" t="s">
        <v>2327</v>
      </c>
      <c r="B4505" s="25" t="s">
        <v>2328</v>
      </c>
      <c r="C4505" s="4" t="s">
        <v>6</v>
      </c>
      <c r="D4505" s="6">
        <v>2</v>
      </c>
    </row>
    <row r="4506" spans="1:4">
      <c r="A4506" s="4" t="s">
        <v>2337</v>
      </c>
      <c r="B4506" s="25" t="s">
        <v>2338</v>
      </c>
      <c r="C4506" s="4" t="s">
        <v>6</v>
      </c>
      <c r="D4506" s="6">
        <v>2</v>
      </c>
    </row>
    <row r="4507" spans="1:4">
      <c r="A4507" s="4" t="s">
        <v>2341</v>
      </c>
      <c r="B4507" s="25" t="s">
        <v>2342</v>
      </c>
      <c r="C4507" s="4" t="s">
        <v>6</v>
      </c>
      <c r="D4507" s="6">
        <v>2</v>
      </c>
    </row>
    <row r="4508" spans="1:4">
      <c r="A4508" s="4" t="s">
        <v>2347</v>
      </c>
      <c r="B4508" s="25" t="s">
        <v>2348</v>
      </c>
      <c r="C4508" s="4" t="s">
        <v>6</v>
      </c>
      <c r="D4508" s="6">
        <v>2</v>
      </c>
    </row>
    <row r="4509" spans="1:4">
      <c r="A4509" s="4" t="s">
        <v>2367</v>
      </c>
      <c r="B4509" s="25" t="s">
        <v>2368</v>
      </c>
      <c r="C4509" s="4" t="s">
        <v>6</v>
      </c>
      <c r="D4509" s="6">
        <v>2</v>
      </c>
    </row>
    <row r="4510" spans="1:4">
      <c r="A4510" s="4" t="s">
        <v>2369</v>
      </c>
      <c r="B4510" s="25" t="s">
        <v>2370</v>
      </c>
      <c r="C4510" s="4" t="s">
        <v>6</v>
      </c>
      <c r="D4510" s="6">
        <v>2</v>
      </c>
    </row>
    <row r="4511" spans="1:4">
      <c r="A4511" s="4" t="s">
        <v>2403</v>
      </c>
      <c r="B4511" s="25" t="s">
        <v>2404</v>
      </c>
      <c r="C4511" s="4" t="s">
        <v>6</v>
      </c>
      <c r="D4511" s="6">
        <v>2</v>
      </c>
    </row>
    <row r="4512" spans="1:4">
      <c r="A4512" s="4" t="s">
        <v>2437</v>
      </c>
      <c r="B4512" s="25" t="s">
        <v>2438</v>
      </c>
      <c r="C4512" s="4" t="s">
        <v>6</v>
      </c>
      <c r="D4512" s="6">
        <v>2</v>
      </c>
    </row>
    <row r="4513" spans="1:4">
      <c r="A4513" s="4" t="s">
        <v>2441</v>
      </c>
      <c r="B4513" s="25" t="s">
        <v>2442</v>
      </c>
      <c r="C4513" s="4" t="s">
        <v>6</v>
      </c>
      <c r="D4513" s="6">
        <v>2</v>
      </c>
    </row>
    <row r="4514" spans="1:4">
      <c r="A4514" s="4" t="s">
        <v>2461</v>
      </c>
      <c r="B4514" s="25" t="s">
        <v>2462</v>
      </c>
      <c r="C4514" s="4" t="s">
        <v>6</v>
      </c>
      <c r="D4514" s="6">
        <v>2</v>
      </c>
    </row>
    <row r="4515" spans="1:4">
      <c r="A4515" s="4" t="s">
        <v>2463</v>
      </c>
      <c r="B4515" s="25" t="s">
        <v>2464</v>
      </c>
      <c r="C4515" s="4" t="s">
        <v>6</v>
      </c>
      <c r="D4515" s="6">
        <v>2</v>
      </c>
    </row>
    <row r="4516" spans="1:4">
      <c r="A4516" s="4" t="s">
        <v>2479</v>
      </c>
      <c r="B4516" s="25" t="s">
        <v>2480</v>
      </c>
      <c r="C4516" s="4" t="s">
        <v>6</v>
      </c>
      <c r="D4516" s="6">
        <v>2</v>
      </c>
    </row>
    <row r="4517" spans="1:4">
      <c r="A4517" s="4" t="s">
        <v>2481</v>
      </c>
      <c r="B4517" s="25" t="s">
        <v>2482</v>
      </c>
      <c r="C4517" s="4" t="s">
        <v>6</v>
      </c>
      <c r="D4517" s="6">
        <v>2</v>
      </c>
    </row>
    <row r="4518" spans="1:4">
      <c r="A4518" s="4" t="s">
        <v>2495</v>
      </c>
      <c r="B4518" s="25" t="s">
        <v>2496</v>
      </c>
      <c r="C4518" s="4" t="s">
        <v>6</v>
      </c>
      <c r="D4518" s="6">
        <v>2</v>
      </c>
    </row>
    <row r="4519" spans="1:4">
      <c r="A4519" s="4" t="s">
        <v>2507</v>
      </c>
      <c r="B4519" s="25" t="s">
        <v>2508</v>
      </c>
      <c r="C4519" s="4" t="s">
        <v>6</v>
      </c>
      <c r="D4519" s="6">
        <v>2</v>
      </c>
    </row>
    <row r="4520" spans="1:4">
      <c r="A4520" s="4" t="s">
        <v>2511</v>
      </c>
      <c r="B4520" s="25" t="s">
        <v>2512</v>
      </c>
      <c r="C4520" s="4" t="s">
        <v>6</v>
      </c>
      <c r="D4520" s="6">
        <v>2</v>
      </c>
    </row>
    <row r="4521" spans="1:4">
      <c r="A4521" s="4" t="s">
        <v>2537</v>
      </c>
      <c r="B4521" s="25" t="s">
        <v>2538</v>
      </c>
      <c r="C4521" s="4" t="s">
        <v>6</v>
      </c>
      <c r="D4521" s="6">
        <v>2</v>
      </c>
    </row>
    <row r="4522" spans="1:4">
      <c r="A4522" s="4" t="s">
        <v>2545</v>
      </c>
      <c r="B4522" s="25" t="s">
        <v>2546</v>
      </c>
      <c r="C4522" s="4" t="s">
        <v>6</v>
      </c>
      <c r="D4522" s="6">
        <v>2</v>
      </c>
    </row>
    <row r="4523" spans="1:4">
      <c r="A4523" s="4" t="s">
        <v>2557</v>
      </c>
      <c r="B4523" s="25" t="s">
        <v>2558</v>
      </c>
      <c r="C4523" s="4" t="s">
        <v>6</v>
      </c>
      <c r="D4523" s="6">
        <v>2</v>
      </c>
    </row>
    <row r="4524" spans="1:4">
      <c r="A4524" s="4" t="s">
        <v>2561</v>
      </c>
      <c r="B4524" s="25" t="s">
        <v>2562</v>
      </c>
      <c r="C4524" s="4" t="s">
        <v>6</v>
      </c>
      <c r="D4524" s="6">
        <v>2</v>
      </c>
    </row>
    <row r="4525" spans="1:4">
      <c r="A4525" s="4" t="s">
        <v>2639</v>
      </c>
      <c r="B4525" s="25" t="s">
        <v>2640</v>
      </c>
      <c r="C4525" s="4" t="s">
        <v>6</v>
      </c>
      <c r="D4525" s="6">
        <v>2</v>
      </c>
    </row>
    <row r="4526" spans="1:4">
      <c r="A4526" s="4" t="s">
        <v>2645</v>
      </c>
      <c r="B4526" s="25" t="s">
        <v>2646</v>
      </c>
      <c r="C4526" s="4" t="s">
        <v>6</v>
      </c>
      <c r="D4526" s="6">
        <v>2</v>
      </c>
    </row>
    <row r="4527" spans="1:4">
      <c r="A4527" s="4" t="s">
        <v>2649</v>
      </c>
      <c r="B4527" s="25" t="s">
        <v>2650</v>
      </c>
      <c r="C4527" s="4" t="s">
        <v>6</v>
      </c>
      <c r="D4527" s="6">
        <v>2</v>
      </c>
    </row>
    <row r="4528" spans="1:4">
      <c r="A4528" s="4" t="s">
        <v>2655</v>
      </c>
      <c r="B4528" s="25" t="s">
        <v>2656</v>
      </c>
      <c r="C4528" s="4" t="s">
        <v>6</v>
      </c>
      <c r="D4528" s="6">
        <v>2</v>
      </c>
    </row>
    <row r="4529" spans="1:4">
      <c r="A4529" s="4" t="s">
        <v>2661</v>
      </c>
      <c r="B4529" s="25" t="s">
        <v>2662</v>
      </c>
      <c r="C4529" s="4" t="s">
        <v>6</v>
      </c>
      <c r="D4529" s="6">
        <v>2</v>
      </c>
    </row>
    <row r="4530" spans="1:4">
      <c r="A4530" s="4" t="s">
        <v>2663</v>
      </c>
      <c r="B4530" s="25" t="s">
        <v>2664</v>
      </c>
      <c r="C4530" s="4" t="s">
        <v>6</v>
      </c>
      <c r="D4530" s="6">
        <v>2</v>
      </c>
    </row>
    <row r="4531" spans="1:4">
      <c r="A4531" s="4" t="s">
        <v>2669</v>
      </c>
      <c r="B4531" s="25" t="s">
        <v>2670</v>
      </c>
      <c r="C4531" s="4" t="s">
        <v>6</v>
      </c>
      <c r="D4531" s="6">
        <v>2</v>
      </c>
    </row>
    <row r="4532" spans="1:4">
      <c r="A4532" s="4" t="s">
        <v>2697</v>
      </c>
      <c r="B4532" s="25" t="s">
        <v>2698</v>
      </c>
      <c r="C4532" s="4" t="s">
        <v>6</v>
      </c>
      <c r="D4532" s="6">
        <v>2</v>
      </c>
    </row>
    <row r="4533" spans="1:4">
      <c r="A4533" s="4" t="s">
        <v>2727</v>
      </c>
      <c r="B4533" s="25" t="s">
        <v>2728</v>
      </c>
      <c r="C4533" s="4" t="s">
        <v>6</v>
      </c>
      <c r="D4533" s="6">
        <v>2</v>
      </c>
    </row>
    <row r="4534" spans="1:4">
      <c r="A4534" s="4" t="s">
        <v>2737</v>
      </c>
      <c r="B4534" s="25" t="s">
        <v>2738</v>
      </c>
      <c r="C4534" s="4" t="s">
        <v>6</v>
      </c>
      <c r="D4534" s="6">
        <v>2</v>
      </c>
    </row>
    <row r="4535" spans="1:4">
      <c r="A4535" s="4" t="s">
        <v>2745</v>
      </c>
      <c r="B4535" s="25" t="s">
        <v>2746</v>
      </c>
      <c r="C4535" s="4" t="s">
        <v>6</v>
      </c>
      <c r="D4535" s="6">
        <v>2</v>
      </c>
    </row>
    <row r="4536" spans="1:4">
      <c r="A4536" s="4" t="s">
        <v>2769</v>
      </c>
      <c r="B4536" s="25" t="s">
        <v>2770</v>
      </c>
      <c r="C4536" s="4" t="s">
        <v>6</v>
      </c>
      <c r="D4536" s="6">
        <v>2</v>
      </c>
    </row>
    <row r="4537" spans="1:4">
      <c r="A4537" s="4" t="s">
        <v>2779</v>
      </c>
      <c r="B4537" s="25" t="s">
        <v>2780</v>
      </c>
      <c r="C4537" s="4" t="s">
        <v>6</v>
      </c>
      <c r="D4537" s="6">
        <v>2</v>
      </c>
    </row>
    <row r="4538" spans="1:4">
      <c r="A4538" s="4" t="s">
        <v>2781</v>
      </c>
      <c r="B4538" s="25" t="s">
        <v>2782</v>
      </c>
      <c r="C4538" s="4" t="s">
        <v>6</v>
      </c>
      <c r="D4538" s="6">
        <v>2</v>
      </c>
    </row>
    <row r="4539" spans="1:4">
      <c r="A4539" s="4" t="s">
        <v>2803</v>
      </c>
      <c r="B4539" s="25" t="s">
        <v>2804</v>
      </c>
      <c r="C4539" s="4" t="s">
        <v>6</v>
      </c>
      <c r="D4539" s="6">
        <v>2</v>
      </c>
    </row>
    <row r="4540" spans="1:4">
      <c r="A4540" s="4" t="s">
        <v>2811</v>
      </c>
      <c r="B4540" s="25" t="s">
        <v>2812</v>
      </c>
      <c r="C4540" s="4" t="s">
        <v>6</v>
      </c>
      <c r="D4540" s="6">
        <v>2</v>
      </c>
    </row>
    <row r="4541" spans="1:4">
      <c r="A4541" s="4" t="s">
        <v>2825</v>
      </c>
      <c r="B4541" s="25" t="s">
        <v>2826</v>
      </c>
      <c r="C4541" s="4" t="s">
        <v>6</v>
      </c>
      <c r="D4541" s="6">
        <v>2</v>
      </c>
    </row>
    <row r="4542" spans="1:4">
      <c r="A4542" s="4" t="s">
        <v>2850</v>
      </c>
      <c r="B4542" s="25" t="s">
        <v>2851</v>
      </c>
      <c r="C4542" s="4" t="s">
        <v>6</v>
      </c>
      <c r="D4542" s="6">
        <v>2</v>
      </c>
    </row>
    <row r="4543" spans="1:4">
      <c r="A4543" s="4" t="s">
        <v>2864</v>
      </c>
      <c r="B4543" s="25" t="s">
        <v>2865</v>
      </c>
      <c r="C4543" s="4" t="s">
        <v>6</v>
      </c>
      <c r="D4543" s="6">
        <v>2</v>
      </c>
    </row>
    <row r="4544" spans="1:4">
      <c r="A4544" s="4" t="s">
        <v>2868</v>
      </c>
      <c r="B4544" s="25" t="s">
        <v>2869</v>
      </c>
      <c r="C4544" s="4" t="s">
        <v>6</v>
      </c>
      <c r="D4544" s="6">
        <v>2</v>
      </c>
    </row>
    <row r="4545" spans="1:4">
      <c r="A4545" s="4" t="s">
        <v>2874</v>
      </c>
      <c r="B4545" s="25" t="s">
        <v>2875</v>
      </c>
      <c r="C4545" s="4" t="s">
        <v>6</v>
      </c>
      <c r="D4545" s="6">
        <v>2</v>
      </c>
    </row>
    <row r="4546" spans="1:4">
      <c r="A4546" s="4" t="s">
        <v>2886</v>
      </c>
      <c r="B4546" s="25" t="s">
        <v>2887</v>
      </c>
      <c r="C4546" s="4" t="s">
        <v>6</v>
      </c>
      <c r="D4546" s="6">
        <v>2</v>
      </c>
    </row>
    <row r="4547" spans="1:4">
      <c r="A4547" s="4" t="s">
        <v>2912</v>
      </c>
      <c r="B4547" s="25" t="s">
        <v>2913</v>
      </c>
      <c r="C4547" s="4" t="s">
        <v>6</v>
      </c>
      <c r="D4547" s="6">
        <v>2</v>
      </c>
    </row>
    <row r="4548" spans="1:4">
      <c r="A4548" s="4" t="s">
        <v>2928</v>
      </c>
      <c r="B4548" s="25" t="s">
        <v>2929</v>
      </c>
      <c r="C4548" s="4" t="s">
        <v>6</v>
      </c>
      <c r="D4548" s="6">
        <v>2</v>
      </c>
    </row>
    <row r="4549" spans="1:4">
      <c r="A4549" s="4" t="s">
        <v>2984</v>
      </c>
      <c r="B4549" s="25" t="s">
        <v>2985</v>
      </c>
      <c r="C4549" s="4" t="s">
        <v>6</v>
      </c>
      <c r="D4549" s="6">
        <v>2</v>
      </c>
    </row>
    <row r="4550" spans="1:4">
      <c r="A4550" s="4" t="s">
        <v>3000</v>
      </c>
      <c r="B4550" s="25" t="s">
        <v>3001</v>
      </c>
      <c r="C4550" s="4" t="s">
        <v>6</v>
      </c>
      <c r="D4550" s="6">
        <v>2</v>
      </c>
    </row>
    <row r="4551" spans="1:4">
      <c r="A4551" s="4" t="s">
        <v>3024</v>
      </c>
      <c r="B4551" s="25" t="s">
        <v>3025</v>
      </c>
      <c r="C4551" s="4" t="s">
        <v>6</v>
      </c>
      <c r="D4551" s="6">
        <v>2</v>
      </c>
    </row>
    <row r="4552" spans="1:4">
      <c r="A4552" s="4" t="s">
        <v>3028</v>
      </c>
      <c r="B4552" s="25" t="s">
        <v>3029</v>
      </c>
      <c r="C4552" s="4" t="s">
        <v>6</v>
      </c>
      <c r="D4552" s="6">
        <v>2</v>
      </c>
    </row>
    <row r="4553" spans="1:4">
      <c r="A4553" s="4" t="s">
        <v>3034</v>
      </c>
      <c r="B4553" s="25" t="s">
        <v>3035</v>
      </c>
      <c r="C4553" s="4" t="s">
        <v>6</v>
      </c>
      <c r="D4553" s="6">
        <v>2</v>
      </c>
    </row>
    <row r="4554" spans="1:4">
      <c r="A4554" s="4" t="s">
        <v>3046</v>
      </c>
      <c r="B4554" s="25" t="s">
        <v>3047</v>
      </c>
      <c r="C4554" s="4" t="s">
        <v>6</v>
      </c>
      <c r="D4554" s="6">
        <v>2</v>
      </c>
    </row>
    <row r="4555" spans="1:4">
      <c r="A4555" s="4" t="s">
        <v>3072</v>
      </c>
      <c r="B4555" s="25" t="s">
        <v>3073</v>
      </c>
      <c r="C4555" s="4" t="s">
        <v>6</v>
      </c>
      <c r="D4555" s="6">
        <v>2</v>
      </c>
    </row>
    <row r="4556" spans="1:4">
      <c r="A4556" s="4" t="s">
        <v>3098</v>
      </c>
      <c r="B4556" s="25" t="s">
        <v>3099</v>
      </c>
      <c r="C4556" s="4" t="s">
        <v>6</v>
      </c>
      <c r="D4556" s="6">
        <v>2</v>
      </c>
    </row>
    <row r="4557" spans="1:4">
      <c r="A4557" s="4" t="s">
        <v>3110</v>
      </c>
      <c r="B4557" s="25" t="s">
        <v>3111</v>
      </c>
      <c r="C4557" s="4" t="s">
        <v>6</v>
      </c>
      <c r="D4557" s="6">
        <v>2</v>
      </c>
    </row>
    <row r="4558" spans="1:4">
      <c r="A4558" s="4" t="s">
        <v>3114</v>
      </c>
      <c r="B4558" s="25" t="s">
        <v>3115</v>
      </c>
      <c r="C4558" s="4" t="s">
        <v>6</v>
      </c>
      <c r="D4558" s="6">
        <v>2</v>
      </c>
    </row>
    <row r="4559" spans="1:4">
      <c r="A4559" s="4" t="s">
        <v>3132</v>
      </c>
      <c r="B4559" s="25" t="s">
        <v>3133</v>
      </c>
      <c r="C4559" s="4" t="s">
        <v>6</v>
      </c>
      <c r="D4559" s="6">
        <v>2</v>
      </c>
    </row>
    <row r="4560" spans="1:4">
      <c r="A4560" s="4" t="s">
        <v>3144</v>
      </c>
      <c r="B4560" s="25" t="s">
        <v>3145</v>
      </c>
      <c r="C4560" s="4" t="s">
        <v>6</v>
      </c>
      <c r="D4560" s="6">
        <v>2</v>
      </c>
    </row>
    <row r="4561" spans="1:4">
      <c r="A4561" s="4" t="s">
        <v>3150</v>
      </c>
      <c r="B4561" s="25" t="s">
        <v>3151</v>
      </c>
      <c r="C4561" s="4" t="s">
        <v>6</v>
      </c>
      <c r="D4561" s="6">
        <v>2</v>
      </c>
    </row>
    <row r="4562" spans="1:4">
      <c r="A4562" s="4" t="s">
        <v>3158</v>
      </c>
      <c r="B4562" s="25" t="s">
        <v>3159</v>
      </c>
      <c r="C4562" s="4" t="s">
        <v>6</v>
      </c>
      <c r="D4562" s="6">
        <v>2</v>
      </c>
    </row>
    <row r="4563" spans="1:4">
      <c r="A4563" s="4" t="s">
        <v>3164</v>
      </c>
      <c r="B4563" s="25" t="s">
        <v>3165</v>
      </c>
      <c r="C4563" s="4" t="s">
        <v>6</v>
      </c>
      <c r="D4563" s="6">
        <v>2</v>
      </c>
    </row>
    <row r="4564" spans="1:4">
      <c r="A4564" s="4" t="s">
        <v>3170</v>
      </c>
      <c r="B4564" s="25" t="s">
        <v>3171</v>
      </c>
      <c r="C4564" s="4" t="s">
        <v>6</v>
      </c>
      <c r="D4564" s="6">
        <v>2</v>
      </c>
    </row>
    <row r="4565" spans="1:4">
      <c r="A4565" s="4" t="s">
        <v>3174</v>
      </c>
      <c r="B4565" s="25" t="s">
        <v>3175</v>
      </c>
      <c r="C4565" s="4" t="s">
        <v>6</v>
      </c>
      <c r="D4565" s="6">
        <v>2</v>
      </c>
    </row>
    <row r="4566" spans="1:4">
      <c r="A4566" s="4" t="s">
        <v>3176</v>
      </c>
      <c r="B4566" s="25" t="s">
        <v>3177</v>
      </c>
      <c r="C4566" s="4" t="s">
        <v>6</v>
      </c>
      <c r="D4566" s="6">
        <v>2</v>
      </c>
    </row>
    <row r="4567" spans="1:4">
      <c r="A4567" s="4" t="s">
        <v>3218</v>
      </c>
      <c r="B4567" s="25" t="s">
        <v>3219</v>
      </c>
      <c r="C4567" s="4" t="s">
        <v>6</v>
      </c>
      <c r="D4567" s="6">
        <v>2</v>
      </c>
    </row>
    <row r="4568" spans="1:4">
      <c r="A4568" s="4" t="s">
        <v>3226</v>
      </c>
      <c r="B4568" s="25" t="s">
        <v>3227</v>
      </c>
      <c r="C4568" s="4" t="s">
        <v>6</v>
      </c>
      <c r="D4568" s="6">
        <v>2</v>
      </c>
    </row>
    <row r="4569" spans="1:4">
      <c r="A4569" s="4" t="s">
        <v>3248</v>
      </c>
      <c r="B4569" s="25" t="s">
        <v>3249</v>
      </c>
      <c r="C4569" s="4" t="s">
        <v>6</v>
      </c>
      <c r="D4569" s="6">
        <v>2</v>
      </c>
    </row>
    <row r="4570" spans="1:4">
      <c r="A4570" s="4" t="s">
        <v>3256</v>
      </c>
      <c r="B4570" s="25" t="s">
        <v>3257</v>
      </c>
      <c r="C4570" s="4" t="s">
        <v>6</v>
      </c>
      <c r="D4570" s="6">
        <v>2</v>
      </c>
    </row>
    <row r="4571" spans="1:4">
      <c r="A4571" s="4" t="s">
        <v>3276</v>
      </c>
      <c r="B4571" s="25" t="s">
        <v>3277</v>
      </c>
      <c r="C4571" s="4" t="s">
        <v>6</v>
      </c>
      <c r="D4571" s="6">
        <v>2</v>
      </c>
    </row>
    <row r="4572" spans="1:4">
      <c r="A4572" s="4" t="s">
        <v>3282</v>
      </c>
      <c r="B4572" s="25" t="s">
        <v>3283</v>
      </c>
      <c r="C4572" s="4" t="s">
        <v>6</v>
      </c>
      <c r="D4572" s="6">
        <v>2</v>
      </c>
    </row>
    <row r="4573" spans="1:4">
      <c r="A4573" s="4" t="s">
        <v>3300</v>
      </c>
      <c r="B4573" s="25" t="s">
        <v>3301</v>
      </c>
      <c r="C4573" s="4" t="s">
        <v>6</v>
      </c>
      <c r="D4573" s="6">
        <v>2</v>
      </c>
    </row>
    <row r="4574" spans="1:4">
      <c r="A4574" s="4" t="s">
        <v>3312</v>
      </c>
      <c r="B4574" s="25" t="s">
        <v>3313</v>
      </c>
      <c r="C4574" s="4" t="s">
        <v>6</v>
      </c>
      <c r="D4574" s="6">
        <v>2</v>
      </c>
    </row>
    <row r="4575" spans="1:4">
      <c r="A4575" s="4" t="s">
        <v>3350</v>
      </c>
      <c r="B4575" s="25" t="s">
        <v>3351</v>
      </c>
      <c r="C4575" s="4" t="s">
        <v>6</v>
      </c>
      <c r="D4575" s="6">
        <v>2</v>
      </c>
    </row>
    <row r="4576" spans="1:4">
      <c r="A4576" s="4" t="s">
        <v>3410</v>
      </c>
      <c r="B4576" s="25" t="s">
        <v>3411</v>
      </c>
      <c r="C4576" s="4" t="s">
        <v>6</v>
      </c>
      <c r="D4576" s="6">
        <v>2</v>
      </c>
    </row>
    <row r="4577" spans="1:4">
      <c r="A4577" s="4" t="s">
        <v>3436</v>
      </c>
      <c r="B4577" s="25" t="s">
        <v>3437</v>
      </c>
      <c r="C4577" s="4" t="s">
        <v>6</v>
      </c>
      <c r="D4577" s="6">
        <v>2</v>
      </c>
    </row>
    <row r="4578" spans="1:4">
      <c r="A4578" s="4" t="s">
        <v>3468</v>
      </c>
      <c r="B4578" s="25" t="s">
        <v>3469</v>
      </c>
      <c r="C4578" s="4" t="s">
        <v>6</v>
      </c>
      <c r="D4578" s="6">
        <v>2</v>
      </c>
    </row>
    <row r="4579" spans="1:4">
      <c r="A4579" s="4" t="s">
        <v>3478</v>
      </c>
      <c r="B4579" s="25" t="s">
        <v>3479</v>
      </c>
      <c r="C4579" s="4" t="s">
        <v>6</v>
      </c>
      <c r="D4579" s="6">
        <v>2</v>
      </c>
    </row>
    <row r="4580" spans="1:4">
      <c r="A4580" s="4" t="s">
        <v>3482</v>
      </c>
      <c r="B4580" s="25" t="s">
        <v>3483</v>
      </c>
      <c r="C4580" s="4" t="s">
        <v>6</v>
      </c>
      <c r="D4580" s="6">
        <v>2</v>
      </c>
    </row>
    <row r="4581" spans="1:4">
      <c r="A4581" s="4" t="s">
        <v>3484</v>
      </c>
      <c r="B4581" s="25" t="s">
        <v>3485</v>
      </c>
      <c r="C4581" s="4" t="s">
        <v>6</v>
      </c>
      <c r="D4581" s="6">
        <v>2</v>
      </c>
    </row>
    <row r="4582" spans="1:4">
      <c r="A4582" s="4" t="s">
        <v>3494</v>
      </c>
      <c r="B4582" s="25" t="s">
        <v>3495</v>
      </c>
      <c r="C4582" s="4" t="s">
        <v>6</v>
      </c>
      <c r="D4582" s="6">
        <v>2</v>
      </c>
    </row>
    <row r="4583" spans="1:4">
      <c r="A4583" s="4" t="s">
        <v>3506</v>
      </c>
      <c r="B4583" s="25" t="s">
        <v>3507</v>
      </c>
      <c r="C4583" s="4" t="s">
        <v>6</v>
      </c>
      <c r="D4583" s="6">
        <v>2</v>
      </c>
    </row>
    <row r="4584" spans="1:4">
      <c r="A4584" s="4" t="s">
        <v>3518</v>
      </c>
      <c r="B4584" s="25" t="s">
        <v>3519</v>
      </c>
      <c r="C4584" s="4" t="s">
        <v>6</v>
      </c>
      <c r="D4584" s="6">
        <v>2</v>
      </c>
    </row>
    <row r="4585" spans="1:4">
      <c r="A4585" s="4" t="s">
        <v>3532</v>
      </c>
      <c r="B4585" s="25" t="s">
        <v>3533</v>
      </c>
      <c r="C4585" s="4" t="s">
        <v>6</v>
      </c>
      <c r="D4585" s="6">
        <v>2</v>
      </c>
    </row>
    <row r="4586" spans="1:4">
      <c r="A4586" s="4" t="s">
        <v>3550</v>
      </c>
      <c r="B4586" s="25" t="s">
        <v>3551</v>
      </c>
      <c r="C4586" s="4" t="s">
        <v>6</v>
      </c>
      <c r="D4586" s="6">
        <v>2</v>
      </c>
    </row>
    <row r="4587" spans="1:4">
      <c r="A4587" s="4" t="s">
        <v>3552</v>
      </c>
      <c r="B4587" s="25" t="s">
        <v>3553</v>
      </c>
      <c r="C4587" s="4" t="s">
        <v>6</v>
      </c>
      <c r="D4587" s="6">
        <v>2</v>
      </c>
    </row>
    <row r="4588" spans="1:4">
      <c r="A4588" s="4" t="s">
        <v>3568</v>
      </c>
      <c r="B4588" s="25" t="s">
        <v>3569</v>
      </c>
      <c r="C4588" s="4" t="s">
        <v>6</v>
      </c>
      <c r="D4588" s="6">
        <v>2</v>
      </c>
    </row>
    <row r="4589" spans="1:4">
      <c r="A4589" s="4" t="s">
        <v>3576</v>
      </c>
      <c r="B4589" s="25" t="s">
        <v>3577</v>
      </c>
      <c r="C4589" s="4" t="s">
        <v>6</v>
      </c>
      <c r="D4589" s="6">
        <v>2</v>
      </c>
    </row>
    <row r="4590" spans="1:4">
      <c r="A4590" s="4" t="s">
        <v>3578</v>
      </c>
      <c r="B4590" s="25" t="s">
        <v>3579</v>
      </c>
      <c r="C4590" s="4" t="s">
        <v>6</v>
      </c>
      <c r="D4590" s="6">
        <v>2</v>
      </c>
    </row>
    <row r="4591" spans="1:4">
      <c r="A4591" s="4" t="s">
        <v>3602</v>
      </c>
      <c r="B4591" s="25" t="s">
        <v>3603</v>
      </c>
      <c r="C4591" s="4" t="s">
        <v>6</v>
      </c>
      <c r="D4591" s="6">
        <v>2</v>
      </c>
    </row>
    <row r="4592" spans="1:4">
      <c r="A4592" s="4" t="s">
        <v>3622</v>
      </c>
      <c r="B4592" s="25" t="s">
        <v>3623</v>
      </c>
      <c r="C4592" s="4" t="s">
        <v>6</v>
      </c>
      <c r="D4592" s="6">
        <v>2</v>
      </c>
    </row>
    <row r="4593" spans="1:4">
      <c r="A4593" s="4" t="s">
        <v>3632</v>
      </c>
      <c r="B4593" s="25" t="s">
        <v>3633</v>
      </c>
      <c r="C4593" s="4" t="s">
        <v>6</v>
      </c>
      <c r="D4593" s="6">
        <v>2</v>
      </c>
    </row>
    <row r="4594" spans="1:4">
      <c r="A4594" s="4" t="s">
        <v>3640</v>
      </c>
      <c r="B4594" s="25" t="s">
        <v>3641</v>
      </c>
      <c r="C4594" s="4" t="s">
        <v>6</v>
      </c>
      <c r="D4594" s="6">
        <v>2</v>
      </c>
    </row>
    <row r="4595" spans="1:4">
      <c r="A4595" s="4" t="s">
        <v>3648</v>
      </c>
      <c r="B4595" s="25" t="s">
        <v>3649</v>
      </c>
      <c r="C4595" s="4" t="s">
        <v>6</v>
      </c>
      <c r="D4595" s="6">
        <v>2</v>
      </c>
    </row>
    <row r="4596" spans="1:4">
      <c r="A4596" s="4" t="s">
        <v>3652</v>
      </c>
      <c r="B4596" s="25" t="s">
        <v>3653</v>
      </c>
      <c r="C4596" s="4" t="s">
        <v>6</v>
      </c>
      <c r="D4596" s="6">
        <v>2</v>
      </c>
    </row>
    <row r="4597" spans="1:4">
      <c r="A4597" s="4" t="s">
        <v>3676</v>
      </c>
      <c r="B4597" s="25" t="s">
        <v>3677</v>
      </c>
      <c r="C4597" s="4" t="s">
        <v>6</v>
      </c>
      <c r="D4597" s="6">
        <v>2</v>
      </c>
    </row>
    <row r="4598" spans="1:4">
      <c r="A4598" s="4" t="s">
        <v>3690</v>
      </c>
      <c r="B4598" s="25" t="s">
        <v>3691</v>
      </c>
      <c r="C4598" s="4" t="s">
        <v>6</v>
      </c>
      <c r="D4598" s="6">
        <v>2</v>
      </c>
    </row>
    <row r="4599" spans="1:4">
      <c r="A4599" s="4" t="s">
        <v>3696</v>
      </c>
      <c r="B4599" s="25" t="s">
        <v>3697</v>
      </c>
      <c r="C4599" s="4" t="s">
        <v>6</v>
      </c>
      <c r="D4599" s="6">
        <v>2</v>
      </c>
    </row>
    <row r="4600" spans="1:4">
      <c r="A4600" s="4" t="s">
        <v>3724</v>
      </c>
      <c r="B4600" s="25" t="s">
        <v>3725</v>
      </c>
      <c r="C4600" s="4" t="s">
        <v>6</v>
      </c>
      <c r="D4600" s="6">
        <v>2</v>
      </c>
    </row>
    <row r="4601" spans="1:4">
      <c r="A4601" s="4" t="s">
        <v>3726</v>
      </c>
      <c r="B4601" s="25" t="s">
        <v>3727</v>
      </c>
      <c r="C4601" s="4" t="s">
        <v>6</v>
      </c>
      <c r="D4601" s="6">
        <v>2</v>
      </c>
    </row>
    <row r="4602" spans="1:4">
      <c r="A4602" s="4" t="s">
        <v>3732</v>
      </c>
      <c r="B4602" s="25" t="s">
        <v>3733</v>
      </c>
      <c r="C4602" s="4" t="s">
        <v>6</v>
      </c>
      <c r="D4602" s="6">
        <v>2</v>
      </c>
    </row>
    <row r="4603" spans="1:4">
      <c r="A4603" s="4" t="s">
        <v>3756</v>
      </c>
      <c r="B4603" s="25" t="s">
        <v>3757</v>
      </c>
      <c r="C4603" s="4" t="s">
        <v>6</v>
      </c>
      <c r="D4603" s="6">
        <v>2</v>
      </c>
    </row>
    <row r="4604" spans="1:4">
      <c r="A4604" s="4" t="s">
        <v>3790</v>
      </c>
      <c r="B4604" s="25" t="s">
        <v>3791</v>
      </c>
      <c r="C4604" s="4" t="s">
        <v>6</v>
      </c>
      <c r="D4604" s="6">
        <v>2</v>
      </c>
    </row>
    <row r="4605" spans="1:4">
      <c r="A4605" s="4" t="s">
        <v>3806</v>
      </c>
      <c r="B4605" s="25" t="s">
        <v>3807</v>
      </c>
      <c r="C4605" s="4" t="s">
        <v>6</v>
      </c>
      <c r="D4605" s="6">
        <v>2</v>
      </c>
    </row>
    <row r="4606" spans="1:4">
      <c r="A4606" s="4" t="s">
        <v>3812</v>
      </c>
      <c r="B4606" s="25" t="s">
        <v>3813</v>
      </c>
      <c r="C4606" s="4" t="s">
        <v>6</v>
      </c>
      <c r="D4606" s="6">
        <v>2</v>
      </c>
    </row>
    <row r="4607" spans="1:4">
      <c r="A4607" s="4" t="s">
        <v>3814</v>
      </c>
      <c r="B4607" s="25" t="s">
        <v>3815</v>
      </c>
      <c r="C4607" s="4" t="s">
        <v>6</v>
      </c>
      <c r="D4607" s="6">
        <v>2</v>
      </c>
    </row>
    <row r="4608" spans="1:4">
      <c r="A4608" s="4" t="s">
        <v>3836</v>
      </c>
      <c r="B4608" s="25" t="s">
        <v>3837</v>
      </c>
      <c r="C4608" s="4" t="s">
        <v>6</v>
      </c>
      <c r="D4608" s="6">
        <v>2</v>
      </c>
    </row>
    <row r="4609" spans="1:4">
      <c r="A4609" s="4" t="s">
        <v>3838</v>
      </c>
      <c r="B4609" s="25" t="s">
        <v>3839</v>
      </c>
      <c r="C4609" s="4" t="s">
        <v>6</v>
      </c>
      <c r="D4609" s="6">
        <v>2</v>
      </c>
    </row>
    <row r="4610" spans="1:4">
      <c r="A4610" s="4" t="s">
        <v>3858</v>
      </c>
      <c r="B4610" s="25" t="s">
        <v>3859</v>
      </c>
      <c r="C4610" s="4" t="s">
        <v>6</v>
      </c>
      <c r="D4610" s="6">
        <v>2</v>
      </c>
    </row>
    <row r="4611" spans="1:4">
      <c r="A4611" s="4" t="s">
        <v>3868</v>
      </c>
      <c r="B4611" s="25" t="s">
        <v>3869</v>
      </c>
      <c r="C4611" s="4" t="s">
        <v>6</v>
      </c>
      <c r="D4611" s="6">
        <v>2</v>
      </c>
    </row>
    <row r="4612" spans="1:4">
      <c r="A4612" s="4" t="s">
        <v>3876</v>
      </c>
      <c r="B4612" s="25" t="s">
        <v>3877</v>
      </c>
      <c r="C4612" s="4" t="s">
        <v>6</v>
      </c>
      <c r="D4612" s="6">
        <v>2</v>
      </c>
    </row>
    <row r="4613" spans="1:4">
      <c r="A4613" s="4" t="s">
        <v>3878</v>
      </c>
      <c r="B4613" s="25" t="s">
        <v>3879</v>
      </c>
      <c r="C4613" s="4" t="s">
        <v>6</v>
      </c>
      <c r="D4613" s="6">
        <v>2</v>
      </c>
    </row>
    <row r="4614" spans="1:4">
      <c r="A4614" s="4" t="s">
        <v>3923</v>
      </c>
      <c r="B4614" s="25" t="s">
        <v>3924</v>
      </c>
      <c r="C4614" s="4" t="s">
        <v>6</v>
      </c>
      <c r="D4614" s="6">
        <v>2</v>
      </c>
    </row>
    <row r="4615" spans="1:4">
      <c r="A4615" s="4" t="s">
        <v>3957</v>
      </c>
      <c r="B4615" s="25" t="s">
        <v>3958</v>
      </c>
      <c r="C4615" s="4" t="s">
        <v>6</v>
      </c>
      <c r="D4615" s="6">
        <v>2</v>
      </c>
    </row>
    <row r="4616" spans="1:4">
      <c r="A4616" s="4" t="s">
        <v>3987</v>
      </c>
      <c r="B4616" s="25" t="s">
        <v>3988</v>
      </c>
      <c r="C4616" s="4" t="s">
        <v>6</v>
      </c>
      <c r="D4616" s="6">
        <v>2</v>
      </c>
    </row>
    <row r="4617" spans="1:4">
      <c r="A4617" s="4" t="s">
        <v>4037</v>
      </c>
      <c r="B4617" s="25" t="s">
        <v>4038</v>
      </c>
      <c r="C4617" s="4" t="s">
        <v>6</v>
      </c>
      <c r="D4617" s="6">
        <v>2</v>
      </c>
    </row>
    <row r="4618" spans="1:4">
      <c r="A4618" s="4" t="s">
        <v>4077</v>
      </c>
      <c r="B4618" s="25" t="s">
        <v>4078</v>
      </c>
      <c r="C4618" s="4" t="s">
        <v>6</v>
      </c>
      <c r="D4618" s="6">
        <v>2</v>
      </c>
    </row>
    <row r="4619" spans="1:4">
      <c r="A4619" s="4" t="s">
        <v>4123</v>
      </c>
      <c r="B4619" s="25" t="s">
        <v>4124</v>
      </c>
      <c r="C4619" s="4" t="s">
        <v>6</v>
      </c>
      <c r="D4619" s="6">
        <v>2</v>
      </c>
    </row>
    <row r="4620" spans="1:4">
      <c r="A4620" s="4" t="s">
        <v>4141</v>
      </c>
      <c r="B4620" s="25" t="s">
        <v>4142</v>
      </c>
      <c r="C4620" s="4" t="s">
        <v>6</v>
      </c>
      <c r="D4620" s="6">
        <v>2</v>
      </c>
    </row>
    <row r="4621" spans="1:4">
      <c r="A4621" s="4" t="s">
        <v>4171</v>
      </c>
      <c r="B4621" s="25" t="s">
        <v>4172</v>
      </c>
      <c r="C4621" s="4" t="s">
        <v>6</v>
      </c>
      <c r="D4621" s="6">
        <v>2</v>
      </c>
    </row>
    <row r="4622" spans="1:4">
      <c r="A4622" s="4" t="s">
        <v>4181</v>
      </c>
      <c r="B4622" s="25" t="s">
        <v>4182</v>
      </c>
      <c r="C4622" s="4" t="s">
        <v>6</v>
      </c>
      <c r="D4622" s="6">
        <v>2</v>
      </c>
    </row>
    <row r="4623" spans="1:4">
      <c r="A4623" s="4" t="s">
        <v>4185</v>
      </c>
      <c r="B4623" s="25" t="s">
        <v>4186</v>
      </c>
      <c r="C4623" s="4" t="s">
        <v>6</v>
      </c>
      <c r="D4623" s="6">
        <v>2</v>
      </c>
    </row>
    <row r="4624" spans="1:4">
      <c r="A4624" s="4" t="s">
        <v>4197</v>
      </c>
      <c r="B4624" s="25" t="s">
        <v>4198</v>
      </c>
      <c r="C4624" s="4" t="s">
        <v>6</v>
      </c>
      <c r="D4624" s="6">
        <v>2</v>
      </c>
    </row>
    <row r="4625" spans="1:4">
      <c r="A4625" s="4" t="s">
        <v>4211</v>
      </c>
      <c r="B4625" s="25" t="s">
        <v>4212</v>
      </c>
      <c r="C4625" s="4" t="s">
        <v>6</v>
      </c>
      <c r="D4625" s="6">
        <v>2</v>
      </c>
    </row>
    <row r="4626" spans="1:4">
      <c r="A4626" s="4" t="s">
        <v>4221</v>
      </c>
      <c r="B4626" s="25" t="s">
        <v>4222</v>
      </c>
      <c r="C4626" s="4" t="s">
        <v>6</v>
      </c>
      <c r="D4626" s="6">
        <v>2</v>
      </c>
    </row>
    <row r="4627" spans="1:4">
      <c r="A4627" s="4" t="s">
        <v>4229</v>
      </c>
      <c r="B4627" s="25" t="s">
        <v>4230</v>
      </c>
      <c r="C4627" s="4" t="s">
        <v>6</v>
      </c>
      <c r="D4627" s="6">
        <v>2</v>
      </c>
    </row>
    <row r="4628" spans="1:4">
      <c r="A4628" s="4" t="s">
        <v>4259</v>
      </c>
      <c r="B4628" s="25" t="s">
        <v>4260</v>
      </c>
      <c r="C4628" s="4" t="s">
        <v>6</v>
      </c>
      <c r="D4628" s="6">
        <v>2</v>
      </c>
    </row>
    <row r="4629" spans="1:4">
      <c r="A4629" s="4" t="s">
        <v>4269</v>
      </c>
      <c r="B4629" s="25" t="s">
        <v>4270</v>
      </c>
      <c r="C4629" s="4" t="s">
        <v>6</v>
      </c>
      <c r="D4629" s="6">
        <v>2</v>
      </c>
    </row>
    <row r="4630" spans="1:4">
      <c r="A4630" s="4" t="s">
        <v>4271</v>
      </c>
      <c r="B4630" s="25" t="s">
        <v>4272</v>
      </c>
      <c r="C4630" s="4" t="s">
        <v>6</v>
      </c>
      <c r="D4630" s="6">
        <v>2</v>
      </c>
    </row>
    <row r="4631" spans="1:4">
      <c r="A4631" s="4" t="s">
        <v>4277</v>
      </c>
      <c r="B4631" s="25" t="s">
        <v>4278</v>
      </c>
      <c r="C4631" s="4" t="s">
        <v>6</v>
      </c>
      <c r="D4631" s="6">
        <v>2</v>
      </c>
    </row>
    <row r="4632" spans="1:4">
      <c r="A4632" s="4" t="s">
        <v>4307</v>
      </c>
      <c r="B4632" s="25" t="s">
        <v>4308</v>
      </c>
      <c r="C4632" s="4" t="s">
        <v>6</v>
      </c>
      <c r="D4632" s="6">
        <v>2</v>
      </c>
    </row>
    <row r="4633" spans="1:4">
      <c r="A4633" s="4" t="s">
        <v>4339</v>
      </c>
      <c r="B4633" s="25" t="s">
        <v>4340</v>
      </c>
      <c r="C4633" s="4" t="s">
        <v>6</v>
      </c>
      <c r="D4633" s="6">
        <v>2</v>
      </c>
    </row>
    <row r="4634" spans="1:4">
      <c r="A4634" s="4" t="s">
        <v>4351</v>
      </c>
      <c r="B4634" s="25" t="s">
        <v>4352</v>
      </c>
      <c r="C4634" s="4" t="s">
        <v>6</v>
      </c>
      <c r="D4634" s="6">
        <v>2</v>
      </c>
    </row>
    <row r="4635" spans="1:4">
      <c r="A4635" s="4" t="s">
        <v>4361</v>
      </c>
      <c r="B4635" s="25" t="s">
        <v>4362</v>
      </c>
      <c r="C4635" s="4" t="s">
        <v>6</v>
      </c>
      <c r="D4635" s="6">
        <v>2</v>
      </c>
    </row>
    <row r="4636" spans="1:4">
      <c r="A4636" s="4" t="s">
        <v>4365</v>
      </c>
      <c r="B4636" s="25" t="s">
        <v>4366</v>
      </c>
      <c r="C4636" s="4" t="s">
        <v>6</v>
      </c>
      <c r="D4636" s="6">
        <v>2</v>
      </c>
    </row>
    <row r="4637" spans="1:4">
      <c r="A4637" s="4" t="s">
        <v>4390</v>
      </c>
      <c r="B4637" s="25" t="s">
        <v>4391</v>
      </c>
      <c r="C4637" s="4" t="s">
        <v>6</v>
      </c>
      <c r="D4637" s="6">
        <v>2</v>
      </c>
    </row>
    <row r="4638" spans="1:4">
      <c r="A4638" s="4" t="s">
        <v>4420</v>
      </c>
      <c r="B4638" s="25" t="s">
        <v>4421</v>
      </c>
      <c r="C4638" s="4" t="s">
        <v>6</v>
      </c>
      <c r="D4638" s="6">
        <v>2</v>
      </c>
    </row>
    <row r="4639" spans="1:4">
      <c r="A4639" s="4" t="s">
        <v>4428</v>
      </c>
      <c r="B4639" s="25" t="s">
        <v>4429</v>
      </c>
      <c r="C4639" s="4" t="s">
        <v>6</v>
      </c>
      <c r="D4639" s="6">
        <v>2</v>
      </c>
    </row>
    <row r="4640" spans="1:4">
      <c r="A4640" s="4" t="s">
        <v>4494</v>
      </c>
      <c r="B4640" s="25" t="s">
        <v>4495</v>
      </c>
      <c r="C4640" s="4" t="s">
        <v>6</v>
      </c>
      <c r="D4640" s="6">
        <v>2</v>
      </c>
    </row>
    <row r="4641" spans="1:4">
      <c r="A4641" s="4" t="s">
        <v>4498</v>
      </c>
      <c r="B4641" s="25" t="s">
        <v>4499</v>
      </c>
      <c r="C4641" s="4" t="s">
        <v>6</v>
      </c>
      <c r="D4641" s="6">
        <v>2</v>
      </c>
    </row>
    <row r="4642" spans="1:4">
      <c r="A4642" s="4" t="s">
        <v>4500</v>
      </c>
      <c r="B4642" s="25" t="s">
        <v>4501</v>
      </c>
      <c r="C4642" s="4" t="s">
        <v>6</v>
      </c>
      <c r="D4642" s="6">
        <v>2</v>
      </c>
    </row>
    <row r="4643" spans="1:4">
      <c r="A4643" s="4" t="s">
        <v>4522</v>
      </c>
      <c r="B4643" s="25" t="s">
        <v>4523</v>
      </c>
      <c r="C4643" s="4" t="s">
        <v>6</v>
      </c>
      <c r="D4643" s="6">
        <v>2</v>
      </c>
    </row>
    <row r="4644" spans="1:4">
      <c r="A4644" s="4" t="s">
        <v>4536</v>
      </c>
      <c r="B4644" s="25" t="s">
        <v>4537</v>
      </c>
      <c r="C4644" s="4" t="s">
        <v>6</v>
      </c>
      <c r="D4644" s="6">
        <v>2</v>
      </c>
    </row>
    <row r="4645" spans="1:4">
      <c r="A4645" s="4" t="s">
        <v>4538</v>
      </c>
      <c r="B4645" s="25" t="s">
        <v>4539</v>
      </c>
      <c r="C4645" s="4" t="s">
        <v>6</v>
      </c>
      <c r="D4645" s="6">
        <v>2</v>
      </c>
    </row>
    <row r="4646" spans="1:4">
      <c r="A4646" s="4" t="s">
        <v>4544</v>
      </c>
      <c r="B4646" s="25" t="s">
        <v>4545</v>
      </c>
      <c r="C4646" s="4" t="s">
        <v>6</v>
      </c>
      <c r="D4646" s="6">
        <v>2</v>
      </c>
    </row>
    <row r="4647" spans="1:4">
      <c r="A4647" s="4" t="s">
        <v>4572</v>
      </c>
      <c r="B4647" s="25" t="s">
        <v>4573</v>
      </c>
      <c r="C4647" s="4" t="s">
        <v>6</v>
      </c>
      <c r="D4647" s="6">
        <v>2</v>
      </c>
    </row>
    <row r="4648" spans="1:4">
      <c r="A4648" s="4" t="s">
        <v>4588</v>
      </c>
      <c r="B4648" s="25" t="s">
        <v>4589</v>
      </c>
      <c r="C4648" s="4" t="s">
        <v>6</v>
      </c>
      <c r="D4648" s="6">
        <v>2</v>
      </c>
    </row>
    <row r="4649" spans="1:4">
      <c r="A4649" s="4" t="s">
        <v>4600</v>
      </c>
      <c r="B4649" s="25" t="s">
        <v>4601</v>
      </c>
      <c r="C4649" s="4" t="s">
        <v>6</v>
      </c>
      <c r="D4649" s="6">
        <v>2</v>
      </c>
    </row>
    <row r="4650" spans="1:4">
      <c r="A4650" s="4" t="s">
        <v>4610</v>
      </c>
      <c r="B4650" s="25" t="s">
        <v>4611</v>
      </c>
      <c r="C4650" s="4" t="s">
        <v>6</v>
      </c>
      <c r="D4650" s="6">
        <v>2</v>
      </c>
    </row>
    <row r="4651" spans="1:4">
      <c r="A4651" s="4" t="s">
        <v>4616</v>
      </c>
      <c r="B4651" s="25" t="s">
        <v>4617</v>
      </c>
      <c r="C4651" s="4" t="s">
        <v>6</v>
      </c>
      <c r="D4651" s="6">
        <v>2</v>
      </c>
    </row>
    <row r="4652" spans="1:4">
      <c r="A4652" s="4" t="s">
        <v>4640</v>
      </c>
      <c r="B4652" s="25" t="s">
        <v>4641</v>
      </c>
      <c r="C4652" s="4" t="s">
        <v>6</v>
      </c>
      <c r="D4652" s="6">
        <v>2</v>
      </c>
    </row>
    <row r="4653" spans="1:4">
      <c r="A4653" s="4" t="s">
        <v>4684</v>
      </c>
      <c r="B4653" s="25" t="s">
        <v>4685</v>
      </c>
      <c r="C4653" s="4" t="s">
        <v>6</v>
      </c>
      <c r="D4653" s="6">
        <v>2</v>
      </c>
    </row>
    <row r="4654" spans="1:4">
      <c r="A4654" s="4" t="s">
        <v>4690</v>
      </c>
      <c r="B4654" s="25" t="s">
        <v>4691</v>
      </c>
      <c r="C4654" s="4" t="s">
        <v>6</v>
      </c>
      <c r="D4654" s="6">
        <v>2</v>
      </c>
    </row>
    <row r="4655" spans="1:4">
      <c r="A4655" s="4" t="s">
        <v>4702</v>
      </c>
      <c r="B4655" s="25" t="s">
        <v>4703</v>
      </c>
      <c r="C4655" s="4" t="s">
        <v>6</v>
      </c>
      <c r="D4655" s="6">
        <v>2</v>
      </c>
    </row>
    <row r="4656" spans="1:4">
      <c r="A4656" s="4" t="s">
        <v>4722</v>
      </c>
      <c r="B4656" s="25" t="s">
        <v>4723</v>
      </c>
      <c r="C4656" s="4" t="s">
        <v>6</v>
      </c>
      <c r="D4656" s="6">
        <v>2</v>
      </c>
    </row>
    <row r="4657" spans="1:4">
      <c r="A4657" s="4" t="s">
        <v>4762</v>
      </c>
      <c r="B4657" s="25" t="s">
        <v>4763</v>
      </c>
      <c r="C4657" s="4" t="s">
        <v>6</v>
      </c>
      <c r="D4657" s="6">
        <v>2</v>
      </c>
    </row>
    <row r="4658" spans="1:4">
      <c r="A4658" s="4" t="s">
        <v>4764</v>
      </c>
      <c r="B4658" s="25" t="s">
        <v>4765</v>
      </c>
      <c r="C4658" s="4" t="s">
        <v>6</v>
      </c>
      <c r="D4658" s="6">
        <v>2</v>
      </c>
    </row>
    <row r="4659" spans="1:4">
      <c r="A4659" s="4" t="s">
        <v>4796</v>
      </c>
      <c r="B4659" s="25" t="s">
        <v>4797</v>
      </c>
      <c r="C4659" s="4" t="s">
        <v>6</v>
      </c>
      <c r="D4659" s="6">
        <v>2</v>
      </c>
    </row>
    <row r="4660" spans="1:4">
      <c r="A4660" s="4" t="s">
        <v>4800</v>
      </c>
      <c r="B4660" s="25" t="s">
        <v>4801</v>
      </c>
      <c r="C4660" s="4" t="s">
        <v>6</v>
      </c>
      <c r="D4660" s="6">
        <v>2</v>
      </c>
    </row>
    <row r="4661" spans="1:4">
      <c r="A4661" s="4" t="s">
        <v>4802</v>
      </c>
      <c r="B4661" s="25" t="s">
        <v>4803</v>
      </c>
      <c r="C4661" s="4" t="s">
        <v>6</v>
      </c>
      <c r="D4661" s="6">
        <v>2</v>
      </c>
    </row>
    <row r="4662" spans="1:4">
      <c r="A4662" s="4" t="s">
        <v>4814</v>
      </c>
      <c r="B4662" s="25" t="s">
        <v>4815</v>
      </c>
      <c r="C4662" s="4" t="s">
        <v>6</v>
      </c>
      <c r="D4662" s="6">
        <v>2</v>
      </c>
    </row>
    <row r="4663" spans="1:4">
      <c r="A4663" s="4" t="s">
        <v>4850</v>
      </c>
      <c r="B4663" s="25" t="s">
        <v>4851</v>
      </c>
      <c r="C4663" s="4" t="s">
        <v>6</v>
      </c>
      <c r="D4663" s="6">
        <v>2</v>
      </c>
    </row>
    <row r="4664" spans="1:4">
      <c r="A4664" s="4" t="s">
        <v>4884</v>
      </c>
      <c r="B4664" s="25" t="s">
        <v>4885</v>
      </c>
      <c r="C4664" s="4" t="s">
        <v>6</v>
      </c>
      <c r="D4664" s="6">
        <v>2</v>
      </c>
    </row>
    <row r="4665" spans="1:4">
      <c r="A4665" s="4" t="s">
        <v>4934</v>
      </c>
      <c r="B4665" s="25" t="s">
        <v>4935</v>
      </c>
      <c r="C4665" s="4" t="s">
        <v>6</v>
      </c>
      <c r="D4665" s="6">
        <v>2</v>
      </c>
    </row>
    <row r="4666" spans="1:4">
      <c r="A4666" s="4" t="s">
        <v>4944</v>
      </c>
      <c r="B4666" s="25" t="s">
        <v>4945</v>
      </c>
      <c r="C4666" s="4" t="s">
        <v>6</v>
      </c>
      <c r="D4666" s="6">
        <v>2</v>
      </c>
    </row>
    <row r="4667" spans="1:4">
      <c r="A4667" s="4" t="s">
        <v>4956</v>
      </c>
      <c r="B4667" s="25" t="s">
        <v>4957</v>
      </c>
      <c r="C4667" s="4" t="s">
        <v>6</v>
      </c>
      <c r="D4667" s="6">
        <v>2</v>
      </c>
    </row>
    <row r="4668" spans="1:4">
      <c r="A4668" s="4" t="s">
        <v>4968</v>
      </c>
      <c r="B4668" s="25" t="s">
        <v>4969</v>
      </c>
      <c r="C4668" s="4" t="s">
        <v>6</v>
      </c>
      <c r="D4668" s="6">
        <v>2</v>
      </c>
    </row>
    <row r="4669" spans="1:4">
      <c r="A4669" s="4" t="s">
        <v>4970</v>
      </c>
      <c r="B4669" s="25" t="s">
        <v>4971</v>
      </c>
      <c r="C4669" s="4" t="s">
        <v>6</v>
      </c>
      <c r="D4669" s="6">
        <v>2</v>
      </c>
    </row>
    <row r="4670" spans="1:4">
      <c r="A4670" s="4" t="s">
        <v>4990</v>
      </c>
      <c r="B4670" s="25" t="s">
        <v>4991</v>
      </c>
      <c r="C4670" s="4" t="s">
        <v>6</v>
      </c>
      <c r="D4670" s="6">
        <v>2</v>
      </c>
    </row>
    <row r="4671" spans="1:4">
      <c r="A4671" s="4" t="s">
        <v>5002</v>
      </c>
      <c r="B4671" s="25" t="s">
        <v>5003</v>
      </c>
      <c r="C4671" s="4" t="s">
        <v>6</v>
      </c>
      <c r="D4671" s="6">
        <v>2</v>
      </c>
    </row>
    <row r="4672" spans="1:4">
      <c r="A4672" s="4" t="s">
        <v>5046</v>
      </c>
      <c r="B4672" s="25" t="s">
        <v>5047</v>
      </c>
      <c r="C4672" s="4" t="s">
        <v>6</v>
      </c>
      <c r="D4672" s="6">
        <v>2</v>
      </c>
    </row>
    <row r="4673" spans="1:4">
      <c r="A4673" s="4" t="s">
        <v>5050</v>
      </c>
      <c r="B4673" s="25" t="s">
        <v>5051</v>
      </c>
      <c r="C4673" s="4" t="s">
        <v>6</v>
      </c>
      <c r="D4673" s="6">
        <v>2</v>
      </c>
    </row>
    <row r="4674" spans="1:4">
      <c r="A4674" s="4" t="s">
        <v>5066</v>
      </c>
      <c r="B4674" s="25" t="s">
        <v>5067</v>
      </c>
      <c r="C4674" s="4" t="s">
        <v>6</v>
      </c>
      <c r="D4674" s="6">
        <v>2</v>
      </c>
    </row>
    <row r="4675" spans="1:4">
      <c r="A4675" s="4" t="s">
        <v>5074</v>
      </c>
      <c r="B4675" s="25" t="s">
        <v>5075</v>
      </c>
      <c r="C4675" s="4" t="s">
        <v>6</v>
      </c>
      <c r="D4675" s="6">
        <v>2</v>
      </c>
    </row>
    <row r="4676" spans="1:4">
      <c r="A4676" s="4" t="s">
        <v>5082</v>
      </c>
      <c r="B4676" s="25" t="s">
        <v>5083</v>
      </c>
      <c r="C4676" s="4" t="s">
        <v>6</v>
      </c>
      <c r="D4676" s="6">
        <v>2</v>
      </c>
    </row>
    <row r="4677" spans="1:4">
      <c r="A4677" s="4" t="s">
        <v>5094</v>
      </c>
      <c r="B4677" s="25" t="s">
        <v>5095</v>
      </c>
      <c r="C4677" s="4" t="s">
        <v>6</v>
      </c>
      <c r="D4677" s="6">
        <v>2</v>
      </c>
    </row>
    <row r="4678" spans="1:4">
      <c r="A4678" s="4" t="s">
        <v>5108</v>
      </c>
      <c r="B4678" s="25" t="s">
        <v>5109</v>
      </c>
      <c r="C4678" s="4" t="s">
        <v>6</v>
      </c>
      <c r="D4678" s="6">
        <v>2</v>
      </c>
    </row>
    <row r="4679" spans="1:4">
      <c r="A4679" s="4" t="s">
        <v>5120</v>
      </c>
      <c r="B4679" s="25" t="s">
        <v>5121</v>
      </c>
      <c r="C4679" s="4" t="s">
        <v>6</v>
      </c>
      <c r="D4679" s="6">
        <v>2</v>
      </c>
    </row>
    <row r="4680" spans="1:4">
      <c r="A4680" s="4" t="s">
        <v>5158</v>
      </c>
      <c r="B4680" s="25" t="s">
        <v>5159</v>
      </c>
      <c r="C4680" s="4" t="s">
        <v>6</v>
      </c>
      <c r="D4680" s="6">
        <v>2</v>
      </c>
    </row>
    <row r="4681" spans="1:4">
      <c r="A4681" s="4" t="s">
        <v>5184</v>
      </c>
      <c r="B4681" s="25" t="s">
        <v>5185</v>
      </c>
      <c r="C4681" s="4" t="s">
        <v>6</v>
      </c>
      <c r="D4681" s="6">
        <v>2</v>
      </c>
    </row>
    <row r="4682" spans="1:4">
      <c r="A4682" s="4" t="s">
        <v>5192</v>
      </c>
      <c r="B4682" s="25" t="s">
        <v>5193</v>
      </c>
      <c r="C4682" s="4" t="s">
        <v>6</v>
      </c>
      <c r="D4682" s="6">
        <v>2</v>
      </c>
    </row>
    <row r="4683" spans="1:4">
      <c r="A4683" s="4" t="s">
        <v>5208</v>
      </c>
      <c r="B4683" s="25" t="s">
        <v>5209</v>
      </c>
      <c r="C4683" s="4" t="s">
        <v>6</v>
      </c>
      <c r="D4683" s="6">
        <v>2</v>
      </c>
    </row>
    <row r="4684" spans="1:4">
      <c r="A4684" s="4" t="s">
        <v>5214</v>
      </c>
      <c r="B4684" s="25" t="s">
        <v>5215</v>
      </c>
      <c r="C4684" s="4" t="s">
        <v>6</v>
      </c>
      <c r="D4684" s="6">
        <v>2</v>
      </c>
    </row>
    <row r="4685" spans="1:4">
      <c r="A4685" s="4" t="s">
        <v>5228</v>
      </c>
      <c r="B4685" s="25" t="s">
        <v>5229</v>
      </c>
      <c r="C4685" s="4" t="s">
        <v>6</v>
      </c>
      <c r="D4685" s="6">
        <v>2</v>
      </c>
    </row>
    <row r="4686" spans="1:4">
      <c r="A4686" s="4" t="s">
        <v>5232</v>
      </c>
      <c r="B4686" s="25" t="s">
        <v>5233</v>
      </c>
      <c r="C4686" s="4" t="s">
        <v>6</v>
      </c>
      <c r="D4686" s="6">
        <v>2</v>
      </c>
    </row>
    <row r="4687" spans="1:4">
      <c r="A4687" s="4" t="s">
        <v>5240</v>
      </c>
      <c r="B4687" s="25" t="s">
        <v>5241</v>
      </c>
      <c r="C4687" s="4" t="s">
        <v>6</v>
      </c>
      <c r="D4687" s="6">
        <v>2</v>
      </c>
    </row>
    <row r="4688" spans="1:4">
      <c r="A4688" s="4" t="s">
        <v>5248</v>
      </c>
      <c r="B4688" s="25" t="s">
        <v>5249</v>
      </c>
      <c r="C4688" s="4" t="s">
        <v>6</v>
      </c>
      <c r="D4688" s="6">
        <v>2</v>
      </c>
    </row>
    <row r="4689" spans="1:4">
      <c r="A4689" s="4" t="s">
        <v>5252</v>
      </c>
      <c r="B4689" s="25" t="s">
        <v>5253</v>
      </c>
      <c r="C4689" s="4" t="s">
        <v>6</v>
      </c>
      <c r="D4689" s="6">
        <v>2</v>
      </c>
    </row>
    <row r="4690" spans="1:4">
      <c r="A4690" s="4" t="s">
        <v>5254</v>
      </c>
      <c r="B4690" s="25" t="s">
        <v>5255</v>
      </c>
      <c r="C4690" s="4" t="s">
        <v>6</v>
      </c>
      <c r="D4690" s="6">
        <v>2</v>
      </c>
    </row>
    <row r="4691" spans="1:4">
      <c r="A4691" s="4" t="s">
        <v>5296</v>
      </c>
      <c r="B4691" s="25" t="s">
        <v>5297</v>
      </c>
      <c r="C4691" s="4" t="s">
        <v>6</v>
      </c>
      <c r="D4691" s="6">
        <v>2</v>
      </c>
    </row>
    <row r="4692" spans="1:4">
      <c r="A4692" s="4" t="s">
        <v>5340</v>
      </c>
      <c r="B4692" s="25" t="s">
        <v>5341</v>
      </c>
      <c r="C4692" s="4" t="s">
        <v>6</v>
      </c>
      <c r="D4692" s="6">
        <v>2</v>
      </c>
    </row>
    <row r="4693" spans="1:4">
      <c r="A4693" s="4" t="s">
        <v>5372</v>
      </c>
      <c r="B4693" s="25" t="s">
        <v>5373</v>
      </c>
      <c r="C4693" s="4" t="s">
        <v>6</v>
      </c>
      <c r="D4693" s="6">
        <v>2</v>
      </c>
    </row>
    <row r="4694" spans="1:4">
      <c r="A4694" s="4" t="s">
        <v>5390</v>
      </c>
      <c r="B4694" s="25" t="s">
        <v>5391</v>
      </c>
      <c r="C4694" s="4" t="s">
        <v>6</v>
      </c>
      <c r="D4694" s="6">
        <v>2</v>
      </c>
    </row>
    <row r="4695" spans="1:4">
      <c r="A4695" s="4" t="s">
        <v>5408</v>
      </c>
      <c r="B4695" s="25" t="s">
        <v>5409</v>
      </c>
      <c r="C4695" s="4" t="s">
        <v>6</v>
      </c>
      <c r="D4695" s="6">
        <v>2</v>
      </c>
    </row>
    <row r="4696" spans="1:4">
      <c r="A4696" s="4" t="s">
        <v>5414</v>
      </c>
      <c r="B4696" s="25" t="s">
        <v>5415</v>
      </c>
      <c r="C4696" s="4" t="s">
        <v>6</v>
      </c>
      <c r="D4696" s="6">
        <v>2</v>
      </c>
    </row>
    <row r="4697" spans="1:4">
      <c r="A4697" s="4" t="s">
        <v>5442</v>
      </c>
      <c r="B4697" s="25" t="s">
        <v>5443</v>
      </c>
      <c r="C4697" s="4" t="s">
        <v>6</v>
      </c>
      <c r="D4697" s="6">
        <v>2</v>
      </c>
    </row>
    <row r="4698" spans="1:4">
      <c r="A4698" s="4" t="s">
        <v>5458</v>
      </c>
      <c r="B4698" s="25" t="s">
        <v>5459</v>
      </c>
      <c r="C4698" s="4" t="s">
        <v>6</v>
      </c>
      <c r="D4698" s="6">
        <v>2</v>
      </c>
    </row>
    <row r="4699" spans="1:4">
      <c r="A4699" s="4" t="s">
        <v>5460</v>
      </c>
      <c r="B4699" s="25" t="s">
        <v>5461</v>
      </c>
      <c r="C4699" s="4" t="s">
        <v>6</v>
      </c>
      <c r="D4699" s="6">
        <v>2</v>
      </c>
    </row>
    <row r="4700" spans="1:4">
      <c r="A4700" s="4" t="s">
        <v>5472</v>
      </c>
      <c r="B4700" s="25" t="s">
        <v>5473</v>
      </c>
      <c r="C4700" s="4" t="s">
        <v>6</v>
      </c>
      <c r="D4700" s="6">
        <v>2</v>
      </c>
    </row>
    <row r="4701" spans="1:4">
      <c r="A4701" s="4" t="s">
        <v>5494</v>
      </c>
      <c r="B4701" s="25" t="s">
        <v>5495</v>
      </c>
      <c r="C4701" s="4" t="s">
        <v>6</v>
      </c>
      <c r="D4701" s="6">
        <v>2</v>
      </c>
    </row>
    <row r="4702" spans="1:4">
      <c r="A4702" s="4" t="s">
        <v>5498</v>
      </c>
      <c r="B4702" s="25" t="s">
        <v>5499</v>
      </c>
      <c r="C4702" s="4" t="s">
        <v>6</v>
      </c>
      <c r="D4702" s="6">
        <v>2</v>
      </c>
    </row>
    <row r="4703" spans="1:4">
      <c r="A4703" s="4" t="s">
        <v>5510</v>
      </c>
      <c r="B4703" s="25" t="s">
        <v>5511</v>
      </c>
      <c r="C4703" s="4" t="s">
        <v>6</v>
      </c>
      <c r="D4703" s="6">
        <v>2</v>
      </c>
    </row>
    <row r="4704" spans="1:4">
      <c r="A4704" s="4" t="s">
        <v>5540</v>
      </c>
      <c r="B4704" s="25" t="s">
        <v>5541</v>
      </c>
      <c r="C4704" s="4" t="s">
        <v>6</v>
      </c>
      <c r="D4704" s="6">
        <v>2</v>
      </c>
    </row>
    <row r="4705" spans="1:4">
      <c r="A4705" s="4" t="s">
        <v>5542</v>
      </c>
      <c r="B4705" s="25" t="s">
        <v>5543</v>
      </c>
      <c r="C4705" s="4" t="s">
        <v>6</v>
      </c>
      <c r="D4705" s="6">
        <v>2</v>
      </c>
    </row>
    <row r="4706" spans="1:4">
      <c r="A4706" s="4" t="s">
        <v>5620</v>
      </c>
      <c r="B4706" s="25" t="s">
        <v>5621</v>
      </c>
      <c r="C4706" s="4" t="s">
        <v>6</v>
      </c>
      <c r="D4706" s="6">
        <v>2</v>
      </c>
    </row>
    <row r="4707" spans="1:4">
      <c r="A4707" s="4" t="s">
        <v>5630</v>
      </c>
      <c r="B4707" s="25" t="s">
        <v>5631</v>
      </c>
      <c r="C4707" s="4" t="s">
        <v>6</v>
      </c>
      <c r="D4707" s="6">
        <v>2</v>
      </c>
    </row>
    <row r="4708" spans="1:4">
      <c r="A4708" s="4" t="s">
        <v>5666</v>
      </c>
      <c r="B4708" s="25" t="s">
        <v>5667</v>
      </c>
      <c r="C4708" s="4" t="s">
        <v>6</v>
      </c>
      <c r="D4708" s="6">
        <v>2</v>
      </c>
    </row>
    <row r="4709" spans="1:4">
      <c r="A4709" s="4" t="s">
        <v>5684</v>
      </c>
      <c r="B4709" s="25" t="s">
        <v>5685</v>
      </c>
      <c r="C4709" s="4" t="s">
        <v>6</v>
      </c>
      <c r="D4709" s="6">
        <v>2</v>
      </c>
    </row>
    <row r="4710" spans="1:4">
      <c r="A4710" s="4" t="s">
        <v>5688</v>
      </c>
      <c r="B4710" s="25" t="s">
        <v>5689</v>
      </c>
      <c r="C4710" s="4" t="s">
        <v>6</v>
      </c>
      <c r="D4710" s="6">
        <v>2</v>
      </c>
    </row>
    <row r="4711" spans="1:4">
      <c r="A4711" s="4" t="s">
        <v>5712</v>
      </c>
      <c r="B4711" s="25" t="s">
        <v>5713</v>
      </c>
      <c r="C4711" s="4" t="s">
        <v>6</v>
      </c>
      <c r="D4711" s="6">
        <v>2</v>
      </c>
    </row>
    <row r="4712" spans="1:4">
      <c r="A4712" s="4" t="s">
        <v>5726</v>
      </c>
      <c r="B4712" s="25" t="s">
        <v>5727</v>
      </c>
      <c r="C4712" s="4" t="s">
        <v>6</v>
      </c>
      <c r="D4712" s="6">
        <v>2</v>
      </c>
    </row>
    <row r="4713" spans="1:4">
      <c r="A4713" s="4" t="s">
        <v>5734</v>
      </c>
      <c r="B4713" s="25" t="s">
        <v>5735</v>
      </c>
      <c r="C4713" s="4" t="s">
        <v>6</v>
      </c>
      <c r="D4713" s="6">
        <v>2</v>
      </c>
    </row>
    <row r="4714" spans="1:4">
      <c r="A4714" s="4" t="s">
        <v>5738</v>
      </c>
      <c r="B4714" s="25" t="s">
        <v>5739</v>
      </c>
      <c r="C4714" s="4" t="s">
        <v>6</v>
      </c>
      <c r="D4714" s="6">
        <v>2</v>
      </c>
    </row>
    <row r="4715" spans="1:4">
      <c r="A4715" s="4" t="s">
        <v>5758</v>
      </c>
      <c r="B4715" s="25" t="s">
        <v>5759</v>
      </c>
      <c r="C4715" s="4" t="s">
        <v>6</v>
      </c>
      <c r="D4715" s="6">
        <v>2</v>
      </c>
    </row>
    <row r="4716" spans="1:4">
      <c r="A4716" s="4" t="s">
        <v>5760</v>
      </c>
      <c r="B4716" s="25" t="s">
        <v>5761</v>
      </c>
      <c r="C4716" s="4" t="s">
        <v>6</v>
      </c>
      <c r="D4716" s="6">
        <v>2</v>
      </c>
    </row>
    <row r="4717" spans="1:4">
      <c r="A4717" s="4" t="s">
        <v>5762</v>
      </c>
      <c r="B4717" s="25" t="s">
        <v>5763</v>
      </c>
      <c r="C4717" s="4" t="s">
        <v>6</v>
      </c>
      <c r="D4717" s="6">
        <v>2</v>
      </c>
    </row>
    <row r="4718" spans="1:4">
      <c r="A4718" s="4" t="s">
        <v>5778</v>
      </c>
      <c r="B4718" s="25" t="s">
        <v>5779</v>
      </c>
      <c r="C4718" s="4" t="s">
        <v>6</v>
      </c>
      <c r="D4718" s="6">
        <v>2</v>
      </c>
    </row>
    <row r="4719" spans="1:4">
      <c r="A4719" s="4" t="s">
        <v>5784</v>
      </c>
      <c r="B4719" s="25" t="s">
        <v>5785</v>
      </c>
      <c r="C4719" s="4" t="s">
        <v>6</v>
      </c>
      <c r="D4719" s="6">
        <v>2</v>
      </c>
    </row>
    <row r="4720" spans="1:4">
      <c r="A4720" s="4" t="s">
        <v>5798</v>
      </c>
      <c r="B4720" s="25" t="s">
        <v>5799</v>
      </c>
      <c r="C4720" s="4" t="s">
        <v>6</v>
      </c>
      <c r="D4720" s="6">
        <v>2</v>
      </c>
    </row>
    <row r="4721" spans="1:4">
      <c r="A4721" s="4" t="s">
        <v>5824</v>
      </c>
      <c r="B4721" s="25" t="s">
        <v>5825</v>
      </c>
      <c r="C4721" s="4" t="s">
        <v>6</v>
      </c>
      <c r="D4721" s="6">
        <v>2</v>
      </c>
    </row>
    <row r="4722" spans="1:4">
      <c r="A4722" s="4" t="s">
        <v>5830</v>
      </c>
      <c r="B4722" s="25" t="s">
        <v>5831</v>
      </c>
      <c r="C4722" s="4" t="s">
        <v>6</v>
      </c>
      <c r="D4722" s="6">
        <v>2</v>
      </c>
    </row>
    <row r="4723" spans="1:4">
      <c r="A4723" s="4" t="s">
        <v>5832</v>
      </c>
      <c r="B4723" s="25" t="s">
        <v>5833</v>
      </c>
      <c r="C4723" s="4" t="s">
        <v>6</v>
      </c>
      <c r="D4723" s="6">
        <v>2</v>
      </c>
    </row>
    <row r="4724" spans="1:4">
      <c r="A4724" s="4" t="s">
        <v>5842</v>
      </c>
      <c r="B4724" s="25" t="s">
        <v>5843</v>
      </c>
      <c r="C4724" s="4" t="s">
        <v>6</v>
      </c>
      <c r="D4724" s="6">
        <v>2</v>
      </c>
    </row>
    <row r="4725" spans="1:4">
      <c r="A4725" s="4" t="s">
        <v>5846</v>
      </c>
      <c r="B4725" s="25" t="s">
        <v>5847</v>
      </c>
      <c r="C4725" s="4" t="s">
        <v>6</v>
      </c>
      <c r="D4725" s="6">
        <v>2</v>
      </c>
    </row>
    <row r="4726" spans="1:4">
      <c r="A4726" s="4" t="s">
        <v>5868</v>
      </c>
      <c r="B4726" s="25" t="s">
        <v>5869</v>
      </c>
      <c r="C4726" s="4" t="s">
        <v>6</v>
      </c>
      <c r="D4726" s="6">
        <v>2</v>
      </c>
    </row>
    <row r="4727" spans="1:4">
      <c r="A4727" s="4" t="s">
        <v>5878</v>
      </c>
      <c r="B4727" s="25" t="s">
        <v>5879</v>
      </c>
      <c r="C4727" s="4" t="s">
        <v>6</v>
      </c>
      <c r="D4727" s="6">
        <v>2</v>
      </c>
    </row>
    <row r="4728" spans="1:4">
      <c r="A4728" s="4" t="s">
        <v>5886</v>
      </c>
      <c r="B4728" s="25" t="s">
        <v>5887</v>
      </c>
      <c r="C4728" s="4" t="s">
        <v>6</v>
      </c>
      <c r="D4728" s="6">
        <v>2</v>
      </c>
    </row>
    <row r="4729" spans="1:4">
      <c r="A4729" s="4" t="s">
        <v>5892</v>
      </c>
      <c r="B4729" s="25" t="s">
        <v>5893</v>
      </c>
      <c r="C4729" s="4" t="s">
        <v>6</v>
      </c>
      <c r="D4729" s="6">
        <v>2</v>
      </c>
    </row>
    <row r="4730" spans="1:4">
      <c r="A4730" s="4" t="s">
        <v>5896</v>
      </c>
      <c r="B4730" s="25" t="s">
        <v>5897</v>
      </c>
      <c r="C4730" s="4" t="s">
        <v>6</v>
      </c>
      <c r="D4730" s="6">
        <v>2</v>
      </c>
    </row>
    <row r="4731" spans="1:4">
      <c r="A4731" s="4" t="s">
        <v>5922</v>
      </c>
      <c r="B4731" s="25" t="s">
        <v>5923</v>
      </c>
      <c r="C4731" s="4" t="s">
        <v>6</v>
      </c>
      <c r="D4731" s="6">
        <v>2</v>
      </c>
    </row>
    <row r="4732" spans="1:4">
      <c r="A4732" s="4" t="s">
        <v>5928</v>
      </c>
      <c r="B4732" s="25" t="s">
        <v>5929</v>
      </c>
      <c r="C4732" s="4" t="s">
        <v>6</v>
      </c>
      <c r="D4732" s="6">
        <v>2</v>
      </c>
    </row>
    <row r="4733" spans="1:4">
      <c r="A4733" s="4" t="s">
        <v>5930</v>
      </c>
      <c r="B4733" s="25" t="s">
        <v>5931</v>
      </c>
      <c r="C4733" s="4" t="s">
        <v>6</v>
      </c>
      <c r="D4733" s="6">
        <v>2</v>
      </c>
    </row>
    <row r="4734" spans="1:4">
      <c r="A4734" s="4" t="s">
        <v>5940</v>
      </c>
      <c r="B4734" s="25" t="s">
        <v>5941</v>
      </c>
      <c r="C4734" s="4" t="s">
        <v>6</v>
      </c>
      <c r="D4734" s="6">
        <v>2</v>
      </c>
    </row>
    <row r="4735" spans="1:4">
      <c r="A4735" s="4" t="s">
        <v>5954</v>
      </c>
      <c r="B4735" s="25" t="s">
        <v>5955</v>
      </c>
      <c r="C4735" s="4" t="s">
        <v>6</v>
      </c>
      <c r="D4735" s="6">
        <v>2</v>
      </c>
    </row>
    <row r="4736" spans="1:4">
      <c r="A4736" s="4" t="s">
        <v>5996</v>
      </c>
      <c r="B4736" s="25" t="s">
        <v>5997</v>
      </c>
      <c r="C4736" s="4" t="s">
        <v>6</v>
      </c>
      <c r="D4736" s="6">
        <v>2</v>
      </c>
    </row>
    <row r="4737" spans="1:4">
      <c r="A4737" s="4" t="s">
        <v>6014</v>
      </c>
      <c r="B4737" s="25" t="s">
        <v>6015</v>
      </c>
      <c r="C4737" s="4" t="s">
        <v>6</v>
      </c>
      <c r="D4737" s="6">
        <v>2</v>
      </c>
    </row>
    <row r="4738" spans="1:4">
      <c r="A4738" s="4" t="s">
        <v>6034</v>
      </c>
      <c r="B4738" s="25" t="s">
        <v>6035</v>
      </c>
      <c r="C4738" s="4" t="s">
        <v>6</v>
      </c>
      <c r="D4738" s="6">
        <v>2</v>
      </c>
    </row>
    <row r="4739" spans="1:4">
      <c r="A4739" s="4" t="s">
        <v>6126</v>
      </c>
      <c r="B4739" s="25" t="s">
        <v>6127</v>
      </c>
      <c r="C4739" s="4" t="s">
        <v>6</v>
      </c>
      <c r="D4739" s="6">
        <v>2</v>
      </c>
    </row>
    <row r="4740" spans="1:4">
      <c r="A4740" s="4" t="s">
        <v>6136</v>
      </c>
      <c r="B4740" s="25" t="s">
        <v>6137</v>
      </c>
      <c r="C4740" s="4" t="s">
        <v>6</v>
      </c>
      <c r="D4740" s="6">
        <v>2</v>
      </c>
    </row>
    <row r="4741" spans="1:4">
      <c r="A4741" s="4" t="s">
        <v>6144</v>
      </c>
      <c r="B4741" s="25" t="s">
        <v>6145</v>
      </c>
      <c r="C4741" s="4" t="s">
        <v>6</v>
      </c>
      <c r="D4741" s="6">
        <v>2</v>
      </c>
    </row>
    <row r="4742" spans="1:4">
      <c r="A4742" s="4" t="s">
        <v>6150</v>
      </c>
      <c r="B4742" s="25" t="s">
        <v>6151</v>
      </c>
      <c r="C4742" s="4" t="s">
        <v>6</v>
      </c>
      <c r="D4742" s="6">
        <v>2</v>
      </c>
    </row>
    <row r="4743" spans="1:4">
      <c r="A4743" s="4" t="s">
        <v>6178</v>
      </c>
      <c r="B4743" s="25" t="s">
        <v>6179</v>
      </c>
      <c r="C4743" s="4" t="s">
        <v>6</v>
      </c>
      <c r="D4743" s="6">
        <v>2</v>
      </c>
    </row>
    <row r="4744" spans="1:4">
      <c r="A4744" s="4" t="s">
        <v>6186</v>
      </c>
      <c r="B4744" s="25" t="s">
        <v>6187</v>
      </c>
      <c r="C4744" s="4" t="s">
        <v>6</v>
      </c>
      <c r="D4744" s="6">
        <v>2</v>
      </c>
    </row>
    <row r="4745" spans="1:4">
      <c r="A4745" s="4" t="s">
        <v>6200</v>
      </c>
      <c r="B4745" s="25" t="s">
        <v>6201</v>
      </c>
      <c r="C4745" s="4" t="s">
        <v>6</v>
      </c>
      <c r="D4745" s="6">
        <v>2</v>
      </c>
    </row>
    <row r="4746" spans="1:4">
      <c r="A4746" s="4" t="s">
        <v>6206</v>
      </c>
      <c r="B4746" s="25" t="s">
        <v>6207</v>
      </c>
      <c r="C4746" s="4" t="s">
        <v>6</v>
      </c>
      <c r="D4746" s="6">
        <v>2</v>
      </c>
    </row>
    <row r="4747" spans="1:4">
      <c r="A4747" s="4" t="s">
        <v>6278</v>
      </c>
      <c r="B4747" s="25" t="s">
        <v>6279</v>
      </c>
      <c r="C4747" s="4" t="s">
        <v>6</v>
      </c>
      <c r="D4747" s="6">
        <v>2</v>
      </c>
    </row>
    <row r="4748" spans="1:4">
      <c r="A4748" s="4" t="s">
        <v>6292</v>
      </c>
      <c r="B4748" s="25" t="s">
        <v>6293</v>
      </c>
      <c r="C4748" s="4" t="s">
        <v>6</v>
      </c>
      <c r="D4748" s="6">
        <v>2</v>
      </c>
    </row>
    <row r="4749" spans="1:4">
      <c r="A4749" s="4" t="s">
        <v>6302</v>
      </c>
      <c r="B4749" s="25" t="s">
        <v>6303</v>
      </c>
      <c r="C4749" s="4" t="s">
        <v>6</v>
      </c>
      <c r="D4749" s="6">
        <v>2</v>
      </c>
    </row>
    <row r="4750" spans="1:4">
      <c r="A4750" s="4" t="s">
        <v>6306</v>
      </c>
      <c r="B4750" s="25" t="s">
        <v>6307</v>
      </c>
      <c r="C4750" s="4" t="s">
        <v>6</v>
      </c>
      <c r="D4750" s="6">
        <v>2</v>
      </c>
    </row>
    <row r="4751" spans="1:4">
      <c r="A4751" s="4" t="s">
        <v>6312</v>
      </c>
      <c r="B4751" s="25" t="s">
        <v>6313</v>
      </c>
      <c r="C4751" s="4" t="s">
        <v>6</v>
      </c>
      <c r="D4751" s="6">
        <v>2</v>
      </c>
    </row>
    <row r="4752" spans="1:4">
      <c r="A4752" s="4" t="s">
        <v>6320</v>
      </c>
      <c r="B4752" s="25" t="s">
        <v>6321</v>
      </c>
      <c r="C4752" s="4" t="s">
        <v>6</v>
      </c>
      <c r="D4752" s="6">
        <v>2</v>
      </c>
    </row>
    <row r="4753" spans="1:4">
      <c r="A4753" s="4" t="s">
        <v>6350</v>
      </c>
      <c r="B4753" s="25" t="s">
        <v>6351</v>
      </c>
      <c r="C4753" s="4" t="s">
        <v>6</v>
      </c>
      <c r="D4753" s="6">
        <v>2</v>
      </c>
    </row>
    <row r="4754" spans="1:4">
      <c r="A4754" s="4" t="s">
        <v>6354</v>
      </c>
      <c r="B4754" s="25" t="s">
        <v>6355</v>
      </c>
      <c r="C4754" s="4" t="s">
        <v>6</v>
      </c>
      <c r="D4754" s="6">
        <v>2</v>
      </c>
    </row>
    <row r="4755" spans="1:4">
      <c r="A4755" s="4" t="s">
        <v>6362</v>
      </c>
      <c r="B4755" s="25" t="s">
        <v>6363</v>
      </c>
      <c r="C4755" s="4" t="s">
        <v>6</v>
      </c>
      <c r="D4755" s="6">
        <v>2</v>
      </c>
    </row>
    <row r="4756" spans="1:4">
      <c r="A4756" s="4" t="s">
        <v>6380</v>
      </c>
      <c r="B4756" s="25" t="s">
        <v>6381</v>
      </c>
      <c r="C4756" s="4" t="s">
        <v>6</v>
      </c>
      <c r="D4756" s="6">
        <v>2</v>
      </c>
    </row>
    <row r="4757" spans="1:4">
      <c r="A4757" s="4" t="s">
        <v>6408</v>
      </c>
      <c r="B4757" s="25" t="s">
        <v>6409</v>
      </c>
      <c r="C4757" s="4" t="s">
        <v>6</v>
      </c>
      <c r="D4757" s="6">
        <v>2</v>
      </c>
    </row>
    <row r="4758" spans="1:4">
      <c r="A4758" s="4" t="s">
        <v>6418</v>
      </c>
      <c r="B4758" s="25" t="s">
        <v>6419</v>
      </c>
      <c r="C4758" s="4" t="s">
        <v>6</v>
      </c>
      <c r="D4758" s="6">
        <v>2</v>
      </c>
    </row>
    <row r="4759" spans="1:4">
      <c r="A4759" s="4" t="s">
        <v>6420</v>
      </c>
      <c r="B4759" s="25" t="s">
        <v>6421</v>
      </c>
      <c r="C4759" s="4" t="s">
        <v>6</v>
      </c>
      <c r="D4759" s="6">
        <v>2</v>
      </c>
    </row>
    <row r="4760" spans="1:4">
      <c r="A4760" s="4" t="s">
        <v>6424</v>
      </c>
      <c r="B4760" s="25" t="s">
        <v>6425</v>
      </c>
      <c r="C4760" s="4" t="s">
        <v>6</v>
      </c>
      <c r="D4760" s="6">
        <v>2</v>
      </c>
    </row>
    <row r="4761" spans="1:4">
      <c r="A4761" s="4" t="s">
        <v>6446</v>
      </c>
      <c r="B4761" s="25" t="s">
        <v>6447</v>
      </c>
      <c r="C4761" s="4" t="s">
        <v>6</v>
      </c>
      <c r="D4761" s="6">
        <v>2</v>
      </c>
    </row>
    <row r="4762" spans="1:4">
      <c r="A4762" s="4" t="s">
        <v>6486</v>
      </c>
      <c r="B4762" s="25" t="s">
        <v>6487</v>
      </c>
      <c r="C4762" s="4" t="s">
        <v>6</v>
      </c>
      <c r="D4762" s="6">
        <v>2</v>
      </c>
    </row>
    <row r="4763" spans="1:4">
      <c r="A4763" s="4" t="s">
        <v>6492</v>
      </c>
      <c r="B4763" s="25" t="s">
        <v>6493</v>
      </c>
      <c r="C4763" s="4" t="s">
        <v>6</v>
      </c>
      <c r="D4763" s="6">
        <v>2</v>
      </c>
    </row>
    <row r="4764" spans="1:4">
      <c r="A4764" s="4" t="s">
        <v>6500</v>
      </c>
      <c r="B4764" s="25" t="s">
        <v>6501</v>
      </c>
      <c r="C4764" s="4" t="s">
        <v>6</v>
      </c>
      <c r="D4764" s="6">
        <v>2</v>
      </c>
    </row>
    <row r="4765" spans="1:4">
      <c r="A4765" s="4" t="s">
        <v>6528</v>
      </c>
      <c r="B4765" s="25" t="s">
        <v>6529</v>
      </c>
      <c r="C4765" s="4" t="s">
        <v>6</v>
      </c>
      <c r="D4765" s="6">
        <v>2</v>
      </c>
    </row>
    <row r="4766" spans="1:4">
      <c r="A4766" s="4" t="s">
        <v>6546</v>
      </c>
      <c r="B4766" s="25" t="s">
        <v>6547</v>
      </c>
      <c r="C4766" s="4" t="s">
        <v>6</v>
      </c>
      <c r="D4766" s="6">
        <v>2</v>
      </c>
    </row>
    <row r="4767" spans="1:4">
      <c r="A4767" s="4" t="s">
        <v>6558</v>
      </c>
      <c r="B4767" s="25" t="s">
        <v>6559</v>
      </c>
      <c r="C4767" s="4" t="s">
        <v>6</v>
      </c>
      <c r="D4767" s="6">
        <v>2</v>
      </c>
    </row>
    <row r="4768" spans="1:4">
      <c r="A4768" s="4" t="s">
        <v>6574</v>
      </c>
      <c r="B4768" s="25" t="s">
        <v>6575</v>
      </c>
      <c r="C4768" s="4" t="s">
        <v>6</v>
      </c>
      <c r="D4768" s="6">
        <v>2</v>
      </c>
    </row>
    <row r="4769" spans="1:4">
      <c r="A4769" s="4" t="s">
        <v>6576</v>
      </c>
      <c r="B4769" s="25" t="s">
        <v>6577</v>
      </c>
      <c r="C4769" s="4" t="s">
        <v>6</v>
      </c>
      <c r="D4769" s="6">
        <v>2</v>
      </c>
    </row>
    <row r="4770" spans="1:4">
      <c r="A4770" s="4" t="s">
        <v>6582</v>
      </c>
      <c r="B4770" s="25" t="s">
        <v>6583</v>
      </c>
      <c r="C4770" s="4" t="s">
        <v>6</v>
      </c>
      <c r="D4770" s="6">
        <v>2</v>
      </c>
    </row>
    <row r="4771" spans="1:4">
      <c r="A4771" s="4" t="s">
        <v>6597</v>
      </c>
      <c r="B4771" s="25" t="s">
        <v>6598</v>
      </c>
      <c r="C4771" s="4" t="s">
        <v>6</v>
      </c>
      <c r="D4771" s="6">
        <v>2</v>
      </c>
    </row>
    <row r="4772" spans="1:4">
      <c r="A4772" s="4" t="s">
        <v>6603</v>
      </c>
      <c r="B4772" s="25" t="s">
        <v>6604</v>
      </c>
      <c r="C4772" s="4" t="s">
        <v>6</v>
      </c>
      <c r="D4772" s="6">
        <v>2</v>
      </c>
    </row>
    <row r="4773" spans="1:4">
      <c r="A4773" s="4" t="s">
        <v>6609</v>
      </c>
      <c r="B4773" s="25" t="s">
        <v>6610</v>
      </c>
      <c r="C4773" s="4" t="s">
        <v>6</v>
      </c>
      <c r="D4773" s="6">
        <v>2</v>
      </c>
    </row>
    <row r="4774" spans="1:4">
      <c r="A4774" s="4" t="s">
        <v>6611</v>
      </c>
      <c r="B4774" s="25" t="s">
        <v>6612</v>
      </c>
      <c r="C4774" s="4" t="s">
        <v>6</v>
      </c>
      <c r="D4774" s="6">
        <v>2</v>
      </c>
    </row>
    <row r="4775" spans="1:4">
      <c r="A4775" s="4" t="s">
        <v>6665</v>
      </c>
      <c r="B4775" s="25" t="s">
        <v>6666</v>
      </c>
      <c r="C4775" s="4" t="s">
        <v>6</v>
      </c>
      <c r="D4775" s="6">
        <v>2</v>
      </c>
    </row>
    <row r="4776" spans="1:4">
      <c r="A4776" s="4" t="s">
        <v>6667</v>
      </c>
      <c r="B4776" s="25" t="s">
        <v>6668</v>
      </c>
      <c r="C4776" s="4" t="s">
        <v>6</v>
      </c>
      <c r="D4776" s="6">
        <v>2</v>
      </c>
    </row>
    <row r="4777" spans="1:4">
      <c r="A4777" s="4" t="s">
        <v>6673</v>
      </c>
      <c r="B4777" s="25" t="s">
        <v>6674</v>
      </c>
      <c r="C4777" s="4" t="s">
        <v>6</v>
      </c>
      <c r="D4777" s="6">
        <v>2</v>
      </c>
    </row>
    <row r="4778" spans="1:4">
      <c r="A4778" s="4" t="s">
        <v>6677</v>
      </c>
      <c r="B4778" s="25" t="s">
        <v>6678</v>
      </c>
      <c r="C4778" s="4" t="s">
        <v>6</v>
      </c>
      <c r="D4778" s="6">
        <v>2</v>
      </c>
    </row>
    <row r="4779" spans="1:4">
      <c r="A4779" s="4" t="s">
        <v>6703</v>
      </c>
      <c r="B4779" s="25" t="s">
        <v>6704</v>
      </c>
      <c r="C4779" s="4" t="s">
        <v>6</v>
      </c>
      <c r="D4779" s="6">
        <v>2</v>
      </c>
    </row>
    <row r="4780" spans="1:4">
      <c r="A4780" s="4" t="s">
        <v>6705</v>
      </c>
      <c r="B4780" s="25" t="s">
        <v>6706</v>
      </c>
      <c r="C4780" s="4" t="s">
        <v>6</v>
      </c>
      <c r="D4780" s="6">
        <v>2</v>
      </c>
    </row>
    <row r="4781" spans="1:4">
      <c r="A4781" s="4" t="s">
        <v>6747</v>
      </c>
      <c r="B4781" s="25" t="s">
        <v>6748</v>
      </c>
      <c r="C4781" s="4" t="s">
        <v>6</v>
      </c>
      <c r="D4781" s="6">
        <v>2</v>
      </c>
    </row>
    <row r="4782" spans="1:4">
      <c r="A4782" s="4" t="s">
        <v>6781</v>
      </c>
      <c r="B4782" s="25" t="s">
        <v>6782</v>
      </c>
      <c r="C4782" s="4" t="s">
        <v>6</v>
      </c>
      <c r="D4782" s="6">
        <v>2</v>
      </c>
    </row>
    <row r="4783" spans="1:4">
      <c r="A4783" s="4" t="s">
        <v>6787</v>
      </c>
      <c r="B4783" s="25" t="s">
        <v>6788</v>
      </c>
      <c r="C4783" s="4" t="s">
        <v>6</v>
      </c>
      <c r="D4783" s="6">
        <v>2</v>
      </c>
    </row>
    <row r="4784" spans="1:4">
      <c r="A4784" s="4" t="s">
        <v>6801</v>
      </c>
      <c r="B4784" s="25" t="s">
        <v>6802</v>
      </c>
      <c r="C4784" s="4" t="s">
        <v>6</v>
      </c>
      <c r="D4784" s="6">
        <v>2</v>
      </c>
    </row>
    <row r="4785" spans="1:4">
      <c r="A4785" s="4" t="s">
        <v>6819</v>
      </c>
      <c r="B4785" s="25" t="s">
        <v>6820</v>
      </c>
      <c r="C4785" s="4" t="s">
        <v>6</v>
      </c>
      <c r="D4785" s="6">
        <v>2</v>
      </c>
    </row>
    <row r="4786" spans="1:4">
      <c r="A4786" s="4" t="s">
        <v>6857</v>
      </c>
      <c r="B4786" s="25" t="s">
        <v>6858</v>
      </c>
      <c r="C4786" s="4" t="s">
        <v>6</v>
      </c>
      <c r="D4786" s="6">
        <v>2</v>
      </c>
    </row>
    <row r="4787" spans="1:4">
      <c r="A4787" s="4" t="s">
        <v>6867</v>
      </c>
      <c r="B4787" s="25" t="s">
        <v>6868</v>
      </c>
      <c r="C4787" s="4" t="s">
        <v>6</v>
      </c>
      <c r="D4787" s="6">
        <v>2</v>
      </c>
    </row>
    <row r="4788" spans="1:4">
      <c r="A4788" s="4" t="s">
        <v>6869</v>
      </c>
      <c r="B4788" s="25" t="s">
        <v>6870</v>
      </c>
      <c r="C4788" s="4" t="s">
        <v>6</v>
      </c>
      <c r="D4788" s="6">
        <v>2</v>
      </c>
    </row>
    <row r="4789" spans="1:4">
      <c r="A4789" s="4" t="s">
        <v>6887</v>
      </c>
      <c r="B4789" s="25" t="s">
        <v>6888</v>
      </c>
      <c r="C4789" s="4" t="s">
        <v>6</v>
      </c>
      <c r="D4789" s="6">
        <v>2</v>
      </c>
    </row>
    <row r="4790" spans="1:4">
      <c r="A4790" s="4" t="s">
        <v>6923</v>
      </c>
      <c r="B4790" s="25" t="s">
        <v>6924</v>
      </c>
      <c r="C4790" s="4" t="s">
        <v>6</v>
      </c>
      <c r="D4790" s="6">
        <v>2</v>
      </c>
    </row>
    <row r="4791" spans="1:4">
      <c r="A4791" s="4" t="s">
        <v>6941</v>
      </c>
      <c r="B4791" s="25" t="s">
        <v>6942</v>
      </c>
      <c r="C4791" s="4" t="s">
        <v>6</v>
      </c>
      <c r="D4791" s="6">
        <v>2</v>
      </c>
    </row>
    <row r="4792" spans="1:4">
      <c r="A4792" s="4" t="s">
        <v>6955</v>
      </c>
      <c r="B4792" s="25" t="s">
        <v>6956</v>
      </c>
      <c r="C4792" s="4" t="s">
        <v>6</v>
      </c>
      <c r="D4792" s="6">
        <v>2</v>
      </c>
    </row>
    <row r="4793" spans="1:4">
      <c r="A4793" s="4" t="s">
        <v>6965</v>
      </c>
      <c r="B4793" s="25" t="s">
        <v>6966</v>
      </c>
      <c r="C4793" s="4" t="s">
        <v>6</v>
      </c>
      <c r="D4793" s="6">
        <v>2</v>
      </c>
    </row>
    <row r="4794" spans="1:4">
      <c r="A4794" s="4" t="s">
        <v>6969</v>
      </c>
      <c r="B4794" s="25" t="s">
        <v>6970</v>
      </c>
      <c r="C4794" s="4" t="s">
        <v>6</v>
      </c>
      <c r="D4794" s="6">
        <v>2</v>
      </c>
    </row>
    <row r="4795" spans="1:4">
      <c r="A4795" s="4" t="s">
        <v>6995</v>
      </c>
      <c r="B4795" s="25" t="s">
        <v>6996</v>
      </c>
      <c r="C4795" s="4" t="s">
        <v>6</v>
      </c>
      <c r="D4795" s="6">
        <v>2</v>
      </c>
    </row>
    <row r="4796" spans="1:4">
      <c r="A4796" s="4" t="s">
        <v>7007</v>
      </c>
      <c r="B4796" s="25" t="s">
        <v>7008</v>
      </c>
      <c r="C4796" s="4" t="s">
        <v>6</v>
      </c>
      <c r="D4796" s="6">
        <v>2</v>
      </c>
    </row>
    <row r="4797" spans="1:4">
      <c r="A4797" s="4" t="s">
        <v>7011</v>
      </c>
      <c r="B4797" s="25" t="s">
        <v>7012</v>
      </c>
      <c r="C4797" s="4" t="s">
        <v>6</v>
      </c>
      <c r="D4797" s="6">
        <v>2</v>
      </c>
    </row>
    <row r="4798" spans="1:4">
      <c r="A4798" s="4" t="s">
        <v>7013</v>
      </c>
      <c r="B4798" s="25" t="s">
        <v>7014</v>
      </c>
      <c r="C4798" s="4" t="s">
        <v>6</v>
      </c>
      <c r="D4798" s="6">
        <v>2</v>
      </c>
    </row>
    <row r="4799" spans="1:4">
      <c r="A4799" s="4" t="s">
        <v>7057</v>
      </c>
      <c r="B4799" s="25" t="s">
        <v>7058</v>
      </c>
      <c r="C4799" s="4" t="s">
        <v>6</v>
      </c>
      <c r="D4799" s="6">
        <v>2</v>
      </c>
    </row>
    <row r="4800" spans="1:4">
      <c r="A4800" s="4" t="s">
        <v>7061</v>
      </c>
      <c r="B4800" s="25" t="s">
        <v>7062</v>
      </c>
      <c r="C4800" s="4" t="s">
        <v>6</v>
      </c>
      <c r="D4800" s="6">
        <v>2</v>
      </c>
    </row>
    <row r="4801" spans="1:4">
      <c r="A4801" s="4" t="s">
        <v>7069</v>
      </c>
      <c r="B4801" s="25" t="s">
        <v>7070</v>
      </c>
      <c r="C4801" s="4" t="s">
        <v>6</v>
      </c>
      <c r="D4801" s="6">
        <v>2</v>
      </c>
    </row>
    <row r="4802" spans="1:4">
      <c r="A4802" s="4" t="s">
        <v>7091</v>
      </c>
      <c r="B4802" s="25" t="s">
        <v>7092</v>
      </c>
      <c r="C4802" s="4" t="s">
        <v>6</v>
      </c>
      <c r="D4802" s="6">
        <v>2</v>
      </c>
    </row>
    <row r="4803" spans="1:4">
      <c r="A4803" s="4" t="s">
        <v>7095</v>
      </c>
      <c r="B4803" s="25" t="s">
        <v>7096</v>
      </c>
      <c r="C4803" s="4" t="s">
        <v>6</v>
      </c>
      <c r="D4803" s="6">
        <v>2</v>
      </c>
    </row>
    <row r="4804" spans="1:4">
      <c r="A4804" s="4" t="s">
        <v>7127</v>
      </c>
      <c r="B4804" s="25" t="s">
        <v>7128</v>
      </c>
      <c r="C4804" s="4" t="s">
        <v>6</v>
      </c>
      <c r="D4804" s="6">
        <v>2</v>
      </c>
    </row>
    <row r="4805" spans="1:4">
      <c r="A4805" s="4" t="s">
        <v>7133</v>
      </c>
      <c r="B4805" s="25" t="s">
        <v>7134</v>
      </c>
      <c r="C4805" s="4" t="s">
        <v>6</v>
      </c>
      <c r="D4805" s="6">
        <v>2</v>
      </c>
    </row>
    <row r="4806" spans="1:4">
      <c r="A4806" s="4" t="s">
        <v>7147</v>
      </c>
      <c r="B4806" s="25" t="s">
        <v>7148</v>
      </c>
      <c r="C4806" s="4" t="s">
        <v>6</v>
      </c>
      <c r="D4806" s="6">
        <v>2</v>
      </c>
    </row>
    <row r="4807" spans="1:4">
      <c r="A4807" s="4" t="s">
        <v>7165</v>
      </c>
      <c r="B4807" s="25" t="s">
        <v>7166</v>
      </c>
      <c r="C4807" s="4" t="s">
        <v>6</v>
      </c>
      <c r="D4807" s="6">
        <v>2</v>
      </c>
    </row>
    <row r="4808" spans="1:4">
      <c r="A4808" s="4" t="s">
        <v>7179</v>
      </c>
      <c r="B4808" s="25" t="s">
        <v>7180</v>
      </c>
      <c r="C4808" s="4" t="s">
        <v>6</v>
      </c>
      <c r="D4808" s="6">
        <v>2</v>
      </c>
    </row>
    <row r="4809" spans="1:4">
      <c r="A4809" s="4" t="s">
        <v>7217</v>
      </c>
      <c r="B4809" s="25" t="s">
        <v>7218</v>
      </c>
      <c r="C4809" s="4" t="s">
        <v>6</v>
      </c>
      <c r="D4809" s="6">
        <v>2</v>
      </c>
    </row>
    <row r="4810" spans="1:4">
      <c r="A4810" s="4" t="s">
        <v>7221</v>
      </c>
      <c r="B4810" s="25" t="s">
        <v>7222</v>
      </c>
      <c r="C4810" s="4" t="s">
        <v>6</v>
      </c>
      <c r="D4810" s="6">
        <v>2</v>
      </c>
    </row>
    <row r="4811" spans="1:4">
      <c r="A4811" s="4" t="s">
        <v>7239</v>
      </c>
      <c r="B4811" s="25" t="s">
        <v>7240</v>
      </c>
      <c r="C4811" s="4" t="s">
        <v>6</v>
      </c>
      <c r="D4811" s="6">
        <v>2</v>
      </c>
    </row>
    <row r="4812" spans="1:4">
      <c r="A4812" s="4" t="s">
        <v>7269</v>
      </c>
      <c r="B4812" s="25" t="s">
        <v>7270</v>
      </c>
      <c r="C4812" s="4" t="s">
        <v>6</v>
      </c>
      <c r="D4812" s="6">
        <v>2</v>
      </c>
    </row>
    <row r="4813" spans="1:4">
      <c r="A4813" s="4" t="s">
        <v>7301</v>
      </c>
      <c r="B4813" s="25" t="s">
        <v>7302</v>
      </c>
      <c r="C4813" s="4" t="s">
        <v>6</v>
      </c>
      <c r="D4813" s="6">
        <v>2</v>
      </c>
    </row>
    <row r="4814" spans="1:4">
      <c r="A4814" s="4" t="s">
        <v>7305</v>
      </c>
      <c r="B4814" s="25" t="s">
        <v>7306</v>
      </c>
      <c r="C4814" s="4" t="s">
        <v>6</v>
      </c>
      <c r="D4814" s="6">
        <v>2</v>
      </c>
    </row>
    <row r="4815" spans="1:4">
      <c r="A4815" s="4" t="s">
        <v>7349</v>
      </c>
      <c r="B4815" s="25" t="s">
        <v>7350</v>
      </c>
      <c r="C4815" s="4" t="s">
        <v>6</v>
      </c>
      <c r="D4815" s="6">
        <v>2</v>
      </c>
    </row>
    <row r="4816" spans="1:4">
      <c r="A4816" s="4" t="s">
        <v>7383</v>
      </c>
      <c r="B4816" s="25" t="s">
        <v>7384</v>
      </c>
      <c r="C4816" s="4" t="s">
        <v>6</v>
      </c>
      <c r="D4816" s="6">
        <v>2</v>
      </c>
    </row>
    <row r="4817" spans="1:4">
      <c r="A4817" s="4" t="s">
        <v>7405</v>
      </c>
      <c r="B4817" s="25" t="s">
        <v>7406</v>
      </c>
      <c r="C4817" s="4" t="s">
        <v>6</v>
      </c>
      <c r="D4817" s="6">
        <v>2</v>
      </c>
    </row>
    <row r="4818" spans="1:4">
      <c r="A4818" s="4" t="s">
        <v>7415</v>
      </c>
      <c r="B4818" s="25" t="s">
        <v>7416</v>
      </c>
      <c r="C4818" s="4" t="s">
        <v>6</v>
      </c>
      <c r="D4818" s="6">
        <v>2</v>
      </c>
    </row>
    <row r="4819" spans="1:4">
      <c r="A4819" s="4" t="s">
        <v>7497</v>
      </c>
      <c r="B4819" s="25" t="s">
        <v>7498</v>
      </c>
      <c r="C4819" s="4" t="s">
        <v>6</v>
      </c>
      <c r="D4819" s="6">
        <v>2</v>
      </c>
    </row>
    <row r="4820" spans="1:4">
      <c r="A4820" s="4" t="s">
        <v>7505</v>
      </c>
      <c r="B4820" s="25" t="s">
        <v>7506</v>
      </c>
      <c r="C4820" s="4" t="s">
        <v>6</v>
      </c>
      <c r="D4820" s="6">
        <v>2</v>
      </c>
    </row>
    <row r="4821" spans="1:4">
      <c r="A4821" s="4" t="s">
        <v>7511</v>
      </c>
      <c r="B4821" s="25" t="s">
        <v>7512</v>
      </c>
      <c r="C4821" s="4" t="s">
        <v>6</v>
      </c>
      <c r="D4821" s="6">
        <v>2</v>
      </c>
    </row>
    <row r="4822" spans="1:4">
      <c r="A4822" s="4" t="s">
        <v>7549</v>
      </c>
      <c r="B4822" s="25" t="s">
        <v>7550</v>
      </c>
      <c r="C4822" s="4" t="s">
        <v>6</v>
      </c>
      <c r="D4822" s="6">
        <v>2</v>
      </c>
    </row>
    <row r="4823" spans="1:4">
      <c r="A4823" s="4" t="s">
        <v>7583</v>
      </c>
      <c r="B4823" s="25" t="s">
        <v>7584</v>
      </c>
      <c r="C4823" s="4" t="s">
        <v>6</v>
      </c>
      <c r="D4823" s="6">
        <v>2</v>
      </c>
    </row>
    <row r="4824" spans="1:4">
      <c r="A4824" s="4" t="s">
        <v>7589</v>
      </c>
      <c r="B4824" s="25" t="s">
        <v>7590</v>
      </c>
      <c r="C4824" s="4" t="s">
        <v>6</v>
      </c>
      <c r="D4824" s="6">
        <v>2</v>
      </c>
    </row>
    <row r="4825" spans="1:4">
      <c r="A4825" s="4" t="s">
        <v>7591</v>
      </c>
      <c r="B4825" s="25" t="s">
        <v>7592</v>
      </c>
      <c r="C4825" s="4" t="s">
        <v>6</v>
      </c>
      <c r="D4825" s="6">
        <v>2</v>
      </c>
    </row>
    <row r="4826" spans="1:4">
      <c r="A4826" s="4" t="s">
        <v>7601</v>
      </c>
      <c r="B4826" s="25" t="s">
        <v>7602</v>
      </c>
      <c r="C4826" s="4" t="s">
        <v>6</v>
      </c>
      <c r="D4826" s="6">
        <v>2</v>
      </c>
    </row>
    <row r="4827" spans="1:4">
      <c r="A4827" s="4" t="s">
        <v>7607</v>
      </c>
      <c r="B4827" s="25" t="s">
        <v>7608</v>
      </c>
      <c r="C4827" s="4" t="s">
        <v>6</v>
      </c>
      <c r="D4827" s="6">
        <v>2</v>
      </c>
    </row>
    <row r="4828" spans="1:4">
      <c r="A4828" s="4" t="s">
        <v>7617</v>
      </c>
      <c r="B4828" s="25" t="s">
        <v>7618</v>
      </c>
      <c r="C4828" s="4" t="s">
        <v>6</v>
      </c>
      <c r="D4828" s="6">
        <v>2</v>
      </c>
    </row>
    <row r="4829" spans="1:4">
      <c r="A4829" s="4" t="s">
        <v>7623</v>
      </c>
      <c r="B4829" s="25" t="s">
        <v>7624</v>
      </c>
      <c r="C4829" s="4" t="s">
        <v>6</v>
      </c>
      <c r="D4829" s="6">
        <v>2</v>
      </c>
    </row>
    <row r="4830" spans="1:4">
      <c r="A4830" s="4" t="s">
        <v>7633</v>
      </c>
      <c r="B4830" s="25" t="s">
        <v>7634</v>
      </c>
      <c r="C4830" s="4" t="s">
        <v>6</v>
      </c>
      <c r="D4830" s="6">
        <v>2</v>
      </c>
    </row>
    <row r="4831" spans="1:4">
      <c r="A4831" s="4" t="s">
        <v>7663</v>
      </c>
      <c r="B4831" s="25" t="s">
        <v>7664</v>
      </c>
      <c r="C4831" s="4" t="s">
        <v>6</v>
      </c>
      <c r="D4831" s="6">
        <v>2</v>
      </c>
    </row>
    <row r="4832" spans="1:4">
      <c r="A4832" s="4" t="s">
        <v>7669</v>
      </c>
      <c r="B4832" s="25" t="s">
        <v>7670</v>
      </c>
      <c r="C4832" s="4" t="s">
        <v>6</v>
      </c>
      <c r="D4832" s="6">
        <v>2</v>
      </c>
    </row>
    <row r="4833" spans="1:4">
      <c r="A4833" s="4" t="s">
        <v>7697</v>
      </c>
      <c r="B4833" s="25" t="s">
        <v>7698</v>
      </c>
      <c r="C4833" s="4" t="s">
        <v>6</v>
      </c>
      <c r="D4833" s="6">
        <v>2</v>
      </c>
    </row>
    <row r="4834" spans="1:4">
      <c r="A4834" s="4" t="s">
        <v>7729</v>
      </c>
      <c r="B4834" s="25" t="s">
        <v>7730</v>
      </c>
      <c r="C4834" s="4" t="s">
        <v>6</v>
      </c>
      <c r="D4834" s="6">
        <v>2</v>
      </c>
    </row>
    <row r="4835" spans="1:4">
      <c r="A4835" s="4" t="s">
        <v>7733</v>
      </c>
      <c r="B4835" s="25" t="s">
        <v>7734</v>
      </c>
      <c r="C4835" s="4" t="s">
        <v>6</v>
      </c>
      <c r="D4835" s="6">
        <v>2</v>
      </c>
    </row>
    <row r="4836" spans="1:4">
      <c r="A4836" s="4" t="s">
        <v>7741</v>
      </c>
      <c r="B4836" s="25" t="s">
        <v>7742</v>
      </c>
      <c r="C4836" s="4" t="s">
        <v>6</v>
      </c>
      <c r="D4836" s="6">
        <v>2</v>
      </c>
    </row>
    <row r="4837" spans="1:4">
      <c r="A4837" s="4" t="s">
        <v>7775</v>
      </c>
      <c r="B4837" s="25" t="s">
        <v>7776</v>
      </c>
      <c r="C4837" s="4" t="s">
        <v>6</v>
      </c>
      <c r="D4837" s="6">
        <v>2</v>
      </c>
    </row>
    <row r="4838" spans="1:4">
      <c r="A4838" s="4" t="s">
        <v>7791</v>
      </c>
      <c r="B4838" s="25" t="s">
        <v>7792</v>
      </c>
      <c r="C4838" s="4" t="s">
        <v>6</v>
      </c>
      <c r="D4838" s="6">
        <v>2</v>
      </c>
    </row>
    <row r="4839" spans="1:4">
      <c r="A4839" s="4" t="s">
        <v>7801</v>
      </c>
      <c r="B4839" s="25" t="s">
        <v>7802</v>
      </c>
      <c r="C4839" s="4" t="s">
        <v>6</v>
      </c>
      <c r="D4839" s="6">
        <v>2</v>
      </c>
    </row>
    <row r="4840" spans="1:4">
      <c r="A4840" s="4" t="s">
        <v>7809</v>
      </c>
      <c r="B4840" s="25" t="s">
        <v>7810</v>
      </c>
      <c r="C4840" s="4" t="s">
        <v>6</v>
      </c>
      <c r="D4840" s="6">
        <v>2</v>
      </c>
    </row>
    <row r="4841" spans="1:4">
      <c r="A4841" s="4" t="s">
        <v>7835</v>
      </c>
      <c r="B4841" s="25" t="s">
        <v>7836</v>
      </c>
      <c r="C4841" s="4" t="s">
        <v>6</v>
      </c>
      <c r="D4841" s="6">
        <v>2</v>
      </c>
    </row>
    <row r="4842" spans="1:4">
      <c r="A4842" s="4" t="s">
        <v>7841</v>
      </c>
      <c r="B4842" s="25" t="s">
        <v>7842</v>
      </c>
      <c r="C4842" s="4" t="s">
        <v>6</v>
      </c>
      <c r="D4842" s="6">
        <v>2</v>
      </c>
    </row>
    <row r="4843" spans="1:4">
      <c r="A4843" s="4" t="s">
        <v>7851</v>
      </c>
      <c r="B4843" s="25" t="s">
        <v>7852</v>
      </c>
      <c r="C4843" s="4" t="s">
        <v>6</v>
      </c>
      <c r="D4843" s="6">
        <v>2</v>
      </c>
    </row>
    <row r="4844" spans="1:4">
      <c r="A4844" s="4" t="s">
        <v>7861</v>
      </c>
      <c r="B4844" s="25" t="s">
        <v>7862</v>
      </c>
      <c r="C4844" s="4" t="s">
        <v>6</v>
      </c>
      <c r="D4844" s="6">
        <v>2</v>
      </c>
    </row>
    <row r="4845" spans="1:4">
      <c r="A4845" s="4" t="s">
        <v>7875</v>
      </c>
      <c r="B4845" s="25" t="s">
        <v>7876</v>
      </c>
      <c r="C4845" s="4" t="s">
        <v>6</v>
      </c>
      <c r="D4845" s="6">
        <v>2</v>
      </c>
    </row>
    <row r="4846" spans="1:4">
      <c r="A4846" s="4" t="s">
        <v>7897</v>
      </c>
      <c r="B4846" s="25" t="s">
        <v>7898</v>
      </c>
      <c r="C4846" s="4" t="s">
        <v>6</v>
      </c>
      <c r="D4846" s="6">
        <v>2</v>
      </c>
    </row>
    <row r="4847" spans="1:4">
      <c r="A4847" s="4" t="s">
        <v>7919</v>
      </c>
      <c r="B4847" s="25" t="s">
        <v>7920</v>
      </c>
      <c r="C4847" s="4" t="s">
        <v>6</v>
      </c>
      <c r="D4847" s="6">
        <v>2</v>
      </c>
    </row>
    <row r="4848" spans="1:4">
      <c r="A4848" s="4" t="s">
        <v>7935</v>
      </c>
      <c r="B4848" s="25" t="s">
        <v>7936</v>
      </c>
      <c r="C4848" s="4" t="s">
        <v>6</v>
      </c>
      <c r="D4848" s="6">
        <v>2</v>
      </c>
    </row>
    <row r="4849" spans="1:4">
      <c r="A4849" s="4" t="s">
        <v>7963</v>
      </c>
      <c r="B4849" s="25" t="s">
        <v>7964</v>
      </c>
      <c r="C4849" s="4" t="s">
        <v>6</v>
      </c>
      <c r="D4849" s="6">
        <v>2</v>
      </c>
    </row>
    <row r="4850" spans="1:4">
      <c r="A4850" s="4" t="s">
        <v>7969</v>
      </c>
      <c r="B4850" s="25" t="s">
        <v>7970</v>
      </c>
      <c r="C4850" s="4" t="s">
        <v>6</v>
      </c>
      <c r="D4850" s="6">
        <v>2</v>
      </c>
    </row>
    <row r="4851" spans="1:4">
      <c r="A4851" s="4" t="s">
        <v>7977</v>
      </c>
      <c r="B4851" s="25" t="s">
        <v>7978</v>
      </c>
      <c r="C4851" s="4" t="s">
        <v>6</v>
      </c>
      <c r="D4851" s="6">
        <v>2</v>
      </c>
    </row>
    <row r="4852" spans="1:4">
      <c r="A4852" s="4" t="s">
        <v>7989</v>
      </c>
      <c r="B4852" s="25" t="s">
        <v>7990</v>
      </c>
      <c r="C4852" s="4" t="s">
        <v>6</v>
      </c>
      <c r="D4852" s="6">
        <v>2</v>
      </c>
    </row>
    <row r="4853" spans="1:4">
      <c r="A4853" s="4" t="s">
        <v>8001</v>
      </c>
      <c r="B4853" s="25" t="s">
        <v>8002</v>
      </c>
      <c r="C4853" s="4" t="s">
        <v>6</v>
      </c>
      <c r="D4853" s="6">
        <v>2</v>
      </c>
    </row>
    <row r="4854" spans="1:4">
      <c r="A4854" s="4" t="s">
        <v>8003</v>
      </c>
      <c r="B4854" s="25" t="s">
        <v>8004</v>
      </c>
      <c r="C4854" s="4" t="s">
        <v>6</v>
      </c>
      <c r="D4854" s="6">
        <v>2</v>
      </c>
    </row>
    <row r="4855" spans="1:4">
      <c r="A4855" s="4" t="s">
        <v>8013</v>
      </c>
      <c r="B4855" s="25" t="s">
        <v>8014</v>
      </c>
      <c r="C4855" s="4" t="s">
        <v>6</v>
      </c>
      <c r="D4855" s="6">
        <v>2</v>
      </c>
    </row>
    <row r="4856" spans="1:4">
      <c r="A4856" s="4" t="s">
        <v>8017</v>
      </c>
      <c r="B4856" s="25" t="s">
        <v>8018</v>
      </c>
      <c r="C4856" s="4" t="s">
        <v>6</v>
      </c>
      <c r="D4856" s="6">
        <v>2</v>
      </c>
    </row>
    <row r="4857" spans="1:4">
      <c r="A4857" s="4" t="s">
        <v>8023</v>
      </c>
      <c r="B4857" s="25" t="s">
        <v>8024</v>
      </c>
      <c r="C4857" s="4" t="s">
        <v>6</v>
      </c>
      <c r="D4857" s="6">
        <v>2</v>
      </c>
    </row>
    <row r="4858" spans="1:4">
      <c r="A4858" s="4" t="s">
        <v>8025</v>
      </c>
      <c r="B4858" s="25" t="s">
        <v>8026</v>
      </c>
      <c r="C4858" s="4" t="s">
        <v>6</v>
      </c>
      <c r="D4858" s="6">
        <v>2</v>
      </c>
    </row>
    <row r="4859" spans="1:4">
      <c r="A4859" s="4" t="s">
        <v>8037</v>
      </c>
      <c r="B4859" s="25" t="s">
        <v>8038</v>
      </c>
      <c r="C4859" s="4" t="s">
        <v>6</v>
      </c>
      <c r="D4859" s="6">
        <v>2</v>
      </c>
    </row>
    <row r="4860" spans="1:4">
      <c r="A4860" s="4" t="s">
        <v>8059</v>
      </c>
      <c r="B4860" s="25" t="s">
        <v>8060</v>
      </c>
      <c r="C4860" s="4" t="s">
        <v>6</v>
      </c>
      <c r="D4860" s="6">
        <v>2</v>
      </c>
    </row>
    <row r="4861" spans="1:4">
      <c r="A4861" s="4" t="s">
        <v>8085</v>
      </c>
      <c r="B4861" s="25" t="s">
        <v>8086</v>
      </c>
      <c r="C4861" s="4" t="s">
        <v>6</v>
      </c>
      <c r="D4861" s="6">
        <v>2</v>
      </c>
    </row>
    <row r="4862" spans="1:4">
      <c r="A4862" s="4" t="s">
        <v>8087</v>
      </c>
      <c r="B4862" s="25" t="s">
        <v>8088</v>
      </c>
      <c r="C4862" s="4" t="s">
        <v>6</v>
      </c>
      <c r="D4862" s="6">
        <v>2</v>
      </c>
    </row>
    <row r="4863" spans="1:4">
      <c r="A4863" s="4" t="s">
        <v>8099</v>
      </c>
      <c r="B4863" s="25" t="s">
        <v>8100</v>
      </c>
      <c r="C4863" s="4" t="s">
        <v>6</v>
      </c>
      <c r="D4863" s="6">
        <v>2</v>
      </c>
    </row>
    <row r="4864" spans="1:4">
      <c r="A4864" s="4" t="s">
        <v>8101</v>
      </c>
      <c r="B4864" s="25" t="s">
        <v>8102</v>
      </c>
      <c r="C4864" s="4" t="s">
        <v>6</v>
      </c>
      <c r="D4864" s="6">
        <v>2</v>
      </c>
    </row>
    <row r="4865" spans="1:4">
      <c r="A4865" s="4" t="s">
        <v>8107</v>
      </c>
      <c r="B4865" s="25" t="s">
        <v>8108</v>
      </c>
      <c r="C4865" s="4" t="s">
        <v>6</v>
      </c>
      <c r="D4865" s="6">
        <v>2</v>
      </c>
    </row>
    <row r="4866" spans="1:4">
      <c r="A4866" s="4" t="s">
        <v>8123</v>
      </c>
      <c r="B4866" s="25" t="s">
        <v>8124</v>
      </c>
      <c r="C4866" s="4" t="s">
        <v>6</v>
      </c>
      <c r="D4866" s="6">
        <v>2</v>
      </c>
    </row>
    <row r="4867" spans="1:4">
      <c r="A4867" s="4" t="s">
        <v>8141</v>
      </c>
      <c r="B4867" s="25" t="s">
        <v>8142</v>
      </c>
      <c r="C4867" s="4" t="s">
        <v>6</v>
      </c>
      <c r="D4867" s="6">
        <v>2</v>
      </c>
    </row>
    <row r="4868" spans="1:4">
      <c r="A4868" s="4" t="s">
        <v>8161</v>
      </c>
      <c r="B4868" s="25" t="s">
        <v>8162</v>
      </c>
      <c r="C4868" s="4" t="s">
        <v>6</v>
      </c>
      <c r="D4868" s="6">
        <v>2</v>
      </c>
    </row>
    <row r="4869" spans="1:4">
      <c r="A4869" s="4" t="s">
        <v>8175</v>
      </c>
      <c r="B4869" s="25" t="s">
        <v>8176</v>
      </c>
      <c r="C4869" s="4" t="s">
        <v>6</v>
      </c>
      <c r="D4869" s="6">
        <v>2</v>
      </c>
    </row>
    <row r="4870" spans="1:4">
      <c r="A4870" s="4" t="s">
        <v>8177</v>
      </c>
      <c r="B4870" s="25" t="s">
        <v>8178</v>
      </c>
      <c r="C4870" s="4" t="s">
        <v>6</v>
      </c>
      <c r="D4870" s="6">
        <v>2</v>
      </c>
    </row>
    <row r="4871" spans="1:4">
      <c r="A4871" s="4" t="s">
        <v>8225</v>
      </c>
      <c r="B4871" s="25" t="s">
        <v>8226</v>
      </c>
      <c r="C4871" s="4" t="s">
        <v>6</v>
      </c>
      <c r="D4871" s="6">
        <v>2</v>
      </c>
    </row>
    <row r="4872" spans="1:4">
      <c r="A4872" s="4" t="s">
        <v>8241</v>
      </c>
      <c r="B4872" s="25" t="s">
        <v>8242</v>
      </c>
      <c r="C4872" s="4" t="s">
        <v>6</v>
      </c>
      <c r="D4872" s="6">
        <v>2</v>
      </c>
    </row>
    <row r="4873" spans="1:4">
      <c r="A4873" s="4" t="s">
        <v>8257</v>
      </c>
      <c r="B4873" s="25" t="s">
        <v>8258</v>
      </c>
      <c r="C4873" s="4" t="s">
        <v>6</v>
      </c>
      <c r="D4873" s="6">
        <v>2</v>
      </c>
    </row>
    <row r="4874" spans="1:4">
      <c r="A4874" s="4" t="s">
        <v>8273</v>
      </c>
      <c r="B4874" s="25" t="s">
        <v>8274</v>
      </c>
      <c r="C4874" s="4" t="s">
        <v>6</v>
      </c>
      <c r="D4874" s="6">
        <v>2</v>
      </c>
    </row>
    <row r="4875" spans="1:4">
      <c r="A4875" s="4" t="s">
        <v>8313</v>
      </c>
      <c r="B4875" s="25" t="s">
        <v>8314</v>
      </c>
      <c r="C4875" s="4" t="s">
        <v>6</v>
      </c>
      <c r="D4875" s="6">
        <v>2</v>
      </c>
    </row>
    <row r="4876" spans="1:4">
      <c r="A4876" s="4" t="s">
        <v>8325</v>
      </c>
      <c r="B4876" s="25" t="s">
        <v>8326</v>
      </c>
      <c r="C4876" s="4" t="s">
        <v>6</v>
      </c>
      <c r="D4876" s="6">
        <v>2</v>
      </c>
    </row>
    <row r="4877" spans="1:4">
      <c r="A4877" s="4" t="s">
        <v>8333</v>
      </c>
      <c r="B4877" s="25" t="s">
        <v>8334</v>
      </c>
      <c r="C4877" s="4" t="s">
        <v>6</v>
      </c>
      <c r="D4877" s="6">
        <v>2</v>
      </c>
    </row>
    <row r="4878" spans="1:4">
      <c r="A4878" s="4" t="s">
        <v>8335</v>
      </c>
      <c r="B4878" s="25" t="s">
        <v>8336</v>
      </c>
      <c r="C4878" s="4" t="s">
        <v>6</v>
      </c>
      <c r="D4878" s="6">
        <v>2</v>
      </c>
    </row>
    <row r="4879" spans="1:4">
      <c r="A4879" s="4" t="s">
        <v>8353</v>
      </c>
      <c r="B4879" s="25" t="s">
        <v>8354</v>
      </c>
      <c r="C4879" s="4" t="s">
        <v>6</v>
      </c>
      <c r="D4879" s="6">
        <v>2</v>
      </c>
    </row>
    <row r="4880" spans="1:4">
      <c r="A4880" s="4" t="s">
        <v>8391</v>
      </c>
      <c r="B4880" s="25" t="s">
        <v>8392</v>
      </c>
      <c r="C4880" s="4" t="s">
        <v>6</v>
      </c>
      <c r="D4880" s="6">
        <v>2</v>
      </c>
    </row>
    <row r="4881" spans="1:4">
      <c r="A4881" s="4" t="s">
        <v>8403</v>
      </c>
      <c r="B4881" s="25" t="s">
        <v>8404</v>
      </c>
      <c r="C4881" s="4" t="s">
        <v>6</v>
      </c>
      <c r="D4881" s="6">
        <v>2</v>
      </c>
    </row>
    <row r="4882" spans="1:4">
      <c r="A4882" s="4" t="s">
        <v>8407</v>
      </c>
      <c r="B4882" s="25" t="s">
        <v>8408</v>
      </c>
      <c r="C4882" s="4" t="s">
        <v>6</v>
      </c>
      <c r="D4882" s="6">
        <v>2</v>
      </c>
    </row>
    <row r="4883" spans="1:4">
      <c r="A4883" s="4" t="s">
        <v>8453</v>
      </c>
      <c r="B4883" s="25" t="s">
        <v>8454</v>
      </c>
      <c r="C4883" s="4" t="s">
        <v>6</v>
      </c>
      <c r="D4883" s="6">
        <v>2</v>
      </c>
    </row>
    <row r="4884" spans="1:4">
      <c r="A4884" s="4" t="s">
        <v>8473</v>
      </c>
      <c r="B4884" s="25" t="s">
        <v>8474</v>
      </c>
      <c r="C4884" s="4" t="s">
        <v>6</v>
      </c>
      <c r="D4884" s="6">
        <v>2</v>
      </c>
    </row>
    <row r="4885" spans="1:4">
      <c r="A4885" s="4" t="s">
        <v>8479</v>
      </c>
      <c r="B4885" s="25" t="s">
        <v>8480</v>
      </c>
      <c r="C4885" s="4" t="s">
        <v>6</v>
      </c>
      <c r="D4885" s="6">
        <v>2</v>
      </c>
    </row>
    <row r="4886" spans="1:4">
      <c r="A4886" s="4" t="s">
        <v>8483</v>
      </c>
      <c r="B4886" s="25" t="s">
        <v>8484</v>
      </c>
      <c r="C4886" s="4" t="s">
        <v>6</v>
      </c>
      <c r="D4886" s="6">
        <v>2</v>
      </c>
    </row>
    <row r="4887" spans="1:4">
      <c r="A4887" s="4" t="s">
        <v>8493</v>
      </c>
      <c r="B4887" s="25" t="s">
        <v>8494</v>
      </c>
      <c r="C4887" s="4" t="s">
        <v>6</v>
      </c>
      <c r="D4887" s="6">
        <v>2</v>
      </c>
    </row>
    <row r="4888" spans="1:4">
      <c r="A4888" s="4" t="s">
        <v>8499</v>
      </c>
      <c r="B4888" s="25" t="s">
        <v>8500</v>
      </c>
      <c r="C4888" s="4" t="s">
        <v>6</v>
      </c>
      <c r="D4888" s="6">
        <v>2</v>
      </c>
    </row>
    <row r="4889" spans="1:4">
      <c r="A4889" s="4" t="s">
        <v>8505</v>
      </c>
      <c r="B4889" s="25" t="s">
        <v>8506</v>
      </c>
      <c r="C4889" s="4" t="s">
        <v>6</v>
      </c>
      <c r="D4889" s="6">
        <v>2</v>
      </c>
    </row>
    <row r="4890" spans="1:4">
      <c r="A4890" s="4" t="s">
        <v>8537</v>
      </c>
      <c r="B4890" s="25" t="s">
        <v>8538</v>
      </c>
      <c r="C4890" s="4" t="s">
        <v>6</v>
      </c>
      <c r="D4890" s="6">
        <v>2</v>
      </c>
    </row>
    <row r="4891" spans="1:4">
      <c r="A4891" s="4" t="s">
        <v>8563</v>
      </c>
      <c r="B4891" s="25" t="s">
        <v>8564</v>
      </c>
      <c r="C4891" s="4" t="s">
        <v>6</v>
      </c>
      <c r="D4891" s="6">
        <v>2</v>
      </c>
    </row>
    <row r="4892" spans="1:4">
      <c r="A4892" s="4" t="s">
        <v>8571</v>
      </c>
      <c r="B4892" s="25" t="s">
        <v>8572</v>
      </c>
      <c r="C4892" s="4" t="s">
        <v>6</v>
      </c>
      <c r="D4892" s="6">
        <v>2</v>
      </c>
    </row>
    <row r="4893" spans="1:4">
      <c r="A4893" s="4" t="s">
        <v>8607</v>
      </c>
      <c r="B4893" s="25" t="s">
        <v>8608</v>
      </c>
      <c r="C4893" s="4" t="s">
        <v>6</v>
      </c>
      <c r="D4893" s="6">
        <v>2</v>
      </c>
    </row>
    <row r="4894" spans="1:4">
      <c r="A4894" s="4" t="s">
        <v>8617</v>
      </c>
      <c r="B4894" s="25" t="s">
        <v>8618</v>
      </c>
      <c r="C4894" s="4" t="s">
        <v>6</v>
      </c>
      <c r="D4894" s="6">
        <v>2</v>
      </c>
    </row>
    <row r="4895" spans="1:4">
      <c r="A4895" s="4" t="s">
        <v>8625</v>
      </c>
      <c r="B4895" s="25" t="s">
        <v>8626</v>
      </c>
      <c r="C4895" s="4" t="s">
        <v>6</v>
      </c>
      <c r="D4895" s="6">
        <v>2</v>
      </c>
    </row>
    <row r="4896" spans="1:4">
      <c r="A4896" s="4" t="s">
        <v>8643</v>
      </c>
      <c r="B4896" s="25" t="s">
        <v>8644</v>
      </c>
      <c r="C4896" s="4" t="s">
        <v>6</v>
      </c>
      <c r="D4896" s="6">
        <v>2</v>
      </c>
    </row>
    <row r="4897" spans="1:4">
      <c r="A4897" s="4" t="s">
        <v>8673</v>
      </c>
      <c r="B4897" s="25" t="s">
        <v>8674</v>
      </c>
      <c r="C4897" s="4" t="s">
        <v>6</v>
      </c>
      <c r="D4897" s="6">
        <v>2</v>
      </c>
    </row>
    <row r="4898" spans="1:4">
      <c r="A4898" s="4" t="s">
        <v>8703</v>
      </c>
      <c r="B4898" s="25" t="s">
        <v>8704</v>
      </c>
      <c r="C4898" s="4" t="s">
        <v>6</v>
      </c>
      <c r="D4898" s="6">
        <v>2</v>
      </c>
    </row>
    <row r="4899" spans="1:4">
      <c r="A4899" s="4" t="s">
        <v>8729</v>
      </c>
      <c r="B4899" s="25" t="s">
        <v>8730</v>
      </c>
      <c r="C4899" s="4" t="s">
        <v>6</v>
      </c>
      <c r="D4899" s="6">
        <v>2</v>
      </c>
    </row>
    <row r="4900" spans="1:4">
      <c r="A4900" s="4" t="s">
        <v>8769</v>
      </c>
      <c r="B4900" s="25" t="s">
        <v>8770</v>
      </c>
      <c r="C4900" s="4" t="s">
        <v>6</v>
      </c>
      <c r="D4900" s="6">
        <v>2</v>
      </c>
    </row>
    <row r="4901" spans="1:4">
      <c r="A4901" s="4" t="s">
        <v>8787</v>
      </c>
      <c r="B4901" s="25" t="s">
        <v>8788</v>
      </c>
      <c r="C4901" s="4" t="s">
        <v>6</v>
      </c>
      <c r="D4901" s="6">
        <v>2</v>
      </c>
    </row>
    <row r="4902" spans="1:4">
      <c r="A4902" s="4" t="s">
        <v>8797</v>
      </c>
      <c r="B4902" s="25" t="s">
        <v>8798</v>
      </c>
      <c r="C4902" s="4" t="s">
        <v>6</v>
      </c>
      <c r="D4902" s="6">
        <v>2</v>
      </c>
    </row>
    <row r="4903" spans="1:4">
      <c r="A4903" s="4" t="s">
        <v>8817</v>
      </c>
      <c r="B4903" s="25" t="s">
        <v>8818</v>
      </c>
      <c r="C4903" s="4" t="s">
        <v>6</v>
      </c>
      <c r="D4903" s="6">
        <v>2</v>
      </c>
    </row>
    <row r="4904" spans="1:4">
      <c r="A4904" s="4" t="s">
        <v>8843</v>
      </c>
      <c r="B4904" s="25" t="s">
        <v>8844</v>
      </c>
      <c r="C4904" s="4" t="s">
        <v>6</v>
      </c>
      <c r="D4904" s="6">
        <v>2</v>
      </c>
    </row>
    <row r="4905" spans="1:4">
      <c r="A4905" s="4" t="s">
        <v>8883</v>
      </c>
      <c r="B4905" s="25" t="s">
        <v>8884</v>
      </c>
      <c r="C4905" s="4" t="s">
        <v>6</v>
      </c>
      <c r="D4905" s="6">
        <v>2</v>
      </c>
    </row>
    <row r="4906" spans="1:4">
      <c r="A4906" s="4" t="s">
        <v>8891</v>
      </c>
      <c r="B4906" s="25" t="s">
        <v>8892</v>
      </c>
      <c r="C4906" s="4" t="s">
        <v>6</v>
      </c>
      <c r="D4906" s="6">
        <v>2</v>
      </c>
    </row>
    <row r="4907" spans="1:4">
      <c r="A4907" s="4" t="s">
        <v>8901</v>
      </c>
      <c r="B4907" s="25" t="s">
        <v>8902</v>
      </c>
      <c r="C4907" s="4" t="s">
        <v>6</v>
      </c>
      <c r="D4907" s="6">
        <v>2</v>
      </c>
    </row>
    <row r="4908" spans="1:4">
      <c r="A4908" s="4" t="s">
        <v>8907</v>
      </c>
      <c r="B4908" s="25" t="s">
        <v>8908</v>
      </c>
      <c r="C4908" s="4" t="s">
        <v>6</v>
      </c>
      <c r="D4908" s="6">
        <v>2</v>
      </c>
    </row>
    <row r="4909" spans="1:4">
      <c r="A4909" s="4" t="s">
        <v>8909</v>
      </c>
      <c r="B4909" s="25" t="s">
        <v>8910</v>
      </c>
      <c r="C4909" s="4" t="s">
        <v>6</v>
      </c>
      <c r="D4909" s="6">
        <v>2</v>
      </c>
    </row>
    <row r="4910" spans="1:4">
      <c r="A4910" s="4" t="s">
        <v>8913</v>
      </c>
      <c r="B4910" s="25" t="s">
        <v>8914</v>
      </c>
      <c r="C4910" s="4" t="s">
        <v>6</v>
      </c>
      <c r="D4910" s="6">
        <v>2</v>
      </c>
    </row>
    <row r="4911" spans="1:4">
      <c r="A4911" s="4" t="s">
        <v>8923</v>
      </c>
      <c r="B4911" s="25" t="s">
        <v>8924</v>
      </c>
      <c r="C4911" s="4" t="s">
        <v>6</v>
      </c>
      <c r="D4911" s="6">
        <v>2</v>
      </c>
    </row>
    <row r="4912" spans="1:4">
      <c r="A4912" s="4" t="s">
        <v>8929</v>
      </c>
      <c r="B4912" s="25" t="s">
        <v>8930</v>
      </c>
      <c r="C4912" s="4" t="s">
        <v>6</v>
      </c>
      <c r="D4912" s="6">
        <v>2</v>
      </c>
    </row>
    <row r="4913" spans="1:4">
      <c r="A4913" s="4" t="s">
        <v>8959</v>
      </c>
      <c r="B4913" s="25" t="s">
        <v>8960</v>
      </c>
      <c r="C4913" s="4" t="s">
        <v>6</v>
      </c>
      <c r="D4913" s="6">
        <v>2</v>
      </c>
    </row>
    <row r="4914" spans="1:4">
      <c r="A4914" s="4" t="s">
        <v>8977</v>
      </c>
      <c r="B4914" s="25" t="s">
        <v>8978</v>
      </c>
      <c r="C4914" s="4" t="s">
        <v>6</v>
      </c>
      <c r="D4914" s="6">
        <v>2</v>
      </c>
    </row>
    <row r="4915" spans="1:4">
      <c r="A4915" s="4" t="s">
        <v>8981</v>
      </c>
      <c r="B4915" s="25" t="s">
        <v>8982</v>
      </c>
      <c r="C4915" s="4" t="s">
        <v>6</v>
      </c>
      <c r="D4915" s="6">
        <v>2</v>
      </c>
    </row>
    <row r="4916" spans="1:4">
      <c r="A4916" s="4" t="s">
        <v>8997</v>
      </c>
      <c r="B4916" s="25" t="s">
        <v>8998</v>
      </c>
      <c r="C4916" s="4" t="s">
        <v>6</v>
      </c>
      <c r="D4916" s="6">
        <v>2</v>
      </c>
    </row>
    <row r="4917" spans="1:4">
      <c r="A4917" s="4" t="s">
        <v>9001</v>
      </c>
      <c r="B4917" s="25" t="s">
        <v>9002</v>
      </c>
      <c r="C4917" s="4" t="s">
        <v>6</v>
      </c>
      <c r="D4917" s="6">
        <v>2</v>
      </c>
    </row>
    <row r="4918" spans="1:4">
      <c r="A4918" s="4" t="s">
        <v>9011</v>
      </c>
      <c r="B4918" s="25" t="s">
        <v>9012</v>
      </c>
      <c r="C4918" s="4" t="s">
        <v>6</v>
      </c>
      <c r="D4918" s="6">
        <v>2</v>
      </c>
    </row>
    <row r="4919" spans="1:4">
      <c r="A4919" s="4" t="s">
        <v>9027</v>
      </c>
      <c r="B4919" s="25" t="s">
        <v>9028</v>
      </c>
      <c r="C4919" s="4" t="s">
        <v>6</v>
      </c>
      <c r="D4919" s="6">
        <v>2</v>
      </c>
    </row>
    <row r="4920" spans="1:4">
      <c r="A4920" s="4" t="s">
        <v>9031</v>
      </c>
      <c r="B4920" s="25" t="s">
        <v>9032</v>
      </c>
      <c r="C4920" s="4" t="s">
        <v>6</v>
      </c>
      <c r="D4920" s="6">
        <v>2</v>
      </c>
    </row>
    <row r="4921" spans="1:4">
      <c r="A4921" s="4" t="s">
        <v>9045</v>
      </c>
      <c r="B4921" s="25" t="s">
        <v>9046</v>
      </c>
      <c r="C4921" s="4" t="s">
        <v>6</v>
      </c>
      <c r="D4921" s="6">
        <v>2</v>
      </c>
    </row>
    <row r="4922" spans="1:4">
      <c r="A4922" s="4" t="s">
        <v>9049</v>
      </c>
      <c r="B4922" s="25" t="s">
        <v>9050</v>
      </c>
      <c r="C4922" s="4" t="s">
        <v>6</v>
      </c>
      <c r="D4922" s="6">
        <v>2</v>
      </c>
    </row>
    <row r="4923" spans="1:4">
      <c r="A4923" s="4" t="s">
        <v>9053</v>
      </c>
      <c r="B4923" s="25" t="s">
        <v>9054</v>
      </c>
      <c r="C4923" s="4" t="s">
        <v>6</v>
      </c>
      <c r="D4923" s="6">
        <v>2</v>
      </c>
    </row>
    <row r="4924" spans="1:4">
      <c r="A4924" s="4" t="s">
        <v>9067</v>
      </c>
      <c r="B4924" s="25" t="s">
        <v>9068</v>
      </c>
      <c r="C4924" s="4" t="s">
        <v>6</v>
      </c>
      <c r="D4924" s="6">
        <v>2</v>
      </c>
    </row>
    <row r="4925" spans="1:4">
      <c r="A4925" s="4" t="s">
        <v>9077</v>
      </c>
      <c r="B4925" s="25" t="s">
        <v>9078</v>
      </c>
      <c r="C4925" s="4" t="s">
        <v>6</v>
      </c>
      <c r="D4925" s="6">
        <v>2</v>
      </c>
    </row>
    <row r="4926" spans="1:4">
      <c r="A4926" s="4" t="s">
        <v>9087</v>
      </c>
      <c r="B4926" s="25" t="s">
        <v>9088</v>
      </c>
      <c r="C4926" s="4" t="s">
        <v>6</v>
      </c>
      <c r="D4926" s="6">
        <v>2</v>
      </c>
    </row>
    <row r="4927" spans="1:4">
      <c r="A4927" s="4" t="s">
        <v>9103</v>
      </c>
      <c r="B4927" s="25" t="s">
        <v>9104</v>
      </c>
      <c r="C4927" s="4" t="s">
        <v>6</v>
      </c>
      <c r="D4927" s="6">
        <v>2</v>
      </c>
    </row>
    <row r="4928" spans="1:4">
      <c r="A4928" s="4" t="s">
        <v>9105</v>
      </c>
      <c r="B4928" s="25" t="s">
        <v>9106</v>
      </c>
      <c r="C4928" s="4" t="s">
        <v>6</v>
      </c>
      <c r="D4928" s="6">
        <v>2</v>
      </c>
    </row>
    <row r="4929" spans="1:4">
      <c r="A4929" s="4" t="s">
        <v>9183</v>
      </c>
      <c r="B4929" s="25" t="s">
        <v>9184</v>
      </c>
      <c r="C4929" s="4" t="s">
        <v>6</v>
      </c>
      <c r="D4929" s="6">
        <v>2</v>
      </c>
    </row>
    <row r="4930" spans="1:4">
      <c r="A4930" s="4" t="s">
        <v>9205</v>
      </c>
      <c r="B4930" s="25" t="s">
        <v>9206</v>
      </c>
      <c r="C4930" s="4" t="s">
        <v>6</v>
      </c>
      <c r="D4930" s="6">
        <v>2</v>
      </c>
    </row>
    <row r="4931" spans="1:4">
      <c r="A4931" s="4" t="s">
        <v>9215</v>
      </c>
      <c r="B4931" s="25" t="s">
        <v>9216</v>
      </c>
      <c r="C4931" s="4" t="s">
        <v>6</v>
      </c>
      <c r="D4931" s="6">
        <v>2</v>
      </c>
    </row>
    <row r="4932" spans="1:4">
      <c r="A4932" s="4" t="s">
        <v>9229</v>
      </c>
      <c r="B4932" s="25" t="s">
        <v>9230</v>
      </c>
      <c r="C4932" s="4" t="s">
        <v>6</v>
      </c>
      <c r="D4932" s="6">
        <v>2</v>
      </c>
    </row>
    <row r="4933" spans="1:4">
      <c r="A4933" s="4" t="s">
        <v>9243</v>
      </c>
      <c r="B4933" s="25" t="s">
        <v>9244</v>
      </c>
      <c r="C4933" s="4" t="s">
        <v>6</v>
      </c>
      <c r="D4933" s="6">
        <v>2</v>
      </c>
    </row>
    <row r="4934" spans="1:4">
      <c r="A4934" s="4" t="s">
        <v>9257</v>
      </c>
      <c r="B4934" s="25" t="s">
        <v>9258</v>
      </c>
      <c r="C4934" s="4" t="s">
        <v>6</v>
      </c>
      <c r="D4934" s="6">
        <v>2</v>
      </c>
    </row>
    <row r="4935" spans="1:4">
      <c r="A4935" s="4" t="s">
        <v>9275</v>
      </c>
      <c r="B4935" s="25" t="s">
        <v>9276</v>
      </c>
      <c r="C4935" s="4" t="s">
        <v>6</v>
      </c>
      <c r="D4935" s="6">
        <v>2</v>
      </c>
    </row>
    <row r="4936" spans="1:4">
      <c r="A4936" s="4" t="s">
        <v>9289</v>
      </c>
      <c r="B4936" s="25" t="s">
        <v>9290</v>
      </c>
      <c r="C4936" s="4" t="s">
        <v>6</v>
      </c>
      <c r="D4936" s="6">
        <v>2</v>
      </c>
    </row>
    <row r="4937" spans="1:4">
      <c r="A4937" s="4" t="s">
        <v>9341</v>
      </c>
      <c r="B4937" s="25" t="s">
        <v>9342</v>
      </c>
      <c r="C4937" s="4" t="s">
        <v>6</v>
      </c>
      <c r="D4937" s="6">
        <v>2</v>
      </c>
    </row>
    <row r="4938" spans="1:4">
      <c r="A4938" s="4" t="s">
        <v>9347</v>
      </c>
      <c r="B4938" s="25" t="s">
        <v>9348</v>
      </c>
      <c r="C4938" s="4" t="s">
        <v>6</v>
      </c>
      <c r="D4938" s="6">
        <v>2</v>
      </c>
    </row>
    <row r="4939" spans="1:4">
      <c r="A4939" s="4" t="s">
        <v>9367</v>
      </c>
      <c r="B4939" s="25" t="s">
        <v>9368</v>
      </c>
      <c r="C4939" s="4" t="s">
        <v>6</v>
      </c>
      <c r="D4939" s="6">
        <v>2</v>
      </c>
    </row>
    <row r="4940" spans="1:4">
      <c r="A4940" s="4" t="s">
        <v>9409</v>
      </c>
      <c r="B4940" s="25" t="s">
        <v>9410</v>
      </c>
      <c r="C4940" s="4" t="s">
        <v>6</v>
      </c>
      <c r="D4940" s="6">
        <v>2</v>
      </c>
    </row>
    <row r="4941" spans="1:4">
      <c r="A4941" s="4" t="s">
        <v>9423</v>
      </c>
      <c r="B4941" s="25" t="s">
        <v>9424</v>
      </c>
      <c r="C4941" s="4" t="s">
        <v>6</v>
      </c>
      <c r="D4941" s="6">
        <v>2</v>
      </c>
    </row>
    <row r="4942" spans="1:4">
      <c r="A4942" s="4" t="s">
        <v>9427</v>
      </c>
      <c r="B4942" s="25" t="s">
        <v>9428</v>
      </c>
      <c r="C4942" s="4" t="s">
        <v>6</v>
      </c>
      <c r="D4942" s="6">
        <v>2</v>
      </c>
    </row>
    <row r="4943" spans="1:4">
      <c r="A4943" s="4" t="s">
        <v>9459</v>
      </c>
      <c r="B4943" s="25" t="s">
        <v>9460</v>
      </c>
      <c r="C4943" s="4" t="s">
        <v>6</v>
      </c>
      <c r="D4943" s="6">
        <v>2</v>
      </c>
    </row>
    <row r="4944" spans="1:4">
      <c r="A4944" s="4" t="s">
        <v>9463</v>
      </c>
      <c r="B4944" s="25" t="s">
        <v>9464</v>
      </c>
      <c r="C4944" s="4" t="s">
        <v>6</v>
      </c>
      <c r="D4944" s="6">
        <v>2</v>
      </c>
    </row>
    <row r="4945" spans="1:4">
      <c r="A4945" s="4" t="s">
        <v>9531</v>
      </c>
      <c r="B4945" s="25" t="s">
        <v>9532</v>
      </c>
      <c r="C4945" s="4" t="s">
        <v>6</v>
      </c>
      <c r="D4945" s="6">
        <v>2</v>
      </c>
    </row>
    <row r="4946" spans="1:4">
      <c r="A4946" s="4" t="s">
        <v>9533</v>
      </c>
      <c r="B4946" s="25" t="s">
        <v>9534</v>
      </c>
      <c r="C4946" s="4" t="s">
        <v>6</v>
      </c>
      <c r="D4946" s="6">
        <v>2</v>
      </c>
    </row>
    <row r="4947" spans="1:4">
      <c r="A4947" s="4" t="s">
        <v>9567</v>
      </c>
      <c r="B4947" s="25" t="s">
        <v>9568</v>
      </c>
      <c r="C4947" s="4" t="s">
        <v>6</v>
      </c>
      <c r="D4947" s="6">
        <v>2</v>
      </c>
    </row>
    <row r="4948" spans="1:4">
      <c r="A4948" s="4" t="s">
        <v>9571</v>
      </c>
      <c r="B4948" s="25" t="s">
        <v>9572</v>
      </c>
      <c r="C4948" s="4" t="s">
        <v>6</v>
      </c>
      <c r="D4948" s="6">
        <v>2</v>
      </c>
    </row>
    <row r="4949" spans="1:4">
      <c r="A4949" s="4" t="s">
        <v>9575</v>
      </c>
      <c r="B4949" s="25" t="s">
        <v>9576</v>
      </c>
      <c r="C4949" s="4" t="s">
        <v>6</v>
      </c>
      <c r="D4949" s="6">
        <v>2</v>
      </c>
    </row>
    <row r="4950" spans="1:4">
      <c r="A4950" s="4" t="s">
        <v>9589</v>
      </c>
      <c r="B4950" s="25" t="s">
        <v>9590</v>
      </c>
      <c r="C4950" s="4" t="s">
        <v>6</v>
      </c>
      <c r="D4950" s="6">
        <v>2</v>
      </c>
    </row>
    <row r="4951" spans="1:4">
      <c r="A4951" s="4" t="s">
        <v>9599</v>
      </c>
      <c r="B4951" s="25" t="s">
        <v>9600</v>
      </c>
      <c r="C4951" s="4" t="s">
        <v>6</v>
      </c>
      <c r="D4951" s="6">
        <v>2</v>
      </c>
    </row>
    <row r="4952" spans="1:4">
      <c r="A4952" s="4" t="s">
        <v>9641</v>
      </c>
      <c r="B4952" s="25" t="s">
        <v>9642</v>
      </c>
      <c r="C4952" s="4" t="s">
        <v>6</v>
      </c>
      <c r="D4952" s="6">
        <v>2</v>
      </c>
    </row>
    <row r="4953" spans="1:4">
      <c r="A4953" s="4" t="s">
        <v>9647</v>
      </c>
      <c r="B4953" s="25" t="s">
        <v>9648</v>
      </c>
      <c r="C4953" s="4" t="s">
        <v>6</v>
      </c>
      <c r="D4953" s="6">
        <v>2</v>
      </c>
    </row>
    <row r="4954" spans="1:4">
      <c r="A4954" s="4" t="s">
        <v>9667</v>
      </c>
      <c r="B4954" s="25" t="s">
        <v>9668</v>
      </c>
      <c r="C4954" s="4" t="s">
        <v>6</v>
      </c>
      <c r="D4954" s="6">
        <v>2</v>
      </c>
    </row>
    <row r="4955" spans="1:4">
      <c r="A4955" s="4" t="s">
        <v>9679</v>
      </c>
      <c r="B4955" s="25" t="s">
        <v>9680</v>
      </c>
      <c r="C4955" s="4" t="s">
        <v>6</v>
      </c>
      <c r="D4955" s="6">
        <v>2</v>
      </c>
    </row>
    <row r="4956" spans="1:4">
      <c r="A4956" s="4" t="s">
        <v>9685</v>
      </c>
      <c r="B4956" s="25" t="s">
        <v>9686</v>
      </c>
      <c r="C4956" s="4" t="s">
        <v>6</v>
      </c>
      <c r="D4956" s="6">
        <v>2</v>
      </c>
    </row>
    <row r="4957" spans="1:4">
      <c r="A4957" s="4" t="s">
        <v>9689</v>
      </c>
      <c r="B4957" s="25" t="s">
        <v>9690</v>
      </c>
      <c r="C4957" s="4" t="s">
        <v>6</v>
      </c>
      <c r="D4957" s="6">
        <v>2</v>
      </c>
    </row>
    <row r="4958" spans="1:4">
      <c r="A4958" s="4" t="s">
        <v>9723</v>
      </c>
      <c r="B4958" s="25" t="s">
        <v>9724</v>
      </c>
      <c r="C4958" s="4" t="s">
        <v>6</v>
      </c>
      <c r="D4958" s="6">
        <v>2</v>
      </c>
    </row>
    <row r="4959" spans="1:4">
      <c r="A4959" s="4" t="s">
        <v>9727</v>
      </c>
      <c r="B4959" s="25" t="s">
        <v>9728</v>
      </c>
      <c r="C4959" s="4" t="s">
        <v>6</v>
      </c>
      <c r="D4959" s="6">
        <v>2</v>
      </c>
    </row>
    <row r="4960" spans="1:4">
      <c r="A4960" s="4" t="s">
        <v>9749</v>
      </c>
      <c r="B4960" s="25" t="s">
        <v>9750</v>
      </c>
      <c r="C4960" s="4" t="s">
        <v>6</v>
      </c>
      <c r="D4960" s="6">
        <v>2</v>
      </c>
    </row>
    <row r="4961" spans="1:4">
      <c r="A4961" s="4" t="s">
        <v>9817</v>
      </c>
      <c r="B4961" s="25" t="s">
        <v>9818</v>
      </c>
      <c r="C4961" s="4" t="s">
        <v>6</v>
      </c>
      <c r="D4961" s="6">
        <v>2</v>
      </c>
    </row>
    <row r="4962" spans="1:4">
      <c r="A4962" s="4" t="s">
        <v>9835</v>
      </c>
      <c r="B4962" s="25" t="s">
        <v>9836</v>
      </c>
      <c r="C4962" s="4" t="s">
        <v>6</v>
      </c>
      <c r="D4962" s="6">
        <v>2</v>
      </c>
    </row>
    <row r="4963" spans="1:4">
      <c r="A4963" s="4" t="s">
        <v>9865</v>
      </c>
      <c r="B4963" s="25" t="s">
        <v>9866</v>
      </c>
      <c r="C4963" s="4" t="s">
        <v>6</v>
      </c>
      <c r="D4963" s="6">
        <v>2</v>
      </c>
    </row>
    <row r="4964" spans="1:4">
      <c r="A4964" s="4" t="s">
        <v>9879</v>
      </c>
      <c r="B4964" s="25" t="s">
        <v>9880</v>
      </c>
      <c r="C4964" s="4" t="s">
        <v>6</v>
      </c>
      <c r="D4964" s="6">
        <v>2</v>
      </c>
    </row>
    <row r="4965" spans="1:4">
      <c r="A4965" s="4" t="s">
        <v>9897</v>
      </c>
      <c r="B4965" s="25" t="s">
        <v>9898</v>
      </c>
      <c r="C4965" s="4" t="s">
        <v>6</v>
      </c>
      <c r="D4965" s="6">
        <v>2</v>
      </c>
    </row>
    <row r="4966" spans="1:4">
      <c r="A4966" s="4" t="s">
        <v>9909</v>
      </c>
      <c r="B4966" s="25" t="s">
        <v>9910</v>
      </c>
      <c r="C4966" s="4" t="s">
        <v>6</v>
      </c>
      <c r="D4966" s="6">
        <v>2</v>
      </c>
    </row>
    <row r="4967" spans="1:4">
      <c r="A4967" s="4" t="s">
        <v>9913</v>
      </c>
      <c r="B4967" s="25" t="s">
        <v>9914</v>
      </c>
      <c r="C4967" s="4" t="s">
        <v>6</v>
      </c>
      <c r="D4967" s="6">
        <v>2</v>
      </c>
    </row>
    <row r="4968" spans="1:4">
      <c r="A4968" s="4" t="s">
        <v>9923</v>
      </c>
      <c r="B4968" s="25" t="s">
        <v>9924</v>
      </c>
      <c r="C4968" s="4" t="s">
        <v>6</v>
      </c>
      <c r="D4968" s="6">
        <v>2</v>
      </c>
    </row>
    <row r="4969" spans="1:4">
      <c r="A4969" s="4" t="s">
        <v>9925</v>
      </c>
      <c r="B4969" s="25" t="s">
        <v>9926</v>
      </c>
      <c r="C4969" s="4" t="s">
        <v>6</v>
      </c>
      <c r="D4969" s="6">
        <v>2</v>
      </c>
    </row>
    <row r="4970" spans="1:4">
      <c r="A4970" s="4" t="s">
        <v>9935</v>
      </c>
      <c r="B4970" s="25" t="s">
        <v>9936</v>
      </c>
      <c r="C4970" s="4" t="s">
        <v>6</v>
      </c>
      <c r="D4970" s="6">
        <v>2</v>
      </c>
    </row>
    <row r="4971" spans="1:4">
      <c r="A4971" s="4" t="s">
        <v>9939</v>
      </c>
      <c r="B4971" s="25" t="s">
        <v>9940</v>
      </c>
      <c r="C4971" s="4" t="s">
        <v>6</v>
      </c>
      <c r="D4971" s="6">
        <v>2</v>
      </c>
    </row>
    <row r="4972" spans="1:4">
      <c r="A4972" s="4" t="s">
        <v>9949</v>
      </c>
      <c r="B4972" s="25" t="s">
        <v>9950</v>
      </c>
      <c r="C4972" s="4" t="s">
        <v>6</v>
      </c>
      <c r="D4972" s="6">
        <v>2</v>
      </c>
    </row>
    <row r="4973" spans="1:4">
      <c r="A4973" s="4" t="s">
        <v>9953</v>
      </c>
      <c r="B4973" s="25" t="s">
        <v>9954</v>
      </c>
      <c r="C4973" s="4" t="s">
        <v>6</v>
      </c>
      <c r="D4973" s="6">
        <v>2</v>
      </c>
    </row>
    <row r="4974" spans="1:4">
      <c r="A4974" s="4" t="s">
        <v>9965</v>
      </c>
      <c r="B4974" s="25" t="s">
        <v>9966</v>
      </c>
      <c r="C4974" s="4" t="s">
        <v>6</v>
      </c>
      <c r="D4974" s="6">
        <v>2</v>
      </c>
    </row>
    <row r="4975" spans="1:4">
      <c r="A4975" s="4" t="s">
        <v>9975</v>
      </c>
      <c r="B4975" s="25" t="s">
        <v>9976</v>
      </c>
      <c r="C4975" s="4" t="s">
        <v>6</v>
      </c>
      <c r="D4975" s="6">
        <v>2</v>
      </c>
    </row>
    <row r="4976" spans="1:4">
      <c r="A4976" s="4" t="s">
        <v>10003</v>
      </c>
      <c r="B4976" s="25" t="s">
        <v>10004</v>
      </c>
      <c r="C4976" s="4" t="s">
        <v>6</v>
      </c>
      <c r="D4976" s="6">
        <v>2</v>
      </c>
    </row>
    <row r="4977" spans="1:4">
      <c r="A4977" s="4" t="s">
        <v>10011</v>
      </c>
      <c r="B4977" s="25" t="s">
        <v>10012</v>
      </c>
      <c r="C4977" s="4" t="s">
        <v>6</v>
      </c>
      <c r="D4977" s="6">
        <v>2</v>
      </c>
    </row>
    <row r="4978" spans="1:4">
      <c r="A4978" s="4" t="s">
        <v>10025</v>
      </c>
      <c r="B4978" s="25" t="s">
        <v>10026</v>
      </c>
      <c r="C4978" s="4" t="s">
        <v>6</v>
      </c>
      <c r="D4978" s="6">
        <v>2</v>
      </c>
    </row>
    <row r="4979" spans="1:4">
      <c r="A4979" s="4" t="s">
        <v>10061</v>
      </c>
      <c r="B4979" s="25" t="s">
        <v>10062</v>
      </c>
      <c r="C4979" s="4" t="s">
        <v>6</v>
      </c>
      <c r="D4979" s="6">
        <v>2</v>
      </c>
    </row>
    <row r="4980" spans="1:4">
      <c r="A4980" s="4" t="s">
        <v>10069</v>
      </c>
      <c r="B4980" s="25" t="s">
        <v>10070</v>
      </c>
      <c r="C4980" s="4" t="s">
        <v>6</v>
      </c>
      <c r="D4980" s="6">
        <v>2</v>
      </c>
    </row>
    <row r="4981" spans="1:4">
      <c r="A4981" s="4" t="s">
        <v>10077</v>
      </c>
      <c r="B4981" s="25" t="s">
        <v>10078</v>
      </c>
      <c r="C4981" s="4" t="s">
        <v>6</v>
      </c>
      <c r="D4981" s="6">
        <v>2</v>
      </c>
    </row>
    <row r="4982" spans="1:4">
      <c r="A4982" s="4" t="s">
        <v>10081</v>
      </c>
      <c r="B4982" s="25" t="s">
        <v>10082</v>
      </c>
      <c r="C4982" s="4" t="s">
        <v>6</v>
      </c>
      <c r="D4982" s="6">
        <v>2</v>
      </c>
    </row>
    <row r="4983" spans="1:4">
      <c r="A4983" s="4" t="s">
        <v>10087</v>
      </c>
      <c r="B4983" s="25" t="s">
        <v>10088</v>
      </c>
      <c r="C4983" s="4" t="s">
        <v>6</v>
      </c>
      <c r="D4983" s="6">
        <v>2</v>
      </c>
    </row>
    <row r="4984" spans="1:4">
      <c r="A4984" s="4" t="s">
        <v>10101</v>
      </c>
      <c r="B4984" s="25" t="s">
        <v>10102</v>
      </c>
      <c r="C4984" s="4" t="s">
        <v>6</v>
      </c>
      <c r="D4984" s="6">
        <v>2</v>
      </c>
    </row>
    <row r="4985" spans="1:4">
      <c r="A4985" s="4" t="s">
        <v>10113</v>
      </c>
      <c r="B4985" s="25" t="s">
        <v>10114</v>
      </c>
      <c r="C4985" s="4" t="s">
        <v>6</v>
      </c>
      <c r="D4985" s="6">
        <v>2</v>
      </c>
    </row>
    <row r="4986" spans="1:4">
      <c r="A4986" s="4" t="s">
        <v>10119</v>
      </c>
      <c r="B4986" s="25" t="s">
        <v>10120</v>
      </c>
      <c r="C4986" s="4" t="s">
        <v>6</v>
      </c>
      <c r="D4986" s="6">
        <v>2</v>
      </c>
    </row>
    <row r="4987" spans="1:4">
      <c r="A4987" s="4" t="s">
        <v>10133</v>
      </c>
      <c r="B4987" s="25" t="s">
        <v>10134</v>
      </c>
      <c r="C4987" s="4" t="s">
        <v>6</v>
      </c>
      <c r="D4987" s="6">
        <v>2</v>
      </c>
    </row>
    <row r="4988" spans="1:4">
      <c r="A4988" s="4" t="s">
        <v>10151</v>
      </c>
      <c r="B4988" s="25" t="s">
        <v>10152</v>
      </c>
      <c r="C4988" s="4" t="s">
        <v>6</v>
      </c>
      <c r="D4988" s="6">
        <v>2</v>
      </c>
    </row>
    <row r="4989" spans="1:4">
      <c r="A4989" s="4" t="s">
        <v>10167</v>
      </c>
      <c r="B4989" s="25" t="s">
        <v>10168</v>
      </c>
      <c r="C4989" s="4" t="s">
        <v>6</v>
      </c>
      <c r="D4989" s="6">
        <v>2</v>
      </c>
    </row>
    <row r="4990" spans="1:4">
      <c r="A4990" s="4" t="s">
        <v>10169</v>
      </c>
      <c r="B4990" s="25" t="s">
        <v>10170</v>
      </c>
      <c r="C4990" s="4" t="s">
        <v>6</v>
      </c>
      <c r="D4990" s="6">
        <v>2</v>
      </c>
    </row>
    <row r="4991" spans="1:4">
      <c r="A4991" s="4" t="s">
        <v>10179</v>
      </c>
      <c r="B4991" s="25" t="s">
        <v>10180</v>
      </c>
      <c r="C4991" s="4" t="s">
        <v>6</v>
      </c>
      <c r="D4991" s="6">
        <v>2</v>
      </c>
    </row>
    <row r="4992" spans="1:4">
      <c r="A4992" s="4" t="s">
        <v>10207</v>
      </c>
      <c r="B4992" s="25" t="s">
        <v>10208</v>
      </c>
      <c r="C4992" s="4" t="s">
        <v>6</v>
      </c>
      <c r="D4992" s="6">
        <v>2</v>
      </c>
    </row>
    <row r="4993" spans="1:4">
      <c r="A4993" s="4" t="s">
        <v>10219</v>
      </c>
      <c r="B4993" s="25" t="s">
        <v>10220</v>
      </c>
      <c r="C4993" s="4" t="s">
        <v>6</v>
      </c>
      <c r="D4993" s="6">
        <v>2</v>
      </c>
    </row>
    <row r="4994" spans="1:4">
      <c r="A4994" s="4" t="s">
        <v>10229</v>
      </c>
      <c r="B4994" s="25" t="s">
        <v>10230</v>
      </c>
      <c r="C4994" s="4" t="s">
        <v>6</v>
      </c>
      <c r="D4994" s="6">
        <v>2</v>
      </c>
    </row>
    <row r="4995" spans="1:4">
      <c r="A4995" s="4" t="s">
        <v>10239</v>
      </c>
      <c r="B4995" s="25" t="s">
        <v>10240</v>
      </c>
      <c r="C4995" s="4" t="s">
        <v>6</v>
      </c>
      <c r="D4995" s="6">
        <v>2</v>
      </c>
    </row>
    <row r="4996" spans="1:4">
      <c r="A4996" s="4" t="s">
        <v>10261</v>
      </c>
      <c r="B4996" s="25" t="s">
        <v>10262</v>
      </c>
      <c r="C4996" s="4" t="s">
        <v>6</v>
      </c>
      <c r="D4996" s="6">
        <v>2</v>
      </c>
    </row>
    <row r="4997" spans="1:4">
      <c r="A4997" s="4" t="s">
        <v>10273</v>
      </c>
      <c r="B4997" s="25" t="s">
        <v>10274</v>
      </c>
      <c r="C4997" s="4" t="s">
        <v>6</v>
      </c>
      <c r="D4997" s="6">
        <v>2</v>
      </c>
    </row>
    <row r="4998" spans="1:4">
      <c r="A4998" s="4" t="s">
        <v>10275</v>
      </c>
      <c r="B4998" s="25" t="s">
        <v>10276</v>
      </c>
      <c r="C4998" s="4" t="s">
        <v>6</v>
      </c>
      <c r="D4998" s="6">
        <v>2</v>
      </c>
    </row>
    <row r="4999" spans="1:4">
      <c r="A4999" s="4" t="s">
        <v>10339</v>
      </c>
      <c r="B4999" s="25" t="s">
        <v>10340</v>
      </c>
      <c r="C4999" s="4" t="s">
        <v>6</v>
      </c>
      <c r="D4999" s="6">
        <v>2</v>
      </c>
    </row>
    <row r="5000" spans="1:4">
      <c r="A5000" s="4" t="s">
        <v>10349</v>
      </c>
      <c r="B5000" s="25" t="s">
        <v>10350</v>
      </c>
      <c r="C5000" s="4" t="s">
        <v>6</v>
      </c>
      <c r="D5000" s="6">
        <v>2</v>
      </c>
    </row>
    <row r="5001" spans="1:4">
      <c r="A5001" s="4" t="s">
        <v>10351</v>
      </c>
      <c r="B5001" s="25" t="s">
        <v>10352</v>
      </c>
      <c r="C5001" s="4" t="s">
        <v>6</v>
      </c>
      <c r="D5001" s="6">
        <v>2</v>
      </c>
    </row>
    <row r="5002" spans="1:4">
      <c r="A5002" s="4" t="s">
        <v>10357</v>
      </c>
      <c r="B5002" s="25" t="s">
        <v>10358</v>
      </c>
      <c r="C5002" s="4" t="s">
        <v>6</v>
      </c>
      <c r="D5002" s="6">
        <v>2</v>
      </c>
    </row>
    <row r="5003" spans="1:4">
      <c r="A5003" s="4" t="s">
        <v>10367</v>
      </c>
      <c r="B5003" s="25" t="s">
        <v>10368</v>
      </c>
      <c r="C5003" s="4" t="s">
        <v>6</v>
      </c>
      <c r="D5003" s="6">
        <v>2</v>
      </c>
    </row>
    <row r="5004" spans="1:4">
      <c r="A5004" s="4" t="s">
        <v>10425</v>
      </c>
      <c r="B5004" s="25" t="s">
        <v>10426</v>
      </c>
      <c r="C5004" s="4" t="s">
        <v>6</v>
      </c>
      <c r="D5004" s="6">
        <v>2</v>
      </c>
    </row>
    <row r="5005" spans="1:4">
      <c r="A5005" s="4" t="s">
        <v>10437</v>
      </c>
      <c r="B5005" s="25" t="s">
        <v>10438</v>
      </c>
      <c r="C5005" s="4" t="s">
        <v>6</v>
      </c>
      <c r="D5005" s="6">
        <v>2</v>
      </c>
    </row>
    <row r="5006" spans="1:4">
      <c r="A5006" s="4" t="s">
        <v>10451</v>
      </c>
      <c r="B5006" s="25" t="s">
        <v>10452</v>
      </c>
      <c r="C5006" s="4" t="s">
        <v>6</v>
      </c>
      <c r="D5006" s="6">
        <v>2</v>
      </c>
    </row>
    <row r="5007" spans="1:4">
      <c r="A5007" s="4" t="s">
        <v>10467</v>
      </c>
      <c r="B5007" s="25" t="s">
        <v>10468</v>
      </c>
      <c r="C5007" s="4" t="s">
        <v>6</v>
      </c>
      <c r="D5007" s="6">
        <v>2</v>
      </c>
    </row>
    <row r="5008" spans="1:4">
      <c r="A5008" s="4" t="s">
        <v>10471</v>
      </c>
      <c r="B5008" s="25" t="s">
        <v>10472</v>
      </c>
      <c r="C5008" s="4" t="s">
        <v>6</v>
      </c>
      <c r="D5008" s="6">
        <v>2</v>
      </c>
    </row>
    <row r="5009" spans="1:4">
      <c r="A5009" s="4" t="s">
        <v>10479</v>
      </c>
      <c r="B5009" s="25" t="s">
        <v>10480</v>
      </c>
      <c r="C5009" s="4" t="s">
        <v>6</v>
      </c>
      <c r="D5009" s="6">
        <v>2</v>
      </c>
    </row>
    <row r="5010" spans="1:4">
      <c r="A5010" s="4" t="s">
        <v>10483</v>
      </c>
      <c r="B5010" s="25" t="s">
        <v>10484</v>
      </c>
      <c r="C5010" s="4" t="s">
        <v>6</v>
      </c>
      <c r="D5010" s="6">
        <v>2</v>
      </c>
    </row>
    <row r="5011" spans="1:4">
      <c r="A5011" s="4" t="s">
        <v>10487</v>
      </c>
      <c r="B5011" s="25" t="s">
        <v>10488</v>
      </c>
      <c r="C5011" s="4" t="s">
        <v>6</v>
      </c>
      <c r="D5011" s="6">
        <v>2</v>
      </c>
    </row>
    <row r="5012" spans="1:4">
      <c r="A5012" s="4" t="s">
        <v>10493</v>
      </c>
      <c r="B5012" s="25" t="s">
        <v>10494</v>
      </c>
      <c r="C5012" s="4" t="s">
        <v>6</v>
      </c>
      <c r="D5012" s="6">
        <v>2</v>
      </c>
    </row>
    <row r="5013" spans="1:4">
      <c r="A5013" s="4" t="s">
        <v>10535</v>
      </c>
      <c r="B5013" s="25" t="s">
        <v>10536</v>
      </c>
      <c r="C5013" s="4" t="s">
        <v>6</v>
      </c>
      <c r="D5013" s="6">
        <v>2</v>
      </c>
    </row>
    <row r="5014" spans="1:4">
      <c r="A5014" s="4" t="s">
        <v>10537</v>
      </c>
      <c r="B5014" s="25" t="s">
        <v>10538</v>
      </c>
      <c r="C5014" s="4" t="s">
        <v>6</v>
      </c>
      <c r="D5014" s="6">
        <v>2</v>
      </c>
    </row>
    <row r="5015" spans="1:4">
      <c r="A5015" s="4" t="s">
        <v>10567</v>
      </c>
      <c r="B5015" s="25" t="s">
        <v>10568</v>
      </c>
      <c r="C5015" s="4" t="s">
        <v>6</v>
      </c>
      <c r="D5015" s="6">
        <v>2</v>
      </c>
    </row>
    <row r="5016" spans="1:4">
      <c r="A5016" s="4" t="s">
        <v>10579</v>
      </c>
      <c r="B5016" s="25" t="s">
        <v>10580</v>
      </c>
      <c r="C5016" s="4" t="s">
        <v>6</v>
      </c>
      <c r="D5016" s="6">
        <v>2</v>
      </c>
    </row>
    <row r="5017" spans="1:4">
      <c r="A5017" s="4" t="s">
        <v>10593</v>
      </c>
      <c r="B5017" s="25" t="s">
        <v>10594</v>
      </c>
      <c r="C5017" s="4" t="s">
        <v>6</v>
      </c>
      <c r="D5017" s="6">
        <v>2</v>
      </c>
    </row>
    <row r="5018" spans="1:4">
      <c r="A5018" s="4" t="s">
        <v>10629</v>
      </c>
      <c r="B5018" s="25" t="s">
        <v>10630</v>
      </c>
      <c r="C5018" s="4" t="s">
        <v>6</v>
      </c>
      <c r="D5018" s="6">
        <v>2</v>
      </c>
    </row>
    <row r="5019" spans="1:4">
      <c r="A5019" s="4" t="s">
        <v>10647</v>
      </c>
      <c r="B5019" s="25" t="s">
        <v>10648</v>
      </c>
      <c r="C5019" s="4" t="s">
        <v>6</v>
      </c>
      <c r="D5019" s="6">
        <v>2</v>
      </c>
    </row>
    <row r="5020" spans="1:4">
      <c r="A5020" s="4" t="s">
        <v>10649</v>
      </c>
      <c r="B5020" s="25" t="s">
        <v>10650</v>
      </c>
      <c r="C5020" s="4" t="s">
        <v>6</v>
      </c>
      <c r="D5020" s="6">
        <v>2</v>
      </c>
    </row>
    <row r="5021" spans="1:4">
      <c r="A5021" s="4" t="s">
        <v>10661</v>
      </c>
      <c r="B5021" s="25" t="s">
        <v>10662</v>
      </c>
      <c r="C5021" s="4" t="s">
        <v>6</v>
      </c>
      <c r="D5021" s="6">
        <v>2</v>
      </c>
    </row>
    <row r="5022" spans="1:4">
      <c r="A5022" s="4" t="s">
        <v>10667</v>
      </c>
      <c r="B5022" s="25" t="s">
        <v>10668</v>
      </c>
      <c r="C5022" s="4" t="s">
        <v>6</v>
      </c>
      <c r="D5022" s="6">
        <v>2</v>
      </c>
    </row>
    <row r="5023" spans="1:4">
      <c r="A5023" s="4" t="s">
        <v>10683</v>
      </c>
      <c r="B5023" s="25" t="s">
        <v>10684</v>
      </c>
      <c r="C5023" s="4" t="s">
        <v>6</v>
      </c>
      <c r="D5023" s="6">
        <v>2</v>
      </c>
    </row>
    <row r="5024" spans="1:4">
      <c r="A5024" s="4" t="s">
        <v>10699</v>
      </c>
      <c r="B5024" s="25" t="s">
        <v>10700</v>
      </c>
      <c r="C5024" s="4" t="s">
        <v>6</v>
      </c>
      <c r="D5024" s="6">
        <v>2</v>
      </c>
    </row>
    <row r="5025" spans="1:4">
      <c r="A5025" s="4" t="s">
        <v>10707</v>
      </c>
      <c r="B5025" s="25" t="s">
        <v>10708</v>
      </c>
      <c r="C5025" s="4" t="s">
        <v>6</v>
      </c>
      <c r="D5025" s="6">
        <v>2</v>
      </c>
    </row>
    <row r="5026" spans="1:4">
      <c r="A5026" s="4" t="s">
        <v>10715</v>
      </c>
      <c r="B5026" s="25" t="s">
        <v>10716</v>
      </c>
      <c r="C5026" s="4" t="s">
        <v>6</v>
      </c>
      <c r="D5026" s="6">
        <v>2</v>
      </c>
    </row>
    <row r="5027" spans="1:4">
      <c r="A5027" s="4" t="s">
        <v>10731</v>
      </c>
      <c r="B5027" s="25" t="s">
        <v>10732</v>
      </c>
      <c r="C5027" s="4" t="s">
        <v>6</v>
      </c>
      <c r="D5027" s="6">
        <v>2</v>
      </c>
    </row>
    <row r="5028" spans="1:4">
      <c r="A5028" s="4" t="s">
        <v>10733</v>
      </c>
      <c r="B5028" s="25" t="s">
        <v>10734</v>
      </c>
      <c r="C5028" s="4" t="s">
        <v>6</v>
      </c>
      <c r="D5028" s="6">
        <v>2</v>
      </c>
    </row>
    <row r="5029" spans="1:4">
      <c r="A5029" s="4" t="s">
        <v>10795</v>
      </c>
      <c r="B5029" s="25" t="s">
        <v>10796</v>
      </c>
      <c r="C5029" s="4" t="s">
        <v>6</v>
      </c>
      <c r="D5029" s="6">
        <v>2</v>
      </c>
    </row>
    <row r="5030" spans="1:4">
      <c r="A5030" s="4" t="s">
        <v>10819</v>
      </c>
      <c r="B5030" s="25" t="s">
        <v>10820</v>
      </c>
      <c r="C5030" s="4" t="s">
        <v>6</v>
      </c>
      <c r="D5030" s="6">
        <v>2</v>
      </c>
    </row>
    <row r="5031" spans="1:4">
      <c r="A5031" s="4" t="s">
        <v>10831</v>
      </c>
      <c r="B5031" s="25" t="s">
        <v>10832</v>
      </c>
      <c r="C5031" s="4" t="s">
        <v>6</v>
      </c>
      <c r="D5031" s="6">
        <v>2</v>
      </c>
    </row>
    <row r="5032" spans="1:4">
      <c r="A5032" s="4" t="s">
        <v>10835</v>
      </c>
      <c r="B5032" s="25" t="s">
        <v>10836</v>
      </c>
      <c r="C5032" s="4" t="s">
        <v>6</v>
      </c>
      <c r="D5032" s="6">
        <v>2</v>
      </c>
    </row>
    <row r="5033" spans="1:4">
      <c r="A5033" s="4" t="s">
        <v>10839</v>
      </c>
      <c r="B5033" s="25" t="s">
        <v>10840</v>
      </c>
      <c r="C5033" s="4" t="s">
        <v>6</v>
      </c>
      <c r="D5033" s="6">
        <v>2</v>
      </c>
    </row>
    <row r="5034" spans="1:4">
      <c r="A5034" s="4" t="s">
        <v>10859</v>
      </c>
      <c r="B5034" s="25" t="s">
        <v>10860</v>
      </c>
      <c r="C5034" s="4" t="s">
        <v>6</v>
      </c>
      <c r="D5034" s="6">
        <v>2</v>
      </c>
    </row>
    <row r="5035" spans="1:4">
      <c r="A5035" s="4" t="s">
        <v>10861</v>
      </c>
      <c r="B5035" s="25" t="s">
        <v>10862</v>
      </c>
      <c r="C5035" s="4" t="s">
        <v>6</v>
      </c>
      <c r="D5035" s="6">
        <v>2</v>
      </c>
    </row>
    <row r="5036" spans="1:4">
      <c r="A5036" s="4" t="s">
        <v>10891</v>
      </c>
      <c r="B5036" s="25" t="s">
        <v>10892</v>
      </c>
      <c r="C5036" s="4" t="s">
        <v>6</v>
      </c>
      <c r="D5036" s="6">
        <v>2</v>
      </c>
    </row>
    <row r="5037" spans="1:4">
      <c r="A5037" s="4" t="s">
        <v>10893</v>
      </c>
      <c r="B5037" s="25" t="s">
        <v>10894</v>
      </c>
      <c r="C5037" s="4" t="s">
        <v>6</v>
      </c>
      <c r="D5037" s="6">
        <v>2</v>
      </c>
    </row>
    <row r="5038" spans="1:4">
      <c r="A5038" s="4" t="s">
        <v>10913</v>
      </c>
      <c r="B5038" s="25" t="s">
        <v>10914</v>
      </c>
      <c r="C5038" s="4" t="s">
        <v>6</v>
      </c>
      <c r="D5038" s="6">
        <v>2</v>
      </c>
    </row>
    <row r="5039" spans="1:4">
      <c r="A5039" s="4" t="s">
        <v>10933</v>
      </c>
      <c r="B5039" s="25" t="s">
        <v>10934</v>
      </c>
      <c r="C5039" s="4" t="s">
        <v>6</v>
      </c>
      <c r="D5039" s="6">
        <v>2</v>
      </c>
    </row>
    <row r="5040" spans="1:4">
      <c r="A5040" s="4" t="s">
        <v>10935</v>
      </c>
      <c r="B5040" s="25" t="s">
        <v>10936</v>
      </c>
      <c r="C5040" s="4" t="s">
        <v>6</v>
      </c>
      <c r="D5040" s="6">
        <v>2</v>
      </c>
    </row>
    <row r="5041" spans="1:4">
      <c r="A5041" s="4" t="s">
        <v>10941</v>
      </c>
      <c r="B5041" s="25" t="s">
        <v>10942</v>
      </c>
      <c r="C5041" s="4" t="s">
        <v>6</v>
      </c>
      <c r="D5041" s="6">
        <v>2</v>
      </c>
    </row>
    <row r="5042" spans="1:4">
      <c r="A5042" s="4" t="s">
        <v>10951</v>
      </c>
      <c r="B5042" s="25" t="s">
        <v>10952</v>
      </c>
      <c r="C5042" s="4" t="s">
        <v>6</v>
      </c>
      <c r="D5042" s="6">
        <v>2</v>
      </c>
    </row>
    <row r="5043" spans="1:4">
      <c r="A5043" s="4" t="s">
        <v>10969</v>
      </c>
      <c r="B5043" s="25" t="s">
        <v>10970</v>
      </c>
      <c r="C5043" s="4" t="s">
        <v>6</v>
      </c>
      <c r="D5043" s="6">
        <v>2</v>
      </c>
    </row>
    <row r="5044" spans="1:4">
      <c r="A5044" s="4" t="s">
        <v>10991</v>
      </c>
      <c r="B5044" s="25" t="s">
        <v>10992</v>
      </c>
      <c r="C5044" s="4" t="s">
        <v>6</v>
      </c>
      <c r="D5044" s="6">
        <v>2</v>
      </c>
    </row>
    <row r="5045" spans="1:4">
      <c r="A5045" s="4" t="s">
        <v>11039</v>
      </c>
      <c r="B5045" s="25" t="s">
        <v>11040</v>
      </c>
      <c r="C5045" s="4" t="s">
        <v>6</v>
      </c>
      <c r="D5045" s="6">
        <v>2</v>
      </c>
    </row>
    <row r="5046" spans="1:4">
      <c r="A5046" s="4" t="s">
        <v>11043</v>
      </c>
      <c r="B5046" s="25" t="s">
        <v>11044</v>
      </c>
      <c r="C5046" s="4" t="s">
        <v>6</v>
      </c>
      <c r="D5046" s="6">
        <v>2</v>
      </c>
    </row>
    <row r="5047" spans="1:4">
      <c r="A5047" s="4" t="s">
        <v>11065</v>
      </c>
      <c r="B5047" s="25" t="s">
        <v>11066</v>
      </c>
      <c r="C5047" s="4" t="s">
        <v>6</v>
      </c>
      <c r="D5047" s="6">
        <v>2</v>
      </c>
    </row>
    <row r="5048" spans="1:4">
      <c r="A5048" s="4" t="s">
        <v>11085</v>
      </c>
      <c r="B5048" s="25" t="s">
        <v>11086</v>
      </c>
      <c r="C5048" s="4" t="s">
        <v>6</v>
      </c>
      <c r="D5048" s="6">
        <v>2</v>
      </c>
    </row>
    <row r="5049" spans="1:4">
      <c r="A5049" s="4" t="s">
        <v>11097</v>
      </c>
      <c r="B5049" s="25" t="s">
        <v>11098</v>
      </c>
      <c r="C5049" s="4" t="s">
        <v>6</v>
      </c>
      <c r="D5049" s="6">
        <v>2</v>
      </c>
    </row>
    <row r="5050" spans="1:4">
      <c r="A5050" s="4" t="s">
        <v>11099</v>
      </c>
      <c r="B5050" s="25" t="s">
        <v>11100</v>
      </c>
      <c r="C5050" s="4" t="s">
        <v>6</v>
      </c>
      <c r="D5050" s="6">
        <v>2</v>
      </c>
    </row>
    <row r="5051" spans="1:4">
      <c r="A5051" s="4" t="s">
        <v>11101</v>
      </c>
      <c r="B5051" s="25" t="s">
        <v>11102</v>
      </c>
      <c r="C5051" s="4" t="s">
        <v>6</v>
      </c>
      <c r="D5051" s="6">
        <v>2</v>
      </c>
    </row>
    <row r="5052" spans="1:4">
      <c r="A5052" s="4" t="s">
        <v>11111</v>
      </c>
      <c r="B5052" s="25" t="s">
        <v>11112</v>
      </c>
      <c r="C5052" s="4" t="s">
        <v>6</v>
      </c>
      <c r="D5052" s="6">
        <v>2</v>
      </c>
    </row>
    <row r="5053" spans="1:4">
      <c r="A5053" s="4" t="s">
        <v>11113</v>
      </c>
      <c r="B5053" s="25" t="s">
        <v>11114</v>
      </c>
      <c r="C5053" s="4" t="s">
        <v>6</v>
      </c>
      <c r="D5053" s="6">
        <v>2</v>
      </c>
    </row>
    <row r="5054" spans="1:4">
      <c r="A5054" s="4" t="s">
        <v>11115</v>
      </c>
      <c r="B5054" s="25" t="s">
        <v>11116</v>
      </c>
      <c r="C5054" s="4" t="s">
        <v>6</v>
      </c>
      <c r="D5054" s="6">
        <v>2</v>
      </c>
    </row>
    <row r="5055" spans="1:4">
      <c r="A5055" s="4" t="s">
        <v>11163</v>
      </c>
      <c r="B5055" s="25" t="s">
        <v>11164</v>
      </c>
      <c r="C5055" s="4" t="s">
        <v>6</v>
      </c>
      <c r="D5055" s="6">
        <v>2</v>
      </c>
    </row>
    <row r="5056" spans="1:4">
      <c r="A5056" s="4" t="s">
        <v>11165</v>
      </c>
      <c r="B5056" s="25" t="s">
        <v>11166</v>
      </c>
      <c r="C5056" s="4" t="s">
        <v>6</v>
      </c>
      <c r="D5056" s="6">
        <v>2</v>
      </c>
    </row>
    <row r="5057" spans="1:4">
      <c r="A5057" s="4" t="s">
        <v>11181</v>
      </c>
      <c r="B5057" s="25" t="s">
        <v>11182</v>
      </c>
      <c r="C5057" s="4" t="s">
        <v>6</v>
      </c>
      <c r="D5057" s="6">
        <v>2</v>
      </c>
    </row>
    <row r="5058" spans="1:4">
      <c r="A5058" s="4" t="s">
        <v>11203</v>
      </c>
      <c r="B5058" s="25" t="s">
        <v>11204</v>
      </c>
      <c r="C5058" s="4" t="s">
        <v>6</v>
      </c>
      <c r="D5058" s="6">
        <v>2</v>
      </c>
    </row>
    <row r="5059" spans="1:4">
      <c r="A5059" s="4" t="s">
        <v>11205</v>
      </c>
      <c r="B5059" s="25" t="s">
        <v>11206</v>
      </c>
      <c r="C5059" s="4" t="s">
        <v>6</v>
      </c>
      <c r="D5059" s="6">
        <v>2</v>
      </c>
    </row>
    <row r="5060" spans="1:4">
      <c r="A5060" s="4" t="s">
        <v>11239</v>
      </c>
      <c r="B5060" s="25" t="s">
        <v>11240</v>
      </c>
      <c r="C5060" s="4" t="s">
        <v>6</v>
      </c>
      <c r="D5060" s="6">
        <v>2</v>
      </c>
    </row>
    <row r="5061" spans="1:4">
      <c r="A5061" s="4" t="s">
        <v>11245</v>
      </c>
      <c r="B5061" s="25" t="s">
        <v>11246</v>
      </c>
      <c r="C5061" s="4" t="s">
        <v>6</v>
      </c>
      <c r="D5061" s="6">
        <v>2</v>
      </c>
    </row>
    <row r="5062" spans="1:4">
      <c r="A5062" s="4" t="s">
        <v>11255</v>
      </c>
      <c r="B5062" s="25" t="s">
        <v>11256</v>
      </c>
      <c r="C5062" s="4" t="s">
        <v>6</v>
      </c>
      <c r="D5062" s="6">
        <v>2</v>
      </c>
    </row>
    <row r="5063" spans="1:4">
      <c r="A5063" s="4" t="s">
        <v>11263</v>
      </c>
      <c r="B5063" s="25" t="s">
        <v>11264</v>
      </c>
      <c r="C5063" s="4" t="s">
        <v>6</v>
      </c>
      <c r="D5063" s="6">
        <v>2</v>
      </c>
    </row>
    <row r="5064" spans="1:4">
      <c r="A5064" s="4" t="s">
        <v>11273</v>
      </c>
      <c r="B5064" s="25" t="s">
        <v>11274</v>
      </c>
      <c r="C5064" s="4" t="s">
        <v>6</v>
      </c>
      <c r="D5064" s="6">
        <v>2</v>
      </c>
    </row>
    <row r="5065" spans="1:4">
      <c r="A5065" s="4" t="s">
        <v>11283</v>
      </c>
      <c r="B5065" s="25" t="s">
        <v>11284</v>
      </c>
      <c r="C5065" s="4" t="s">
        <v>6</v>
      </c>
      <c r="D5065" s="6">
        <v>2</v>
      </c>
    </row>
    <row r="5066" spans="1:4">
      <c r="A5066" s="4" t="s">
        <v>11339</v>
      </c>
      <c r="B5066" s="25" t="s">
        <v>11340</v>
      </c>
      <c r="C5066" s="4" t="s">
        <v>6</v>
      </c>
      <c r="D5066" s="6">
        <v>2</v>
      </c>
    </row>
    <row r="5067" spans="1:4">
      <c r="A5067" s="4" t="s">
        <v>11367</v>
      </c>
      <c r="B5067" s="25" t="s">
        <v>11368</v>
      </c>
      <c r="C5067" s="4" t="s">
        <v>6</v>
      </c>
      <c r="D5067" s="6">
        <v>2</v>
      </c>
    </row>
    <row r="5068" spans="1:4">
      <c r="A5068" s="4" t="s">
        <v>11371</v>
      </c>
      <c r="B5068" s="25" t="s">
        <v>11372</v>
      </c>
      <c r="C5068" s="4" t="s">
        <v>6</v>
      </c>
      <c r="D5068" s="6">
        <v>2</v>
      </c>
    </row>
    <row r="5069" spans="1:4">
      <c r="A5069" s="4" t="s">
        <v>11391</v>
      </c>
      <c r="B5069" s="25" t="s">
        <v>11392</v>
      </c>
      <c r="C5069" s="4" t="s">
        <v>6</v>
      </c>
      <c r="D5069" s="6">
        <v>2</v>
      </c>
    </row>
    <row r="5070" spans="1:4">
      <c r="A5070" s="4" t="s">
        <v>11395</v>
      </c>
      <c r="B5070" s="25" t="s">
        <v>11396</v>
      </c>
      <c r="C5070" s="4" t="s">
        <v>6</v>
      </c>
      <c r="D5070" s="6">
        <v>2</v>
      </c>
    </row>
    <row r="5071" spans="1:4">
      <c r="A5071" s="4" t="s">
        <v>11403</v>
      </c>
      <c r="B5071" s="25" t="s">
        <v>11404</v>
      </c>
      <c r="C5071" s="4" t="s">
        <v>6</v>
      </c>
      <c r="D5071" s="6">
        <v>2</v>
      </c>
    </row>
    <row r="5072" spans="1:4">
      <c r="A5072" s="4" t="s">
        <v>11463</v>
      </c>
      <c r="B5072" s="25" t="s">
        <v>11464</v>
      </c>
      <c r="C5072" s="4" t="s">
        <v>6</v>
      </c>
      <c r="D5072" s="6">
        <v>2</v>
      </c>
    </row>
    <row r="5073" spans="1:4">
      <c r="A5073" s="4" t="s">
        <v>11465</v>
      </c>
      <c r="B5073" s="25" t="s">
        <v>11466</v>
      </c>
      <c r="C5073" s="4" t="s">
        <v>6</v>
      </c>
      <c r="D5073" s="6">
        <v>2</v>
      </c>
    </row>
    <row r="5074" spans="1:4">
      <c r="A5074" s="4" t="s">
        <v>11473</v>
      </c>
      <c r="B5074" s="25" t="s">
        <v>11474</v>
      </c>
      <c r="C5074" s="4" t="s">
        <v>6</v>
      </c>
      <c r="D5074" s="6">
        <v>2</v>
      </c>
    </row>
    <row r="5075" spans="1:4">
      <c r="A5075" s="4" t="s">
        <v>11483</v>
      </c>
      <c r="B5075" s="25" t="s">
        <v>11484</v>
      </c>
      <c r="C5075" s="4" t="s">
        <v>6</v>
      </c>
      <c r="D5075" s="6">
        <v>2</v>
      </c>
    </row>
    <row r="5076" spans="1:4">
      <c r="A5076" s="4" t="s">
        <v>11507</v>
      </c>
      <c r="B5076" s="25" t="s">
        <v>11508</v>
      </c>
      <c r="C5076" s="4" t="s">
        <v>6</v>
      </c>
      <c r="D5076" s="6">
        <v>2</v>
      </c>
    </row>
    <row r="5077" spans="1:4">
      <c r="A5077" s="4" t="s">
        <v>11513</v>
      </c>
      <c r="B5077" s="25" t="s">
        <v>11514</v>
      </c>
      <c r="C5077" s="4" t="s">
        <v>6</v>
      </c>
      <c r="D5077" s="6">
        <v>2</v>
      </c>
    </row>
    <row r="5078" spans="1:4">
      <c r="A5078" s="4" t="s">
        <v>11523</v>
      </c>
      <c r="B5078" s="25" t="s">
        <v>11524</v>
      </c>
      <c r="C5078" s="4" t="s">
        <v>6</v>
      </c>
      <c r="D5078" s="6">
        <v>2</v>
      </c>
    </row>
    <row r="5079" spans="1:4">
      <c r="A5079" s="4" t="s">
        <v>11537</v>
      </c>
      <c r="B5079" s="25" t="s">
        <v>11538</v>
      </c>
      <c r="C5079" s="4" t="s">
        <v>6</v>
      </c>
      <c r="D5079" s="6">
        <v>2</v>
      </c>
    </row>
    <row r="5080" spans="1:4">
      <c r="A5080" s="4" t="s">
        <v>11553</v>
      </c>
      <c r="B5080" s="25" t="s">
        <v>11554</v>
      </c>
      <c r="C5080" s="4" t="s">
        <v>6</v>
      </c>
      <c r="D5080" s="6">
        <v>2</v>
      </c>
    </row>
    <row r="5081" spans="1:4">
      <c r="A5081" s="4" t="s">
        <v>11555</v>
      </c>
      <c r="B5081" s="25" t="s">
        <v>11556</v>
      </c>
      <c r="C5081" s="4" t="s">
        <v>6</v>
      </c>
      <c r="D5081" s="6">
        <v>2</v>
      </c>
    </row>
    <row r="5082" spans="1:4">
      <c r="A5082" s="4" t="s">
        <v>11561</v>
      </c>
      <c r="B5082" s="25" t="s">
        <v>11562</v>
      </c>
      <c r="C5082" s="4" t="s">
        <v>6</v>
      </c>
      <c r="D5082" s="6">
        <v>2</v>
      </c>
    </row>
    <row r="5083" spans="1:4">
      <c r="A5083" s="4" t="s">
        <v>11575</v>
      </c>
      <c r="B5083" s="25" t="s">
        <v>11576</v>
      </c>
      <c r="C5083" s="4" t="s">
        <v>6</v>
      </c>
      <c r="D5083" s="6">
        <v>2</v>
      </c>
    </row>
    <row r="5084" spans="1:4">
      <c r="A5084" s="4" t="s">
        <v>11583</v>
      </c>
      <c r="B5084" s="25" t="s">
        <v>11584</v>
      </c>
      <c r="C5084" s="4" t="s">
        <v>6</v>
      </c>
      <c r="D5084" s="6">
        <v>2</v>
      </c>
    </row>
    <row r="5085" spans="1:4">
      <c r="A5085" s="4" t="s">
        <v>11593</v>
      </c>
      <c r="B5085" s="25" t="s">
        <v>11594</v>
      </c>
      <c r="C5085" s="4" t="s">
        <v>6</v>
      </c>
      <c r="D5085" s="6">
        <v>2</v>
      </c>
    </row>
    <row r="5086" spans="1:4">
      <c r="A5086" s="4" t="s">
        <v>11595</v>
      </c>
      <c r="B5086" s="25" t="s">
        <v>11596</v>
      </c>
      <c r="C5086" s="4" t="s">
        <v>6</v>
      </c>
      <c r="D5086" s="6">
        <v>2</v>
      </c>
    </row>
    <row r="5087" spans="1:4">
      <c r="A5087" s="4" t="s">
        <v>11599</v>
      </c>
      <c r="B5087" s="25" t="s">
        <v>11600</v>
      </c>
      <c r="C5087" s="4" t="s">
        <v>6</v>
      </c>
      <c r="D5087" s="6">
        <v>2</v>
      </c>
    </row>
    <row r="5088" spans="1:4">
      <c r="A5088" s="4" t="s">
        <v>11605</v>
      </c>
      <c r="B5088" s="25" t="s">
        <v>11606</v>
      </c>
      <c r="C5088" s="4" t="s">
        <v>6</v>
      </c>
      <c r="D5088" s="6">
        <v>2</v>
      </c>
    </row>
    <row r="5089" spans="1:4">
      <c r="A5089" s="4" t="s">
        <v>11613</v>
      </c>
      <c r="B5089" s="25" t="s">
        <v>11614</v>
      </c>
      <c r="C5089" s="4" t="s">
        <v>6</v>
      </c>
      <c r="D5089" s="6">
        <v>2</v>
      </c>
    </row>
    <row r="5090" spans="1:4">
      <c r="A5090" s="4" t="s">
        <v>11627</v>
      </c>
      <c r="B5090" s="25" t="s">
        <v>11628</v>
      </c>
      <c r="C5090" s="4" t="s">
        <v>6</v>
      </c>
      <c r="D5090" s="6">
        <v>2</v>
      </c>
    </row>
    <row r="5091" spans="1:4">
      <c r="A5091" s="4" t="s">
        <v>11649</v>
      </c>
      <c r="B5091" s="25" t="s">
        <v>11650</v>
      </c>
      <c r="C5091" s="4" t="s">
        <v>6</v>
      </c>
      <c r="D5091" s="6">
        <v>2</v>
      </c>
    </row>
    <row r="5092" spans="1:4">
      <c r="A5092" s="4" t="s">
        <v>11711</v>
      </c>
      <c r="B5092" s="25" t="s">
        <v>11712</v>
      </c>
      <c r="C5092" s="4" t="s">
        <v>6</v>
      </c>
      <c r="D5092" s="6">
        <v>2</v>
      </c>
    </row>
    <row r="5093" spans="1:4">
      <c r="A5093" s="4" t="s">
        <v>11723</v>
      </c>
      <c r="B5093" s="25" t="s">
        <v>11724</v>
      </c>
      <c r="C5093" s="4" t="s">
        <v>6</v>
      </c>
      <c r="D5093" s="6">
        <v>2</v>
      </c>
    </row>
    <row r="5094" spans="1:4">
      <c r="A5094" s="4" t="s">
        <v>11731</v>
      </c>
      <c r="B5094" s="25" t="s">
        <v>11732</v>
      </c>
      <c r="C5094" s="4" t="s">
        <v>6</v>
      </c>
      <c r="D5094" s="6">
        <v>2</v>
      </c>
    </row>
    <row r="5095" spans="1:4">
      <c r="A5095" s="4" t="s">
        <v>11755</v>
      </c>
      <c r="B5095" s="25" t="s">
        <v>11756</v>
      </c>
      <c r="C5095" s="4" t="s">
        <v>6</v>
      </c>
      <c r="D5095" s="6">
        <v>2</v>
      </c>
    </row>
    <row r="5096" spans="1:4">
      <c r="A5096" s="4" t="s">
        <v>11761</v>
      </c>
      <c r="B5096" s="25" t="s">
        <v>11762</v>
      </c>
      <c r="C5096" s="4" t="s">
        <v>6</v>
      </c>
      <c r="D5096" s="6">
        <v>2</v>
      </c>
    </row>
    <row r="5097" spans="1:4">
      <c r="A5097" s="4" t="s">
        <v>11773</v>
      </c>
      <c r="B5097" s="25" t="s">
        <v>11774</v>
      </c>
      <c r="C5097" s="4" t="s">
        <v>6</v>
      </c>
      <c r="D5097" s="6">
        <v>2</v>
      </c>
    </row>
    <row r="5098" spans="1:4">
      <c r="A5098" s="4" t="s">
        <v>11787</v>
      </c>
      <c r="B5098" s="25" t="s">
        <v>11788</v>
      </c>
      <c r="C5098" s="4" t="s">
        <v>6</v>
      </c>
      <c r="D5098" s="6">
        <v>2</v>
      </c>
    </row>
    <row r="5099" spans="1:4">
      <c r="A5099" s="4" t="s">
        <v>11791</v>
      </c>
      <c r="B5099" s="25" t="s">
        <v>11792</v>
      </c>
      <c r="C5099" s="4" t="s">
        <v>6</v>
      </c>
      <c r="D5099" s="6">
        <v>2</v>
      </c>
    </row>
    <row r="5100" spans="1:4">
      <c r="A5100" s="4" t="s">
        <v>11821</v>
      </c>
      <c r="B5100" s="25" t="s">
        <v>11822</v>
      </c>
      <c r="C5100" s="4" t="s">
        <v>6</v>
      </c>
      <c r="D5100" s="6">
        <v>2</v>
      </c>
    </row>
    <row r="5101" spans="1:4">
      <c r="A5101" s="4" t="s">
        <v>11889</v>
      </c>
      <c r="B5101" s="25" t="s">
        <v>11890</v>
      </c>
      <c r="C5101" s="4" t="s">
        <v>6</v>
      </c>
      <c r="D5101" s="6">
        <v>2</v>
      </c>
    </row>
    <row r="5102" spans="1:4">
      <c r="A5102" s="4" t="s">
        <v>11909</v>
      </c>
      <c r="B5102" s="25" t="s">
        <v>11910</v>
      </c>
      <c r="C5102" s="4" t="s">
        <v>6</v>
      </c>
      <c r="D5102" s="6">
        <v>2</v>
      </c>
    </row>
    <row r="5103" spans="1:4">
      <c r="A5103" s="4" t="s">
        <v>11947</v>
      </c>
      <c r="B5103" s="25" t="s">
        <v>11948</v>
      </c>
      <c r="C5103" s="4" t="s">
        <v>6</v>
      </c>
      <c r="D5103" s="6">
        <v>2</v>
      </c>
    </row>
    <row r="5104" spans="1:4">
      <c r="A5104" s="4" t="s">
        <v>11969</v>
      </c>
      <c r="B5104" s="25" t="s">
        <v>11970</v>
      </c>
      <c r="C5104" s="4" t="s">
        <v>6</v>
      </c>
      <c r="D5104" s="6">
        <v>2</v>
      </c>
    </row>
    <row r="5105" spans="1:4">
      <c r="A5105" s="4" t="s">
        <v>12005</v>
      </c>
      <c r="B5105" s="25" t="s">
        <v>12006</v>
      </c>
      <c r="C5105" s="4" t="s">
        <v>6</v>
      </c>
      <c r="D5105" s="6">
        <v>2</v>
      </c>
    </row>
    <row r="5106" spans="1:4">
      <c r="A5106" s="4" t="s">
        <v>12031</v>
      </c>
      <c r="B5106" s="25" t="s">
        <v>12032</v>
      </c>
      <c r="C5106" s="4" t="s">
        <v>6</v>
      </c>
      <c r="D5106" s="6">
        <v>2</v>
      </c>
    </row>
    <row r="5107" spans="1:4">
      <c r="A5107" s="4" t="s">
        <v>12071</v>
      </c>
      <c r="B5107" s="25" t="s">
        <v>12072</v>
      </c>
      <c r="C5107" s="4" t="s">
        <v>6</v>
      </c>
      <c r="D5107" s="6">
        <v>2</v>
      </c>
    </row>
    <row r="5108" spans="1:4">
      <c r="A5108" s="4" t="s">
        <v>12081</v>
      </c>
      <c r="B5108" s="25" t="s">
        <v>12082</v>
      </c>
      <c r="C5108" s="4" t="s">
        <v>6</v>
      </c>
      <c r="D5108" s="6">
        <v>2</v>
      </c>
    </row>
    <row r="5109" spans="1:4">
      <c r="A5109" s="4" t="s">
        <v>12091</v>
      </c>
      <c r="B5109" s="25" t="s">
        <v>12092</v>
      </c>
      <c r="C5109" s="4" t="s">
        <v>6</v>
      </c>
      <c r="D5109" s="6">
        <v>2</v>
      </c>
    </row>
    <row r="5110" spans="1:4">
      <c r="A5110" s="4" t="s">
        <v>12093</v>
      </c>
      <c r="B5110" s="25" t="s">
        <v>12094</v>
      </c>
      <c r="C5110" s="4" t="s">
        <v>6</v>
      </c>
      <c r="D5110" s="6">
        <v>2</v>
      </c>
    </row>
    <row r="5111" spans="1:4">
      <c r="A5111" s="4" t="s">
        <v>12113</v>
      </c>
      <c r="B5111" s="25" t="s">
        <v>12114</v>
      </c>
      <c r="C5111" s="4" t="s">
        <v>6</v>
      </c>
      <c r="D5111" s="6">
        <v>2</v>
      </c>
    </row>
    <row r="5112" spans="1:4">
      <c r="A5112" s="4" t="s">
        <v>12139</v>
      </c>
      <c r="B5112" s="25" t="s">
        <v>12140</v>
      </c>
      <c r="C5112" s="4" t="s">
        <v>6</v>
      </c>
      <c r="D5112" s="6">
        <v>2</v>
      </c>
    </row>
    <row r="5113" spans="1:4">
      <c r="A5113" s="4" t="s">
        <v>12141</v>
      </c>
      <c r="B5113" s="25" t="s">
        <v>12142</v>
      </c>
      <c r="C5113" s="4" t="s">
        <v>6</v>
      </c>
      <c r="D5113" s="6">
        <v>2</v>
      </c>
    </row>
    <row r="5114" spans="1:4">
      <c r="A5114" s="4" t="s">
        <v>12159</v>
      </c>
      <c r="B5114" s="25" t="s">
        <v>12160</v>
      </c>
      <c r="C5114" s="4" t="s">
        <v>6</v>
      </c>
      <c r="D5114" s="6">
        <v>2</v>
      </c>
    </row>
    <row r="5115" spans="1:4">
      <c r="A5115" s="4" t="s">
        <v>12173</v>
      </c>
      <c r="B5115" s="25" t="s">
        <v>12174</v>
      </c>
      <c r="C5115" s="4" t="s">
        <v>6</v>
      </c>
      <c r="D5115" s="6">
        <v>2</v>
      </c>
    </row>
    <row r="5116" spans="1:4">
      <c r="A5116" s="4" t="s">
        <v>12195</v>
      </c>
      <c r="B5116" s="25" t="s">
        <v>12196</v>
      </c>
      <c r="C5116" s="4" t="s">
        <v>6</v>
      </c>
      <c r="D5116" s="6">
        <v>2</v>
      </c>
    </row>
    <row r="5117" spans="1:4">
      <c r="A5117" s="4" t="s">
        <v>12199</v>
      </c>
      <c r="B5117" s="25" t="s">
        <v>12200</v>
      </c>
      <c r="C5117" s="4" t="s">
        <v>6</v>
      </c>
      <c r="D5117" s="6">
        <v>2</v>
      </c>
    </row>
    <row r="5118" spans="1:4">
      <c r="A5118" s="4" t="s">
        <v>12223</v>
      </c>
      <c r="B5118" s="25" t="s">
        <v>12224</v>
      </c>
      <c r="C5118" s="4" t="s">
        <v>6</v>
      </c>
      <c r="D5118" s="6">
        <v>2</v>
      </c>
    </row>
    <row r="5119" spans="1:4">
      <c r="A5119" s="4" t="s">
        <v>12241</v>
      </c>
      <c r="B5119" s="25" t="s">
        <v>12242</v>
      </c>
      <c r="C5119" s="4" t="s">
        <v>6</v>
      </c>
      <c r="D5119" s="6">
        <v>2</v>
      </c>
    </row>
    <row r="5120" spans="1:4">
      <c r="A5120" s="4" t="s">
        <v>12243</v>
      </c>
      <c r="B5120" s="25" t="s">
        <v>12244</v>
      </c>
      <c r="C5120" s="4" t="s">
        <v>6</v>
      </c>
      <c r="D5120" s="6">
        <v>2</v>
      </c>
    </row>
    <row r="5121" spans="1:4">
      <c r="A5121" s="4" t="s">
        <v>12263</v>
      </c>
      <c r="B5121" s="25" t="s">
        <v>12264</v>
      </c>
      <c r="C5121" s="4" t="s">
        <v>6</v>
      </c>
      <c r="D5121" s="6">
        <v>2</v>
      </c>
    </row>
    <row r="5122" spans="1:4">
      <c r="A5122" s="4" t="s">
        <v>12279</v>
      </c>
      <c r="B5122" s="25" t="s">
        <v>12280</v>
      </c>
      <c r="C5122" s="4" t="s">
        <v>6</v>
      </c>
      <c r="D5122" s="6">
        <v>2</v>
      </c>
    </row>
    <row r="5123" spans="1:4">
      <c r="A5123" s="4" t="s">
        <v>12319</v>
      </c>
      <c r="B5123" s="25" t="s">
        <v>12320</v>
      </c>
      <c r="C5123" s="4" t="s">
        <v>6</v>
      </c>
      <c r="D5123" s="6">
        <v>2</v>
      </c>
    </row>
    <row r="5124" spans="1:4">
      <c r="A5124" s="4" t="s">
        <v>12337</v>
      </c>
      <c r="B5124" s="25" t="s">
        <v>12338</v>
      </c>
      <c r="C5124" s="4" t="s">
        <v>6</v>
      </c>
      <c r="D5124" s="6">
        <v>2</v>
      </c>
    </row>
    <row r="5125" spans="1:4">
      <c r="A5125" s="4" t="s">
        <v>12339</v>
      </c>
      <c r="B5125" s="25" t="s">
        <v>12340</v>
      </c>
      <c r="C5125" s="4" t="s">
        <v>6</v>
      </c>
      <c r="D5125" s="6">
        <v>2</v>
      </c>
    </row>
    <row r="5126" spans="1:4">
      <c r="A5126" s="4" t="s">
        <v>12341</v>
      </c>
      <c r="B5126" s="25" t="s">
        <v>12342</v>
      </c>
      <c r="C5126" s="4" t="s">
        <v>6</v>
      </c>
      <c r="D5126" s="6">
        <v>2</v>
      </c>
    </row>
    <row r="5127" spans="1:4">
      <c r="A5127" s="4" t="s">
        <v>12353</v>
      </c>
      <c r="B5127" s="25" t="s">
        <v>12354</v>
      </c>
      <c r="C5127" s="4" t="s">
        <v>6</v>
      </c>
      <c r="D5127" s="6">
        <v>2</v>
      </c>
    </row>
    <row r="5128" spans="1:4">
      <c r="A5128" s="4" t="s">
        <v>12377</v>
      </c>
      <c r="B5128" s="25" t="s">
        <v>12378</v>
      </c>
      <c r="C5128" s="4" t="s">
        <v>6</v>
      </c>
      <c r="D5128" s="6">
        <v>2</v>
      </c>
    </row>
    <row r="5129" spans="1:4">
      <c r="A5129" s="4" t="s">
        <v>12379</v>
      </c>
      <c r="B5129" s="25" t="s">
        <v>12380</v>
      </c>
      <c r="C5129" s="4" t="s">
        <v>6</v>
      </c>
      <c r="D5129" s="6">
        <v>2</v>
      </c>
    </row>
    <row r="5130" spans="1:4">
      <c r="A5130" s="4" t="s">
        <v>12413</v>
      </c>
      <c r="B5130" s="25" t="s">
        <v>12414</v>
      </c>
      <c r="C5130" s="4" t="s">
        <v>6</v>
      </c>
      <c r="D5130" s="6">
        <v>2</v>
      </c>
    </row>
    <row r="5131" spans="1:4">
      <c r="A5131" s="4" t="s">
        <v>12437</v>
      </c>
      <c r="B5131" s="25" t="s">
        <v>12438</v>
      </c>
      <c r="C5131" s="4" t="s">
        <v>6</v>
      </c>
      <c r="D5131" s="6">
        <v>2</v>
      </c>
    </row>
    <row r="5132" spans="1:4">
      <c r="A5132" s="4" t="s">
        <v>12439</v>
      </c>
      <c r="B5132" s="25" t="s">
        <v>12440</v>
      </c>
      <c r="C5132" s="4" t="s">
        <v>6</v>
      </c>
      <c r="D5132" s="6">
        <v>2</v>
      </c>
    </row>
    <row r="5133" spans="1:4">
      <c r="A5133" s="4" t="s">
        <v>12453</v>
      </c>
      <c r="B5133" s="25" t="s">
        <v>12454</v>
      </c>
      <c r="C5133" s="4" t="s">
        <v>6</v>
      </c>
      <c r="D5133" s="6">
        <v>2</v>
      </c>
    </row>
    <row r="5134" spans="1:4">
      <c r="A5134" s="4" t="s">
        <v>12463</v>
      </c>
      <c r="B5134" s="25" t="s">
        <v>12464</v>
      </c>
      <c r="C5134" s="4" t="s">
        <v>6</v>
      </c>
      <c r="D5134" s="6">
        <v>2</v>
      </c>
    </row>
    <row r="5135" spans="1:4">
      <c r="A5135" s="4" t="s">
        <v>12487</v>
      </c>
      <c r="B5135" s="25" t="s">
        <v>12488</v>
      </c>
      <c r="C5135" s="4" t="s">
        <v>6</v>
      </c>
      <c r="D5135" s="6">
        <v>2</v>
      </c>
    </row>
    <row r="5136" spans="1:4">
      <c r="A5136" s="4" t="s">
        <v>12495</v>
      </c>
      <c r="B5136" s="25" t="s">
        <v>12496</v>
      </c>
      <c r="C5136" s="4" t="s">
        <v>6</v>
      </c>
      <c r="D5136" s="6">
        <v>2</v>
      </c>
    </row>
    <row r="5137" spans="1:4">
      <c r="A5137" s="4" t="s">
        <v>12499</v>
      </c>
      <c r="B5137" s="25" t="s">
        <v>12500</v>
      </c>
      <c r="C5137" s="4" t="s">
        <v>6</v>
      </c>
      <c r="D5137" s="6">
        <v>2</v>
      </c>
    </row>
    <row r="5138" spans="1:4">
      <c r="A5138" s="4" t="s">
        <v>12501</v>
      </c>
      <c r="B5138" s="25" t="s">
        <v>12502</v>
      </c>
      <c r="C5138" s="4" t="s">
        <v>6</v>
      </c>
      <c r="D5138" s="6">
        <v>2</v>
      </c>
    </row>
    <row r="5139" spans="1:4">
      <c r="A5139" s="4" t="s">
        <v>12531</v>
      </c>
      <c r="B5139" s="25" t="s">
        <v>12532</v>
      </c>
      <c r="C5139" s="4" t="s">
        <v>6</v>
      </c>
      <c r="D5139" s="6">
        <v>2</v>
      </c>
    </row>
    <row r="5140" spans="1:4">
      <c r="A5140" s="4" t="s">
        <v>12537</v>
      </c>
      <c r="B5140" s="25" t="s">
        <v>12538</v>
      </c>
      <c r="C5140" s="4" t="s">
        <v>6</v>
      </c>
      <c r="D5140" s="6">
        <v>2</v>
      </c>
    </row>
    <row r="5141" spans="1:4">
      <c r="A5141" s="4" t="s">
        <v>12539</v>
      </c>
      <c r="B5141" s="25" t="s">
        <v>12540</v>
      </c>
      <c r="C5141" s="4" t="s">
        <v>6</v>
      </c>
      <c r="D5141" s="6">
        <v>2</v>
      </c>
    </row>
    <row r="5142" spans="1:4">
      <c r="A5142" s="4" t="s">
        <v>12541</v>
      </c>
      <c r="B5142" s="25" t="s">
        <v>12542</v>
      </c>
      <c r="C5142" s="4" t="s">
        <v>6</v>
      </c>
      <c r="D5142" s="6">
        <v>2</v>
      </c>
    </row>
    <row r="5143" spans="1:4">
      <c r="A5143" s="4" t="s">
        <v>12543</v>
      </c>
      <c r="B5143" s="25" t="s">
        <v>12544</v>
      </c>
      <c r="C5143" s="4" t="s">
        <v>6</v>
      </c>
      <c r="D5143" s="6">
        <v>2</v>
      </c>
    </row>
    <row r="5144" spans="1:4">
      <c r="A5144" s="4" t="s">
        <v>12573</v>
      </c>
      <c r="B5144" s="25" t="s">
        <v>12574</v>
      </c>
      <c r="C5144" s="4" t="s">
        <v>6</v>
      </c>
      <c r="D5144" s="6">
        <v>2</v>
      </c>
    </row>
    <row r="5145" spans="1:4">
      <c r="A5145" s="4" t="s">
        <v>12585</v>
      </c>
      <c r="B5145" s="25" t="s">
        <v>12586</v>
      </c>
      <c r="C5145" s="4" t="s">
        <v>6</v>
      </c>
      <c r="D5145" s="6">
        <v>2</v>
      </c>
    </row>
    <row r="5146" spans="1:4">
      <c r="A5146" s="4" t="s">
        <v>12603</v>
      </c>
      <c r="B5146" s="25" t="s">
        <v>12604</v>
      </c>
      <c r="C5146" s="4" t="s">
        <v>6</v>
      </c>
      <c r="D5146" s="6">
        <v>2</v>
      </c>
    </row>
    <row r="5147" spans="1:4">
      <c r="A5147" s="4" t="s">
        <v>12609</v>
      </c>
      <c r="B5147" s="25" t="s">
        <v>12610</v>
      </c>
      <c r="C5147" s="4" t="s">
        <v>6</v>
      </c>
      <c r="D5147" s="6">
        <v>2</v>
      </c>
    </row>
    <row r="5148" spans="1:4">
      <c r="A5148" s="4" t="s">
        <v>12623</v>
      </c>
      <c r="B5148" s="25" t="s">
        <v>12624</v>
      </c>
      <c r="C5148" s="4" t="s">
        <v>6</v>
      </c>
      <c r="D5148" s="6">
        <v>2</v>
      </c>
    </row>
    <row r="5149" spans="1:4">
      <c r="A5149" s="4" t="s">
        <v>12625</v>
      </c>
      <c r="B5149" s="25" t="s">
        <v>12626</v>
      </c>
      <c r="C5149" s="4" t="s">
        <v>6</v>
      </c>
      <c r="D5149" s="6">
        <v>2</v>
      </c>
    </row>
    <row r="5150" spans="1:4">
      <c r="A5150" s="4" t="s">
        <v>12627</v>
      </c>
      <c r="B5150" s="25" t="s">
        <v>12628</v>
      </c>
      <c r="C5150" s="4" t="s">
        <v>6</v>
      </c>
      <c r="D5150" s="6">
        <v>2</v>
      </c>
    </row>
    <row r="5151" spans="1:4">
      <c r="A5151" s="4" t="s">
        <v>12641</v>
      </c>
      <c r="B5151" s="25" t="s">
        <v>12642</v>
      </c>
      <c r="C5151" s="4" t="s">
        <v>6</v>
      </c>
      <c r="D5151" s="6">
        <v>2</v>
      </c>
    </row>
    <row r="5152" spans="1:4">
      <c r="A5152" s="4" t="s">
        <v>12643</v>
      </c>
      <c r="B5152" s="25" t="s">
        <v>12644</v>
      </c>
      <c r="C5152" s="4" t="s">
        <v>6</v>
      </c>
      <c r="D5152" s="6">
        <v>2</v>
      </c>
    </row>
    <row r="5153" spans="1:4">
      <c r="A5153" s="4" t="s">
        <v>12671</v>
      </c>
      <c r="B5153" s="25" t="s">
        <v>12672</v>
      </c>
      <c r="C5153" s="4" t="s">
        <v>6</v>
      </c>
      <c r="D5153" s="6">
        <v>2</v>
      </c>
    </row>
    <row r="5154" spans="1:4">
      <c r="A5154" s="4" t="s">
        <v>12677</v>
      </c>
      <c r="B5154" s="25" t="s">
        <v>12678</v>
      </c>
      <c r="C5154" s="4" t="s">
        <v>6</v>
      </c>
      <c r="D5154" s="6">
        <v>2</v>
      </c>
    </row>
    <row r="5155" spans="1:4">
      <c r="A5155" s="4" t="s">
        <v>12751</v>
      </c>
      <c r="B5155" s="25" t="s">
        <v>12752</v>
      </c>
      <c r="C5155" s="4" t="s">
        <v>6</v>
      </c>
      <c r="D5155" s="6">
        <v>2</v>
      </c>
    </row>
    <row r="5156" spans="1:4">
      <c r="A5156" s="4" t="s">
        <v>12753</v>
      </c>
      <c r="B5156" s="25" t="s">
        <v>12754</v>
      </c>
      <c r="C5156" s="4" t="s">
        <v>6</v>
      </c>
      <c r="D5156" s="6">
        <v>2</v>
      </c>
    </row>
    <row r="5157" spans="1:4">
      <c r="A5157" s="4" t="s">
        <v>12775</v>
      </c>
      <c r="B5157" s="25" t="s">
        <v>12776</v>
      </c>
      <c r="C5157" s="4" t="s">
        <v>6</v>
      </c>
      <c r="D5157" s="6">
        <v>2</v>
      </c>
    </row>
    <row r="5158" spans="1:4">
      <c r="A5158" s="4" t="s">
        <v>12817</v>
      </c>
      <c r="B5158" s="25" t="s">
        <v>12818</v>
      </c>
      <c r="C5158" s="4" t="s">
        <v>6</v>
      </c>
      <c r="D5158" s="6">
        <v>2</v>
      </c>
    </row>
    <row r="5159" spans="1:4">
      <c r="A5159" s="4" t="s">
        <v>12829</v>
      </c>
      <c r="B5159" s="25" t="s">
        <v>12830</v>
      </c>
      <c r="C5159" s="4" t="s">
        <v>6</v>
      </c>
      <c r="D5159" s="6">
        <v>2</v>
      </c>
    </row>
    <row r="5160" spans="1:4">
      <c r="A5160" s="4" t="s">
        <v>12833</v>
      </c>
      <c r="B5160" s="25" t="s">
        <v>12834</v>
      </c>
      <c r="C5160" s="4" t="s">
        <v>6</v>
      </c>
      <c r="D5160" s="6">
        <v>2</v>
      </c>
    </row>
    <row r="5161" spans="1:4">
      <c r="A5161" s="4" t="s">
        <v>12837</v>
      </c>
      <c r="B5161" s="25" t="s">
        <v>12838</v>
      </c>
      <c r="C5161" s="4" t="s">
        <v>6</v>
      </c>
      <c r="D5161" s="6">
        <v>2</v>
      </c>
    </row>
    <row r="5162" spans="1:4">
      <c r="A5162" s="4" t="s">
        <v>12839</v>
      </c>
      <c r="B5162" s="25" t="s">
        <v>12840</v>
      </c>
      <c r="C5162" s="4" t="s">
        <v>6</v>
      </c>
      <c r="D5162" s="6">
        <v>2</v>
      </c>
    </row>
    <row r="5163" spans="1:4">
      <c r="A5163" s="4" t="s">
        <v>12847</v>
      </c>
      <c r="B5163" s="25" t="s">
        <v>12848</v>
      </c>
      <c r="C5163" s="4" t="s">
        <v>6</v>
      </c>
      <c r="D5163" s="6">
        <v>2</v>
      </c>
    </row>
    <row r="5164" spans="1:4">
      <c r="A5164" s="4" t="s">
        <v>12849</v>
      </c>
      <c r="B5164" s="25" t="s">
        <v>12850</v>
      </c>
      <c r="C5164" s="4" t="s">
        <v>6</v>
      </c>
      <c r="D5164" s="6">
        <v>2</v>
      </c>
    </row>
    <row r="5165" spans="1:4">
      <c r="A5165" s="4" t="s">
        <v>12869</v>
      </c>
      <c r="B5165" s="25" t="s">
        <v>12870</v>
      </c>
      <c r="C5165" s="4" t="s">
        <v>6</v>
      </c>
      <c r="D5165" s="6">
        <v>2</v>
      </c>
    </row>
    <row r="5166" spans="1:4">
      <c r="A5166" s="4" t="s">
        <v>12879</v>
      </c>
      <c r="B5166" s="25" t="s">
        <v>12880</v>
      </c>
      <c r="C5166" s="4" t="s">
        <v>6</v>
      </c>
      <c r="D5166" s="6">
        <v>2</v>
      </c>
    </row>
    <row r="5167" spans="1:4">
      <c r="A5167" s="4" t="s">
        <v>12881</v>
      </c>
      <c r="B5167" s="25" t="s">
        <v>12882</v>
      </c>
      <c r="C5167" s="4" t="s">
        <v>6</v>
      </c>
      <c r="D5167" s="6">
        <v>2</v>
      </c>
    </row>
    <row r="5168" spans="1:4">
      <c r="A5168" s="4" t="s">
        <v>12893</v>
      </c>
      <c r="B5168" s="25" t="s">
        <v>12894</v>
      </c>
      <c r="C5168" s="4" t="s">
        <v>6</v>
      </c>
      <c r="D5168" s="6">
        <v>2</v>
      </c>
    </row>
    <row r="5169" spans="1:4">
      <c r="A5169" s="4" t="s">
        <v>12935</v>
      </c>
      <c r="B5169" s="25" t="s">
        <v>12936</v>
      </c>
      <c r="C5169" s="4" t="s">
        <v>6</v>
      </c>
      <c r="D5169" s="6">
        <v>2</v>
      </c>
    </row>
    <row r="5170" spans="1:4">
      <c r="A5170" s="4" t="s">
        <v>12937</v>
      </c>
      <c r="B5170" s="25" t="s">
        <v>12938</v>
      </c>
      <c r="C5170" s="4" t="s">
        <v>6</v>
      </c>
      <c r="D5170" s="6">
        <v>2</v>
      </c>
    </row>
    <row r="5171" spans="1:4">
      <c r="A5171" s="4" t="s">
        <v>12955</v>
      </c>
      <c r="B5171" s="25" t="s">
        <v>12956</v>
      </c>
      <c r="C5171" s="4" t="s">
        <v>6</v>
      </c>
      <c r="D5171" s="6">
        <v>2</v>
      </c>
    </row>
    <row r="5172" spans="1:4">
      <c r="A5172" s="4" t="s">
        <v>12971</v>
      </c>
      <c r="B5172" s="25" t="s">
        <v>12972</v>
      </c>
      <c r="C5172" s="4" t="s">
        <v>6</v>
      </c>
      <c r="D5172" s="6">
        <v>2</v>
      </c>
    </row>
    <row r="5173" spans="1:4">
      <c r="A5173" s="4" t="s">
        <v>12973</v>
      </c>
      <c r="B5173" s="25" t="s">
        <v>12974</v>
      </c>
      <c r="C5173" s="4" t="s">
        <v>6</v>
      </c>
      <c r="D5173" s="6">
        <v>2</v>
      </c>
    </row>
    <row r="5174" spans="1:4">
      <c r="A5174" s="4" t="s">
        <v>13005</v>
      </c>
      <c r="B5174" s="25" t="s">
        <v>13006</v>
      </c>
      <c r="C5174" s="4" t="s">
        <v>6</v>
      </c>
      <c r="D5174" s="6">
        <v>2</v>
      </c>
    </row>
    <row r="5175" spans="1:4">
      <c r="A5175" s="4" t="s">
        <v>13015</v>
      </c>
      <c r="B5175" s="25" t="s">
        <v>13016</v>
      </c>
      <c r="C5175" s="4" t="s">
        <v>6</v>
      </c>
      <c r="D5175" s="6">
        <v>2</v>
      </c>
    </row>
    <row r="5176" spans="1:4">
      <c r="A5176" s="4" t="s">
        <v>13023</v>
      </c>
      <c r="B5176" s="25" t="s">
        <v>13024</v>
      </c>
      <c r="C5176" s="4" t="s">
        <v>6</v>
      </c>
      <c r="D5176" s="6">
        <v>2</v>
      </c>
    </row>
    <row r="5177" spans="1:4">
      <c r="A5177" s="4" t="s">
        <v>13033</v>
      </c>
      <c r="B5177" s="25" t="s">
        <v>13034</v>
      </c>
      <c r="C5177" s="4" t="s">
        <v>6</v>
      </c>
      <c r="D5177" s="6">
        <v>2</v>
      </c>
    </row>
    <row r="5178" spans="1:4">
      <c r="A5178" s="4" t="s">
        <v>13049</v>
      </c>
      <c r="B5178" s="25" t="s">
        <v>13050</v>
      </c>
      <c r="C5178" s="4" t="s">
        <v>6</v>
      </c>
      <c r="D5178" s="6">
        <v>2</v>
      </c>
    </row>
    <row r="5179" spans="1:4">
      <c r="A5179" s="4" t="s">
        <v>13055</v>
      </c>
      <c r="B5179" s="25" t="s">
        <v>13056</v>
      </c>
      <c r="C5179" s="4" t="s">
        <v>6</v>
      </c>
      <c r="D5179" s="6">
        <v>2</v>
      </c>
    </row>
    <row r="5180" spans="1:4">
      <c r="A5180" s="4" t="s">
        <v>13063</v>
      </c>
      <c r="B5180" s="25" t="s">
        <v>13064</v>
      </c>
      <c r="C5180" s="4" t="s">
        <v>6</v>
      </c>
      <c r="D5180" s="6">
        <v>2</v>
      </c>
    </row>
    <row r="5181" spans="1:4">
      <c r="A5181" s="4" t="s">
        <v>13075</v>
      </c>
      <c r="B5181" s="25" t="s">
        <v>13076</v>
      </c>
      <c r="C5181" s="4" t="s">
        <v>6</v>
      </c>
      <c r="D5181" s="6">
        <v>2</v>
      </c>
    </row>
    <row r="5182" spans="1:4">
      <c r="A5182" s="4" t="s">
        <v>13081</v>
      </c>
      <c r="B5182" s="25" t="s">
        <v>13082</v>
      </c>
      <c r="C5182" s="4" t="s">
        <v>6</v>
      </c>
      <c r="D5182" s="6">
        <v>2</v>
      </c>
    </row>
    <row r="5183" spans="1:4">
      <c r="A5183" s="4" t="s">
        <v>13097</v>
      </c>
      <c r="B5183" s="25" t="s">
        <v>13098</v>
      </c>
      <c r="C5183" s="4" t="s">
        <v>6</v>
      </c>
      <c r="D5183" s="6">
        <v>2</v>
      </c>
    </row>
    <row r="5184" spans="1:4">
      <c r="A5184" s="4" t="s">
        <v>13105</v>
      </c>
      <c r="B5184" s="25" t="s">
        <v>13106</v>
      </c>
      <c r="C5184" s="4" t="s">
        <v>6</v>
      </c>
      <c r="D5184" s="6">
        <v>2</v>
      </c>
    </row>
    <row r="5185" spans="1:4">
      <c r="A5185" s="4" t="s">
        <v>13109</v>
      </c>
      <c r="B5185" s="25" t="s">
        <v>13110</v>
      </c>
      <c r="C5185" s="4" t="s">
        <v>6</v>
      </c>
      <c r="D5185" s="6">
        <v>2</v>
      </c>
    </row>
    <row r="5186" spans="1:4">
      <c r="A5186" s="4" t="s">
        <v>13115</v>
      </c>
      <c r="B5186" s="25" t="s">
        <v>13116</v>
      </c>
      <c r="C5186" s="4" t="s">
        <v>6</v>
      </c>
      <c r="D5186" s="6">
        <v>2</v>
      </c>
    </row>
    <row r="5187" spans="1:4">
      <c r="A5187" s="4" t="s">
        <v>13121</v>
      </c>
      <c r="B5187" s="25" t="s">
        <v>13122</v>
      </c>
      <c r="C5187" s="4" t="s">
        <v>6</v>
      </c>
      <c r="D5187" s="6">
        <v>2</v>
      </c>
    </row>
    <row r="5188" spans="1:4">
      <c r="A5188" s="4" t="s">
        <v>13127</v>
      </c>
      <c r="B5188" s="25" t="s">
        <v>13128</v>
      </c>
      <c r="C5188" s="4" t="s">
        <v>6</v>
      </c>
      <c r="D5188" s="6">
        <v>2</v>
      </c>
    </row>
    <row r="5189" spans="1:4">
      <c r="A5189" s="4" t="s">
        <v>13135</v>
      </c>
      <c r="B5189" s="25" t="s">
        <v>13136</v>
      </c>
      <c r="C5189" s="4" t="s">
        <v>6</v>
      </c>
      <c r="D5189" s="6">
        <v>2</v>
      </c>
    </row>
    <row r="5190" spans="1:4">
      <c r="A5190" s="4" t="s">
        <v>13181</v>
      </c>
      <c r="B5190" s="25" t="s">
        <v>13182</v>
      </c>
      <c r="C5190" s="4" t="s">
        <v>6</v>
      </c>
      <c r="D5190" s="6">
        <v>2</v>
      </c>
    </row>
    <row r="5191" spans="1:4">
      <c r="A5191" s="4" t="s">
        <v>13199</v>
      </c>
      <c r="B5191" s="25" t="s">
        <v>13200</v>
      </c>
      <c r="C5191" s="4" t="s">
        <v>6</v>
      </c>
      <c r="D5191" s="6">
        <v>2</v>
      </c>
    </row>
    <row r="5192" spans="1:4">
      <c r="A5192" s="4" t="s">
        <v>13207</v>
      </c>
      <c r="B5192" s="25" t="s">
        <v>13208</v>
      </c>
      <c r="C5192" s="4" t="s">
        <v>6</v>
      </c>
      <c r="D5192" s="6">
        <v>2</v>
      </c>
    </row>
    <row r="5193" spans="1:4">
      <c r="A5193" s="4" t="s">
        <v>13217</v>
      </c>
      <c r="B5193" s="25" t="s">
        <v>13218</v>
      </c>
      <c r="C5193" s="4" t="s">
        <v>6</v>
      </c>
      <c r="D5193" s="6">
        <v>2</v>
      </c>
    </row>
    <row r="5194" spans="1:4">
      <c r="A5194" s="4" t="s">
        <v>13237</v>
      </c>
      <c r="B5194" s="25" t="s">
        <v>13238</v>
      </c>
      <c r="C5194" s="4" t="s">
        <v>6</v>
      </c>
      <c r="D5194" s="6">
        <v>2</v>
      </c>
    </row>
    <row r="5195" spans="1:4">
      <c r="A5195" s="4" t="s">
        <v>13269</v>
      </c>
      <c r="B5195" s="25" t="s">
        <v>13270</v>
      </c>
      <c r="C5195" s="4" t="s">
        <v>6</v>
      </c>
      <c r="D5195" s="6">
        <v>2</v>
      </c>
    </row>
    <row r="5196" spans="1:4">
      <c r="A5196" s="4" t="s">
        <v>13273</v>
      </c>
      <c r="B5196" s="25" t="s">
        <v>13274</v>
      </c>
      <c r="C5196" s="4" t="s">
        <v>6</v>
      </c>
      <c r="D5196" s="6">
        <v>2</v>
      </c>
    </row>
    <row r="5197" spans="1:4">
      <c r="A5197" s="4" t="s">
        <v>13283</v>
      </c>
      <c r="B5197" s="25" t="s">
        <v>13284</v>
      </c>
      <c r="C5197" s="4" t="s">
        <v>6</v>
      </c>
      <c r="D5197" s="6">
        <v>2</v>
      </c>
    </row>
    <row r="5198" spans="1:4">
      <c r="A5198" s="4" t="s">
        <v>13299</v>
      </c>
      <c r="B5198" s="25" t="s">
        <v>13300</v>
      </c>
      <c r="C5198" s="4" t="s">
        <v>6</v>
      </c>
      <c r="D5198" s="6">
        <v>2</v>
      </c>
    </row>
    <row r="5199" spans="1:4">
      <c r="A5199" s="4" t="s">
        <v>13303</v>
      </c>
      <c r="B5199" s="25" t="s">
        <v>13304</v>
      </c>
      <c r="C5199" s="4" t="s">
        <v>6</v>
      </c>
      <c r="D5199" s="6">
        <v>2</v>
      </c>
    </row>
    <row r="5200" spans="1:4">
      <c r="A5200" s="4" t="s">
        <v>13309</v>
      </c>
      <c r="B5200" s="25" t="s">
        <v>13310</v>
      </c>
      <c r="C5200" s="4" t="s">
        <v>6</v>
      </c>
      <c r="D5200" s="6">
        <v>2</v>
      </c>
    </row>
    <row r="5201" spans="1:4">
      <c r="A5201" s="4" t="s">
        <v>13327</v>
      </c>
      <c r="B5201" s="25" t="s">
        <v>13328</v>
      </c>
      <c r="C5201" s="4" t="s">
        <v>6</v>
      </c>
      <c r="D5201" s="6">
        <v>2</v>
      </c>
    </row>
    <row r="5202" spans="1:4">
      <c r="A5202" s="4" t="s">
        <v>13329</v>
      </c>
      <c r="B5202" s="25" t="s">
        <v>13330</v>
      </c>
      <c r="C5202" s="4" t="s">
        <v>6</v>
      </c>
      <c r="D5202" s="6">
        <v>2</v>
      </c>
    </row>
    <row r="5203" spans="1:4">
      <c r="A5203" s="4" t="s">
        <v>13375</v>
      </c>
      <c r="B5203" s="25" t="s">
        <v>13376</v>
      </c>
      <c r="C5203" s="4" t="s">
        <v>6</v>
      </c>
      <c r="D5203" s="6">
        <v>2</v>
      </c>
    </row>
    <row r="5204" spans="1:4">
      <c r="A5204" s="4" t="s">
        <v>13393</v>
      </c>
      <c r="B5204" s="25" t="s">
        <v>13394</v>
      </c>
      <c r="C5204" s="4" t="s">
        <v>6</v>
      </c>
      <c r="D5204" s="6">
        <v>2</v>
      </c>
    </row>
    <row r="5205" spans="1:4">
      <c r="A5205" s="4" t="s">
        <v>13431</v>
      </c>
      <c r="B5205" s="25" t="s">
        <v>13432</v>
      </c>
      <c r="C5205" s="4" t="s">
        <v>6</v>
      </c>
      <c r="D5205" s="6">
        <v>2</v>
      </c>
    </row>
    <row r="5206" spans="1:4">
      <c r="A5206" s="4" t="s">
        <v>13449</v>
      </c>
      <c r="B5206" s="25" t="s">
        <v>13450</v>
      </c>
      <c r="C5206" s="4" t="s">
        <v>6</v>
      </c>
      <c r="D5206" s="6">
        <v>2</v>
      </c>
    </row>
    <row r="5207" spans="1:4">
      <c r="A5207" s="4" t="s">
        <v>13459</v>
      </c>
      <c r="B5207" s="25" t="s">
        <v>13460</v>
      </c>
      <c r="C5207" s="4" t="s">
        <v>6</v>
      </c>
      <c r="D5207" s="6">
        <v>2</v>
      </c>
    </row>
    <row r="5208" spans="1:4">
      <c r="A5208" s="4" t="s">
        <v>13471</v>
      </c>
      <c r="B5208" s="25" t="s">
        <v>13472</v>
      </c>
      <c r="C5208" s="4" t="s">
        <v>6</v>
      </c>
      <c r="D5208" s="6">
        <v>2</v>
      </c>
    </row>
    <row r="5209" spans="1:4">
      <c r="A5209" s="4" t="s">
        <v>13487</v>
      </c>
      <c r="B5209" s="25" t="s">
        <v>13488</v>
      </c>
      <c r="C5209" s="4" t="s">
        <v>6</v>
      </c>
      <c r="D5209" s="6">
        <v>2</v>
      </c>
    </row>
    <row r="5210" spans="1:4">
      <c r="A5210" s="4" t="s">
        <v>13513</v>
      </c>
      <c r="B5210" s="25" t="s">
        <v>13514</v>
      </c>
      <c r="C5210" s="4" t="s">
        <v>6</v>
      </c>
      <c r="D5210" s="6">
        <v>2</v>
      </c>
    </row>
    <row r="5211" spans="1:4">
      <c r="A5211" s="4" t="s">
        <v>13533</v>
      </c>
      <c r="B5211" s="25" t="s">
        <v>13534</v>
      </c>
      <c r="C5211" s="4" t="s">
        <v>6</v>
      </c>
      <c r="D5211" s="6">
        <v>2</v>
      </c>
    </row>
    <row r="5212" spans="1:4">
      <c r="A5212" s="4" t="s">
        <v>13555</v>
      </c>
      <c r="B5212" s="25" t="s">
        <v>13556</v>
      </c>
      <c r="C5212" s="4" t="s">
        <v>6</v>
      </c>
      <c r="D5212" s="6">
        <v>2</v>
      </c>
    </row>
    <row r="5213" spans="1:4">
      <c r="A5213" s="4" t="s">
        <v>13561</v>
      </c>
      <c r="B5213" s="25" t="s">
        <v>13562</v>
      </c>
      <c r="C5213" s="4" t="s">
        <v>6</v>
      </c>
      <c r="D5213" s="6">
        <v>2</v>
      </c>
    </row>
    <row r="5214" spans="1:4">
      <c r="A5214" s="4" t="s">
        <v>13563</v>
      </c>
      <c r="B5214" s="25" t="s">
        <v>13564</v>
      </c>
      <c r="C5214" s="4" t="s">
        <v>6</v>
      </c>
      <c r="D5214" s="6">
        <v>2</v>
      </c>
    </row>
    <row r="5215" spans="1:4">
      <c r="A5215" s="4" t="s">
        <v>13565</v>
      </c>
      <c r="B5215" s="25" t="s">
        <v>13566</v>
      </c>
      <c r="C5215" s="4" t="s">
        <v>6</v>
      </c>
      <c r="D5215" s="6">
        <v>2</v>
      </c>
    </row>
    <row r="5216" spans="1:4">
      <c r="A5216" s="4" t="s">
        <v>13581</v>
      </c>
      <c r="B5216" s="25" t="s">
        <v>13582</v>
      </c>
      <c r="C5216" s="4" t="s">
        <v>6</v>
      </c>
      <c r="D5216" s="6">
        <v>2</v>
      </c>
    </row>
    <row r="5217" spans="1:4">
      <c r="A5217" s="4" t="s">
        <v>13583</v>
      </c>
      <c r="B5217" s="25" t="s">
        <v>13584</v>
      </c>
      <c r="C5217" s="4" t="s">
        <v>6</v>
      </c>
      <c r="D5217" s="6">
        <v>2</v>
      </c>
    </row>
    <row r="5218" spans="1:4">
      <c r="A5218" s="4" t="s">
        <v>13593</v>
      </c>
      <c r="B5218" s="25" t="s">
        <v>13594</v>
      </c>
      <c r="C5218" s="4" t="s">
        <v>6</v>
      </c>
      <c r="D5218" s="6">
        <v>2</v>
      </c>
    </row>
    <row r="5219" spans="1:4">
      <c r="A5219" s="4" t="s">
        <v>13595</v>
      </c>
      <c r="B5219" s="25" t="s">
        <v>13596</v>
      </c>
      <c r="C5219" s="4" t="s">
        <v>6</v>
      </c>
      <c r="D5219" s="6">
        <v>2</v>
      </c>
    </row>
    <row r="5220" spans="1:4">
      <c r="A5220" s="4" t="s">
        <v>13599</v>
      </c>
      <c r="B5220" s="25" t="s">
        <v>13600</v>
      </c>
      <c r="C5220" s="4" t="s">
        <v>6</v>
      </c>
      <c r="D5220" s="6">
        <v>2</v>
      </c>
    </row>
    <row r="5221" spans="1:4">
      <c r="A5221" s="4" t="s">
        <v>13623</v>
      </c>
      <c r="B5221" s="25" t="s">
        <v>13624</v>
      </c>
      <c r="C5221" s="4" t="s">
        <v>6</v>
      </c>
      <c r="D5221" s="6">
        <v>2</v>
      </c>
    </row>
    <row r="5222" spans="1:4">
      <c r="A5222" s="4" t="s">
        <v>13625</v>
      </c>
      <c r="B5222" s="25" t="s">
        <v>13626</v>
      </c>
      <c r="C5222" s="4" t="s">
        <v>6</v>
      </c>
      <c r="D5222" s="6">
        <v>2</v>
      </c>
    </row>
    <row r="5223" spans="1:4">
      <c r="A5223" s="4" t="s">
        <v>13653</v>
      </c>
      <c r="B5223" s="25" t="s">
        <v>13654</v>
      </c>
      <c r="C5223" s="4" t="s">
        <v>6</v>
      </c>
      <c r="D5223" s="6">
        <v>2</v>
      </c>
    </row>
    <row r="5224" spans="1:4">
      <c r="A5224" s="4" t="s">
        <v>13665</v>
      </c>
      <c r="B5224" s="25" t="s">
        <v>13666</v>
      </c>
      <c r="C5224" s="4" t="s">
        <v>6</v>
      </c>
      <c r="D5224" s="6">
        <v>2</v>
      </c>
    </row>
    <row r="5225" spans="1:4">
      <c r="A5225" s="4" t="s">
        <v>13677</v>
      </c>
      <c r="B5225" s="25" t="s">
        <v>13678</v>
      </c>
      <c r="C5225" s="4" t="s">
        <v>6</v>
      </c>
      <c r="D5225" s="6">
        <v>2</v>
      </c>
    </row>
    <row r="5226" spans="1:4">
      <c r="A5226" s="4" t="s">
        <v>13689</v>
      </c>
      <c r="B5226" s="25" t="s">
        <v>13690</v>
      </c>
      <c r="C5226" s="4" t="s">
        <v>6</v>
      </c>
      <c r="D5226" s="6">
        <v>2</v>
      </c>
    </row>
    <row r="5227" spans="1:4">
      <c r="A5227" s="4" t="s">
        <v>13691</v>
      </c>
      <c r="B5227" s="25" t="s">
        <v>13692</v>
      </c>
      <c r="C5227" s="4" t="s">
        <v>6</v>
      </c>
      <c r="D5227" s="6">
        <v>2</v>
      </c>
    </row>
    <row r="5228" spans="1:4">
      <c r="A5228" s="4" t="s">
        <v>13695</v>
      </c>
      <c r="B5228" s="25" t="s">
        <v>13696</v>
      </c>
      <c r="C5228" s="4" t="s">
        <v>6</v>
      </c>
      <c r="D5228" s="6">
        <v>2</v>
      </c>
    </row>
    <row r="5229" spans="1:4">
      <c r="A5229" s="4" t="s">
        <v>13697</v>
      </c>
      <c r="B5229" s="25" t="s">
        <v>13698</v>
      </c>
      <c r="C5229" s="4" t="s">
        <v>6</v>
      </c>
      <c r="D5229" s="6">
        <v>2</v>
      </c>
    </row>
    <row r="5230" spans="1:4">
      <c r="A5230" s="4" t="s">
        <v>13707</v>
      </c>
      <c r="B5230" s="25" t="s">
        <v>13708</v>
      </c>
      <c r="C5230" s="4" t="s">
        <v>6</v>
      </c>
      <c r="D5230" s="6">
        <v>2</v>
      </c>
    </row>
    <row r="5231" spans="1:4">
      <c r="A5231" s="4" t="s">
        <v>13733</v>
      </c>
      <c r="B5231" s="25" t="s">
        <v>13734</v>
      </c>
      <c r="C5231" s="4" t="s">
        <v>6</v>
      </c>
      <c r="D5231" s="6">
        <v>2</v>
      </c>
    </row>
    <row r="5232" spans="1:4">
      <c r="A5232" s="4" t="s">
        <v>13739</v>
      </c>
      <c r="B5232" s="25" t="s">
        <v>13740</v>
      </c>
      <c r="C5232" s="4" t="s">
        <v>6</v>
      </c>
      <c r="D5232" s="6">
        <v>2</v>
      </c>
    </row>
    <row r="5233" spans="1:4">
      <c r="A5233" s="4" t="s">
        <v>13763</v>
      </c>
      <c r="B5233" s="25" t="s">
        <v>13764</v>
      </c>
      <c r="C5233" s="4" t="s">
        <v>6</v>
      </c>
      <c r="D5233" s="6">
        <v>2</v>
      </c>
    </row>
    <row r="5234" spans="1:4">
      <c r="A5234" s="4" t="s">
        <v>13767</v>
      </c>
      <c r="B5234" s="25" t="s">
        <v>13768</v>
      </c>
      <c r="C5234" s="4" t="s">
        <v>6</v>
      </c>
      <c r="D5234" s="6">
        <v>2</v>
      </c>
    </row>
    <row r="5235" spans="1:4">
      <c r="A5235" s="4" t="s">
        <v>13782</v>
      </c>
      <c r="B5235" s="25" t="s">
        <v>13783</v>
      </c>
      <c r="C5235" s="4" t="s">
        <v>6</v>
      </c>
      <c r="D5235" s="6">
        <v>2</v>
      </c>
    </row>
    <row r="5236" spans="1:4">
      <c r="A5236" s="4" t="s">
        <v>13824</v>
      </c>
      <c r="B5236" s="25" t="s">
        <v>13825</v>
      </c>
      <c r="C5236" s="4" t="s">
        <v>6</v>
      </c>
      <c r="D5236" s="6">
        <v>2</v>
      </c>
    </row>
    <row r="5237" spans="1:4">
      <c r="A5237" s="4" t="s">
        <v>13826</v>
      </c>
      <c r="B5237" s="25" t="s">
        <v>13827</v>
      </c>
      <c r="C5237" s="4" t="s">
        <v>6</v>
      </c>
      <c r="D5237" s="6">
        <v>2</v>
      </c>
    </row>
    <row r="5238" spans="1:4">
      <c r="A5238" s="4" t="s">
        <v>13832</v>
      </c>
      <c r="B5238" s="25" t="s">
        <v>13833</v>
      </c>
      <c r="C5238" s="4" t="s">
        <v>6</v>
      </c>
      <c r="D5238" s="6">
        <v>2</v>
      </c>
    </row>
    <row r="5239" spans="1:4">
      <c r="A5239" s="4" t="s">
        <v>13864</v>
      </c>
      <c r="B5239" s="25" t="s">
        <v>13865</v>
      </c>
      <c r="C5239" s="4" t="s">
        <v>6</v>
      </c>
      <c r="D5239" s="6">
        <v>2</v>
      </c>
    </row>
    <row r="5240" spans="1:4">
      <c r="A5240" s="4" t="s">
        <v>13868</v>
      </c>
      <c r="B5240" s="25" t="s">
        <v>13869</v>
      </c>
      <c r="C5240" s="4" t="s">
        <v>6</v>
      </c>
      <c r="D5240" s="6">
        <v>2</v>
      </c>
    </row>
    <row r="5241" spans="1:4">
      <c r="A5241" s="4" t="s">
        <v>13900</v>
      </c>
      <c r="B5241" s="25" t="s">
        <v>13901</v>
      </c>
      <c r="C5241" s="4" t="s">
        <v>6</v>
      </c>
      <c r="D5241" s="6">
        <v>2</v>
      </c>
    </row>
    <row r="5242" spans="1:4">
      <c r="A5242" s="4" t="s">
        <v>13914</v>
      </c>
      <c r="B5242" s="25" t="s">
        <v>13915</v>
      </c>
      <c r="C5242" s="4" t="s">
        <v>6</v>
      </c>
      <c r="D5242" s="6">
        <v>2</v>
      </c>
    </row>
    <row r="5243" spans="1:4">
      <c r="A5243" s="4" t="s">
        <v>13926</v>
      </c>
      <c r="B5243" s="25" t="s">
        <v>13927</v>
      </c>
      <c r="C5243" s="4" t="s">
        <v>6</v>
      </c>
      <c r="D5243" s="6">
        <v>2</v>
      </c>
    </row>
    <row r="5244" spans="1:4">
      <c r="A5244" s="4" t="s">
        <v>13938</v>
      </c>
      <c r="B5244" s="25" t="s">
        <v>13939</v>
      </c>
      <c r="C5244" s="4" t="s">
        <v>6</v>
      </c>
      <c r="D5244" s="6">
        <v>2</v>
      </c>
    </row>
    <row r="5245" spans="1:4">
      <c r="A5245" s="4" t="s">
        <v>13942</v>
      </c>
      <c r="B5245" s="25" t="s">
        <v>13943</v>
      </c>
      <c r="C5245" s="4" t="s">
        <v>6</v>
      </c>
      <c r="D5245" s="6">
        <v>2</v>
      </c>
    </row>
    <row r="5246" spans="1:4">
      <c r="A5246" s="4" t="s">
        <v>13944</v>
      </c>
      <c r="B5246" s="25" t="s">
        <v>13945</v>
      </c>
      <c r="C5246" s="4" t="s">
        <v>6</v>
      </c>
      <c r="D5246" s="6">
        <v>2</v>
      </c>
    </row>
    <row r="5247" spans="1:4">
      <c r="A5247" s="4" t="s">
        <v>13948</v>
      </c>
      <c r="B5247" s="25" t="s">
        <v>13949</v>
      </c>
      <c r="C5247" s="4" t="s">
        <v>6</v>
      </c>
      <c r="D5247" s="6">
        <v>2</v>
      </c>
    </row>
    <row r="5248" spans="1:4">
      <c r="A5248" s="4" t="s">
        <v>13960</v>
      </c>
      <c r="B5248" s="25" t="s">
        <v>13961</v>
      </c>
      <c r="C5248" s="4" t="s">
        <v>6</v>
      </c>
      <c r="D5248" s="6">
        <v>2</v>
      </c>
    </row>
    <row r="5249" spans="1:4">
      <c r="A5249" s="4" t="s">
        <v>13992</v>
      </c>
      <c r="B5249" s="25" t="s">
        <v>13993</v>
      </c>
      <c r="C5249" s="4" t="s">
        <v>6</v>
      </c>
      <c r="D5249" s="6">
        <v>2</v>
      </c>
    </row>
    <row r="5250" spans="1:4">
      <c r="A5250" s="4" t="s">
        <v>13998</v>
      </c>
      <c r="B5250" s="25" t="s">
        <v>13999</v>
      </c>
      <c r="C5250" s="4" t="s">
        <v>6</v>
      </c>
      <c r="D5250" s="6">
        <v>2</v>
      </c>
    </row>
    <row r="5251" spans="1:4">
      <c r="A5251" s="4" t="s">
        <v>14018</v>
      </c>
      <c r="B5251" s="25" t="s">
        <v>14019</v>
      </c>
      <c r="C5251" s="4" t="s">
        <v>6</v>
      </c>
      <c r="D5251" s="6">
        <v>2</v>
      </c>
    </row>
    <row r="5252" spans="1:4">
      <c r="A5252" s="4" t="s">
        <v>14022</v>
      </c>
      <c r="B5252" s="25" t="s">
        <v>14023</v>
      </c>
      <c r="C5252" s="4" t="s">
        <v>6</v>
      </c>
      <c r="D5252" s="6">
        <v>2</v>
      </c>
    </row>
    <row r="5253" spans="1:4">
      <c r="A5253" s="4" t="s">
        <v>14042</v>
      </c>
      <c r="B5253" s="25" t="s">
        <v>14043</v>
      </c>
      <c r="C5253" s="4" t="s">
        <v>6</v>
      </c>
      <c r="D5253" s="6">
        <v>2</v>
      </c>
    </row>
    <row r="5254" spans="1:4">
      <c r="A5254" s="4" t="s">
        <v>14046</v>
      </c>
      <c r="B5254" s="25" t="s">
        <v>14047</v>
      </c>
      <c r="C5254" s="4" t="s">
        <v>6</v>
      </c>
      <c r="D5254" s="6">
        <v>2</v>
      </c>
    </row>
    <row r="5255" spans="1:4">
      <c r="A5255" s="4" t="s">
        <v>14064</v>
      </c>
      <c r="B5255" s="25" t="s">
        <v>14065</v>
      </c>
      <c r="C5255" s="4" t="s">
        <v>6</v>
      </c>
      <c r="D5255" s="6">
        <v>2</v>
      </c>
    </row>
    <row r="5256" spans="1:4">
      <c r="A5256" s="4" t="s">
        <v>14080</v>
      </c>
      <c r="B5256" s="25" t="s">
        <v>14081</v>
      </c>
      <c r="C5256" s="4" t="s">
        <v>6</v>
      </c>
      <c r="D5256" s="6">
        <v>2</v>
      </c>
    </row>
    <row r="5257" spans="1:4">
      <c r="A5257" s="4" t="s">
        <v>14134</v>
      </c>
      <c r="B5257" s="25" t="s">
        <v>14135</v>
      </c>
      <c r="C5257" s="4" t="s">
        <v>6</v>
      </c>
      <c r="D5257" s="6">
        <v>2</v>
      </c>
    </row>
    <row r="5258" spans="1:4">
      <c r="A5258" s="4" t="s">
        <v>14144</v>
      </c>
      <c r="B5258" s="25" t="s">
        <v>14145</v>
      </c>
      <c r="C5258" s="4" t="s">
        <v>6</v>
      </c>
      <c r="D5258" s="6">
        <v>2</v>
      </c>
    </row>
    <row r="5259" spans="1:4">
      <c r="A5259" s="4" t="s">
        <v>14182</v>
      </c>
      <c r="B5259" s="25" t="s">
        <v>14183</v>
      </c>
      <c r="C5259" s="4" t="s">
        <v>6</v>
      </c>
      <c r="D5259" s="6">
        <v>2</v>
      </c>
    </row>
    <row r="5260" spans="1:4">
      <c r="A5260" s="4" t="s">
        <v>14208</v>
      </c>
      <c r="B5260" s="25" t="s">
        <v>14209</v>
      </c>
      <c r="C5260" s="4" t="s">
        <v>6</v>
      </c>
      <c r="D5260" s="6">
        <v>2</v>
      </c>
    </row>
    <row r="5261" spans="1:4">
      <c r="A5261" s="4" t="s">
        <v>14232</v>
      </c>
      <c r="B5261" s="25" t="s">
        <v>14233</v>
      </c>
      <c r="C5261" s="4" t="s">
        <v>6</v>
      </c>
      <c r="D5261" s="6">
        <v>2</v>
      </c>
    </row>
    <row r="5262" spans="1:4">
      <c r="A5262" s="4" t="s">
        <v>14260</v>
      </c>
      <c r="B5262" s="25" t="s">
        <v>14261</v>
      </c>
      <c r="C5262" s="4" t="s">
        <v>6</v>
      </c>
      <c r="D5262" s="6">
        <v>2</v>
      </c>
    </row>
    <row r="5263" spans="1:4">
      <c r="A5263" s="4" t="s">
        <v>14262</v>
      </c>
      <c r="B5263" s="25" t="s">
        <v>14263</v>
      </c>
      <c r="C5263" s="4" t="s">
        <v>6</v>
      </c>
      <c r="D5263" s="6">
        <v>2</v>
      </c>
    </row>
    <row r="5264" spans="1:4">
      <c r="A5264" s="4" t="s">
        <v>14276</v>
      </c>
      <c r="B5264" s="25" t="s">
        <v>14277</v>
      </c>
      <c r="C5264" s="4" t="s">
        <v>6</v>
      </c>
      <c r="D5264" s="6">
        <v>2</v>
      </c>
    </row>
    <row r="5265" spans="1:4">
      <c r="A5265" s="4" t="s">
        <v>14280</v>
      </c>
      <c r="B5265" s="25" t="s">
        <v>14281</v>
      </c>
      <c r="C5265" s="4" t="s">
        <v>6</v>
      </c>
      <c r="D5265" s="6">
        <v>2</v>
      </c>
    </row>
    <row r="5266" spans="1:4">
      <c r="A5266" s="4" t="s">
        <v>14284</v>
      </c>
      <c r="B5266" s="25" t="s">
        <v>14285</v>
      </c>
      <c r="C5266" s="4" t="s">
        <v>6</v>
      </c>
      <c r="D5266" s="6">
        <v>2</v>
      </c>
    </row>
    <row r="5267" spans="1:4">
      <c r="A5267" s="4" t="s">
        <v>14294</v>
      </c>
      <c r="B5267" s="25" t="s">
        <v>14295</v>
      </c>
      <c r="C5267" s="4" t="s">
        <v>6</v>
      </c>
      <c r="D5267" s="6">
        <v>2</v>
      </c>
    </row>
    <row r="5268" spans="1:4">
      <c r="A5268" s="4" t="s">
        <v>14300</v>
      </c>
      <c r="B5268" s="25" t="s">
        <v>14301</v>
      </c>
      <c r="C5268" s="4" t="s">
        <v>6</v>
      </c>
      <c r="D5268" s="6">
        <v>2</v>
      </c>
    </row>
    <row r="5269" spans="1:4">
      <c r="A5269" s="4" t="s">
        <v>14322</v>
      </c>
      <c r="B5269" s="25" t="s">
        <v>14323</v>
      </c>
      <c r="C5269" s="4" t="s">
        <v>6</v>
      </c>
      <c r="D5269" s="6">
        <v>2</v>
      </c>
    </row>
    <row r="5270" spans="1:4">
      <c r="A5270" s="4" t="s">
        <v>14348</v>
      </c>
      <c r="B5270" s="25" t="s">
        <v>14349</v>
      </c>
      <c r="C5270" s="4" t="s">
        <v>6</v>
      </c>
      <c r="D5270" s="6">
        <v>2</v>
      </c>
    </row>
    <row r="5271" spans="1:4">
      <c r="A5271" s="4" t="s">
        <v>14386</v>
      </c>
      <c r="B5271" s="25" t="s">
        <v>14387</v>
      </c>
      <c r="C5271" s="4" t="s">
        <v>6</v>
      </c>
      <c r="D5271" s="6">
        <v>2</v>
      </c>
    </row>
    <row r="5272" spans="1:4">
      <c r="A5272" s="4" t="s">
        <v>14392</v>
      </c>
      <c r="B5272" s="25" t="s">
        <v>14393</v>
      </c>
      <c r="C5272" s="4" t="s">
        <v>6</v>
      </c>
      <c r="D5272" s="6">
        <v>2</v>
      </c>
    </row>
    <row r="5273" spans="1:4">
      <c r="A5273" s="4" t="s">
        <v>14396</v>
      </c>
      <c r="B5273" s="25" t="s">
        <v>14397</v>
      </c>
      <c r="C5273" s="4" t="s">
        <v>6</v>
      </c>
      <c r="D5273" s="6">
        <v>2</v>
      </c>
    </row>
    <row r="5274" spans="1:4">
      <c r="A5274" s="4" t="s">
        <v>14414</v>
      </c>
      <c r="B5274" s="25" t="s">
        <v>14415</v>
      </c>
      <c r="C5274" s="4" t="s">
        <v>6</v>
      </c>
      <c r="D5274" s="6">
        <v>2</v>
      </c>
    </row>
    <row r="5275" spans="1:4">
      <c r="A5275" s="4" t="s">
        <v>14424</v>
      </c>
      <c r="B5275" s="25" t="s">
        <v>14425</v>
      </c>
      <c r="C5275" s="4" t="s">
        <v>6</v>
      </c>
      <c r="D5275" s="6">
        <v>2</v>
      </c>
    </row>
    <row r="5276" spans="1:4">
      <c r="A5276" s="4" t="s">
        <v>14436</v>
      </c>
      <c r="B5276" s="25" t="s">
        <v>14437</v>
      </c>
      <c r="C5276" s="4" t="s">
        <v>6</v>
      </c>
      <c r="D5276" s="6">
        <v>2</v>
      </c>
    </row>
    <row r="5277" spans="1:4">
      <c r="A5277" s="4" t="s">
        <v>14442</v>
      </c>
      <c r="B5277" s="25" t="s">
        <v>14443</v>
      </c>
      <c r="C5277" s="4" t="s">
        <v>6</v>
      </c>
      <c r="D5277" s="6">
        <v>2</v>
      </c>
    </row>
    <row r="5278" spans="1:4">
      <c r="A5278" s="4" t="s">
        <v>14458</v>
      </c>
      <c r="B5278" s="25" t="s">
        <v>14459</v>
      </c>
      <c r="C5278" s="4" t="s">
        <v>6</v>
      </c>
      <c r="D5278" s="6">
        <v>2</v>
      </c>
    </row>
    <row r="5279" spans="1:4">
      <c r="A5279" s="4" t="s">
        <v>14464</v>
      </c>
      <c r="B5279" s="25" t="s">
        <v>14465</v>
      </c>
      <c r="C5279" s="4" t="s">
        <v>6</v>
      </c>
      <c r="D5279" s="6">
        <v>2</v>
      </c>
    </row>
    <row r="5280" spans="1:4">
      <c r="A5280" s="4" t="s">
        <v>14482</v>
      </c>
      <c r="B5280" s="25" t="s">
        <v>14483</v>
      </c>
      <c r="C5280" s="4" t="s">
        <v>6</v>
      </c>
      <c r="D5280" s="6">
        <v>2</v>
      </c>
    </row>
    <row r="5281" spans="1:4">
      <c r="A5281" s="4" t="s">
        <v>14484</v>
      </c>
      <c r="B5281" s="25" t="s">
        <v>14485</v>
      </c>
      <c r="C5281" s="4" t="s">
        <v>6</v>
      </c>
      <c r="D5281" s="6">
        <v>2</v>
      </c>
    </row>
    <row r="5282" spans="1:4">
      <c r="A5282" s="4" t="s">
        <v>14508</v>
      </c>
      <c r="B5282" s="25" t="s">
        <v>14509</v>
      </c>
      <c r="C5282" s="4" t="s">
        <v>6</v>
      </c>
      <c r="D5282" s="6">
        <v>2</v>
      </c>
    </row>
    <row r="5283" spans="1:4">
      <c r="A5283" s="4" t="s">
        <v>14532</v>
      </c>
      <c r="B5283" s="25" t="s">
        <v>14533</v>
      </c>
      <c r="C5283" s="4" t="s">
        <v>6</v>
      </c>
      <c r="D5283" s="6">
        <v>2</v>
      </c>
    </row>
    <row r="5284" spans="1:4">
      <c r="A5284" s="4" t="s">
        <v>14534</v>
      </c>
      <c r="B5284" s="25" t="s">
        <v>14535</v>
      </c>
      <c r="C5284" s="4" t="s">
        <v>6</v>
      </c>
      <c r="D5284" s="6">
        <v>2</v>
      </c>
    </row>
    <row r="5285" spans="1:4">
      <c r="A5285" s="4" t="s">
        <v>14544</v>
      </c>
      <c r="B5285" s="25" t="s">
        <v>14545</v>
      </c>
      <c r="C5285" s="4" t="s">
        <v>6</v>
      </c>
      <c r="D5285" s="6">
        <v>2</v>
      </c>
    </row>
    <row r="5286" spans="1:4">
      <c r="A5286" s="4" t="s">
        <v>14550</v>
      </c>
      <c r="B5286" s="25" t="s">
        <v>14551</v>
      </c>
      <c r="C5286" s="4" t="s">
        <v>6</v>
      </c>
      <c r="D5286" s="6">
        <v>2</v>
      </c>
    </row>
    <row r="5287" spans="1:4">
      <c r="A5287" s="4" t="s">
        <v>14572</v>
      </c>
      <c r="B5287" s="25" t="s">
        <v>14573</v>
      </c>
      <c r="C5287" s="4" t="s">
        <v>6</v>
      </c>
      <c r="D5287" s="6">
        <v>2</v>
      </c>
    </row>
    <row r="5288" spans="1:4">
      <c r="A5288" s="4" t="s">
        <v>14642</v>
      </c>
      <c r="B5288" s="25" t="s">
        <v>14643</v>
      </c>
      <c r="C5288" s="4" t="s">
        <v>6</v>
      </c>
      <c r="D5288" s="6">
        <v>2</v>
      </c>
    </row>
    <row r="5289" spans="1:4">
      <c r="A5289" s="4" t="s">
        <v>14644</v>
      </c>
      <c r="B5289" s="25" t="s">
        <v>14645</v>
      </c>
      <c r="C5289" s="4" t="s">
        <v>6</v>
      </c>
      <c r="D5289" s="6">
        <v>2</v>
      </c>
    </row>
    <row r="5290" spans="1:4">
      <c r="A5290" s="4" t="s">
        <v>14660</v>
      </c>
      <c r="B5290" s="25" t="s">
        <v>14661</v>
      </c>
      <c r="C5290" s="4" t="s">
        <v>6</v>
      </c>
      <c r="D5290" s="6">
        <v>2</v>
      </c>
    </row>
    <row r="5291" spans="1:4">
      <c r="A5291" s="4" t="s">
        <v>14664</v>
      </c>
      <c r="B5291" s="25" t="s">
        <v>14665</v>
      </c>
      <c r="C5291" s="4" t="s">
        <v>6</v>
      </c>
      <c r="D5291" s="6">
        <v>2</v>
      </c>
    </row>
    <row r="5292" spans="1:4">
      <c r="A5292" s="4" t="s">
        <v>14684</v>
      </c>
      <c r="B5292" s="25" t="s">
        <v>14685</v>
      </c>
      <c r="C5292" s="4" t="s">
        <v>6</v>
      </c>
      <c r="D5292" s="6">
        <v>2</v>
      </c>
    </row>
    <row r="5293" spans="1:4">
      <c r="A5293" s="4" t="s">
        <v>14694</v>
      </c>
      <c r="B5293" s="25" t="s">
        <v>14695</v>
      </c>
      <c r="C5293" s="4" t="s">
        <v>6</v>
      </c>
      <c r="D5293" s="6">
        <v>2</v>
      </c>
    </row>
    <row r="5294" spans="1:4">
      <c r="A5294" s="4" t="s">
        <v>14706</v>
      </c>
      <c r="B5294" s="25" t="s">
        <v>14707</v>
      </c>
      <c r="C5294" s="4" t="s">
        <v>6</v>
      </c>
      <c r="D5294" s="6">
        <v>2</v>
      </c>
    </row>
    <row r="5295" spans="1:4">
      <c r="A5295" s="4" t="s">
        <v>14712</v>
      </c>
      <c r="B5295" s="25" t="s">
        <v>14713</v>
      </c>
      <c r="C5295" s="4" t="s">
        <v>6</v>
      </c>
      <c r="D5295" s="6">
        <v>2</v>
      </c>
    </row>
    <row r="5296" spans="1:4">
      <c r="A5296" s="4" t="s">
        <v>14726</v>
      </c>
      <c r="B5296" s="25" t="s">
        <v>14727</v>
      </c>
      <c r="C5296" s="4" t="s">
        <v>6</v>
      </c>
      <c r="D5296" s="6">
        <v>2</v>
      </c>
    </row>
    <row r="5297" spans="1:4">
      <c r="A5297" s="4" t="s">
        <v>14740</v>
      </c>
      <c r="B5297" s="25" t="s">
        <v>14741</v>
      </c>
      <c r="C5297" s="4" t="s">
        <v>6</v>
      </c>
      <c r="D5297" s="6">
        <v>2</v>
      </c>
    </row>
    <row r="5298" spans="1:4">
      <c r="A5298" s="4" t="s">
        <v>14784</v>
      </c>
      <c r="B5298" s="25" t="s">
        <v>14785</v>
      </c>
      <c r="C5298" s="4" t="s">
        <v>6</v>
      </c>
      <c r="D5298" s="6">
        <v>2</v>
      </c>
    </row>
    <row r="5299" spans="1:4">
      <c r="A5299" s="4" t="s">
        <v>14798</v>
      </c>
      <c r="B5299" s="25" t="s">
        <v>14799</v>
      </c>
      <c r="C5299" s="4" t="s">
        <v>6</v>
      </c>
      <c r="D5299" s="6">
        <v>2</v>
      </c>
    </row>
    <row r="5300" spans="1:4">
      <c r="A5300" s="4" t="s">
        <v>14808</v>
      </c>
      <c r="B5300" s="25" t="s">
        <v>14809</v>
      </c>
      <c r="C5300" s="4" t="s">
        <v>6</v>
      </c>
      <c r="D5300" s="6">
        <v>2</v>
      </c>
    </row>
    <row r="5301" spans="1:4">
      <c r="A5301" s="4" t="s">
        <v>14814</v>
      </c>
      <c r="B5301" s="25" t="s">
        <v>14815</v>
      </c>
      <c r="C5301" s="4" t="s">
        <v>6</v>
      </c>
      <c r="D5301" s="6">
        <v>2</v>
      </c>
    </row>
    <row r="5302" spans="1:4">
      <c r="A5302" s="4" t="s">
        <v>14818</v>
      </c>
      <c r="B5302" s="25" t="s">
        <v>14819</v>
      </c>
      <c r="C5302" s="4" t="s">
        <v>6</v>
      </c>
      <c r="D5302" s="6">
        <v>2</v>
      </c>
    </row>
    <row r="5303" spans="1:4">
      <c r="A5303" s="4" t="s">
        <v>14824</v>
      </c>
      <c r="B5303" s="25" t="s">
        <v>14825</v>
      </c>
      <c r="C5303" s="4" t="s">
        <v>6</v>
      </c>
      <c r="D5303" s="6">
        <v>2</v>
      </c>
    </row>
    <row r="5304" spans="1:4">
      <c r="A5304" s="4" t="s">
        <v>14834</v>
      </c>
      <c r="B5304" s="25" t="s">
        <v>14835</v>
      </c>
      <c r="C5304" s="4" t="s">
        <v>6</v>
      </c>
      <c r="D5304" s="6">
        <v>2</v>
      </c>
    </row>
    <row r="5305" spans="1:4">
      <c r="A5305" s="4" t="s">
        <v>14842</v>
      </c>
      <c r="B5305" s="25" t="s">
        <v>14843</v>
      </c>
      <c r="C5305" s="4" t="s">
        <v>6</v>
      </c>
      <c r="D5305" s="6">
        <v>2</v>
      </c>
    </row>
    <row r="5306" spans="1:4">
      <c r="A5306" s="4" t="s">
        <v>14854</v>
      </c>
      <c r="B5306" s="25" t="s">
        <v>14855</v>
      </c>
      <c r="C5306" s="4" t="s">
        <v>6</v>
      </c>
      <c r="D5306" s="6">
        <v>2</v>
      </c>
    </row>
    <row r="5307" spans="1:4">
      <c r="A5307" s="4" t="s">
        <v>14876</v>
      </c>
      <c r="B5307" s="25" t="s">
        <v>14877</v>
      </c>
      <c r="C5307" s="4" t="s">
        <v>6</v>
      </c>
      <c r="D5307" s="6">
        <v>2</v>
      </c>
    </row>
    <row r="5308" spans="1:4">
      <c r="A5308" s="4" t="s">
        <v>14902</v>
      </c>
      <c r="B5308" s="25" t="s">
        <v>14903</v>
      </c>
      <c r="C5308" s="4" t="s">
        <v>6</v>
      </c>
      <c r="D5308" s="6">
        <v>2</v>
      </c>
    </row>
    <row r="5309" spans="1:4">
      <c r="A5309" s="4" t="s">
        <v>14912</v>
      </c>
      <c r="B5309" s="25" t="s">
        <v>14913</v>
      </c>
      <c r="C5309" s="4" t="s">
        <v>6</v>
      </c>
      <c r="D5309" s="6">
        <v>2</v>
      </c>
    </row>
    <row r="5310" spans="1:4">
      <c r="A5310" s="4" t="s">
        <v>14924</v>
      </c>
      <c r="B5310" s="25" t="s">
        <v>14925</v>
      </c>
      <c r="C5310" s="4" t="s">
        <v>6</v>
      </c>
      <c r="D5310" s="6">
        <v>2</v>
      </c>
    </row>
    <row r="5311" spans="1:4">
      <c r="A5311" s="4" t="s">
        <v>14928</v>
      </c>
      <c r="B5311" s="25" t="s">
        <v>14929</v>
      </c>
      <c r="C5311" s="4" t="s">
        <v>6</v>
      </c>
      <c r="D5311" s="6">
        <v>2</v>
      </c>
    </row>
    <row r="5312" spans="1:4">
      <c r="A5312" s="4" t="s">
        <v>14938</v>
      </c>
      <c r="B5312" s="25" t="s">
        <v>14939</v>
      </c>
      <c r="C5312" s="4" t="s">
        <v>6</v>
      </c>
      <c r="D5312" s="6">
        <v>2</v>
      </c>
    </row>
    <row r="5313" spans="1:4">
      <c r="A5313" s="4" t="s">
        <v>14962</v>
      </c>
      <c r="B5313" s="25" t="s">
        <v>14963</v>
      </c>
      <c r="C5313" s="4" t="s">
        <v>6</v>
      </c>
      <c r="D5313" s="6">
        <v>2</v>
      </c>
    </row>
    <row r="5314" spans="1:4">
      <c r="A5314" s="4" t="s">
        <v>14970</v>
      </c>
      <c r="B5314" s="25" t="s">
        <v>14971</v>
      </c>
      <c r="C5314" s="4" t="s">
        <v>6</v>
      </c>
      <c r="D5314" s="6">
        <v>2</v>
      </c>
    </row>
    <row r="5315" spans="1:4">
      <c r="A5315" s="4" t="s">
        <v>14982</v>
      </c>
      <c r="B5315" s="25" t="s">
        <v>14983</v>
      </c>
      <c r="C5315" s="4" t="s">
        <v>6</v>
      </c>
      <c r="D5315" s="6">
        <v>2</v>
      </c>
    </row>
    <row r="5316" spans="1:4">
      <c r="A5316" s="4" t="s">
        <v>15016</v>
      </c>
      <c r="B5316" s="25" t="s">
        <v>15017</v>
      </c>
      <c r="C5316" s="4" t="s">
        <v>6</v>
      </c>
      <c r="D5316" s="6">
        <v>2</v>
      </c>
    </row>
    <row r="5317" spans="1:4">
      <c r="A5317" s="4" t="s">
        <v>15020</v>
      </c>
      <c r="B5317" s="25" t="s">
        <v>15021</v>
      </c>
      <c r="C5317" s="4" t="s">
        <v>6</v>
      </c>
      <c r="D5317" s="6">
        <v>2</v>
      </c>
    </row>
    <row r="5318" spans="1:4">
      <c r="A5318" s="4" t="s">
        <v>15022</v>
      </c>
      <c r="B5318" s="25" t="s">
        <v>15023</v>
      </c>
      <c r="C5318" s="4" t="s">
        <v>6</v>
      </c>
      <c r="D5318" s="6">
        <v>2</v>
      </c>
    </row>
    <row r="5319" spans="1:4">
      <c r="A5319" s="4" t="s">
        <v>15050</v>
      </c>
      <c r="B5319" s="25" t="s">
        <v>15051</v>
      </c>
      <c r="C5319" s="4" t="s">
        <v>6</v>
      </c>
      <c r="D5319" s="6">
        <v>2</v>
      </c>
    </row>
    <row r="5320" spans="1:4">
      <c r="A5320" s="4" t="s">
        <v>15064</v>
      </c>
      <c r="B5320" s="25" t="s">
        <v>15065</v>
      </c>
      <c r="C5320" s="4" t="s">
        <v>6</v>
      </c>
      <c r="D5320" s="6">
        <v>2</v>
      </c>
    </row>
    <row r="5321" spans="1:4">
      <c r="A5321" s="4" t="s">
        <v>15072</v>
      </c>
      <c r="B5321" s="25" t="s">
        <v>15073</v>
      </c>
      <c r="C5321" s="4" t="s">
        <v>6</v>
      </c>
      <c r="D5321" s="6">
        <v>2</v>
      </c>
    </row>
    <row r="5322" spans="1:4">
      <c r="A5322" s="4" t="s">
        <v>15076</v>
      </c>
      <c r="B5322" s="25" t="s">
        <v>15077</v>
      </c>
      <c r="C5322" s="4" t="s">
        <v>6</v>
      </c>
      <c r="D5322" s="6">
        <v>2</v>
      </c>
    </row>
    <row r="5323" spans="1:4">
      <c r="A5323" s="4" t="s">
        <v>15100</v>
      </c>
      <c r="B5323" s="25" t="s">
        <v>15101</v>
      </c>
      <c r="C5323" s="4" t="s">
        <v>6</v>
      </c>
      <c r="D5323" s="6">
        <v>2</v>
      </c>
    </row>
    <row r="5324" spans="1:4">
      <c r="A5324" s="4" t="s">
        <v>15102</v>
      </c>
      <c r="B5324" s="25" t="s">
        <v>15103</v>
      </c>
      <c r="C5324" s="4" t="s">
        <v>6</v>
      </c>
      <c r="D5324" s="6">
        <v>2</v>
      </c>
    </row>
    <row r="5325" spans="1:4">
      <c r="A5325" s="4" t="s">
        <v>15114</v>
      </c>
      <c r="B5325" s="25" t="s">
        <v>15115</v>
      </c>
      <c r="C5325" s="4" t="s">
        <v>6</v>
      </c>
      <c r="D5325" s="6">
        <v>2</v>
      </c>
    </row>
    <row r="5326" spans="1:4">
      <c r="A5326" s="4" t="s">
        <v>15120</v>
      </c>
      <c r="B5326" s="25" t="s">
        <v>15121</v>
      </c>
      <c r="C5326" s="4" t="s">
        <v>6</v>
      </c>
      <c r="D5326" s="6">
        <v>2</v>
      </c>
    </row>
    <row r="5327" spans="1:4">
      <c r="A5327" s="4" t="s">
        <v>15150</v>
      </c>
      <c r="B5327" s="25" t="s">
        <v>15151</v>
      </c>
      <c r="C5327" s="4" t="s">
        <v>6</v>
      </c>
      <c r="D5327" s="6">
        <v>2</v>
      </c>
    </row>
    <row r="5328" spans="1:4">
      <c r="A5328" s="4" t="s">
        <v>15168</v>
      </c>
      <c r="B5328" s="25" t="s">
        <v>15169</v>
      </c>
      <c r="C5328" s="4" t="s">
        <v>6</v>
      </c>
      <c r="D5328" s="6">
        <v>2</v>
      </c>
    </row>
    <row r="5329" spans="1:4">
      <c r="A5329" s="4" t="s">
        <v>15176</v>
      </c>
      <c r="B5329" s="25" t="s">
        <v>15177</v>
      </c>
      <c r="C5329" s="4" t="s">
        <v>6</v>
      </c>
      <c r="D5329" s="6">
        <v>2</v>
      </c>
    </row>
    <row r="5330" spans="1:4">
      <c r="A5330" s="4" t="s">
        <v>15180</v>
      </c>
      <c r="B5330" s="25" t="s">
        <v>15181</v>
      </c>
      <c r="C5330" s="4" t="s">
        <v>6</v>
      </c>
      <c r="D5330" s="6">
        <v>2</v>
      </c>
    </row>
    <row r="5331" spans="1:4">
      <c r="A5331" s="4" t="s">
        <v>15198</v>
      </c>
      <c r="B5331" s="25" t="s">
        <v>15199</v>
      </c>
      <c r="C5331" s="4" t="s">
        <v>6</v>
      </c>
      <c r="D5331" s="6">
        <v>2</v>
      </c>
    </row>
    <row r="5332" spans="1:4">
      <c r="A5332" s="4" t="s">
        <v>15204</v>
      </c>
      <c r="B5332" s="25" t="s">
        <v>15205</v>
      </c>
      <c r="C5332" s="4" t="s">
        <v>6</v>
      </c>
      <c r="D5332" s="6">
        <v>2</v>
      </c>
    </row>
    <row r="5333" spans="1:4">
      <c r="A5333" s="4" t="s">
        <v>15222</v>
      </c>
      <c r="B5333" s="25" t="s">
        <v>15223</v>
      </c>
      <c r="C5333" s="4" t="s">
        <v>6</v>
      </c>
      <c r="D5333" s="6">
        <v>2</v>
      </c>
    </row>
    <row r="5334" spans="1:4">
      <c r="A5334" s="4" t="s">
        <v>15224</v>
      </c>
      <c r="B5334" s="25" t="s">
        <v>15225</v>
      </c>
      <c r="C5334" s="4" t="s">
        <v>6</v>
      </c>
      <c r="D5334" s="6">
        <v>2</v>
      </c>
    </row>
    <row r="5335" spans="1:4">
      <c r="A5335" s="4" t="s">
        <v>15250</v>
      </c>
      <c r="B5335" s="25" t="s">
        <v>15251</v>
      </c>
      <c r="C5335" s="4" t="s">
        <v>6</v>
      </c>
      <c r="D5335" s="6">
        <v>2</v>
      </c>
    </row>
    <row r="5336" spans="1:4">
      <c r="A5336" s="4" t="s">
        <v>15282</v>
      </c>
      <c r="B5336" s="25" t="s">
        <v>15283</v>
      </c>
      <c r="C5336" s="4" t="s">
        <v>6</v>
      </c>
      <c r="D5336" s="6">
        <v>2</v>
      </c>
    </row>
    <row r="5337" spans="1:4">
      <c r="A5337" s="4" t="s">
        <v>15284</v>
      </c>
      <c r="B5337" s="25" t="s">
        <v>15285</v>
      </c>
      <c r="C5337" s="4" t="s">
        <v>6</v>
      </c>
      <c r="D5337" s="6">
        <v>2</v>
      </c>
    </row>
    <row r="5338" spans="1:4">
      <c r="A5338" s="4" t="s">
        <v>15308</v>
      </c>
      <c r="B5338" s="25" t="s">
        <v>15309</v>
      </c>
      <c r="C5338" s="4" t="s">
        <v>6</v>
      </c>
      <c r="D5338" s="6">
        <v>2</v>
      </c>
    </row>
    <row r="5339" spans="1:4">
      <c r="A5339" s="4" t="s">
        <v>15318</v>
      </c>
      <c r="B5339" s="25" t="s">
        <v>15319</v>
      </c>
      <c r="C5339" s="4" t="s">
        <v>6</v>
      </c>
      <c r="D5339" s="6">
        <v>2</v>
      </c>
    </row>
    <row r="5340" spans="1:4">
      <c r="A5340" s="4" t="s">
        <v>15324</v>
      </c>
      <c r="B5340" s="25" t="s">
        <v>15325</v>
      </c>
      <c r="C5340" s="4" t="s">
        <v>6</v>
      </c>
      <c r="D5340" s="6">
        <v>2</v>
      </c>
    </row>
    <row r="5341" spans="1:4">
      <c r="A5341" s="4" t="s">
        <v>15352</v>
      </c>
      <c r="B5341" s="25" t="s">
        <v>15353</v>
      </c>
      <c r="C5341" s="4" t="s">
        <v>6</v>
      </c>
      <c r="D5341" s="6">
        <v>2</v>
      </c>
    </row>
    <row r="5342" spans="1:4">
      <c r="A5342" s="4" t="s">
        <v>15358</v>
      </c>
      <c r="B5342" s="25" t="s">
        <v>15359</v>
      </c>
      <c r="C5342" s="4" t="s">
        <v>6</v>
      </c>
      <c r="D5342" s="6">
        <v>2</v>
      </c>
    </row>
    <row r="5343" spans="1:4">
      <c r="A5343" s="4" t="s">
        <v>15364</v>
      </c>
      <c r="B5343" s="25" t="s">
        <v>15365</v>
      </c>
      <c r="C5343" s="4" t="s">
        <v>6</v>
      </c>
      <c r="D5343" s="6">
        <v>2</v>
      </c>
    </row>
    <row r="5344" spans="1:4">
      <c r="A5344" s="4" t="s">
        <v>15386</v>
      </c>
      <c r="B5344" s="25" t="s">
        <v>15387</v>
      </c>
      <c r="C5344" s="4" t="s">
        <v>6</v>
      </c>
      <c r="D5344" s="6">
        <v>2</v>
      </c>
    </row>
    <row r="5345" spans="1:4">
      <c r="A5345" s="4" t="s">
        <v>15396</v>
      </c>
      <c r="B5345" s="25" t="s">
        <v>15397</v>
      </c>
      <c r="C5345" s="4" t="s">
        <v>6</v>
      </c>
      <c r="D5345" s="6">
        <v>2</v>
      </c>
    </row>
    <row r="5346" spans="1:4">
      <c r="A5346" s="4" t="s">
        <v>15424</v>
      </c>
      <c r="B5346" s="25" t="s">
        <v>15425</v>
      </c>
      <c r="C5346" s="4" t="s">
        <v>6</v>
      </c>
      <c r="D5346" s="6">
        <v>2</v>
      </c>
    </row>
    <row r="5347" spans="1:4">
      <c r="A5347" s="4" t="s">
        <v>15440</v>
      </c>
      <c r="B5347" s="25" t="s">
        <v>15441</v>
      </c>
      <c r="C5347" s="4" t="s">
        <v>6</v>
      </c>
      <c r="D5347" s="6">
        <v>2</v>
      </c>
    </row>
    <row r="5348" spans="1:4">
      <c r="A5348" s="4" t="s">
        <v>15444</v>
      </c>
      <c r="B5348" s="25" t="s">
        <v>15445</v>
      </c>
      <c r="C5348" s="4" t="s">
        <v>6</v>
      </c>
      <c r="D5348" s="6">
        <v>2</v>
      </c>
    </row>
    <row r="5349" spans="1:4">
      <c r="A5349" s="4" t="s">
        <v>15448</v>
      </c>
      <c r="B5349" s="25" t="s">
        <v>15449</v>
      </c>
      <c r="C5349" s="4" t="s">
        <v>6</v>
      </c>
      <c r="D5349" s="6">
        <v>2</v>
      </c>
    </row>
    <row r="5350" spans="1:4">
      <c r="A5350" s="4" t="s">
        <v>15462</v>
      </c>
      <c r="B5350" s="25" t="s">
        <v>15463</v>
      </c>
      <c r="C5350" s="4" t="s">
        <v>6</v>
      </c>
      <c r="D5350" s="6">
        <v>2</v>
      </c>
    </row>
    <row r="5351" spans="1:4">
      <c r="A5351" s="4" t="s">
        <v>15470</v>
      </c>
      <c r="B5351" s="25" t="s">
        <v>15471</v>
      </c>
      <c r="C5351" s="4" t="s">
        <v>6</v>
      </c>
      <c r="D5351" s="6">
        <v>2</v>
      </c>
    </row>
    <row r="5352" spans="1:4">
      <c r="A5352" s="4" t="s">
        <v>15474</v>
      </c>
      <c r="B5352" s="25" t="s">
        <v>15475</v>
      </c>
      <c r="C5352" s="4" t="s">
        <v>6</v>
      </c>
      <c r="D5352" s="6">
        <v>2</v>
      </c>
    </row>
    <row r="5353" spans="1:4">
      <c r="A5353" s="4" t="s">
        <v>15476</v>
      </c>
      <c r="B5353" s="25" t="s">
        <v>15477</v>
      </c>
      <c r="C5353" s="4" t="s">
        <v>6</v>
      </c>
      <c r="D5353" s="6">
        <v>2</v>
      </c>
    </row>
    <row r="5354" spans="1:4">
      <c r="A5354" s="4" t="s">
        <v>15478</v>
      </c>
      <c r="B5354" s="25" t="s">
        <v>15479</v>
      </c>
      <c r="C5354" s="4" t="s">
        <v>6</v>
      </c>
      <c r="D5354" s="6">
        <v>2</v>
      </c>
    </row>
    <row r="5355" spans="1:4">
      <c r="A5355" s="4" t="s">
        <v>15482</v>
      </c>
      <c r="B5355" s="25" t="s">
        <v>15483</v>
      </c>
      <c r="C5355" s="4" t="s">
        <v>6</v>
      </c>
      <c r="D5355" s="6">
        <v>2</v>
      </c>
    </row>
    <row r="5356" spans="1:4">
      <c r="A5356" s="4" t="s">
        <v>15500</v>
      </c>
      <c r="B5356" s="25" t="s">
        <v>15501</v>
      </c>
      <c r="C5356" s="4" t="s">
        <v>6</v>
      </c>
      <c r="D5356" s="6">
        <v>2</v>
      </c>
    </row>
    <row r="5357" spans="1:4">
      <c r="A5357" s="4" t="s">
        <v>15520</v>
      </c>
      <c r="B5357" s="25" t="s">
        <v>15521</v>
      </c>
      <c r="C5357" s="4" t="s">
        <v>6</v>
      </c>
      <c r="D5357" s="6">
        <v>2</v>
      </c>
    </row>
    <row r="5358" spans="1:4">
      <c r="A5358" s="4" t="s">
        <v>15526</v>
      </c>
      <c r="B5358" s="25" t="s">
        <v>15527</v>
      </c>
      <c r="C5358" s="4" t="s">
        <v>6</v>
      </c>
      <c r="D5358" s="6">
        <v>2</v>
      </c>
    </row>
    <row r="5359" spans="1:4">
      <c r="A5359" s="4" t="s">
        <v>15560</v>
      </c>
      <c r="B5359" s="25" t="s">
        <v>15561</v>
      </c>
      <c r="C5359" s="4" t="s">
        <v>6</v>
      </c>
      <c r="D5359" s="6">
        <v>2</v>
      </c>
    </row>
    <row r="5360" spans="1:4">
      <c r="A5360" s="4" t="s">
        <v>15566</v>
      </c>
      <c r="B5360" s="25" t="s">
        <v>15567</v>
      </c>
      <c r="C5360" s="4" t="s">
        <v>6</v>
      </c>
      <c r="D5360" s="6">
        <v>2</v>
      </c>
    </row>
    <row r="5361" spans="1:4">
      <c r="A5361" s="4" t="s">
        <v>15568</v>
      </c>
      <c r="B5361" s="25" t="s">
        <v>15569</v>
      </c>
      <c r="C5361" s="4" t="s">
        <v>6</v>
      </c>
      <c r="D5361" s="6">
        <v>2</v>
      </c>
    </row>
    <row r="5362" spans="1:4">
      <c r="A5362" s="4" t="s">
        <v>15576</v>
      </c>
      <c r="B5362" s="25" t="s">
        <v>15577</v>
      </c>
      <c r="C5362" s="4" t="s">
        <v>6</v>
      </c>
      <c r="D5362" s="6">
        <v>2</v>
      </c>
    </row>
    <row r="5363" spans="1:4">
      <c r="A5363" s="4" t="s">
        <v>15582</v>
      </c>
      <c r="B5363" s="25" t="s">
        <v>15583</v>
      </c>
      <c r="C5363" s="4" t="s">
        <v>6</v>
      </c>
      <c r="D5363" s="6">
        <v>2</v>
      </c>
    </row>
    <row r="5364" spans="1:4">
      <c r="A5364" s="4" t="s">
        <v>15588</v>
      </c>
      <c r="B5364" s="25" t="s">
        <v>15589</v>
      </c>
      <c r="C5364" s="4" t="s">
        <v>6</v>
      </c>
      <c r="D5364" s="6">
        <v>2</v>
      </c>
    </row>
    <row r="5365" spans="1:4">
      <c r="A5365" s="4" t="s">
        <v>15602</v>
      </c>
      <c r="B5365" s="25" t="s">
        <v>15603</v>
      </c>
      <c r="C5365" s="4" t="s">
        <v>6</v>
      </c>
      <c r="D5365" s="6">
        <v>2</v>
      </c>
    </row>
    <row r="5366" spans="1:4">
      <c r="A5366" s="4" t="s">
        <v>15634</v>
      </c>
      <c r="B5366" s="25" t="s">
        <v>15635</v>
      </c>
      <c r="C5366" s="4" t="s">
        <v>6</v>
      </c>
      <c r="D5366" s="6">
        <v>2</v>
      </c>
    </row>
    <row r="5367" spans="1:4">
      <c r="A5367" s="4" t="s">
        <v>15636</v>
      </c>
      <c r="B5367" s="25" t="s">
        <v>15637</v>
      </c>
      <c r="C5367" s="4" t="s">
        <v>6</v>
      </c>
      <c r="D5367" s="6">
        <v>2</v>
      </c>
    </row>
    <row r="5368" spans="1:4">
      <c r="A5368" s="4" t="s">
        <v>15640</v>
      </c>
      <c r="B5368" s="25" t="s">
        <v>15641</v>
      </c>
      <c r="C5368" s="4" t="s">
        <v>6</v>
      </c>
      <c r="D5368" s="6">
        <v>2</v>
      </c>
    </row>
    <row r="5369" spans="1:4">
      <c r="A5369" s="4" t="s">
        <v>15650</v>
      </c>
      <c r="B5369" s="25" t="s">
        <v>15651</v>
      </c>
      <c r="C5369" s="4" t="s">
        <v>6</v>
      </c>
      <c r="D5369" s="6">
        <v>2</v>
      </c>
    </row>
    <row r="5370" spans="1:4">
      <c r="A5370" s="4" t="s">
        <v>15666</v>
      </c>
      <c r="B5370" s="25" t="s">
        <v>15667</v>
      </c>
      <c r="C5370" s="4" t="s">
        <v>6</v>
      </c>
      <c r="D5370" s="6">
        <v>2</v>
      </c>
    </row>
    <row r="5371" spans="1:4">
      <c r="A5371" s="4" t="s">
        <v>15670</v>
      </c>
      <c r="B5371" s="25" t="s">
        <v>15671</v>
      </c>
      <c r="C5371" s="4" t="s">
        <v>6</v>
      </c>
      <c r="D5371" s="6">
        <v>2</v>
      </c>
    </row>
    <row r="5372" spans="1:4">
      <c r="A5372" s="4" t="s">
        <v>15688</v>
      </c>
      <c r="B5372" s="25" t="s">
        <v>15689</v>
      </c>
      <c r="C5372" s="4" t="s">
        <v>6</v>
      </c>
      <c r="D5372" s="6">
        <v>2</v>
      </c>
    </row>
    <row r="5373" spans="1:4">
      <c r="A5373" s="4" t="s">
        <v>15706</v>
      </c>
      <c r="B5373" s="25" t="s">
        <v>15707</v>
      </c>
      <c r="C5373" s="4" t="s">
        <v>6</v>
      </c>
      <c r="D5373" s="6">
        <v>2</v>
      </c>
    </row>
    <row r="5374" spans="1:4">
      <c r="A5374" s="4" t="s">
        <v>15714</v>
      </c>
      <c r="B5374" s="25" t="s">
        <v>15715</v>
      </c>
      <c r="C5374" s="4" t="s">
        <v>6</v>
      </c>
      <c r="D5374" s="6">
        <v>2</v>
      </c>
    </row>
    <row r="5375" spans="1:4">
      <c r="A5375" s="4" t="s">
        <v>15736</v>
      </c>
      <c r="B5375" s="25" t="s">
        <v>15737</v>
      </c>
      <c r="C5375" s="4" t="s">
        <v>6</v>
      </c>
      <c r="D5375" s="6">
        <v>2</v>
      </c>
    </row>
    <row r="5376" spans="1:4">
      <c r="A5376" s="4" t="s">
        <v>15744</v>
      </c>
      <c r="B5376" s="25" t="s">
        <v>15745</v>
      </c>
      <c r="C5376" s="4" t="s">
        <v>6</v>
      </c>
      <c r="D5376" s="6">
        <v>2</v>
      </c>
    </row>
    <row r="5377" spans="1:4">
      <c r="A5377" s="4" t="s">
        <v>15746</v>
      </c>
      <c r="B5377" s="25" t="s">
        <v>15747</v>
      </c>
      <c r="C5377" s="4" t="s">
        <v>6</v>
      </c>
      <c r="D5377" s="6">
        <v>2</v>
      </c>
    </row>
    <row r="5378" spans="1:4">
      <c r="A5378" s="4" t="s">
        <v>15750</v>
      </c>
      <c r="B5378" s="25" t="s">
        <v>15751</v>
      </c>
      <c r="C5378" s="4" t="s">
        <v>6</v>
      </c>
      <c r="D5378" s="6">
        <v>2</v>
      </c>
    </row>
    <row r="5379" spans="1:4">
      <c r="A5379" s="4" t="s">
        <v>15782</v>
      </c>
      <c r="B5379" s="25" t="s">
        <v>15783</v>
      </c>
      <c r="C5379" s="4" t="s">
        <v>6</v>
      </c>
      <c r="D5379" s="6">
        <v>2</v>
      </c>
    </row>
    <row r="5380" spans="1:4">
      <c r="A5380" s="4" t="s">
        <v>15798</v>
      </c>
      <c r="B5380" s="25" t="s">
        <v>15799</v>
      </c>
      <c r="C5380" s="4" t="s">
        <v>6</v>
      </c>
      <c r="D5380" s="6">
        <v>2</v>
      </c>
    </row>
    <row r="5381" spans="1:4">
      <c r="A5381" s="4" t="s">
        <v>15840</v>
      </c>
      <c r="B5381" s="25" t="s">
        <v>15841</v>
      </c>
      <c r="C5381" s="4" t="s">
        <v>6</v>
      </c>
      <c r="D5381" s="6">
        <v>2</v>
      </c>
    </row>
    <row r="5382" spans="1:4">
      <c r="A5382" s="4" t="s">
        <v>15842</v>
      </c>
      <c r="B5382" s="25" t="s">
        <v>15843</v>
      </c>
      <c r="C5382" s="4" t="s">
        <v>6</v>
      </c>
      <c r="D5382" s="6">
        <v>2</v>
      </c>
    </row>
    <row r="5383" spans="1:4">
      <c r="A5383" s="4" t="s">
        <v>15848</v>
      </c>
      <c r="B5383" s="25" t="s">
        <v>15849</v>
      </c>
      <c r="C5383" s="4" t="s">
        <v>6</v>
      </c>
      <c r="D5383" s="6">
        <v>2</v>
      </c>
    </row>
    <row r="5384" spans="1:4">
      <c r="A5384" s="4" t="s">
        <v>15890</v>
      </c>
      <c r="B5384" s="25" t="s">
        <v>15891</v>
      </c>
      <c r="C5384" s="4" t="s">
        <v>6</v>
      </c>
      <c r="D5384" s="6">
        <v>2</v>
      </c>
    </row>
    <row r="5385" spans="1:4">
      <c r="A5385" s="4" t="s">
        <v>15894</v>
      </c>
      <c r="B5385" s="25" t="s">
        <v>15895</v>
      </c>
      <c r="C5385" s="4" t="s">
        <v>6</v>
      </c>
      <c r="D5385" s="6">
        <v>2</v>
      </c>
    </row>
    <row r="5386" spans="1:4">
      <c r="A5386" s="4" t="s">
        <v>15908</v>
      </c>
      <c r="B5386" s="25" t="s">
        <v>15909</v>
      </c>
      <c r="C5386" s="4" t="s">
        <v>6</v>
      </c>
      <c r="D5386" s="6">
        <v>2</v>
      </c>
    </row>
    <row r="5387" spans="1:4">
      <c r="A5387" s="4" t="s">
        <v>15912</v>
      </c>
      <c r="B5387" s="25" t="s">
        <v>15913</v>
      </c>
      <c r="C5387" s="4" t="s">
        <v>6</v>
      </c>
      <c r="D5387" s="6">
        <v>2</v>
      </c>
    </row>
    <row r="5388" spans="1:4">
      <c r="A5388" s="4" t="s">
        <v>15936</v>
      </c>
      <c r="B5388" s="25" t="s">
        <v>15937</v>
      </c>
      <c r="C5388" s="4" t="s">
        <v>6</v>
      </c>
      <c r="D5388" s="6">
        <v>2</v>
      </c>
    </row>
    <row r="5389" spans="1:4">
      <c r="A5389" s="4" t="s">
        <v>15950</v>
      </c>
      <c r="B5389" s="25" t="s">
        <v>15951</v>
      </c>
      <c r="C5389" s="4" t="s">
        <v>6</v>
      </c>
      <c r="D5389" s="6">
        <v>2</v>
      </c>
    </row>
    <row r="5390" spans="1:4">
      <c r="A5390" s="4" t="s">
        <v>15974</v>
      </c>
      <c r="B5390" s="25" t="s">
        <v>15975</v>
      </c>
      <c r="C5390" s="4" t="s">
        <v>6</v>
      </c>
      <c r="D5390" s="6">
        <v>2</v>
      </c>
    </row>
    <row r="5391" spans="1:4">
      <c r="A5391" s="4" t="s">
        <v>15980</v>
      </c>
      <c r="B5391" s="25" t="s">
        <v>15981</v>
      </c>
      <c r="C5391" s="4" t="s">
        <v>6</v>
      </c>
      <c r="D5391" s="6">
        <v>2</v>
      </c>
    </row>
    <row r="5392" spans="1:4">
      <c r="A5392" s="4" t="s">
        <v>16002</v>
      </c>
      <c r="B5392" s="25" t="s">
        <v>16003</v>
      </c>
      <c r="C5392" s="4" t="s">
        <v>6</v>
      </c>
      <c r="D5392" s="6">
        <v>2</v>
      </c>
    </row>
    <row r="5393" spans="1:4">
      <c r="A5393" s="4" t="s">
        <v>16008</v>
      </c>
      <c r="B5393" s="25" t="s">
        <v>16009</v>
      </c>
      <c r="C5393" s="4" t="s">
        <v>6</v>
      </c>
      <c r="D5393" s="6">
        <v>2</v>
      </c>
    </row>
    <row r="5394" spans="1:4">
      <c r="A5394" s="4" t="s">
        <v>16012</v>
      </c>
      <c r="B5394" s="25" t="s">
        <v>16013</v>
      </c>
      <c r="C5394" s="4" t="s">
        <v>6</v>
      </c>
      <c r="D5394" s="6">
        <v>2</v>
      </c>
    </row>
    <row r="5395" spans="1:4">
      <c r="A5395" s="4" t="s">
        <v>16032</v>
      </c>
      <c r="B5395" s="25" t="s">
        <v>16033</v>
      </c>
      <c r="C5395" s="4" t="s">
        <v>6</v>
      </c>
      <c r="D5395" s="6">
        <v>2</v>
      </c>
    </row>
    <row r="5396" spans="1:4">
      <c r="A5396" s="4" t="s">
        <v>16036</v>
      </c>
      <c r="B5396" s="25" t="s">
        <v>16037</v>
      </c>
      <c r="C5396" s="4" t="s">
        <v>6</v>
      </c>
      <c r="D5396" s="6">
        <v>2</v>
      </c>
    </row>
    <row r="5397" spans="1:4">
      <c r="A5397" s="4" t="s">
        <v>16048</v>
      </c>
      <c r="B5397" s="25" t="s">
        <v>16049</v>
      </c>
      <c r="C5397" s="4" t="s">
        <v>6</v>
      </c>
      <c r="D5397" s="6">
        <v>2</v>
      </c>
    </row>
    <row r="5398" spans="1:4">
      <c r="A5398" s="4" t="s">
        <v>16056</v>
      </c>
      <c r="B5398" s="25" t="s">
        <v>16057</v>
      </c>
      <c r="C5398" s="4" t="s">
        <v>6</v>
      </c>
      <c r="D5398" s="6">
        <v>2</v>
      </c>
    </row>
    <row r="5399" spans="1:4">
      <c r="A5399" s="4" t="s">
        <v>16126</v>
      </c>
      <c r="B5399" s="25" t="s">
        <v>16127</v>
      </c>
      <c r="C5399" s="4" t="s">
        <v>6</v>
      </c>
      <c r="D5399" s="6">
        <v>2</v>
      </c>
    </row>
    <row r="5400" spans="1:4">
      <c r="A5400" s="4" t="s">
        <v>16160</v>
      </c>
      <c r="B5400" s="25" t="s">
        <v>16161</v>
      </c>
      <c r="C5400" s="4" t="s">
        <v>6</v>
      </c>
      <c r="D5400" s="6">
        <v>2</v>
      </c>
    </row>
    <row r="5401" spans="1:4">
      <c r="A5401" s="4" t="s">
        <v>16162</v>
      </c>
      <c r="B5401" s="25" t="s">
        <v>16163</v>
      </c>
      <c r="C5401" s="4" t="s">
        <v>6</v>
      </c>
      <c r="D5401" s="6">
        <v>2</v>
      </c>
    </row>
    <row r="5402" spans="1:4">
      <c r="A5402" s="4" t="s">
        <v>16174</v>
      </c>
      <c r="B5402" s="25" t="s">
        <v>16175</v>
      </c>
      <c r="C5402" s="4" t="s">
        <v>6</v>
      </c>
      <c r="D5402" s="6">
        <v>2</v>
      </c>
    </row>
    <row r="5403" spans="1:4">
      <c r="A5403" s="4" t="s">
        <v>16180</v>
      </c>
      <c r="B5403" s="25" t="s">
        <v>16181</v>
      </c>
      <c r="C5403" s="4" t="s">
        <v>6</v>
      </c>
      <c r="D5403" s="6">
        <v>2</v>
      </c>
    </row>
    <row r="5404" spans="1:4">
      <c r="A5404" s="4" t="s">
        <v>16186</v>
      </c>
      <c r="B5404" s="25" t="s">
        <v>16187</v>
      </c>
      <c r="C5404" s="4" t="s">
        <v>6</v>
      </c>
      <c r="D5404" s="6">
        <v>2</v>
      </c>
    </row>
    <row r="5405" spans="1:4">
      <c r="A5405" s="4" t="s">
        <v>16222</v>
      </c>
      <c r="B5405" s="25" t="s">
        <v>16223</v>
      </c>
      <c r="C5405" s="4" t="s">
        <v>6</v>
      </c>
      <c r="D5405" s="6">
        <v>2</v>
      </c>
    </row>
    <row r="5406" spans="1:4">
      <c r="A5406" s="4" t="s">
        <v>16272</v>
      </c>
      <c r="B5406" s="25" t="s">
        <v>16273</v>
      </c>
      <c r="C5406" s="4" t="s">
        <v>6</v>
      </c>
      <c r="D5406" s="6">
        <v>2</v>
      </c>
    </row>
    <row r="5407" spans="1:4">
      <c r="A5407" s="4" t="s">
        <v>16308</v>
      </c>
      <c r="B5407" s="25" t="s">
        <v>16309</v>
      </c>
      <c r="C5407" s="4" t="s">
        <v>6</v>
      </c>
      <c r="D5407" s="6">
        <v>2</v>
      </c>
    </row>
    <row r="5408" spans="1:4">
      <c r="A5408" s="4" t="s">
        <v>16314</v>
      </c>
      <c r="B5408" s="25" t="s">
        <v>16315</v>
      </c>
      <c r="C5408" s="4" t="s">
        <v>6</v>
      </c>
      <c r="D5408" s="6">
        <v>2</v>
      </c>
    </row>
    <row r="5409" spans="1:4">
      <c r="A5409" s="4" t="s">
        <v>16324</v>
      </c>
      <c r="B5409" s="25" t="s">
        <v>16325</v>
      </c>
      <c r="C5409" s="4" t="s">
        <v>6</v>
      </c>
      <c r="D5409" s="6">
        <v>2</v>
      </c>
    </row>
    <row r="5410" spans="1:4">
      <c r="A5410" s="4" t="s">
        <v>16340</v>
      </c>
      <c r="B5410" s="25" t="s">
        <v>16341</v>
      </c>
      <c r="C5410" s="4" t="s">
        <v>6</v>
      </c>
      <c r="D5410" s="6">
        <v>2</v>
      </c>
    </row>
    <row r="5411" spans="1:4">
      <c r="A5411" s="4" t="s">
        <v>16366</v>
      </c>
      <c r="B5411" s="25" t="s">
        <v>16367</v>
      </c>
      <c r="C5411" s="4" t="s">
        <v>6</v>
      </c>
      <c r="D5411" s="6">
        <v>2</v>
      </c>
    </row>
    <row r="5412" spans="1:4">
      <c r="A5412" s="4" t="s">
        <v>16372</v>
      </c>
      <c r="B5412" s="25" t="s">
        <v>16373</v>
      </c>
      <c r="C5412" s="4" t="s">
        <v>6</v>
      </c>
      <c r="D5412" s="6">
        <v>2</v>
      </c>
    </row>
    <row r="5413" spans="1:4">
      <c r="A5413" s="4" t="s">
        <v>16380</v>
      </c>
      <c r="B5413" s="25" t="s">
        <v>16381</v>
      </c>
      <c r="C5413" s="4" t="s">
        <v>6</v>
      </c>
      <c r="D5413" s="6">
        <v>2</v>
      </c>
    </row>
    <row r="5414" spans="1:4">
      <c r="A5414" s="4" t="s">
        <v>16384</v>
      </c>
      <c r="B5414" s="25" t="s">
        <v>16385</v>
      </c>
      <c r="C5414" s="4" t="s">
        <v>6</v>
      </c>
      <c r="D5414" s="6">
        <v>2</v>
      </c>
    </row>
    <row r="5415" spans="1:4">
      <c r="A5415" s="4" t="s">
        <v>16404</v>
      </c>
      <c r="B5415" s="25" t="s">
        <v>16405</v>
      </c>
      <c r="C5415" s="4" t="s">
        <v>6</v>
      </c>
      <c r="D5415" s="6">
        <v>2</v>
      </c>
    </row>
    <row r="5416" spans="1:4">
      <c r="A5416" s="4" t="s">
        <v>16418</v>
      </c>
      <c r="B5416" s="25" t="s">
        <v>16419</v>
      </c>
      <c r="C5416" s="4" t="s">
        <v>6</v>
      </c>
      <c r="D5416" s="6">
        <v>2</v>
      </c>
    </row>
    <row r="5417" spans="1:4">
      <c r="A5417" s="4" t="s">
        <v>16456</v>
      </c>
      <c r="B5417" s="25" t="s">
        <v>16457</v>
      </c>
      <c r="C5417" s="4" t="s">
        <v>6</v>
      </c>
      <c r="D5417" s="6">
        <v>2</v>
      </c>
    </row>
    <row r="5418" spans="1:4">
      <c r="A5418" s="4" t="s">
        <v>16474</v>
      </c>
      <c r="B5418" s="25" t="s">
        <v>16475</v>
      </c>
      <c r="C5418" s="4" t="s">
        <v>6</v>
      </c>
      <c r="D5418" s="6">
        <v>2</v>
      </c>
    </row>
    <row r="5419" spans="1:4">
      <c r="A5419" s="4" t="s">
        <v>16500</v>
      </c>
      <c r="B5419" s="25" t="s">
        <v>16501</v>
      </c>
      <c r="C5419" s="4" t="s">
        <v>6</v>
      </c>
      <c r="D5419" s="6">
        <v>2</v>
      </c>
    </row>
    <row r="5420" spans="1:4">
      <c r="A5420" s="4" t="s">
        <v>16504</v>
      </c>
      <c r="B5420" s="25" t="s">
        <v>16505</v>
      </c>
      <c r="C5420" s="4" t="s">
        <v>6</v>
      </c>
      <c r="D5420" s="6">
        <v>2</v>
      </c>
    </row>
    <row r="5421" spans="1:4">
      <c r="A5421" s="4" t="s">
        <v>16518</v>
      </c>
      <c r="B5421" s="25" t="s">
        <v>16519</v>
      </c>
      <c r="C5421" s="4" t="s">
        <v>6</v>
      </c>
      <c r="D5421" s="6">
        <v>2</v>
      </c>
    </row>
    <row r="5422" spans="1:4">
      <c r="A5422" s="4" t="s">
        <v>16526</v>
      </c>
      <c r="B5422" s="25" t="s">
        <v>16527</v>
      </c>
      <c r="C5422" s="4" t="s">
        <v>6</v>
      </c>
      <c r="D5422" s="6">
        <v>2</v>
      </c>
    </row>
    <row r="5423" spans="1:4">
      <c r="A5423" s="4" t="s">
        <v>16560</v>
      </c>
      <c r="B5423" s="25" t="s">
        <v>16561</v>
      </c>
      <c r="C5423" s="4" t="s">
        <v>6</v>
      </c>
      <c r="D5423" s="6">
        <v>2</v>
      </c>
    </row>
    <row r="5424" spans="1:4">
      <c r="A5424" s="4" t="s">
        <v>16578</v>
      </c>
      <c r="B5424" s="25" t="s">
        <v>16579</v>
      </c>
      <c r="C5424" s="4" t="s">
        <v>6</v>
      </c>
      <c r="D5424" s="6">
        <v>2</v>
      </c>
    </row>
    <row r="5425" spans="1:4">
      <c r="A5425" s="4" t="s">
        <v>16586</v>
      </c>
      <c r="B5425" s="25" t="s">
        <v>16587</v>
      </c>
      <c r="C5425" s="4" t="s">
        <v>6</v>
      </c>
      <c r="D5425" s="6">
        <v>2</v>
      </c>
    </row>
    <row r="5426" spans="1:4">
      <c r="A5426" s="4" t="s">
        <v>16588</v>
      </c>
      <c r="B5426" s="25" t="s">
        <v>16589</v>
      </c>
      <c r="C5426" s="4" t="s">
        <v>6</v>
      </c>
      <c r="D5426" s="6">
        <v>2</v>
      </c>
    </row>
    <row r="5427" spans="1:4">
      <c r="A5427" s="4" t="s">
        <v>16592</v>
      </c>
      <c r="B5427" s="25" t="s">
        <v>16593</v>
      </c>
      <c r="C5427" s="4" t="s">
        <v>6</v>
      </c>
      <c r="D5427" s="6">
        <v>2</v>
      </c>
    </row>
    <row r="5428" spans="1:4">
      <c r="A5428" s="4" t="s">
        <v>16615</v>
      </c>
      <c r="B5428" s="25" t="s">
        <v>16616</v>
      </c>
      <c r="C5428" s="4" t="s">
        <v>6</v>
      </c>
      <c r="D5428" s="6">
        <v>2</v>
      </c>
    </row>
    <row r="5429" spans="1:4">
      <c r="A5429" s="4" t="s">
        <v>16655</v>
      </c>
      <c r="B5429" s="25" t="s">
        <v>16656</v>
      </c>
      <c r="C5429" s="4" t="s">
        <v>6</v>
      </c>
      <c r="D5429" s="6">
        <v>2</v>
      </c>
    </row>
    <row r="5430" spans="1:4">
      <c r="A5430" s="4" t="s">
        <v>16665</v>
      </c>
      <c r="B5430" s="25" t="s">
        <v>16666</v>
      </c>
      <c r="C5430" s="4" t="s">
        <v>6</v>
      </c>
      <c r="D5430" s="6">
        <v>2</v>
      </c>
    </row>
    <row r="5431" spans="1:4">
      <c r="A5431" s="4" t="s">
        <v>16695</v>
      </c>
      <c r="B5431" s="25" t="s">
        <v>16696</v>
      </c>
      <c r="C5431" s="4" t="s">
        <v>6</v>
      </c>
      <c r="D5431" s="6">
        <v>2</v>
      </c>
    </row>
    <row r="5432" spans="1:4">
      <c r="A5432" s="4" t="s">
        <v>16701</v>
      </c>
      <c r="B5432" s="25" t="s">
        <v>16702</v>
      </c>
      <c r="C5432" s="4" t="s">
        <v>6</v>
      </c>
      <c r="D5432" s="6">
        <v>2</v>
      </c>
    </row>
    <row r="5433" spans="1:4">
      <c r="A5433" s="4" t="s">
        <v>16713</v>
      </c>
      <c r="B5433" s="25" t="s">
        <v>16714</v>
      </c>
      <c r="C5433" s="4" t="s">
        <v>6</v>
      </c>
      <c r="D5433" s="6">
        <v>2</v>
      </c>
    </row>
    <row r="5434" spans="1:4">
      <c r="A5434" s="4" t="s">
        <v>16733</v>
      </c>
      <c r="B5434" s="25" t="s">
        <v>16734</v>
      </c>
      <c r="C5434" s="4" t="s">
        <v>6</v>
      </c>
      <c r="D5434" s="6">
        <v>2</v>
      </c>
    </row>
    <row r="5435" spans="1:4">
      <c r="A5435" s="4" t="s">
        <v>16745</v>
      </c>
      <c r="B5435" s="25" t="s">
        <v>16746</v>
      </c>
      <c r="C5435" s="4" t="s">
        <v>6</v>
      </c>
      <c r="D5435" s="6">
        <v>2</v>
      </c>
    </row>
    <row r="5436" spans="1:4">
      <c r="A5436" s="4" t="s">
        <v>16749</v>
      </c>
      <c r="B5436" s="25" t="s">
        <v>16750</v>
      </c>
      <c r="C5436" s="4" t="s">
        <v>6</v>
      </c>
      <c r="D5436" s="6">
        <v>2</v>
      </c>
    </row>
    <row r="5437" spans="1:4">
      <c r="A5437" s="4" t="s">
        <v>16759</v>
      </c>
      <c r="B5437" s="25" t="s">
        <v>16760</v>
      </c>
      <c r="C5437" s="4" t="s">
        <v>6</v>
      </c>
      <c r="D5437" s="6">
        <v>2</v>
      </c>
    </row>
    <row r="5438" spans="1:4">
      <c r="A5438" s="4" t="s">
        <v>16825</v>
      </c>
      <c r="B5438" s="25" t="s">
        <v>16826</v>
      </c>
      <c r="C5438" s="4" t="s">
        <v>6</v>
      </c>
      <c r="D5438" s="6">
        <v>2</v>
      </c>
    </row>
    <row r="5439" spans="1:4">
      <c r="A5439" s="4" t="s">
        <v>16827</v>
      </c>
      <c r="B5439" s="25" t="s">
        <v>16828</v>
      </c>
      <c r="C5439" s="4" t="s">
        <v>6</v>
      </c>
      <c r="D5439" s="6">
        <v>2</v>
      </c>
    </row>
    <row r="5440" spans="1:4">
      <c r="A5440" s="4" t="s">
        <v>16841</v>
      </c>
      <c r="B5440" s="25" t="s">
        <v>16842</v>
      </c>
      <c r="C5440" s="4" t="s">
        <v>6</v>
      </c>
      <c r="D5440" s="6">
        <v>2</v>
      </c>
    </row>
    <row r="5441" spans="1:4">
      <c r="A5441" s="4" t="s">
        <v>16855</v>
      </c>
      <c r="B5441" s="25" t="s">
        <v>16856</v>
      </c>
      <c r="C5441" s="4" t="s">
        <v>6</v>
      </c>
      <c r="D5441" s="6">
        <v>2</v>
      </c>
    </row>
    <row r="5442" spans="1:4">
      <c r="A5442" s="4" t="s">
        <v>16887</v>
      </c>
      <c r="B5442" s="25" t="s">
        <v>16888</v>
      </c>
      <c r="C5442" s="4" t="s">
        <v>6</v>
      </c>
      <c r="D5442" s="6">
        <v>2</v>
      </c>
    </row>
    <row r="5443" spans="1:4">
      <c r="A5443" s="4" t="s">
        <v>16951</v>
      </c>
      <c r="B5443" s="25" t="s">
        <v>16952</v>
      </c>
      <c r="C5443" s="4" t="s">
        <v>6</v>
      </c>
      <c r="D5443" s="6">
        <v>2</v>
      </c>
    </row>
    <row r="5444" spans="1:4">
      <c r="A5444" s="4" t="s">
        <v>16973</v>
      </c>
      <c r="B5444" s="25" t="s">
        <v>16974</v>
      </c>
      <c r="C5444" s="4" t="s">
        <v>6</v>
      </c>
      <c r="D5444" s="6">
        <v>2</v>
      </c>
    </row>
    <row r="5445" spans="1:4">
      <c r="A5445" s="4" t="s">
        <v>16979</v>
      </c>
      <c r="B5445" s="25" t="s">
        <v>16980</v>
      </c>
      <c r="C5445" s="4" t="s">
        <v>6</v>
      </c>
      <c r="D5445" s="6">
        <v>2</v>
      </c>
    </row>
    <row r="5446" spans="1:4">
      <c r="A5446" s="4" t="s">
        <v>16993</v>
      </c>
      <c r="B5446" s="25" t="s">
        <v>16994</v>
      </c>
      <c r="C5446" s="4" t="s">
        <v>6</v>
      </c>
      <c r="D5446" s="6">
        <v>2</v>
      </c>
    </row>
    <row r="5447" spans="1:4">
      <c r="A5447" s="4" t="s">
        <v>17003</v>
      </c>
      <c r="B5447" s="25" t="s">
        <v>17004</v>
      </c>
      <c r="C5447" s="4" t="s">
        <v>6</v>
      </c>
      <c r="D5447" s="6">
        <v>2</v>
      </c>
    </row>
    <row r="5448" spans="1:4">
      <c r="A5448" s="4" t="s">
        <v>17009</v>
      </c>
      <c r="B5448" s="25" t="s">
        <v>17010</v>
      </c>
      <c r="C5448" s="4" t="s">
        <v>6</v>
      </c>
      <c r="D5448" s="6">
        <v>2</v>
      </c>
    </row>
    <row r="5449" spans="1:4">
      <c r="A5449" s="4" t="s">
        <v>17061</v>
      </c>
      <c r="B5449" s="25" t="s">
        <v>17062</v>
      </c>
      <c r="C5449" s="4" t="s">
        <v>6</v>
      </c>
      <c r="D5449" s="6">
        <v>2</v>
      </c>
    </row>
    <row r="5450" spans="1:4">
      <c r="A5450" s="4" t="s">
        <v>17065</v>
      </c>
      <c r="B5450" s="25" t="s">
        <v>17066</v>
      </c>
      <c r="C5450" s="4" t="s">
        <v>6</v>
      </c>
      <c r="D5450" s="6">
        <v>2</v>
      </c>
    </row>
    <row r="5451" spans="1:4">
      <c r="A5451" s="4" t="s">
        <v>17077</v>
      </c>
      <c r="B5451" s="25" t="s">
        <v>17078</v>
      </c>
      <c r="C5451" s="4" t="s">
        <v>6</v>
      </c>
      <c r="D5451" s="6">
        <v>2</v>
      </c>
    </row>
    <row r="5452" spans="1:4">
      <c r="A5452" s="4" t="s">
        <v>17101</v>
      </c>
      <c r="B5452" s="25" t="s">
        <v>17102</v>
      </c>
      <c r="C5452" s="4" t="s">
        <v>6</v>
      </c>
      <c r="D5452" s="6">
        <v>2</v>
      </c>
    </row>
    <row r="5453" spans="1:4">
      <c r="A5453" s="4" t="s">
        <v>17117</v>
      </c>
      <c r="B5453" s="25" t="s">
        <v>17118</v>
      </c>
      <c r="C5453" s="4" t="s">
        <v>6</v>
      </c>
      <c r="D5453" s="6">
        <v>2</v>
      </c>
    </row>
    <row r="5454" spans="1:4">
      <c r="A5454" s="4" t="s">
        <v>17129</v>
      </c>
      <c r="B5454" s="25" t="s">
        <v>17130</v>
      </c>
      <c r="C5454" s="4" t="s">
        <v>6</v>
      </c>
      <c r="D5454" s="6">
        <v>2</v>
      </c>
    </row>
    <row r="5455" spans="1:4">
      <c r="A5455" s="4" t="s">
        <v>17185</v>
      </c>
      <c r="B5455" s="25" t="s">
        <v>17186</v>
      </c>
      <c r="C5455" s="4" t="s">
        <v>6</v>
      </c>
      <c r="D5455" s="6">
        <v>2</v>
      </c>
    </row>
    <row r="5456" spans="1:4">
      <c r="A5456" s="4" t="s">
        <v>17201</v>
      </c>
      <c r="B5456" s="25" t="s">
        <v>17202</v>
      </c>
      <c r="C5456" s="4" t="s">
        <v>6</v>
      </c>
      <c r="D5456" s="6">
        <v>2</v>
      </c>
    </row>
    <row r="5457" spans="1:4">
      <c r="A5457" s="4" t="s">
        <v>17273</v>
      </c>
      <c r="B5457" s="25" t="s">
        <v>17274</v>
      </c>
      <c r="C5457" s="4" t="s">
        <v>6</v>
      </c>
      <c r="D5457" s="6">
        <v>2</v>
      </c>
    </row>
    <row r="5458" spans="1:4">
      <c r="A5458" s="4" t="s">
        <v>17299</v>
      </c>
      <c r="B5458" s="25" t="s">
        <v>17300</v>
      </c>
      <c r="C5458" s="4" t="s">
        <v>6</v>
      </c>
      <c r="D5458" s="6">
        <v>2</v>
      </c>
    </row>
    <row r="5459" spans="1:4">
      <c r="A5459" s="4" t="s">
        <v>17303</v>
      </c>
      <c r="B5459" s="25" t="s">
        <v>17304</v>
      </c>
      <c r="C5459" s="4" t="s">
        <v>6</v>
      </c>
      <c r="D5459" s="6">
        <v>2</v>
      </c>
    </row>
    <row r="5460" spans="1:4">
      <c r="A5460" s="4" t="s">
        <v>17365</v>
      </c>
      <c r="B5460" s="25" t="s">
        <v>17366</v>
      </c>
      <c r="C5460" s="4" t="s">
        <v>6</v>
      </c>
      <c r="D5460" s="6">
        <v>2</v>
      </c>
    </row>
    <row r="5461" spans="1:4">
      <c r="A5461" s="4" t="s">
        <v>17406</v>
      </c>
      <c r="B5461" s="25" t="s">
        <v>17407</v>
      </c>
      <c r="C5461" s="4" t="s">
        <v>6</v>
      </c>
      <c r="D5461" s="6">
        <v>2</v>
      </c>
    </row>
    <row r="5462" spans="1:4">
      <c r="A5462" s="4" t="s">
        <v>17408</v>
      </c>
      <c r="B5462" s="25" t="s">
        <v>17409</v>
      </c>
      <c r="C5462" s="4" t="s">
        <v>6</v>
      </c>
      <c r="D5462" s="6">
        <v>2</v>
      </c>
    </row>
    <row r="5463" spans="1:4">
      <c r="A5463" s="4" t="s">
        <v>17418</v>
      </c>
      <c r="B5463" s="25" t="s">
        <v>17419</v>
      </c>
      <c r="C5463" s="4" t="s">
        <v>6</v>
      </c>
      <c r="D5463" s="6">
        <v>2</v>
      </c>
    </row>
    <row r="5464" spans="1:4">
      <c r="A5464" s="4" t="s">
        <v>17486</v>
      </c>
      <c r="B5464" s="25" t="s">
        <v>17487</v>
      </c>
      <c r="C5464" s="4" t="s">
        <v>6</v>
      </c>
      <c r="D5464" s="6">
        <v>2</v>
      </c>
    </row>
    <row r="5465" spans="1:4">
      <c r="A5465" s="4" t="s">
        <v>17518</v>
      </c>
      <c r="B5465" s="25" t="s">
        <v>17519</v>
      </c>
      <c r="C5465" s="4" t="s">
        <v>6</v>
      </c>
      <c r="D5465" s="6">
        <v>2</v>
      </c>
    </row>
    <row r="5466" spans="1:4">
      <c r="A5466" s="4" t="s">
        <v>17528</v>
      </c>
      <c r="B5466" s="25" t="s">
        <v>17529</v>
      </c>
      <c r="C5466" s="4" t="s">
        <v>6</v>
      </c>
      <c r="D5466" s="6">
        <v>2</v>
      </c>
    </row>
    <row r="5467" spans="1:4">
      <c r="A5467" s="4" t="s">
        <v>17606</v>
      </c>
      <c r="B5467" s="25" t="s">
        <v>17607</v>
      </c>
      <c r="C5467" s="4" t="s">
        <v>6</v>
      </c>
      <c r="D5467" s="6">
        <v>2</v>
      </c>
    </row>
    <row r="5468" spans="1:4">
      <c r="A5468" s="4" t="s">
        <v>17610</v>
      </c>
      <c r="B5468" s="25" t="s">
        <v>17611</v>
      </c>
      <c r="C5468" s="4" t="s">
        <v>6</v>
      </c>
      <c r="D5468" s="6">
        <v>2</v>
      </c>
    </row>
    <row r="5469" spans="1:4">
      <c r="A5469" s="4" t="s">
        <v>17688</v>
      </c>
      <c r="B5469" s="25" t="s">
        <v>17689</v>
      </c>
      <c r="C5469" s="4" t="s">
        <v>6</v>
      </c>
      <c r="D5469" s="6">
        <v>2</v>
      </c>
    </row>
    <row r="5470" spans="1:4">
      <c r="A5470" s="4" t="s">
        <v>17702</v>
      </c>
      <c r="B5470" s="25" t="s">
        <v>17703</v>
      </c>
      <c r="C5470" s="4" t="s">
        <v>6</v>
      </c>
      <c r="D5470" s="6">
        <v>2</v>
      </c>
    </row>
    <row r="5471" spans="1:4">
      <c r="A5471" s="4" t="s">
        <v>17704</v>
      </c>
      <c r="B5471" s="25" t="s">
        <v>17705</v>
      </c>
      <c r="C5471" s="4" t="s">
        <v>6</v>
      </c>
      <c r="D5471" s="6">
        <v>2</v>
      </c>
    </row>
    <row r="5472" spans="1:4">
      <c r="A5472" s="4" t="s">
        <v>17732</v>
      </c>
      <c r="B5472" s="25" t="s">
        <v>17733</v>
      </c>
      <c r="C5472" s="4" t="s">
        <v>6</v>
      </c>
      <c r="D5472" s="6">
        <v>2</v>
      </c>
    </row>
    <row r="5473" spans="1:4">
      <c r="A5473" s="4" t="s">
        <v>17734</v>
      </c>
      <c r="B5473" s="25" t="s">
        <v>17735</v>
      </c>
      <c r="C5473" s="4" t="s">
        <v>6</v>
      </c>
      <c r="D5473" s="6">
        <v>2</v>
      </c>
    </row>
    <row r="5474" spans="1:4">
      <c r="A5474" s="4" t="s">
        <v>17740</v>
      </c>
      <c r="B5474" s="25" t="s">
        <v>17741</v>
      </c>
      <c r="C5474" s="4" t="s">
        <v>6</v>
      </c>
      <c r="D5474" s="6">
        <v>2</v>
      </c>
    </row>
    <row r="5475" spans="1:4">
      <c r="A5475" s="4" t="s">
        <v>17742</v>
      </c>
      <c r="B5475" s="25" t="s">
        <v>17743</v>
      </c>
      <c r="C5475" s="4" t="s">
        <v>6</v>
      </c>
      <c r="D5475" s="6">
        <v>2</v>
      </c>
    </row>
    <row r="5476" spans="1:4">
      <c r="A5476" s="4" t="s">
        <v>17762</v>
      </c>
      <c r="B5476" s="25" t="s">
        <v>17763</v>
      </c>
      <c r="C5476" s="4" t="s">
        <v>6</v>
      </c>
      <c r="D5476" s="6">
        <v>2</v>
      </c>
    </row>
    <row r="5477" spans="1:4">
      <c r="A5477" s="4" t="s">
        <v>17768</v>
      </c>
      <c r="B5477" s="25" t="s">
        <v>17769</v>
      </c>
      <c r="C5477" s="4" t="s">
        <v>6</v>
      </c>
      <c r="D5477" s="6">
        <v>2</v>
      </c>
    </row>
    <row r="5478" spans="1:4">
      <c r="A5478" s="4" t="s">
        <v>17774</v>
      </c>
      <c r="B5478" s="25" t="s">
        <v>17775</v>
      </c>
      <c r="C5478" s="4" t="s">
        <v>6</v>
      </c>
      <c r="D5478" s="6">
        <v>2</v>
      </c>
    </row>
    <row r="5479" spans="1:4">
      <c r="A5479" s="4" t="s">
        <v>17778</v>
      </c>
      <c r="B5479" s="25" t="s">
        <v>17779</v>
      </c>
      <c r="C5479" s="4" t="s">
        <v>6</v>
      </c>
      <c r="D5479" s="6">
        <v>2</v>
      </c>
    </row>
    <row r="5480" spans="1:4">
      <c r="A5480" s="4" t="s">
        <v>17796</v>
      </c>
      <c r="B5480" s="25" t="s">
        <v>17797</v>
      </c>
      <c r="C5480" s="4" t="s">
        <v>6</v>
      </c>
      <c r="D5480" s="6">
        <v>2</v>
      </c>
    </row>
    <row r="5481" spans="1:4">
      <c r="A5481" s="4" t="s">
        <v>17800</v>
      </c>
      <c r="B5481" s="25" t="s">
        <v>17801</v>
      </c>
      <c r="C5481" s="4" t="s">
        <v>6</v>
      </c>
      <c r="D5481" s="6">
        <v>2</v>
      </c>
    </row>
    <row r="5482" spans="1:4">
      <c r="A5482" s="4" t="s">
        <v>17806</v>
      </c>
      <c r="B5482" s="25" t="s">
        <v>17807</v>
      </c>
      <c r="C5482" s="4" t="s">
        <v>6</v>
      </c>
      <c r="D5482" s="6">
        <v>2</v>
      </c>
    </row>
    <row r="5483" spans="1:4">
      <c r="A5483" s="4" t="s">
        <v>17814</v>
      </c>
      <c r="B5483" s="25" t="s">
        <v>17815</v>
      </c>
      <c r="C5483" s="4" t="s">
        <v>6</v>
      </c>
      <c r="D5483" s="6">
        <v>2</v>
      </c>
    </row>
    <row r="5484" spans="1:4">
      <c r="A5484" s="4" t="s">
        <v>17838</v>
      </c>
      <c r="B5484" s="25" t="s">
        <v>17839</v>
      </c>
      <c r="C5484" s="4" t="s">
        <v>6</v>
      </c>
      <c r="D5484" s="6">
        <v>2</v>
      </c>
    </row>
    <row r="5485" spans="1:4">
      <c r="A5485" s="4" t="s">
        <v>17842</v>
      </c>
      <c r="B5485" s="25" t="s">
        <v>17843</v>
      </c>
      <c r="C5485" s="4" t="s">
        <v>6</v>
      </c>
      <c r="D5485" s="6">
        <v>2</v>
      </c>
    </row>
    <row r="5486" spans="1:4">
      <c r="A5486" s="4" t="s">
        <v>17858</v>
      </c>
      <c r="B5486" s="25" t="s">
        <v>17859</v>
      </c>
      <c r="C5486" s="4" t="s">
        <v>6</v>
      </c>
      <c r="D5486" s="6">
        <v>2</v>
      </c>
    </row>
    <row r="5487" spans="1:4">
      <c r="A5487" s="4" t="s">
        <v>17860</v>
      </c>
      <c r="B5487" s="25" t="s">
        <v>17861</v>
      </c>
      <c r="C5487" s="4" t="s">
        <v>6</v>
      </c>
      <c r="D5487" s="6">
        <v>2</v>
      </c>
    </row>
    <row r="5488" spans="1:4">
      <c r="A5488" s="4" t="s">
        <v>17866</v>
      </c>
      <c r="B5488" s="25" t="s">
        <v>17867</v>
      </c>
      <c r="C5488" s="4" t="s">
        <v>6</v>
      </c>
      <c r="D5488" s="6">
        <v>2</v>
      </c>
    </row>
    <row r="5489" spans="1:4">
      <c r="A5489" s="4" t="s">
        <v>17884</v>
      </c>
      <c r="B5489" s="25" t="s">
        <v>17885</v>
      </c>
      <c r="C5489" s="4" t="s">
        <v>6</v>
      </c>
      <c r="D5489" s="6">
        <v>2</v>
      </c>
    </row>
    <row r="5490" spans="1:4">
      <c r="A5490" s="4" t="s">
        <v>17898</v>
      </c>
      <c r="B5490" s="25" t="s">
        <v>17899</v>
      </c>
      <c r="C5490" s="4" t="s">
        <v>6</v>
      </c>
      <c r="D5490" s="6">
        <v>2</v>
      </c>
    </row>
    <row r="5491" spans="1:4">
      <c r="A5491" s="4" t="s">
        <v>17906</v>
      </c>
      <c r="B5491" s="25" t="s">
        <v>17907</v>
      </c>
      <c r="C5491" s="4" t="s">
        <v>6</v>
      </c>
      <c r="D5491" s="6">
        <v>2</v>
      </c>
    </row>
    <row r="5492" spans="1:4">
      <c r="A5492" s="4" t="s">
        <v>17910</v>
      </c>
      <c r="B5492" s="25" t="s">
        <v>17911</v>
      </c>
      <c r="C5492" s="4" t="s">
        <v>6</v>
      </c>
      <c r="D5492" s="6">
        <v>2</v>
      </c>
    </row>
    <row r="5493" spans="1:4">
      <c r="A5493" s="4" t="s">
        <v>17912</v>
      </c>
      <c r="B5493" s="25" t="s">
        <v>17913</v>
      </c>
      <c r="C5493" s="4" t="s">
        <v>6</v>
      </c>
      <c r="D5493" s="6">
        <v>2</v>
      </c>
    </row>
    <row r="5494" spans="1:4">
      <c r="A5494" s="4" t="s">
        <v>17918</v>
      </c>
      <c r="B5494" s="25" t="s">
        <v>17919</v>
      </c>
      <c r="C5494" s="4" t="s">
        <v>6</v>
      </c>
      <c r="D5494" s="6">
        <v>2</v>
      </c>
    </row>
    <row r="5495" spans="1:4">
      <c r="A5495" s="4" t="s">
        <v>18030</v>
      </c>
      <c r="B5495" s="25" t="s">
        <v>18031</v>
      </c>
      <c r="C5495" s="4" t="s">
        <v>6</v>
      </c>
      <c r="D5495" s="6">
        <v>2</v>
      </c>
    </row>
    <row r="5496" spans="1:4">
      <c r="A5496" s="4" t="s">
        <v>18068</v>
      </c>
      <c r="B5496" s="25" t="s">
        <v>18069</v>
      </c>
      <c r="C5496" s="4" t="s">
        <v>6</v>
      </c>
      <c r="D5496" s="6">
        <v>2</v>
      </c>
    </row>
    <row r="5497" spans="1:4">
      <c r="A5497" s="4" t="s">
        <v>18082</v>
      </c>
      <c r="B5497" s="25" t="s">
        <v>18083</v>
      </c>
      <c r="C5497" s="4" t="s">
        <v>6</v>
      </c>
      <c r="D5497" s="6">
        <v>2</v>
      </c>
    </row>
    <row r="5498" spans="1:4">
      <c r="A5498" s="4" t="s">
        <v>18092</v>
      </c>
      <c r="B5498" s="25" t="s">
        <v>18093</v>
      </c>
      <c r="C5498" s="4" t="s">
        <v>6</v>
      </c>
      <c r="D5498" s="6">
        <v>2</v>
      </c>
    </row>
    <row r="5499" spans="1:4">
      <c r="A5499" s="4" t="s">
        <v>18134</v>
      </c>
      <c r="B5499" s="25" t="s">
        <v>18135</v>
      </c>
      <c r="C5499" s="4" t="s">
        <v>6</v>
      </c>
      <c r="D5499" s="6">
        <v>2</v>
      </c>
    </row>
    <row r="5500" spans="1:4">
      <c r="A5500" s="4" t="s">
        <v>18150</v>
      </c>
      <c r="B5500" s="25" t="s">
        <v>18151</v>
      </c>
      <c r="C5500" s="4" t="s">
        <v>6</v>
      </c>
      <c r="D5500" s="6">
        <v>2</v>
      </c>
    </row>
    <row r="5501" spans="1:4">
      <c r="A5501" s="4" t="s">
        <v>18154</v>
      </c>
      <c r="B5501" s="25" t="s">
        <v>18155</v>
      </c>
      <c r="C5501" s="4" t="s">
        <v>6</v>
      </c>
      <c r="D5501" s="6">
        <v>2</v>
      </c>
    </row>
    <row r="5502" spans="1:4">
      <c r="A5502" s="4" t="s">
        <v>18178</v>
      </c>
      <c r="B5502" s="25" t="s">
        <v>18179</v>
      </c>
      <c r="C5502" s="4" t="s">
        <v>6</v>
      </c>
      <c r="D5502" s="6">
        <v>2</v>
      </c>
    </row>
    <row r="5503" spans="1:4">
      <c r="A5503" s="4" t="s">
        <v>18208</v>
      </c>
      <c r="B5503" s="25" t="s">
        <v>18209</v>
      </c>
      <c r="C5503" s="4" t="s">
        <v>6</v>
      </c>
      <c r="D5503" s="6">
        <v>2</v>
      </c>
    </row>
    <row r="5504" spans="1:4">
      <c r="A5504" s="4" t="s">
        <v>18224</v>
      </c>
      <c r="B5504" s="25" t="s">
        <v>18225</v>
      </c>
      <c r="C5504" s="4" t="s">
        <v>6</v>
      </c>
      <c r="D5504" s="6">
        <v>2</v>
      </c>
    </row>
    <row r="5505" spans="1:4">
      <c r="A5505" s="4" t="s">
        <v>18274</v>
      </c>
      <c r="B5505" s="25" t="s">
        <v>18275</v>
      </c>
      <c r="C5505" s="4" t="s">
        <v>6</v>
      </c>
      <c r="D5505" s="6">
        <v>2</v>
      </c>
    </row>
    <row r="5506" spans="1:4">
      <c r="A5506" s="4" t="s">
        <v>18278</v>
      </c>
      <c r="B5506" s="25" t="s">
        <v>18279</v>
      </c>
      <c r="C5506" s="4" t="s">
        <v>6</v>
      </c>
      <c r="D5506" s="6">
        <v>2</v>
      </c>
    </row>
    <row r="5507" spans="1:4">
      <c r="A5507" s="4" t="s">
        <v>18286</v>
      </c>
      <c r="B5507" s="25" t="s">
        <v>18287</v>
      </c>
      <c r="C5507" s="4" t="s">
        <v>6</v>
      </c>
      <c r="D5507" s="6">
        <v>2</v>
      </c>
    </row>
    <row r="5508" spans="1:4">
      <c r="A5508" s="4" t="s">
        <v>18294</v>
      </c>
      <c r="B5508" s="25" t="s">
        <v>18295</v>
      </c>
      <c r="C5508" s="4" t="s">
        <v>6</v>
      </c>
      <c r="D5508" s="6">
        <v>2</v>
      </c>
    </row>
    <row r="5509" spans="1:4">
      <c r="A5509" s="4" t="s">
        <v>18296</v>
      </c>
      <c r="B5509" s="25" t="s">
        <v>18297</v>
      </c>
      <c r="C5509" s="4" t="s">
        <v>6</v>
      </c>
      <c r="D5509" s="6">
        <v>2</v>
      </c>
    </row>
    <row r="5510" spans="1:4">
      <c r="A5510" s="4" t="s">
        <v>18304</v>
      </c>
      <c r="B5510" s="25" t="s">
        <v>18305</v>
      </c>
      <c r="C5510" s="4" t="s">
        <v>6</v>
      </c>
      <c r="D5510" s="6">
        <v>2</v>
      </c>
    </row>
    <row r="5511" spans="1:4">
      <c r="A5511" s="4" t="s">
        <v>18334</v>
      </c>
      <c r="B5511" s="25" t="s">
        <v>18335</v>
      </c>
      <c r="C5511" s="4" t="s">
        <v>6</v>
      </c>
      <c r="D5511" s="6">
        <v>2</v>
      </c>
    </row>
    <row r="5512" spans="1:4">
      <c r="A5512" s="4" t="s">
        <v>18350</v>
      </c>
      <c r="B5512" s="25" t="s">
        <v>18351</v>
      </c>
      <c r="C5512" s="4" t="s">
        <v>6</v>
      </c>
      <c r="D5512" s="6">
        <v>2</v>
      </c>
    </row>
    <row r="5513" spans="1:4">
      <c r="A5513" s="4" t="s">
        <v>18366</v>
      </c>
      <c r="B5513" s="25" t="s">
        <v>18367</v>
      </c>
      <c r="C5513" s="4" t="s">
        <v>6</v>
      </c>
      <c r="D5513" s="6">
        <v>2</v>
      </c>
    </row>
    <row r="5514" spans="1:4">
      <c r="A5514" s="4" t="s">
        <v>18378</v>
      </c>
      <c r="B5514" s="25" t="s">
        <v>18379</v>
      </c>
      <c r="C5514" s="4" t="s">
        <v>6</v>
      </c>
      <c r="D5514" s="6">
        <v>2</v>
      </c>
    </row>
    <row r="5515" spans="1:4">
      <c r="A5515" s="4" t="s">
        <v>18380</v>
      </c>
      <c r="B5515" s="25" t="s">
        <v>18381</v>
      </c>
      <c r="C5515" s="4" t="s">
        <v>6</v>
      </c>
      <c r="D5515" s="6">
        <v>2</v>
      </c>
    </row>
    <row r="5516" spans="1:4">
      <c r="A5516" s="4" t="s">
        <v>18390</v>
      </c>
      <c r="B5516" s="25" t="s">
        <v>18391</v>
      </c>
      <c r="C5516" s="4" t="s">
        <v>6</v>
      </c>
      <c r="D5516" s="6">
        <v>2</v>
      </c>
    </row>
    <row r="5517" spans="1:4">
      <c r="A5517" s="4" t="s">
        <v>18400</v>
      </c>
      <c r="B5517" s="25" t="s">
        <v>18401</v>
      </c>
      <c r="C5517" s="4" t="s">
        <v>6</v>
      </c>
      <c r="D5517" s="6">
        <v>2</v>
      </c>
    </row>
    <row r="5518" spans="1:4">
      <c r="A5518" s="4" t="s">
        <v>18408</v>
      </c>
      <c r="B5518" s="25" t="s">
        <v>18409</v>
      </c>
      <c r="C5518" s="4" t="s">
        <v>6</v>
      </c>
      <c r="D5518" s="6">
        <v>2</v>
      </c>
    </row>
    <row r="5519" spans="1:4">
      <c r="A5519" s="4" t="s">
        <v>18414</v>
      </c>
      <c r="B5519" s="25" t="s">
        <v>18415</v>
      </c>
      <c r="C5519" s="4" t="s">
        <v>6</v>
      </c>
      <c r="D5519" s="6">
        <v>2</v>
      </c>
    </row>
    <row r="5520" spans="1:4">
      <c r="A5520" s="4" t="s">
        <v>18418</v>
      </c>
      <c r="B5520" s="25" t="s">
        <v>18419</v>
      </c>
      <c r="C5520" s="4" t="s">
        <v>6</v>
      </c>
      <c r="D5520" s="6">
        <v>2</v>
      </c>
    </row>
    <row r="5521" spans="1:4">
      <c r="A5521" s="4" t="s">
        <v>18436</v>
      </c>
      <c r="B5521" s="25" t="s">
        <v>18437</v>
      </c>
      <c r="C5521" s="4" t="s">
        <v>6</v>
      </c>
      <c r="D5521" s="6">
        <v>2</v>
      </c>
    </row>
    <row r="5522" spans="1:4">
      <c r="A5522" s="4" t="s">
        <v>18456</v>
      </c>
      <c r="B5522" s="25" t="s">
        <v>18457</v>
      </c>
      <c r="C5522" s="4" t="s">
        <v>6</v>
      </c>
      <c r="D5522" s="6">
        <v>2</v>
      </c>
    </row>
    <row r="5523" spans="1:4">
      <c r="A5523" s="4" t="s">
        <v>18462</v>
      </c>
      <c r="B5523" s="25" t="s">
        <v>18463</v>
      </c>
      <c r="C5523" s="4" t="s">
        <v>6</v>
      </c>
      <c r="D5523" s="6">
        <v>2</v>
      </c>
    </row>
    <row r="5524" spans="1:4">
      <c r="A5524" s="4" t="s">
        <v>18488</v>
      </c>
      <c r="B5524" s="25" t="s">
        <v>18489</v>
      </c>
      <c r="C5524" s="4" t="s">
        <v>6</v>
      </c>
      <c r="D5524" s="6">
        <v>2</v>
      </c>
    </row>
    <row r="5525" spans="1:4">
      <c r="A5525" s="4" t="s">
        <v>18512</v>
      </c>
      <c r="B5525" s="25" t="s">
        <v>18513</v>
      </c>
      <c r="C5525" s="4" t="s">
        <v>6</v>
      </c>
      <c r="D5525" s="6">
        <v>2</v>
      </c>
    </row>
    <row r="5526" spans="1:4">
      <c r="A5526" s="4" t="s">
        <v>18524</v>
      </c>
      <c r="B5526" s="25" t="s">
        <v>18525</v>
      </c>
      <c r="C5526" s="4" t="s">
        <v>6</v>
      </c>
      <c r="D5526" s="6">
        <v>2</v>
      </c>
    </row>
    <row r="5527" spans="1:4">
      <c r="A5527" s="4" t="s">
        <v>18532</v>
      </c>
      <c r="B5527" s="25" t="s">
        <v>18533</v>
      </c>
      <c r="C5527" s="4" t="s">
        <v>6</v>
      </c>
      <c r="D5527" s="6">
        <v>2</v>
      </c>
    </row>
    <row r="5528" spans="1:4">
      <c r="A5528" s="4" t="s">
        <v>18550</v>
      </c>
      <c r="B5528" s="25" t="s">
        <v>18551</v>
      </c>
      <c r="C5528" s="4" t="s">
        <v>6</v>
      </c>
      <c r="D5528" s="6">
        <v>2</v>
      </c>
    </row>
    <row r="5529" spans="1:4">
      <c r="A5529" s="4" t="s">
        <v>18574</v>
      </c>
      <c r="B5529" s="25" t="s">
        <v>18575</v>
      </c>
      <c r="C5529" s="4" t="s">
        <v>6</v>
      </c>
      <c r="D5529" s="6">
        <v>2</v>
      </c>
    </row>
    <row r="5530" spans="1:4">
      <c r="A5530" s="4" t="s">
        <v>18582</v>
      </c>
      <c r="B5530" s="25" t="s">
        <v>18583</v>
      </c>
      <c r="C5530" s="4" t="s">
        <v>6</v>
      </c>
      <c r="D5530" s="6">
        <v>2</v>
      </c>
    </row>
    <row r="5531" spans="1:4">
      <c r="A5531" s="4" t="s">
        <v>18584</v>
      </c>
      <c r="B5531" s="25" t="s">
        <v>18585</v>
      </c>
      <c r="C5531" s="4" t="s">
        <v>6</v>
      </c>
      <c r="D5531" s="6">
        <v>2</v>
      </c>
    </row>
    <row r="5532" spans="1:4">
      <c r="A5532" s="4" t="s">
        <v>18592</v>
      </c>
      <c r="B5532" s="25" t="s">
        <v>18593</v>
      </c>
      <c r="C5532" s="4" t="s">
        <v>6</v>
      </c>
      <c r="D5532" s="6">
        <v>2</v>
      </c>
    </row>
    <row r="5533" spans="1:4">
      <c r="A5533" s="4" t="s">
        <v>18616</v>
      </c>
      <c r="B5533" s="25" t="s">
        <v>18617</v>
      </c>
      <c r="C5533" s="4" t="s">
        <v>6</v>
      </c>
      <c r="D5533" s="6">
        <v>2</v>
      </c>
    </row>
    <row r="5534" spans="1:4">
      <c r="A5534" s="4" t="s">
        <v>18632</v>
      </c>
      <c r="B5534" s="25" t="s">
        <v>18633</v>
      </c>
      <c r="C5534" s="4" t="s">
        <v>6</v>
      </c>
      <c r="D5534" s="6">
        <v>2</v>
      </c>
    </row>
    <row r="5535" spans="1:4">
      <c r="A5535" s="4" t="s">
        <v>18634</v>
      </c>
      <c r="B5535" s="25" t="s">
        <v>18635</v>
      </c>
      <c r="C5535" s="4" t="s">
        <v>6</v>
      </c>
      <c r="D5535" s="6">
        <v>2</v>
      </c>
    </row>
    <row r="5536" spans="1:4">
      <c r="A5536" s="4" t="s">
        <v>18664</v>
      </c>
      <c r="B5536" s="25" t="s">
        <v>18665</v>
      </c>
      <c r="C5536" s="4" t="s">
        <v>6</v>
      </c>
      <c r="D5536" s="6">
        <v>2</v>
      </c>
    </row>
    <row r="5537" spans="1:4">
      <c r="A5537" s="4" t="s">
        <v>18682</v>
      </c>
      <c r="B5537" s="25" t="s">
        <v>18683</v>
      </c>
      <c r="C5537" s="4" t="s">
        <v>6</v>
      </c>
      <c r="D5537" s="6">
        <v>2</v>
      </c>
    </row>
    <row r="5538" spans="1:4">
      <c r="A5538" s="4" t="s">
        <v>18690</v>
      </c>
      <c r="B5538" s="25" t="s">
        <v>18691</v>
      </c>
      <c r="C5538" s="4" t="s">
        <v>6</v>
      </c>
      <c r="D5538" s="6">
        <v>2</v>
      </c>
    </row>
    <row r="5539" spans="1:4">
      <c r="A5539" s="4" t="s">
        <v>18712</v>
      </c>
      <c r="B5539" s="25" t="s">
        <v>18713</v>
      </c>
      <c r="C5539" s="4" t="s">
        <v>6</v>
      </c>
      <c r="D5539" s="6">
        <v>2</v>
      </c>
    </row>
    <row r="5540" spans="1:4">
      <c r="A5540" s="4" t="s">
        <v>18714</v>
      </c>
      <c r="B5540" s="25" t="s">
        <v>18715</v>
      </c>
      <c r="C5540" s="4" t="s">
        <v>6</v>
      </c>
      <c r="D5540" s="6">
        <v>2</v>
      </c>
    </row>
    <row r="5541" spans="1:4">
      <c r="A5541" s="4" t="s">
        <v>18720</v>
      </c>
      <c r="B5541" s="25" t="s">
        <v>18721</v>
      </c>
      <c r="C5541" s="4" t="s">
        <v>6</v>
      </c>
      <c r="D5541" s="6">
        <v>2</v>
      </c>
    </row>
    <row r="5542" spans="1:4">
      <c r="A5542" s="4" t="s">
        <v>18722</v>
      </c>
      <c r="B5542" s="25" t="s">
        <v>18723</v>
      </c>
      <c r="C5542" s="4" t="s">
        <v>6</v>
      </c>
      <c r="D5542" s="6">
        <v>2</v>
      </c>
    </row>
    <row r="5543" spans="1:4">
      <c r="A5543" s="4" t="s">
        <v>18724</v>
      </c>
      <c r="B5543" s="25" t="s">
        <v>18725</v>
      </c>
      <c r="C5543" s="4" t="s">
        <v>6</v>
      </c>
      <c r="D5543" s="6">
        <v>2</v>
      </c>
    </row>
    <row r="5544" spans="1:4">
      <c r="A5544" s="4" t="s">
        <v>18732</v>
      </c>
      <c r="B5544" s="25" t="s">
        <v>18733</v>
      </c>
      <c r="C5544" s="4" t="s">
        <v>6</v>
      </c>
      <c r="D5544" s="6">
        <v>2</v>
      </c>
    </row>
    <row r="5545" spans="1:4">
      <c r="A5545" s="4" t="s">
        <v>18742</v>
      </c>
      <c r="B5545" s="25" t="s">
        <v>18743</v>
      </c>
      <c r="C5545" s="4" t="s">
        <v>6</v>
      </c>
      <c r="D5545" s="6">
        <v>2</v>
      </c>
    </row>
    <row r="5546" spans="1:4">
      <c r="A5546" s="4" t="s">
        <v>18748</v>
      </c>
      <c r="B5546" s="25" t="s">
        <v>18749</v>
      </c>
      <c r="C5546" s="4" t="s">
        <v>6</v>
      </c>
      <c r="D5546" s="6">
        <v>2</v>
      </c>
    </row>
    <row r="5547" spans="1:4">
      <c r="A5547" s="4" t="s">
        <v>18756</v>
      </c>
      <c r="B5547" s="25" t="s">
        <v>18757</v>
      </c>
      <c r="C5547" s="4" t="s">
        <v>6</v>
      </c>
      <c r="D5547" s="6">
        <v>2</v>
      </c>
    </row>
    <row r="5548" spans="1:4">
      <c r="A5548" s="4" t="s">
        <v>18758</v>
      </c>
      <c r="B5548" s="25" t="s">
        <v>18759</v>
      </c>
      <c r="C5548" s="4" t="s">
        <v>6</v>
      </c>
      <c r="D5548" s="6">
        <v>2</v>
      </c>
    </row>
    <row r="5549" spans="1:4">
      <c r="A5549" s="4" t="s">
        <v>18798</v>
      </c>
      <c r="B5549" s="25" t="s">
        <v>18799</v>
      </c>
      <c r="C5549" s="4" t="s">
        <v>6</v>
      </c>
      <c r="D5549" s="6">
        <v>2</v>
      </c>
    </row>
    <row r="5550" spans="1:4">
      <c r="A5550" s="4" t="s">
        <v>18816</v>
      </c>
      <c r="B5550" s="25" t="s">
        <v>18817</v>
      </c>
      <c r="C5550" s="4" t="s">
        <v>6</v>
      </c>
      <c r="D5550" s="6">
        <v>2</v>
      </c>
    </row>
    <row r="5551" spans="1:4">
      <c r="A5551" s="4" t="s">
        <v>18820</v>
      </c>
      <c r="B5551" s="25" t="s">
        <v>18821</v>
      </c>
      <c r="C5551" s="4" t="s">
        <v>6</v>
      </c>
      <c r="D5551" s="6">
        <v>2</v>
      </c>
    </row>
    <row r="5552" spans="1:4">
      <c r="A5552" s="4" t="s">
        <v>18828</v>
      </c>
      <c r="B5552" s="25" t="s">
        <v>18829</v>
      </c>
      <c r="C5552" s="4" t="s">
        <v>6</v>
      </c>
      <c r="D5552" s="6">
        <v>2</v>
      </c>
    </row>
    <row r="5553" spans="1:4">
      <c r="A5553" s="4" t="s">
        <v>18838</v>
      </c>
      <c r="B5553" s="25" t="s">
        <v>18839</v>
      </c>
      <c r="C5553" s="4" t="s">
        <v>6</v>
      </c>
      <c r="D5553" s="6">
        <v>2</v>
      </c>
    </row>
    <row r="5554" spans="1:4">
      <c r="A5554" s="4" t="s">
        <v>18840</v>
      </c>
      <c r="B5554" s="25" t="s">
        <v>18841</v>
      </c>
      <c r="C5554" s="4" t="s">
        <v>6</v>
      </c>
      <c r="D5554" s="6">
        <v>2</v>
      </c>
    </row>
    <row r="5555" spans="1:4">
      <c r="A5555" s="4" t="s">
        <v>18846</v>
      </c>
      <c r="B5555" s="25" t="s">
        <v>18847</v>
      </c>
      <c r="C5555" s="4" t="s">
        <v>6</v>
      </c>
      <c r="D5555" s="6">
        <v>2</v>
      </c>
    </row>
    <row r="5556" spans="1:4">
      <c r="A5556" s="4" t="s">
        <v>18868</v>
      </c>
      <c r="B5556" s="25" t="s">
        <v>18869</v>
      </c>
      <c r="C5556" s="4" t="s">
        <v>6</v>
      </c>
      <c r="D5556" s="6">
        <v>2</v>
      </c>
    </row>
    <row r="5557" spans="1:4">
      <c r="A5557" s="4" t="s">
        <v>18884</v>
      </c>
      <c r="B5557" s="25" t="s">
        <v>18885</v>
      </c>
      <c r="C5557" s="4" t="s">
        <v>6</v>
      </c>
      <c r="D5557" s="6">
        <v>2</v>
      </c>
    </row>
    <row r="5558" spans="1:4">
      <c r="A5558" s="4" t="s">
        <v>18886</v>
      </c>
      <c r="B5558" s="25" t="s">
        <v>18887</v>
      </c>
      <c r="C5558" s="4" t="s">
        <v>6</v>
      </c>
      <c r="D5558" s="6">
        <v>2</v>
      </c>
    </row>
    <row r="5559" spans="1:4">
      <c r="A5559" s="4" t="s">
        <v>18888</v>
      </c>
      <c r="B5559" s="25" t="s">
        <v>18889</v>
      </c>
      <c r="C5559" s="4" t="s">
        <v>6</v>
      </c>
      <c r="D5559" s="6">
        <v>2</v>
      </c>
    </row>
    <row r="5560" spans="1:4">
      <c r="A5560" s="4" t="s">
        <v>18894</v>
      </c>
      <c r="B5560" s="25" t="s">
        <v>18895</v>
      </c>
      <c r="C5560" s="4" t="s">
        <v>6</v>
      </c>
      <c r="D5560" s="6">
        <v>2</v>
      </c>
    </row>
    <row r="5561" spans="1:4">
      <c r="A5561" s="4" t="s">
        <v>18896</v>
      </c>
      <c r="B5561" s="25" t="s">
        <v>18897</v>
      </c>
      <c r="C5561" s="4" t="s">
        <v>6</v>
      </c>
      <c r="D5561" s="6">
        <v>2</v>
      </c>
    </row>
    <row r="5562" spans="1:4">
      <c r="A5562" s="4" t="s">
        <v>18922</v>
      </c>
      <c r="B5562" s="25" t="s">
        <v>18923</v>
      </c>
      <c r="C5562" s="4" t="s">
        <v>6</v>
      </c>
      <c r="D5562" s="6">
        <v>2</v>
      </c>
    </row>
    <row r="5563" spans="1:4">
      <c r="A5563" s="4" t="s">
        <v>18928</v>
      </c>
      <c r="B5563" s="25" t="s">
        <v>18929</v>
      </c>
      <c r="C5563" s="4" t="s">
        <v>6</v>
      </c>
      <c r="D5563" s="6">
        <v>2</v>
      </c>
    </row>
    <row r="5564" spans="1:4">
      <c r="A5564" s="4" t="s">
        <v>18930</v>
      </c>
      <c r="B5564" s="25" t="s">
        <v>18931</v>
      </c>
      <c r="C5564" s="4" t="s">
        <v>6</v>
      </c>
      <c r="D5564" s="6">
        <v>2</v>
      </c>
    </row>
    <row r="5565" spans="1:4">
      <c r="A5565" s="4" t="s">
        <v>18932</v>
      </c>
      <c r="B5565" s="25" t="s">
        <v>18933</v>
      </c>
      <c r="C5565" s="4" t="s">
        <v>6</v>
      </c>
      <c r="D5565" s="6">
        <v>2</v>
      </c>
    </row>
    <row r="5566" spans="1:4">
      <c r="A5566" s="4" t="s">
        <v>18982</v>
      </c>
      <c r="B5566" s="25" t="s">
        <v>18983</v>
      </c>
      <c r="C5566" s="4" t="s">
        <v>6</v>
      </c>
      <c r="D5566" s="6">
        <v>2</v>
      </c>
    </row>
    <row r="5567" spans="1:4">
      <c r="A5567" s="4" t="s">
        <v>18984</v>
      </c>
      <c r="B5567" s="25" t="s">
        <v>18985</v>
      </c>
      <c r="C5567" s="4" t="s">
        <v>6</v>
      </c>
      <c r="D5567" s="6">
        <v>2</v>
      </c>
    </row>
    <row r="5568" spans="1:4">
      <c r="A5568" s="4" t="s">
        <v>19002</v>
      </c>
      <c r="B5568" s="25" t="s">
        <v>19003</v>
      </c>
      <c r="C5568" s="4" t="s">
        <v>6</v>
      </c>
      <c r="D5568" s="6">
        <v>2</v>
      </c>
    </row>
    <row r="5569" spans="1:4">
      <c r="A5569" s="4" t="s">
        <v>19008</v>
      </c>
      <c r="B5569" s="25" t="s">
        <v>19009</v>
      </c>
      <c r="C5569" s="4" t="s">
        <v>6</v>
      </c>
      <c r="D5569" s="6">
        <v>2</v>
      </c>
    </row>
    <row r="5570" spans="1:4">
      <c r="A5570" s="4" t="s">
        <v>19014</v>
      </c>
      <c r="B5570" s="25" t="s">
        <v>19015</v>
      </c>
      <c r="C5570" s="4" t="s">
        <v>6</v>
      </c>
      <c r="D5570" s="6">
        <v>2</v>
      </c>
    </row>
    <row r="5571" spans="1:4">
      <c r="A5571" s="4" t="s">
        <v>19030</v>
      </c>
      <c r="B5571" s="25" t="s">
        <v>19031</v>
      </c>
      <c r="C5571" s="4" t="s">
        <v>6</v>
      </c>
      <c r="D5571" s="6">
        <v>2</v>
      </c>
    </row>
    <row r="5572" spans="1:4">
      <c r="A5572" s="4" t="s">
        <v>19032</v>
      </c>
      <c r="B5572" s="25" t="s">
        <v>19033</v>
      </c>
      <c r="C5572" s="4" t="s">
        <v>6</v>
      </c>
      <c r="D5572" s="6">
        <v>2</v>
      </c>
    </row>
    <row r="5573" spans="1:4">
      <c r="A5573" s="4" t="s">
        <v>19064</v>
      </c>
      <c r="B5573" s="25" t="s">
        <v>19065</v>
      </c>
      <c r="C5573" s="4" t="s">
        <v>6</v>
      </c>
      <c r="D5573" s="6">
        <v>2</v>
      </c>
    </row>
    <row r="5574" spans="1:4">
      <c r="A5574" s="4" t="s">
        <v>19092</v>
      </c>
      <c r="B5574" s="25" t="s">
        <v>19093</v>
      </c>
      <c r="C5574" s="4" t="s">
        <v>6</v>
      </c>
      <c r="D5574" s="6">
        <v>2</v>
      </c>
    </row>
    <row r="5575" spans="1:4">
      <c r="A5575" s="4" t="s">
        <v>19108</v>
      </c>
      <c r="B5575" s="25" t="s">
        <v>19109</v>
      </c>
      <c r="C5575" s="4" t="s">
        <v>6</v>
      </c>
      <c r="D5575" s="6">
        <v>2</v>
      </c>
    </row>
    <row r="5576" spans="1:4">
      <c r="A5576" s="4" t="s">
        <v>19110</v>
      </c>
      <c r="B5576" s="25" t="s">
        <v>19111</v>
      </c>
      <c r="C5576" s="4" t="s">
        <v>6</v>
      </c>
      <c r="D5576" s="6">
        <v>2</v>
      </c>
    </row>
    <row r="5577" spans="1:4">
      <c r="A5577" s="4" t="s">
        <v>19120</v>
      </c>
      <c r="B5577" s="25" t="s">
        <v>19121</v>
      </c>
      <c r="C5577" s="4" t="s">
        <v>6</v>
      </c>
      <c r="D5577" s="6">
        <v>2</v>
      </c>
    </row>
    <row r="5578" spans="1:4">
      <c r="A5578" s="4" t="s">
        <v>19152</v>
      </c>
      <c r="B5578" s="25" t="s">
        <v>19153</v>
      </c>
      <c r="C5578" s="4" t="s">
        <v>6</v>
      </c>
      <c r="D5578" s="6">
        <v>2</v>
      </c>
    </row>
    <row r="5579" spans="1:4">
      <c r="A5579" s="4" t="s">
        <v>19156</v>
      </c>
      <c r="B5579" s="25" t="s">
        <v>19157</v>
      </c>
      <c r="C5579" s="4" t="s">
        <v>6</v>
      </c>
      <c r="D5579" s="6">
        <v>2</v>
      </c>
    </row>
    <row r="5580" spans="1:4">
      <c r="A5580" s="4" t="s">
        <v>19158</v>
      </c>
      <c r="B5580" s="25" t="s">
        <v>19159</v>
      </c>
      <c r="C5580" s="4" t="s">
        <v>6</v>
      </c>
      <c r="D5580" s="6">
        <v>2</v>
      </c>
    </row>
    <row r="5581" spans="1:4">
      <c r="A5581" s="4" t="s">
        <v>19162</v>
      </c>
      <c r="B5581" s="25" t="s">
        <v>19163</v>
      </c>
      <c r="C5581" s="4" t="s">
        <v>6</v>
      </c>
      <c r="D5581" s="6">
        <v>2</v>
      </c>
    </row>
    <row r="5582" spans="1:4">
      <c r="A5582" s="4" t="s">
        <v>19164</v>
      </c>
      <c r="B5582" s="25" t="s">
        <v>19165</v>
      </c>
      <c r="C5582" s="4" t="s">
        <v>6</v>
      </c>
      <c r="D5582" s="6">
        <v>2</v>
      </c>
    </row>
    <row r="5583" spans="1:4">
      <c r="A5583" s="4" t="s">
        <v>19166</v>
      </c>
      <c r="B5583" s="25" t="s">
        <v>19167</v>
      </c>
      <c r="C5583" s="4" t="s">
        <v>6</v>
      </c>
      <c r="D5583" s="6">
        <v>2</v>
      </c>
    </row>
    <row r="5584" spans="1:4">
      <c r="A5584" s="4" t="s">
        <v>19186</v>
      </c>
      <c r="B5584" s="25" t="s">
        <v>19187</v>
      </c>
      <c r="C5584" s="4" t="s">
        <v>6</v>
      </c>
      <c r="D5584" s="6">
        <v>2</v>
      </c>
    </row>
    <row r="5585" spans="1:4">
      <c r="A5585" s="4" t="s">
        <v>19236</v>
      </c>
      <c r="B5585" s="25" t="s">
        <v>19237</v>
      </c>
      <c r="C5585" s="4" t="s">
        <v>6</v>
      </c>
      <c r="D5585" s="6">
        <v>2</v>
      </c>
    </row>
    <row r="5586" spans="1:4">
      <c r="A5586" s="4" t="s">
        <v>19246</v>
      </c>
      <c r="B5586" s="25" t="s">
        <v>19247</v>
      </c>
      <c r="C5586" s="4" t="s">
        <v>6</v>
      </c>
      <c r="D5586" s="6">
        <v>2</v>
      </c>
    </row>
    <row r="5587" spans="1:4">
      <c r="A5587" s="4" t="s">
        <v>19258</v>
      </c>
      <c r="B5587" s="25" t="s">
        <v>19259</v>
      </c>
      <c r="C5587" s="4" t="s">
        <v>6</v>
      </c>
      <c r="D5587" s="6">
        <v>2</v>
      </c>
    </row>
    <row r="5588" spans="1:4">
      <c r="A5588" s="4" t="s">
        <v>19262</v>
      </c>
      <c r="B5588" s="25" t="s">
        <v>19263</v>
      </c>
      <c r="C5588" s="4" t="s">
        <v>6</v>
      </c>
      <c r="D5588" s="6">
        <v>2</v>
      </c>
    </row>
    <row r="5589" spans="1:4">
      <c r="A5589" s="4" t="s">
        <v>19268</v>
      </c>
      <c r="B5589" s="25" t="s">
        <v>19269</v>
      </c>
      <c r="C5589" s="4" t="s">
        <v>6</v>
      </c>
      <c r="D5589" s="6">
        <v>2</v>
      </c>
    </row>
    <row r="5590" spans="1:4">
      <c r="A5590" s="4" t="s">
        <v>19276</v>
      </c>
      <c r="B5590" s="25" t="s">
        <v>19277</v>
      </c>
      <c r="C5590" s="4" t="s">
        <v>6</v>
      </c>
      <c r="D5590" s="6">
        <v>2</v>
      </c>
    </row>
    <row r="5591" spans="1:4">
      <c r="A5591" s="4" t="s">
        <v>19280</v>
      </c>
      <c r="B5591" s="25" t="s">
        <v>19281</v>
      </c>
      <c r="C5591" s="4" t="s">
        <v>6</v>
      </c>
      <c r="D5591" s="6">
        <v>2</v>
      </c>
    </row>
    <row r="5592" spans="1:4">
      <c r="A5592" s="4" t="s">
        <v>19292</v>
      </c>
      <c r="B5592" s="25" t="s">
        <v>19293</v>
      </c>
      <c r="C5592" s="4" t="s">
        <v>6</v>
      </c>
      <c r="D5592" s="6">
        <v>2</v>
      </c>
    </row>
    <row r="5593" spans="1:4">
      <c r="A5593" s="4" t="s">
        <v>19298</v>
      </c>
      <c r="B5593" s="25" t="s">
        <v>19299</v>
      </c>
      <c r="C5593" s="4" t="s">
        <v>6</v>
      </c>
      <c r="D5593" s="6">
        <v>2</v>
      </c>
    </row>
    <row r="5594" spans="1:4">
      <c r="A5594" s="4" t="s">
        <v>19314</v>
      </c>
      <c r="B5594" s="25" t="s">
        <v>19315</v>
      </c>
      <c r="C5594" s="4" t="s">
        <v>6</v>
      </c>
      <c r="D5594" s="6">
        <v>2</v>
      </c>
    </row>
    <row r="5595" spans="1:4">
      <c r="A5595" s="4" t="s">
        <v>19318</v>
      </c>
      <c r="B5595" s="25" t="s">
        <v>19319</v>
      </c>
      <c r="C5595" s="4" t="s">
        <v>6</v>
      </c>
      <c r="D5595" s="6">
        <v>2</v>
      </c>
    </row>
    <row r="5596" spans="1:4">
      <c r="A5596" s="4" t="s">
        <v>19348</v>
      </c>
      <c r="B5596" s="25" t="s">
        <v>19349</v>
      </c>
      <c r="C5596" s="4" t="s">
        <v>6</v>
      </c>
      <c r="D5596" s="6">
        <v>2</v>
      </c>
    </row>
    <row r="5597" spans="1:4">
      <c r="A5597" s="4" t="s">
        <v>19358</v>
      </c>
      <c r="B5597" s="25" t="s">
        <v>19359</v>
      </c>
      <c r="C5597" s="4" t="s">
        <v>6</v>
      </c>
      <c r="D5597" s="6">
        <v>2</v>
      </c>
    </row>
    <row r="5598" spans="1:4">
      <c r="A5598" s="4" t="s">
        <v>19376</v>
      </c>
      <c r="B5598" s="25" t="s">
        <v>19377</v>
      </c>
      <c r="C5598" s="4" t="s">
        <v>6</v>
      </c>
      <c r="D5598" s="6">
        <v>2</v>
      </c>
    </row>
    <row r="5599" spans="1:4">
      <c r="A5599" s="4" t="s">
        <v>19388</v>
      </c>
      <c r="B5599" s="25" t="s">
        <v>19389</v>
      </c>
      <c r="C5599" s="4" t="s">
        <v>6</v>
      </c>
      <c r="D5599" s="6">
        <v>2</v>
      </c>
    </row>
    <row r="5600" spans="1:4">
      <c r="A5600" s="4" t="s">
        <v>19408</v>
      </c>
      <c r="B5600" s="25" t="s">
        <v>19409</v>
      </c>
      <c r="C5600" s="4" t="s">
        <v>6</v>
      </c>
      <c r="D5600" s="6">
        <v>2</v>
      </c>
    </row>
    <row r="5601" spans="1:4">
      <c r="A5601" s="4" t="s">
        <v>19438</v>
      </c>
      <c r="B5601" s="25" t="s">
        <v>19439</v>
      </c>
      <c r="C5601" s="4" t="s">
        <v>6</v>
      </c>
      <c r="D5601" s="6">
        <v>2</v>
      </c>
    </row>
    <row r="5602" spans="1:4">
      <c r="A5602" s="4" t="s">
        <v>19458</v>
      </c>
      <c r="B5602" s="25" t="s">
        <v>19459</v>
      </c>
      <c r="C5602" s="4" t="s">
        <v>6</v>
      </c>
      <c r="D5602" s="6">
        <v>2</v>
      </c>
    </row>
    <row r="5603" spans="1:4">
      <c r="A5603" s="4" t="s">
        <v>19484</v>
      </c>
      <c r="B5603" s="25" t="s">
        <v>19485</v>
      </c>
      <c r="C5603" s="4" t="s">
        <v>6</v>
      </c>
      <c r="D5603" s="6">
        <v>2</v>
      </c>
    </row>
    <row r="5604" spans="1:4">
      <c r="A5604" s="4" t="s">
        <v>19512</v>
      </c>
      <c r="B5604" s="25" t="s">
        <v>19513</v>
      </c>
      <c r="C5604" s="4" t="s">
        <v>6</v>
      </c>
      <c r="D5604" s="6">
        <v>2</v>
      </c>
    </row>
    <row r="5605" spans="1:4">
      <c r="A5605" s="4" t="s">
        <v>19528</v>
      </c>
      <c r="B5605" s="25" t="s">
        <v>19529</v>
      </c>
      <c r="C5605" s="4" t="s">
        <v>6</v>
      </c>
      <c r="D5605" s="6">
        <v>2</v>
      </c>
    </row>
    <row r="5606" spans="1:4">
      <c r="A5606" s="4" t="s">
        <v>19560</v>
      </c>
      <c r="B5606" s="25" t="s">
        <v>19561</v>
      </c>
      <c r="C5606" s="4" t="s">
        <v>6</v>
      </c>
      <c r="D5606" s="6">
        <v>2</v>
      </c>
    </row>
    <row r="5607" spans="1:4">
      <c r="A5607" s="4" t="s">
        <v>19564</v>
      </c>
      <c r="B5607" s="25" t="s">
        <v>19565</v>
      </c>
      <c r="C5607" s="4" t="s">
        <v>6</v>
      </c>
      <c r="D5607" s="6">
        <v>2</v>
      </c>
    </row>
    <row r="5608" spans="1:4">
      <c r="A5608" s="4" t="s">
        <v>19574</v>
      </c>
      <c r="B5608" s="25" t="s">
        <v>19575</v>
      </c>
      <c r="C5608" s="4" t="s">
        <v>6</v>
      </c>
      <c r="D5608" s="6">
        <v>2</v>
      </c>
    </row>
    <row r="5609" spans="1:4">
      <c r="A5609" s="4" t="s">
        <v>19580</v>
      </c>
      <c r="B5609" s="25" t="s">
        <v>19581</v>
      </c>
      <c r="C5609" s="4" t="s">
        <v>6</v>
      </c>
      <c r="D5609" s="6">
        <v>2</v>
      </c>
    </row>
    <row r="5610" spans="1:4">
      <c r="A5610" s="4" t="s">
        <v>19610</v>
      </c>
      <c r="B5610" s="25" t="s">
        <v>19611</v>
      </c>
      <c r="C5610" s="4" t="s">
        <v>6</v>
      </c>
      <c r="D5610" s="6">
        <v>2</v>
      </c>
    </row>
    <row r="5611" spans="1:4">
      <c r="A5611" s="4" t="s">
        <v>19626</v>
      </c>
      <c r="B5611" s="25" t="s">
        <v>19627</v>
      </c>
      <c r="C5611" s="4" t="s">
        <v>6</v>
      </c>
      <c r="D5611" s="6">
        <v>2</v>
      </c>
    </row>
    <row r="5612" spans="1:4">
      <c r="A5612" s="4" t="s">
        <v>19648</v>
      </c>
      <c r="B5612" s="25" t="s">
        <v>19649</v>
      </c>
      <c r="C5612" s="4" t="s">
        <v>6</v>
      </c>
      <c r="D5612" s="6">
        <v>2</v>
      </c>
    </row>
    <row r="5613" spans="1:4">
      <c r="A5613" s="4" t="s">
        <v>19656</v>
      </c>
      <c r="B5613" s="25" t="s">
        <v>19657</v>
      </c>
      <c r="C5613" s="4" t="s">
        <v>6</v>
      </c>
      <c r="D5613" s="6">
        <v>2</v>
      </c>
    </row>
    <row r="5614" spans="1:4">
      <c r="A5614" s="4" t="s">
        <v>19666</v>
      </c>
      <c r="B5614" s="25" t="s">
        <v>19667</v>
      </c>
      <c r="C5614" s="4" t="s">
        <v>6</v>
      </c>
      <c r="D5614" s="6">
        <v>2</v>
      </c>
    </row>
    <row r="5615" spans="1:4">
      <c r="A5615" s="4" t="s">
        <v>19674</v>
      </c>
      <c r="B5615" s="25" t="s">
        <v>19675</v>
      </c>
      <c r="C5615" s="4" t="s">
        <v>6</v>
      </c>
      <c r="D5615" s="6">
        <v>2</v>
      </c>
    </row>
    <row r="5616" spans="1:4">
      <c r="A5616" s="4" t="s">
        <v>19688</v>
      </c>
      <c r="B5616" s="25" t="s">
        <v>19689</v>
      </c>
      <c r="C5616" s="4" t="s">
        <v>6</v>
      </c>
      <c r="D5616" s="6">
        <v>2</v>
      </c>
    </row>
    <row r="5617" spans="1:4">
      <c r="A5617" s="4" t="s">
        <v>19736</v>
      </c>
      <c r="B5617" s="25" t="s">
        <v>19737</v>
      </c>
      <c r="C5617" s="4" t="s">
        <v>6</v>
      </c>
      <c r="D5617" s="6">
        <v>2</v>
      </c>
    </row>
    <row r="5618" spans="1:4">
      <c r="A5618" s="4" t="s">
        <v>19746</v>
      </c>
      <c r="B5618" s="25" t="s">
        <v>19747</v>
      </c>
      <c r="C5618" s="4" t="s">
        <v>6</v>
      </c>
      <c r="D5618" s="6">
        <v>2</v>
      </c>
    </row>
    <row r="5619" spans="1:4">
      <c r="A5619" s="4" t="s">
        <v>19748</v>
      </c>
      <c r="B5619" s="25" t="s">
        <v>19749</v>
      </c>
      <c r="C5619" s="4" t="s">
        <v>6</v>
      </c>
      <c r="D5619" s="6">
        <v>2</v>
      </c>
    </row>
    <row r="5620" spans="1:4">
      <c r="A5620" s="4" t="s">
        <v>19750</v>
      </c>
      <c r="B5620" s="25" t="s">
        <v>19751</v>
      </c>
      <c r="C5620" s="4" t="s">
        <v>6</v>
      </c>
      <c r="D5620" s="6">
        <v>2</v>
      </c>
    </row>
    <row r="5621" spans="1:4">
      <c r="A5621" s="4" t="s">
        <v>19752</v>
      </c>
      <c r="B5621" s="25" t="s">
        <v>19753</v>
      </c>
      <c r="C5621" s="4" t="s">
        <v>6</v>
      </c>
      <c r="D5621" s="6">
        <v>2</v>
      </c>
    </row>
    <row r="5622" spans="1:4">
      <c r="A5622" s="4" t="s">
        <v>19756</v>
      </c>
      <c r="B5622" s="25" t="s">
        <v>19757</v>
      </c>
      <c r="C5622" s="4" t="s">
        <v>6</v>
      </c>
      <c r="D5622" s="6">
        <v>2</v>
      </c>
    </row>
    <row r="5623" spans="1:4">
      <c r="A5623" s="4" t="s">
        <v>19784</v>
      </c>
      <c r="B5623" s="25" t="s">
        <v>19785</v>
      </c>
      <c r="C5623" s="4" t="s">
        <v>6</v>
      </c>
      <c r="D5623" s="6">
        <v>2</v>
      </c>
    </row>
    <row r="5624" spans="1:4">
      <c r="A5624" s="4" t="s">
        <v>19786</v>
      </c>
      <c r="B5624" s="25" t="s">
        <v>19787</v>
      </c>
      <c r="C5624" s="4" t="s">
        <v>6</v>
      </c>
      <c r="D5624" s="6">
        <v>2</v>
      </c>
    </row>
    <row r="5625" spans="1:4">
      <c r="A5625" s="4" t="s">
        <v>19804</v>
      </c>
      <c r="B5625" s="25" t="s">
        <v>19805</v>
      </c>
      <c r="C5625" s="4" t="s">
        <v>6</v>
      </c>
      <c r="D5625" s="6">
        <v>2</v>
      </c>
    </row>
    <row r="5626" spans="1:4">
      <c r="A5626" s="4" t="s">
        <v>19818</v>
      </c>
      <c r="B5626" s="25" t="s">
        <v>19819</v>
      </c>
      <c r="C5626" s="4" t="s">
        <v>6</v>
      </c>
      <c r="D5626" s="6">
        <v>2</v>
      </c>
    </row>
    <row r="5627" spans="1:4">
      <c r="A5627" s="4" t="s">
        <v>19830</v>
      </c>
      <c r="B5627" s="25" t="s">
        <v>19831</v>
      </c>
      <c r="C5627" s="4" t="s">
        <v>6</v>
      </c>
      <c r="D5627" s="6">
        <v>2</v>
      </c>
    </row>
    <row r="5628" spans="1:4">
      <c r="A5628" s="4" t="s">
        <v>19832</v>
      </c>
      <c r="B5628" s="25" t="s">
        <v>19833</v>
      </c>
      <c r="C5628" s="4" t="s">
        <v>6</v>
      </c>
      <c r="D5628" s="6">
        <v>2</v>
      </c>
    </row>
    <row r="5629" spans="1:4">
      <c r="A5629" s="4" t="s">
        <v>19851</v>
      </c>
      <c r="B5629" s="25" t="s">
        <v>19852</v>
      </c>
      <c r="C5629" s="4" t="s">
        <v>6</v>
      </c>
      <c r="D5629" s="6">
        <v>2</v>
      </c>
    </row>
    <row r="5630" spans="1:4">
      <c r="A5630" s="4" t="s">
        <v>19893</v>
      </c>
      <c r="B5630" s="25" t="s">
        <v>19894</v>
      </c>
      <c r="C5630" s="4" t="s">
        <v>6</v>
      </c>
      <c r="D5630" s="6">
        <v>2</v>
      </c>
    </row>
    <row r="5631" spans="1:4">
      <c r="A5631" s="4" t="s">
        <v>19901</v>
      </c>
      <c r="B5631" s="25" t="s">
        <v>19902</v>
      </c>
      <c r="C5631" s="4" t="s">
        <v>6</v>
      </c>
      <c r="D5631" s="6">
        <v>2</v>
      </c>
    </row>
    <row r="5632" spans="1:4">
      <c r="A5632" s="4" t="s">
        <v>19903</v>
      </c>
      <c r="B5632" s="25" t="s">
        <v>19904</v>
      </c>
      <c r="C5632" s="4" t="s">
        <v>6</v>
      </c>
      <c r="D5632" s="6">
        <v>2</v>
      </c>
    </row>
    <row r="5633" spans="1:4">
      <c r="A5633" s="4" t="s">
        <v>19907</v>
      </c>
      <c r="B5633" s="25" t="s">
        <v>19908</v>
      </c>
      <c r="C5633" s="4" t="s">
        <v>6</v>
      </c>
      <c r="D5633" s="6">
        <v>2</v>
      </c>
    </row>
    <row r="5634" spans="1:4">
      <c r="A5634" s="4" t="s">
        <v>19913</v>
      </c>
      <c r="B5634" s="25" t="s">
        <v>19914</v>
      </c>
      <c r="C5634" s="4" t="s">
        <v>6</v>
      </c>
      <c r="D5634" s="6">
        <v>2</v>
      </c>
    </row>
    <row r="5635" spans="1:4">
      <c r="A5635" s="4" t="s">
        <v>19961</v>
      </c>
      <c r="B5635" s="25" t="s">
        <v>19962</v>
      </c>
      <c r="C5635" s="4" t="s">
        <v>6</v>
      </c>
      <c r="D5635" s="6">
        <v>2</v>
      </c>
    </row>
    <row r="5636" spans="1:4">
      <c r="A5636" s="4" t="s">
        <v>19965</v>
      </c>
      <c r="B5636" s="25" t="s">
        <v>19966</v>
      </c>
      <c r="C5636" s="4" t="s">
        <v>6</v>
      </c>
      <c r="D5636" s="6">
        <v>2</v>
      </c>
    </row>
    <row r="5637" spans="1:4">
      <c r="A5637" s="4" t="s">
        <v>19995</v>
      </c>
      <c r="B5637" s="25" t="s">
        <v>19996</v>
      </c>
      <c r="C5637" s="4" t="s">
        <v>6</v>
      </c>
      <c r="D5637" s="6">
        <v>2</v>
      </c>
    </row>
    <row r="5638" spans="1:4">
      <c r="A5638" s="4" t="s">
        <v>20023</v>
      </c>
      <c r="B5638" s="25" t="s">
        <v>20024</v>
      </c>
      <c r="C5638" s="4" t="s">
        <v>6</v>
      </c>
      <c r="D5638" s="6">
        <v>2</v>
      </c>
    </row>
    <row r="5639" spans="1:4">
      <c r="A5639" s="4" t="s">
        <v>20025</v>
      </c>
      <c r="B5639" s="25" t="s">
        <v>20026</v>
      </c>
      <c r="C5639" s="4" t="s">
        <v>6</v>
      </c>
      <c r="D5639" s="6">
        <v>2</v>
      </c>
    </row>
    <row r="5640" spans="1:4">
      <c r="A5640" s="4" t="s">
        <v>20035</v>
      </c>
      <c r="B5640" s="25" t="s">
        <v>20036</v>
      </c>
      <c r="C5640" s="4" t="s">
        <v>6</v>
      </c>
      <c r="D5640" s="6">
        <v>2</v>
      </c>
    </row>
    <row r="5641" spans="1:4">
      <c r="A5641" s="4" t="s">
        <v>20057</v>
      </c>
      <c r="B5641" s="25" t="s">
        <v>20058</v>
      </c>
      <c r="C5641" s="4" t="s">
        <v>6</v>
      </c>
      <c r="D5641" s="6">
        <v>2</v>
      </c>
    </row>
    <row r="5642" spans="1:4">
      <c r="A5642" s="4" t="s">
        <v>20059</v>
      </c>
      <c r="B5642" s="25" t="s">
        <v>20060</v>
      </c>
      <c r="C5642" s="4" t="s">
        <v>6</v>
      </c>
      <c r="D5642" s="6">
        <v>2</v>
      </c>
    </row>
    <row r="5643" spans="1:4">
      <c r="A5643" s="4" t="s">
        <v>20075</v>
      </c>
      <c r="B5643" s="25" t="s">
        <v>20076</v>
      </c>
      <c r="C5643" s="4" t="s">
        <v>6</v>
      </c>
      <c r="D5643" s="6">
        <v>2</v>
      </c>
    </row>
    <row r="5644" spans="1:4">
      <c r="A5644" s="4" t="s">
        <v>20087</v>
      </c>
      <c r="B5644" s="25" t="s">
        <v>20088</v>
      </c>
      <c r="C5644" s="4" t="s">
        <v>6</v>
      </c>
      <c r="D5644" s="6">
        <v>2</v>
      </c>
    </row>
    <row r="5645" spans="1:4">
      <c r="A5645" s="4" t="s">
        <v>20101</v>
      </c>
      <c r="B5645" s="25" t="s">
        <v>20102</v>
      </c>
      <c r="C5645" s="4" t="s">
        <v>6</v>
      </c>
      <c r="D5645" s="6">
        <v>2</v>
      </c>
    </row>
    <row r="5646" spans="1:4">
      <c r="A5646" s="4" t="s">
        <v>20103</v>
      </c>
      <c r="B5646" s="25" t="s">
        <v>20104</v>
      </c>
      <c r="C5646" s="4" t="s">
        <v>6</v>
      </c>
      <c r="D5646" s="6">
        <v>2</v>
      </c>
    </row>
    <row r="5647" spans="1:4">
      <c r="A5647" s="4" t="s">
        <v>20121</v>
      </c>
      <c r="B5647" s="25" t="s">
        <v>20122</v>
      </c>
      <c r="C5647" s="4" t="s">
        <v>6</v>
      </c>
      <c r="D5647" s="6">
        <v>2</v>
      </c>
    </row>
    <row r="5648" spans="1:4">
      <c r="A5648" s="4" t="s">
        <v>20127</v>
      </c>
      <c r="B5648" s="25" t="s">
        <v>20128</v>
      </c>
      <c r="C5648" s="4" t="s">
        <v>6</v>
      </c>
      <c r="D5648" s="6">
        <v>2</v>
      </c>
    </row>
    <row r="5649" spans="1:4">
      <c r="A5649" s="4" t="s">
        <v>20139</v>
      </c>
      <c r="B5649" s="25" t="s">
        <v>20140</v>
      </c>
      <c r="C5649" s="4" t="s">
        <v>6</v>
      </c>
      <c r="D5649" s="6">
        <v>2</v>
      </c>
    </row>
    <row r="5650" spans="1:4">
      <c r="A5650" s="4" t="s">
        <v>20163</v>
      </c>
      <c r="B5650" s="25" t="s">
        <v>20164</v>
      </c>
      <c r="C5650" s="4" t="s">
        <v>6</v>
      </c>
      <c r="D5650" s="6">
        <v>2</v>
      </c>
    </row>
    <row r="5651" spans="1:4">
      <c r="A5651" s="4" t="s">
        <v>20177</v>
      </c>
      <c r="B5651" s="25" t="s">
        <v>20178</v>
      </c>
      <c r="C5651" s="4" t="s">
        <v>6</v>
      </c>
      <c r="D5651" s="6">
        <v>2</v>
      </c>
    </row>
    <row r="5652" spans="1:4">
      <c r="A5652" s="4" t="s">
        <v>20185</v>
      </c>
      <c r="B5652" s="25" t="s">
        <v>20186</v>
      </c>
      <c r="C5652" s="4" t="s">
        <v>6</v>
      </c>
      <c r="D5652" s="6">
        <v>2</v>
      </c>
    </row>
    <row r="5653" spans="1:4">
      <c r="A5653" s="4" t="s">
        <v>20205</v>
      </c>
      <c r="B5653" s="25" t="s">
        <v>20206</v>
      </c>
      <c r="C5653" s="4" t="s">
        <v>6</v>
      </c>
      <c r="D5653" s="6">
        <v>2</v>
      </c>
    </row>
    <row r="5654" spans="1:4">
      <c r="A5654" s="4" t="s">
        <v>20207</v>
      </c>
      <c r="B5654" s="25" t="s">
        <v>20208</v>
      </c>
      <c r="C5654" s="4" t="s">
        <v>6</v>
      </c>
      <c r="D5654" s="6">
        <v>2</v>
      </c>
    </row>
    <row r="5655" spans="1:4">
      <c r="A5655" s="4" t="s">
        <v>20235</v>
      </c>
      <c r="B5655" s="25" t="s">
        <v>20236</v>
      </c>
      <c r="C5655" s="4" t="s">
        <v>6</v>
      </c>
      <c r="D5655" s="6">
        <v>2</v>
      </c>
    </row>
    <row r="5656" spans="1:4">
      <c r="A5656" s="4" t="s">
        <v>20239</v>
      </c>
      <c r="B5656" s="25" t="s">
        <v>20240</v>
      </c>
      <c r="C5656" s="4" t="s">
        <v>6</v>
      </c>
      <c r="D5656" s="6">
        <v>2</v>
      </c>
    </row>
    <row r="5657" spans="1:4">
      <c r="A5657" s="4" t="s">
        <v>20243</v>
      </c>
      <c r="B5657" s="25" t="s">
        <v>20244</v>
      </c>
      <c r="C5657" s="4" t="s">
        <v>6</v>
      </c>
      <c r="D5657" s="6">
        <v>2</v>
      </c>
    </row>
    <row r="5658" spans="1:4">
      <c r="A5658" s="4" t="s">
        <v>20247</v>
      </c>
      <c r="B5658" s="25" t="s">
        <v>20248</v>
      </c>
      <c r="C5658" s="4" t="s">
        <v>6</v>
      </c>
      <c r="D5658" s="6">
        <v>2</v>
      </c>
    </row>
    <row r="5659" spans="1:4">
      <c r="A5659" s="4" t="s">
        <v>20261</v>
      </c>
      <c r="B5659" s="25" t="s">
        <v>20262</v>
      </c>
      <c r="C5659" s="4" t="s">
        <v>6</v>
      </c>
      <c r="D5659" s="6">
        <v>2</v>
      </c>
    </row>
    <row r="5660" spans="1:4">
      <c r="A5660" s="4" t="s">
        <v>20275</v>
      </c>
      <c r="B5660" s="25" t="s">
        <v>20276</v>
      </c>
      <c r="C5660" s="4" t="s">
        <v>6</v>
      </c>
      <c r="D5660" s="6">
        <v>2</v>
      </c>
    </row>
    <row r="5661" spans="1:4">
      <c r="A5661" s="4" t="s">
        <v>20283</v>
      </c>
      <c r="B5661" s="25" t="s">
        <v>20284</v>
      </c>
      <c r="C5661" s="4" t="s">
        <v>6</v>
      </c>
      <c r="D5661" s="6">
        <v>2</v>
      </c>
    </row>
    <row r="5662" spans="1:4">
      <c r="A5662" s="4" t="s">
        <v>20287</v>
      </c>
      <c r="B5662" s="25" t="s">
        <v>20288</v>
      </c>
      <c r="C5662" s="4" t="s">
        <v>6</v>
      </c>
      <c r="D5662" s="6">
        <v>2</v>
      </c>
    </row>
    <row r="5663" spans="1:4">
      <c r="A5663" s="4" t="s">
        <v>20297</v>
      </c>
      <c r="B5663" s="25" t="s">
        <v>20298</v>
      </c>
      <c r="C5663" s="4" t="s">
        <v>6</v>
      </c>
      <c r="D5663" s="6">
        <v>2</v>
      </c>
    </row>
    <row r="5664" spans="1:4">
      <c r="A5664" s="4" t="s">
        <v>20309</v>
      </c>
      <c r="B5664" s="25" t="s">
        <v>20310</v>
      </c>
      <c r="C5664" s="4" t="s">
        <v>6</v>
      </c>
      <c r="D5664" s="6">
        <v>2</v>
      </c>
    </row>
    <row r="5665" spans="1:4">
      <c r="A5665" s="4" t="s">
        <v>20321</v>
      </c>
      <c r="B5665" s="25" t="s">
        <v>20322</v>
      </c>
      <c r="C5665" s="4" t="s">
        <v>6</v>
      </c>
      <c r="D5665" s="6">
        <v>2</v>
      </c>
    </row>
    <row r="5666" spans="1:4">
      <c r="A5666" s="4" t="s">
        <v>20323</v>
      </c>
      <c r="B5666" s="25" t="s">
        <v>20324</v>
      </c>
      <c r="C5666" s="4" t="s">
        <v>6</v>
      </c>
      <c r="D5666" s="6">
        <v>2</v>
      </c>
    </row>
    <row r="5667" spans="1:4">
      <c r="A5667" s="4" t="s">
        <v>20347</v>
      </c>
      <c r="B5667" s="25" t="s">
        <v>20348</v>
      </c>
      <c r="C5667" s="4" t="s">
        <v>6</v>
      </c>
      <c r="D5667" s="6">
        <v>2</v>
      </c>
    </row>
    <row r="5668" spans="1:4">
      <c r="A5668" s="4" t="s">
        <v>20353</v>
      </c>
      <c r="B5668" s="25" t="s">
        <v>20354</v>
      </c>
      <c r="C5668" s="4" t="s">
        <v>6</v>
      </c>
      <c r="D5668" s="6">
        <v>2</v>
      </c>
    </row>
    <row r="5669" spans="1:4">
      <c r="A5669" s="4" t="s">
        <v>20363</v>
      </c>
      <c r="B5669" s="25" t="s">
        <v>20364</v>
      </c>
      <c r="C5669" s="4" t="s">
        <v>6</v>
      </c>
      <c r="D5669" s="6">
        <v>2</v>
      </c>
    </row>
    <row r="5670" spans="1:4">
      <c r="A5670" s="4" t="s">
        <v>20381</v>
      </c>
      <c r="B5670" s="25" t="s">
        <v>20382</v>
      </c>
      <c r="C5670" s="4" t="s">
        <v>6</v>
      </c>
      <c r="D5670" s="6">
        <v>2</v>
      </c>
    </row>
    <row r="5671" spans="1:4">
      <c r="A5671" s="4" t="s">
        <v>20397</v>
      </c>
      <c r="B5671" s="25" t="s">
        <v>20398</v>
      </c>
      <c r="C5671" s="4" t="s">
        <v>6</v>
      </c>
      <c r="D5671" s="6">
        <v>2</v>
      </c>
    </row>
    <row r="5672" spans="1:4">
      <c r="A5672" s="4" t="s">
        <v>20427</v>
      </c>
      <c r="B5672" s="25" t="s">
        <v>20428</v>
      </c>
      <c r="C5672" s="4" t="s">
        <v>6</v>
      </c>
      <c r="D5672" s="6">
        <v>2</v>
      </c>
    </row>
    <row r="5673" spans="1:4">
      <c r="A5673" s="4" t="s">
        <v>20433</v>
      </c>
      <c r="B5673" s="25" t="s">
        <v>20434</v>
      </c>
      <c r="C5673" s="4" t="s">
        <v>6</v>
      </c>
      <c r="D5673" s="6">
        <v>2</v>
      </c>
    </row>
    <row r="5674" spans="1:4">
      <c r="A5674" s="4" t="s">
        <v>20445</v>
      </c>
      <c r="B5674" s="25" t="s">
        <v>20446</v>
      </c>
      <c r="C5674" s="4" t="s">
        <v>6</v>
      </c>
      <c r="D5674" s="6">
        <v>2</v>
      </c>
    </row>
    <row r="5675" spans="1:4">
      <c r="A5675" s="4" t="s">
        <v>20465</v>
      </c>
      <c r="B5675" s="25" t="s">
        <v>20466</v>
      </c>
      <c r="C5675" s="4" t="s">
        <v>6</v>
      </c>
      <c r="D5675" s="6">
        <v>2</v>
      </c>
    </row>
    <row r="5676" spans="1:4">
      <c r="A5676" s="4" t="s">
        <v>20475</v>
      </c>
      <c r="B5676" s="25" t="s">
        <v>20476</v>
      </c>
      <c r="C5676" s="4" t="s">
        <v>6</v>
      </c>
      <c r="D5676" s="6">
        <v>2</v>
      </c>
    </row>
    <row r="5677" spans="1:4">
      <c r="A5677" s="4" t="s">
        <v>20491</v>
      </c>
      <c r="B5677" s="25" t="s">
        <v>20492</v>
      </c>
      <c r="C5677" s="4" t="s">
        <v>6</v>
      </c>
      <c r="D5677" s="6">
        <v>2</v>
      </c>
    </row>
    <row r="5678" spans="1:4">
      <c r="A5678" s="4" t="s">
        <v>20499</v>
      </c>
      <c r="B5678" s="25" t="s">
        <v>20500</v>
      </c>
      <c r="C5678" s="4" t="s">
        <v>6</v>
      </c>
      <c r="D5678" s="6">
        <v>2</v>
      </c>
    </row>
    <row r="5679" spans="1:4">
      <c r="A5679" s="4" t="s">
        <v>20511</v>
      </c>
      <c r="B5679" s="25" t="s">
        <v>20512</v>
      </c>
      <c r="C5679" s="4" t="s">
        <v>6</v>
      </c>
      <c r="D5679" s="6">
        <v>2</v>
      </c>
    </row>
    <row r="5680" spans="1:4">
      <c r="A5680" s="4" t="s">
        <v>20515</v>
      </c>
      <c r="B5680" s="25" t="s">
        <v>20516</v>
      </c>
      <c r="C5680" s="4" t="s">
        <v>6</v>
      </c>
      <c r="D5680" s="6">
        <v>2</v>
      </c>
    </row>
    <row r="5681" spans="1:4">
      <c r="A5681" s="4" t="s">
        <v>20529</v>
      </c>
      <c r="B5681" s="25" t="s">
        <v>20530</v>
      </c>
      <c r="C5681" s="4" t="s">
        <v>6</v>
      </c>
      <c r="D5681" s="6">
        <v>2</v>
      </c>
    </row>
    <row r="5682" spans="1:4">
      <c r="A5682" s="4" t="s">
        <v>20535</v>
      </c>
      <c r="B5682" s="25" t="s">
        <v>20536</v>
      </c>
      <c r="C5682" s="4" t="s">
        <v>6</v>
      </c>
      <c r="D5682" s="6">
        <v>2</v>
      </c>
    </row>
    <row r="5683" spans="1:4">
      <c r="A5683" s="4" t="s">
        <v>20542</v>
      </c>
      <c r="B5683" s="25" t="s">
        <v>20543</v>
      </c>
      <c r="C5683" s="4" t="s">
        <v>6</v>
      </c>
      <c r="D5683" s="6">
        <v>2</v>
      </c>
    </row>
    <row r="5684" spans="1:4">
      <c r="A5684" s="4" t="s">
        <v>20550</v>
      </c>
      <c r="B5684" s="25" t="s">
        <v>20551</v>
      </c>
      <c r="C5684" s="4" t="s">
        <v>6</v>
      </c>
      <c r="D5684" s="6">
        <v>2</v>
      </c>
    </row>
    <row r="5685" spans="1:4">
      <c r="A5685" s="4" t="s">
        <v>20558</v>
      </c>
      <c r="B5685" s="25" t="s">
        <v>20559</v>
      </c>
      <c r="C5685" s="4" t="s">
        <v>6</v>
      </c>
      <c r="D5685" s="6">
        <v>2</v>
      </c>
    </row>
    <row r="5686" spans="1:4">
      <c r="A5686" s="4" t="s">
        <v>20568</v>
      </c>
      <c r="B5686" s="25" t="s">
        <v>20569</v>
      </c>
      <c r="C5686" s="4" t="s">
        <v>6</v>
      </c>
      <c r="D5686" s="6">
        <v>2</v>
      </c>
    </row>
    <row r="5687" spans="1:4">
      <c r="A5687" s="4" t="s">
        <v>20604</v>
      </c>
      <c r="B5687" s="25" t="s">
        <v>20605</v>
      </c>
      <c r="C5687" s="4" t="s">
        <v>6</v>
      </c>
      <c r="D5687" s="6">
        <v>2</v>
      </c>
    </row>
    <row r="5688" spans="1:4">
      <c r="A5688" s="4" t="s">
        <v>20606</v>
      </c>
      <c r="B5688" s="25" t="s">
        <v>20607</v>
      </c>
      <c r="C5688" s="4" t="s">
        <v>6</v>
      </c>
      <c r="D5688" s="6">
        <v>2</v>
      </c>
    </row>
    <row r="5689" spans="1:4">
      <c r="A5689" s="4" t="s">
        <v>20614</v>
      </c>
      <c r="B5689" s="25" t="s">
        <v>20615</v>
      </c>
      <c r="C5689" s="4" t="s">
        <v>6</v>
      </c>
      <c r="D5689" s="6">
        <v>2</v>
      </c>
    </row>
    <row r="5690" spans="1:4">
      <c r="A5690" s="4" t="s">
        <v>20616</v>
      </c>
      <c r="B5690" s="25" t="s">
        <v>20617</v>
      </c>
      <c r="C5690" s="4" t="s">
        <v>6</v>
      </c>
      <c r="D5690" s="6">
        <v>2</v>
      </c>
    </row>
    <row r="5691" spans="1:4">
      <c r="A5691" s="4" t="s">
        <v>20620</v>
      </c>
      <c r="B5691" s="25" t="s">
        <v>20621</v>
      </c>
      <c r="C5691" s="4" t="s">
        <v>6</v>
      </c>
      <c r="D5691" s="6">
        <v>2</v>
      </c>
    </row>
    <row r="5692" spans="1:4">
      <c r="A5692" s="4" t="s">
        <v>20622</v>
      </c>
      <c r="B5692" s="25" t="s">
        <v>20623</v>
      </c>
      <c r="C5692" s="4" t="s">
        <v>6</v>
      </c>
      <c r="D5692" s="6">
        <v>2</v>
      </c>
    </row>
    <row r="5693" spans="1:4">
      <c r="A5693" s="4" t="s">
        <v>20640</v>
      </c>
      <c r="B5693" s="25" t="s">
        <v>20641</v>
      </c>
      <c r="C5693" s="4" t="s">
        <v>6</v>
      </c>
      <c r="D5693" s="6">
        <v>2</v>
      </c>
    </row>
    <row r="5694" spans="1:4">
      <c r="A5694" s="4" t="s">
        <v>20658</v>
      </c>
      <c r="B5694" s="25" t="s">
        <v>20659</v>
      </c>
      <c r="C5694" s="4" t="s">
        <v>6</v>
      </c>
      <c r="D5694" s="6">
        <v>2</v>
      </c>
    </row>
    <row r="5695" spans="1:4">
      <c r="A5695" s="4" t="s">
        <v>20660</v>
      </c>
      <c r="B5695" s="25" t="s">
        <v>20661</v>
      </c>
      <c r="C5695" s="4" t="s">
        <v>6</v>
      </c>
      <c r="D5695" s="6">
        <v>2</v>
      </c>
    </row>
    <row r="5696" spans="1:4">
      <c r="A5696" s="4" t="s">
        <v>20704</v>
      </c>
      <c r="B5696" s="25" t="s">
        <v>20705</v>
      </c>
      <c r="C5696" s="4" t="s">
        <v>6</v>
      </c>
      <c r="D5696" s="6">
        <v>2</v>
      </c>
    </row>
    <row r="5697" spans="1:4">
      <c r="A5697" s="4" t="s">
        <v>20742</v>
      </c>
      <c r="B5697" s="25" t="s">
        <v>20743</v>
      </c>
      <c r="C5697" s="4" t="s">
        <v>6</v>
      </c>
      <c r="D5697" s="6">
        <v>2</v>
      </c>
    </row>
    <row r="5698" spans="1:4">
      <c r="A5698" s="4" t="s">
        <v>20750</v>
      </c>
      <c r="B5698" s="25" t="s">
        <v>20751</v>
      </c>
      <c r="C5698" s="4" t="s">
        <v>6</v>
      </c>
      <c r="D5698" s="6">
        <v>2</v>
      </c>
    </row>
    <row r="5699" spans="1:4">
      <c r="A5699" s="4" t="s">
        <v>20774</v>
      </c>
      <c r="B5699" s="25" t="s">
        <v>20775</v>
      </c>
      <c r="C5699" s="4" t="s">
        <v>6</v>
      </c>
      <c r="D5699" s="6">
        <v>2</v>
      </c>
    </row>
    <row r="5700" spans="1:4">
      <c r="A5700" s="4" t="s">
        <v>20784</v>
      </c>
      <c r="B5700" s="25" t="s">
        <v>20785</v>
      </c>
      <c r="C5700" s="4" t="s">
        <v>6</v>
      </c>
      <c r="D5700" s="6">
        <v>2</v>
      </c>
    </row>
    <row r="5701" spans="1:4">
      <c r="A5701" s="4" t="s">
        <v>20804</v>
      </c>
      <c r="B5701" s="25" t="s">
        <v>20805</v>
      </c>
      <c r="C5701" s="4" t="s">
        <v>6</v>
      </c>
      <c r="D5701" s="6">
        <v>2</v>
      </c>
    </row>
    <row r="5702" spans="1:4">
      <c r="A5702" s="4" t="s">
        <v>20832</v>
      </c>
      <c r="B5702" s="25" t="s">
        <v>20833</v>
      </c>
      <c r="C5702" s="4" t="s">
        <v>6</v>
      </c>
      <c r="D5702" s="6">
        <v>2</v>
      </c>
    </row>
    <row r="5703" spans="1:4">
      <c r="A5703" s="4" t="s">
        <v>20838</v>
      </c>
      <c r="B5703" s="25" t="s">
        <v>20839</v>
      </c>
      <c r="C5703" s="4" t="s">
        <v>6</v>
      </c>
      <c r="D5703" s="6">
        <v>2</v>
      </c>
    </row>
    <row r="5704" spans="1:4">
      <c r="A5704" s="4" t="s">
        <v>20842</v>
      </c>
      <c r="B5704" s="25" t="s">
        <v>20843</v>
      </c>
      <c r="C5704" s="4" t="s">
        <v>6</v>
      </c>
      <c r="D5704" s="6">
        <v>2</v>
      </c>
    </row>
    <row r="5705" spans="1:4">
      <c r="A5705" s="4" t="s">
        <v>20846</v>
      </c>
      <c r="B5705" s="25" t="s">
        <v>20847</v>
      </c>
      <c r="C5705" s="4" t="s">
        <v>6</v>
      </c>
      <c r="D5705" s="6">
        <v>2</v>
      </c>
    </row>
    <row r="5706" spans="1:4">
      <c r="A5706" s="4" t="s">
        <v>20856</v>
      </c>
      <c r="B5706" s="25" t="s">
        <v>20857</v>
      </c>
      <c r="C5706" s="4" t="s">
        <v>6</v>
      </c>
      <c r="D5706" s="6">
        <v>2</v>
      </c>
    </row>
    <row r="5707" spans="1:4">
      <c r="A5707" s="4" t="s">
        <v>20860</v>
      </c>
      <c r="B5707" s="25" t="s">
        <v>20861</v>
      </c>
      <c r="C5707" s="4" t="s">
        <v>6</v>
      </c>
      <c r="D5707" s="6">
        <v>2</v>
      </c>
    </row>
    <row r="5708" spans="1:4">
      <c r="A5708" s="4" t="s">
        <v>20862</v>
      </c>
      <c r="B5708" s="25" t="s">
        <v>20863</v>
      </c>
      <c r="C5708" s="4" t="s">
        <v>6</v>
      </c>
      <c r="D5708" s="6">
        <v>2</v>
      </c>
    </row>
    <row r="5709" spans="1:4">
      <c r="A5709" s="4" t="s">
        <v>20864</v>
      </c>
      <c r="B5709" s="25" t="s">
        <v>20865</v>
      </c>
      <c r="C5709" s="4" t="s">
        <v>6</v>
      </c>
      <c r="D5709" s="6">
        <v>2</v>
      </c>
    </row>
    <row r="5710" spans="1:4">
      <c r="A5710" s="4" t="s">
        <v>20874</v>
      </c>
      <c r="B5710" s="25" t="s">
        <v>20875</v>
      </c>
      <c r="C5710" s="4" t="s">
        <v>6</v>
      </c>
      <c r="D5710" s="6">
        <v>2</v>
      </c>
    </row>
    <row r="5711" spans="1:4">
      <c r="A5711" s="4" t="s">
        <v>20882</v>
      </c>
      <c r="B5711" s="25" t="s">
        <v>20883</v>
      </c>
      <c r="C5711" s="4" t="s">
        <v>6</v>
      </c>
      <c r="D5711" s="6">
        <v>2</v>
      </c>
    </row>
    <row r="5712" spans="1:4">
      <c r="A5712" s="4" t="s">
        <v>20884</v>
      </c>
      <c r="B5712" s="25" t="s">
        <v>20885</v>
      </c>
      <c r="C5712" s="4" t="s">
        <v>6</v>
      </c>
      <c r="D5712" s="6">
        <v>2</v>
      </c>
    </row>
    <row r="5713" spans="1:4">
      <c r="A5713" s="4" t="s">
        <v>20890</v>
      </c>
      <c r="B5713" s="25" t="s">
        <v>20891</v>
      </c>
      <c r="C5713" s="4" t="s">
        <v>6</v>
      </c>
      <c r="D5713" s="6">
        <v>2</v>
      </c>
    </row>
    <row r="5714" spans="1:4">
      <c r="A5714" s="4" t="s">
        <v>20892</v>
      </c>
      <c r="B5714" s="25" t="s">
        <v>20893</v>
      </c>
      <c r="C5714" s="4" t="s">
        <v>6</v>
      </c>
      <c r="D5714" s="6">
        <v>2</v>
      </c>
    </row>
    <row r="5715" spans="1:4">
      <c r="A5715" s="4" t="s">
        <v>20928</v>
      </c>
      <c r="B5715" s="25" t="s">
        <v>20929</v>
      </c>
      <c r="C5715" s="4" t="s">
        <v>6</v>
      </c>
      <c r="D5715" s="6">
        <v>2</v>
      </c>
    </row>
    <row r="5716" spans="1:4">
      <c r="A5716" s="4" t="s">
        <v>20962</v>
      </c>
      <c r="B5716" s="25" t="s">
        <v>20963</v>
      </c>
      <c r="C5716" s="4" t="s">
        <v>6</v>
      </c>
      <c r="D5716" s="6">
        <v>2</v>
      </c>
    </row>
    <row r="5717" spans="1:4">
      <c r="A5717" s="4" t="s">
        <v>20982</v>
      </c>
      <c r="B5717" s="25" t="s">
        <v>20983</v>
      </c>
      <c r="C5717" s="4" t="s">
        <v>6</v>
      </c>
      <c r="D5717" s="6">
        <v>2</v>
      </c>
    </row>
    <row r="5718" spans="1:4">
      <c r="A5718" s="4" t="s">
        <v>20990</v>
      </c>
      <c r="B5718" s="25" t="s">
        <v>20991</v>
      </c>
      <c r="C5718" s="4" t="s">
        <v>6</v>
      </c>
      <c r="D5718" s="6">
        <v>2</v>
      </c>
    </row>
    <row r="5719" spans="1:4">
      <c r="A5719" s="4" t="s">
        <v>21026</v>
      </c>
      <c r="B5719" s="25" t="s">
        <v>21027</v>
      </c>
      <c r="C5719" s="4" t="s">
        <v>6</v>
      </c>
      <c r="D5719" s="6">
        <v>2</v>
      </c>
    </row>
    <row r="5720" spans="1:4">
      <c r="A5720" s="4" t="s">
        <v>21028</v>
      </c>
      <c r="B5720" s="25" t="s">
        <v>21029</v>
      </c>
      <c r="C5720" s="4" t="s">
        <v>6</v>
      </c>
      <c r="D5720" s="6">
        <v>2</v>
      </c>
    </row>
    <row r="5721" spans="1:4">
      <c r="A5721" s="4" t="s">
        <v>21032</v>
      </c>
      <c r="B5721" s="25" t="s">
        <v>21033</v>
      </c>
      <c r="C5721" s="4" t="s">
        <v>6</v>
      </c>
      <c r="D5721" s="6">
        <v>2</v>
      </c>
    </row>
    <row r="5722" spans="1:4">
      <c r="A5722" s="4" t="s">
        <v>21034</v>
      </c>
      <c r="B5722" s="25" t="s">
        <v>21035</v>
      </c>
      <c r="C5722" s="4" t="s">
        <v>6</v>
      </c>
      <c r="D5722" s="6">
        <v>2</v>
      </c>
    </row>
    <row r="5723" spans="1:4">
      <c r="A5723" s="4" t="s">
        <v>21050</v>
      </c>
      <c r="B5723" s="25" t="s">
        <v>21051</v>
      </c>
      <c r="C5723" s="4" t="s">
        <v>6</v>
      </c>
      <c r="D5723" s="6">
        <v>2</v>
      </c>
    </row>
    <row r="5724" spans="1:4">
      <c r="A5724" s="4" t="s">
        <v>21068</v>
      </c>
      <c r="B5724" s="25" t="s">
        <v>21069</v>
      </c>
      <c r="C5724" s="4" t="s">
        <v>6</v>
      </c>
      <c r="D5724" s="6">
        <v>2</v>
      </c>
    </row>
    <row r="5725" spans="1:4">
      <c r="A5725" s="4" t="s">
        <v>21076</v>
      </c>
      <c r="B5725" s="25" t="s">
        <v>21077</v>
      </c>
      <c r="C5725" s="4" t="s">
        <v>6</v>
      </c>
      <c r="D5725" s="6">
        <v>2</v>
      </c>
    </row>
    <row r="5726" spans="1:4">
      <c r="A5726" s="4" t="s">
        <v>21078</v>
      </c>
      <c r="B5726" s="25" t="s">
        <v>21079</v>
      </c>
      <c r="C5726" s="4" t="s">
        <v>6</v>
      </c>
      <c r="D5726" s="6">
        <v>2</v>
      </c>
    </row>
    <row r="5727" spans="1:4">
      <c r="A5727" s="4" t="s">
        <v>21088</v>
      </c>
      <c r="B5727" s="25" t="s">
        <v>21089</v>
      </c>
      <c r="C5727" s="4" t="s">
        <v>6</v>
      </c>
      <c r="D5727" s="6">
        <v>2</v>
      </c>
    </row>
    <row r="5728" spans="1:4">
      <c r="A5728" s="4" t="s">
        <v>21106</v>
      </c>
      <c r="B5728" s="25" t="s">
        <v>21107</v>
      </c>
      <c r="C5728" s="4" t="s">
        <v>6</v>
      </c>
      <c r="D5728" s="6">
        <v>2</v>
      </c>
    </row>
    <row r="5729" spans="1:4">
      <c r="A5729" s="4" t="s">
        <v>21110</v>
      </c>
      <c r="B5729" s="25" t="s">
        <v>21111</v>
      </c>
      <c r="C5729" s="4" t="s">
        <v>6</v>
      </c>
      <c r="D5729" s="6">
        <v>2</v>
      </c>
    </row>
    <row r="5730" spans="1:4">
      <c r="A5730" s="4" t="s">
        <v>21150</v>
      </c>
      <c r="B5730" s="25" t="s">
        <v>21151</v>
      </c>
      <c r="C5730" s="4" t="s">
        <v>6</v>
      </c>
      <c r="D5730" s="6">
        <v>2</v>
      </c>
    </row>
    <row r="5731" spans="1:4">
      <c r="A5731" s="4" t="s">
        <v>21152</v>
      </c>
      <c r="B5731" s="25" t="s">
        <v>21153</v>
      </c>
      <c r="C5731" s="4" t="s">
        <v>6</v>
      </c>
      <c r="D5731" s="6">
        <v>2</v>
      </c>
    </row>
    <row r="5732" spans="1:4">
      <c r="A5732" s="4" t="s">
        <v>21160</v>
      </c>
      <c r="B5732" s="25" t="s">
        <v>21161</v>
      </c>
      <c r="C5732" s="4" t="s">
        <v>6</v>
      </c>
      <c r="D5732" s="6">
        <v>2</v>
      </c>
    </row>
    <row r="5733" spans="1:4">
      <c r="A5733" s="4" t="s">
        <v>21182</v>
      </c>
      <c r="B5733" s="25" t="s">
        <v>21183</v>
      </c>
      <c r="C5733" s="4" t="s">
        <v>6</v>
      </c>
      <c r="D5733" s="6">
        <v>2</v>
      </c>
    </row>
    <row r="5734" spans="1:4">
      <c r="A5734" s="4" t="s">
        <v>21208</v>
      </c>
      <c r="B5734" s="25" t="s">
        <v>21209</v>
      </c>
      <c r="C5734" s="4" t="s">
        <v>6</v>
      </c>
      <c r="D5734" s="6">
        <v>2</v>
      </c>
    </row>
    <row r="5735" spans="1:4">
      <c r="A5735" s="4" t="s">
        <v>21247</v>
      </c>
      <c r="B5735" s="25" t="s">
        <v>21248</v>
      </c>
      <c r="C5735" s="4" t="s">
        <v>6</v>
      </c>
      <c r="D5735" s="6">
        <v>2</v>
      </c>
    </row>
    <row r="5736" spans="1:4">
      <c r="A5736" s="4" t="s">
        <v>21267</v>
      </c>
      <c r="B5736" s="25" t="s">
        <v>21268</v>
      </c>
      <c r="C5736" s="4" t="s">
        <v>6</v>
      </c>
      <c r="D5736" s="6">
        <v>2</v>
      </c>
    </row>
    <row r="5737" spans="1:4">
      <c r="A5737" s="4" t="s">
        <v>21285</v>
      </c>
      <c r="B5737" s="25" t="s">
        <v>21286</v>
      </c>
      <c r="C5737" s="4" t="s">
        <v>6</v>
      </c>
      <c r="D5737" s="6">
        <v>2</v>
      </c>
    </row>
    <row r="5738" spans="1:4">
      <c r="A5738" s="4" t="s">
        <v>21291</v>
      </c>
      <c r="B5738" s="25" t="s">
        <v>21292</v>
      </c>
      <c r="C5738" s="4" t="s">
        <v>6</v>
      </c>
      <c r="D5738" s="6">
        <v>2</v>
      </c>
    </row>
    <row r="5739" spans="1:4">
      <c r="A5739" s="4" t="s">
        <v>21293</v>
      </c>
      <c r="B5739" s="25" t="s">
        <v>21294</v>
      </c>
      <c r="C5739" s="4" t="s">
        <v>6</v>
      </c>
      <c r="D5739" s="6">
        <v>2</v>
      </c>
    </row>
    <row r="5740" spans="1:4">
      <c r="A5740" s="4" t="s">
        <v>21315</v>
      </c>
      <c r="B5740" s="25" t="s">
        <v>21316</v>
      </c>
      <c r="C5740" s="4" t="s">
        <v>6</v>
      </c>
      <c r="D5740" s="6">
        <v>2</v>
      </c>
    </row>
    <row r="5741" spans="1:4">
      <c r="A5741" s="4" t="s">
        <v>21353</v>
      </c>
      <c r="B5741" s="25" t="s">
        <v>21354</v>
      </c>
      <c r="C5741" s="4" t="s">
        <v>6</v>
      </c>
      <c r="D5741" s="6">
        <v>2</v>
      </c>
    </row>
    <row r="5742" spans="1:4">
      <c r="A5742" s="4" t="s">
        <v>21363</v>
      </c>
      <c r="B5742" s="25" t="s">
        <v>21364</v>
      </c>
      <c r="C5742" s="4" t="s">
        <v>6</v>
      </c>
      <c r="D5742" s="6">
        <v>2</v>
      </c>
    </row>
    <row r="5743" spans="1:4">
      <c r="A5743" s="4" t="s">
        <v>21389</v>
      </c>
      <c r="B5743" s="25" t="s">
        <v>21390</v>
      </c>
      <c r="C5743" s="4" t="s">
        <v>6</v>
      </c>
      <c r="D5743" s="6">
        <v>2</v>
      </c>
    </row>
    <row r="5744" spans="1:4">
      <c r="A5744" s="4" t="s">
        <v>21391</v>
      </c>
      <c r="B5744" s="25" t="s">
        <v>21392</v>
      </c>
      <c r="C5744" s="4" t="s">
        <v>6</v>
      </c>
      <c r="D5744" s="6">
        <v>2</v>
      </c>
    </row>
    <row r="5745" spans="1:4">
      <c r="A5745" s="4" t="s">
        <v>21469</v>
      </c>
      <c r="B5745" s="25" t="s">
        <v>21470</v>
      </c>
      <c r="C5745" s="4" t="s">
        <v>6</v>
      </c>
      <c r="D5745" s="6">
        <v>2</v>
      </c>
    </row>
    <row r="5746" spans="1:4">
      <c r="A5746" s="4" t="s">
        <v>21497</v>
      </c>
      <c r="B5746" s="25" t="s">
        <v>21498</v>
      </c>
      <c r="C5746" s="4" t="s">
        <v>6</v>
      </c>
      <c r="D5746" s="6">
        <v>2</v>
      </c>
    </row>
    <row r="5747" spans="1:4">
      <c r="A5747" s="4" t="s">
        <v>21503</v>
      </c>
      <c r="B5747" s="25" t="s">
        <v>21504</v>
      </c>
      <c r="C5747" s="4" t="s">
        <v>6</v>
      </c>
      <c r="D5747" s="6">
        <v>2</v>
      </c>
    </row>
    <row r="5748" spans="1:4">
      <c r="A5748" s="4" t="s">
        <v>21505</v>
      </c>
      <c r="B5748" s="25" t="s">
        <v>21506</v>
      </c>
      <c r="C5748" s="4" t="s">
        <v>6</v>
      </c>
      <c r="D5748" s="6">
        <v>2</v>
      </c>
    </row>
    <row r="5749" spans="1:4">
      <c r="A5749" s="4" t="s">
        <v>21509</v>
      </c>
      <c r="B5749" s="25" t="s">
        <v>21510</v>
      </c>
      <c r="C5749" s="4" t="s">
        <v>6</v>
      </c>
      <c r="D5749" s="6">
        <v>2</v>
      </c>
    </row>
    <row r="5750" spans="1:4">
      <c r="A5750" s="4" t="s">
        <v>21515</v>
      </c>
      <c r="B5750" s="25" t="s">
        <v>21516</v>
      </c>
      <c r="C5750" s="4" t="s">
        <v>6</v>
      </c>
      <c r="D5750" s="6">
        <v>2</v>
      </c>
    </row>
    <row r="5751" spans="1:4">
      <c r="A5751" s="4" t="s">
        <v>21553</v>
      </c>
      <c r="B5751" s="25" t="s">
        <v>21554</v>
      </c>
      <c r="C5751" s="4" t="s">
        <v>6</v>
      </c>
      <c r="D5751" s="6">
        <v>2</v>
      </c>
    </row>
    <row r="5752" spans="1:4">
      <c r="A5752" s="4" t="s">
        <v>21561</v>
      </c>
      <c r="B5752" s="25" t="s">
        <v>21562</v>
      </c>
      <c r="C5752" s="4" t="s">
        <v>6</v>
      </c>
      <c r="D5752" s="6">
        <v>2</v>
      </c>
    </row>
    <row r="5753" spans="1:4">
      <c r="A5753" s="4" t="s">
        <v>21595</v>
      </c>
      <c r="B5753" s="25" t="s">
        <v>21596</v>
      </c>
      <c r="C5753" s="4" t="s">
        <v>6</v>
      </c>
      <c r="D5753" s="6">
        <v>2</v>
      </c>
    </row>
    <row r="5754" spans="1:4">
      <c r="A5754" s="4" t="s">
        <v>21599</v>
      </c>
      <c r="B5754" s="25" t="s">
        <v>21600</v>
      </c>
      <c r="C5754" s="4" t="s">
        <v>6</v>
      </c>
      <c r="D5754" s="6">
        <v>2</v>
      </c>
    </row>
    <row r="5755" spans="1:4">
      <c r="A5755" s="4" t="s">
        <v>21623</v>
      </c>
      <c r="B5755" s="25" t="s">
        <v>21624</v>
      </c>
      <c r="C5755" s="4" t="s">
        <v>6</v>
      </c>
      <c r="D5755" s="6">
        <v>2</v>
      </c>
    </row>
    <row r="5756" spans="1:4">
      <c r="A5756" s="4" t="s">
        <v>21631</v>
      </c>
      <c r="B5756" s="25" t="s">
        <v>21632</v>
      </c>
      <c r="C5756" s="4" t="s">
        <v>6</v>
      </c>
      <c r="D5756" s="6">
        <v>2</v>
      </c>
    </row>
    <row r="5757" spans="1:4">
      <c r="A5757" s="4" t="s">
        <v>21639</v>
      </c>
      <c r="B5757" s="25" t="s">
        <v>21640</v>
      </c>
      <c r="C5757" s="4" t="s">
        <v>6</v>
      </c>
      <c r="D5757" s="6">
        <v>2</v>
      </c>
    </row>
    <row r="5758" spans="1:4">
      <c r="A5758" s="4" t="s">
        <v>21641</v>
      </c>
      <c r="B5758" s="25" t="s">
        <v>21642</v>
      </c>
      <c r="C5758" s="4" t="s">
        <v>6</v>
      </c>
      <c r="D5758" s="6">
        <v>2</v>
      </c>
    </row>
    <row r="5759" spans="1:4">
      <c r="A5759" s="4" t="s">
        <v>21649</v>
      </c>
      <c r="B5759" s="25" t="s">
        <v>21650</v>
      </c>
      <c r="C5759" s="4" t="s">
        <v>6</v>
      </c>
      <c r="D5759" s="6">
        <v>2</v>
      </c>
    </row>
    <row r="5760" spans="1:4">
      <c r="A5760" s="4" t="s">
        <v>21657</v>
      </c>
      <c r="B5760" s="25" t="s">
        <v>21658</v>
      </c>
      <c r="C5760" s="4" t="s">
        <v>6</v>
      </c>
      <c r="D5760" s="6">
        <v>2</v>
      </c>
    </row>
    <row r="5761" spans="1:4">
      <c r="A5761" s="4" t="s">
        <v>21685</v>
      </c>
      <c r="B5761" s="25" t="s">
        <v>21686</v>
      </c>
      <c r="C5761" s="4" t="s">
        <v>6</v>
      </c>
      <c r="D5761" s="6">
        <v>2</v>
      </c>
    </row>
    <row r="5762" spans="1:4">
      <c r="A5762" s="4" t="s">
        <v>21725</v>
      </c>
      <c r="B5762" s="25" t="s">
        <v>21726</v>
      </c>
      <c r="C5762" s="4" t="s">
        <v>6</v>
      </c>
      <c r="D5762" s="6">
        <v>2</v>
      </c>
    </row>
    <row r="5763" spans="1:4">
      <c r="A5763" s="4" t="s">
        <v>21751</v>
      </c>
      <c r="B5763" s="25" t="s">
        <v>21752</v>
      </c>
      <c r="C5763" s="4" t="s">
        <v>6</v>
      </c>
      <c r="D5763" s="6">
        <v>2</v>
      </c>
    </row>
    <row r="5764" spans="1:4">
      <c r="A5764" s="4" t="s">
        <v>21759</v>
      </c>
      <c r="B5764" s="25" t="s">
        <v>21760</v>
      </c>
      <c r="C5764" s="4" t="s">
        <v>6</v>
      </c>
      <c r="D5764" s="6">
        <v>2</v>
      </c>
    </row>
    <row r="5765" spans="1:4">
      <c r="A5765" s="4" t="s">
        <v>21769</v>
      </c>
      <c r="B5765" s="25" t="s">
        <v>21770</v>
      </c>
      <c r="C5765" s="4" t="s">
        <v>6</v>
      </c>
      <c r="D5765" s="6">
        <v>2</v>
      </c>
    </row>
    <row r="5766" spans="1:4">
      <c r="A5766" s="4" t="s">
        <v>21791</v>
      </c>
      <c r="B5766" s="25" t="s">
        <v>21792</v>
      </c>
      <c r="C5766" s="4" t="s">
        <v>6</v>
      </c>
      <c r="D5766" s="6">
        <v>2</v>
      </c>
    </row>
    <row r="5767" spans="1:4">
      <c r="A5767" s="4" t="s">
        <v>21795</v>
      </c>
      <c r="B5767" s="25" t="s">
        <v>21796</v>
      </c>
      <c r="C5767" s="4" t="s">
        <v>6</v>
      </c>
      <c r="D5767" s="6">
        <v>2</v>
      </c>
    </row>
    <row r="5768" spans="1:4">
      <c r="A5768" s="4" t="s">
        <v>21825</v>
      </c>
      <c r="B5768" s="25" t="s">
        <v>21826</v>
      </c>
      <c r="C5768" s="4" t="s">
        <v>6</v>
      </c>
      <c r="D5768" s="6">
        <v>2</v>
      </c>
    </row>
    <row r="5769" spans="1:4">
      <c r="A5769" s="4" t="s">
        <v>21827</v>
      </c>
      <c r="B5769" s="25" t="s">
        <v>21828</v>
      </c>
      <c r="C5769" s="4" t="s">
        <v>6</v>
      </c>
      <c r="D5769" s="6">
        <v>2</v>
      </c>
    </row>
    <row r="5770" spans="1:4">
      <c r="A5770" s="4" t="s">
        <v>21829</v>
      </c>
      <c r="B5770" s="25" t="s">
        <v>21830</v>
      </c>
      <c r="C5770" s="4" t="s">
        <v>6</v>
      </c>
      <c r="D5770" s="6">
        <v>2</v>
      </c>
    </row>
    <row r="5771" spans="1:4">
      <c r="A5771" s="4" t="s">
        <v>21831</v>
      </c>
      <c r="B5771" s="25" t="s">
        <v>21832</v>
      </c>
      <c r="C5771" s="4" t="s">
        <v>6</v>
      </c>
      <c r="D5771" s="6">
        <v>2</v>
      </c>
    </row>
    <row r="5772" spans="1:4">
      <c r="A5772" s="4" t="s">
        <v>21835</v>
      </c>
      <c r="B5772" s="25" t="s">
        <v>21836</v>
      </c>
      <c r="C5772" s="4" t="s">
        <v>6</v>
      </c>
      <c r="D5772" s="6">
        <v>2</v>
      </c>
    </row>
    <row r="5773" spans="1:4">
      <c r="A5773" s="4" t="s">
        <v>21837</v>
      </c>
      <c r="B5773" s="25" t="s">
        <v>21838</v>
      </c>
      <c r="C5773" s="4" t="s">
        <v>6</v>
      </c>
      <c r="D5773" s="6">
        <v>2</v>
      </c>
    </row>
    <row r="5774" spans="1:4">
      <c r="A5774" s="4" t="s">
        <v>21845</v>
      </c>
      <c r="B5774" s="25" t="s">
        <v>21846</v>
      </c>
      <c r="C5774" s="4" t="s">
        <v>6</v>
      </c>
      <c r="D5774" s="6">
        <v>2</v>
      </c>
    </row>
    <row r="5775" spans="1:4">
      <c r="A5775" s="4" t="s">
        <v>21869</v>
      </c>
      <c r="B5775" s="25" t="s">
        <v>21870</v>
      </c>
      <c r="C5775" s="4" t="s">
        <v>6</v>
      </c>
      <c r="D5775" s="6">
        <v>2</v>
      </c>
    </row>
    <row r="5776" spans="1:4">
      <c r="A5776" s="4" t="s">
        <v>21879</v>
      </c>
      <c r="B5776" s="25" t="s">
        <v>21880</v>
      </c>
      <c r="C5776" s="4" t="s">
        <v>6</v>
      </c>
      <c r="D5776" s="6">
        <v>2</v>
      </c>
    </row>
    <row r="5777" spans="1:4">
      <c r="A5777" s="4" t="s">
        <v>21927</v>
      </c>
      <c r="B5777" s="25" t="s">
        <v>21928</v>
      </c>
      <c r="C5777" s="4" t="s">
        <v>6</v>
      </c>
      <c r="D5777" s="6">
        <v>2</v>
      </c>
    </row>
    <row r="5778" spans="1:4">
      <c r="A5778" s="4" t="s">
        <v>21945</v>
      </c>
      <c r="B5778" s="25" t="s">
        <v>21946</v>
      </c>
      <c r="C5778" s="4" t="s">
        <v>6</v>
      </c>
      <c r="D5778" s="6">
        <v>2</v>
      </c>
    </row>
    <row r="5779" spans="1:4">
      <c r="A5779" s="4" t="s">
        <v>21951</v>
      </c>
      <c r="B5779" s="25" t="s">
        <v>21952</v>
      </c>
      <c r="C5779" s="4" t="s">
        <v>6</v>
      </c>
      <c r="D5779" s="6">
        <v>2</v>
      </c>
    </row>
    <row r="5780" spans="1:4">
      <c r="A5780" s="4" t="s">
        <v>21967</v>
      </c>
      <c r="B5780" s="25" t="s">
        <v>21968</v>
      </c>
      <c r="C5780" s="4" t="s">
        <v>6</v>
      </c>
      <c r="D5780" s="6">
        <v>2</v>
      </c>
    </row>
    <row r="5781" spans="1:4">
      <c r="A5781" s="4" t="s">
        <v>21973</v>
      </c>
      <c r="B5781" s="25" t="s">
        <v>21974</v>
      </c>
      <c r="C5781" s="4" t="s">
        <v>6</v>
      </c>
      <c r="D5781" s="6">
        <v>2</v>
      </c>
    </row>
    <row r="5782" spans="1:4">
      <c r="A5782" s="4" t="s">
        <v>22003</v>
      </c>
      <c r="B5782" s="25" t="s">
        <v>22004</v>
      </c>
      <c r="C5782" s="4" t="s">
        <v>6</v>
      </c>
      <c r="D5782" s="6">
        <v>2</v>
      </c>
    </row>
    <row r="5783" spans="1:4">
      <c r="A5783" s="4" t="s">
        <v>22017</v>
      </c>
      <c r="B5783" s="25" t="s">
        <v>22018</v>
      </c>
      <c r="C5783" s="4" t="s">
        <v>6</v>
      </c>
      <c r="D5783" s="6">
        <v>2</v>
      </c>
    </row>
    <row r="5784" spans="1:4">
      <c r="A5784" s="4" t="s">
        <v>22019</v>
      </c>
      <c r="B5784" s="25" t="s">
        <v>22020</v>
      </c>
      <c r="C5784" s="4" t="s">
        <v>6</v>
      </c>
      <c r="D5784" s="6">
        <v>2</v>
      </c>
    </row>
    <row r="5785" spans="1:4">
      <c r="A5785" s="4" t="s">
        <v>22041</v>
      </c>
      <c r="B5785" s="25" t="s">
        <v>22042</v>
      </c>
      <c r="C5785" s="4" t="s">
        <v>6</v>
      </c>
      <c r="D5785" s="6">
        <v>2</v>
      </c>
    </row>
    <row r="5786" spans="1:4">
      <c r="A5786" s="4" t="s">
        <v>22049</v>
      </c>
      <c r="B5786" s="25" t="s">
        <v>22050</v>
      </c>
      <c r="C5786" s="4" t="s">
        <v>6</v>
      </c>
      <c r="D5786" s="6">
        <v>2</v>
      </c>
    </row>
    <row r="5787" spans="1:4">
      <c r="A5787" s="4" t="s">
        <v>22063</v>
      </c>
      <c r="B5787" s="25" t="s">
        <v>22064</v>
      </c>
      <c r="C5787" s="4" t="s">
        <v>6</v>
      </c>
      <c r="D5787" s="6">
        <v>2</v>
      </c>
    </row>
    <row r="5788" spans="1:4">
      <c r="A5788" s="4" t="s">
        <v>22111</v>
      </c>
      <c r="B5788" s="25" t="s">
        <v>22112</v>
      </c>
      <c r="C5788" s="4" t="s">
        <v>6</v>
      </c>
      <c r="D5788" s="6">
        <v>2</v>
      </c>
    </row>
    <row r="5789" spans="1:4">
      <c r="A5789" s="4" t="s">
        <v>22161</v>
      </c>
      <c r="B5789" s="25" t="s">
        <v>22162</v>
      </c>
      <c r="C5789" s="4" t="s">
        <v>6</v>
      </c>
      <c r="D5789" s="6">
        <v>2</v>
      </c>
    </row>
    <row r="5790" spans="1:4">
      <c r="A5790" s="4" t="s">
        <v>22171</v>
      </c>
      <c r="B5790" s="25" t="s">
        <v>22172</v>
      </c>
      <c r="C5790" s="4" t="s">
        <v>6</v>
      </c>
      <c r="D5790" s="6">
        <v>2</v>
      </c>
    </row>
    <row r="5791" spans="1:4">
      <c r="A5791" s="4" t="s">
        <v>22195</v>
      </c>
      <c r="B5791" s="25" t="s">
        <v>22196</v>
      </c>
      <c r="C5791" s="4" t="s">
        <v>6</v>
      </c>
      <c r="D5791" s="6">
        <v>2</v>
      </c>
    </row>
    <row r="5792" spans="1:4">
      <c r="A5792" s="4" t="s">
        <v>22203</v>
      </c>
      <c r="B5792" s="25" t="s">
        <v>22204</v>
      </c>
      <c r="C5792" s="4" t="s">
        <v>6</v>
      </c>
      <c r="D5792" s="6">
        <v>2</v>
      </c>
    </row>
    <row r="5793" spans="1:4">
      <c r="A5793" s="4" t="s">
        <v>22209</v>
      </c>
      <c r="B5793" s="25" t="s">
        <v>22210</v>
      </c>
      <c r="C5793" s="4" t="s">
        <v>6</v>
      </c>
      <c r="D5793" s="6">
        <v>2</v>
      </c>
    </row>
    <row r="5794" spans="1:4">
      <c r="A5794" s="4" t="s">
        <v>22255</v>
      </c>
      <c r="B5794" s="25" t="s">
        <v>22256</v>
      </c>
      <c r="C5794" s="4" t="s">
        <v>6</v>
      </c>
      <c r="D5794" s="6">
        <v>2</v>
      </c>
    </row>
    <row r="5795" spans="1:4">
      <c r="A5795" s="4" t="s">
        <v>22257</v>
      </c>
      <c r="B5795" s="25" t="s">
        <v>22258</v>
      </c>
      <c r="C5795" s="4" t="s">
        <v>6</v>
      </c>
      <c r="D5795" s="6">
        <v>2</v>
      </c>
    </row>
    <row r="5796" spans="1:4">
      <c r="A5796" s="4" t="s">
        <v>22303</v>
      </c>
      <c r="B5796" s="25" t="s">
        <v>22304</v>
      </c>
      <c r="C5796" s="4" t="s">
        <v>6</v>
      </c>
      <c r="D5796" s="6">
        <v>2</v>
      </c>
    </row>
    <row r="5797" spans="1:4">
      <c r="A5797" s="4" t="s">
        <v>22311</v>
      </c>
      <c r="B5797" s="25" t="s">
        <v>22312</v>
      </c>
      <c r="C5797" s="4" t="s">
        <v>6</v>
      </c>
      <c r="D5797" s="6">
        <v>2</v>
      </c>
    </row>
    <row r="5798" spans="1:4">
      <c r="A5798" s="4" t="s">
        <v>22339</v>
      </c>
      <c r="B5798" s="25" t="s">
        <v>22340</v>
      </c>
      <c r="C5798" s="4" t="s">
        <v>6</v>
      </c>
      <c r="D5798" s="6">
        <v>2</v>
      </c>
    </row>
    <row r="5799" spans="1:4">
      <c r="A5799" s="4" t="s">
        <v>22345</v>
      </c>
      <c r="B5799" s="25" t="s">
        <v>22346</v>
      </c>
      <c r="C5799" s="4" t="s">
        <v>6</v>
      </c>
      <c r="D5799" s="6">
        <v>2</v>
      </c>
    </row>
    <row r="5800" spans="1:4">
      <c r="A5800" s="4" t="s">
        <v>22347</v>
      </c>
      <c r="B5800" s="25" t="s">
        <v>22348</v>
      </c>
      <c r="C5800" s="4" t="s">
        <v>6</v>
      </c>
      <c r="D5800" s="6">
        <v>2</v>
      </c>
    </row>
    <row r="5801" spans="1:4">
      <c r="A5801" s="4" t="s">
        <v>22353</v>
      </c>
      <c r="B5801" s="25" t="s">
        <v>22354</v>
      </c>
      <c r="C5801" s="4" t="s">
        <v>6</v>
      </c>
      <c r="D5801" s="6">
        <v>2</v>
      </c>
    </row>
    <row r="5802" spans="1:4">
      <c r="A5802" s="4" t="s">
        <v>22373</v>
      </c>
      <c r="B5802" s="25" t="s">
        <v>22374</v>
      </c>
      <c r="C5802" s="4" t="s">
        <v>6</v>
      </c>
      <c r="D5802" s="6">
        <v>2</v>
      </c>
    </row>
    <row r="5803" spans="1:4">
      <c r="A5803" s="4" t="s">
        <v>22401</v>
      </c>
      <c r="B5803" s="25" t="s">
        <v>22402</v>
      </c>
      <c r="C5803" s="4" t="s">
        <v>6</v>
      </c>
      <c r="D5803" s="6">
        <v>2</v>
      </c>
    </row>
    <row r="5804" spans="1:4">
      <c r="A5804" s="4" t="s">
        <v>22427</v>
      </c>
      <c r="B5804" s="25" t="s">
        <v>22428</v>
      </c>
      <c r="C5804" s="4" t="s">
        <v>6</v>
      </c>
      <c r="D5804" s="6">
        <v>2</v>
      </c>
    </row>
    <row r="5805" spans="1:4">
      <c r="A5805" s="4" t="s">
        <v>22429</v>
      </c>
      <c r="B5805" s="25" t="s">
        <v>22430</v>
      </c>
      <c r="C5805" s="4" t="s">
        <v>6</v>
      </c>
      <c r="D5805" s="6">
        <v>2</v>
      </c>
    </row>
    <row r="5806" spans="1:4">
      <c r="A5806" s="4" t="s">
        <v>22451</v>
      </c>
      <c r="B5806" s="25" t="s">
        <v>22452</v>
      </c>
      <c r="C5806" s="4" t="s">
        <v>6</v>
      </c>
      <c r="D5806" s="6">
        <v>2</v>
      </c>
    </row>
    <row r="5807" spans="1:4">
      <c r="A5807" s="4" t="s">
        <v>22519</v>
      </c>
      <c r="B5807" s="25" t="s">
        <v>22520</v>
      </c>
      <c r="C5807" s="4" t="s">
        <v>6</v>
      </c>
      <c r="D5807" s="6">
        <v>2</v>
      </c>
    </row>
    <row r="5808" spans="1:4">
      <c r="A5808" s="4" t="s">
        <v>22523</v>
      </c>
      <c r="B5808" s="25" t="s">
        <v>22524</v>
      </c>
      <c r="C5808" s="4" t="s">
        <v>6</v>
      </c>
      <c r="D5808" s="6">
        <v>2</v>
      </c>
    </row>
    <row r="5809" spans="1:4">
      <c r="A5809" s="4" t="s">
        <v>22527</v>
      </c>
      <c r="B5809" s="25" t="s">
        <v>22528</v>
      </c>
      <c r="C5809" s="4" t="s">
        <v>6</v>
      </c>
      <c r="D5809" s="6">
        <v>2</v>
      </c>
    </row>
    <row r="5810" spans="1:4">
      <c r="A5810" s="4" t="s">
        <v>22555</v>
      </c>
      <c r="B5810" s="25" t="s">
        <v>22556</v>
      </c>
      <c r="C5810" s="4" t="s">
        <v>6</v>
      </c>
      <c r="D5810" s="6">
        <v>2</v>
      </c>
    </row>
    <row r="5811" spans="1:4">
      <c r="A5811" s="4" t="s">
        <v>22567</v>
      </c>
      <c r="B5811" s="25" t="s">
        <v>22568</v>
      </c>
      <c r="C5811" s="4" t="s">
        <v>6</v>
      </c>
      <c r="D5811" s="6">
        <v>2</v>
      </c>
    </row>
    <row r="5812" spans="1:4">
      <c r="A5812" s="4" t="s">
        <v>22599</v>
      </c>
      <c r="B5812" s="25" t="s">
        <v>22600</v>
      </c>
      <c r="C5812" s="4" t="s">
        <v>6</v>
      </c>
      <c r="D5812" s="6">
        <v>2</v>
      </c>
    </row>
    <row r="5813" spans="1:4">
      <c r="A5813" s="4" t="s">
        <v>22615</v>
      </c>
      <c r="B5813" s="25" t="s">
        <v>22616</v>
      </c>
      <c r="C5813" s="4" t="s">
        <v>6</v>
      </c>
      <c r="D5813" s="6">
        <v>2</v>
      </c>
    </row>
    <row r="5814" spans="1:4">
      <c r="A5814" s="4" t="s">
        <v>22659</v>
      </c>
      <c r="B5814" s="25" t="s">
        <v>22660</v>
      </c>
      <c r="C5814" s="4" t="s">
        <v>6</v>
      </c>
      <c r="D5814" s="6">
        <v>2</v>
      </c>
    </row>
    <row r="5815" spans="1:4">
      <c r="A5815" s="4" t="s">
        <v>22689</v>
      </c>
      <c r="B5815" s="25" t="s">
        <v>22690</v>
      </c>
      <c r="C5815" s="4" t="s">
        <v>6</v>
      </c>
      <c r="D5815" s="6">
        <v>2</v>
      </c>
    </row>
    <row r="5816" spans="1:4">
      <c r="A5816" s="4" t="s">
        <v>22717</v>
      </c>
      <c r="B5816" s="25" t="s">
        <v>22718</v>
      </c>
      <c r="C5816" s="4" t="s">
        <v>6</v>
      </c>
      <c r="D5816" s="6">
        <v>2</v>
      </c>
    </row>
    <row r="5817" spans="1:4">
      <c r="A5817" s="4" t="s">
        <v>22753</v>
      </c>
      <c r="B5817" s="25" t="s">
        <v>22754</v>
      </c>
      <c r="C5817" s="4" t="s">
        <v>6</v>
      </c>
      <c r="D5817" s="6">
        <v>2</v>
      </c>
    </row>
    <row r="5818" spans="1:4">
      <c r="A5818" s="4" t="s">
        <v>22757</v>
      </c>
      <c r="B5818" s="25" t="s">
        <v>22758</v>
      </c>
      <c r="C5818" s="4" t="s">
        <v>6</v>
      </c>
      <c r="D5818" s="6">
        <v>2</v>
      </c>
    </row>
    <row r="5819" spans="1:4">
      <c r="A5819" s="4" t="s">
        <v>22819</v>
      </c>
      <c r="B5819" s="25" t="s">
        <v>22820</v>
      </c>
      <c r="C5819" s="4" t="s">
        <v>6</v>
      </c>
      <c r="D5819" s="6">
        <v>2</v>
      </c>
    </row>
    <row r="5820" spans="1:4">
      <c r="A5820" s="4" t="s">
        <v>22835</v>
      </c>
      <c r="B5820" s="25" t="s">
        <v>22836</v>
      </c>
      <c r="C5820" s="4" t="s">
        <v>6</v>
      </c>
      <c r="D5820" s="6">
        <v>2</v>
      </c>
    </row>
    <row r="5821" spans="1:4">
      <c r="A5821" s="4" t="s">
        <v>22857</v>
      </c>
      <c r="B5821" s="25" t="s">
        <v>22858</v>
      </c>
      <c r="C5821" s="4" t="s">
        <v>6</v>
      </c>
      <c r="D5821" s="6">
        <v>2</v>
      </c>
    </row>
    <row r="5822" spans="1:4">
      <c r="A5822" s="4" t="s">
        <v>22863</v>
      </c>
      <c r="B5822" s="25" t="s">
        <v>22864</v>
      </c>
      <c r="C5822" s="4" t="s">
        <v>6</v>
      </c>
      <c r="D5822" s="6">
        <v>2</v>
      </c>
    </row>
    <row r="5823" spans="1:4">
      <c r="A5823" s="4" t="s">
        <v>22865</v>
      </c>
      <c r="B5823" s="25" t="s">
        <v>22866</v>
      </c>
      <c r="C5823" s="4" t="s">
        <v>6</v>
      </c>
      <c r="D5823" s="6">
        <v>2</v>
      </c>
    </row>
    <row r="5824" spans="1:4">
      <c r="A5824" s="4" t="s">
        <v>22881</v>
      </c>
      <c r="B5824" s="25" t="s">
        <v>22882</v>
      </c>
      <c r="C5824" s="4" t="s">
        <v>6</v>
      </c>
      <c r="D5824" s="6">
        <v>2</v>
      </c>
    </row>
    <row r="5825" spans="1:4">
      <c r="A5825" s="4" t="s">
        <v>22887</v>
      </c>
      <c r="B5825" s="25" t="s">
        <v>22888</v>
      </c>
      <c r="C5825" s="4" t="s">
        <v>6</v>
      </c>
      <c r="D5825" s="6">
        <v>2</v>
      </c>
    </row>
    <row r="5826" spans="1:4">
      <c r="A5826" s="4" t="s">
        <v>22895</v>
      </c>
      <c r="B5826" s="25" t="s">
        <v>22896</v>
      </c>
      <c r="C5826" s="4" t="s">
        <v>6</v>
      </c>
      <c r="D5826" s="6">
        <v>2</v>
      </c>
    </row>
    <row r="5827" spans="1:4">
      <c r="A5827" s="4" t="s">
        <v>22927</v>
      </c>
      <c r="B5827" s="25" t="s">
        <v>22928</v>
      </c>
      <c r="C5827" s="4" t="s">
        <v>6</v>
      </c>
      <c r="D5827" s="6">
        <v>2</v>
      </c>
    </row>
    <row r="5828" spans="1:4">
      <c r="A5828" s="4" t="s">
        <v>22933</v>
      </c>
      <c r="B5828" s="25" t="s">
        <v>22934</v>
      </c>
      <c r="C5828" s="4" t="s">
        <v>6</v>
      </c>
      <c r="D5828" s="6">
        <v>2</v>
      </c>
    </row>
    <row r="5829" spans="1:4">
      <c r="A5829" s="4" t="s">
        <v>22937</v>
      </c>
      <c r="B5829" s="25" t="s">
        <v>22938</v>
      </c>
      <c r="C5829" s="4" t="s">
        <v>6</v>
      </c>
      <c r="D5829" s="6">
        <v>2</v>
      </c>
    </row>
    <row r="5830" spans="1:4">
      <c r="A5830" s="4" t="s">
        <v>22957</v>
      </c>
      <c r="B5830" s="25" t="s">
        <v>22958</v>
      </c>
      <c r="C5830" s="4" t="s">
        <v>6</v>
      </c>
      <c r="D5830" s="6">
        <v>2</v>
      </c>
    </row>
    <row r="5831" spans="1:4">
      <c r="A5831" s="4" t="s">
        <v>22983</v>
      </c>
      <c r="B5831" s="25" t="s">
        <v>22984</v>
      </c>
      <c r="C5831" s="4" t="s">
        <v>6</v>
      </c>
      <c r="D5831" s="6">
        <v>2</v>
      </c>
    </row>
    <row r="5832" spans="1:4">
      <c r="A5832" s="4" t="s">
        <v>22989</v>
      </c>
      <c r="B5832" s="25" t="s">
        <v>22990</v>
      </c>
      <c r="C5832" s="4" t="s">
        <v>6</v>
      </c>
      <c r="D5832" s="6">
        <v>2</v>
      </c>
    </row>
    <row r="5833" spans="1:4">
      <c r="A5833" s="4" t="s">
        <v>23005</v>
      </c>
      <c r="B5833" s="25" t="s">
        <v>23006</v>
      </c>
      <c r="C5833" s="4" t="s">
        <v>6</v>
      </c>
      <c r="D5833" s="6">
        <v>2</v>
      </c>
    </row>
    <row r="5834" spans="1:4">
      <c r="A5834" s="4" t="s">
        <v>23009</v>
      </c>
      <c r="B5834" s="25" t="s">
        <v>23010</v>
      </c>
      <c r="C5834" s="4" t="s">
        <v>6</v>
      </c>
      <c r="D5834" s="6">
        <v>2</v>
      </c>
    </row>
    <row r="5835" spans="1:4">
      <c r="A5835" s="4" t="s">
        <v>23013</v>
      </c>
      <c r="B5835" s="25" t="s">
        <v>23014</v>
      </c>
      <c r="C5835" s="4" t="s">
        <v>6</v>
      </c>
      <c r="D5835" s="6">
        <v>2</v>
      </c>
    </row>
    <row r="5836" spans="1:4">
      <c r="A5836" s="4" t="s">
        <v>23029</v>
      </c>
      <c r="B5836" s="25" t="s">
        <v>23030</v>
      </c>
      <c r="C5836" s="4" t="s">
        <v>6</v>
      </c>
      <c r="D5836" s="6">
        <v>2</v>
      </c>
    </row>
    <row r="5837" spans="1:4">
      <c r="A5837" s="4" t="s">
        <v>23031</v>
      </c>
      <c r="B5837" s="25" t="s">
        <v>23032</v>
      </c>
      <c r="C5837" s="4" t="s">
        <v>6</v>
      </c>
      <c r="D5837" s="6">
        <v>2</v>
      </c>
    </row>
    <row r="5838" spans="1:4">
      <c r="A5838" s="4" t="s">
        <v>23053</v>
      </c>
      <c r="B5838" s="25" t="s">
        <v>23054</v>
      </c>
      <c r="C5838" s="4" t="s">
        <v>6</v>
      </c>
      <c r="D5838" s="6">
        <v>2</v>
      </c>
    </row>
    <row r="5839" spans="1:4">
      <c r="A5839" s="4" t="s">
        <v>23063</v>
      </c>
      <c r="B5839" s="25" t="s">
        <v>23064</v>
      </c>
      <c r="C5839" s="4" t="s">
        <v>6</v>
      </c>
      <c r="D5839" s="6">
        <v>2</v>
      </c>
    </row>
    <row r="5840" spans="1:4">
      <c r="A5840" s="4" t="s">
        <v>23071</v>
      </c>
      <c r="B5840" s="25" t="s">
        <v>23072</v>
      </c>
      <c r="C5840" s="4" t="s">
        <v>6</v>
      </c>
      <c r="D5840" s="6">
        <v>2</v>
      </c>
    </row>
    <row r="5841" spans="1:4">
      <c r="A5841" s="4" t="s">
        <v>23097</v>
      </c>
      <c r="B5841" s="25" t="s">
        <v>23098</v>
      </c>
      <c r="C5841" s="4" t="s">
        <v>6</v>
      </c>
      <c r="D5841" s="6">
        <v>2</v>
      </c>
    </row>
    <row r="5842" spans="1:4">
      <c r="A5842" s="4" t="s">
        <v>23099</v>
      </c>
      <c r="B5842" s="25" t="s">
        <v>23100</v>
      </c>
      <c r="C5842" s="4" t="s">
        <v>6</v>
      </c>
      <c r="D5842" s="6">
        <v>2</v>
      </c>
    </row>
    <row r="5843" spans="1:4">
      <c r="A5843" s="4" t="s">
        <v>23141</v>
      </c>
      <c r="B5843" s="25" t="s">
        <v>23142</v>
      </c>
      <c r="C5843" s="4" t="s">
        <v>6</v>
      </c>
      <c r="D5843" s="6">
        <v>2</v>
      </c>
    </row>
    <row r="5844" spans="1:4">
      <c r="A5844" s="4" t="s">
        <v>23151</v>
      </c>
      <c r="B5844" s="25" t="s">
        <v>23152</v>
      </c>
      <c r="C5844" s="4" t="s">
        <v>6</v>
      </c>
      <c r="D5844" s="6">
        <v>2</v>
      </c>
    </row>
    <row r="5845" spans="1:4">
      <c r="A5845" s="4" t="s">
        <v>23161</v>
      </c>
      <c r="B5845" s="25" t="s">
        <v>23162</v>
      </c>
      <c r="C5845" s="4" t="s">
        <v>6</v>
      </c>
      <c r="D5845" s="6">
        <v>2</v>
      </c>
    </row>
    <row r="5846" spans="1:4">
      <c r="A5846" s="4" t="s">
        <v>23167</v>
      </c>
      <c r="B5846" s="25" t="s">
        <v>23168</v>
      </c>
      <c r="C5846" s="4" t="s">
        <v>6</v>
      </c>
      <c r="D5846" s="6">
        <v>2</v>
      </c>
    </row>
    <row r="5847" spans="1:4">
      <c r="A5847" s="4" t="s">
        <v>23181</v>
      </c>
      <c r="B5847" s="25" t="s">
        <v>23182</v>
      </c>
      <c r="C5847" s="4" t="s">
        <v>6</v>
      </c>
      <c r="D5847" s="6">
        <v>2</v>
      </c>
    </row>
    <row r="5848" spans="1:4">
      <c r="A5848" s="4" t="s">
        <v>23201</v>
      </c>
      <c r="B5848" s="25" t="s">
        <v>23202</v>
      </c>
      <c r="C5848" s="4" t="s">
        <v>6</v>
      </c>
      <c r="D5848" s="6">
        <v>2</v>
      </c>
    </row>
    <row r="5849" spans="1:4">
      <c r="A5849" s="4" t="s">
        <v>23209</v>
      </c>
      <c r="B5849" s="25" t="s">
        <v>23210</v>
      </c>
      <c r="C5849" s="4" t="s">
        <v>6</v>
      </c>
      <c r="D5849" s="6">
        <v>2</v>
      </c>
    </row>
    <row r="5850" spans="1:4">
      <c r="A5850" s="4" t="s">
        <v>23231</v>
      </c>
      <c r="B5850" s="25" t="s">
        <v>23232</v>
      </c>
      <c r="C5850" s="4" t="s">
        <v>6</v>
      </c>
      <c r="D5850" s="6">
        <v>2</v>
      </c>
    </row>
    <row r="5851" spans="1:4">
      <c r="A5851" s="4" t="s">
        <v>23243</v>
      </c>
      <c r="B5851" s="25" t="s">
        <v>23244</v>
      </c>
      <c r="C5851" s="4" t="s">
        <v>6</v>
      </c>
      <c r="D5851" s="6">
        <v>2</v>
      </c>
    </row>
    <row r="5852" spans="1:4">
      <c r="A5852" s="4" t="s">
        <v>23249</v>
      </c>
      <c r="B5852" s="25" t="s">
        <v>23250</v>
      </c>
      <c r="C5852" s="4" t="s">
        <v>6</v>
      </c>
      <c r="D5852" s="6">
        <v>2</v>
      </c>
    </row>
    <row r="5853" spans="1:4">
      <c r="A5853" s="4" t="s">
        <v>23259</v>
      </c>
      <c r="B5853" s="25" t="s">
        <v>23260</v>
      </c>
      <c r="C5853" s="4" t="s">
        <v>6</v>
      </c>
      <c r="D5853" s="6">
        <v>2</v>
      </c>
    </row>
    <row r="5854" spans="1:4">
      <c r="A5854" s="4" t="s">
        <v>23269</v>
      </c>
      <c r="B5854" s="25" t="s">
        <v>23270</v>
      </c>
      <c r="C5854" s="4" t="s">
        <v>6</v>
      </c>
      <c r="D5854" s="6">
        <v>2</v>
      </c>
    </row>
    <row r="5855" spans="1:4">
      <c r="A5855" s="4" t="s">
        <v>23301</v>
      </c>
      <c r="B5855" s="25" t="s">
        <v>23302</v>
      </c>
      <c r="C5855" s="4" t="s">
        <v>6</v>
      </c>
      <c r="D5855" s="6">
        <v>2</v>
      </c>
    </row>
    <row r="5856" spans="1:4">
      <c r="A5856" s="4" t="s">
        <v>23345</v>
      </c>
      <c r="B5856" s="25" t="s">
        <v>23346</v>
      </c>
      <c r="C5856" s="4" t="s">
        <v>6</v>
      </c>
      <c r="D5856" s="6">
        <v>2</v>
      </c>
    </row>
    <row r="5857" spans="1:4">
      <c r="A5857" s="4" t="s">
        <v>23371</v>
      </c>
      <c r="B5857" s="25" t="s">
        <v>23372</v>
      </c>
      <c r="C5857" s="4" t="s">
        <v>6</v>
      </c>
      <c r="D5857" s="6">
        <v>2</v>
      </c>
    </row>
    <row r="5858" spans="1:4">
      <c r="A5858" s="4" t="s">
        <v>23373</v>
      </c>
      <c r="B5858" s="25" t="s">
        <v>23374</v>
      </c>
      <c r="C5858" s="4" t="s">
        <v>6</v>
      </c>
      <c r="D5858" s="6">
        <v>2</v>
      </c>
    </row>
    <row r="5859" spans="1:4">
      <c r="A5859" s="4" t="s">
        <v>23387</v>
      </c>
      <c r="B5859" s="25" t="s">
        <v>23388</v>
      </c>
      <c r="C5859" s="4" t="s">
        <v>6</v>
      </c>
      <c r="D5859" s="6">
        <v>2</v>
      </c>
    </row>
    <row r="5860" spans="1:4">
      <c r="A5860" s="4" t="s">
        <v>23397</v>
      </c>
      <c r="B5860" s="25" t="s">
        <v>23398</v>
      </c>
      <c r="C5860" s="4" t="s">
        <v>6</v>
      </c>
      <c r="D5860" s="6">
        <v>2</v>
      </c>
    </row>
    <row r="5861" spans="1:4">
      <c r="A5861" s="4" t="s">
        <v>23413</v>
      </c>
      <c r="B5861" s="25" t="s">
        <v>23414</v>
      </c>
      <c r="C5861" s="4" t="s">
        <v>6</v>
      </c>
      <c r="D5861" s="6">
        <v>2</v>
      </c>
    </row>
    <row r="5862" spans="1:4">
      <c r="A5862" s="4" t="s">
        <v>23421</v>
      </c>
      <c r="B5862" s="25" t="s">
        <v>23422</v>
      </c>
      <c r="C5862" s="4" t="s">
        <v>6</v>
      </c>
      <c r="D5862" s="6">
        <v>2</v>
      </c>
    </row>
    <row r="5863" spans="1:4">
      <c r="A5863" s="4" t="s">
        <v>23425</v>
      </c>
      <c r="B5863" s="25" t="s">
        <v>23426</v>
      </c>
      <c r="C5863" s="4" t="s">
        <v>6</v>
      </c>
      <c r="D5863" s="6">
        <v>2</v>
      </c>
    </row>
    <row r="5864" spans="1:4">
      <c r="A5864" s="4" t="s">
        <v>23445</v>
      </c>
      <c r="B5864" s="25" t="s">
        <v>23446</v>
      </c>
      <c r="C5864" s="4" t="s">
        <v>6</v>
      </c>
      <c r="D5864" s="6">
        <v>2</v>
      </c>
    </row>
    <row r="5865" spans="1:4">
      <c r="A5865" s="4" t="s">
        <v>23455</v>
      </c>
      <c r="B5865" s="25" t="s">
        <v>23456</v>
      </c>
      <c r="C5865" s="4" t="s">
        <v>6</v>
      </c>
      <c r="D5865" s="6">
        <v>2</v>
      </c>
    </row>
    <row r="5866" spans="1:4">
      <c r="A5866" s="4" t="s">
        <v>23494</v>
      </c>
      <c r="B5866" s="25" t="s">
        <v>23495</v>
      </c>
      <c r="C5866" s="4" t="s">
        <v>6</v>
      </c>
      <c r="D5866" s="6">
        <v>2</v>
      </c>
    </row>
    <row r="5867" spans="1:4">
      <c r="A5867" s="4" t="s">
        <v>23532</v>
      </c>
      <c r="B5867" s="25" t="s">
        <v>23533</v>
      </c>
      <c r="C5867" s="4" t="s">
        <v>6</v>
      </c>
      <c r="D5867" s="6">
        <v>2</v>
      </c>
    </row>
    <row r="5868" spans="1:4">
      <c r="A5868" s="4" t="s">
        <v>23536</v>
      </c>
      <c r="B5868" s="25" t="s">
        <v>23537</v>
      </c>
      <c r="C5868" s="4" t="s">
        <v>6</v>
      </c>
      <c r="D5868" s="6">
        <v>2</v>
      </c>
    </row>
    <row r="5869" spans="1:4">
      <c r="A5869" s="4" t="s">
        <v>23544</v>
      </c>
      <c r="B5869" s="25" t="s">
        <v>23545</v>
      </c>
      <c r="C5869" s="4" t="s">
        <v>6</v>
      </c>
      <c r="D5869" s="6">
        <v>2</v>
      </c>
    </row>
    <row r="5870" spans="1:4">
      <c r="A5870" s="4" t="s">
        <v>23564</v>
      </c>
      <c r="B5870" s="25" t="s">
        <v>23565</v>
      </c>
      <c r="C5870" s="4" t="s">
        <v>6</v>
      </c>
      <c r="D5870" s="6">
        <v>2</v>
      </c>
    </row>
    <row r="5871" spans="1:4">
      <c r="A5871" s="4" t="s">
        <v>23568</v>
      </c>
      <c r="B5871" s="25" t="s">
        <v>23569</v>
      </c>
      <c r="C5871" s="4" t="s">
        <v>6</v>
      </c>
      <c r="D5871" s="6">
        <v>2</v>
      </c>
    </row>
    <row r="5872" spans="1:4">
      <c r="A5872" s="4" t="s">
        <v>23570</v>
      </c>
      <c r="B5872" s="25" t="s">
        <v>23571</v>
      </c>
      <c r="C5872" s="4" t="s">
        <v>6</v>
      </c>
      <c r="D5872" s="6">
        <v>2</v>
      </c>
    </row>
    <row r="5873" spans="1:4">
      <c r="A5873" s="4" t="s">
        <v>23620</v>
      </c>
      <c r="B5873" s="25" t="s">
        <v>23621</v>
      </c>
      <c r="C5873" s="4" t="s">
        <v>6</v>
      </c>
      <c r="D5873" s="6">
        <v>2</v>
      </c>
    </row>
    <row r="5874" spans="1:4">
      <c r="A5874" s="4" t="s">
        <v>23642</v>
      </c>
      <c r="B5874" s="25" t="s">
        <v>23643</v>
      </c>
      <c r="C5874" s="4" t="s">
        <v>6</v>
      </c>
      <c r="D5874" s="6">
        <v>2</v>
      </c>
    </row>
    <row r="5875" spans="1:4">
      <c r="A5875" s="4" t="s">
        <v>23654</v>
      </c>
      <c r="B5875" s="25" t="s">
        <v>23655</v>
      </c>
      <c r="C5875" s="4" t="s">
        <v>6</v>
      </c>
      <c r="D5875" s="6">
        <v>2</v>
      </c>
    </row>
    <row r="5876" spans="1:4">
      <c r="A5876" s="4" t="s">
        <v>23658</v>
      </c>
      <c r="B5876" s="25" t="s">
        <v>23659</v>
      </c>
      <c r="C5876" s="4" t="s">
        <v>6</v>
      </c>
      <c r="D5876" s="6">
        <v>2</v>
      </c>
    </row>
    <row r="5877" spans="1:4">
      <c r="A5877" s="4" t="s">
        <v>23672</v>
      </c>
      <c r="B5877" s="25" t="s">
        <v>23673</v>
      </c>
      <c r="C5877" s="4" t="s">
        <v>6</v>
      </c>
      <c r="D5877" s="6">
        <v>2</v>
      </c>
    </row>
    <row r="5878" spans="1:4">
      <c r="A5878" s="4" t="s">
        <v>23674</v>
      </c>
      <c r="B5878" s="25" t="s">
        <v>23675</v>
      </c>
      <c r="C5878" s="4" t="s">
        <v>6</v>
      </c>
      <c r="D5878" s="6">
        <v>2</v>
      </c>
    </row>
    <row r="5879" spans="1:4">
      <c r="A5879" s="4" t="s">
        <v>23696</v>
      </c>
      <c r="B5879" s="25" t="s">
        <v>23697</v>
      </c>
      <c r="C5879" s="4" t="s">
        <v>6</v>
      </c>
      <c r="D5879" s="6">
        <v>2</v>
      </c>
    </row>
    <row r="5880" spans="1:4">
      <c r="A5880" s="4" t="s">
        <v>23702</v>
      </c>
      <c r="B5880" s="25" t="s">
        <v>23703</v>
      </c>
      <c r="C5880" s="4" t="s">
        <v>6</v>
      </c>
      <c r="D5880" s="6">
        <v>2</v>
      </c>
    </row>
    <row r="5881" spans="1:4">
      <c r="A5881" s="4" t="s">
        <v>23704</v>
      </c>
      <c r="B5881" s="25" t="s">
        <v>23705</v>
      </c>
      <c r="C5881" s="4" t="s">
        <v>6</v>
      </c>
      <c r="D5881" s="6">
        <v>2</v>
      </c>
    </row>
    <row r="5882" spans="1:4">
      <c r="A5882" s="4" t="s">
        <v>23708</v>
      </c>
      <c r="B5882" s="25" t="s">
        <v>23709</v>
      </c>
      <c r="C5882" s="4" t="s">
        <v>6</v>
      </c>
      <c r="D5882" s="6">
        <v>2</v>
      </c>
    </row>
    <row r="5883" spans="1:4">
      <c r="A5883" s="4" t="s">
        <v>23724</v>
      </c>
      <c r="B5883" s="25" t="s">
        <v>23725</v>
      </c>
      <c r="C5883" s="4" t="s">
        <v>6</v>
      </c>
      <c r="D5883" s="6">
        <v>2</v>
      </c>
    </row>
    <row r="5884" spans="1:4">
      <c r="A5884" s="4" t="s">
        <v>23730</v>
      </c>
      <c r="B5884" s="25" t="s">
        <v>23731</v>
      </c>
      <c r="C5884" s="4" t="s">
        <v>6</v>
      </c>
      <c r="D5884" s="6">
        <v>2</v>
      </c>
    </row>
    <row r="5885" spans="1:4">
      <c r="A5885" s="4" t="s">
        <v>23736</v>
      </c>
      <c r="B5885" s="25" t="s">
        <v>23737</v>
      </c>
      <c r="C5885" s="4" t="s">
        <v>6</v>
      </c>
      <c r="D5885" s="6">
        <v>2</v>
      </c>
    </row>
    <row r="5886" spans="1:4">
      <c r="A5886" s="4" t="s">
        <v>23750</v>
      </c>
      <c r="B5886" s="25" t="s">
        <v>23751</v>
      </c>
      <c r="C5886" s="4" t="s">
        <v>6</v>
      </c>
      <c r="D5886" s="6">
        <v>2</v>
      </c>
    </row>
    <row r="5887" spans="1:4">
      <c r="A5887" s="4" t="s">
        <v>23756</v>
      </c>
      <c r="B5887" s="25" t="s">
        <v>23757</v>
      </c>
      <c r="C5887" s="4" t="s">
        <v>6</v>
      </c>
      <c r="D5887" s="6">
        <v>2</v>
      </c>
    </row>
    <row r="5888" spans="1:4">
      <c r="A5888" s="4" t="s">
        <v>23762</v>
      </c>
      <c r="B5888" s="25" t="s">
        <v>23763</v>
      </c>
      <c r="C5888" s="4" t="s">
        <v>6</v>
      </c>
      <c r="D5888" s="6">
        <v>2</v>
      </c>
    </row>
    <row r="5889" spans="1:4">
      <c r="A5889" s="4" t="s">
        <v>23768</v>
      </c>
      <c r="B5889" s="25" t="s">
        <v>23769</v>
      </c>
      <c r="C5889" s="4" t="s">
        <v>6</v>
      </c>
      <c r="D5889" s="6">
        <v>2</v>
      </c>
    </row>
    <row r="5890" spans="1:4">
      <c r="A5890" s="4" t="s">
        <v>23774</v>
      </c>
      <c r="B5890" s="25" t="s">
        <v>23775</v>
      </c>
      <c r="C5890" s="4" t="s">
        <v>6</v>
      </c>
      <c r="D5890" s="6">
        <v>2</v>
      </c>
    </row>
    <row r="5891" spans="1:4">
      <c r="A5891" s="4" t="s">
        <v>23790</v>
      </c>
      <c r="B5891" s="25" t="s">
        <v>23791</v>
      </c>
      <c r="C5891" s="4" t="s">
        <v>6</v>
      </c>
      <c r="D5891" s="6">
        <v>2</v>
      </c>
    </row>
    <row r="5892" spans="1:4">
      <c r="A5892" s="4" t="s">
        <v>23806</v>
      </c>
      <c r="B5892" s="25" t="s">
        <v>23807</v>
      </c>
      <c r="C5892" s="4" t="s">
        <v>6</v>
      </c>
      <c r="D5892" s="6">
        <v>2</v>
      </c>
    </row>
    <row r="5893" spans="1:4">
      <c r="A5893" s="4" t="s">
        <v>23820</v>
      </c>
      <c r="B5893" s="25" t="s">
        <v>23821</v>
      </c>
      <c r="C5893" s="4" t="s">
        <v>6</v>
      </c>
      <c r="D5893" s="6">
        <v>2</v>
      </c>
    </row>
    <row r="5894" spans="1:4">
      <c r="A5894" s="4" t="s">
        <v>23848</v>
      </c>
      <c r="B5894" s="25" t="s">
        <v>23849</v>
      </c>
      <c r="C5894" s="4" t="s">
        <v>6</v>
      </c>
      <c r="D5894" s="6">
        <v>2</v>
      </c>
    </row>
    <row r="5895" spans="1:4">
      <c r="A5895" s="4" t="s">
        <v>23902</v>
      </c>
      <c r="B5895" s="25" t="s">
        <v>23903</v>
      </c>
      <c r="C5895" s="4" t="s">
        <v>6</v>
      </c>
      <c r="D5895" s="6">
        <v>2</v>
      </c>
    </row>
    <row r="5896" spans="1:4">
      <c r="A5896" s="4" t="s">
        <v>23904</v>
      </c>
      <c r="B5896" s="25" t="s">
        <v>23905</v>
      </c>
      <c r="C5896" s="4" t="s">
        <v>6</v>
      </c>
      <c r="D5896" s="6">
        <v>2</v>
      </c>
    </row>
    <row r="5897" spans="1:4">
      <c r="A5897" s="4" t="s">
        <v>23912</v>
      </c>
      <c r="B5897" s="25" t="s">
        <v>23913</v>
      </c>
      <c r="C5897" s="4" t="s">
        <v>6</v>
      </c>
      <c r="D5897" s="6">
        <v>2</v>
      </c>
    </row>
    <row r="5898" spans="1:4">
      <c r="A5898" s="4" t="s">
        <v>23914</v>
      </c>
      <c r="B5898" s="25" t="s">
        <v>23915</v>
      </c>
      <c r="C5898" s="4" t="s">
        <v>6</v>
      </c>
      <c r="D5898" s="6">
        <v>2</v>
      </c>
    </row>
    <row r="5899" spans="1:4">
      <c r="A5899" s="4" t="s">
        <v>23920</v>
      </c>
      <c r="B5899" s="25" t="s">
        <v>23921</v>
      </c>
      <c r="C5899" s="4" t="s">
        <v>6</v>
      </c>
      <c r="D5899" s="6">
        <v>2</v>
      </c>
    </row>
    <row r="5900" spans="1:4">
      <c r="A5900" s="4" t="s">
        <v>23930</v>
      </c>
      <c r="B5900" s="25" t="s">
        <v>23931</v>
      </c>
      <c r="C5900" s="4" t="s">
        <v>6</v>
      </c>
      <c r="D5900" s="6">
        <v>2</v>
      </c>
    </row>
    <row r="5901" spans="1:4">
      <c r="A5901" s="4" t="s">
        <v>23950</v>
      </c>
      <c r="B5901" s="25" t="s">
        <v>23951</v>
      </c>
      <c r="C5901" s="4" t="s">
        <v>6</v>
      </c>
      <c r="D5901" s="6">
        <v>2</v>
      </c>
    </row>
    <row r="5902" spans="1:4">
      <c r="A5902" s="4" t="s">
        <v>23954</v>
      </c>
      <c r="B5902" s="25" t="s">
        <v>23955</v>
      </c>
      <c r="C5902" s="4" t="s">
        <v>6</v>
      </c>
      <c r="D5902" s="6">
        <v>2</v>
      </c>
    </row>
    <row r="5903" spans="1:4">
      <c r="A5903" s="4" t="s">
        <v>23964</v>
      </c>
      <c r="B5903" s="25" t="s">
        <v>23965</v>
      </c>
      <c r="C5903" s="4" t="s">
        <v>6</v>
      </c>
      <c r="D5903" s="6">
        <v>2</v>
      </c>
    </row>
    <row r="5904" spans="1:4">
      <c r="A5904" s="4" t="s">
        <v>23986</v>
      </c>
      <c r="B5904" s="25" t="s">
        <v>23987</v>
      </c>
      <c r="C5904" s="4" t="s">
        <v>6</v>
      </c>
      <c r="D5904" s="6">
        <v>2</v>
      </c>
    </row>
    <row r="5905" spans="1:4">
      <c r="A5905" s="4" t="s">
        <v>24004</v>
      </c>
      <c r="B5905" s="25" t="s">
        <v>24005</v>
      </c>
      <c r="C5905" s="4" t="s">
        <v>6</v>
      </c>
      <c r="D5905" s="6">
        <v>2</v>
      </c>
    </row>
    <row r="5906" spans="1:4">
      <c r="A5906" s="4" t="s">
        <v>24006</v>
      </c>
      <c r="B5906" s="25" t="s">
        <v>24007</v>
      </c>
      <c r="C5906" s="4" t="s">
        <v>6</v>
      </c>
      <c r="D5906" s="6">
        <v>2</v>
      </c>
    </row>
    <row r="5907" spans="1:4">
      <c r="A5907" s="4" t="s">
        <v>24026</v>
      </c>
      <c r="B5907" s="25" t="s">
        <v>24027</v>
      </c>
      <c r="C5907" s="4" t="s">
        <v>6</v>
      </c>
      <c r="D5907" s="6">
        <v>2</v>
      </c>
    </row>
    <row r="5908" spans="1:4">
      <c r="A5908" s="4" t="s">
        <v>24048</v>
      </c>
      <c r="B5908" s="25" t="s">
        <v>24049</v>
      </c>
      <c r="C5908" s="4" t="s">
        <v>6</v>
      </c>
      <c r="D5908" s="6">
        <v>2</v>
      </c>
    </row>
    <row r="5909" spans="1:4">
      <c r="A5909" s="4" t="s">
        <v>24052</v>
      </c>
      <c r="B5909" s="25" t="s">
        <v>24053</v>
      </c>
      <c r="C5909" s="4" t="s">
        <v>6</v>
      </c>
      <c r="D5909" s="6">
        <v>2</v>
      </c>
    </row>
    <row r="5910" spans="1:4">
      <c r="A5910" s="4" t="s">
        <v>24064</v>
      </c>
      <c r="B5910" s="25" t="s">
        <v>24065</v>
      </c>
      <c r="C5910" s="4" t="s">
        <v>6</v>
      </c>
      <c r="D5910" s="6">
        <v>2</v>
      </c>
    </row>
    <row r="5911" spans="1:4">
      <c r="A5911" s="4" t="s">
        <v>24078</v>
      </c>
      <c r="B5911" s="25" t="s">
        <v>24079</v>
      </c>
      <c r="C5911" s="4" t="s">
        <v>6</v>
      </c>
      <c r="D5911" s="6">
        <v>2</v>
      </c>
    </row>
    <row r="5912" spans="1:4">
      <c r="A5912" s="4" t="s">
        <v>24086</v>
      </c>
      <c r="B5912" s="25" t="s">
        <v>24087</v>
      </c>
      <c r="C5912" s="4" t="s">
        <v>6</v>
      </c>
      <c r="D5912" s="6">
        <v>2</v>
      </c>
    </row>
    <row r="5913" spans="1:4">
      <c r="A5913" s="4" t="s">
        <v>24090</v>
      </c>
      <c r="B5913" s="25" t="s">
        <v>24091</v>
      </c>
      <c r="C5913" s="4" t="s">
        <v>6</v>
      </c>
      <c r="D5913" s="6">
        <v>2</v>
      </c>
    </row>
    <row r="5914" spans="1:4">
      <c r="A5914" s="4" t="s">
        <v>24092</v>
      </c>
      <c r="B5914" s="25" t="s">
        <v>24093</v>
      </c>
      <c r="C5914" s="4" t="s">
        <v>6</v>
      </c>
      <c r="D5914" s="6">
        <v>2</v>
      </c>
    </row>
    <row r="5915" spans="1:4">
      <c r="A5915" s="4" t="s">
        <v>24110</v>
      </c>
      <c r="B5915" s="25" t="s">
        <v>24111</v>
      </c>
      <c r="C5915" s="4" t="s">
        <v>6</v>
      </c>
      <c r="D5915" s="6">
        <v>2</v>
      </c>
    </row>
    <row r="5916" spans="1:4">
      <c r="A5916" s="4" t="s">
        <v>24128</v>
      </c>
      <c r="B5916" s="25" t="s">
        <v>24129</v>
      </c>
      <c r="C5916" s="4" t="s">
        <v>6</v>
      </c>
      <c r="D5916" s="6">
        <v>2</v>
      </c>
    </row>
    <row r="5917" spans="1:4">
      <c r="A5917" s="4" t="s">
        <v>24137</v>
      </c>
      <c r="B5917" s="25" t="s">
        <v>24138</v>
      </c>
      <c r="C5917" s="4" t="s">
        <v>6</v>
      </c>
      <c r="D5917" s="6">
        <v>2</v>
      </c>
    </row>
    <row r="5918" spans="1:4">
      <c r="A5918" s="4" t="s">
        <v>24157</v>
      </c>
      <c r="B5918" s="25" t="s">
        <v>24158</v>
      </c>
      <c r="C5918" s="4" t="s">
        <v>6</v>
      </c>
      <c r="D5918" s="6">
        <v>2</v>
      </c>
    </row>
    <row r="5919" spans="1:4">
      <c r="A5919" s="4" t="s">
        <v>24171</v>
      </c>
      <c r="B5919" s="25" t="s">
        <v>24172</v>
      </c>
      <c r="C5919" s="4" t="s">
        <v>6</v>
      </c>
      <c r="D5919" s="6">
        <v>2</v>
      </c>
    </row>
    <row r="5920" spans="1:4">
      <c r="A5920" s="4" t="s">
        <v>24195</v>
      </c>
      <c r="B5920" s="25" t="s">
        <v>24196</v>
      </c>
      <c r="C5920" s="4" t="s">
        <v>6</v>
      </c>
      <c r="D5920" s="6">
        <v>2</v>
      </c>
    </row>
    <row r="5921" spans="1:4">
      <c r="A5921" s="4" t="s">
        <v>24227</v>
      </c>
      <c r="B5921" s="25" t="s">
        <v>24228</v>
      </c>
      <c r="C5921" s="4" t="s">
        <v>6</v>
      </c>
      <c r="D5921" s="6">
        <v>2</v>
      </c>
    </row>
    <row r="5922" spans="1:4">
      <c r="A5922" s="4" t="s">
        <v>24259</v>
      </c>
      <c r="B5922" s="25" t="s">
        <v>24260</v>
      </c>
      <c r="C5922" s="4" t="s">
        <v>6</v>
      </c>
      <c r="D5922" s="6">
        <v>2</v>
      </c>
    </row>
    <row r="5923" spans="1:4">
      <c r="A5923" s="4" t="s">
        <v>24261</v>
      </c>
      <c r="B5923" s="25" t="s">
        <v>24262</v>
      </c>
      <c r="C5923" s="4" t="s">
        <v>6</v>
      </c>
      <c r="D5923" s="6">
        <v>2</v>
      </c>
    </row>
    <row r="5924" spans="1:4">
      <c r="A5924" s="4" t="s">
        <v>24283</v>
      </c>
      <c r="B5924" s="25" t="s">
        <v>24284</v>
      </c>
      <c r="C5924" s="4" t="s">
        <v>6</v>
      </c>
      <c r="D5924" s="6">
        <v>2</v>
      </c>
    </row>
    <row r="5925" spans="1:4">
      <c r="A5925" s="4" t="s">
        <v>24285</v>
      </c>
      <c r="B5925" s="25" t="s">
        <v>24286</v>
      </c>
      <c r="C5925" s="4" t="s">
        <v>6</v>
      </c>
      <c r="D5925" s="6">
        <v>2</v>
      </c>
    </row>
    <row r="5926" spans="1:4">
      <c r="A5926" s="4" t="s">
        <v>24299</v>
      </c>
      <c r="B5926" s="25" t="s">
        <v>24300</v>
      </c>
      <c r="C5926" s="4" t="s">
        <v>6</v>
      </c>
      <c r="D5926" s="6">
        <v>2</v>
      </c>
    </row>
    <row r="5927" spans="1:4">
      <c r="A5927" s="4" t="s">
        <v>24307</v>
      </c>
      <c r="B5927" s="25" t="s">
        <v>24308</v>
      </c>
      <c r="C5927" s="4" t="s">
        <v>6</v>
      </c>
      <c r="D5927" s="6">
        <v>2</v>
      </c>
    </row>
    <row r="5928" spans="1:4">
      <c r="A5928" s="4" t="s">
        <v>24323</v>
      </c>
      <c r="B5928" s="25" t="s">
        <v>24324</v>
      </c>
      <c r="C5928" s="4" t="s">
        <v>6</v>
      </c>
      <c r="D5928" s="6">
        <v>2</v>
      </c>
    </row>
    <row r="5929" spans="1:4">
      <c r="A5929" s="4" t="s">
        <v>24339</v>
      </c>
      <c r="B5929" s="25" t="s">
        <v>24340</v>
      </c>
      <c r="C5929" s="4" t="s">
        <v>6</v>
      </c>
      <c r="D5929" s="6">
        <v>2</v>
      </c>
    </row>
    <row r="5930" spans="1:4">
      <c r="A5930" s="4" t="s">
        <v>24381</v>
      </c>
      <c r="B5930" s="25" t="s">
        <v>24382</v>
      </c>
      <c r="C5930" s="4" t="s">
        <v>6</v>
      </c>
      <c r="D5930" s="6">
        <v>2</v>
      </c>
    </row>
    <row r="5931" spans="1:4">
      <c r="A5931" s="4" t="s">
        <v>24395</v>
      </c>
      <c r="B5931" s="25" t="s">
        <v>24396</v>
      </c>
      <c r="C5931" s="4" t="s">
        <v>6</v>
      </c>
      <c r="D5931" s="6">
        <v>2</v>
      </c>
    </row>
    <row r="5932" spans="1:4">
      <c r="A5932" s="4" t="s">
        <v>24413</v>
      </c>
      <c r="B5932" s="25" t="s">
        <v>24414</v>
      </c>
      <c r="C5932" s="4" t="s">
        <v>6</v>
      </c>
      <c r="D5932" s="6">
        <v>2</v>
      </c>
    </row>
    <row r="5933" spans="1:4">
      <c r="A5933" s="4" t="s">
        <v>24417</v>
      </c>
      <c r="B5933" s="25" t="s">
        <v>24418</v>
      </c>
      <c r="C5933" s="4" t="s">
        <v>6</v>
      </c>
      <c r="D5933" s="6">
        <v>2</v>
      </c>
    </row>
    <row r="5934" spans="1:4">
      <c r="A5934" s="4" t="s">
        <v>24427</v>
      </c>
      <c r="B5934" s="25" t="s">
        <v>24428</v>
      </c>
      <c r="C5934" s="4" t="s">
        <v>6</v>
      </c>
      <c r="D5934" s="6">
        <v>2</v>
      </c>
    </row>
    <row r="5935" spans="1:4">
      <c r="A5935" s="4" t="s">
        <v>24431</v>
      </c>
      <c r="B5935" s="25" t="s">
        <v>24432</v>
      </c>
      <c r="C5935" s="4" t="s">
        <v>6</v>
      </c>
      <c r="D5935" s="6">
        <v>2</v>
      </c>
    </row>
    <row r="5936" spans="1:4">
      <c r="A5936" s="4" t="s">
        <v>24435</v>
      </c>
      <c r="B5936" s="25" t="s">
        <v>24436</v>
      </c>
      <c r="C5936" s="4" t="s">
        <v>6</v>
      </c>
      <c r="D5936" s="6">
        <v>2</v>
      </c>
    </row>
    <row r="5937" spans="1:4">
      <c r="A5937" s="4" t="s">
        <v>24437</v>
      </c>
      <c r="B5937" s="25" t="s">
        <v>24438</v>
      </c>
      <c r="C5937" s="4" t="s">
        <v>6</v>
      </c>
      <c r="D5937" s="6">
        <v>2</v>
      </c>
    </row>
    <row r="5938" spans="1:4">
      <c r="A5938" s="4" t="s">
        <v>24439</v>
      </c>
      <c r="B5938" s="25" t="s">
        <v>24440</v>
      </c>
      <c r="C5938" s="4" t="s">
        <v>6</v>
      </c>
      <c r="D5938" s="6">
        <v>2</v>
      </c>
    </row>
    <row r="5939" spans="1:4">
      <c r="A5939" s="4" t="s">
        <v>24447</v>
      </c>
      <c r="B5939" s="25" t="s">
        <v>24448</v>
      </c>
      <c r="C5939" s="4" t="s">
        <v>6</v>
      </c>
      <c r="D5939" s="6">
        <v>2</v>
      </c>
    </row>
    <row r="5940" spans="1:4">
      <c r="A5940" s="4" t="s">
        <v>24449</v>
      </c>
      <c r="B5940" s="25" t="s">
        <v>24450</v>
      </c>
      <c r="C5940" s="4" t="s">
        <v>6</v>
      </c>
      <c r="D5940" s="6">
        <v>2</v>
      </c>
    </row>
    <row r="5941" spans="1:4">
      <c r="A5941" s="4" t="s">
        <v>24465</v>
      </c>
      <c r="B5941" s="25" t="s">
        <v>24466</v>
      </c>
      <c r="C5941" s="4" t="s">
        <v>6</v>
      </c>
      <c r="D5941" s="6">
        <v>2</v>
      </c>
    </row>
    <row r="5942" spans="1:4">
      <c r="A5942" s="4" t="s">
        <v>24475</v>
      </c>
      <c r="B5942" s="25" t="s">
        <v>24476</v>
      </c>
      <c r="C5942" s="4" t="s">
        <v>6</v>
      </c>
      <c r="D5942" s="6">
        <v>2</v>
      </c>
    </row>
    <row r="5943" spans="1:4">
      <c r="A5943" s="4" t="s">
        <v>24489</v>
      </c>
      <c r="B5943" s="25" t="s">
        <v>24490</v>
      </c>
      <c r="C5943" s="4" t="s">
        <v>6</v>
      </c>
      <c r="D5943" s="6">
        <v>2</v>
      </c>
    </row>
    <row r="5944" spans="1:4">
      <c r="A5944" s="4" t="s">
        <v>24491</v>
      </c>
      <c r="B5944" s="25" t="s">
        <v>24492</v>
      </c>
      <c r="C5944" s="4" t="s">
        <v>6</v>
      </c>
      <c r="D5944" s="6">
        <v>2</v>
      </c>
    </row>
    <row r="5945" spans="1:4">
      <c r="A5945" s="4" t="s">
        <v>24497</v>
      </c>
      <c r="B5945" s="25" t="s">
        <v>24498</v>
      </c>
      <c r="C5945" s="4" t="s">
        <v>6</v>
      </c>
      <c r="D5945" s="6">
        <v>2</v>
      </c>
    </row>
    <row r="5946" spans="1:4">
      <c r="A5946" s="4" t="s">
        <v>24525</v>
      </c>
      <c r="B5946" s="25" t="s">
        <v>24526</v>
      </c>
      <c r="C5946" s="4" t="s">
        <v>6</v>
      </c>
      <c r="D5946" s="6">
        <v>2</v>
      </c>
    </row>
    <row r="5947" spans="1:4">
      <c r="A5947" s="4" t="s">
        <v>24535</v>
      </c>
      <c r="B5947" s="25" t="s">
        <v>24536</v>
      </c>
      <c r="C5947" s="4" t="s">
        <v>6</v>
      </c>
      <c r="D5947" s="6">
        <v>2</v>
      </c>
    </row>
    <row r="5948" spans="1:4">
      <c r="A5948" s="4" t="s">
        <v>24555</v>
      </c>
      <c r="B5948" s="25" t="s">
        <v>24556</v>
      </c>
      <c r="C5948" s="4" t="s">
        <v>6</v>
      </c>
      <c r="D5948" s="6">
        <v>2</v>
      </c>
    </row>
    <row r="5949" spans="1:4">
      <c r="A5949" s="4" t="s">
        <v>24561</v>
      </c>
      <c r="B5949" s="25" t="s">
        <v>24562</v>
      </c>
      <c r="C5949" s="4" t="s">
        <v>6</v>
      </c>
      <c r="D5949" s="6">
        <v>2</v>
      </c>
    </row>
    <row r="5950" spans="1:4">
      <c r="A5950" s="4" t="s">
        <v>24577</v>
      </c>
      <c r="B5950" s="25" t="s">
        <v>24578</v>
      </c>
      <c r="C5950" s="4" t="s">
        <v>6</v>
      </c>
      <c r="D5950" s="6">
        <v>2</v>
      </c>
    </row>
    <row r="5951" spans="1:4">
      <c r="A5951" s="4" t="s">
        <v>24585</v>
      </c>
      <c r="B5951" s="25" t="s">
        <v>24586</v>
      </c>
      <c r="C5951" s="4" t="s">
        <v>6</v>
      </c>
      <c r="D5951" s="6">
        <v>2</v>
      </c>
    </row>
    <row r="5952" spans="1:4">
      <c r="A5952" s="4" t="s">
        <v>24591</v>
      </c>
      <c r="B5952" s="25" t="s">
        <v>24592</v>
      </c>
      <c r="C5952" s="4" t="s">
        <v>6</v>
      </c>
      <c r="D5952" s="6">
        <v>2</v>
      </c>
    </row>
    <row r="5953" spans="1:4">
      <c r="A5953" s="4" t="s">
        <v>24613</v>
      </c>
      <c r="B5953" s="25" t="s">
        <v>24614</v>
      </c>
      <c r="C5953" s="4" t="s">
        <v>6</v>
      </c>
      <c r="D5953" s="6">
        <v>2</v>
      </c>
    </row>
    <row r="5954" spans="1:4">
      <c r="A5954" s="4" t="s">
        <v>24683</v>
      </c>
      <c r="B5954" s="25" t="s">
        <v>24684</v>
      </c>
      <c r="C5954" s="4" t="s">
        <v>6</v>
      </c>
      <c r="D5954" s="6">
        <v>2</v>
      </c>
    </row>
    <row r="5955" spans="1:4">
      <c r="A5955" s="4" t="s">
        <v>24691</v>
      </c>
      <c r="B5955" s="25" t="s">
        <v>24692</v>
      </c>
      <c r="C5955" s="4" t="s">
        <v>6</v>
      </c>
      <c r="D5955" s="6">
        <v>2</v>
      </c>
    </row>
    <row r="5956" spans="1:4">
      <c r="A5956" s="4" t="s">
        <v>24735</v>
      </c>
      <c r="B5956" s="25" t="s">
        <v>24736</v>
      </c>
      <c r="C5956" s="4" t="s">
        <v>6</v>
      </c>
      <c r="D5956" s="6">
        <v>2</v>
      </c>
    </row>
    <row r="5957" spans="1:4">
      <c r="A5957" s="4" t="s">
        <v>24741</v>
      </c>
      <c r="B5957" s="25" t="s">
        <v>24742</v>
      </c>
      <c r="C5957" s="4" t="s">
        <v>6</v>
      </c>
      <c r="D5957" s="6">
        <v>2</v>
      </c>
    </row>
    <row r="5958" spans="1:4">
      <c r="A5958" s="4" t="s">
        <v>24753</v>
      </c>
      <c r="B5958" s="25" t="s">
        <v>24754</v>
      </c>
      <c r="C5958" s="4" t="s">
        <v>6</v>
      </c>
      <c r="D5958" s="6">
        <v>2</v>
      </c>
    </row>
    <row r="5959" spans="1:4">
      <c r="A5959" s="4" t="s">
        <v>24789</v>
      </c>
      <c r="B5959" s="25" t="s">
        <v>24790</v>
      </c>
      <c r="C5959" s="4" t="s">
        <v>6</v>
      </c>
      <c r="D5959" s="6">
        <v>2</v>
      </c>
    </row>
    <row r="5960" spans="1:4">
      <c r="A5960" s="4" t="s">
        <v>24831</v>
      </c>
      <c r="B5960" s="25" t="s">
        <v>24832</v>
      </c>
      <c r="C5960" s="4" t="s">
        <v>6</v>
      </c>
      <c r="D5960" s="6">
        <v>2</v>
      </c>
    </row>
    <row r="5961" spans="1:4">
      <c r="A5961" s="4" t="s">
        <v>24839</v>
      </c>
      <c r="B5961" s="25" t="s">
        <v>24840</v>
      </c>
      <c r="C5961" s="4" t="s">
        <v>6</v>
      </c>
      <c r="D5961" s="6">
        <v>2</v>
      </c>
    </row>
    <row r="5962" spans="1:4">
      <c r="A5962" s="4" t="s">
        <v>24871</v>
      </c>
      <c r="B5962" s="25" t="s">
        <v>24872</v>
      </c>
      <c r="C5962" s="4" t="s">
        <v>6</v>
      </c>
      <c r="D5962" s="6">
        <v>2</v>
      </c>
    </row>
    <row r="5963" spans="1:4">
      <c r="A5963" s="4" t="s">
        <v>24873</v>
      </c>
      <c r="B5963" s="25" t="s">
        <v>24874</v>
      </c>
      <c r="C5963" s="4" t="s">
        <v>6</v>
      </c>
      <c r="D5963" s="6">
        <v>2</v>
      </c>
    </row>
    <row r="5964" spans="1:4">
      <c r="A5964" s="4" t="s">
        <v>24875</v>
      </c>
      <c r="B5964" s="25" t="s">
        <v>24876</v>
      </c>
      <c r="C5964" s="4" t="s">
        <v>6</v>
      </c>
      <c r="D5964" s="6">
        <v>2</v>
      </c>
    </row>
    <row r="5965" spans="1:4">
      <c r="A5965" s="4" t="s">
        <v>24883</v>
      </c>
      <c r="B5965" s="25" t="s">
        <v>24884</v>
      </c>
      <c r="C5965" s="4" t="s">
        <v>6</v>
      </c>
      <c r="D5965" s="6">
        <v>2</v>
      </c>
    </row>
    <row r="5966" spans="1:4">
      <c r="A5966" s="4" t="s">
        <v>24897</v>
      </c>
      <c r="B5966" s="25" t="s">
        <v>24898</v>
      </c>
      <c r="C5966" s="4" t="s">
        <v>6</v>
      </c>
      <c r="D5966" s="6">
        <v>2</v>
      </c>
    </row>
    <row r="5967" spans="1:4">
      <c r="A5967" s="4" t="s">
        <v>24905</v>
      </c>
      <c r="B5967" s="25" t="s">
        <v>24906</v>
      </c>
      <c r="C5967" s="4" t="s">
        <v>6</v>
      </c>
      <c r="D5967" s="6">
        <v>2</v>
      </c>
    </row>
    <row r="5968" spans="1:4">
      <c r="A5968" s="4" t="s">
        <v>24929</v>
      </c>
      <c r="B5968" s="25" t="s">
        <v>24930</v>
      </c>
      <c r="C5968" s="4" t="s">
        <v>6</v>
      </c>
      <c r="D5968" s="6">
        <v>2</v>
      </c>
    </row>
    <row r="5969" spans="1:4">
      <c r="A5969" s="4" t="s">
        <v>24937</v>
      </c>
      <c r="B5969" s="25" t="s">
        <v>24938</v>
      </c>
      <c r="C5969" s="4" t="s">
        <v>6</v>
      </c>
      <c r="D5969" s="6">
        <v>2</v>
      </c>
    </row>
    <row r="5970" spans="1:4">
      <c r="A5970" s="4" t="s">
        <v>24939</v>
      </c>
      <c r="B5970" s="25" t="s">
        <v>24940</v>
      </c>
      <c r="C5970" s="4" t="s">
        <v>6</v>
      </c>
      <c r="D5970" s="6">
        <v>2</v>
      </c>
    </row>
    <row r="5971" spans="1:4">
      <c r="A5971" s="4" t="s">
        <v>24951</v>
      </c>
      <c r="B5971" s="25" t="s">
        <v>24952</v>
      </c>
      <c r="C5971" s="4" t="s">
        <v>6</v>
      </c>
      <c r="D5971" s="6">
        <v>2</v>
      </c>
    </row>
    <row r="5972" spans="1:4">
      <c r="A5972" s="4" t="s">
        <v>24973</v>
      </c>
      <c r="B5972" s="25" t="s">
        <v>24974</v>
      </c>
      <c r="C5972" s="4" t="s">
        <v>6</v>
      </c>
      <c r="D5972" s="6">
        <v>2</v>
      </c>
    </row>
    <row r="5973" spans="1:4">
      <c r="A5973" s="4" t="s">
        <v>24983</v>
      </c>
      <c r="B5973" s="25" t="s">
        <v>24984</v>
      </c>
      <c r="C5973" s="4" t="s">
        <v>6</v>
      </c>
      <c r="D5973" s="6">
        <v>2</v>
      </c>
    </row>
    <row r="5974" spans="1:4">
      <c r="A5974" s="4" t="s">
        <v>24995</v>
      </c>
      <c r="B5974" s="25" t="s">
        <v>24996</v>
      </c>
      <c r="C5974" s="4" t="s">
        <v>6</v>
      </c>
      <c r="D5974" s="6">
        <v>2</v>
      </c>
    </row>
    <row r="5975" spans="1:4">
      <c r="A5975" s="4" t="s">
        <v>24999</v>
      </c>
      <c r="B5975" s="25" t="s">
        <v>25000</v>
      </c>
      <c r="C5975" s="4" t="s">
        <v>6</v>
      </c>
      <c r="D5975" s="6">
        <v>2</v>
      </c>
    </row>
    <row r="5976" spans="1:4">
      <c r="A5976" s="4" t="s">
        <v>25019</v>
      </c>
      <c r="B5976" s="25" t="s">
        <v>25020</v>
      </c>
      <c r="C5976" s="4" t="s">
        <v>6</v>
      </c>
      <c r="D5976" s="6">
        <v>2</v>
      </c>
    </row>
    <row r="5977" spans="1:4">
      <c r="A5977" s="4" t="s">
        <v>25053</v>
      </c>
      <c r="B5977" s="25" t="s">
        <v>25054</v>
      </c>
      <c r="C5977" s="4" t="s">
        <v>6</v>
      </c>
      <c r="D5977" s="6">
        <v>2</v>
      </c>
    </row>
    <row r="5978" spans="1:4">
      <c r="A5978" s="4" t="s">
        <v>25069</v>
      </c>
      <c r="B5978" s="25" t="s">
        <v>25070</v>
      </c>
      <c r="C5978" s="4" t="s">
        <v>6</v>
      </c>
      <c r="D5978" s="6">
        <v>2</v>
      </c>
    </row>
    <row r="5979" spans="1:4">
      <c r="A5979" s="4" t="s">
        <v>25079</v>
      </c>
      <c r="B5979" s="25" t="s">
        <v>25080</v>
      </c>
      <c r="C5979" s="4" t="s">
        <v>6</v>
      </c>
      <c r="D5979" s="6">
        <v>2</v>
      </c>
    </row>
    <row r="5980" spans="1:4">
      <c r="A5980" s="4" t="s">
        <v>25085</v>
      </c>
      <c r="B5980" s="25" t="s">
        <v>25086</v>
      </c>
      <c r="C5980" s="4" t="s">
        <v>6</v>
      </c>
      <c r="D5980" s="6">
        <v>2</v>
      </c>
    </row>
    <row r="5981" spans="1:4">
      <c r="A5981" s="4" t="s">
        <v>25091</v>
      </c>
      <c r="B5981" s="25" t="s">
        <v>25092</v>
      </c>
      <c r="C5981" s="4" t="s">
        <v>6</v>
      </c>
      <c r="D5981" s="6">
        <v>2</v>
      </c>
    </row>
    <row r="5982" spans="1:4">
      <c r="A5982" s="4" t="s">
        <v>25099</v>
      </c>
      <c r="B5982" s="25" t="s">
        <v>25100</v>
      </c>
      <c r="C5982" s="4" t="s">
        <v>6</v>
      </c>
      <c r="D5982" s="6">
        <v>2</v>
      </c>
    </row>
    <row r="5983" spans="1:4">
      <c r="A5983" s="4" t="s">
        <v>25111</v>
      </c>
      <c r="B5983" s="25" t="s">
        <v>25112</v>
      </c>
      <c r="C5983" s="4" t="s">
        <v>6</v>
      </c>
      <c r="D5983" s="6">
        <v>2</v>
      </c>
    </row>
    <row r="5984" spans="1:4">
      <c r="A5984" s="4" t="s">
        <v>25115</v>
      </c>
      <c r="B5984" s="25" t="s">
        <v>25116</v>
      </c>
      <c r="C5984" s="4" t="s">
        <v>6</v>
      </c>
      <c r="D5984" s="6">
        <v>2</v>
      </c>
    </row>
    <row r="5985" spans="1:4">
      <c r="A5985" s="4" t="s">
        <v>25121</v>
      </c>
      <c r="B5985" s="25" t="s">
        <v>25122</v>
      </c>
      <c r="C5985" s="4" t="s">
        <v>6</v>
      </c>
      <c r="D5985" s="6">
        <v>2</v>
      </c>
    </row>
    <row r="5986" spans="1:4">
      <c r="A5986" s="4" t="s">
        <v>25153</v>
      </c>
      <c r="B5986" s="25" t="s">
        <v>25154</v>
      </c>
      <c r="C5986" s="4" t="s">
        <v>6</v>
      </c>
      <c r="D5986" s="6">
        <v>2</v>
      </c>
    </row>
    <row r="5987" spans="1:4">
      <c r="A5987" s="4" t="s">
        <v>25161</v>
      </c>
      <c r="B5987" s="25" t="s">
        <v>25162</v>
      </c>
      <c r="C5987" s="4" t="s">
        <v>6</v>
      </c>
      <c r="D5987" s="6">
        <v>2</v>
      </c>
    </row>
    <row r="5988" spans="1:4">
      <c r="A5988" s="4" t="s">
        <v>25199</v>
      </c>
      <c r="B5988" s="25" t="s">
        <v>25200</v>
      </c>
      <c r="C5988" s="4" t="s">
        <v>6</v>
      </c>
      <c r="D5988" s="6">
        <v>2</v>
      </c>
    </row>
    <row r="5989" spans="1:4">
      <c r="A5989" s="4" t="s">
        <v>25203</v>
      </c>
      <c r="B5989" s="25" t="s">
        <v>25204</v>
      </c>
      <c r="C5989" s="4" t="s">
        <v>6</v>
      </c>
      <c r="D5989" s="6">
        <v>2</v>
      </c>
    </row>
    <row r="5990" spans="1:4">
      <c r="A5990" s="4" t="s">
        <v>25231</v>
      </c>
      <c r="B5990" s="25" t="s">
        <v>25232</v>
      </c>
      <c r="C5990" s="4" t="s">
        <v>6</v>
      </c>
      <c r="D5990" s="6">
        <v>2</v>
      </c>
    </row>
    <row r="5991" spans="1:4">
      <c r="A5991" s="4" t="s">
        <v>25251</v>
      </c>
      <c r="B5991" s="25" t="s">
        <v>25252</v>
      </c>
      <c r="C5991" s="4" t="s">
        <v>6</v>
      </c>
      <c r="D5991" s="6">
        <v>2</v>
      </c>
    </row>
    <row r="5992" spans="1:4">
      <c r="A5992" s="4" t="s">
        <v>25271</v>
      </c>
      <c r="B5992" s="25" t="s">
        <v>25272</v>
      </c>
      <c r="C5992" s="4" t="s">
        <v>6</v>
      </c>
      <c r="D5992" s="6">
        <v>2</v>
      </c>
    </row>
    <row r="5993" spans="1:4">
      <c r="A5993" s="4" t="s">
        <v>25279</v>
      </c>
      <c r="B5993" s="25" t="s">
        <v>25280</v>
      </c>
      <c r="C5993" s="4" t="s">
        <v>6</v>
      </c>
      <c r="D5993" s="6">
        <v>2</v>
      </c>
    </row>
    <row r="5994" spans="1:4">
      <c r="A5994" s="4" t="s">
        <v>25343</v>
      </c>
      <c r="B5994" s="25" t="s">
        <v>25344</v>
      </c>
      <c r="C5994" s="4" t="s">
        <v>6</v>
      </c>
      <c r="D5994" s="6">
        <v>2</v>
      </c>
    </row>
    <row r="5995" spans="1:4">
      <c r="A5995" s="4" t="s">
        <v>25347</v>
      </c>
      <c r="B5995" s="25" t="s">
        <v>25348</v>
      </c>
      <c r="C5995" s="4" t="s">
        <v>6</v>
      </c>
      <c r="D5995" s="6">
        <v>2</v>
      </c>
    </row>
    <row r="5996" spans="1:4">
      <c r="A5996" s="4" t="s">
        <v>25349</v>
      </c>
      <c r="B5996" s="25" t="s">
        <v>25350</v>
      </c>
      <c r="C5996" s="4" t="s">
        <v>6</v>
      </c>
      <c r="D5996" s="6">
        <v>2</v>
      </c>
    </row>
    <row r="5997" spans="1:4">
      <c r="A5997" s="4" t="s">
        <v>25355</v>
      </c>
      <c r="B5997" s="25" t="s">
        <v>25356</v>
      </c>
      <c r="C5997" s="4" t="s">
        <v>6</v>
      </c>
      <c r="D5997" s="6">
        <v>2</v>
      </c>
    </row>
    <row r="5998" spans="1:4">
      <c r="A5998" s="4" t="s">
        <v>25363</v>
      </c>
      <c r="B5998" s="25" t="s">
        <v>25364</v>
      </c>
      <c r="C5998" s="4" t="s">
        <v>6</v>
      </c>
      <c r="D5998" s="6">
        <v>2</v>
      </c>
    </row>
    <row r="5999" spans="1:4">
      <c r="A5999" s="4" t="s">
        <v>25379</v>
      </c>
      <c r="B5999" s="25" t="s">
        <v>25380</v>
      </c>
      <c r="C5999" s="4" t="s">
        <v>6</v>
      </c>
      <c r="D5999" s="6">
        <v>2</v>
      </c>
    </row>
    <row r="6000" spans="1:4">
      <c r="A6000" s="4" t="s">
        <v>25385</v>
      </c>
      <c r="B6000" s="25" t="s">
        <v>25386</v>
      </c>
      <c r="C6000" s="4" t="s">
        <v>6</v>
      </c>
      <c r="D6000" s="6">
        <v>2</v>
      </c>
    </row>
    <row r="6001" spans="1:4">
      <c r="A6001" s="4" t="s">
        <v>25387</v>
      </c>
      <c r="B6001" s="25" t="s">
        <v>25388</v>
      </c>
      <c r="C6001" s="4" t="s">
        <v>6</v>
      </c>
      <c r="D6001" s="6">
        <v>2</v>
      </c>
    </row>
    <row r="6002" spans="1:4">
      <c r="A6002" s="4" t="s">
        <v>25401</v>
      </c>
      <c r="B6002" s="25" t="s">
        <v>25402</v>
      </c>
      <c r="C6002" s="4" t="s">
        <v>6</v>
      </c>
      <c r="D6002" s="6">
        <v>2</v>
      </c>
    </row>
    <row r="6003" spans="1:4">
      <c r="A6003" s="4" t="s">
        <v>25403</v>
      </c>
      <c r="B6003" s="25" t="s">
        <v>25404</v>
      </c>
      <c r="C6003" s="4" t="s">
        <v>6</v>
      </c>
      <c r="D6003" s="6">
        <v>2</v>
      </c>
    </row>
    <row r="6004" spans="1:4">
      <c r="A6004" s="4" t="s">
        <v>25453</v>
      </c>
      <c r="B6004" s="25" t="s">
        <v>25454</v>
      </c>
      <c r="C6004" s="4" t="s">
        <v>6</v>
      </c>
      <c r="D6004" s="6">
        <v>2</v>
      </c>
    </row>
    <row r="6005" spans="1:4">
      <c r="A6005" s="4" t="s">
        <v>25469</v>
      </c>
      <c r="B6005" s="25" t="s">
        <v>25470</v>
      </c>
      <c r="C6005" s="4" t="s">
        <v>6</v>
      </c>
      <c r="D6005" s="6">
        <v>2</v>
      </c>
    </row>
    <row r="6006" spans="1:4">
      <c r="A6006" s="4" t="s">
        <v>25489</v>
      </c>
      <c r="B6006" s="25" t="s">
        <v>25490</v>
      </c>
      <c r="C6006" s="4" t="s">
        <v>6</v>
      </c>
      <c r="D6006" s="6">
        <v>2</v>
      </c>
    </row>
    <row r="6007" spans="1:4">
      <c r="A6007" s="4" t="s">
        <v>25509</v>
      </c>
      <c r="B6007" s="25" t="s">
        <v>25510</v>
      </c>
      <c r="C6007" s="4" t="s">
        <v>6</v>
      </c>
      <c r="D6007" s="6">
        <v>2</v>
      </c>
    </row>
    <row r="6008" spans="1:4">
      <c r="A6008" s="4" t="s">
        <v>25515</v>
      </c>
      <c r="B6008" s="25" t="s">
        <v>25516</v>
      </c>
      <c r="C6008" s="4" t="s">
        <v>6</v>
      </c>
      <c r="D6008" s="6">
        <v>2</v>
      </c>
    </row>
    <row r="6009" spans="1:4">
      <c r="A6009" s="4" t="s">
        <v>25531</v>
      </c>
      <c r="B6009" s="25" t="s">
        <v>25532</v>
      </c>
      <c r="C6009" s="4" t="s">
        <v>6</v>
      </c>
      <c r="D6009" s="6">
        <v>2</v>
      </c>
    </row>
    <row r="6010" spans="1:4">
      <c r="A6010" s="4" t="s">
        <v>25543</v>
      </c>
      <c r="B6010" s="25" t="s">
        <v>25544</v>
      </c>
      <c r="C6010" s="4" t="s">
        <v>6</v>
      </c>
      <c r="D6010" s="6">
        <v>2</v>
      </c>
    </row>
    <row r="6011" spans="1:4">
      <c r="A6011" s="4" t="s">
        <v>25553</v>
      </c>
      <c r="B6011" s="25" t="s">
        <v>25554</v>
      </c>
      <c r="C6011" s="4" t="s">
        <v>6</v>
      </c>
      <c r="D6011" s="6">
        <v>2</v>
      </c>
    </row>
    <row r="6012" spans="1:4">
      <c r="A6012" s="4" t="s">
        <v>25573</v>
      </c>
      <c r="B6012" s="25" t="s">
        <v>25574</v>
      </c>
      <c r="C6012" s="4" t="s">
        <v>6</v>
      </c>
      <c r="D6012" s="6">
        <v>2</v>
      </c>
    </row>
    <row r="6013" spans="1:4">
      <c r="A6013" s="4" t="s">
        <v>25581</v>
      </c>
      <c r="B6013" s="25" t="s">
        <v>25582</v>
      </c>
      <c r="C6013" s="4" t="s">
        <v>6</v>
      </c>
      <c r="D6013" s="6">
        <v>2</v>
      </c>
    </row>
    <row r="6014" spans="1:4">
      <c r="A6014" s="4" t="s">
        <v>25587</v>
      </c>
      <c r="B6014" s="25" t="s">
        <v>25588</v>
      </c>
      <c r="C6014" s="4" t="s">
        <v>6</v>
      </c>
      <c r="D6014" s="6">
        <v>2</v>
      </c>
    </row>
    <row r="6015" spans="1:4">
      <c r="A6015" s="4" t="s">
        <v>25599</v>
      </c>
      <c r="B6015" s="25" t="s">
        <v>25600</v>
      </c>
      <c r="C6015" s="4" t="s">
        <v>6</v>
      </c>
      <c r="D6015" s="6">
        <v>2</v>
      </c>
    </row>
    <row r="6016" spans="1:4">
      <c r="A6016" s="4" t="s">
        <v>25609</v>
      </c>
      <c r="B6016" s="25" t="s">
        <v>25610</v>
      </c>
      <c r="C6016" s="4" t="s">
        <v>6</v>
      </c>
      <c r="D6016" s="6">
        <v>2</v>
      </c>
    </row>
    <row r="6017" spans="1:4">
      <c r="A6017" s="4" t="s">
        <v>25631</v>
      </c>
      <c r="B6017" s="25" t="s">
        <v>25632</v>
      </c>
      <c r="C6017" s="4" t="s">
        <v>6</v>
      </c>
      <c r="D6017" s="6">
        <v>2</v>
      </c>
    </row>
    <row r="6018" spans="1:4">
      <c r="A6018" s="4" t="s">
        <v>25635</v>
      </c>
      <c r="B6018" s="25" t="s">
        <v>25636</v>
      </c>
      <c r="C6018" s="4" t="s">
        <v>6</v>
      </c>
      <c r="D6018" s="6">
        <v>2</v>
      </c>
    </row>
    <row r="6019" spans="1:4">
      <c r="A6019" s="4" t="s">
        <v>25649</v>
      </c>
      <c r="B6019" s="25" t="s">
        <v>25650</v>
      </c>
      <c r="C6019" s="4" t="s">
        <v>6</v>
      </c>
      <c r="D6019" s="6">
        <v>2</v>
      </c>
    </row>
    <row r="6020" spans="1:4">
      <c r="A6020" s="4" t="s">
        <v>25657</v>
      </c>
      <c r="B6020" s="25" t="s">
        <v>25658</v>
      </c>
      <c r="C6020" s="4" t="s">
        <v>6</v>
      </c>
      <c r="D6020" s="6">
        <v>2</v>
      </c>
    </row>
    <row r="6021" spans="1:4">
      <c r="A6021" s="4" t="s">
        <v>25675</v>
      </c>
      <c r="B6021" s="25" t="s">
        <v>25676</v>
      </c>
      <c r="C6021" s="4" t="s">
        <v>6</v>
      </c>
      <c r="D6021" s="6">
        <v>2</v>
      </c>
    </row>
    <row r="6022" spans="1:4">
      <c r="A6022" s="4" t="s">
        <v>25697</v>
      </c>
      <c r="B6022" s="25" t="s">
        <v>25698</v>
      </c>
      <c r="C6022" s="4" t="s">
        <v>6</v>
      </c>
      <c r="D6022" s="6">
        <v>2</v>
      </c>
    </row>
    <row r="6023" spans="1:4">
      <c r="A6023" s="4" t="s">
        <v>25699</v>
      </c>
      <c r="B6023" s="25" t="s">
        <v>25700</v>
      </c>
      <c r="C6023" s="4" t="s">
        <v>6</v>
      </c>
      <c r="D6023" s="6">
        <v>2</v>
      </c>
    </row>
    <row r="6024" spans="1:4">
      <c r="A6024" s="4" t="s">
        <v>25703</v>
      </c>
      <c r="B6024" s="25" t="s">
        <v>25704</v>
      </c>
      <c r="C6024" s="4" t="s">
        <v>6</v>
      </c>
      <c r="D6024" s="6">
        <v>2</v>
      </c>
    </row>
    <row r="6025" spans="1:4">
      <c r="A6025" s="4" t="s">
        <v>25707</v>
      </c>
      <c r="B6025" s="25" t="s">
        <v>25708</v>
      </c>
      <c r="C6025" s="4" t="s">
        <v>6</v>
      </c>
      <c r="D6025" s="6">
        <v>2</v>
      </c>
    </row>
    <row r="6026" spans="1:4">
      <c r="A6026" s="4" t="s">
        <v>25713</v>
      </c>
      <c r="B6026" s="25" t="s">
        <v>25714</v>
      </c>
      <c r="C6026" s="4" t="s">
        <v>6</v>
      </c>
      <c r="D6026" s="6">
        <v>2</v>
      </c>
    </row>
    <row r="6027" spans="1:4">
      <c r="A6027" s="4" t="s">
        <v>25721</v>
      </c>
      <c r="B6027" s="25" t="s">
        <v>25722</v>
      </c>
      <c r="C6027" s="4" t="s">
        <v>6</v>
      </c>
      <c r="D6027" s="6">
        <v>2</v>
      </c>
    </row>
    <row r="6028" spans="1:4">
      <c r="A6028" s="4" t="s">
        <v>25745</v>
      </c>
      <c r="B6028" s="25" t="s">
        <v>25746</v>
      </c>
      <c r="C6028" s="4" t="s">
        <v>6</v>
      </c>
      <c r="D6028" s="6">
        <v>2</v>
      </c>
    </row>
    <row r="6029" spans="1:4">
      <c r="A6029" s="4" t="s">
        <v>25759</v>
      </c>
      <c r="B6029" s="25" t="s">
        <v>25760</v>
      </c>
      <c r="C6029" s="4" t="s">
        <v>6</v>
      </c>
      <c r="D6029" s="6">
        <v>2</v>
      </c>
    </row>
    <row r="6030" spans="1:4">
      <c r="A6030" s="4" t="s">
        <v>25807</v>
      </c>
      <c r="B6030" s="25" t="s">
        <v>25808</v>
      </c>
      <c r="C6030" s="4" t="s">
        <v>6</v>
      </c>
      <c r="D6030" s="6">
        <v>2</v>
      </c>
    </row>
    <row r="6031" spans="1:4">
      <c r="A6031" s="4" t="s">
        <v>25815</v>
      </c>
      <c r="B6031" s="25" t="s">
        <v>25816</v>
      </c>
      <c r="C6031" s="4" t="s">
        <v>6</v>
      </c>
      <c r="D6031" s="6">
        <v>2</v>
      </c>
    </row>
    <row r="6032" spans="1:4">
      <c r="A6032" s="4" t="s">
        <v>25821</v>
      </c>
      <c r="B6032" s="25" t="s">
        <v>25822</v>
      </c>
      <c r="C6032" s="4" t="s">
        <v>6</v>
      </c>
      <c r="D6032" s="6">
        <v>2</v>
      </c>
    </row>
    <row r="6033" spans="1:4">
      <c r="A6033" s="4" t="s">
        <v>25825</v>
      </c>
      <c r="B6033" s="25" t="s">
        <v>25826</v>
      </c>
      <c r="C6033" s="4" t="s">
        <v>6</v>
      </c>
      <c r="D6033" s="6">
        <v>2</v>
      </c>
    </row>
    <row r="6034" spans="1:4">
      <c r="A6034" s="4" t="s">
        <v>25833</v>
      </c>
      <c r="B6034" s="25" t="s">
        <v>25834</v>
      </c>
      <c r="C6034" s="4" t="s">
        <v>6</v>
      </c>
      <c r="D6034" s="6">
        <v>2</v>
      </c>
    </row>
    <row r="6035" spans="1:4">
      <c r="A6035" s="4" t="s">
        <v>25879</v>
      </c>
      <c r="B6035" s="25" t="s">
        <v>25880</v>
      </c>
      <c r="C6035" s="4" t="s">
        <v>6</v>
      </c>
      <c r="D6035" s="6">
        <v>2</v>
      </c>
    </row>
    <row r="6036" spans="1:4">
      <c r="A6036" s="4" t="s">
        <v>25887</v>
      </c>
      <c r="B6036" s="25" t="s">
        <v>25888</v>
      </c>
      <c r="C6036" s="4" t="s">
        <v>6</v>
      </c>
      <c r="D6036" s="6">
        <v>2</v>
      </c>
    </row>
    <row r="6037" spans="1:4">
      <c r="A6037" s="4" t="s">
        <v>25915</v>
      </c>
      <c r="B6037" s="25" t="s">
        <v>25916</v>
      </c>
      <c r="C6037" s="4" t="s">
        <v>6</v>
      </c>
      <c r="D6037" s="6">
        <v>2</v>
      </c>
    </row>
    <row r="6038" spans="1:4">
      <c r="A6038" s="4" t="s">
        <v>25921</v>
      </c>
      <c r="B6038" s="25" t="s">
        <v>25922</v>
      </c>
      <c r="C6038" s="4" t="s">
        <v>6</v>
      </c>
      <c r="D6038" s="6">
        <v>2</v>
      </c>
    </row>
    <row r="6039" spans="1:4">
      <c r="A6039" s="4" t="s">
        <v>25925</v>
      </c>
      <c r="B6039" s="25" t="s">
        <v>25926</v>
      </c>
      <c r="C6039" s="4" t="s">
        <v>6</v>
      </c>
      <c r="D6039" s="6">
        <v>2</v>
      </c>
    </row>
    <row r="6040" spans="1:4">
      <c r="A6040" s="4" t="s">
        <v>25933</v>
      </c>
      <c r="B6040" s="25" t="s">
        <v>25934</v>
      </c>
      <c r="C6040" s="4" t="s">
        <v>6</v>
      </c>
      <c r="D6040" s="6">
        <v>2</v>
      </c>
    </row>
    <row r="6041" spans="1:4">
      <c r="A6041" s="4" t="s">
        <v>25937</v>
      </c>
      <c r="B6041" s="25" t="s">
        <v>25938</v>
      </c>
      <c r="C6041" s="4" t="s">
        <v>6</v>
      </c>
      <c r="D6041" s="6">
        <v>2</v>
      </c>
    </row>
    <row r="6042" spans="1:4">
      <c r="A6042" s="4" t="s">
        <v>25949</v>
      </c>
      <c r="B6042" s="25" t="s">
        <v>25950</v>
      </c>
      <c r="C6042" s="4" t="s">
        <v>6</v>
      </c>
      <c r="D6042" s="6">
        <v>2</v>
      </c>
    </row>
    <row r="6043" spans="1:4">
      <c r="A6043" s="4" t="s">
        <v>25951</v>
      </c>
      <c r="B6043" s="25" t="s">
        <v>25952</v>
      </c>
      <c r="C6043" s="4" t="s">
        <v>6</v>
      </c>
      <c r="D6043" s="6">
        <v>2</v>
      </c>
    </row>
    <row r="6044" spans="1:4">
      <c r="A6044" s="4" t="s">
        <v>25971</v>
      </c>
      <c r="B6044" s="25" t="s">
        <v>25972</v>
      </c>
      <c r="C6044" s="4" t="s">
        <v>6</v>
      </c>
      <c r="D6044" s="6">
        <v>2</v>
      </c>
    </row>
    <row r="6045" spans="1:4">
      <c r="A6045" s="4" t="s">
        <v>25973</v>
      </c>
      <c r="B6045" s="25" t="s">
        <v>25974</v>
      </c>
      <c r="C6045" s="4" t="s">
        <v>6</v>
      </c>
      <c r="D6045" s="6">
        <v>2</v>
      </c>
    </row>
    <row r="6046" spans="1:4">
      <c r="A6046" s="4" t="s">
        <v>25975</v>
      </c>
      <c r="B6046" s="25" t="s">
        <v>25976</v>
      </c>
      <c r="C6046" s="4" t="s">
        <v>6</v>
      </c>
      <c r="D6046" s="6">
        <v>2</v>
      </c>
    </row>
    <row r="6047" spans="1:4">
      <c r="A6047" s="4" t="s">
        <v>25983</v>
      </c>
      <c r="B6047" s="25" t="s">
        <v>25984</v>
      </c>
      <c r="C6047" s="4" t="s">
        <v>6</v>
      </c>
      <c r="D6047" s="6">
        <v>2</v>
      </c>
    </row>
    <row r="6048" spans="1:4">
      <c r="A6048" s="4" t="s">
        <v>25985</v>
      </c>
      <c r="B6048" s="25" t="s">
        <v>25986</v>
      </c>
      <c r="C6048" s="4" t="s">
        <v>6</v>
      </c>
      <c r="D6048" s="6">
        <v>2</v>
      </c>
    </row>
    <row r="6049" spans="1:4">
      <c r="A6049" s="4" t="s">
        <v>25991</v>
      </c>
      <c r="B6049" s="25" t="s">
        <v>25992</v>
      </c>
      <c r="C6049" s="4" t="s">
        <v>6</v>
      </c>
      <c r="D6049" s="6">
        <v>2</v>
      </c>
    </row>
    <row r="6050" spans="1:4">
      <c r="A6050" s="4" t="s">
        <v>25999</v>
      </c>
      <c r="B6050" s="25" t="s">
        <v>26000</v>
      </c>
      <c r="C6050" s="4" t="s">
        <v>6</v>
      </c>
      <c r="D6050" s="6">
        <v>2</v>
      </c>
    </row>
    <row r="6051" spans="1:4">
      <c r="A6051" s="4" t="s">
        <v>26001</v>
      </c>
      <c r="B6051" s="25" t="s">
        <v>26002</v>
      </c>
      <c r="C6051" s="4" t="s">
        <v>6</v>
      </c>
      <c r="D6051" s="6">
        <v>2</v>
      </c>
    </row>
    <row r="6052" spans="1:4">
      <c r="A6052" s="4" t="s">
        <v>26007</v>
      </c>
      <c r="B6052" s="25" t="s">
        <v>26008</v>
      </c>
      <c r="C6052" s="4" t="s">
        <v>6</v>
      </c>
      <c r="D6052" s="6">
        <v>2</v>
      </c>
    </row>
    <row r="6053" spans="1:4">
      <c r="A6053" s="4" t="s">
        <v>26017</v>
      </c>
      <c r="B6053" s="25" t="s">
        <v>26018</v>
      </c>
      <c r="C6053" s="4" t="s">
        <v>6</v>
      </c>
      <c r="D6053" s="6">
        <v>2</v>
      </c>
    </row>
    <row r="6054" spans="1:4">
      <c r="A6054" s="4" t="s">
        <v>26037</v>
      </c>
      <c r="B6054" s="25" t="s">
        <v>26038</v>
      </c>
      <c r="C6054" s="4" t="s">
        <v>6</v>
      </c>
      <c r="D6054" s="6">
        <v>2</v>
      </c>
    </row>
    <row r="6055" spans="1:4">
      <c r="A6055" s="4" t="s">
        <v>26045</v>
      </c>
      <c r="B6055" s="25" t="s">
        <v>26046</v>
      </c>
      <c r="C6055" s="4" t="s">
        <v>6</v>
      </c>
      <c r="D6055" s="6">
        <v>2</v>
      </c>
    </row>
    <row r="6056" spans="1:4">
      <c r="A6056" s="4" t="s">
        <v>26051</v>
      </c>
      <c r="B6056" s="25" t="s">
        <v>26052</v>
      </c>
      <c r="C6056" s="4" t="s">
        <v>6</v>
      </c>
      <c r="D6056" s="6">
        <v>2</v>
      </c>
    </row>
    <row r="6057" spans="1:4">
      <c r="A6057" s="4" t="s">
        <v>26065</v>
      </c>
      <c r="B6057" s="25" t="s">
        <v>26066</v>
      </c>
      <c r="C6057" s="4" t="s">
        <v>6</v>
      </c>
      <c r="D6057" s="6">
        <v>2</v>
      </c>
    </row>
    <row r="6058" spans="1:4">
      <c r="A6058" s="4" t="s">
        <v>26101</v>
      </c>
      <c r="B6058" s="25" t="s">
        <v>26102</v>
      </c>
      <c r="C6058" s="4" t="s">
        <v>6</v>
      </c>
      <c r="D6058" s="6">
        <v>2</v>
      </c>
    </row>
    <row r="6059" spans="1:4">
      <c r="A6059" s="4" t="s">
        <v>26105</v>
      </c>
      <c r="B6059" s="25" t="s">
        <v>26106</v>
      </c>
      <c r="C6059" s="4" t="s">
        <v>6</v>
      </c>
      <c r="D6059" s="6">
        <v>2</v>
      </c>
    </row>
    <row r="6060" spans="1:4">
      <c r="A6060" s="4" t="s">
        <v>26107</v>
      </c>
      <c r="B6060" s="25" t="s">
        <v>26108</v>
      </c>
      <c r="C6060" s="4" t="s">
        <v>6</v>
      </c>
      <c r="D6060" s="6">
        <v>2</v>
      </c>
    </row>
    <row r="6061" spans="1:4">
      <c r="A6061" s="4" t="s">
        <v>26175</v>
      </c>
      <c r="B6061" s="25" t="s">
        <v>26176</v>
      </c>
      <c r="C6061" s="4" t="s">
        <v>6</v>
      </c>
      <c r="D6061" s="6">
        <v>2</v>
      </c>
    </row>
    <row r="6062" spans="1:4">
      <c r="A6062" s="4" t="s">
        <v>26189</v>
      </c>
      <c r="B6062" s="25" t="s">
        <v>26190</v>
      </c>
      <c r="C6062" s="4" t="s">
        <v>6</v>
      </c>
      <c r="D6062" s="6">
        <v>2</v>
      </c>
    </row>
    <row r="6063" spans="1:4">
      <c r="A6063" s="4" t="s">
        <v>26203</v>
      </c>
      <c r="B6063" s="25" t="s">
        <v>26204</v>
      </c>
      <c r="C6063" s="4" t="s">
        <v>6</v>
      </c>
      <c r="D6063" s="6">
        <v>2</v>
      </c>
    </row>
    <row r="6064" spans="1:4">
      <c r="A6064" s="4" t="s">
        <v>26209</v>
      </c>
      <c r="B6064" s="25" t="s">
        <v>26210</v>
      </c>
      <c r="C6064" s="4" t="s">
        <v>6</v>
      </c>
      <c r="D6064" s="6">
        <v>2</v>
      </c>
    </row>
    <row r="6065" spans="1:4">
      <c r="A6065" s="4" t="s">
        <v>26223</v>
      </c>
      <c r="B6065" s="25" t="s">
        <v>26224</v>
      </c>
      <c r="C6065" s="4" t="s">
        <v>6</v>
      </c>
      <c r="D6065" s="6">
        <v>2</v>
      </c>
    </row>
    <row r="6066" spans="1:4">
      <c r="A6066" s="4" t="s">
        <v>26235</v>
      </c>
      <c r="B6066" s="25" t="s">
        <v>26236</v>
      </c>
      <c r="C6066" s="4" t="s">
        <v>6</v>
      </c>
      <c r="D6066" s="6">
        <v>2</v>
      </c>
    </row>
    <row r="6067" spans="1:4">
      <c r="A6067" s="4" t="s">
        <v>26251</v>
      </c>
      <c r="B6067" s="25" t="s">
        <v>26252</v>
      </c>
      <c r="C6067" s="4" t="s">
        <v>6</v>
      </c>
      <c r="D6067" s="6">
        <v>2</v>
      </c>
    </row>
    <row r="6068" spans="1:4">
      <c r="A6068" s="4" t="s">
        <v>26287</v>
      </c>
      <c r="B6068" s="25" t="s">
        <v>26288</v>
      </c>
      <c r="C6068" s="4" t="s">
        <v>6</v>
      </c>
      <c r="D6068" s="6">
        <v>2</v>
      </c>
    </row>
    <row r="6069" spans="1:4">
      <c r="A6069" s="4" t="s">
        <v>26297</v>
      </c>
      <c r="B6069" s="25" t="s">
        <v>26298</v>
      </c>
      <c r="C6069" s="4" t="s">
        <v>6</v>
      </c>
      <c r="D6069" s="6">
        <v>2</v>
      </c>
    </row>
    <row r="6070" spans="1:4">
      <c r="A6070" s="4" t="s">
        <v>26339</v>
      </c>
      <c r="B6070" s="25" t="s">
        <v>26340</v>
      </c>
      <c r="C6070" s="4" t="s">
        <v>6</v>
      </c>
      <c r="D6070" s="6">
        <v>2</v>
      </c>
    </row>
    <row r="6071" spans="1:4">
      <c r="A6071" s="4" t="s">
        <v>26349</v>
      </c>
      <c r="B6071" s="25" t="s">
        <v>26350</v>
      </c>
      <c r="C6071" s="4" t="s">
        <v>6</v>
      </c>
      <c r="D6071" s="6">
        <v>2</v>
      </c>
    </row>
    <row r="6072" spans="1:4">
      <c r="A6072" s="4" t="s">
        <v>26357</v>
      </c>
      <c r="B6072" s="25" t="s">
        <v>26358</v>
      </c>
      <c r="C6072" s="4" t="s">
        <v>6</v>
      </c>
      <c r="D6072" s="6">
        <v>2</v>
      </c>
    </row>
    <row r="6073" spans="1:4">
      <c r="A6073" s="4" t="s">
        <v>26371</v>
      </c>
      <c r="B6073" s="25" t="s">
        <v>26372</v>
      </c>
      <c r="C6073" s="4" t="s">
        <v>6</v>
      </c>
      <c r="D6073" s="6">
        <v>2</v>
      </c>
    </row>
    <row r="6074" spans="1:4">
      <c r="A6074" s="4" t="s">
        <v>26375</v>
      </c>
      <c r="B6074" s="25" t="s">
        <v>26376</v>
      </c>
      <c r="C6074" s="4" t="s">
        <v>6</v>
      </c>
      <c r="D6074" s="6">
        <v>2</v>
      </c>
    </row>
    <row r="6075" spans="1:4">
      <c r="A6075" s="4" t="s">
        <v>26406</v>
      </c>
      <c r="B6075" s="25" t="s">
        <v>26407</v>
      </c>
      <c r="C6075" s="4" t="s">
        <v>6</v>
      </c>
      <c r="D6075" s="6">
        <v>2</v>
      </c>
    </row>
    <row r="6076" spans="1:4">
      <c r="A6076" s="4" t="s">
        <v>26418</v>
      </c>
      <c r="B6076" s="25" t="s">
        <v>26419</v>
      </c>
      <c r="C6076" s="4" t="s">
        <v>6</v>
      </c>
      <c r="D6076" s="6">
        <v>2</v>
      </c>
    </row>
    <row r="6077" spans="1:4">
      <c r="A6077" s="4" t="s">
        <v>26436</v>
      </c>
      <c r="B6077" s="25" t="s">
        <v>26437</v>
      </c>
      <c r="C6077" s="4" t="s">
        <v>6</v>
      </c>
      <c r="D6077" s="6">
        <v>2</v>
      </c>
    </row>
    <row r="6078" spans="1:4">
      <c r="A6078" s="4" t="s">
        <v>26452</v>
      </c>
      <c r="B6078" s="25" t="s">
        <v>26453</v>
      </c>
      <c r="C6078" s="4" t="s">
        <v>6</v>
      </c>
      <c r="D6078" s="6">
        <v>2</v>
      </c>
    </row>
    <row r="6079" spans="1:4">
      <c r="A6079" s="4" t="s">
        <v>26454</v>
      </c>
      <c r="B6079" s="25" t="s">
        <v>26455</v>
      </c>
      <c r="C6079" s="4" t="s">
        <v>6</v>
      </c>
      <c r="D6079" s="6">
        <v>2</v>
      </c>
    </row>
    <row r="6080" spans="1:4">
      <c r="A6080" s="4" t="s">
        <v>26470</v>
      </c>
      <c r="B6080" s="25" t="s">
        <v>26471</v>
      </c>
      <c r="C6080" s="4" t="s">
        <v>6</v>
      </c>
      <c r="D6080" s="6">
        <v>2</v>
      </c>
    </row>
    <row r="6081" spans="1:4">
      <c r="A6081" s="4" t="s">
        <v>26484</v>
      </c>
      <c r="B6081" s="25" t="s">
        <v>26485</v>
      </c>
      <c r="C6081" s="4" t="s">
        <v>6</v>
      </c>
      <c r="D6081" s="6">
        <v>2</v>
      </c>
    </row>
    <row r="6082" spans="1:4">
      <c r="A6082" s="4" t="s">
        <v>26502</v>
      </c>
      <c r="B6082" s="25" t="s">
        <v>26503</v>
      </c>
      <c r="C6082" s="4" t="s">
        <v>6</v>
      </c>
      <c r="D6082" s="6">
        <v>2</v>
      </c>
    </row>
    <row r="6083" spans="1:4">
      <c r="A6083" s="4" t="s">
        <v>26514</v>
      </c>
      <c r="B6083" s="25" t="s">
        <v>26515</v>
      </c>
      <c r="C6083" s="4" t="s">
        <v>6</v>
      </c>
      <c r="D6083" s="6">
        <v>2</v>
      </c>
    </row>
    <row r="6084" spans="1:4">
      <c r="A6084" s="4" t="s">
        <v>26516</v>
      </c>
      <c r="B6084" s="25" t="s">
        <v>26517</v>
      </c>
      <c r="C6084" s="4" t="s">
        <v>6</v>
      </c>
      <c r="D6084" s="6">
        <v>2</v>
      </c>
    </row>
    <row r="6085" spans="1:4">
      <c r="A6085" s="4" t="s">
        <v>26520</v>
      </c>
      <c r="B6085" s="25" t="s">
        <v>26521</v>
      </c>
      <c r="C6085" s="4" t="s">
        <v>6</v>
      </c>
      <c r="D6085" s="6">
        <v>2</v>
      </c>
    </row>
    <row r="6086" spans="1:4">
      <c r="A6086" s="4" t="s">
        <v>26540</v>
      </c>
      <c r="B6086" s="25" t="s">
        <v>26541</v>
      </c>
      <c r="C6086" s="4" t="s">
        <v>6</v>
      </c>
      <c r="D6086" s="6">
        <v>2</v>
      </c>
    </row>
    <row r="6087" spans="1:4">
      <c r="A6087" s="4" t="s">
        <v>26546</v>
      </c>
      <c r="B6087" s="25" t="s">
        <v>26547</v>
      </c>
      <c r="C6087" s="4" t="s">
        <v>6</v>
      </c>
      <c r="D6087" s="6">
        <v>2</v>
      </c>
    </row>
    <row r="6088" spans="1:4">
      <c r="A6088" s="4" t="s">
        <v>26554</v>
      </c>
      <c r="B6088" s="25" t="s">
        <v>26555</v>
      </c>
      <c r="C6088" s="4" t="s">
        <v>6</v>
      </c>
      <c r="D6088" s="6">
        <v>2</v>
      </c>
    </row>
    <row r="6089" spans="1:4">
      <c r="A6089" s="4" t="s">
        <v>26560</v>
      </c>
      <c r="B6089" s="25" t="s">
        <v>26561</v>
      </c>
      <c r="C6089" s="4" t="s">
        <v>6</v>
      </c>
      <c r="D6089" s="6">
        <v>2</v>
      </c>
    </row>
    <row r="6090" spans="1:4">
      <c r="A6090" s="4" t="s">
        <v>26574</v>
      </c>
      <c r="B6090" s="25" t="s">
        <v>26575</v>
      </c>
      <c r="C6090" s="4" t="s">
        <v>6</v>
      </c>
      <c r="D6090" s="6">
        <v>2</v>
      </c>
    </row>
    <row r="6091" spans="1:4">
      <c r="A6091" s="4" t="s">
        <v>26598</v>
      </c>
      <c r="B6091" s="25" t="s">
        <v>26599</v>
      </c>
      <c r="C6091" s="4" t="s">
        <v>6</v>
      </c>
      <c r="D6091" s="6">
        <v>2</v>
      </c>
    </row>
    <row r="6092" spans="1:4">
      <c r="A6092" s="4" t="s">
        <v>26603</v>
      </c>
      <c r="B6092" s="25" t="s">
        <v>26604</v>
      </c>
      <c r="C6092" s="4" t="s">
        <v>6</v>
      </c>
      <c r="D6092" s="6">
        <v>2</v>
      </c>
    </row>
    <row r="6093" spans="1:4">
      <c r="A6093" s="4" t="s">
        <v>26623</v>
      </c>
      <c r="B6093" s="25" t="s">
        <v>26624</v>
      </c>
      <c r="C6093" s="4" t="s">
        <v>6</v>
      </c>
      <c r="D6093" s="6">
        <v>2</v>
      </c>
    </row>
    <row r="6094" spans="1:4">
      <c r="A6094" s="4" t="s">
        <v>26627</v>
      </c>
      <c r="B6094" s="25" t="s">
        <v>26628</v>
      </c>
      <c r="C6094" s="4" t="s">
        <v>6</v>
      </c>
      <c r="D6094" s="6">
        <v>2</v>
      </c>
    </row>
    <row r="6095" spans="1:4">
      <c r="A6095" s="4" t="s">
        <v>26631</v>
      </c>
      <c r="B6095" s="25" t="s">
        <v>26632</v>
      </c>
      <c r="C6095" s="4" t="s">
        <v>6</v>
      </c>
      <c r="D6095" s="6">
        <v>2</v>
      </c>
    </row>
    <row r="6096" spans="1:4">
      <c r="A6096" s="4" t="s">
        <v>26639</v>
      </c>
      <c r="B6096" s="25" t="s">
        <v>26640</v>
      </c>
      <c r="C6096" s="4" t="s">
        <v>6</v>
      </c>
      <c r="D6096" s="6">
        <v>2</v>
      </c>
    </row>
    <row r="6097" spans="1:4">
      <c r="A6097" s="4" t="s">
        <v>26641</v>
      </c>
      <c r="B6097" s="25" t="s">
        <v>26642</v>
      </c>
      <c r="C6097" s="4" t="s">
        <v>6</v>
      </c>
      <c r="D6097" s="6">
        <v>2</v>
      </c>
    </row>
    <row r="6098" spans="1:4">
      <c r="A6098" s="4" t="s">
        <v>26643</v>
      </c>
      <c r="B6098" s="25" t="s">
        <v>26644</v>
      </c>
      <c r="C6098" s="4" t="s">
        <v>6</v>
      </c>
      <c r="D6098" s="6">
        <v>2</v>
      </c>
    </row>
    <row r="6099" spans="1:4">
      <c r="A6099" s="4" t="s">
        <v>26653</v>
      </c>
      <c r="B6099" s="25" t="s">
        <v>26654</v>
      </c>
      <c r="C6099" s="4" t="s">
        <v>6</v>
      </c>
      <c r="D6099" s="6">
        <v>2</v>
      </c>
    </row>
    <row r="6100" spans="1:4">
      <c r="A6100" s="4" t="s">
        <v>26665</v>
      </c>
      <c r="B6100" s="25" t="s">
        <v>26666</v>
      </c>
      <c r="C6100" s="4" t="s">
        <v>6</v>
      </c>
      <c r="D6100" s="6">
        <v>2</v>
      </c>
    </row>
    <row r="6101" spans="1:4">
      <c r="A6101" s="4" t="s">
        <v>26681</v>
      </c>
      <c r="B6101" s="25" t="s">
        <v>26682</v>
      </c>
      <c r="C6101" s="4" t="s">
        <v>6</v>
      </c>
      <c r="D6101" s="6">
        <v>2</v>
      </c>
    </row>
    <row r="6102" spans="1:4">
      <c r="A6102" s="4" t="s">
        <v>26685</v>
      </c>
      <c r="B6102" s="25" t="s">
        <v>26686</v>
      </c>
      <c r="C6102" s="4" t="s">
        <v>6</v>
      </c>
      <c r="D6102" s="6">
        <v>2</v>
      </c>
    </row>
    <row r="6103" spans="1:4">
      <c r="A6103" s="4" t="s">
        <v>26687</v>
      </c>
      <c r="B6103" s="25" t="s">
        <v>26688</v>
      </c>
      <c r="C6103" s="4" t="s">
        <v>6</v>
      </c>
      <c r="D6103" s="6">
        <v>2</v>
      </c>
    </row>
    <row r="6104" spans="1:4">
      <c r="A6104" s="4" t="s">
        <v>26693</v>
      </c>
      <c r="B6104" s="25" t="s">
        <v>26694</v>
      </c>
      <c r="C6104" s="4" t="s">
        <v>6</v>
      </c>
      <c r="D6104" s="6">
        <v>2</v>
      </c>
    </row>
    <row r="6105" spans="1:4">
      <c r="A6105" s="4" t="s">
        <v>26719</v>
      </c>
      <c r="B6105" s="25" t="s">
        <v>26720</v>
      </c>
      <c r="C6105" s="4" t="s">
        <v>6</v>
      </c>
      <c r="D6105" s="6">
        <v>2</v>
      </c>
    </row>
    <row r="6106" spans="1:4">
      <c r="A6106" s="4" t="s">
        <v>26723</v>
      </c>
      <c r="B6106" s="25" t="s">
        <v>26724</v>
      </c>
      <c r="C6106" s="4" t="s">
        <v>6</v>
      </c>
      <c r="D6106" s="6">
        <v>2</v>
      </c>
    </row>
    <row r="6107" spans="1:4">
      <c r="A6107" s="4" t="s">
        <v>26725</v>
      </c>
      <c r="B6107" s="25" t="s">
        <v>26726</v>
      </c>
      <c r="C6107" s="4" t="s">
        <v>6</v>
      </c>
      <c r="D6107" s="6">
        <v>2</v>
      </c>
    </row>
    <row r="6108" spans="1:4">
      <c r="A6108" s="4" t="s">
        <v>26731</v>
      </c>
      <c r="B6108" s="25" t="s">
        <v>26732</v>
      </c>
      <c r="C6108" s="4" t="s">
        <v>6</v>
      </c>
      <c r="D6108" s="6">
        <v>2</v>
      </c>
    </row>
    <row r="6109" spans="1:4">
      <c r="A6109" s="4" t="s">
        <v>26733</v>
      </c>
      <c r="B6109" s="25" t="s">
        <v>26734</v>
      </c>
      <c r="C6109" s="4" t="s">
        <v>6</v>
      </c>
      <c r="D6109" s="6">
        <v>2</v>
      </c>
    </row>
    <row r="6110" spans="1:4">
      <c r="A6110" s="4" t="s">
        <v>26735</v>
      </c>
      <c r="B6110" s="25" t="s">
        <v>26736</v>
      </c>
      <c r="C6110" s="4" t="s">
        <v>6</v>
      </c>
      <c r="D6110" s="6">
        <v>2</v>
      </c>
    </row>
    <row r="6111" spans="1:4">
      <c r="A6111" s="4" t="s">
        <v>26783</v>
      </c>
      <c r="B6111" s="25" t="s">
        <v>26784</v>
      </c>
      <c r="C6111" s="4" t="s">
        <v>6</v>
      </c>
      <c r="D6111" s="6">
        <v>2</v>
      </c>
    </row>
    <row r="6112" spans="1:4">
      <c r="A6112" s="4" t="s">
        <v>26785</v>
      </c>
      <c r="B6112" s="25" t="s">
        <v>26786</v>
      </c>
      <c r="C6112" s="4" t="s">
        <v>6</v>
      </c>
      <c r="D6112" s="6">
        <v>2</v>
      </c>
    </row>
    <row r="6113" spans="1:4">
      <c r="A6113" s="4" t="s">
        <v>26791</v>
      </c>
      <c r="B6113" s="25" t="s">
        <v>26792</v>
      </c>
      <c r="C6113" s="4" t="s">
        <v>6</v>
      </c>
      <c r="D6113" s="6">
        <v>2</v>
      </c>
    </row>
    <row r="6114" spans="1:4">
      <c r="A6114" s="4" t="s">
        <v>26807</v>
      </c>
      <c r="B6114" s="25" t="s">
        <v>26808</v>
      </c>
      <c r="C6114" s="4" t="s">
        <v>6</v>
      </c>
      <c r="D6114" s="6">
        <v>2</v>
      </c>
    </row>
    <row r="6115" spans="1:4">
      <c r="A6115" s="4" t="s">
        <v>26819</v>
      </c>
      <c r="B6115" s="25" t="s">
        <v>26820</v>
      </c>
      <c r="C6115" s="4" t="s">
        <v>6</v>
      </c>
      <c r="D6115" s="6">
        <v>2</v>
      </c>
    </row>
    <row r="6116" spans="1:4">
      <c r="A6116" s="4" t="s">
        <v>26841</v>
      </c>
      <c r="B6116" s="25" t="s">
        <v>26842</v>
      </c>
      <c r="C6116" s="4" t="s">
        <v>6</v>
      </c>
      <c r="D6116" s="6">
        <v>2</v>
      </c>
    </row>
    <row r="6117" spans="1:4">
      <c r="A6117" s="4" t="s">
        <v>26843</v>
      </c>
      <c r="B6117" s="25" t="s">
        <v>26844</v>
      </c>
      <c r="C6117" s="4" t="s">
        <v>6</v>
      </c>
      <c r="D6117" s="6">
        <v>2</v>
      </c>
    </row>
    <row r="6118" spans="1:4">
      <c r="A6118" s="4" t="s">
        <v>26849</v>
      </c>
      <c r="B6118" s="25" t="s">
        <v>26850</v>
      </c>
      <c r="C6118" s="4" t="s">
        <v>6</v>
      </c>
      <c r="D6118" s="6">
        <v>2</v>
      </c>
    </row>
    <row r="6119" spans="1:4">
      <c r="A6119" s="4" t="s">
        <v>26855</v>
      </c>
      <c r="B6119" s="25" t="s">
        <v>26856</v>
      </c>
      <c r="C6119" s="4" t="s">
        <v>6</v>
      </c>
      <c r="D6119" s="6">
        <v>2</v>
      </c>
    </row>
    <row r="6120" spans="1:4">
      <c r="A6120" s="4" t="s">
        <v>26863</v>
      </c>
      <c r="B6120" s="25" t="s">
        <v>26864</v>
      </c>
      <c r="C6120" s="4" t="s">
        <v>6</v>
      </c>
      <c r="D6120" s="6">
        <v>2</v>
      </c>
    </row>
    <row r="6121" spans="1:4">
      <c r="A6121" s="4" t="s">
        <v>26871</v>
      </c>
      <c r="B6121" s="25" t="s">
        <v>26872</v>
      </c>
      <c r="C6121" s="4" t="s">
        <v>6</v>
      </c>
      <c r="D6121" s="6">
        <v>2</v>
      </c>
    </row>
    <row r="6122" spans="1:4">
      <c r="A6122" s="4" t="s">
        <v>26877</v>
      </c>
      <c r="B6122" s="25" t="s">
        <v>26878</v>
      </c>
      <c r="C6122" s="4" t="s">
        <v>6</v>
      </c>
      <c r="D6122" s="6">
        <v>2</v>
      </c>
    </row>
    <row r="6123" spans="1:4">
      <c r="A6123" s="4" t="s">
        <v>26917</v>
      </c>
      <c r="B6123" s="25" t="s">
        <v>26918</v>
      </c>
      <c r="C6123" s="4" t="s">
        <v>6</v>
      </c>
      <c r="D6123" s="6">
        <v>2</v>
      </c>
    </row>
    <row r="6124" spans="1:4">
      <c r="A6124" s="4" t="s">
        <v>26947</v>
      </c>
      <c r="B6124" s="25" t="s">
        <v>26948</v>
      </c>
      <c r="C6124" s="4" t="s">
        <v>6</v>
      </c>
      <c r="D6124" s="6">
        <v>2</v>
      </c>
    </row>
    <row r="6125" spans="1:4">
      <c r="A6125" s="4" t="s">
        <v>26949</v>
      </c>
      <c r="B6125" s="25" t="s">
        <v>26950</v>
      </c>
      <c r="C6125" s="4" t="s">
        <v>6</v>
      </c>
      <c r="D6125" s="6">
        <v>2</v>
      </c>
    </row>
    <row r="6126" spans="1:4">
      <c r="A6126" s="4" t="s">
        <v>26969</v>
      </c>
      <c r="B6126" s="25" t="s">
        <v>26970</v>
      </c>
      <c r="C6126" s="4" t="s">
        <v>6</v>
      </c>
      <c r="D6126" s="6">
        <v>2</v>
      </c>
    </row>
    <row r="6127" spans="1:4">
      <c r="A6127" s="4" t="s">
        <v>26973</v>
      </c>
      <c r="B6127" s="25" t="s">
        <v>26974</v>
      </c>
      <c r="C6127" s="4" t="s">
        <v>6</v>
      </c>
      <c r="D6127" s="6">
        <v>2</v>
      </c>
    </row>
    <row r="6128" spans="1:4">
      <c r="A6128" s="4" t="s">
        <v>27015</v>
      </c>
      <c r="B6128" s="25" t="s">
        <v>27016</v>
      </c>
      <c r="C6128" s="4" t="s">
        <v>6</v>
      </c>
      <c r="D6128" s="6">
        <v>2</v>
      </c>
    </row>
    <row r="6129" spans="1:4">
      <c r="A6129" s="4" t="s">
        <v>27019</v>
      </c>
      <c r="B6129" s="25" t="s">
        <v>27020</v>
      </c>
      <c r="C6129" s="4" t="s">
        <v>6</v>
      </c>
      <c r="D6129" s="6">
        <v>2</v>
      </c>
    </row>
    <row r="6130" spans="1:4">
      <c r="A6130" s="4" t="s">
        <v>27029</v>
      </c>
      <c r="B6130" s="25" t="s">
        <v>27030</v>
      </c>
      <c r="C6130" s="4" t="s">
        <v>6</v>
      </c>
      <c r="D6130" s="6">
        <v>2</v>
      </c>
    </row>
    <row r="6131" spans="1:4">
      <c r="A6131" s="4" t="s">
        <v>27564</v>
      </c>
      <c r="B6131" s="25" t="s">
        <v>27565</v>
      </c>
      <c r="C6131" s="4" t="s">
        <v>6</v>
      </c>
      <c r="D6131" s="6">
        <v>2</v>
      </c>
    </row>
    <row r="6132" spans="1:4">
      <c r="A6132" s="4" t="s">
        <v>27568</v>
      </c>
      <c r="B6132" s="25" t="s">
        <v>27569</v>
      </c>
      <c r="C6132" s="4" t="s">
        <v>6</v>
      </c>
      <c r="D6132" s="6">
        <v>2</v>
      </c>
    </row>
    <row r="6133" spans="1:4">
      <c r="A6133" s="4" t="s">
        <v>27572</v>
      </c>
      <c r="B6133" s="25" t="s">
        <v>27573</v>
      </c>
      <c r="C6133" s="4" t="s">
        <v>6</v>
      </c>
      <c r="D6133" s="6">
        <v>2</v>
      </c>
    </row>
    <row r="6134" spans="1:4">
      <c r="A6134" s="4" t="s">
        <v>27590</v>
      </c>
      <c r="B6134" s="25" t="s">
        <v>27591</v>
      </c>
      <c r="C6134" s="4" t="s">
        <v>6</v>
      </c>
      <c r="D6134" s="6">
        <v>2</v>
      </c>
    </row>
    <row r="6135" spans="1:4">
      <c r="A6135" s="4" t="s">
        <v>27608</v>
      </c>
      <c r="B6135" s="25" t="s">
        <v>27609</v>
      </c>
      <c r="C6135" s="4" t="s">
        <v>6</v>
      </c>
      <c r="D6135" s="6">
        <v>2</v>
      </c>
    </row>
    <row r="6136" spans="1:4">
      <c r="A6136" s="4" t="s">
        <v>27614</v>
      </c>
      <c r="B6136" s="25" t="s">
        <v>27615</v>
      </c>
      <c r="C6136" s="4" t="s">
        <v>6</v>
      </c>
      <c r="D6136" s="6">
        <v>2</v>
      </c>
    </row>
    <row r="6137" spans="1:4">
      <c r="A6137" s="4" t="s">
        <v>27622</v>
      </c>
      <c r="B6137" s="25" t="s">
        <v>27623</v>
      </c>
      <c r="C6137" s="4" t="s">
        <v>6</v>
      </c>
      <c r="D6137" s="6">
        <v>2</v>
      </c>
    </row>
    <row r="6138" spans="1:4">
      <c r="A6138" s="4" t="s">
        <v>27657</v>
      </c>
      <c r="B6138" s="25" t="s">
        <v>27658</v>
      </c>
      <c r="C6138" s="4" t="s">
        <v>6</v>
      </c>
      <c r="D6138" s="6">
        <v>2</v>
      </c>
    </row>
    <row r="6139" spans="1:4">
      <c r="A6139" s="4" t="s">
        <v>27669</v>
      </c>
      <c r="B6139" s="25" t="s">
        <v>27670</v>
      </c>
      <c r="C6139" s="4" t="s">
        <v>6</v>
      </c>
      <c r="D6139" s="6">
        <v>2</v>
      </c>
    </row>
    <row r="6140" spans="1:4">
      <c r="A6140" s="4" t="s">
        <v>27675</v>
      </c>
      <c r="B6140" s="25" t="s">
        <v>27676</v>
      </c>
      <c r="C6140" s="4" t="s">
        <v>6</v>
      </c>
      <c r="D6140" s="6">
        <v>2</v>
      </c>
    </row>
    <row r="6141" spans="1:4">
      <c r="A6141" s="4" t="s">
        <v>27685</v>
      </c>
      <c r="B6141" s="25" t="s">
        <v>27686</v>
      </c>
      <c r="C6141" s="4" t="s">
        <v>6</v>
      </c>
      <c r="D6141" s="6">
        <v>2</v>
      </c>
    </row>
    <row r="6142" spans="1:4">
      <c r="A6142" s="4" t="s">
        <v>27697</v>
      </c>
      <c r="B6142" s="25" t="s">
        <v>27698</v>
      </c>
      <c r="C6142" s="4" t="s">
        <v>6</v>
      </c>
      <c r="D6142" s="6">
        <v>2</v>
      </c>
    </row>
    <row r="6143" spans="1:4">
      <c r="A6143" s="4" t="s">
        <v>27731</v>
      </c>
      <c r="B6143" s="25" t="s">
        <v>27732</v>
      </c>
      <c r="C6143" s="4" t="s">
        <v>6</v>
      </c>
      <c r="D6143" s="6">
        <v>2</v>
      </c>
    </row>
    <row r="6144" spans="1:4">
      <c r="A6144" s="4" t="s">
        <v>27745</v>
      </c>
      <c r="B6144" s="25" t="s">
        <v>27746</v>
      </c>
      <c r="C6144" s="4" t="s">
        <v>6</v>
      </c>
      <c r="D6144" s="6">
        <v>2</v>
      </c>
    </row>
    <row r="6145" spans="1:4">
      <c r="A6145" s="4" t="s">
        <v>27759</v>
      </c>
      <c r="B6145" s="25" t="s">
        <v>27760</v>
      </c>
      <c r="C6145" s="4" t="s">
        <v>6</v>
      </c>
      <c r="D6145" s="6">
        <v>2</v>
      </c>
    </row>
    <row r="6146" spans="1:4">
      <c r="A6146" s="4" t="s">
        <v>27763</v>
      </c>
      <c r="B6146" s="25" t="s">
        <v>27764</v>
      </c>
      <c r="C6146" s="4" t="s">
        <v>6</v>
      </c>
      <c r="D6146" s="6">
        <v>2</v>
      </c>
    </row>
    <row r="6147" spans="1:4">
      <c r="A6147" s="4" t="s">
        <v>27767</v>
      </c>
      <c r="B6147" s="25" t="s">
        <v>27768</v>
      </c>
      <c r="C6147" s="4" t="s">
        <v>6</v>
      </c>
      <c r="D6147" s="6">
        <v>2</v>
      </c>
    </row>
    <row r="6148" spans="1:4">
      <c r="A6148" s="4" t="s">
        <v>27775</v>
      </c>
      <c r="B6148" s="25" t="s">
        <v>27776</v>
      </c>
      <c r="C6148" s="4" t="s">
        <v>6</v>
      </c>
      <c r="D6148" s="6">
        <v>2</v>
      </c>
    </row>
    <row r="6149" spans="1:4">
      <c r="A6149" s="4" t="s">
        <v>27783</v>
      </c>
      <c r="B6149" s="25" t="s">
        <v>27784</v>
      </c>
      <c r="C6149" s="4" t="s">
        <v>6</v>
      </c>
      <c r="D6149" s="6">
        <v>2</v>
      </c>
    </row>
    <row r="6150" spans="1:4">
      <c r="A6150" s="4" t="s">
        <v>27809</v>
      </c>
      <c r="B6150" s="25" t="s">
        <v>27810</v>
      </c>
      <c r="C6150" s="4" t="s">
        <v>6</v>
      </c>
      <c r="D6150" s="6">
        <v>2</v>
      </c>
    </row>
    <row r="6151" spans="1:4">
      <c r="A6151" s="4" t="s">
        <v>27871</v>
      </c>
      <c r="B6151" s="25" t="s">
        <v>27872</v>
      </c>
      <c r="C6151" s="4" t="s">
        <v>6</v>
      </c>
      <c r="D6151" s="6">
        <v>2</v>
      </c>
    </row>
    <row r="6152" spans="1:4">
      <c r="A6152" s="4" t="s">
        <v>27907</v>
      </c>
      <c r="B6152" s="25" t="s">
        <v>27908</v>
      </c>
      <c r="C6152" s="4" t="s">
        <v>6</v>
      </c>
      <c r="D6152" s="6">
        <v>2</v>
      </c>
    </row>
    <row r="6153" spans="1:4">
      <c r="A6153" s="4" t="s">
        <v>27923</v>
      </c>
      <c r="B6153" s="25" t="s">
        <v>27924</v>
      </c>
      <c r="C6153" s="4" t="s">
        <v>6</v>
      </c>
      <c r="D6153" s="6">
        <v>2</v>
      </c>
    </row>
    <row r="6154" spans="1:4">
      <c r="A6154" s="4" t="s">
        <v>27925</v>
      </c>
      <c r="B6154" s="25" t="s">
        <v>27926</v>
      </c>
      <c r="C6154" s="4" t="s">
        <v>6</v>
      </c>
      <c r="D6154" s="6">
        <v>2</v>
      </c>
    </row>
    <row r="6155" spans="1:4">
      <c r="A6155" s="4" t="s">
        <v>27935</v>
      </c>
      <c r="B6155" s="25" t="s">
        <v>27936</v>
      </c>
      <c r="C6155" s="4" t="s">
        <v>6</v>
      </c>
      <c r="D6155" s="6">
        <v>2</v>
      </c>
    </row>
    <row r="6156" spans="1:4">
      <c r="A6156" s="4" t="s">
        <v>27939</v>
      </c>
      <c r="B6156" s="25" t="s">
        <v>27940</v>
      </c>
      <c r="C6156" s="4" t="s">
        <v>6</v>
      </c>
      <c r="D6156" s="6">
        <v>2</v>
      </c>
    </row>
    <row r="6157" spans="1:4">
      <c r="A6157" s="4" t="s">
        <v>27955</v>
      </c>
      <c r="B6157" s="25" t="s">
        <v>27956</v>
      </c>
      <c r="C6157" s="4" t="s">
        <v>6</v>
      </c>
      <c r="D6157" s="6">
        <v>2</v>
      </c>
    </row>
    <row r="6158" spans="1:4">
      <c r="A6158" s="4" t="s">
        <v>27957</v>
      </c>
      <c r="B6158" s="25" t="s">
        <v>27958</v>
      </c>
      <c r="C6158" s="4" t="s">
        <v>6</v>
      </c>
      <c r="D6158" s="6">
        <v>2</v>
      </c>
    </row>
    <row r="6159" spans="1:4">
      <c r="A6159" s="4" t="s">
        <v>27977</v>
      </c>
      <c r="B6159" s="25" t="s">
        <v>27978</v>
      </c>
      <c r="C6159" s="4" t="s">
        <v>6</v>
      </c>
      <c r="D6159" s="6">
        <v>2</v>
      </c>
    </row>
    <row r="6160" spans="1:4">
      <c r="A6160" s="4" t="s">
        <v>27983</v>
      </c>
      <c r="B6160" s="25" t="s">
        <v>27984</v>
      </c>
      <c r="C6160" s="4" t="s">
        <v>6</v>
      </c>
      <c r="D6160" s="6">
        <v>2</v>
      </c>
    </row>
    <row r="6161" spans="1:4">
      <c r="A6161" s="4" t="s">
        <v>27997</v>
      </c>
      <c r="B6161" s="25" t="s">
        <v>27998</v>
      </c>
      <c r="C6161" s="4" t="s">
        <v>6</v>
      </c>
      <c r="D6161" s="6">
        <v>2</v>
      </c>
    </row>
    <row r="6162" spans="1:4">
      <c r="A6162" s="4" t="s">
        <v>28011</v>
      </c>
      <c r="B6162" s="25" t="s">
        <v>28012</v>
      </c>
      <c r="C6162" s="4" t="s">
        <v>6</v>
      </c>
      <c r="D6162" s="6">
        <v>2</v>
      </c>
    </row>
    <row r="6163" spans="1:4">
      <c r="A6163" s="4" t="s">
        <v>28015</v>
      </c>
      <c r="B6163" s="25" t="s">
        <v>28016</v>
      </c>
      <c r="C6163" s="4" t="s">
        <v>6</v>
      </c>
      <c r="D6163" s="6">
        <v>2</v>
      </c>
    </row>
    <row r="6164" spans="1:4">
      <c r="A6164" s="4" t="s">
        <v>28046</v>
      </c>
      <c r="B6164" s="25" t="s">
        <v>28047</v>
      </c>
      <c r="C6164" s="4" t="s">
        <v>6</v>
      </c>
      <c r="D6164" s="6">
        <v>2</v>
      </c>
    </row>
    <row r="6165" spans="1:4">
      <c r="A6165" s="4" t="s">
        <v>28050</v>
      </c>
      <c r="B6165" s="25" t="s">
        <v>28051</v>
      </c>
      <c r="C6165" s="4" t="s">
        <v>6</v>
      </c>
      <c r="D6165" s="6">
        <v>2</v>
      </c>
    </row>
    <row r="6166" spans="1:4">
      <c r="A6166" s="4" t="s">
        <v>28058</v>
      </c>
      <c r="B6166" s="25" t="s">
        <v>28059</v>
      </c>
      <c r="C6166" s="4" t="s">
        <v>6</v>
      </c>
      <c r="D6166" s="6">
        <v>2</v>
      </c>
    </row>
    <row r="6167" spans="1:4">
      <c r="A6167" s="4" t="s">
        <v>28100</v>
      </c>
      <c r="B6167" s="25" t="s">
        <v>28101</v>
      </c>
      <c r="C6167" s="4" t="s">
        <v>6</v>
      </c>
      <c r="D6167" s="6">
        <v>2</v>
      </c>
    </row>
    <row r="6168" spans="1:4">
      <c r="A6168" s="4" t="s">
        <v>28146</v>
      </c>
      <c r="B6168" s="25" t="s">
        <v>28147</v>
      </c>
      <c r="C6168" s="4" t="s">
        <v>6</v>
      </c>
      <c r="D6168" s="6">
        <v>2</v>
      </c>
    </row>
    <row r="6169" spans="1:4">
      <c r="A6169" s="4" t="s">
        <v>28593</v>
      </c>
      <c r="B6169" s="25" t="s">
        <v>28594</v>
      </c>
      <c r="C6169" s="4" t="s">
        <v>6</v>
      </c>
      <c r="D6169" s="6">
        <v>2</v>
      </c>
    </row>
    <row r="6170" spans="1:4">
      <c r="A6170" s="4" t="s">
        <v>28856</v>
      </c>
      <c r="B6170" s="25" t="s">
        <v>28857</v>
      </c>
      <c r="C6170" s="4" t="s">
        <v>6</v>
      </c>
      <c r="D6170" s="6">
        <v>2</v>
      </c>
    </row>
    <row r="6171" spans="1:4">
      <c r="A6171" s="4" t="s">
        <v>28870</v>
      </c>
      <c r="B6171" s="25" t="s">
        <v>28871</v>
      </c>
      <c r="C6171" s="4" t="s">
        <v>6</v>
      </c>
      <c r="D6171" s="6">
        <v>2</v>
      </c>
    </row>
    <row r="6172" spans="1:4">
      <c r="A6172" s="4" t="s">
        <v>28882</v>
      </c>
      <c r="B6172" s="25" t="s">
        <v>28883</v>
      </c>
      <c r="C6172" s="4" t="s">
        <v>6</v>
      </c>
      <c r="D6172" s="6">
        <v>2</v>
      </c>
    </row>
    <row r="6173" spans="1:4">
      <c r="A6173" s="4" t="s">
        <v>28900</v>
      </c>
      <c r="B6173" s="25" t="s">
        <v>28901</v>
      </c>
      <c r="C6173" s="4" t="s">
        <v>6</v>
      </c>
      <c r="D6173" s="6">
        <v>2</v>
      </c>
    </row>
    <row r="6174" spans="1:4">
      <c r="A6174" s="4" t="s">
        <v>28954</v>
      </c>
      <c r="B6174" s="25" t="s">
        <v>28955</v>
      </c>
      <c r="C6174" s="4" t="s">
        <v>6</v>
      </c>
      <c r="D6174" s="6">
        <v>2</v>
      </c>
    </row>
    <row r="6175" spans="1:4">
      <c r="A6175" s="4" t="s">
        <v>28991</v>
      </c>
      <c r="B6175" s="25" t="s">
        <v>28992</v>
      </c>
      <c r="C6175" s="4" t="s">
        <v>6</v>
      </c>
      <c r="D6175" s="6">
        <v>2</v>
      </c>
    </row>
    <row r="6176" spans="1:4">
      <c r="A6176" s="4" t="s">
        <v>28995</v>
      </c>
      <c r="B6176" s="25" t="s">
        <v>28996</v>
      </c>
      <c r="C6176" s="4" t="s">
        <v>6</v>
      </c>
      <c r="D6176" s="6">
        <v>2</v>
      </c>
    </row>
    <row r="6177" spans="1:4">
      <c r="A6177" s="4" t="s">
        <v>29029</v>
      </c>
      <c r="B6177" s="25" t="s">
        <v>29030</v>
      </c>
      <c r="C6177" s="4" t="s">
        <v>6</v>
      </c>
      <c r="D6177" s="6">
        <v>2</v>
      </c>
    </row>
    <row r="6178" spans="1:4">
      <c r="A6178" s="4" t="s">
        <v>29031</v>
      </c>
      <c r="B6178" s="25" t="s">
        <v>29032</v>
      </c>
      <c r="C6178" s="4" t="s">
        <v>6</v>
      </c>
      <c r="D6178" s="6">
        <v>2</v>
      </c>
    </row>
    <row r="6179" spans="1:4">
      <c r="A6179" s="4" t="s">
        <v>29063</v>
      </c>
      <c r="B6179" s="25" t="s">
        <v>29064</v>
      </c>
      <c r="C6179" s="4" t="s">
        <v>6</v>
      </c>
      <c r="D6179" s="6">
        <v>2</v>
      </c>
    </row>
    <row r="6180" spans="1:4">
      <c r="A6180" s="4" t="s">
        <v>29095</v>
      </c>
      <c r="B6180" s="25" t="s">
        <v>29096</v>
      </c>
      <c r="C6180" s="4" t="s">
        <v>6</v>
      </c>
      <c r="D6180" s="6">
        <v>2</v>
      </c>
    </row>
    <row r="6181" spans="1:4">
      <c r="A6181" s="4" t="s">
        <v>29137</v>
      </c>
      <c r="B6181" s="25" t="s">
        <v>29138</v>
      </c>
      <c r="C6181" s="4" t="s">
        <v>6</v>
      </c>
      <c r="D6181" s="6">
        <v>2</v>
      </c>
    </row>
    <row r="6182" spans="1:4">
      <c r="A6182" s="4" t="s">
        <v>29151</v>
      </c>
      <c r="B6182" s="25" t="s">
        <v>29152</v>
      </c>
      <c r="C6182" s="4" t="s">
        <v>6</v>
      </c>
      <c r="D6182" s="6">
        <v>2</v>
      </c>
    </row>
    <row r="6183" spans="1:4">
      <c r="A6183" s="4" t="s">
        <v>29153</v>
      </c>
      <c r="B6183" s="25" t="s">
        <v>29154</v>
      </c>
      <c r="C6183" s="4" t="s">
        <v>6</v>
      </c>
      <c r="D6183" s="6">
        <v>2</v>
      </c>
    </row>
    <row r="6184" spans="1:4">
      <c r="A6184" s="4" t="s">
        <v>29177</v>
      </c>
      <c r="B6184" s="25" t="s">
        <v>29178</v>
      </c>
      <c r="C6184" s="4" t="s">
        <v>6</v>
      </c>
      <c r="D6184" s="6">
        <v>2</v>
      </c>
    </row>
    <row r="6185" spans="1:4">
      <c r="A6185" s="4" t="s">
        <v>29183</v>
      </c>
      <c r="B6185" s="25" t="s">
        <v>29184</v>
      </c>
      <c r="C6185" s="4" t="s">
        <v>6</v>
      </c>
      <c r="D6185" s="6">
        <v>2</v>
      </c>
    </row>
    <row r="6186" spans="1:4">
      <c r="A6186" s="4" t="s">
        <v>29205</v>
      </c>
      <c r="B6186" s="25" t="s">
        <v>29206</v>
      </c>
      <c r="C6186" s="4" t="s">
        <v>6</v>
      </c>
      <c r="D6186" s="6">
        <v>2</v>
      </c>
    </row>
    <row r="6187" spans="1:4">
      <c r="A6187" s="4" t="s">
        <v>29215</v>
      </c>
      <c r="B6187" s="25" t="s">
        <v>29216</v>
      </c>
      <c r="C6187" s="4" t="s">
        <v>6</v>
      </c>
      <c r="D6187" s="6">
        <v>2</v>
      </c>
    </row>
    <row r="6188" spans="1:4">
      <c r="A6188" s="4" t="s">
        <v>29217</v>
      </c>
      <c r="B6188" s="25" t="s">
        <v>29218</v>
      </c>
      <c r="C6188" s="4" t="s">
        <v>6</v>
      </c>
      <c r="D6188" s="6">
        <v>2</v>
      </c>
    </row>
    <row r="6189" spans="1:4">
      <c r="A6189" s="4" t="s">
        <v>29245</v>
      </c>
      <c r="B6189" s="25" t="s">
        <v>29246</v>
      </c>
      <c r="C6189" s="4" t="s">
        <v>6</v>
      </c>
      <c r="D6189" s="6">
        <v>2</v>
      </c>
    </row>
    <row r="6190" spans="1:4">
      <c r="A6190" s="4" t="s">
        <v>29281</v>
      </c>
      <c r="B6190" s="25" t="s">
        <v>29282</v>
      </c>
      <c r="C6190" s="4" t="s">
        <v>6</v>
      </c>
      <c r="D6190" s="6">
        <v>2</v>
      </c>
    </row>
    <row r="6191" spans="1:4">
      <c r="A6191" s="4" t="s">
        <v>29283</v>
      </c>
      <c r="B6191" s="25" t="s">
        <v>29284</v>
      </c>
      <c r="C6191" s="4" t="s">
        <v>6</v>
      </c>
      <c r="D6191" s="6">
        <v>2</v>
      </c>
    </row>
    <row r="6192" spans="1:4">
      <c r="A6192" s="4" t="s">
        <v>29307</v>
      </c>
      <c r="B6192" s="25" t="s">
        <v>29308</v>
      </c>
      <c r="C6192" s="4" t="s">
        <v>6</v>
      </c>
      <c r="D6192" s="6">
        <v>2</v>
      </c>
    </row>
    <row r="6193" spans="1:4">
      <c r="A6193" s="4" t="s">
        <v>29327</v>
      </c>
      <c r="B6193" s="25" t="s">
        <v>29328</v>
      </c>
      <c r="C6193" s="4" t="s">
        <v>6</v>
      </c>
      <c r="D6193" s="6">
        <v>2</v>
      </c>
    </row>
    <row r="6194" spans="1:4">
      <c r="A6194" s="4" t="s">
        <v>29331</v>
      </c>
      <c r="B6194" s="25" t="s">
        <v>29332</v>
      </c>
      <c r="C6194" s="4" t="s">
        <v>6</v>
      </c>
      <c r="D6194" s="6">
        <v>2</v>
      </c>
    </row>
    <row r="6195" spans="1:4">
      <c r="A6195" s="4" t="s">
        <v>29442</v>
      </c>
      <c r="B6195" s="25" t="s">
        <v>29443</v>
      </c>
      <c r="C6195" s="4" t="s">
        <v>6</v>
      </c>
      <c r="D6195" s="6">
        <v>2</v>
      </c>
    </row>
    <row r="6196" spans="1:4">
      <c r="A6196" s="4" t="s">
        <v>29452</v>
      </c>
      <c r="B6196" s="25" t="s">
        <v>29453</v>
      </c>
      <c r="C6196" s="4" t="s">
        <v>6</v>
      </c>
      <c r="D6196" s="6">
        <v>2</v>
      </c>
    </row>
    <row r="6197" spans="1:4">
      <c r="A6197" s="4" t="s">
        <v>29518</v>
      </c>
      <c r="B6197" s="25" t="s">
        <v>29519</v>
      </c>
      <c r="C6197" s="4" t="s">
        <v>6</v>
      </c>
      <c r="D6197" s="6">
        <v>2</v>
      </c>
    </row>
    <row r="6198" spans="1:4">
      <c r="A6198" s="4" t="s">
        <v>29610</v>
      </c>
      <c r="B6198" s="25" t="s">
        <v>29611</v>
      </c>
      <c r="C6198" s="4" t="s">
        <v>6</v>
      </c>
      <c r="D6198" s="6">
        <v>2</v>
      </c>
    </row>
    <row r="6199" spans="1:4">
      <c r="A6199" s="4" t="s">
        <v>29664</v>
      </c>
      <c r="B6199" s="25" t="s">
        <v>29665</v>
      </c>
      <c r="C6199" s="4" t="s">
        <v>6</v>
      </c>
      <c r="D6199" s="6">
        <v>2</v>
      </c>
    </row>
    <row r="6200" spans="1:4">
      <c r="A6200" s="4" t="s">
        <v>29764</v>
      </c>
      <c r="B6200" s="25" t="s">
        <v>29765</v>
      </c>
      <c r="C6200" s="4" t="s">
        <v>6</v>
      </c>
      <c r="D6200" s="6">
        <v>2</v>
      </c>
    </row>
    <row r="6201" spans="1:4">
      <c r="A6201" s="4" t="s">
        <v>29888</v>
      </c>
      <c r="B6201" s="25" t="s">
        <v>29889</v>
      </c>
      <c r="C6201" s="4" t="s">
        <v>6</v>
      </c>
      <c r="D6201" s="6">
        <v>2</v>
      </c>
    </row>
    <row r="6202" spans="1:4">
      <c r="A6202" s="4" t="s">
        <v>29902</v>
      </c>
      <c r="B6202" s="25" t="s">
        <v>29903</v>
      </c>
      <c r="C6202" s="4" t="s">
        <v>6</v>
      </c>
      <c r="D6202" s="6">
        <v>2</v>
      </c>
    </row>
    <row r="6203" spans="1:4">
      <c r="A6203" s="4" t="s">
        <v>30120</v>
      </c>
      <c r="B6203" s="25" t="s">
        <v>30121</v>
      </c>
      <c r="C6203" s="4" t="s">
        <v>6</v>
      </c>
      <c r="D6203" s="6">
        <v>2</v>
      </c>
    </row>
    <row r="6204" spans="1:4">
      <c r="A6204" s="4" t="s">
        <v>30176</v>
      </c>
      <c r="B6204" s="25" t="s">
        <v>30177</v>
      </c>
      <c r="C6204" s="4" t="s">
        <v>6</v>
      </c>
      <c r="D6204" s="6">
        <v>2</v>
      </c>
    </row>
    <row r="6205" spans="1:4">
      <c r="A6205" s="4" t="s">
        <v>30484</v>
      </c>
      <c r="B6205" s="25" t="s">
        <v>30485</v>
      </c>
      <c r="C6205" s="4" t="s">
        <v>6</v>
      </c>
      <c r="D6205" s="6">
        <v>2</v>
      </c>
    </row>
    <row r="6206" spans="1:4">
      <c r="A6206" s="4" t="s">
        <v>30502</v>
      </c>
      <c r="B6206" s="25" t="s">
        <v>30503</v>
      </c>
      <c r="C6206" s="4" t="s">
        <v>6</v>
      </c>
      <c r="D6206" s="6">
        <v>2</v>
      </c>
    </row>
    <row r="6207" spans="1:4">
      <c r="A6207" s="4" t="s">
        <v>30632</v>
      </c>
      <c r="B6207" s="25" t="s">
        <v>30633</v>
      </c>
      <c r="C6207" s="4" t="s">
        <v>6</v>
      </c>
      <c r="D6207" s="6">
        <v>2</v>
      </c>
    </row>
    <row r="6208" spans="1:4">
      <c r="A6208" s="4" t="s">
        <v>30746</v>
      </c>
      <c r="B6208" s="25" t="s">
        <v>30747</v>
      </c>
      <c r="C6208" s="4" t="s">
        <v>6</v>
      </c>
      <c r="D6208" s="6">
        <v>2</v>
      </c>
    </row>
    <row r="6209" spans="1:4">
      <c r="A6209" s="4" t="s">
        <v>30766</v>
      </c>
      <c r="B6209" s="25" t="s">
        <v>30767</v>
      </c>
      <c r="C6209" s="4" t="s">
        <v>6</v>
      </c>
      <c r="D6209" s="6">
        <v>2</v>
      </c>
    </row>
    <row r="6210" spans="1:4">
      <c r="A6210" s="4" t="s">
        <v>30875</v>
      </c>
      <c r="B6210" s="25" t="s">
        <v>2646</v>
      </c>
      <c r="C6210" s="4" t="s">
        <v>6</v>
      </c>
      <c r="D6210" s="6">
        <v>2</v>
      </c>
    </row>
    <row r="6211" spans="1:4">
      <c r="A6211" s="4" t="s">
        <v>31215</v>
      </c>
      <c r="B6211" s="25" t="s">
        <v>31216</v>
      </c>
      <c r="C6211" s="4" t="s">
        <v>6</v>
      </c>
      <c r="D6211" s="6">
        <v>2</v>
      </c>
    </row>
    <row r="6212" spans="1:4">
      <c r="A6212" s="4" t="s">
        <v>31233</v>
      </c>
      <c r="B6212" s="25" t="s">
        <v>31234</v>
      </c>
      <c r="C6212" s="4" t="s">
        <v>6</v>
      </c>
      <c r="D6212" s="6">
        <v>2</v>
      </c>
    </row>
    <row r="6213" spans="1:4">
      <c r="A6213" s="4" t="s">
        <v>31241</v>
      </c>
      <c r="B6213" s="25" t="s">
        <v>31242</v>
      </c>
      <c r="C6213" s="4" t="s">
        <v>6</v>
      </c>
      <c r="D6213" s="6">
        <v>2</v>
      </c>
    </row>
    <row r="6214" spans="1:4">
      <c r="A6214" s="4" t="s">
        <v>31409</v>
      </c>
      <c r="B6214" s="25" t="s">
        <v>31410</v>
      </c>
      <c r="C6214" s="4" t="s">
        <v>6</v>
      </c>
      <c r="D6214" s="6">
        <v>2</v>
      </c>
    </row>
    <row r="6215" spans="1:4">
      <c r="A6215" s="4" t="s">
        <v>31476</v>
      </c>
      <c r="B6215" s="25" t="s">
        <v>31477</v>
      </c>
      <c r="C6215" s="4" t="s">
        <v>6</v>
      </c>
      <c r="D6215" s="6">
        <v>2</v>
      </c>
    </row>
    <row r="6216" spans="1:4">
      <c r="A6216" s="4" t="s">
        <v>31484</v>
      </c>
      <c r="B6216" s="25" t="s">
        <v>31485</v>
      </c>
      <c r="C6216" s="4" t="s">
        <v>6</v>
      </c>
      <c r="D6216" s="6">
        <v>2</v>
      </c>
    </row>
    <row r="6217" spans="1:4">
      <c r="A6217" s="4" t="s">
        <v>31557</v>
      </c>
      <c r="B6217" s="25" t="s">
        <v>31558</v>
      </c>
      <c r="C6217" s="4" t="s">
        <v>6</v>
      </c>
      <c r="D6217" s="6">
        <v>2</v>
      </c>
    </row>
    <row r="6218" spans="1:4">
      <c r="A6218" s="4" t="s">
        <v>31761</v>
      </c>
      <c r="B6218" s="25" t="s">
        <v>31762</v>
      </c>
      <c r="C6218" s="4" t="s">
        <v>6</v>
      </c>
      <c r="D6218" s="6">
        <v>2</v>
      </c>
    </row>
    <row r="6219" spans="1:4">
      <c r="A6219" s="4" t="s">
        <v>31805</v>
      </c>
      <c r="B6219" s="25" t="s">
        <v>31806</v>
      </c>
      <c r="C6219" s="4" t="s">
        <v>6</v>
      </c>
      <c r="D6219" s="6">
        <v>2</v>
      </c>
    </row>
    <row r="6220" spans="1:4">
      <c r="A6220" s="4" t="s">
        <v>31861</v>
      </c>
      <c r="B6220" s="25" t="s">
        <v>31862</v>
      </c>
      <c r="C6220" s="4" t="s">
        <v>6</v>
      </c>
      <c r="D6220" s="6">
        <v>2</v>
      </c>
    </row>
    <row r="6221" spans="1:4">
      <c r="A6221" s="4" t="s">
        <v>31885</v>
      </c>
      <c r="B6221" s="25" t="s">
        <v>31886</v>
      </c>
      <c r="C6221" s="4" t="s">
        <v>6</v>
      </c>
      <c r="D6221" s="6">
        <v>2</v>
      </c>
    </row>
    <row r="6222" spans="1:4">
      <c r="A6222" s="4" t="s">
        <v>32131</v>
      </c>
      <c r="B6222" s="25" t="s">
        <v>32132</v>
      </c>
      <c r="C6222" s="4" t="s">
        <v>6</v>
      </c>
      <c r="D6222" s="6">
        <v>2</v>
      </c>
    </row>
    <row r="6223" spans="1:4">
      <c r="A6223" s="4" t="s">
        <v>32133</v>
      </c>
      <c r="B6223" s="25" t="s">
        <v>32134</v>
      </c>
      <c r="C6223" s="4" t="s">
        <v>6</v>
      </c>
      <c r="D6223" s="6">
        <v>2</v>
      </c>
    </row>
    <row r="6224" spans="1:4">
      <c r="A6224" s="4" t="s">
        <v>32147</v>
      </c>
      <c r="B6224" s="25" t="s">
        <v>32148</v>
      </c>
      <c r="C6224" s="4" t="s">
        <v>6</v>
      </c>
      <c r="D6224" s="6">
        <v>2</v>
      </c>
    </row>
    <row r="6225" spans="1:4">
      <c r="A6225" s="4" t="s">
        <v>32183</v>
      </c>
      <c r="B6225" s="25" t="s">
        <v>32184</v>
      </c>
      <c r="C6225" s="4" t="s">
        <v>6</v>
      </c>
      <c r="D6225" s="6">
        <v>2</v>
      </c>
    </row>
    <row r="6226" spans="1:4">
      <c r="A6226" s="4" t="s">
        <v>32357</v>
      </c>
      <c r="B6226" s="25" t="s">
        <v>32358</v>
      </c>
      <c r="C6226" s="4" t="s">
        <v>6</v>
      </c>
      <c r="D6226" s="6">
        <v>2</v>
      </c>
    </row>
    <row r="6227" spans="1:4">
      <c r="A6227" s="4" t="s">
        <v>32365</v>
      </c>
      <c r="B6227" s="25" t="s">
        <v>32366</v>
      </c>
      <c r="C6227" s="4" t="s">
        <v>6</v>
      </c>
      <c r="D6227" s="6">
        <v>2</v>
      </c>
    </row>
    <row r="6228" spans="1:4">
      <c r="A6228" s="4" t="s">
        <v>32385</v>
      </c>
      <c r="B6228" s="25" t="s">
        <v>32386</v>
      </c>
      <c r="C6228" s="4" t="s">
        <v>6</v>
      </c>
      <c r="D6228" s="6">
        <v>2</v>
      </c>
    </row>
    <row r="6229" spans="1:4">
      <c r="A6229" s="4" t="s">
        <v>32445</v>
      </c>
      <c r="B6229" s="25" t="s">
        <v>32446</v>
      </c>
      <c r="C6229" s="4" t="s">
        <v>6</v>
      </c>
      <c r="D6229" s="6">
        <v>2</v>
      </c>
    </row>
    <row r="6230" spans="1:4">
      <c r="A6230" s="4" t="s">
        <v>32525</v>
      </c>
      <c r="B6230" s="25" t="s">
        <v>32526</v>
      </c>
      <c r="C6230" s="4" t="s">
        <v>6</v>
      </c>
      <c r="D6230" s="6">
        <v>2</v>
      </c>
    </row>
    <row r="6231" spans="1:4">
      <c r="A6231" s="4" t="s">
        <v>32569</v>
      </c>
      <c r="B6231" s="25" t="s">
        <v>32570</v>
      </c>
      <c r="C6231" s="4" t="s">
        <v>6</v>
      </c>
      <c r="D6231" s="6">
        <v>2</v>
      </c>
    </row>
    <row r="6232" spans="1:4">
      <c r="A6232" s="4" t="s">
        <v>32964</v>
      </c>
      <c r="B6232" s="25" t="s">
        <v>32965</v>
      </c>
      <c r="C6232" s="4" t="s">
        <v>6</v>
      </c>
      <c r="D6232" s="6">
        <v>2</v>
      </c>
    </row>
    <row r="6233" spans="1:4">
      <c r="A6233" s="4" t="s">
        <v>33009</v>
      </c>
      <c r="B6233" s="25" t="s">
        <v>33010</v>
      </c>
      <c r="C6233" s="4" t="s">
        <v>6</v>
      </c>
      <c r="D6233" s="6">
        <v>2</v>
      </c>
    </row>
    <row r="6234" spans="1:4">
      <c r="A6234" s="4" t="s">
        <v>33017</v>
      </c>
      <c r="B6234" s="25" t="s">
        <v>33018</v>
      </c>
      <c r="C6234" s="4" t="s">
        <v>6</v>
      </c>
      <c r="D6234" s="6">
        <v>2</v>
      </c>
    </row>
    <row r="6235" spans="1:4">
      <c r="A6235" s="4" t="s">
        <v>33023</v>
      </c>
      <c r="B6235" s="25" t="s">
        <v>33024</v>
      </c>
      <c r="C6235" s="4" t="s">
        <v>6</v>
      </c>
      <c r="D6235" s="6">
        <v>2</v>
      </c>
    </row>
    <row r="6236" spans="1:4">
      <c r="A6236" s="4" t="s">
        <v>33069</v>
      </c>
      <c r="B6236" s="25" t="s">
        <v>33070</v>
      </c>
      <c r="C6236" s="4" t="s">
        <v>6</v>
      </c>
      <c r="D6236" s="6">
        <v>2</v>
      </c>
    </row>
    <row r="6237" spans="1:4">
      <c r="A6237" s="4" t="s">
        <v>33087</v>
      </c>
      <c r="B6237" s="25" t="s">
        <v>33088</v>
      </c>
      <c r="C6237" s="4" t="s">
        <v>6</v>
      </c>
      <c r="D6237" s="6">
        <v>2</v>
      </c>
    </row>
    <row r="6238" spans="1:4">
      <c r="A6238" s="4" t="s">
        <v>33097</v>
      </c>
      <c r="B6238" s="25" t="s">
        <v>33098</v>
      </c>
      <c r="C6238" s="4" t="s">
        <v>6</v>
      </c>
      <c r="D6238" s="6">
        <v>2</v>
      </c>
    </row>
    <row r="6239" spans="1:4">
      <c r="A6239" s="4" t="s">
        <v>33123</v>
      </c>
      <c r="B6239" s="25" t="s">
        <v>33124</v>
      </c>
      <c r="C6239" s="4" t="s">
        <v>6</v>
      </c>
      <c r="D6239" s="6">
        <v>2</v>
      </c>
    </row>
    <row r="6240" spans="1:4">
      <c r="A6240" s="4" t="s">
        <v>33137</v>
      </c>
      <c r="B6240" s="25" t="s">
        <v>33138</v>
      </c>
      <c r="C6240" s="4" t="s">
        <v>6</v>
      </c>
      <c r="D6240" s="6">
        <v>2</v>
      </c>
    </row>
    <row r="6241" spans="1:4">
      <c r="A6241" s="4" t="s">
        <v>33218</v>
      </c>
      <c r="B6241" s="25" t="s">
        <v>33219</v>
      </c>
      <c r="C6241" s="4" t="s">
        <v>6</v>
      </c>
      <c r="D6241" s="6">
        <v>2</v>
      </c>
    </row>
    <row r="6242" spans="1:4">
      <c r="A6242" s="4" t="s">
        <v>33232</v>
      </c>
      <c r="B6242" s="25" t="s">
        <v>33233</v>
      </c>
      <c r="C6242" s="4" t="s">
        <v>6</v>
      </c>
      <c r="D6242" s="6">
        <v>2</v>
      </c>
    </row>
    <row r="6243" spans="1:4">
      <c r="A6243" s="4" t="s">
        <v>33234</v>
      </c>
      <c r="B6243" s="25" t="s">
        <v>33235</v>
      </c>
      <c r="C6243" s="4" t="s">
        <v>6</v>
      </c>
      <c r="D6243" s="6">
        <v>2</v>
      </c>
    </row>
    <row r="6244" spans="1:4">
      <c r="A6244" s="4" t="s">
        <v>33238</v>
      </c>
      <c r="B6244" s="25" t="s">
        <v>33239</v>
      </c>
      <c r="C6244" s="4" t="s">
        <v>6</v>
      </c>
      <c r="D6244" s="6">
        <v>2</v>
      </c>
    </row>
    <row r="6245" spans="1:4">
      <c r="A6245" s="4" t="s">
        <v>33250</v>
      </c>
      <c r="B6245" s="25" t="s">
        <v>33251</v>
      </c>
      <c r="C6245" s="4" t="s">
        <v>6</v>
      </c>
      <c r="D6245" s="6">
        <v>2</v>
      </c>
    </row>
    <row r="6246" spans="1:4">
      <c r="A6246" s="4" t="s">
        <v>33292</v>
      </c>
      <c r="B6246" s="25" t="s">
        <v>33293</v>
      </c>
      <c r="C6246" s="4" t="s">
        <v>6</v>
      </c>
      <c r="D6246" s="6">
        <v>2</v>
      </c>
    </row>
    <row r="6247" spans="1:4">
      <c r="A6247" s="4" t="s">
        <v>33296</v>
      </c>
      <c r="B6247" s="25" t="s">
        <v>33297</v>
      </c>
      <c r="C6247" s="4" t="s">
        <v>6</v>
      </c>
      <c r="D6247" s="6">
        <v>2</v>
      </c>
    </row>
    <row r="6248" spans="1:4">
      <c r="A6248" s="4" t="s">
        <v>33366</v>
      </c>
      <c r="B6248" s="25" t="s">
        <v>33367</v>
      </c>
      <c r="C6248" s="4" t="s">
        <v>6</v>
      </c>
      <c r="D6248" s="6">
        <v>2</v>
      </c>
    </row>
    <row r="6249" spans="1:4">
      <c r="A6249" s="4" t="s">
        <v>33388</v>
      </c>
      <c r="B6249" s="25" t="s">
        <v>33389</v>
      </c>
      <c r="C6249" s="4" t="s">
        <v>6</v>
      </c>
      <c r="D6249" s="6">
        <v>2</v>
      </c>
    </row>
    <row r="6250" spans="1:4">
      <c r="A6250" s="4" t="s">
        <v>33426</v>
      </c>
      <c r="B6250" s="25" t="s">
        <v>33427</v>
      </c>
      <c r="C6250" s="4" t="s">
        <v>6</v>
      </c>
      <c r="D6250" s="6">
        <v>2</v>
      </c>
    </row>
    <row r="6251" spans="1:4">
      <c r="A6251" s="4" t="s">
        <v>33455</v>
      </c>
      <c r="B6251" s="25" t="s">
        <v>33456</v>
      </c>
      <c r="C6251" s="4" t="s">
        <v>6</v>
      </c>
      <c r="D6251" s="6">
        <v>2</v>
      </c>
    </row>
    <row r="6252" spans="1:4">
      <c r="A6252" s="4" t="s">
        <v>33459</v>
      </c>
      <c r="B6252" s="25" t="s">
        <v>33460</v>
      </c>
      <c r="C6252" s="4" t="s">
        <v>6</v>
      </c>
      <c r="D6252" s="6">
        <v>2</v>
      </c>
    </row>
    <row r="6253" spans="1:4">
      <c r="A6253" s="4" t="s">
        <v>33875</v>
      </c>
      <c r="B6253" s="25" t="s">
        <v>33876</v>
      </c>
      <c r="C6253" s="4" t="s">
        <v>6</v>
      </c>
      <c r="D6253" s="6">
        <v>2</v>
      </c>
    </row>
    <row r="6254" spans="1:4">
      <c r="A6254" s="4" t="s">
        <v>33887</v>
      </c>
      <c r="B6254" s="25" t="s">
        <v>33888</v>
      </c>
      <c r="C6254" s="4" t="s">
        <v>6</v>
      </c>
      <c r="D6254" s="6">
        <v>2</v>
      </c>
    </row>
    <row r="6255" spans="1:4">
      <c r="A6255" s="4" t="s">
        <v>33897</v>
      </c>
      <c r="B6255" s="25" t="s">
        <v>33898</v>
      </c>
      <c r="C6255" s="4" t="s">
        <v>6</v>
      </c>
      <c r="D6255" s="6">
        <v>2</v>
      </c>
    </row>
    <row r="6256" spans="1:4">
      <c r="A6256" s="4" t="s">
        <v>33925</v>
      </c>
      <c r="B6256" s="25" t="s">
        <v>33926</v>
      </c>
      <c r="C6256" s="4" t="s">
        <v>6</v>
      </c>
      <c r="D6256" s="6">
        <v>2</v>
      </c>
    </row>
    <row r="6257" spans="1:4">
      <c r="A6257" s="4" t="s">
        <v>34264</v>
      </c>
      <c r="B6257" s="25" t="s">
        <v>34265</v>
      </c>
      <c r="C6257" s="4" t="s">
        <v>6</v>
      </c>
      <c r="D6257" s="6">
        <v>2</v>
      </c>
    </row>
    <row r="6258" spans="1:4">
      <c r="A6258" s="4" t="s">
        <v>34417</v>
      </c>
      <c r="B6258" s="25" t="s">
        <v>34418</v>
      </c>
      <c r="C6258" s="4" t="s">
        <v>6</v>
      </c>
      <c r="D6258" s="6">
        <v>2</v>
      </c>
    </row>
    <row r="6259" spans="1:4">
      <c r="A6259" s="4" t="s">
        <v>23</v>
      </c>
      <c r="B6259" s="25" t="s">
        <v>24</v>
      </c>
      <c r="C6259" s="4" t="s">
        <v>6</v>
      </c>
      <c r="D6259" s="6">
        <v>3</v>
      </c>
    </row>
    <row r="6260" spans="1:4">
      <c r="A6260" s="4" t="s">
        <v>37</v>
      </c>
      <c r="B6260" s="25" t="s">
        <v>38</v>
      </c>
      <c r="C6260" s="4" t="s">
        <v>6</v>
      </c>
      <c r="D6260" s="6">
        <v>3</v>
      </c>
    </row>
    <row r="6261" spans="1:4">
      <c r="A6261" s="4" t="s">
        <v>70</v>
      </c>
      <c r="B6261" s="25" t="s">
        <v>71</v>
      </c>
      <c r="C6261" s="4" t="s">
        <v>6</v>
      </c>
      <c r="D6261" s="6">
        <v>3</v>
      </c>
    </row>
    <row r="6262" spans="1:4">
      <c r="A6262" s="4" t="s">
        <v>80</v>
      </c>
      <c r="B6262" s="25" t="s">
        <v>81</v>
      </c>
      <c r="C6262" s="4" t="s">
        <v>6</v>
      </c>
      <c r="D6262" s="6">
        <v>3</v>
      </c>
    </row>
    <row r="6263" spans="1:4">
      <c r="A6263" s="4" t="s">
        <v>148</v>
      </c>
      <c r="B6263" s="25" t="s">
        <v>149</v>
      </c>
      <c r="C6263" s="4" t="s">
        <v>6</v>
      </c>
      <c r="D6263" s="6">
        <v>3</v>
      </c>
    </row>
    <row r="6264" spans="1:4">
      <c r="A6264" s="4" t="s">
        <v>158</v>
      </c>
      <c r="B6264" s="25" t="s">
        <v>159</v>
      </c>
      <c r="C6264" s="4" t="s">
        <v>6</v>
      </c>
      <c r="D6264" s="6">
        <v>3</v>
      </c>
    </row>
    <row r="6265" spans="1:4">
      <c r="A6265" s="4" t="s">
        <v>171</v>
      </c>
      <c r="B6265" s="25" t="s">
        <v>172</v>
      </c>
      <c r="C6265" s="4" t="s">
        <v>6</v>
      </c>
      <c r="D6265" s="6">
        <v>3</v>
      </c>
    </row>
    <row r="6266" spans="1:4">
      <c r="A6266" s="4" t="s">
        <v>177</v>
      </c>
      <c r="B6266" s="25" t="s">
        <v>178</v>
      </c>
      <c r="C6266" s="4" t="s">
        <v>6</v>
      </c>
      <c r="D6266" s="6">
        <v>3</v>
      </c>
    </row>
    <row r="6267" spans="1:4">
      <c r="A6267" s="4" t="s">
        <v>181</v>
      </c>
      <c r="B6267" s="25" t="s">
        <v>182</v>
      </c>
      <c r="C6267" s="4" t="s">
        <v>6</v>
      </c>
      <c r="D6267" s="6">
        <v>3</v>
      </c>
    </row>
    <row r="6268" spans="1:4">
      <c r="A6268" s="4" t="s">
        <v>215</v>
      </c>
      <c r="B6268" s="25" t="s">
        <v>216</v>
      </c>
      <c r="C6268" s="4" t="s">
        <v>6</v>
      </c>
      <c r="D6268" s="6">
        <v>3</v>
      </c>
    </row>
    <row r="6269" spans="1:4">
      <c r="A6269" s="4" t="s">
        <v>221</v>
      </c>
      <c r="B6269" s="25" t="s">
        <v>222</v>
      </c>
      <c r="C6269" s="4" t="s">
        <v>6</v>
      </c>
      <c r="D6269" s="6">
        <v>3</v>
      </c>
    </row>
    <row r="6270" spans="1:4">
      <c r="A6270" s="4" t="s">
        <v>225</v>
      </c>
      <c r="B6270" s="25" t="s">
        <v>226</v>
      </c>
      <c r="C6270" s="4" t="s">
        <v>6</v>
      </c>
      <c r="D6270" s="6">
        <v>3</v>
      </c>
    </row>
    <row r="6271" spans="1:4">
      <c r="A6271" s="4" t="s">
        <v>249</v>
      </c>
      <c r="B6271" s="25" t="s">
        <v>250</v>
      </c>
      <c r="C6271" s="4" t="s">
        <v>6</v>
      </c>
      <c r="D6271" s="6">
        <v>3</v>
      </c>
    </row>
    <row r="6272" spans="1:4">
      <c r="A6272" s="4" t="s">
        <v>273</v>
      </c>
      <c r="B6272" s="25" t="s">
        <v>274</v>
      </c>
      <c r="C6272" s="4" t="s">
        <v>6</v>
      </c>
      <c r="D6272" s="6">
        <v>3</v>
      </c>
    </row>
    <row r="6273" spans="1:4">
      <c r="A6273" s="4" t="s">
        <v>275</v>
      </c>
      <c r="B6273" s="25" t="s">
        <v>276</v>
      </c>
      <c r="C6273" s="4" t="s">
        <v>6</v>
      </c>
      <c r="D6273" s="6">
        <v>3</v>
      </c>
    </row>
    <row r="6274" spans="1:4">
      <c r="A6274" s="4" t="s">
        <v>353</v>
      </c>
      <c r="B6274" s="25" t="s">
        <v>354</v>
      </c>
      <c r="C6274" s="4" t="s">
        <v>6</v>
      </c>
      <c r="D6274" s="6">
        <v>3</v>
      </c>
    </row>
    <row r="6275" spans="1:4">
      <c r="A6275" s="4" t="s">
        <v>359</v>
      </c>
      <c r="B6275" s="25" t="s">
        <v>360</v>
      </c>
      <c r="C6275" s="4" t="s">
        <v>6</v>
      </c>
      <c r="D6275" s="6">
        <v>3</v>
      </c>
    </row>
    <row r="6276" spans="1:4">
      <c r="A6276" s="4" t="s">
        <v>363</v>
      </c>
      <c r="B6276" s="25" t="s">
        <v>364</v>
      </c>
      <c r="C6276" s="4" t="s">
        <v>6</v>
      </c>
      <c r="D6276" s="6">
        <v>3</v>
      </c>
    </row>
    <row r="6277" spans="1:4">
      <c r="A6277" s="4" t="s">
        <v>377</v>
      </c>
      <c r="B6277" s="25" t="s">
        <v>378</v>
      </c>
      <c r="C6277" s="4" t="s">
        <v>6</v>
      </c>
      <c r="D6277" s="6">
        <v>3</v>
      </c>
    </row>
    <row r="6278" spans="1:4">
      <c r="A6278" s="4" t="s">
        <v>381</v>
      </c>
      <c r="B6278" s="25" t="s">
        <v>382</v>
      </c>
      <c r="C6278" s="4" t="s">
        <v>6</v>
      </c>
      <c r="D6278" s="6">
        <v>3</v>
      </c>
    </row>
    <row r="6279" spans="1:4">
      <c r="A6279" s="4" t="s">
        <v>383</v>
      </c>
      <c r="B6279" s="25" t="s">
        <v>384</v>
      </c>
      <c r="C6279" s="4" t="s">
        <v>6</v>
      </c>
      <c r="D6279" s="6">
        <v>3</v>
      </c>
    </row>
    <row r="6280" spans="1:4">
      <c r="A6280" s="4" t="s">
        <v>407</v>
      </c>
      <c r="B6280" s="25" t="s">
        <v>408</v>
      </c>
      <c r="C6280" s="4" t="s">
        <v>6</v>
      </c>
      <c r="D6280" s="6">
        <v>3</v>
      </c>
    </row>
    <row r="6281" spans="1:4">
      <c r="A6281" s="4" t="s">
        <v>421</v>
      </c>
      <c r="B6281" s="25" t="s">
        <v>422</v>
      </c>
      <c r="C6281" s="4" t="s">
        <v>6</v>
      </c>
      <c r="D6281" s="6">
        <v>3</v>
      </c>
    </row>
    <row r="6282" spans="1:4">
      <c r="A6282" s="4" t="s">
        <v>433</v>
      </c>
      <c r="B6282" s="25" t="s">
        <v>434</v>
      </c>
      <c r="C6282" s="4" t="s">
        <v>6</v>
      </c>
      <c r="D6282" s="6">
        <v>3</v>
      </c>
    </row>
    <row r="6283" spans="1:4">
      <c r="A6283" s="4" t="s">
        <v>439</v>
      </c>
      <c r="B6283" s="25" t="s">
        <v>440</v>
      </c>
      <c r="C6283" s="4" t="s">
        <v>6</v>
      </c>
      <c r="D6283" s="6">
        <v>3</v>
      </c>
    </row>
    <row r="6284" spans="1:4">
      <c r="A6284" s="4" t="s">
        <v>477</v>
      </c>
      <c r="B6284" s="25" t="s">
        <v>478</v>
      </c>
      <c r="C6284" s="4" t="s">
        <v>6</v>
      </c>
      <c r="D6284" s="6">
        <v>3</v>
      </c>
    </row>
    <row r="6285" spans="1:4">
      <c r="A6285" s="4" t="s">
        <v>523</v>
      </c>
      <c r="B6285" s="25" t="s">
        <v>524</v>
      </c>
      <c r="C6285" s="4" t="s">
        <v>6</v>
      </c>
      <c r="D6285" s="6">
        <v>3</v>
      </c>
    </row>
    <row r="6286" spans="1:4">
      <c r="A6286" s="4" t="s">
        <v>539</v>
      </c>
      <c r="B6286" s="25" t="s">
        <v>540</v>
      </c>
      <c r="C6286" s="4" t="s">
        <v>6</v>
      </c>
      <c r="D6286" s="6">
        <v>3</v>
      </c>
    </row>
    <row r="6287" spans="1:4">
      <c r="A6287" s="4" t="s">
        <v>551</v>
      </c>
      <c r="B6287" s="25" t="s">
        <v>552</v>
      </c>
      <c r="C6287" s="4" t="s">
        <v>6</v>
      </c>
      <c r="D6287" s="6">
        <v>3</v>
      </c>
    </row>
    <row r="6288" spans="1:4">
      <c r="A6288" s="4" t="s">
        <v>583</v>
      </c>
      <c r="B6288" s="25" t="s">
        <v>584</v>
      </c>
      <c r="C6288" s="4" t="s">
        <v>6</v>
      </c>
      <c r="D6288" s="6">
        <v>3</v>
      </c>
    </row>
    <row r="6289" spans="1:4">
      <c r="A6289" s="4" t="s">
        <v>615</v>
      </c>
      <c r="B6289" s="25" t="s">
        <v>616</v>
      </c>
      <c r="C6289" s="4" t="s">
        <v>6</v>
      </c>
      <c r="D6289" s="6">
        <v>3</v>
      </c>
    </row>
    <row r="6290" spans="1:4">
      <c r="A6290" s="4" t="s">
        <v>617</v>
      </c>
      <c r="B6290" s="25" t="s">
        <v>618</v>
      </c>
      <c r="C6290" s="4" t="s">
        <v>6</v>
      </c>
      <c r="D6290" s="6">
        <v>3</v>
      </c>
    </row>
    <row r="6291" spans="1:4">
      <c r="A6291" s="4" t="s">
        <v>627</v>
      </c>
      <c r="B6291" s="25" t="s">
        <v>628</v>
      </c>
      <c r="C6291" s="4" t="s">
        <v>6</v>
      </c>
      <c r="D6291" s="6">
        <v>3</v>
      </c>
    </row>
    <row r="6292" spans="1:4">
      <c r="A6292" s="4" t="s">
        <v>633</v>
      </c>
      <c r="B6292" s="25" t="s">
        <v>634</v>
      </c>
      <c r="C6292" s="4" t="s">
        <v>6</v>
      </c>
      <c r="D6292" s="6">
        <v>3</v>
      </c>
    </row>
    <row r="6293" spans="1:4">
      <c r="A6293" s="4" t="s">
        <v>665</v>
      </c>
      <c r="B6293" s="25" t="s">
        <v>666</v>
      </c>
      <c r="C6293" s="4" t="s">
        <v>6</v>
      </c>
      <c r="D6293" s="6">
        <v>3</v>
      </c>
    </row>
    <row r="6294" spans="1:4">
      <c r="A6294" s="4" t="s">
        <v>669</v>
      </c>
      <c r="B6294" s="25" t="s">
        <v>670</v>
      </c>
      <c r="C6294" s="4" t="s">
        <v>6</v>
      </c>
      <c r="D6294" s="6">
        <v>3</v>
      </c>
    </row>
    <row r="6295" spans="1:4">
      <c r="A6295" s="4" t="s">
        <v>679</v>
      </c>
      <c r="B6295" s="25" t="s">
        <v>680</v>
      </c>
      <c r="C6295" s="4" t="s">
        <v>6</v>
      </c>
      <c r="D6295" s="6">
        <v>3</v>
      </c>
    </row>
    <row r="6296" spans="1:4">
      <c r="A6296" s="4" t="s">
        <v>683</v>
      </c>
      <c r="B6296" s="25" t="s">
        <v>684</v>
      </c>
      <c r="C6296" s="4" t="s">
        <v>6</v>
      </c>
      <c r="D6296" s="6">
        <v>3</v>
      </c>
    </row>
    <row r="6297" spans="1:4">
      <c r="A6297" s="4" t="s">
        <v>687</v>
      </c>
      <c r="B6297" s="25" t="s">
        <v>688</v>
      </c>
      <c r="C6297" s="4" t="s">
        <v>6</v>
      </c>
      <c r="D6297" s="6">
        <v>3</v>
      </c>
    </row>
    <row r="6298" spans="1:4">
      <c r="A6298" s="4" t="s">
        <v>729</v>
      </c>
      <c r="B6298" s="25" t="s">
        <v>730</v>
      </c>
      <c r="C6298" s="4" t="s">
        <v>6</v>
      </c>
      <c r="D6298" s="6">
        <v>3</v>
      </c>
    </row>
    <row r="6299" spans="1:4">
      <c r="A6299" s="4" t="s">
        <v>749</v>
      </c>
      <c r="B6299" s="25" t="s">
        <v>750</v>
      </c>
      <c r="C6299" s="4" t="s">
        <v>6</v>
      </c>
      <c r="D6299" s="6">
        <v>3</v>
      </c>
    </row>
    <row r="6300" spans="1:4">
      <c r="A6300" s="4" t="s">
        <v>787</v>
      </c>
      <c r="B6300" s="25" t="s">
        <v>788</v>
      </c>
      <c r="C6300" s="4" t="s">
        <v>6</v>
      </c>
      <c r="D6300" s="6">
        <v>3</v>
      </c>
    </row>
    <row r="6301" spans="1:4">
      <c r="A6301" s="4" t="s">
        <v>797</v>
      </c>
      <c r="B6301" s="25" t="s">
        <v>798</v>
      </c>
      <c r="C6301" s="4" t="s">
        <v>6</v>
      </c>
      <c r="D6301" s="6">
        <v>3</v>
      </c>
    </row>
    <row r="6302" spans="1:4">
      <c r="A6302" s="4" t="s">
        <v>823</v>
      </c>
      <c r="B6302" s="25" t="s">
        <v>824</v>
      </c>
      <c r="C6302" s="4" t="s">
        <v>6</v>
      </c>
      <c r="D6302" s="6">
        <v>3</v>
      </c>
    </row>
    <row r="6303" spans="1:4">
      <c r="A6303" s="4" t="s">
        <v>825</v>
      </c>
      <c r="B6303" s="25" t="s">
        <v>826</v>
      </c>
      <c r="C6303" s="4" t="s">
        <v>6</v>
      </c>
      <c r="D6303" s="6">
        <v>3</v>
      </c>
    </row>
    <row r="6304" spans="1:4">
      <c r="A6304" s="4" t="s">
        <v>867</v>
      </c>
      <c r="B6304" s="25" t="s">
        <v>868</v>
      </c>
      <c r="C6304" s="4" t="s">
        <v>6</v>
      </c>
      <c r="D6304" s="6">
        <v>3</v>
      </c>
    </row>
    <row r="6305" spans="1:4">
      <c r="A6305" s="4" t="s">
        <v>905</v>
      </c>
      <c r="B6305" s="25" t="s">
        <v>906</v>
      </c>
      <c r="C6305" s="4" t="s">
        <v>6</v>
      </c>
      <c r="D6305" s="6">
        <v>3</v>
      </c>
    </row>
    <row r="6306" spans="1:4">
      <c r="A6306" s="4" t="s">
        <v>909</v>
      </c>
      <c r="B6306" s="25" t="s">
        <v>910</v>
      </c>
      <c r="C6306" s="4" t="s">
        <v>6</v>
      </c>
      <c r="D6306" s="6">
        <v>3</v>
      </c>
    </row>
    <row r="6307" spans="1:4">
      <c r="A6307" s="4" t="s">
        <v>951</v>
      </c>
      <c r="B6307" s="25" t="s">
        <v>952</v>
      </c>
      <c r="C6307" s="4" t="s">
        <v>6</v>
      </c>
      <c r="D6307" s="6">
        <v>3</v>
      </c>
    </row>
    <row r="6308" spans="1:4">
      <c r="A6308" s="4" t="s">
        <v>985</v>
      </c>
      <c r="B6308" s="25" t="s">
        <v>986</v>
      </c>
      <c r="C6308" s="4" t="s">
        <v>6</v>
      </c>
      <c r="D6308" s="6">
        <v>3</v>
      </c>
    </row>
    <row r="6309" spans="1:4">
      <c r="A6309" s="4" t="s">
        <v>1001</v>
      </c>
      <c r="B6309" s="25" t="s">
        <v>1002</v>
      </c>
      <c r="C6309" s="4" t="s">
        <v>6</v>
      </c>
      <c r="D6309" s="6">
        <v>3</v>
      </c>
    </row>
    <row r="6310" spans="1:4">
      <c r="A6310" s="4" t="s">
        <v>1051</v>
      </c>
      <c r="B6310" s="25" t="s">
        <v>1052</v>
      </c>
      <c r="C6310" s="4" t="s">
        <v>6</v>
      </c>
      <c r="D6310" s="6">
        <v>3</v>
      </c>
    </row>
    <row r="6311" spans="1:4">
      <c r="A6311" s="4" t="s">
        <v>1103</v>
      </c>
      <c r="B6311" s="25" t="s">
        <v>1104</v>
      </c>
      <c r="C6311" s="4" t="s">
        <v>6</v>
      </c>
      <c r="D6311" s="6">
        <v>3</v>
      </c>
    </row>
    <row r="6312" spans="1:4">
      <c r="A6312" s="4" t="s">
        <v>1117</v>
      </c>
      <c r="B6312" s="25" t="s">
        <v>1118</v>
      </c>
      <c r="C6312" s="4" t="s">
        <v>6</v>
      </c>
      <c r="D6312" s="6">
        <v>3</v>
      </c>
    </row>
    <row r="6313" spans="1:4">
      <c r="A6313" s="4" t="s">
        <v>1119</v>
      </c>
      <c r="B6313" s="25" t="s">
        <v>1120</v>
      </c>
      <c r="C6313" s="4" t="s">
        <v>6</v>
      </c>
      <c r="D6313" s="6">
        <v>3</v>
      </c>
    </row>
    <row r="6314" spans="1:4">
      <c r="A6314" s="4" t="s">
        <v>1139</v>
      </c>
      <c r="B6314" s="25" t="s">
        <v>1140</v>
      </c>
      <c r="C6314" s="4" t="s">
        <v>6</v>
      </c>
      <c r="D6314" s="6">
        <v>3</v>
      </c>
    </row>
    <row r="6315" spans="1:4">
      <c r="A6315" s="4" t="s">
        <v>1197</v>
      </c>
      <c r="B6315" s="25" t="s">
        <v>1198</v>
      </c>
      <c r="C6315" s="4" t="s">
        <v>6</v>
      </c>
      <c r="D6315" s="6">
        <v>3</v>
      </c>
    </row>
    <row r="6316" spans="1:4">
      <c r="A6316" s="4" t="s">
        <v>1213</v>
      </c>
      <c r="B6316" s="25" t="s">
        <v>1214</v>
      </c>
      <c r="C6316" s="4" t="s">
        <v>6</v>
      </c>
      <c r="D6316" s="6">
        <v>3</v>
      </c>
    </row>
    <row r="6317" spans="1:4">
      <c r="A6317" s="4" t="s">
        <v>1219</v>
      </c>
      <c r="B6317" s="25" t="s">
        <v>1220</v>
      </c>
      <c r="C6317" s="4" t="s">
        <v>6</v>
      </c>
      <c r="D6317" s="6">
        <v>3</v>
      </c>
    </row>
    <row r="6318" spans="1:4">
      <c r="A6318" s="4" t="s">
        <v>1223</v>
      </c>
      <c r="B6318" s="25" t="s">
        <v>1224</v>
      </c>
      <c r="C6318" s="4" t="s">
        <v>6</v>
      </c>
      <c r="D6318" s="6">
        <v>3</v>
      </c>
    </row>
    <row r="6319" spans="1:4">
      <c r="A6319" s="4" t="s">
        <v>1245</v>
      </c>
      <c r="B6319" s="25" t="s">
        <v>1246</v>
      </c>
      <c r="C6319" s="4" t="s">
        <v>6</v>
      </c>
      <c r="D6319" s="6">
        <v>3</v>
      </c>
    </row>
    <row r="6320" spans="1:4">
      <c r="A6320" s="4" t="s">
        <v>1255</v>
      </c>
      <c r="B6320" s="25" t="s">
        <v>1256</v>
      </c>
      <c r="C6320" s="4" t="s">
        <v>6</v>
      </c>
      <c r="D6320" s="6">
        <v>3</v>
      </c>
    </row>
    <row r="6321" spans="1:4">
      <c r="A6321" s="4" t="s">
        <v>1265</v>
      </c>
      <c r="B6321" s="25" t="s">
        <v>1266</v>
      </c>
      <c r="C6321" s="4" t="s">
        <v>6</v>
      </c>
      <c r="D6321" s="6">
        <v>3</v>
      </c>
    </row>
    <row r="6322" spans="1:4">
      <c r="A6322" s="4" t="s">
        <v>1291</v>
      </c>
      <c r="B6322" s="25" t="s">
        <v>1292</v>
      </c>
      <c r="C6322" s="4" t="s">
        <v>6</v>
      </c>
      <c r="D6322" s="6">
        <v>3</v>
      </c>
    </row>
    <row r="6323" spans="1:4">
      <c r="A6323" s="4" t="s">
        <v>1321</v>
      </c>
      <c r="B6323" s="25" t="s">
        <v>1322</v>
      </c>
      <c r="C6323" s="4" t="s">
        <v>6</v>
      </c>
      <c r="D6323" s="6">
        <v>3</v>
      </c>
    </row>
    <row r="6324" spans="1:4">
      <c r="A6324" s="4" t="s">
        <v>1357</v>
      </c>
      <c r="B6324" s="25" t="s">
        <v>1358</v>
      </c>
      <c r="C6324" s="4" t="s">
        <v>6</v>
      </c>
      <c r="D6324" s="6">
        <v>3</v>
      </c>
    </row>
    <row r="6325" spans="1:4">
      <c r="A6325" s="4" t="s">
        <v>1373</v>
      </c>
      <c r="B6325" s="25" t="s">
        <v>1374</v>
      </c>
      <c r="C6325" s="4" t="s">
        <v>6</v>
      </c>
      <c r="D6325" s="6">
        <v>3</v>
      </c>
    </row>
    <row r="6326" spans="1:4">
      <c r="A6326" s="4" t="s">
        <v>1391</v>
      </c>
      <c r="B6326" s="25" t="s">
        <v>1392</v>
      </c>
      <c r="C6326" s="4" t="s">
        <v>6</v>
      </c>
      <c r="D6326" s="6">
        <v>3</v>
      </c>
    </row>
    <row r="6327" spans="1:4">
      <c r="A6327" s="4" t="s">
        <v>1411</v>
      </c>
      <c r="B6327" s="25" t="s">
        <v>1412</v>
      </c>
      <c r="C6327" s="4" t="s">
        <v>6</v>
      </c>
      <c r="D6327" s="6">
        <v>3</v>
      </c>
    </row>
    <row r="6328" spans="1:4">
      <c r="A6328" s="4" t="s">
        <v>1413</v>
      </c>
      <c r="B6328" s="25" t="s">
        <v>1414</v>
      </c>
      <c r="C6328" s="4" t="s">
        <v>6</v>
      </c>
      <c r="D6328" s="6">
        <v>3</v>
      </c>
    </row>
    <row r="6329" spans="1:4">
      <c r="A6329" s="4" t="s">
        <v>1419</v>
      </c>
      <c r="B6329" s="25" t="s">
        <v>1420</v>
      </c>
      <c r="C6329" s="4" t="s">
        <v>6</v>
      </c>
      <c r="D6329" s="6">
        <v>3</v>
      </c>
    </row>
    <row r="6330" spans="1:4">
      <c r="A6330" s="4" t="s">
        <v>1421</v>
      </c>
      <c r="B6330" s="25" t="s">
        <v>1422</v>
      </c>
      <c r="C6330" s="4" t="s">
        <v>6</v>
      </c>
      <c r="D6330" s="6">
        <v>3</v>
      </c>
    </row>
    <row r="6331" spans="1:4">
      <c r="A6331" s="4" t="s">
        <v>1423</v>
      </c>
      <c r="B6331" s="25" t="s">
        <v>1424</v>
      </c>
      <c r="C6331" s="4" t="s">
        <v>6</v>
      </c>
      <c r="D6331" s="6">
        <v>3</v>
      </c>
    </row>
    <row r="6332" spans="1:4">
      <c r="A6332" s="4" t="s">
        <v>1453</v>
      </c>
      <c r="B6332" s="25" t="s">
        <v>1454</v>
      </c>
      <c r="C6332" s="4" t="s">
        <v>6</v>
      </c>
      <c r="D6332" s="6">
        <v>3</v>
      </c>
    </row>
    <row r="6333" spans="1:4">
      <c r="A6333" s="4" t="s">
        <v>1461</v>
      </c>
      <c r="B6333" s="25" t="s">
        <v>1462</v>
      </c>
      <c r="C6333" s="4" t="s">
        <v>6</v>
      </c>
      <c r="D6333" s="6">
        <v>3</v>
      </c>
    </row>
    <row r="6334" spans="1:4">
      <c r="A6334" s="4" t="s">
        <v>1493</v>
      </c>
      <c r="B6334" s="25" t="s">
        <v>1494</v>
      </c>
      <c r="C6334" s="4" t="s">
        <v>6</v>
      </c>
      <c r="D6334" s="6">
        <v>3</v>
      </c>
    </row>
    <row r="6335" spans="1:4">
      <c r="A6335" s="4" t="s">
        <v>1505</v>
      </c>
      <c r="B6335" s="25" t="s">
        <v>1506</v>
      </c>
      <c r="C6335" s="4" t="s">
        <v>6</v>
      </c>
      <c r="D6335" s="6">
        <v>3</v>
      </c>
    </row>
    <row r="6336" spans="1:4">
      <c r="A6336" s="4" t="s">
        <v>1513</v>
      </c>
      <c r="B6336" s="25" t="s">
        <v>1514</v>
      </c>
      <c r="C6336" s="4" t="s">
        <v>6</v>
      </c>
      <c r="D6336" s="6">
        <v>3</v>
      </c>
    </row>
    <row r="6337" spans="1:4">
      <c r="A6337" s="4" t="s">
        <v>1531</v>
      </c>
      <c r="B6337" s="25" t="s">
        <v>1532</v>
      </c>
      <c r="C6337" s="4" t="s">
        <v>6</v>
      </c>
      <c r="D6337" s="6">
        <v>3</v>
      </c>
    </row>
    <row r="6338" spans="1:4">
      <c r="A6338" s="4" t="s">
        <v>1537</v>
      </c>
      <c r="B6338" s="25" t="s">
        <v>1538</v>
      </c>
      <c r="C6338" s="4" t="s">
        <v>6</v>
      </c>
      <c r="D6338" s="6">
        <v>3</v>
      </c>
    </row>
    <row r="6339" spans="1:4">
      <c r="A6339" s="4" t="s">
        <v>1593</v>
      </c>
      <c r="B6339" s="25" t="s">
        <v>1594</v>
      </c>
      <c r="C6339" s="4" t="s">
        <v>6</v>
      </c>
      <c r="D6339" s="6">
        <v>3</v>
      </c>
    </row>
    <row r="6340" spans="1:4">
      <c r="A6340" s="4" t="s">
        <v>1627</v>
      </c>
      <c r="B6340" s="25" t="s">
        <v>1628</v>
      </c>
      <c r="C6340" s="4" t="s">
        <v>6</v>
      </c>
      <c r="D6340" s="6">
        <v>3</v>
      </c>
    </row>
    <row r="6341" spans="1:4">
      <c r="A6341" s="4" t="s">
        <v>1645</v>
      </c>
      <c r="B6341" s="25" t="s">
        <v>1646</v>
      </c>
      <c r="C6341" s="4" t="s">
        <v>6</v>
      </c>
      <c r="D6341" s="6">
        <v>3</v>
      </c>
    </row>
    <row r="6342" spans="1:4">
      <c r="A6342" s="4" t="s">
        <v>1669</v>
      </c>
      <c r="B6342" s="25" t="s">
        <v>1670</v>
      </c>
      <c r="C6342" s="4" t="s">
        <v>6</v>
      </c>
      <c r="D6342" s="6">
        <v>3</v>
      </c>
    </row>
    <row r="6343" spans="1:4">
      <c r="A6343" s="4" t="s">
        <v>1749</v>
      </c>
      <c r="B6343" s="25" t="s">
        <v>1750</v>
      </c>
      <c r="C6343" s="4" t="s">
        <v>6</v>
      </c>
      <c r="D6343" s="6">
        <v>3</v>
      </c>
    </row>
    <row r="6344" spans="1:4">
      <c r="A6344" s="4" t="s">
        <v>1753</v>
      </c>
      <c r="B6344" s="25" t="s">
        <v>1754</v>
      </c>
      <c r="C6344" s="4" t="s">
        <v>6</v>
      </c>
      <c r="D6344" s="6">
        <v>3</v>
      </c>
    </row>
    <row r="6345" spans="1:4">
      <c r="A6345" s="4" t="s">
        <v>1801</v>
      </c>
      <c r="B6345" s="25" t="s">
        <v>1802</v>
      </c>
      <c r="C6345" s="4" t="s">
        <v>6</v>
      </c>
      <c r="D6345" s="6">
        <v>3</v>
      </c>
    </row>
    <row r="6346" spans="1:4">
      <c r="A6346" s="4" t="s">
        <v>1843</v>
      </c>
      <c r="B6346" s="25" t="s">
        <v>1844</v>
      </c>
      <c r="C6346" s="4" t="s">
        <v>6</v>
      </c>
      <c r="D6346" s="6">
        <v>3</v>
      </c>
    </row>
    <row r="6347" spans="1:4">
      <c r="A6347" s="4" t="s">
        <v>1893</v>
      </c>
      <c r="B6347" s="25" t="s">
        <v>1894</v>
      </c>
      <c r="C6347" s="4" t="s">
        <v>6</v>
      </c>
      <c r="D6347" s="6">
        <v>3</v>
      </c>
    </row>
    <row r="6348" spans="1:4">
      <c r="A6348" s="4" t="s">
        <v>1899</v>
      </c>
      <c r="B6348" s="25" t="s">
        <v>1900</v>
      </c>
      <c r="C6348" s="4" t="s">
        <v>6</v>
      </c>
      <c r="D6348" s="6">
        <v>3</v>
      </c>
    </row>
    <row r="6349" spans="1:4">
      <c r="A6349" s="4" t="s">
        <v>1933</v>
      </c>
      <c r="B6349" s="25" t="s">
        <v>1934</v>
      </c>
      <c r="C6349" s="4" t="s">
        <v>6</v>
      </c>
      <c r="D6349" s="6">
        <v>3</v>
      </c>
    </row>
    <row r="6350" spans="1:4">
      <c r="A6350" s="4" t="s">
        <v>1937</v>
      </c>
      <c r="B6350" s="25" t="s">
        <v>1938</v>
      </c>
      <c r="C6350" s="4" t="s">
        <v>6</v>
      </c>
      <c r="D6350" s="6">
        <v>3</v>
      </c>
    </row>
    <row r="6351" spans="1:4">
      <c r="A6351" s="4" t="s">
        <v>1939</v>
      </c>
      <c r="B6351" s="25" t="s">
        <v>1940</v>
      </c>
      <c r="C6351" s="4" t="s">
        <v>6</v>
      </c>
      <c r="D6351" s="6">
        <v>3</v>
      </c>
    </row>
    <row r="6352" spans="1:4">
      <c r="A6352" s="4" t="s">
        <v>1943</v>
      </c>
      <c r="B6352" s="25" t="s">
        <v>1944</v>
      </c>
      <c r="C6352" s="4" t="s">
        <v>6</v>
      </c>
      <c r="D6352" s="6">
        <v>3</v>
      </c>
    </row>
    <row r="6353" spans="1:4">
      <c r="A6353" s="4" t="s">
        <v>2011</v>
      </c>
      <c r="B6353" s="25" t="s">
        <v>2012</v>
      </c>
      <c r="C6353" s="4" t="s">
        <v>6</v>
      </c>
      <c r="D6353" s="6">
        <v>3</v>
      </c>
    </row>
    <row r="6354" spans="1:4">
      <c r="A6354" s="4" t="s">
        <v>2041</v>
      </c>
      <c r="B6354" s="25" t="s">
        <v>2042</v>
      </c>
      <c r="C6354" s="4" t="s">
        <v>6</v>
      </c>
      <c r="D6354" s="6">
        <v>3</v>
      </c>
    </row>
    <row r="6355" spans="1:4">
      <c r="A6355" s="4" t="s">
        <v>2055</v>
      </c>
      <c r="B6355" s="25" t="s">
        <v>2056</v>
      </c>
      <c r="C6355" s="4" t="s">
        <v>6</v>
      </c>
      <c r="D6355" s="6">
        <v>3</v>
      </c>
    </row>
    <row r="6356" spans="1:4">
      <c r="A6356" s="4" t="s">
        <v>2079</v>
      </c>
      <c r="B6356" s="25" t="s">
        <v>2080</v>
      </c>
      <c r="C6356" s="4" t="s">
        <v>6</v>
      </c>
      <c r="D6356" s="6">
        <v>3</v>
      </c>
    </row>
    <row r="6357" spans="1:4">
      <c r="A6357" s="4" t="s">
        <v>2103</v>
      </c>
      <c r="B6357" s="25" t="s">
        <v>2104</v>
      </c>
      <c r="C6357" s="4" t="s">
        <v>6</v>
      </c>
      <c r="D6357" s="6">
        <v>3</v>
      </c>
    </row>
    <row r="6358" spans="1:4">
      <c r="A6358" s="4" t="s">
        <v>2129</v>
      </c>
      <c r="B6358" s="25" t="s">
        <v>2130</v>
      </c>
      <c r="C6358" s="4" t="s">
        <v>6</v>
      </c>
      <c r="D6358" s="6">
        <v>3</v>
      </c>
    </row>
    <row r="6359" spans="1:4">
      <c r="A6359" s="4" t="s">
        <v>2137</v>
      </c>
      <c r="B6359" s="25" t="s">
        <v>2138</v>
      </c>
      <c r="C6359" s="4" t="s">
        <v>6</v>
      </c>
      <c r="D6359" s="6">
        <v>3</v>
      </c>
    </row>
    <row r="6360" spans="1:4">
      <c r="A6360" s="4" t="s">
        <v>2165</v>
      </c>
      <c r="B6360" s="25" t="s">
        <v>2166</v>
      </c>
      <c r="C6360" s="4" t="s">
        <v>6</v>
      </c>
      <c r="D6360" s="6">
        <v>3</v>
      </c>
    </row>
    <row r="6361" spans="1:4">
      <c r="A6361" s="4" t="s">
        <v>2171</v>
      </c>
      <c r="B6361" s="25" t="s">
        <v>2172</v>
      </c>
      <c r="C6361" s="4" t="s">
        <v>6</v>
      </c>
      <c r="D6361" s="6">
        <v>3</v>
      </c>
    </row>
    <row r="6362" spans="1:4">
      <c r="A6362" s="4" t="s">
        <v>2177</v>
      </c>
      <c r="B6362" s="25" t="s">
        <v>2178</v>
      </c>
      <c r="C6362" s="4" t="s">
        <v>6</v>
      </c>
      <c r="D6362" s="6">
        <v>3</v>
      </c>
    </row>
    <row r="6363" spans="1:4">
      <c r="A6363" s="4" t="s">
        <v>2185</v>
      </c>
      <c r="B6363" s="25" t="s">
        <v>2186</v>
      </c>
      <c r="C6363" s="4" t="s">
        <v>6</v>
      </c>
      <c r="D6363" s="6">
        <v>3</v>
      </c>
    </row>
    <row r="6364" spans="1:4">
      <c r="A6364" s="4" t="s">
        <v>2199</v>
      </c>
      <c r="B6364" s="25" t="s">
        <v>2200</v>
      </c>
      <c r="C6364" s="4" t="s">
        <v>6</v>
      </c>
      <c r="D6364" s="6">
        <v>3</v>
      </c>
    </row>
    <row r="6365" spans="1:4">
      <c r="A6365" s="4" t="s">
        <v>2221</v>
      </c>
      <c r="B6365" s="25" t="s">
        <v>2222</v>
      </c>
      <c r="C6365" s="4" t="s">
        <v>6</v>
      </c>
      <c r="D6365" s="6">
        <v>3</v>
      </c>
    </row>
    <row r="6366" spans="1:4">
      <c r="A6366" s="4" t="s">
        <v>2301</v>
      </c>
      <c r="B6366" s="25" t="s">
        <v>2302</v>
      </c>
      <c r="C6366" s="4" t="s">
        <v>6</v>
      </c>
      <c r="D6366" s="6">
        <v>3</v>
      </c>
    </row>
    <row r="6367" spans="1:4">
      <c r="A6367" s="4" t="s">
        <v>2309</v>
      </c>
      <c r="B6367" s="25" t="s">
        <v>2310</v>
      </c>
      <c r="C6367" s="4" t="s">
        <v>6</v>
      </c>
      <c r="D6367" s="6">
        <v>3</v>
      </c>
    </row>
    <row r="6368" spans="1:4">
      <c r="A6368" s="4" t="s">
        <v>2311</v>
      </c>
      <c r="B6368" s="25" t="s">
        <v>2312</v>
      </c>
      <c r="C6368" s="4" t="s">
        <v>6</v>
      </c>
      <c r="D6368" s="6">
        <v>3</v>
      </c>
    </row>
    <row r="6369" spans="1:4">
      <c r="A6369" s="4" t="s">
        <v>2351</v>
      </c>
      <c r="B6369" s="25" t="s">
        <v>2352</v>
      </c>
      <c r="C6369" s="4" t="s">
        <v>6</v>
      </c>
      <c r="D6369" s="6">
        <v>3</v>
      </c>
    </row>
    <row r="6370" spans="1:4">
      <c r="A6370" s="4" t="s">
        <v>2393</v>
      </c>
      <c r="B6370" s="25" t="s">
        <v>2394</v>
      </c>
      <c r="C6370" s="4" t="s">
        <v>6</v>
      </c>
      <c r="D6370" s="6">
        <v>3</v>
      </c>
    </row>
    <row r="6371" spans="1:4">
      <c r="A6371" s="4" t="s">
        <v>2409</v>
      </c>
      <c r="B6371" s="25" t="s">
        <v>2410</v>
      </c>
      <c r="C6371" s="4" t="s">
        <v>6</v>
      </c>
      <c r="D6371" s="6">
        <v>3</v>
      </c>
    </row>
    <row r="6372" spans="1:4">
      <c r="A6372" s="4" t="s">
        <v>2411</v>
      </c>
      <c r="B6372" s="25" t="s">
        <v>2412</v>
      </c>
      <c r="C6372" s="4" t="s">
        <v>6</v>
      </c>
      <c r="D6372" s="6">
        <v>3</v>
      </c>
    </row>
    <row r="6373" spans="1:4">
      <c r="A6373" s="4" t="s">
        <v>2447</v>
      </c>
      <c r="B6373" s="25" t="s">
        <v>2448</v>
      </c>
      <c r="C6373" s="4" t="s">
        <v>6</v>
      </c>
      <c r="D6373" s="6">
        <v>3</v>
      </c>
    </row>
    <row r="6374" spans="1:4">
      <c r="A6374" s="4" t="s">
        <v>2451</v>
      </c>
      <c r="B6374" s="25" t="s">
        <v>2452</v>
      </c>
      <c r="C6374" s="4" t="s">
        <v>6</v>
      </c>
      <c r="D6374" s="6">
        <v>3</v>
      </c>
    </row>
    <row r="6375" spans="1:4">
      <c r="A6375" s="4" t="s">
        <v>2455</v>
      </c>
      <c r="B6375" s="25" t="s">
        <v>2456</v>
      </c>
      <c r="C6375" s="4" t="s">
        <v>6</v>
      </c>
      <c r="D6375" s="6">
        <v>3</v>
      </c>
    </row>
    <row r="6376" spans="1:4">
      <c r="A6376" s="4" t="s">
        <v>2465</v>
      </c>
      <c r="B6376" s="25" t="s">
        <v>2466</v>
      </c>
      <c r="C6376" s="4" t="s">
        <v>6</v>
      </c>
      <c r="D6376" s="6">
        <v>3</v>
      </c>
    </row>
    <row r="6377" spans="1:4">
      <c r="A6377" s="4" t="s">
        <v>2469</v>
      </c>
      <c r="B6377" s="25" t="s">
        <v>2470</v>
      </c>
      <c r="C6377" s="4" t="s">
        <v>6</v>
      </c>
      <c r="D6377" s="6">
        <v>3</v>
      </c>
    </row>
    <row r="6378" spans="1:4">
      <c r="A6378" s="4" t="s">
        <v>2475</v>
      </c>
      <c r="B6378" s="25" t="s">
        <v>2476</v>
      </c>
      <c r="C6378" s="4" t="s">
        <v>6</v>
      </c>
      <c r="D6378" s="6">
        <v>3</v>
      </c>
    </row>
    <row r="6379" spans="1:4">
      <c r="A6379" s="4" t="s">
        <v>2489</v>
      </c>
      <c r="B6379" s="25" t="s">
        <v>2490</v>
      </c>
      <c r="C6379" s="4" t="s">
        <v>6</v>
      </c>
      <c r="D6379" s="6">
        <v>3</v>
      </c>
    </row>
    <row r="6380" spans="1:4">
      <c r="A6380" s="4" t="s">
        <v>2503</v>
      </c>
      <c r="B6380" s="25" t="s">
        <v>2504</v>
      </c>
      <c r="C6380" s="4" t="s">
        <v>6</v>
      </c>
      <c r="D6380" s="6">
        <v>3</v>
      </c>
    </row>
    <row r="6381" spans="1:4">
      <c r="A6381" s="4" t="s">
        <v>2513</v>
      </c>
      <c r="B6381" s="25" t="s">
        <v>2514</v>
      </c>
      <c r="C6381" s="4" t="s">
        <v>6</v>
      </c>
      <c r="D6381" s="6">
        <v>3</v>
      </c>
    </row>
    <row r="6382" spans="1:4">
      <c r="A6382" s="4" t="s">
        <v>2521</v>
      </c>
      <c r="B6382" s="25" t="s">
        <v>2522</v>
      </c>
      <c r="C6382" s="4" t="s">
        <v>6</v>
      </c>
      <c r="D6382" s="6">
        <v>3</v>
      </c>
    </row>
    <row r="6383" spans="1:4">
      <c r="A6383" s="4" t="s">
        <v>2543</v>
      </c>
      <c r="B6383" s="25" t="s">
        <v>2544</v>
      </c>
      <c r="C6383" s="4" t="s">
        <v>6</v>
      </c>
      <c r="D6383" s="6">
        <v>3</v>
      </c>
    </row>
    <row r="6384" spans="1:4">
      <c r="A6384" s="4" t="s">
        <v>2627</v>
      </c>
      <c r="B6384" s="25" t="s">
        <v>2628</v>
      </c>
      <c r="C6384" s="4" t="s">
        <v>6</v>
      </c>
      <c r="D6384" s="6">
        <v>3</v>
      </c>
    </row>
    <row r="6385" spans="1:4">
      <c r="A6385" s="4" t="s">
        <v>2659</v>
      </c>
      <c r="B6385" s="25" t="s">
        <v>2660</v>
      </c>
      <c r="C6385" s="4" t="s">
        <v>6</v>
      </c>
      <c r="D6385" s="6">
        <v>3</v>
      </c>
    </row>
    <row r="6386" spans="1:4">
      <c r="A6386" s="4" t="s">
        <v>2673</v>
      </c>
      <c r="B6386" s="25" t="s">
        <v>2674</v>
      </c>
      <c r="C6386" s="4" t="s">
        <v>6</v>
      </c>
      <c r="D6386" s="6">
        <v>3</v>
      </c>
    </row>
    <row r="6387" spans="1:4">
      <c r="A6387" s="4" t="s">
        <v>2691</v>
      </c>
      <c r="B6387" s="25" t="s">
        <v>2692</v>
      </c>
      <c r="C6387" s="4" t="s">
        <v>6</v>
      </c>
      <c r="D6387" s="6">
        <v>3</v>
      </c>
    </row>
    <row r="6388" spans="1:4">
      <c r="A6388" s="4" t="s">
        <v>2735</v>
      </c>
      <c r="B6388" s="25" t="s">
        <v>2736</v>
      </c>
      <c r="C6388" s="4" t="s">
        <v>6</v>
      </c>
      <c r="D6388" s="6">
        <v>3</v>
      </c>
    </row>
    <row r="6389" spans="1:4">
      <c r="A6389" s="4" t="s">
        <v>2739</v>
      </c>
      <c r="B6389" s="25" t="s">
        <v>2740</v>
      </c>
      <c r="C6389" s="4" t="s">
        <v>6</v>
      </c>
      <c r="D6389" s="6">
        <v>3</v>
      </c>
    </row>
    <row r="6390" spans="1:4">
      <c r="A6390" s="4" t="s">
        <v>2749</v>
      </c>
      <c r="B6390" s="25" t="s">
        <v>2750</v>
      </c>
      <c r="C6390" s="4" t="s">
        <v>6</v>
      </c>
      <c r="D6390" s="6">
        <v>3</v>
      </c>
    </row>
    <row r="6391" spans="1:4">
      <c r="A6391" s="4" t="s">
        <v>2759</v>
      </c>
      <c r="B6391" s="25" t="s">
        <v>2760</v>
      </c>
      <c r="C6391" s="4" t="s">
        <v>6</v>
      </c>
      <c r="D6391" s="6">
        <v>3</v>
      </c>
    </row>
    <row r="6392" spans="1:4">
      <c r="A6392" s="4" t="s">
        <v>2761</v>
      </c>
      <c r="B6392" s="25" t="s">
        <v>2762</v>
      </c>
      <c r="C6392" s="4" t="s">
        <v>6</v>
      </c>
      <c r="D6392" s="6">
        <v>3</v>
      </c>
    </row>
    <row r="6393" spans="1:4">
      <c r="A6393" s="4" t="s">
        <v>2767</v>
      </c>
      <c r="B6393" s="25" t="s">
        <v>2768</v>
      </c>
      <c r="C6393" s="4" t="s">
        <v>6</v>
      </c>
      <c r="D6393" s="6">
        <v>3</v>
      </c>
    </row>
    <row r="6394" spans="1:4">
      <c r="A6394" s="4" t="s">
        <v>2771</v>
      </c>
      <c r="B6394" s="25" t="s">
        <v>2772</v>
      </c>
      <c r="C6394" s="4" t="s">
        <v>6</v>
      </c>
      <c r="D6394" s="6">
        <v>3</v>
      </c>
    </row>
    <row r="6395" spans="1:4">
      <c r="A6395" s="4" t="s">
        <v>2785</v>
      </c>
      <c r="B6395" s="25" t="s">
        <v>2786</v>
      </c>
      <c r="C6395" s="4" t="s">
        <v>6</v>
      </c>
      <c r="D6395" s="6">
        <v>3</v>
      </c>
    </row>
    <row r="6396" spans="1:4">
      <c r="A6396" s="4" t="s">
        <v>2827</v>
      </c>
      <c r="B6396" s="25" t="s">
        <v>2828</v>
      </c>
      <c r="C6396" s="4" t="s">
        <v>6</v>
      </c>
      <c r="D6396" s="6">
        <v>3</v>
      </c>
    </row>
    <row r="6397" spans="1:4">
      <c r="A6397" s="4" t="s">
        <v>2856</v>
      </c>
      <c r="B6397" s="25" t="s">
        <v>2857</v>
      </c>
      <c r="C6397" s="4" t="s">
        <v>6</v>
      </c>
      <c r="D6397" s="6">
        <v>3</v>
      </c>
    </row>
    <row r="6398" spans="1:4">
      <c r="A6398" s="4" t="s">
        <v>2904</v>
      </c>
      <c r="B6398" s="25" t="s">
        <v>2905</v>
      </c>
      <c r="C6398" s="4" t="s">
        <v>6</v>
      </c>
      <c r="D6398" s="6">
        <v>3</v>
      </c>
    </row>
    <row r="6399" spans="1:4">
      <c r="A6399" s="4" t="s">
        <v>2938</v>
      </c>
      <c r="B6399" s="25" t="s">
        <v>2939</v>
      </c>
      <c r="C6399" s="4" t="s">
        <v>6</v>
      </c>
      <c r="D6399" s="6">
        <v>3</v>
      </c>
    </row>
    <row r="6400" spans="1:4">
      <c r="A6400" s="4" t="s">
        <v>2944</v>
      </c>
      <c r="B6400" s="25" t="s">
        <v>2945</v>
      </c>
      <c r="C6400" s="4" t="s">
        <v>6</v>
      </c>
      <c r="D6400" s="6">
        <v>3</v>
      </c>
    </row>
    <row r="6401" spans="1:4">
      <c r="A6401" s="4" t="s">
        <v>2948</v>
      </c>
      <c r="B6401" s="25" t="s">
        <v>2949</v>
      </c>
      <c r="C6401" s="4" t="s">
        <v>6</v>
      </c>
      <c r="D6401" s="6">
        <v>3</v>
      </c>
    </row>
    <row r="6402" spans="1:4">
      <c r="A6402" s="4" t="s">
        <v>2976</v>
      </c>
      <c r="B6402" s="25" t="s">
        <v>2977</v>
      </c>
      <c r="C6402" s="4" t="s">
        <v>6</v>
      </c>
      <c r="D6402" s="6">
        <v>3</v>
      </c>
    </row>
    <row r="6403" spans="1:4">
      <c r="A6403" s="4" t="s">
        <v>2980</v>
      </c>
      <c r="B6403" s="25" t="s">
        <v>2981</v>
      </c>
      <c r="C6403" s="4" t="s">
        <v>6</v>
      </c>
      <c r="D6403" s="6">
        <v>3</v>
      </c>
    </row>
    <row r="6404" spans="1:4">
      <c r="A6404" s="4" t="s">
        <v>3002</v>
      </c>
      <c r="B6404" s="25" t="s">
        <v>3003</v>
      </c>
      <c r="C6404" s="4" t="s">
        <v>6</v>
      </c>
      <c r="D6404" s="6">
        <v>3</v>
      </c>
    </row>
    <row r="6405" spans="1:4">
      <c r="A6405" s="4" t="s">
        <v>3022</v>
      </c>
      <c r="B6405" s="25" t="s">
        <v>3023</v>
      </c>
      <c r="C6405" s="4" t="s">
        <v>6</v>
      </c>
      <c r="D6405" s="6">
        <v>3</v>
      </c>
    </row>
    <row r="6406" spans="1:4">
      <c r="A6406" s="4" t="s">
        <v>3032</v>
      </c>
      <c r="B6406" s="25" t="s">
        <v>3033</v>
      </c>
      <c r="C6406" s="4" t="s">
        <v>6</v>
      </c>
      <c r="D6406" s="6">
        <v>3</v>
      </c>
    </row>
    <row r="6407" spans="1:4">
      <c r="A6407" s="4" t="s">
        <v>3118</v>
      </c>
      <c r="B6407" s="25" t="s">
        <v>3119</v>
      </c>
      <c r="C6407" s="4" t="s">
        <v>6</v>
      </c>
      <c r="D6407" s="6">
        <v>3</v>
      </c>
    </row>
    <row r="6408" spans="1:4">
      <c r="A6408" s="4" t="s">
        <v>3130</v>
      </c>
      <c r="B6408" s="25" t="s">
        <v>3131</v>
      </c>
      <c r="C6408" s="4" t="s">
        <v>6</v>
      </c>
      <c r="D6408" s="6">
        <v>3</v>
      </c>
    </row>
    <row r="6409" spans="1:4">
      <c r="A6409" s="4" t="s">
        <v>3216</v>
      </c>
      <c r="B6409" s="25" t="s">
        <v>3217</v>
      </c>
      <c r="C6409" s="4" t="s">
        <v>6</v>
      </c>
      <c r="D6409" s="6">
        <v>3</v>
      </c>
    </row>
    <row r="6410" spans="1:4">
      <c r="A6410" s="4" t="s">
        <v>3310</v>
      </c>
      <c r="B6410" s="25" t="s">
        <v>3311</v>
      </c>
      <c r="C6410" s="4" t="s">
        <v>6</v>
      </c>
      <c r="D6410" s="6">
        <v>3</v>
      </c>
    </row>
    <row r="6411" spans="1:4">
      <c r="A6411" s="4" t="s">
        <v>3368</v>
      </c>
      <c r="B6411" s="25" t="s">
        <v>3369</v>
      </c>
      <c r="C6411" s="4" t="s">
        <v>6</v>
      </c>
      <c r="D6411" s="6">
        <v>3</v>
      </c>
    </row>
    <row r="6412" spans="1:4">
      <c r="A6412" s="4" t="s">
        <v>3380</v>
      </c>
      <c r="B6412" s="25" t="s">
        <v>3381</v>
      </c>
      <c r="C6412" s="4" t="s">
        <v>6</v>
      </c>
      <c r="D6412" s="6">
        <v>3</v>
      </c>
    </row>
    <row r="6413" spans="1:4">
      <c r="A6413" s="4" t="s">
        <v>3404</v>
      </c>
      <c r="B6413" s="25" t="s">
        <v>3405</v>
      </c>
      <c r="C6413" s="4" t="s">
        <v>6</v>
      </c>
      <c r="D6413" s="6">
        <v>3</v>
      </c>
    </row>
    <row r="6414" spans="1:4">
      <c r="A6414" s="4" t="s">
        <v>3412</v>
      </c>
      <c r="B6414" s="25" t="s">
        <v>3413</v>
      </c>
      <c r="C6414" s="4" t="s">
        <v>6</v>
      </c>
      <c r="D6414" s="6">
        <v>3</v>
      </c>
    </row>
    <row r="6415" spans="1:4">
      <c r="A6415" s="4" t="s">
        <v>3424</v>
      </c>
      <c r="B6415" s="25" t="s">
        <v>3425</v>
      </c>
      <c r="C6415" s="4" t="s">
        <v>6</v>
      </c>
      <c r="D6415" s="6">
        <v>3</v>
      </c>
    </row>
    <row r="6416" spans="1:4">
      <c r="A6416" s="4" t="s">
        <v>3426</v>
      </c>
      <c r="B6416" s="25" t="s">
        <v>3427</v>
      </c>
      <c r="C6416" s="4" t="s">
        <v>6</v>
      </c>
      <c r="D6416" s="6">
        <v>3</v>
      </c>
    </row>
    <row r="6417" spans="1:4">
      <c r="A6417" s="4" t="s">
        <v>3440</v>
      </c>
      <c r="B6417" s="25" t="s">
        <v>3441</v>
      </c>
      <c r="C6417" s="4" t="s">
        <v>6</v>
      </c>
      <c r="D6417" s="6">
        <v>3</v>
      </c>
    </row>
    <row r="6418" spans="1:4">
      <c r="A6418" s="4" t="s">
        <v>3460</v>
      </c>
      <c r="B6418" s="25" t="s">
        <v>3461</v>
      </c>
      <c r="C6418" s="4" t="s">
        <v>6</v>
      </c>
      <c r="D6418" s="6">
        <v>3</v>
      </c>
    </row>
    <row r="6419" spans="1:4">
      <c r="A6419" s="4" t="s">
        <v>3466</v>
      </c>
      <c r="B6419" s="25" t="s">
        <v>3467</v>
      </c>
      <c r="C6419" s="4" t="s">
        <v>6</v>
      </c>
      <c r="D6419" s="6">
        <v>3</v>
      </c>
    </row>
    <row r="6420" spans="1:4">
      <c r="A6420" s="4" t="s">
        <v>3476</v>
      </c>
      <c r="B6420" s="25" t="s">
        <v>3477</v>
      </c>
      <c r="C6420" s="4" t="s">
        <v>6</v>
      </c>
      <c r="D6420" s="6">
        <v>3</v>
      </c>
    </row>
    <row r="6421" spans="1:4">
      <c r="A6421" s="4" t="s">
        <v>3524</v>
      </c>
      <c r="B6421" s="25" t="s">
        <v>3525</v>
      </c>
      <c r="C6421" s="4" t="s">
        <v>6</v>
      </c>
      <c r="D6421" s="6">
        <v>3</v>
      </c>
    </row>
    <row r="6422" spans="1:4">
      <c r="A6422" s="4" t="s">
        <v>3580</v>
      </c>
      <c r="B6422" s="25" t="s">
        <v>3581</v>
      </c>
      <c r="C6422" s="4" t="s">
        <v>6</v>
      </c>
      <c r="D6422" s="6">
        <v>3</v>
      </c>
    </row>
    <row r="6423" spans="1:4">
      <c r="A6423" s="4" t="s">
        <v>3594</v>
      </c>
      <c r="B6423" s="25" t="s">
        <v>3595</v>
      </c>
      <c r="C6423" s="4" t="s">
        <v>6</v>
      </c>
      <c r="D6423" s="6">
        <v>3</v>
      </c>
    </row>
    <row r="6424" spans="1:4">
      <c r="A6424" s="4" t="s">
        <v>3596</v>
      </c>
      <c r="B6424" s="25" t="s">
        <v>3597</v>
      </c>
      <c r="C6424" s="4" t="s">
        <v>6</v>
      </c>
      <c r="D6424" s="6">
        <v>3</v>
      </c>
    </row>
    <row r="6425" spans="1:4">
      <c r="A6425" s="4" t="s">
        <v>3598</v>
      </c>
      <c r="B6425" s="25" t="s">
        <v>3599</v>
      </c>
      <c r="C6425" s="4" t="s">
        <v>6</v>
      </c>
      <c r="D6425" s="6">
        <v>3</v>
      </c>
    </row>
    <row r="6426" spans="1:4">
      <c r="A6426" s="4" t="s">
        <v>3630</v>
      </c>
      <c r="B6426" s="25" t="s">
        <v>3631</v>
      </c>
      <c r="C6426" s="4" t="s">
        <v>6</v>
      </c>
      <c r="D6426" s="6">
        <v>3</v>
      </c>
    </row>
    <row r="6427" spans="1:4">
      <c r="A6427" s="4" t="s">
        <v>3646</v>
      </c>
      <c r="B6427" s="25" t="s">
        <v>3647</v>
      </c>
      <c r="C6427" s="4" t="s">
        <v>6</v>
      </c>
      <c r="D6427" s="6">
        <v>3</v>
      </c>
    </row>
    <row r="6428" spans="1:4">
      <c r="A6428" s="4" t="s">
        <v>3658</v>
      </c>
      <c r="B6428" s="25" t="s">
        <v>3659</v>
      </c>
      <c r="C6428" s="4" t="s">
        <v>6</v>
      </c>
      <c r="D6428" s="6">
        <v>3</v>
      </c>
    </row>
    <row r="6429" spans="1:4">
      <c r="A6429" s="4" t="s">
        <v>3686</v>
      </c>
      <c r="B6429" s="25" t="s">
        <v>3687</v>
      </c>
      <c r="C6429" s="4" t="s">
        <v>6</v>
      </c>
      <c r="D6429" s="6">
        <v>3</v>
      </c>
    </row>
    <row r="6430" spans="1:4">
      <c r="A6430" s="4" t="s">
        <v>3704</v>
      </c>
      <c r="B6430" s="25" t="s">
        <v>3705</v>
      </c>
      <c r="C6430" s="4" t="s">
        <v>6</v>
      </c>
      <c r="D6430" s="6">
        <v>3</v>
      </c>
    </row>
    <row r="6431" spans="1:4">
      <c r="A6431" s="4" t="s">
        <v>3714</v>
      </c>
      <c r="B6431" s="25" t="s">
        <v>3715</v>
      </c>
      <c r="C6431" s="4" t="s">
        <v>6</v>
      </c>
      <c r="D6431" s="6">
        <v>3</v>
      </c>
    </row>
    <row r="6432" spans="1:4">
      <c r="A6432" s="4" t="s">
        <v>3766</v>
      </c>
      <c r="B6432" s="25" t="s">
        <v>3767</v>
      </c>
      <c r="C6432" s="4" t="s">
        <v>6</v>
      </c>
      <c r="D6432" s="6">
        <v>3</v>
      </c>
    </row>
    <row r="6433" spans="1:4">
      <c r="A6433" s="4" t="s">
        <v>3774</v>
      </c>
      <c r="B6433" s="25" t="s">
        <v>3775</v>
      </c>
      <c r="C6433" s="4" t="s">
        <v>6</v>
      </c>
      <c r="D6433" s="6">
        <v>3</v>
      </c>
    </row>
    <row r="6434" spans="1:4">
      <c r="A6434" s="4" t="s">
        <v>3862</v>
      </c>
      <c r="B6434" s="25" t="s">
        <v>3863</v>
      </c>
      <c r="C6434" s="4" t="s">
        <v>6</v>
      </c>
      <c r="D6434" s="6">
        <v>3</v>
      </c>
    </row>
    <row r="6435" spans="1:4">
      <c r="A6435" s="4" t="s">
        <v>3870</v>
      </c>
      <c r="B6435" s="25" t="s">
        <v>3871</v>
      </c>
      <c r="C6435" s="4" t="s">
        <v>6</v>
      </c>
      <c r="D6435" s="6">
        <v>3</v>
      </c>
    </row>
    <row r="6436" spans="1:4">
      <c r="A6436" s="4" t="s">
        <v>3884</v>
      </c>
      <c r="B6436" s="25" t="s">
        <v>3885</v>
      </c>
      <c r="C6436" s="4" t="s">
        <v>6</v>
      </c>
      <c r="D6436" s="6">
        <v>3</v>
      </c>
    </row>
    <row r="6437" spans="1:4">
      <c r="A6437" s="4" t="s">
        <v>3913</v>
      </c>
      <c r="B6437" s="25" t="s">
        <v>3914</v>
      </c>
      <c r="C6437" s="4" t="s">
        <v>6</v>
      </c>
      <c r="D6437" s="6">
        <v>3</v>
      </c>
    </row>
    <row r="6438" spans="1:4">
      <c r="A6438" s="4" t="s">
        <v>3983</v>
      </c>
      <c r="B6438" s="25" t="s">
        <v>3984</v>
      </c>
      <c r="C6438" s="4" t="s">
        <v>6</v>
      </c>
      <c r="D6438" s="6">
        <v>3</v>
      </c>
    </row>
    <row r="6439" spans="1:4">
      <c r="A6439" s="4" t="s">
        <v>4003</v>
      </c>
      <c r="B6439" s="25" t="s">
        <v>4004</v>
      </c>
      <c r="C6439" s="4" t="s">
        <v>6</v>
      </c>
      <c r="D6439" s="6">
        <v>3</v>
      </c>
    </row>
    <row r="6440" spans="1:4">
      <c r="A6440" s="4" t="s">
        <v>4033</v>
      </c>
      <c r="B6440" s="25" t="s">
        <v>4034</v>
      </c>
      <c r="C6440" s="4" t="s">
        <v>6</v>
      </c>
      <c r="D6440" s="6">
        <v>3</v>
      </c>
    </row>
    <row r="6441" spans="1:4">
      <c r="A6441" s="4" t="s">
        <v>4035</v>
      </c>
      <c r="B6441" s="25" t="s">
        <v>4036</v>
      </c>
      <c r="C6441" s="4" t="s">
        <v>6</v>
      </c>
      <c r="D6441" s="6">
        <v>3</v>
      </c>
    </row>
    <row r="6442" spans="1:4">
      <c r="A6442" s="4" t="s">
        <v>4041</v>
      </c>
      <c r="B6442" s="25" t="s">
        <v>4042</v>
      </c>
      <c r="C6442" s="4" t="s">
        <v>6</v>
      </c>
      <c r="D6442" s="6">
        <v>3</v>
      </c>
    </row>
    <row r="6443" spans="1:4">
      <c r="A6443" s="4" t="s">
        <v>4053</v>
      </c>
      <c r="B6443" s="25" t="s">
        <v>4054</v>
      </c>
      <c r="C6443" s="4" t="s">
        <v>6</v>
      </c>
      <c r="D6443" s="6">
        <v>3</v>
      </c>
    </row>
    <row r="6444" spans="1:4">
      <c r="A6444" s="4" t="s">
        <v>4059</v>
      </c>
      <c r="B6444" s="25" t="s">
        <v>4060</v>
      </c>
      <c r="C6444" s="4" t="s">
        <v>6</v>
      </c>
      <c r="D6444" s="6">
        <v>3</v>
      </c>
    </row>
    <row r="6445" spans="1:4">
      <c r="A6445" s="4" t="s">
        <v>4061</v>
      </c>
      <c r="B6445" s="25" t="s">
        <v>4062</v>
      </c>
      <c r="C6445" s="4" t="s">
        <v>6</v>
      </c>
      <c r="D6445" s="6">
        <v>3</v>
      </c>
    </row>
    <row r="6446" spans="1:4">
      <c r="A6446" s="4" t="s">
        <v>4115</v>
      </c>
      <c r="B6446" s="25" t="s">
        <v>4116</v>
      </c>
      <c r="C6446" s="4" t="s">
        <v>6</v>
      </c>
      <c r="D6446" s="6">
        <v>3</v>
      </c>
    </row>
    <row r="6447" spans="1:4">
      <c r="A6447" s="4" t="s">
        <v>4121</v>
      </c>
      <c r="B6447" s="25" t="s">
        <v>4122</v>
      </c>
      <c r="C6447" s="4" t="s">
        <v>6</v>
      </c>
      <c r="D6447" s="6">
        <v>3</v>
      </c>
    </row>
    <row r="6448" spans="1:4">
      <c r="A6448" s="4" t="s">
        <v>4159</v>
      </c>
      <c r="B6448" s="25" t="s">
        <v>4160</v>
      </c>
      <c r="C6448" s="4" t="s">
        <v>6</v>
      </c>
      <c r="D6448" s="6">
        <v>3</v>
      </c>
    </row>
    <row r="6449" spans="1:4">
      <c r="A6449" s="4" t="s">
        <v>4163</v>
      </c>
      <c r="B6449" s="25" t="s">
        <v>4164</v>
      </c>
      <c r="C6449" s="4" t="s">
        <v>6</v>
      </c>
      <c r="D6449" s="6">
        <v>3</v>
      </c>
    </row>
    <row r="6450" spans="1:4">
      <c r="A6450" s="4" t="s">
        <v>4175</v>
      </c>
      <c r="B6450" s="25" t="s">
        <v>4176</v>
      </c>
      <c r="C6450" s="4" t="s">
        <v>6</v>
      </c>
      <c r="D6450" s="6">
        <v>3</v>
      </c>
    </row>
    <row r="6451" spans="1:4">
      <c r="A6451" s="4" t="s">
        <v>4193</v>
      </c>
      <c r="B6451" s="25" t="s">
        <v>4194</v>
      </c>
      <c r="C6451" s="4" t="s">
        <v>6</v>
      </c>
      <c r="D6451" s="6">
        <v>3</v>
      </c>
    </row>
    <row r="6452" spans="1:4">
      <c r="A6452" s="4" t="s">
        <v>4257</v>
      </c>
      <c r="B6452" s="25" t="s">
        <v>4258</v>
      </c>
      <c r="C6452" s="4" t="s">
        <v>6</v>
      </c>
      <c r="D6452" s="6">
        <v>3</v>
      </c>
    </row>
    <row r="6453" spans="1:4">
      <c r="A6453" s="4" t="s">
        <v>4293</v>
      </c>
      <c r="B6453" s="25" t="s">
        <v>4294</v>
      </c>
      <c r="C6453" s="4" t="s">
        <v>6</v>
      </c>
      <c r="D6453" s="6">
        <v>3</v>
      </c>
    </row>
    <row r="6454" spans="1:4">
      <c r="A6454" s="4" t="s">
        <v>4311</v>
      </c>
      <c r="B6454" s="25" t="s">
        <v>4312</v>
      </c>
      <c r="C6454" s="4" t="s">
        <v>6</v>
      </c>
      <c r="D6454" s="6">
        <v>3</v>
      </c>
    </row>
    <row r="6455" spans="1:4">
      <c r="A6455" s="4" t="s">
        <v>4414</v>
      </c>
      <c r="B6455" s="25" t="s">
        <v>4415</v>
      </c>
      <c r="C6455" s="4" t="s">
        <v>6</v>
      </c>
      <c r="D6455" s="6">
        <v>3</v>
      </c>
    </row>
    <row r="6456" spans="1:4">
      <c r="A6456" s="4" t="s">
        <v>4432</v>
      </c>
      <c r="B6456" s="25" t="s">
        <v>4433</v>
      </c>
      <c r="C6456" s="4" t="s">
        <v>6</v>
      </c>
      <c r="D6456" s="6">
        <v>3</v>
      </c>
    </row>
    <row r="6457" spans="1:4">
      <c r="A6457" s="4" t="s">
        <v>4442</v>
      </c>
      <c r="B6457" s="25" t="s">
        <v>4443</v>
      </c>
      <c r="C6457" s="4" t="s">
        <v>6</v>
      </c>
      <c r="D6457" s="6">
        <v>3</v>
      </c>
    </row>
    <row r="6458" spans="1:4">
      <c r="A6458" s="4" t="s">
        <v>4460</v>
      </c>
      <c r="B6458" s="25" t="s">
        <v>4461</v>
      </c>
      <c r="C6458" s="4" t="s">
        <v>6</v>
      </c>
      <c r="D6458" s="6">
        <v>3</v>
      </c>
    </row>
    <row r="6459" spans="1:4">
      <c r="A6459" s="4" t="s">
        <v>4508</v>
      </c>
      <c r="B6459" s="25" t="s">
        <v>4509</v>
      </c>
      <c r="C6459" s="4" t="s">
        <v>6</v>
      </c>
      <c r="D6459" s="6">
        <v>3</v>
      </c>
    </row>
    <row r="6460" spans="1:4">
      <c r="A6460" s="4" t="s">
        <v>4530</v>
      </c>
      <c r="B6460" s="25" t="s">
        <v>4531</v>
      </c>
      <c r="C6460" s="4" t="s">
        <v>6</v>
      </c>
      <c r="D6460" s="6">
        <v>3</v>
      </c>
    </row>
    <row r="6461" spans="1:4">
      <c r="A6461" s="4" t="s">
        <v>4560</v>
      </c>
      <c r="B6461" s="25" t="s">
        <v>4561</v>
      </c>
      <c r="C6461" s="4" t="s">
        <v>6</v>
      </c>
      <c r="D6461" s="6">
        <v>3</v>
      </c>
    </row>
    <row r="6462" spans="1:4">
      <c r="A6462" s="4" t="s">
        <v>4564</v>
      </c>
      <c r="B6462" s="25" t="s">
        <v>4565</v>
      </c>
      <c r="C6462" s="4" t="s">
        <v>6</v>
      </c>
      <c r="D6462" s="6">
        <v>3</v>
      </c>
    </row>
    <row r="6463" spans="1:4">
      <c r="A6463" s="4" t="s">
        <v>4586</v>
      </c>
      <c r="B6463" s="25" t="s">
        <v>4587</v>
      </c>
      <c r="C6463" s="4" t="s">
        <v>6</v>
      </c>
      <c r="D6463" s="6">
        <v>3</v>
      </c>
    </row>
    <row r="6464" spans="1:4">
      <c r="A6464" s="4" t="s">
        <v>4650</v>
      </c>
      <c r="B6464" s="25" t="s">
        <v>4651</v>
      </c>
      <c r="C6464" s="4" t="s">
        <v>6</v>
      </c>
      <c r="D6464" s="6">
        <v>3</v>
      </c>
    </row>
    <row r="6465" spans="1:4">
      <c r="A6465" s="4" t="s">
        <v>4652</v>
      </c>
      <c r="B6465" s="25" t="s">
        <v>4653</v>
      </c>
      <c r="C6465" s="4" t="s">
        <v>6</v>
      </c>
      <c r="D6465" s="6">
        <v>3</v>
      </c>
    </row>
    <row r="6466" spans="1:4">
      <c r="A6466" s="4" t="s">
        <v>4668</v>
      </c>
      <c r="B6466" s="25" t="s">
        <v>4669</v>
      </c>
      <c r="C6466" s="4" t="s">
        <v>6</v>
      </c>
      <c r="D6466" s="6">
        <v>3</v>
      </c>
    </row>
    <row r="6467" spans="1:4">
      <c r="A6467" s="4" t="s">
        <v>4670</v>
      </c>
      <c r="B6467" s="25" t="s">
        <v>4671</v>
      </c>
      <c r="C6467" s="4" t="s">
        <v>6</v>
      </c>
      <c r="D6467" s="6">
        <v>3</v>
      </c>
    </row>
    <row r="6468" spans="1:4">
      <c r="A6468" s="4" t="s">
        <v>4710</v>
      </c>
      <c r="B6468" s="25" t="s">
        <v>4711</v>
      </c>
      <c r="C6468" s="4" t="s">
        <v>6</v>
      </c>
      <c r="D6468" s="6">
        <v>3</v>
      </c>
    </row>
    <row r="6469" spans="1:4">
      <c r="A6469" s="4" t="s">
        <v>4712</v>
      </c>
      <c r="B6469" s="25" t="s">
        <v>4713</v>
      </c>
      <c r="C6469" s="4" t="s">
        <v>6</v>
      </c>
      <c r="D6469" s="6">
        <v>3</v>
      </c>
    </row>
    <row r="6470" spans="1:4">
      <c r="A6470" s="4" t="s">
        <v>4718</v>
      </c>
      <c r="B6470" s="25" t="s">
        <v>4719</v>
      </c>
      <c r="C6470" s="4" t="s">
        <v>6</v>
      </c>
      <c r="D6470" s="6">
        <v>3</v>
      </c>
    </row>
    <row r="6471" spans="1:4">
      <c r="A6471" s="4" t="s">
        <v>4728</v>
      </c>
      <c r="B6471" s="25" t="s">
        <v>4729</v>
      </c>
      <c r="C6471" s="4" t="s">
        <v>6</v>
      </c>
      <c r="D6471" s="6">
        <v>3</v>
      </c>
    </row>
    <row r="6472" spans="1:4">
      <c r="A6472" s="4" t="s">
        <v>4810</v>
      </c>
      <c r="B6472" s="25" t="s">
        <v>4811</v>
      </c>
      <c r="C6472" s="4" t="s">
        <v>6</v>
      </c>
      <c r="D6472" s="6">
        <v>3</v>
      </c>
    </row>
    <row r="6473" spans="1:4">
      <c r="A6473" s="4" t="s">
        <v>4822</v>
      </c>
      <c r="B6473" s="25" t="s">
        <v>4823</v>
      </c>
      <c r="C6473" s="4" t="s">
        <v>6</v>
      </c>
      <c r="D6473" s="6">
        <v>3</v>
      </c>
    </row>
    <row r="6474" spans="1:4">
      <c r="A6474" s="4" t="s">
        <v>4870</v>
      </c>
      <c r="B6474" s="25" t="s">
        <v>4871</v>
      </c>
      <c r="C6474" s="4" t="s">
        <v>6</v>
      </c>
      <c r="D6474" s="6">
        <v>3</v>
      </c>
    </row>
    <row r="6475" spans="1:4">
      <c r="A6475" s="4" t="s">
        <v>4918</v>
      </c>
      <c r="B6475" s="25" t="s">
        <v>4919</v>
      </c>
      <c r="C6475" s="4" t="s">
        <v>6</v>
      </c>
      <c r="D6475" s="6">
        <v>3</v>
      </c>
    </row>
    <row r="6476" spans="1:4">
      <c r="A6476" s="4" t="s">
        <v>4930</v>
      </c>
      <c r="B6476" s="25" t="s">
        <v>4931</v>
      </c>
      <c r="C6476" s="4" t="s">
        <v>6</v>
      </c>
      <c r="D6476" s="6">
        <v>3</v>
      </c>
    </row>
    <row r="6477" spans="1:4">
      <c r="A6477" s="4" t="s">
        <v>4954</v>
      </c>
      <c r="B6477" s="25" t="s">
        <v>4955</v>
      </c>
      <c r="C6477" s="4" t="s">
        <v>6</v>
      </c>
      <c r="D6477" s="6">
        <v>3</v>
      </c>
    </row>
    <row r="6478" spans="1:4">
      <c r="A6478" s="4" t="s">
        <v>4966</v>
      </c>
      <c r="B6478" s="25" t="s">
        <v>4967</v>
      </c>
      <c r="C6478" s="4" t="s">
        <v>6</v>
      </c>
      <c r="D6478" s="6">
        <v>3</v>
      </c>
    </row>
    <row r="6479" spans="1:4">
      <c r="A6479" s="4" t="s">
        <v>4988</v>
      </c>
      <c r="B6479" s="25" t="s">
        <v>4989</v>
      </c>
      <c r="C6479" s="4" t="s">
        <v>6</v>
      </c>
      <c r="D6479" s="6">
        <v>3</v>
      </c>
    </row>
    <row r="6480" spans="1:4">
      <c r="A6480" s="4" t="s">
        <v>5012</v>
      </c>
      <c r="B6480" s="25" t="s">
        <v>5013</v>
      </c>
      <c r="C6480" s="4" t="s">
        <v>6</v>
      </c>
      <c r="D6480" s="6">
        <v>3</v>
      </c>
    </row>
    <row r="6481" spans="1:4">
      <c r="A6481" s="4" t="s">
        <v>5022</v>
      </c>
      <c r="B6481" s="25" t="s">
        <v>5023</v>
      </c>
      <c r="C6481" s="4" t="s">
        <v>6</v>
      </c>
      <c r="D6481" s="6">
        <v>3</v>
      </c>
    </row>
    <row r="6482" spans="1:4">
      <c r="A6482" s="4" t="s">
        <v>5032</v>
      </c>
      <c r="B6482" s="25" t="s">
        <v>5033</v>
      </c>
      <c r="C6482" s="4" t="s">
        <v>6</v>
      </c>
      <c r="D6482" s="6">
        <v>3</v>
      </c>
    </row>
    <row r="6483" spans="1:4">
      <c r="A6483" s="4" t="s">
        <v>5052</v>
      </c>
      <c r="B6483" s="25" t="s">
        <v>5053</v>
      </c>
      <c r="C6483" s="4" t="s">
        <v>6</v>
      </c>
      <c r="D6483" s="6">
        <v>3</v>
      </c>
    </row>
    <row r="6484" spans="1:4">
      <c r="A6484" s="4" t="s">
        <v>5064</v>
      </c>
      <c r="B6484" s="25" t="s">
        <v>5065</v>
      </c>
      <c r="C6484" s="4" t="s">
        <v>6</v>
      </c>
      <c r="D6484" s="6">
        <v>3</v>
      </c>
    </row>
    <row r="6485" spans="1:4">
      <c r="A6485" s="4" t="s">
        <v>5070</v>
      </c>
      <c r="B6485" s="25" t="s">
        <v>5071</v>
      </c>
      <c r="C6485" s="4" t="s">
        <v>6</v>
      </c>
      <c r="D6485" s="6">
        <v>3</v>
      </c>
    </row>
    <row r="6486" spans="1:4">
      <c r="A6486" s="4" t="s">
        <v>5072</v>
      </c>
      <c r="B6486" s="25" t="s">
        <v>5073</v>
      </c>
      <c r="C6486" s="4" t="s">
        <v>6</v>
      </c>
      <c r="D6486" s="6">
        <v>3</v>
      </c>
    </row>
    <row r="6487" spans="1:4">
      <c r="A6487" s="4" t="s">
        <v>5080</v>
      </c>
      <c r="B6487" s="25" t="s">
        <v>5081</v>
      </c>
      <c r="C6487" s="4" t="s">
        <v>6</v>
      </c>
      <c r="D6487" s="6">
        <v>3</v>
      </c>
    </row>
    <row r="6488" spans="1:4">
      <c r="A6488" s="4" t="s">
        <v>5110</v>
      </c>
      <c r="B6488" s="25" t="s">
        <v>5111</v>
      </c>
      <c r="C6488" s="4" t="s">
        <v>6</v>
      </c>
      <c r="D6488" s="6">
        <v>3</v>
      </c>
    </row>
    <row r="6489" spans="1:4">
      <c r="A6489" s="4" t="s">
        <v>5156</v>
      </c>
      <c r="B6489" s="25" t="s">
        <v>5157</v>
      </c>
      <c r="C6489" s="4" t="s">
        <v>6</v>
      </c>
      <c r="D6489" s="6">
        <v>3</v>
      </c>
    </row>
    <row r="6490" spans="1:4">
      <c r="A6490" s="4" t="s">
        <v>5180</v>
      </c>
      <c r="B6490" s="25" t="s">
        <v>5181</v>
      </c>
      <c r="C6490" s="4" t="s">
        <v>6</v>
      </c>
      <c r="D6490" s="6">
        <v>3</v>
      </c>
    </row>
    <row r="6491" spans="1:4">
      <c r="A6491" s="4" t="s">
        <v>5202</v>
      </c>
      <c r="B6491" s="25" t="s">
        <v>5203</v>
      </c>
      <c r="C6491" s="4" t="s">
        <v>6</v>
      </c>
      <c r="D6491" s="6">
        <v>3</v>
      </c>
    </row>
    <row r="6492" spans="1:4">
      <c r="A6492" s="4" t="s">
        <v>5234</v>
      </c>
      <c r="B6492" s="25" t="s">
        <v>5235</v>
      </c>
      <c r="C6492" s="4" t="s">
        <v>6</v>
      </c>
      <c r="D6492" s="6">
        <v>3</v>
      </c>
    </row>
    <row r="6493" spans="1:4">
      <c r="A6493" s="4" t="s">
        <v>5242</v>
      </c>
      <c r="B6493" s="25" t="s">
        <v>5243</v>
      </c>
      <c r="C6493" s="4" t="s">
        <v>6</v>
      </c>
      <c r="D6493" s="6">
        <v>3</v>
      </c>
    </row>
    <row r="6494" spans="1:4">
      <c r="A6494" s="4" t="s">
        <v>5262</v>
      </c>
      <c r="B6494" s="25" t="s">
        <v>5263</v>
      </c>
      <c r="C6494" s="4" t="s">
        <v>6</v>
      </c>
      <c r="D6494" s="6">
        <v>3</v>
      </c>
    </row>
    <row r="6495" spans="1:4">
      <c r="A6495" s="4" t="s">
        <v>5268</v>
      </c>
      <c r="B6495" s="25" t="s">
        <v>5269</v>
      </c>
      <c r="C6495" s="4" t="s">
        <v>6</v>
      </c>
      <c r="D6495" s="6">
        <v>3</v>
      </c>
    </row>
    <row r="6496" spans="1:4">
      <c r="A6496" s="4" t="s">
        <v>5310</v>
      </c>
      <c r="B6496" s="25" t="s">
        <v>5311</v>
      </c>
      <c r="C6496" s="4" t="s">
        <v>6</v>
      </c>
      <c r="D6496" s="6">
        <v>3</v>
      </c>
    </row>
    <row r="6497" spans="1:4">
      <c r="A6497" s="4" t="s">
        <v>5322</v>
      </c>
      <c r="B6497" s="25" t="s">
        <v>5323</v>
      </c>
      <c r="C6497" s="4" t="s">
        <v>6</v>
      </c>
      <c r="D6497" s="6">
        <v>3</v>
      </c>
    </row>
    <row r="6498" spans="1:4">
      <c r="A6498" s="4" t="s">
        <v>5400</v>
      </c>
      <c r="B6498" s="25" t="s">
        <v>5401</v>
      </c>
      <c r="C6498" s="4" t="s">
        <v>6</v>
      </c>
      <c r="D6498" s="6">
        <v>3</v>
      </c>
    </row>
    <row r="6499" spans="1:4">
      <c r="A6499" s="4" t="s">
        <v>5422</v>
      </c>
      <c r="B6499" s="25" t="s">
        <v>5423</v>
      </c>
      <c r="C6499" s="4" t="s">
        <v>6</v>
      </c>
      <c r="D6499" s="6">
        <v>3</v>
      </c>
    </row>
    <row r="6500" spans="1:4">
      <c r="A6500" s="4" t="s">
        <v>5434</v>
      </c>
      <c r="B6500" s="25" t="s">
        <v>5435</v>
      </c>
      <c r="C6500" s="4" t="s">
        <v>6</v>
      </c>
      <c r="D6500" s="6">
        <v>3</v>
      </c>
    </row>
    <row r="6501" spans="1:4">
      <c r="A6501" s="4" t="s">
        <v>5436</v>
      </c>
      <c r="B6501" s="25" t="s">
        <v>5437</v>
      </c>
      <c r="C6501" s="4" t="s">
        <v>6</v>
      </c>
      <c r="D6501" s="6">
        <v>3</v>
      </c>
    </row>
    <row r="6502" spans="1:4">
      <c r="A6502" s="4" t="s">
        <v>5448</v>
      </c>
      <c r="B6502" s="25" t="s">
        <v>5449</v>
      </c>
      <c r="C6502" s="4" t="s">
        <v>6</v>
      </c>
      <c r="D6502" s="6">
        <v>3</v>
      </c>
    </row>
    <row r="6503" spans="1:4">
      <c r="A6503" s="4" t="s">
        <v>5452</v>
      </c>
      <c r="B6503" s="25" t="s">
        <v>5453</v>
      </c>
      <c r="C6503" s="4" t="s">
        <v>6</v>
      </c>
      <c r="D6503" s="6">
        <v>3</v>
      </c>
    </row>
    <row r="6504" spans="1:4">
      <c r="A6504" s="4" t="s">
        <v>5484</v>
      </c>
      <c r="B6504" s="25" t="s">
        <v>5485</v>
      </c>
      <c r="C6504" s="4" t="s">
        <v>6</v>
      </c>
      <c r="D6504" s="6">
        <v>3</v>
      </c>
    </row>
    <row r="6505" spans="1:4">
      <c r="A6505" s="4" t="s">
        <v>5514</v>
      </c>
      <c r="B6505" s="25" t="s">
        <v>5515</v>
      </c>
      <c r="C6505" s="4" t="s">
        <v>6</v>
      </c>
      <c r="D6505" s="6">
        <v>3</v>
      </c>
    </row>
    <row r="6506" spans="1:4">
      <c r="A6506" s="4" t="s">
        <v>5524</v>
      </c>
      <c r="B6506" s="25" t="s">
        <v>5525</v>
      </c>
      <c r="C6506" s="4" t="s">
        <v>6</v>
      </c>
      <c r="D6506" s="6">
        <v>3</v>
      </c>
    </row>
    <row r="6507" spans="1:4">
      <c r="A6507" s="4" t="s">
        <v>5538</v>
      </c>
      <c r="B6507" s="25" t="s">
        <v>5539</v>
      </c>
      <c r="C6507" s="4" t="s">
        <v>6</v>
      </c>
      <c r="D6507" s="6">
        <v>3</v>
      </c>
    </row>
    <row r="6508" spans="1:4">
      <c r="A6508" s="4" t="s">
        <v>5550</v>
      </c>
      <c r="B6508" s="25" t="s">
        <v>5551</v>
      </c>
      <c r="C6508" s="4" t="s">
        <v>6</v>
      </c>
      <c r="D6508" s="6">
        <v>3</v>
      </c>
    </row>
    <row r="6509" spans="1:4">
      <c r="A6509" s="4" t="s">
        <v>5636</v>
      </c>
      <c r="B6509" s="25" t="s">
        <v>5637</v>
      </c>
      <c r="C6509" s="4" t="s">
        <v>6</v>
      </c>
      <c r="D6509" s="6">
        <v>3</v>
      </c>
    </row>
    <row r="6510" spans="1:4">
      <c r="A6510" s="4" t="s">
        <v>5650</v>
      </c>
      <c r="B6510" s="25" t="s">
        <v>5651</v>
      </c>
      <c r="C6510" s="4" t="s">
        <v>6</v>
      </c>
      <c r="D6510" s="6">
        <v>3</v>
      </c>
    </row>
    <row r="6511" spans="1:4">
      <c r="A6511" s="4" t="s">
        <v>5652</v>
      </c>
      <c r="B6511" s="25" t="s">
        <v>5653</v>
      </c>
      <c r="C6511" s="4" t="s">
        <v>6</v>
      </c>
      <c r="D6511" s="6">
        <v>3</v>
      </c>
    </row>
    <row r="6512" spans="1:4">
      <c r="A6512" s="4" t="s">
        <v>5672</v>
      </c>
      <c r="B6512" s="25" t="s">
        <v>5673</v>
      </c>
      <c r="C6512" s="4" t="s">
        <v>6</v>
      </c>
      <c r="D6512" s="6">
        <v>3</v>
      </c>
    </row>
    <row r="6513" spans="1:4">
      <c r="A6513" s="4" t="s">
        <v>5676</v>
      </c>
      <c r="B6513" s="25" t="s">
        <v>5677</v>
      </c>
      <c r="C6513" s="4" t="s">
        <v>6</v>
      </c>
      <c r="D6513" s="6">
        <v>3</v>
      </c>
    </row>
    <row r="6514" spans="1:4">
      <c r="A6514" s="4" t="s">
        <v>5680</v>
      </c>
      <c r="B6514" s="25" t="s">
        <v>5681</v>
      </c>
      <c r="C6514" s="4" t="s">
        <v>6</v>
      </c>
      <c r="D6514" s="6">
        <v>3</v>
      </c>
    </row>
    <row r="6515" spans="1:4">
      <c r="A6515" s="4" t="s">
        <v>5704</v>
      </c>
      <c r="B6515" s="25" t="s">
        <v>5705</v>
      </c>
      <c r="C6515" s="4" t="s">
        <v>6</v>
      </c>
      <c r="D6515" s="6">
        <v>3</v>
      </c>
    </row>
    <row r="6516" spans="1:4">
      <c r="A6516" s="4" t="s">
        <v>5720</v>
      </c>
      <c r="B6516" s="25" t="s">
        <v>5721</v>
      </c>
      <c r="C6516" s="4" t="s">
        <v>6</v>
      </c>
      <c r="D6516" s="6">
        <v>3</v>
      </c>
    </row>
    <row r="6517" spans="1:4">
      <c r="A6517" s="4" t="s">
        <v>5722</v>
      </c>
      <c r="B6517" s="25" t="s">
        <v>5723</v>
      </c>
      <c r="C6517" s="4" t="s">
        <v>6</v>
      </c>
      <c r="D6517" s="6">
        <v>3</v>
      </c>
    </row>
    <row r="6518" spans="1:4">
      <c r="A6518" s="4" t="s">
        <v>5732</v>
      </c>
      <c r="B6518" s="25" t="s">
        <v>5733</v>
      </c>
      <c r="C6518" s="4" t="s">
        <v>6</v>
      </c>
      <c r="D6518" s="6">
        <v>3</v>
      </c>
    </row>
    <row r="6519" spans="1:4">
      <c r="A6519" s="4" t="s">
        <v>5736</v>
      </c>
      <c r="B6519" s="25" t="s">
        <v>5737</v>
      </c>
      <c r="C6519" s="4" t="s">
        <v>6</v>
      </c>
      <c r="D6519" s="6">
        <v>3</v>
      </c>
    </row>
    <row r="6520" spans="1:4">
      <c r="A6520" s="4" t="s">
        <v>5766</v>
      </c>
      <c r="B6520" s="25" t="s">
        <v>5767</v>
      </c>
      <c r="C6520" s="4" t="s">
        <v>6</v>
      </c>
      <c r="D6520" s="6">
        <v>3</v>
      </c>
    </row>
    <row r="6521" spans="1:4">
      <c r="A6521" s="4" t="s">
        <v>5858</v>
      </c>
      <c r="B6521" s="25" t="s">
        <v>5859</v>
      </c>
      <c r="C6521" s="4" t="s">
        <v>6</v>
      </c>
      <c r="D6521" s="6">
        <v>3</v>
      </c>
    </row>
    <row r="6522" spans="1:4">
      <c r="A6522" s="4" t="s">
        <v>5916</v>
      </c>
      <c r="B6522" s="25" t="s">
        <v>5917</v>
      </c>
      <c r="C6522" s="4" t="s">
        <v>6</v>
      </c>
      <c r="D6522" s="6">
        <v>3</v>
      </c>
    </row>
    <row r="6523" spans="1:4">
      <c r="A6523" s="4" t="s">
        <v>5924</v>
      </c>
      <c r="B6523" s="25" t="s">
        <v>5925</v>
      </c>
      <c r="C6523" s="4" t="s">
        <v>6</v>
      </c>
      <c r="D6523" s="6">
        <v>3</v>
      </c>
    </row>
    <row r="6524" spans="1:4">
      <c r="A6524" s="4" t="s">
        <v>5926</v>
      </c>
      <c r="B6524" s="25" t="s">
        <v>5927</v>
      </c>
      <c r="C6524" s="4" t="s">
        <v>6</v>
      </c>
      <c r="D6524" s="6">
        <v>3</v>
      </c>
    </row>
    <row r="6525" spans="1:4">
      <c r="A6525" s="4" t="s">
        <v>5948</v>
      </c>
      <c r="B6525" s="25" t="s">
        <v>5949</v>
      </c>
      <c r="C6525" s="4" t="s">
        <v>6</v>
      </c>
      <c r="D6525" s="6">
        <v>3</v>
      </c>
    </row>
    <row r="6526" spans="1:4">
      <c r="A6526" s="4" t="s">
        <v>5974</v>
      </c>
      <c r="B6526" s="25" t="s">
        <v>5975</v>
      </c>
      <c r="C6526" s="4" t="s">
        <v>6</v>
      </c>
      <c r="D6526" s="6">
        <v>3</v>
      </c>
    </row>
    <row r="6527" spans="1:4">
      <c r="A6527" s="4" t="s">
        <v>6004</v>
      </c>
      <c r="B6527" s="25" t="s">
        <v>6005</v>
      </c>
      <c r="C6527" s="4" t="s">
        <v>6</v>
      </c>
      <c r="D6527" s="6">
        <v>3</v>
      </c>
    </row>
    <row r="6528" spans="1:4">
      <c r="A6528" s="4" t="s">
        <v>6026</v>
      </c>
      <c r="B6528" s="25" t="s">
        <v>6027</v>
      </c>
      <c r="C6528" s="4" t="s">
        <v>6</v>
      </c>
      <c r="D6528" s="6">
        <v>3</v>
      </c>
    </row>
    <row r="6529" spans="1:4">
      <c r="A6529" s="4" t="s">
        <v>6032</v>
      </c>
      <c r="B6529" s="25" t="s">
        <v>6033</v>
      </c>
      <c r="C6529" s="4" t="s">
        <v>6</v>
      </c>
      <c r="D6529" s="6">
        <v>3</v>
      </c>
    </row>
    <row r="6530" spans="1:4">
      <c r="A6530" s="4" t="s">
        <v>6112</v>
      </c>
      <c r="B6530" s="25" t="s">
        <v>6113</v>
      </c>
      <c r="C6530" s="4" t="s">
        <v>6</v>
      </c>
      <c r="D6530" s="6">
        <v>3</v>
      </c>
    </row>
    <row r="6531" spans="1:4">
      <c r="A6531" s="4" t="s">
        <v>6116</v>
      </c>
      <c r="B6531" s="25" t="s">
        <v>6117</v>
      </c>
      <c r="C6531" s="4" t="s">
        <v>6</v>
      </c>
      <c r="D6531" s="6">
        <v>3</v>
      </c>
    </row>
    <row r="6532" spans="1:4">
      <c r="A6532" s="4" t="s">
        <v>6138</v>
      </c>
      <c r="B6532" s="25" t="s">
        <v>6139</v>
      </c>
      <c r="C6532" s="4" t="s">
        <v>6</v>
      </c>
      <c r="D6532" s="6">
        <v>3</v>
      </c>
    </row>
    <row r="6533" spans="1:4">
      <c r="A6533" s="4" t="s">
        <v>6160</v>
      </c>
      <c r="B6533" s="25" t="s">
        <v>6161</v>
      </c>
      <c r="C6533" s="4" t="s">
        <v>6</v>
      </c>
      <c r="D6533" s="6">
        <v>3</v>
      </c>
    </row>
    <row r="6534" spans="1:4">
      <c r="A6534" s="4" t="s">
        <v>6172</v>
      </c>
      <c r="B6534" s="25" t="s">
        <v>6173</v>
      </c>
      <c r="C6534" s="4" t="s">
        <v>6</v>
      </c>
      <c r="D6534" s="6">
        <v>3</v>
      </c>
    </row>
    <row r="6535" spans="1:4">
      <c r="A6535" s="4" t="s">
        <v>6216</v>
      </c>
      <c r="B6535" s="25" t="s">
        <v>6217</v>
      </c>
      <c r="C6535" s="4" t="s">
        <v>6</v>
      </c>
      <c r="D6535" s="6">
        <v>3</v>
      </c>
    </row>
    <row r="6536" spans="1:4">
      <c r="A6536" s="4" t="s">
        <v>6228</v>
      </c>
      <c r="B6536" s="25" t="s">
        <v>6229</v>
      </c>
      <c r="C6536" s="4" t="s">
        <v>6</v>
      </c>
      <c r="D6536" s="6">
        <v>3</v>
      </c>
    </row>
    <row r="6537" spans="1:4">
      <c r="A6537" s="4" t="s">
        <v>6274</v>
      </c>
      <c r="B6537" s="25" t="s">
        <v>6275</v>
      </c>
      <c r="C6537" s="4" t="s">
        <v>6</v>
      </c>
      <c r="D6537" s="6">
        <v>3</v>
      </c>
    </row>
    <row r="6538" spans="1:4">
      <c r="A6538" s="4" t="s">
        <v>6288</v>
      </c>
      <c r="B6538" s="25" t="s">
        <v>6289</v>
      </c>
      <c r="C6538" s="4" t="s">
        <v>6</v>
      </c>
      <c r="D6538" s="6">
        <v>3</v>
      </c>
    </row>
    <row r="6539" spans="1:4">
      <c r="A6539" s="4" t="s">
        <v>6290</v>
      </c>
      <c r="B6539" s="25" t="s">
        <v>6291</v>
      </c>
      <c r="C6539" s="4" t="s">
        <v>6</v>
      </c>
      <c r="D6539" s="6">
        <v>3</v>
      </c>
    </row>
    <row r="6540" spans="1:4">
      <c r="A6540" s="4" t="s">
        <v>6318</v>
      </c>
      <c r="B6540" s="25" t="s">
        <v>6319</v>
      </c>
      <c r="C6540" s="4" t="s">
        <v>6</v>
      </c>
      <c r="D6540" s="6">
        <v>3</v>
      </c>
    </row>
    <row r="6541" spans="1:4">
      <c r="A6541" s="4" t="s">
        <v>6336</v>
      </c>
      <c r="B6541" s="25" t="s">
        <v>6337</v>
      </c>
      <c r="C6541" s="4" t="s">
        <v>6</v>
      </c>
      <c r="D6541" s="6">
        <v>3</v>
      </c>
    </row>
    <row r="6542" spans="1:4">
      <c r="A6542" s="4" t="s">
        <v>6342</v>
      </c>
      <c r="B6542" s="25" t="s">
        <v>6343</v>
      </c>
      <c r="C6542" s="4" t="s">
        <v>6</v>
      </c>
      <c r="D6542" s="6">
        <v>3</v>
      </c>
    </row>
    <row r="6543" spans="1:4">
      <c r="A6543" s="4" t="s">
        <v>6356</v>
      </c>
      <c r="B6543" s="25" t="s">
        <v>6357</v>
      </c>
      <c r="C6543" s="4" t="s">
        <v>6</v>
      </c>
      <c r="D6543" s="6">
        <v>3</v>
      </c>
    </row>
    <row r="6544" spans="1:4">
      <c r="A6544" s="4" t="s">
        <v>6374</v>
      </c>
      <c r="B6544" s="25" t="s">
        <v>6375</v>
      </c>
      <c r="C6544" s="4" t="s">
        <v>6</v>
      </c>
      <c r="D6544" s="6">
        <v>3</v>
      </c>
    </row>
    <row r="6545" spans="1:4">
      <c r="A6545" s="4" t="s">
        <v>6378</v>
      </c>
      <c r="B6545" s="25" t="s">
        <v>6379</v>
      </c>
      <c r="C6545" s="4" t="s">
        <v>6</v>
      </c>
      <c r="D6545" s="6">
        <v>3</v>
      </c>
    </row>
    <row r="6546" spans="1:4">
      <c r="A6546" s="4" t="s">
        <v>6386</v>
      </c>
      <c r="B6546" s="25" t="s">
        <v>6387</v>
      </c>
      <c r="C6546" s="4" t="s">
        <v>6</v>
      </c>
      <c r="D6546" s="6">
        <v>3</v>
      </c>
    </row>
    <row r="6547" spans="1:4">
      <c r="A6547" s="4" t="s">
        <v>6396</v>
      </c>
      <c r="B6547" s="25" t="s">
        <v>6397</v>
      </c>
      <c r="C6547" s="4" t="s">
        <v>6</v>
      </c>
      <c r="D6547" s="6">
        <v>3</v>
      </c>
    </row>
    <row r="6548" spans="1:4">
      <c r="A6548" s="4" t="s">
        <v>6404</v>
      </c>
      <c r="B6548" s="25" t="s">
        <v>6405</v>
      </c>
      <c r="C6548" s="4" t="s">
        <v>6</v>
      </c>
      <c r="D6548" s="6">
        <v>3</v>
      </c>
    </row>
    <row r="6549" spans="1:4">
      <c r="A6549" s="4" t="s">
        <v>6422</v>
      </c>
      <c r="B6549" s="25" t="s">
        <v>6423</v>
      </c>
      <c r="C6549" s="4" t="s">
        <v>6</v>
      </c>
      <c r="D6549" s="6">
        <v>3</v>
      </c>
    </row>
    <row r="6550" spans="1:4">
      <c r="A6550" s="4" t="s">
        <v>6434</v>
      </c>
      <c r="B6550" s="25" t="s">
        <v>6435</v>
      </c>
      <c r="C6550" s="4" t="s">
        <v>6</v>
      </c>
      <c r="D6550" s="6">
        <v>3</v>
      </c>
    </row>
    <row r="6551" spans="1:4">
      <c r="A6551" s="4" t="s">
        <v>6464</v>
      </c>
      <c r="B6551" s="25" t="s">
        <v>6465</v>
      </c>
      <c r="C6551" s="4" t="s">
        <v>6</v>
      </c>
      <c r="D6551" s="6">
        <v>3</v>
      </c>
    </row>
    <row r="6552" spans="1:4">
      <c r="A6552" s="4" t="s">
        <v>6476</v>
      </c>
      <c r="B6552" s="25" t="s">
        <v>6477</v>
      </c>
      <c r="C6552" s="4" t="s">
        <v>6</v>
      </c>
      <c r="D6552" s="6">
        <v>3</v>
      </c>
    </row>
    <row r="6553" spans="1:4">
      <c r="A6553" s="4" t="s">
        <v>6514</v>
      </c>
      <c r="B6553" s="25" t="s">
        <v>6515</v>
      </c>
      <c r="C6553" s="4" t="s">
        <v>6</v>
      </c>
      <c r="D6553" s="6">
        <v>3</v>
      </c>
    </row>
    <row r="6554" spans="1:4">
      <c r="A6554" s="4" t="s">
        <v>6524</v>
      </c>
      <c r="B6554" s="25" t="s">
        <v>6525</v>
      </c>
      <c r="C6554" s="4" t="s">
        <v>6</v>
      </c>
      <c r="D6554" s="6">
        <v>3</v>
      </c>
    </row>
    <row r="6555" spans="1:4">
      <c r="A6555" s="4" t="s">
        <v>6530</v>
      </c>
      <c r="B6555" s="25" t="s">
        <v>6531</v>
      </c>
      <c r="C6555" s="4" t="s">
        <v>6</v>
      </c>
      <c r="D6555" s="6">
        <v>3</v>
      </c>
    </row>
    <row r="6556" spans="1:4">
      <c r="A6556" s="4" t="s">
        <v>6534</v>
      </c>
      <c r="B6556" s="25" t="s">
        <v>6535</v>
      </c>
      <c r="C6556" s="4" t="s">
        <v>6</v>
      </c>
      <c r="D6556" s="6">
        <v>3</v>
      </c>
    </row>
    <row r="6557" spans="1:4">
      <c r="A6557" s="4" t="s">
        <v>6550</v>
      </c>
      <c r="B6557" s="25" t="s">
        <v>6551</v>
      </c>
      <c r="C6557" s="4" t="s">
        <v>6</v>
      </c>
      <c r="D6557" s="6">
        <v>3</v>
      </c>
    </row>
    <row r="6558" spans="1:4">
      <c r="A6558" s="4" t="s">
        <v>6617</v>
      </c>
      <c r="B6558" s="25" t="s">
        <v>6618</v>
      </c>
      <c r="C6558" s="4" t="s">
        <v>6</v>
      </c>
      <c r="D6558" s="6">
        <v>3</v>
      </c>
    </row>
    <row r="6559" spans="1:4">
      <c r="A6559" s="4" t="s">
        <v>6623</v>
      </c>
      <c r="B6559" s="25" t="s">
        <v>6624</v>
      </c>
      <c r="C6559" s="4" t="s">
        <v>6</v>
      </c>
      <c r="D6559" s="6">
        <v>3</v>
      </c>
    </row>
    <row r="6560" spans="1:4">
      <c r="A6560" s="4" t="s">
        <v>6635</v>
      </c>
      <c r="B6560" s="25" t="s">
        <v>6636</v>
      </c>
      <c r="C6560" s="4" t="s">
        <v>6</v>
      </c>
      <c r="D6560" s="6">
        <v>3</v>
      </c>
    </row>
    <row r="6561" spans="1:4">
      <c r="A6561" s="4" t="s">
        <v>6645</v>
      </c>
      <c r="B6561" s="25" t="s">
        <v>6646</v>
      </c>
      <c r="C6561" s="4" t="s">
        <v>6</v>
      </c>
      <c r="D6561" s="6">
        <v>3</v>
      </c>
    </row>
    <row r="6562" spans="1:4">
      <c r="A6562" s="4" t="s">
        <v>6669</v>
      </c>
      <c r="B6562" s="25" t="s">
        <v>6670</v>
      </c>
      <c r="C6562" s="4" t="s">
        <v>6</v>
      </c>
      <c r="D6562" s="6">
        <v>3</v>
      </c>
    </row>
    <row r="6563" spans="1:4">
      <c r="A6563" s="4" t="s">
        <v>6691</v>
      </c>
      <c r="B6563" s="25" t="s">
        <v>6692</v>
      </c>
      <c r="C6563" s="4" t="s">
        <v>6</v>
      </c>
      <c r="D6563" s="6">
        <v>3</v>
      </c>
    </row>
    <row r="6564" spans="1:4">
      <c r="A6564" s="4" t="s">
        <v>6709</v>
      </c>
      <c r="B6564" s="25" t="s">
        <v>6710</v>
      </c>
      <c r="C6564" s="4" t="s">
        <v>6</v>
      </c>
      <c r="D6564" s="6">
        <v>3</v>
      </c>
    </row>
    <row r="6565" spans="1:4">
      <c r="A6565" s="4" t="s">
        <v>6723</v>
      </c>
      <c r="B6565" s="25" t="s">
        <v>6724</v>
      </c>
      <c r="C6565" s="4" t="s">
        <v>6</v>
      </c>
      <c r="D6565" s="6">
        <v>3</v>
      </c>
    </row>
    <row r="6566" spans="1:4">
      <c r="A6566" s="4" t="s">
        <v>6739</v>
      </c>
      <c r="B6566" s="25" t="s">
        <v>6740</v>
      </c>
      <c r="C6566" s="4" t="s">
        <v>6</v>
      </c>
      <c r="D6566" s="6">
        <v>3</v>
      </c>
    </row>
    <row r="6567" spans="1:4">
      <c r="A6567" s="4" t="s">
        <v>6745</v>
      </c>
      <c r="B6567" s="25" t="s">
        <v>6746</v>
      </c>
      <c r="C6567" s="4" t="s">
        <v>6</v>
      </c>
      <c r="D6567" s="6">
        <v>3</v>
      </c>
    </row>
    <row r="6568" spans="1:4">
      <c r="A6568" s="4" t="s">
        <v>6753</v>
      </c>
      <c r="B6568" s="25" t="s">
        <v>6754</v>
      </c>
      <c r="C6568" s="4" t="s">
        <v>6</v>
      </c>
      <c r="D6568" s="6">
        <v>3</v>
      </c>
    </row>
    <row r="6569" spans="1:4">
      <c r="A6569" s="4" t="s">
        <v>6761</v>
      </c>
      <c r="B6569" s="25" t="s">
        <v>6762</v>
      </c>
      <c r="C6569" s="4" t="s">
        <v>6</v>
      </c>
      <c r="D6569" s="6">
        <v>3</v>
      </c>
    </row>
    <row r="6570" spans="1:4">
      <c r="A6570" s="4" t="s">
        <v>6783</v>
      </c>
      <c r="B6570" s="25" t="s">
        <v>6784</v>
      </c>
      <c r="C6570" s="4" t="s">
        <v>6</v>
      </c>
      <c r="D6570" s="6">
        <v>3</v>
      </c>
    </row>
    <row r="6571" spans="1:4">
      <c r="A6571" s="4" t="s">
        <v>6795</v>
      </c>
      <c r="B6571" s="25" t="s">
        <v>6796</v>
      </c>
      <c r="C6571" s="4" t="s">
        <v>6</v>
      </c>
      <c r="D6571" s="6">
        <v>3</v>
      </c>
    </row>
    <row r="6572" spans="1:4">
      <c r="A6572" s="4" t="s">
        <v>6845</v>
      </c>
      <c r="B6572" s="25" t="s">
        <v>6846</v>
      </c>
      <c r="C6572" s="4" t="s">
        <v>6</v>
      </c>
      <c r="D6572" s="6">
        <v>3</v>
      </c>
    </row>
    <row r="6573" spans="1:4">
      <c r="A6573" s="4" t="s">
        <v>6855</v>
      </c>
      <c r="B6573" s="25" t="s">
        <v>6856</v>
      </c>
      <c r="C6573" s="4" t="s">
        <v>6</v>
      </c>
      <c r="D6573" s="6">
        <v>3</v>
      </c>
    </row>
    <row r="6574" spans="1:4">
      <c r="A6574" s="4" t="s">
        <v>6871</v>
      </c>
      <c r="B6574" s="25" t="s">
        <v>6872</v>
      </c>
      <c r="C6574" s="4" t="s">
        <v>6</v>
      </c>
      <c r="D6574" s="6">
        <v>3</v>
      </c>
    </row>
    <row r="6575" spans="1:4">
      <c r="A6575" s="4" t="s">
        <v>6889</v>
      </c>
      <c r="B6575" s="25" t="s">
        <v>6890</v>
      </c>
      <c r="C6575" s="4" t="s">
        <v>6</v>
      </c>
      <c r="D6575" s="6">
        <v>3</v>
      </c>
    </row>
    <row r="6576" spans="1:4">
      <c r="A6576" s="4" t="s">
        <v>6907</v>
      </c>
      <c r="B6576" s="25" t="s">
        <v>6908</v>
      </c>
      <c r="C6576" s="4" t="s">
        <v>6</v>
      </c>
      <c r="D6576" s="6">
        <v>3</v>
      </c>
    </row>
    <row r="6577" spans="1:4">
      <c r="A6577" s="4" t="s">
        <v>6957</v>
      </c>
      <c r="B6577" s="25" t="s">
        <v>6958</v>
      </c>
      <c r="C6577" s="4" t="s">
        <v>6</v>
      </c>
      <c r="D6577" s="6">
        <v>3</v>
      </c>
    </row>
    <row r="6578" spans="1:4">
      <c r="A6578" s="4" t="s">
        <v>6983</v>
      </c>
      <c r="B6578" s="25" t="s">
        <v>6984</v>
      </c>
      <c r="C6578" s="4" t="s">
        <v>6</v>
      </c>
      <c r="D6578" s="6">
        <v>3</v>
      </c>
    </row>
    <row r="6579" spans="1:4">
      <c r="A6579" s="4" t="s">
        <v>7021</v>
      </c>
      <c r="B6579" s="25" t="s">
        <v>7022</v>
      </c>
      <c r="C6579" s="4" t="s">
        <v>6</v>
      </c>
      <c r="D6579" s="6">
        <v>3</v>
      </c>
    </row>
    <row r="6580" spans="1:4">
      <c r="A6580" s="4" t="s">
        <v>7051</v>
      </c>
      <c r="B6580" s="25" t="s">
        <v>7052</v>
      </c>
      <c r="C6580" s="4" t="s">
        <v>6</v>
      </c>
      <c r="D6580" s="6">
        <v>3</v>
      </c>
    </row>
    <row r="6581" spans="1:4">
      <c r="A6581" s="4" t="s">
        <v>7067</v>
      </c>
      <c r="B6581" s="25" t="s">
        <v>7068</v>
      </c>
      <c r="C6581" s="4" t="s">
        <v>6</v>
      </c>
      <c r="D6581" s="6">
        <v>3</v>
      </c>
    </row>
    <row r="6582" spans="1:4">
      <c r="A6582" s="4" t="s">
        <v>7071</v>
      </c>
      <c r="B6582" s="25" t="s">
        <v>7072</v>
      </c>
      <c r="C6582" s="4" t="s">
        <v>6</v>
      </c>
      <c r="D6582" s="6">
        <v>3</v>
      </c>
    </row>
    <row r="6583" spans="1:4">
      <c r="A6583" s="4" t="s">
        <v>7075</v>
      </c>
      <c r="B6583" s="25" t="s">
        <v>7076</v>
      </c>
      <c r="C6583" s="4" t="s">
        <v>6</v>
      </c>
      <c r="D6583" s="6">
        <v>3</v>
      </c>
    </row>
    <row r="6584" spans="1:4">
      <c r="A6584" s="4" t="s">
        <v>7077</v>
      </c>
      <c r="B6584" s="25" t="s">
        <v>7078</v>
      </c>
      <c r="C6584" s="4" t="s">
        <v>6</v>
      </c>
      <c r="D6584" s="6">
        <v>3</v>
      </c>
    </row>
    <row r="6585" spans="1:4">
      <c r="A6585" s="4" t="s">
        <v>7081</v>
      </c>
      <c r="B6585" s="25" t="s">
        <v>7082</v>
      </c>
      <c r="C6585" s="4" t="s">
        <v>6</v>
      </c>
      <c r="D6585" s="6">
        <v>3</v>
      </c>
    </row>
    <row r="6586" spans="1:4">
      <c r="A6586" s="4" t="s">
        <v>7087</v>
      </c>
      <c r="B6586" s="25" t="s">
        <v>7088</v>
      </c>
      <c r="C6586" s="4" t="s">
        <v>6</v>
      </c>
      <c r="D6586" s="6">
        <v>3</v>
      </c>
    </row>
    <row r="6587" spans="1:4">
      <c r="A6587" s="4" t="s">
        <v>7105</v>
      </c>
      <c r="B6587" s="25" t="s">
        <v>7106</v>
      </c>
      <c r="C6587" s="4" t="s">
        <v>6</v>
      </c>
      <c r="D6587" s="6">
        <v>3</v>
      </c>
    </row>
    <row r="6588" spans="1:4">
      <c r="A6588" s="4" t="s">
        <v>7115</v>
      </c>
      <c r="B6588" s="25" t="s">
        <v>7116</v>
      </c>
      <c r="C6588" s="4" t="s">
        <v>6</v>
      </c>
      <c r="D6588" s="6">
        <v>3</v>
      </c>
    </row>
    <row r="6589" spans="1:4">
      <c r="A6589" s="4" t="s">
        <v>7135</v>
      </c>
      <c r="B6589" s="25" t="s">
        <v>7136</v>
      </c>
      <c r="C6589" s="4" t="s">
        <v>6</v>
      </c>
      <c r="D6589" s="6">
        <v>3</v>
      </c>
    </row>
    <row r="6590" spans="1:4">
      <c r="A6590" s="4" t="s">
        <v>7143</v>
      </c>
      <c r="B6590" s="25" t="s">
        <v>7144</v>
      </c>
      <c r="C6590" s="4" t="s">
        <v>6</v>
      </c>
      <c r="D6590" s="6">
        <v>3</v>
      </c>
    </row>
    <row r="6591" spans="1:4">
      <c r="A6591" s="4" t="s">
        <v>7171</v>
      </c>
      <c r="B6591" s="25" t="s">
        <v>7172</v>
      </c>
      <c r="C6591" s="4" t="s">
        <v>6</v>
      </c>
      <c r="D6591" s="6">
        <v>3</v>
      </c>
    </row>
    <row r="6592" spans="1:4">
      <c r="A6592" s="4" t="s">
        <v>7173</v>
      </c>
      <c r="B6592" s="25" t="s">
        <v>7174</v>
      </c>
      <c r="C6592" s="4" t="s">
        <v>6</v>
      </c>
      <c r="D6592" s="6">
        <v>3</v>
      </c>
    </row>
    <row r="6593" spans="1:4">
      <c r="A6593" s="4" t="s">
        <v>7235</v>
      </c>
      <c r="B6593" s="25" t="s">
        <v>7236</v>
      </c>
      <c r="C6593" s="4" t="s">
        <v>6</v>
      </c>
      <c r="D6593" s="6">
        <v>3</v>
      </c>
    </row>
    <row r="6594" spans="1:4">
      <c r="A6594" s="4" t="s">
        <v>7255</v>
      </c>
      <c r="B6594" s="25" t="s">
        <v>7256</v>
      </c>
      <c r="C6594" s="4" t="s">
        <v>6</v>
      </c>
      <c r="D6594" s="6">
        <v>3</v>
      </c>
    </row>
    <row r="6595" spans="1:4">
      <c r="A6595" s="4" t="s">
        <v>7265</v>
      </c>
      <c r="B6595" s="25" t="s">
        <v>7266</v>
      </c>
      <c r="C6595" s="4" t="s">
        <v>6</v>
      </c>
      <c r="D6595" s="6">
        <v>3</v>
      </c>
    </row>
    <row r="6596" spans="1:4">
      <c r="A6596" s="4" t="s">
        <v>7307</v>
      </c>
      <c r="B6596" s="25" t="s">
        <v>7308</v>
      </c>
      <c r="C6596" s="4" t="s">
        <v>6</v>
      </c>
      <c r="D6596" s="6">
        <v>3</v>
      </c>
    </row>
    <row r="6597" spans="1:4">
      <c r="A6597" s="4" t="s">
        <v>7313</v>
      </c>
      <c r="B6597" s="25" t="s">
        <v>7314</v>
      </c>
      <c r="C6597" s="4" t="s">
        <v>6</v>
      </c>
      <c r="D6597" s="6">
        <v>3</v>
      </c>
    </row>
    <row r="6598" spans="1:4">
      <c r="A6598" s="4" t="s">
        <v>7371</v>
      </c>
      <c r="B6598" s="25" t="s">
        <v>7372</v>
      </c>
      <c r="C6598" s="4" t="s">
        <v>6</v>
      </c>
      <c r="D6598" s="6">
        <v>3</v>
      </c>
    </row>
    <row r="6599" spans="1:4">
      <c r="A6599" s="4" t="s">
        <v>7381</v>
      </c>
      <c r="B6599" s="25" t="s">
        <v>7382</v>
      </c>
      <c r="C6599" s="4" t="s">
        <v>6</v>
      </c>
      <c r="D6599" s="6">
        <v>3</v>
      </c>
    </row>
    <row r="6600" spans="1:4">
      <c r="A6600" s="4" t="s">
        <v>7397</v>
      </c>
      <c r="B6600" s="25" t="s">
        <v>7398</v>
      </c>
      <c r="C6600" s="4" t="s">
        <v>6</v>
      </c>
      <c r="D6600" s="6">
        <v>3</v>
      </c>
    </row>
    <row r="6601" spans="1:4">
      <c r="A6601" s="4" t="s">
        <v>7427</v>
      </c>
      <c r="B6601" s="25" t="s">
        <v>7428</v>
      </c>
      <c r="C6601" s="4" t="s">
        <v>6</v>
      </c>
      <c r="D6601" s="6">
        <v>3</v>
      </c>
    </row>
    <row r="6602" spans="1:4">
      <c r="A6602" s="4" t="s">
        <v>7433</v>
      </c>
      <c r="B6602" s="25" t="s">
        <v>7434</v>
      </c>
      <c r="C6602" s="4" t="s">
        <v>6</v>
      </c>
      <c r="D6602" s="6">
        <v>3</v>
      </c>
    </row>
    <row r="6603" spans="1:4">
      <c r="A6603" s="4" t="s">
        <v>7437</v>
      </c>
      <c r="B6603" s="25" t="s">
        <v>7438</v>
      </c>
      <c r="C6603" s="4" t="s">
        <v>6</v>
      </c>
      <c r="D6603" s="6">
        <v>3</v>
      </c>
    </row>
    <row r="6604" spans="1:4">
      <c r="A6604" s="4" t="s">
        <v>7441</v>
      </c>
      <c r="B6604" s="25" t="s">
        <v>7442</v>
      </c>
      <c r="C6604" s="4" t="s">
        <v>6</v>
      </c>
      <c r="D6604" s="6">
        <v>3</v>
      </c>
    </row>
    <row r="6605" spans="1:4">
      <c r="A6605" s="4" t="s">
        <v>7451</v>
      </c>
      <c r="B6605" s="25" t="s">
        <v>7452</v>
      </c>
      <c r="C6605" s="4" t="s">
        <v>6</v>
      </c>
      <c r="D6605" s="6">
        <v>3</v>
      </c>
    </row>
    <row r="6606" spans="1:4">
      <c r="A6606" s="4" t="s">
        <v>7485</v>
      </c>
      <c r="B6606" s="25" t="s">
        <v>7486</v>
      </c>
      <c r="C6606" s="4" t="s">
        <v>6</v>
      </c>
      <c r="D6606" s="6">
        <v>3</v>
      </c>
    </row>
    <row r="6607" spans="1:4">
      <c r="A6607" s="4" t="s">
        <v>7519</v>
      </c>
      <c r="B6607" s="25" t="s">
        <v>7520</v>
      </c>
      <c r="C6607" s="4" t="s">
        <v>6</v>
      </c>
      <c r="D6607" s="6">
        <v>3</v>
      </c>
    </row>
    <row r="6608" spans="1:4">
      <c r="A6608" s="4" t="s">
        <v>7533</v>
      </c>
      <c r="B6608" s="25" t="s">
        <v>7534</v>
      </c>
      <c r="C6608" s="4" t="s">
        <v>6</v>
      </c>
      <c r="D6608" s="6">
        <v>3</v>
      </c>
    </row>
    <row r="6609" spans="1:4">
      <c r="A6609" s="4" t="s">
        <v>7543</v>
      </c>
      <c r="B6609" s="25" t="s">
        <v>7544</v>
      </c>
      <c r="C6609" s="4" t="s">
        <v>6</v>
      </c>
      <c r="D6609" s="6">
        <v>3</v>
      </c>
    </row>
    <row r="6610" spans="1:4">
      <c r="A6610" s="4" t="s">
        <v>7561</v>
      </c>
      <c r="B6610" s="25" t="s">
        <v>7562</v>
      </c>
      <c r="C6610" s="4" t="s">
        <v>6</v>
      </c>
      <c r="D6610" s="6">
        <v>3</v>
      </c>
    </row>
    <row r="6611" spans="1:4">
      <c r="A6611" s="4" t="s">
        <v>7581</v>
      </c>
      <c r="B6611" s="25" t="s">
        <v>7582</v>
      </c>
      <c r="C6611" s="4" t="s">
        <v>6</v>
      </c>
      <c r="D6611" s="6">
        <v>3</v>
      </c>
    </row>
    <row r="6612" spans="1:4">
      <c r="A6612" s="4" t="s">
        <v>7629</v>
      </c>
      <c r="B6612" s="25" t="s">
        <v>7630</v>
      </c>
      <c r="C6612" s="4" t="s">
        <v>6</v>
      </c>
      <c r="D6612" s="6">
        <v>3</v>
      </c>
    </row>
    <row r="6613" spans="1:4">
      <c r="A6613" s="4" t="s">
        <v>7639</v>
      </c>
      <c r="B6613" s="25" t="s">
        <v>7640</v>
      </c>
      <c r="C6613" s="4" t="s">
        <v>6</v>
      </c>
      <c r="D6613" s="6">
        <v>3</v>
      </c>
    </row>
    <row r="6614" spans="1:4">
      <c r="A6614" s="4" t="s">
        <v>7651</v>
      </c>
      <c r="B6614" s="25" t="s">
        <v>7652</v>
      </c>
      <c r="C6614" s="4" t="s">
        <v>6</v>
      </c>
      <c r="D6614" s="6">
        <v>3</v>
      </c>
    </row>
    <row r="6615" spans="1:4">
      <c r="A6615" s="4" t="s">
        <v>7665</v>
      </c>
      <c r="B6615" s="25" t="s">
        <v>7666</v>
      </c>
      <c r="C6615" s="4" t="s">
        <v>6</v>
      </c>
      <c r="D6615" s="6">
        <v>3</v>
      </c>
    </row>
    <row r="6616" spans="1:4">
      <c r="A6616" s="4" t="s">
        <v>7703</v>
      </c>
      <c r="B6616" s="25" t="s">
        <v>7704</v>
      </c>
      <c r="C6616" s="4" t="s">
        <v>6</v>
      </c>
      <c r="D6616" s="6">
        <v>3</v>
      </c>
    </row>
    <row r="6617" spans="1:4">
      <c r="A6617" s="4" t="s">
        <v>7709</v>
      </c>
      <c r="B6617" s="25" t="s">
        <v>7710</v>
      </c>
      <c r="C6617" s="4" t="s">
        <v>6</v>
      </c>
      <c r="D6617" s="6">
        <v>3</v>
      </c>
    </row>
    <row r="6618" spans="1:4">
      <c r="A6618" s="4" t="s">
        <v>7711</v>
      </c>
      <c r="B6618" s="25" t="s">
        <v>7712</v>
      </c>
      <c r="C6618" s="4" t="s">
        <v>6</v>
      </c>
      <c r="D6618" s="6">
        <v>3</v>
      </c>
    </row>
    <row r="6619" spans="1:4">
      <c r="A6619" s="4" t="s">
        <v>7723</v>
      </c>
      <c r="B6619" s="25" t="s">
        <v>7724</v>
      </c>
      <c r="C6619" s="4" t="s">
        <v>6</v>
      </c>
      <c r="D6619" s="6">
        <v>3</v>
      </c>
    </row>
    <row r="6620" spans="1:4">
      <c r="A6620" s="4" t="s">
        <v>7757</v>
      </c>
      <c r="B6620" s="25" t="s">
        <v>7758</v>
      </c>
      <c r="C6620" s="4" t="s">
        <v>6</v>
      </c>
      <c r="D6620" s="6">
        <v>3</v>
      </c>
    </row>
    <row r="6621" spans="1:4">
      <c r="A6621" s="4" t="s">
        <v>7787</v>
      </c>
      <c r="B6621" s="25" t="s">
        <v>7788</v>
      </c>
      <c r="C6621" s="4" t="s">
        <v>6</v>
      </c>
      <c r="D6621" s="6">
        <v>3</v>
      </c>
    </row>
    <row r="6622" spans="1:4">
      <c r="A6622" s="4" t="s">
        <v>7795</v>
      </c>
      <c r="B6622" s="25" t="s">
        <v>7796</v>
      </c>
      <c r="C6622" s="4" t="s">
        <v>6</v>
      </c>
      <c r="D6622" s="6">
        <v>3</v>
      </c>
    </row>
    <row r="6623" spans="1:4">
      <c r="A6623" s="4" t="s">
        <v>7815</v>
      </c>
      <c r="B6623" s="25" t="s">
        <v>7816</v>
      </c>
      <c r="C6623" s="4" t="s">
        <v>6</v>
      </c>
      <c r="D6623" s="6">
        <v>3</v>
      </c>
    </row>
    <row r="6624" spans="1:4">
      <c r="A6624" s="4" t="s">
        <v>7819</v>
      </c>
      <c r="B6624" s="25" t="s">
        <v>7820</v>
      </c>
      <c r="C6624" s="4" t="s">
        <v>6</v>
      </c>
      <c r="D6624" s="6">
        <v>3</v>
      </c>
    </row>
    <row r="6625" spans="1:4">
      <c r="A6625" s="4" t="s">
        <v>7821</v>
      </c>
      <c r="B6625" s="25" t="s">
        <v>7822</v>
      </c>
      <c r="C6625" s="4" t="s">
        <v>6</v>
      </c>
      <c r="D6625" s="6">
        <v>3</v>
      </c>
    </row>
    <row r="6626" spans="1:4">
      <c r="A6626" s="4" t="s">
        <v>7921</v>
      </c>
      <c r="B6626" s="25" t="s">
        <v>7922</v>
      </c>
      <c r="C6626" s="4" t="s">
        <v>6</v>
      </c>
      <c r="D6626" s="6">
        <v>3</v>
      </c>
    </row>
    <row r="6627" spans="1:4">
      <c r="A6627" s="4" t="s">
        <v>7937</v>
      </c>
      <c r="B6627" s="25" t="s">
        <v>7938</v>
      </c>
      <c r="C6627" s="4" t="s">
        <v>6</v>
      </c>
      <c r="D6627" s="6">
        <v>3</v>
      </c>
    </row>
    <row r="6628" spans="1:4">
      <c r="A6628" s="4" t="s">
        <v>7981</v>
      </c>
      <c r="B6628" s="25" t="s">
        <v>7982</v>
      </c>
      <c r="C6628" s="4" t="s">
        <v>6</v>
      </c>
      <c r="D6628" s="6">
        <v>3</v>
      </c>
    </row>
    <row r="6629" spans="1:4">
      <c r="A6629" s="4" t="s">
        <v>7995</v>
      </c>
      <c r="B6629" s="25" t="s">
        <v>7996</v>
      </c>
      <c r="C6629" s="4" t="s">
        <v>6</v>
      </c>
      <c r="D6629" s="6">
        <v>3</v>
      </c>
    </row>
    <row r="6630" spans="1:4">
      <c r="A6630" s="4" t="s">
        <v>8027</v>
      </c>
      <c r="B6630" s="25" t="s">
        <v>8028</v>
      </c>
      <c r="C6630" s="4" t="s">
        <v>6</v>
      </c>
      <c r="D6630" s="6">
        <v>3</v>
      </c>
    </row>
    <row r="6631" spans="1:4">
      <c r="A6631" s="4" t="s">
        <v>8029</v>
      </c>
      <c r="B6631" s="25" t="s">
        <v>8030</v>
      </c>
      <c r="C6631" s="4" t="s">
        <v>6</v>
      </c>
      <c r="D6631" s="6">
        <v>3</v>
      </c>
    </row>
    <row r="6632" spans="1:4">
      <c r="A6632" s="4" t="s">
        <v>8065</v>
      </c>
      <c r="B6632" s="25" t="s">
        <v>8066</v>
      </c>
      <c r="C6632" s="4" t="s">
        <v>6</v>
      </c>
      <c r="D6632" s="6">
        <v>3</v>
      </c>
    </row>
    <row r="6633" spans="1:4">
      <c r="A6633" s="4" t="s">
        <v>8077</v>
      </c>
      <c r="B6633" s="25" t="s">
        <v>8078</v>
      </c>
      <c r="C6633" s="4" t="s">
        <v>6</v>
      </c>
      <c r="D6633" s="6">
        <v>3</v>
      </c>
    </row>
    <row r="6634" spans="1:4">
      <c r="A6634" s="4" t="s">
        <v>8121</v>
      </c>
      <c r="B6634" s="25" t="s">
        <v>8122</v>
      </c>
      <c r="C6634" s="4" t="s">
        <v>6</v>
      </c>
      <c r="D6634" s="6">
        <v>3</v>
      </c>
    </row>
    <row r="6635" spans="1:4">
      <c r="A6635" s="4" t="s">
        <v>8133</v>
      </c>
      <c r="B6635" s="25" t="s">
        <v>8134</v>
      </c>
      <c r="C6635" s="4" t="s">
        <v>6</v>
      </c>
      <c r="D6635" s="6">
        <v>3</v>
      </c>
    </row>
    <row r="6636" spans="1:4">
      <c r="A6636" s="4" t="s">
        <v>8135</v>
      </c>
      <c r="B6636" s="25" t="s">
        <v>8136</v>
      </c>
      <c r="C6636" s="4" t="s">
        <v>6</v>
      </c>
      <c r="D6636" s="6">
        <v>3</v>
      </c>
    </row>
    <row r="6637" spans="1:4">
      <c r="A6637" s="4" t="s">
        <v>8139</v>
      </c>
      <c r="B6637" s="25" t="s">
        <v>8140</v>
      </c>
      <c r="C6637" s="4" t="s">
        <v>6</v>
      </c>
      <c r="D6637" s="6">
        <v>3</v>
      </c>
    </row>
    <row r="6638" spans="1:4">
      <c r="A6638" s="4" t="s">
        <v>8165</v>
      </c>
      <c r="B6638" s="25" t="s">
        <v>8166</v>
      </c>
      <c r="C6638" s="4" t="s">
        <v>6</v>
      </c>
      <c r="D6638" s="6">
        <v>3</v>
      </c>
    </row>
    <row r="6639" spans="1:4">
      <c r="A6639" s="4" t="s">
        <v>8185</v>
      </c>
      <c r="B6639" s="25" t="s">
        <v>8186</v>
      </c>
      <c r="C6639" s="4" t="s">
        <v>6</v>
      </c>
      <c r="D6639" s="6">
        <v>3</v>
      </c>
    </row>
    <row r="6640" spans="1:4">
      <c r="A6640" s="4" t="s">
        <v>8207</v>
      </c>
      <c r="B6640" s="25" t="s">
        <v>8208</v>
      </c>
      <c r="C6640" s="4" t="s">
        <v>6</v>
      </c>
      <c r="D6640" s="6">
        <v>3</v>
      </c>
    </row>
    <row r="6641" spans="1:4">
      <c r="A6641" s="4" t="s">
        <v>8217</v>
      </c>
      <c r="B6641" s="25" t="s">
        <v>8218</v>
      </c>
      <c r="C6641" s="4" t="s">
        <v>6</v>
      </c>
      <c r="D6641" s="6">
        <v>3</v>
      </c>
    </row>
    <row r="6642" spans="1:4">
      <c r="A6642" s="4" t="s">
        <v>8223</v>
      </c>
      <c r="B6642" s="25" t="s">
        <v>8224</v>
      </c>
      <c r="C6642" s="4" t="s">
        <v>6</v>
      </c>
      <c r="D6642" s="6">
        <v>3</v>
      </c>
    </row>
    <row r="6643" spans="1:4">
      <c r="A6643" s="4" t="s">
        <v>8229</v>
      </c>
      <c r="B6643" s="25" t="s">
        <v>8230</v>
      </c>
      <c r="C6643" s="4" t="s">
        <v>6</v>
      </c>
      <c r="D6643" s="6">
        <v>3</v>
      </c>
    </row>
    <row r="6644" spans="1:4">
      <c r="A6644" s="4" t="s">
        <v>8263</v>
      </c>
      <c r="B6644" s="25" t="s">
        <v>8264</v>
      </c>
      <c r="C6644" s="4" t="s">
        <v>6</v>
      </c>
      <c r="D6644" s="6">
        <v>3</v>
      </c>
    </row>
    <row r="6645" spans="1:4">
      <c r="A6645" s="4" t="s">
        <v>8265</v>
      </c>
      <c r="B6645" s="25" t="s">
        <v>8266</v>
      </c>
      <c r="C6645" s="4" t="s">
        <v>6</v>
      </c>
      <c r="D6645" s="6">
        <v>3</v>
      </c>
    </row>
    <row r="6646" spans="1:4">
      <c r="A6646" s="4" t="s">
        <v>8275</v>
      </c>
      <c r="B6646" s="25" t="s">
        <v>8276</v>
      </c>
      <c r="C6646" s="4" t="s">
        <v>6</v>
      </c>
      <c r="D6646" s="6">
        <v>3</v>
      </c>
    </row>
    <row r="6647" spans="1:4">
      <c r="A6647" s="4" t="s">
        <v>8295</v>
      </c>
      <c r="B6647" s="25" t="s">
        <v>8296</v>
      </c>
      <c r="C6647" s="4" t="s">
        <v>6</v>
      </c>
      <c r="D6647" s="6">
        <v>3</v>
      </c>
    </row>
    <row r="6648" spans="1:4">
      <c r="A6648" s="4" t="s">
        <v>8303</v>
      </c>
      <c r="B6648" s="25" t="s">
        <v>8304</v>
      </c>
      <c r="C6648" s="4" t="s">
        <v>6</v>
      </c>
      <c r="D6648" s="6">
        <v>3</v>
      </c>
    </row>
    <row r="6649" spans="1:4">
      <c r="A6649" s="4" t="s">
        <v>8309</v>
      </c>
      <c r="B6649" s="25" t="s">
        <v>8310</v>
      </c>
      <c r="C6649" s="4" t="s">
        <v>6</v>
      </c>
      <c r="D6649" s="6">
        <v>3</v>
      </c>
    </row>
    <row r="6650" spans="1:4">
      <c r="A6650" s="4" t="s">
        <v>8357</v>
      </c>
      <c r="B6650" s="25" t="s">
        <v>8358</v>
      </c>
      <c r="C6650" s="4" t="s">
        <v>6</v>
      </c>
      <c r="D6650" s="6">
        <v>3</v>
      </c>
    </row>
    <row r="6651" spans="1:4">
      <c r="A6651" s="4" t="s">
        <v>8365</v>
      </c>
      <c r="B6651" s="25" t="s">
        <v>8366</v>
      </c>
      <c r="C6651" s="4" t="s">
        <v>6</v>
      </c>
      <c r="D6651" s="6">
        <v>3</v>
      </c>
    </row>
    <row r="6652" spans="1:4">
      <c r="A6652" s="4" t="s">
        <v>8379</v>
      </c>
      <c r="B6652" s="25" t="s">
        <v>8380</v>
      </c>
      <c r="C6652" s="4" t="s">
        <v>6</v>
      </c>
      <c r="D6652" s="6">
        <v>3</v>
      </c>
    </row>
    <row r="6653" spans="1:4">
      <c r="A6653" s="4" t="s">
        <v>8387</v>
      </c>
      <c r="B6653" s="25" t="s">
        <v>8388</v>
      </c>
      <c r="C6653" s="4" t="s">
        <v>6</v>
      </c>
      <c r="D6653" s="6">
        <v>3</v>
      </c>
    </row>
    <row r="6654" spans="1:4">
      <c r="A6654" s="4" t="s">
        <v>8423</v>
      </c>
      <c r="B6654" s="25" t="s">
        <v>8424</v>
      </c>
      <c r="C6654" s="4" t="s">
        <v>6</v>
      </c>
      <c r="D6654" s="6">
        <v>3</v>
      </c>
    </row>
    <row r="6655" spans="1:4">
      <c r="A6655" s="4" t="s">
        <v>8441</v>
      </c>
      <c r="B6655" s="25" t="s">
        <v>8442</v>
      </c>
      <c r="C6655" s="4" t="s">
        <v>6</v>
      </c>
      <c r="D6655" s="6">
        <v>3</v>
      </c>
    </row>
    <row r="6656" spans="1:4">
      <c r="A6656" s="4" t="s">
        <v>8457</v>
      </c>
      <c r="B6656" s="25" t="s">
        <v>8458</v>
      </c>
      <c r="C6656" s="4" t="s">
        <v>6</v>
      </c>
      <c r="D6656" s="6">
        <v>3</v>
      </c>
    </row>
    <row r="6657" spans="1:4">
      <c r="A6657" s="4" t="s">
        <v>8463</v>
      </c>
      <c r="B6657" s="25" t="s">
        <v>8464</v>
      </c>
      <c r="C6657" s="4" t="s">
        <v>6</v>
      </c>
      <c r="D6657" s="6">
        <v>3</v>
      </c>
    </row>
    <row r="6658" spans="1:4">
      <c r="A6658" s="4" t="s">
        <v>8497</v>
      </c>
      <c r="B6658" s="25" t="s">
        <v>8498</v>
      </c>
      <c r="C6658" s="4" t="s">
        <v>6</v>
      </c>
      <c r="D6658" s="6">
        <v>3</v>
      </c>
    </row>
    <row r="6659" spans="1:4">
      <c r="A6659" s="4" t="s">
        <v>8509</v>
      </c>
      <c r="B6659" s="25" t="s">
        <v>8510</v>
      </c>
      <c r="C6659" s="4" t="s">
        <v>6</v>
      </c>
      <c r="D6659" s="6">
        <v>3</v>
      </c>
    </row>
    <row r="6660" spans="1:4">
      <c r="A6660" s="4" t="s">
        <v>8519</v>
      </c>
      <c r="B6660" s="25" t="s">
        <v>8520</v>
      </c>
      <c r="C6660" s="4" t="s">
        <v>6</v>
      </c>
      <c r="D6660" s="6">
        <v>3</v>
      </c>
    </row>
    <row r="6661" spans="1:4">
      <c r="A6661" s="4" t="s">
        <v>8525</v>
      </c>
      <c r="B6661" s="25" t="s">
        <v>8526</v>
      </c>
      <c r="C6661" s="4" t="s">
        <v>6</v>
      </c>
      <c r="D6661" s="6">
        <v>3</v>
      </c>
    </row>
    <row r="6662" spans="1:4">
      <c r="A6662" s="4" t="s">
        <v>8527</v>
      </c>
      <c r="B6662" s="25" t="s">
        <v>8528</v>
      </c>
      <c r="C6662" s="4" t="s">
        <v>6</v>
      </c>
      <c r="D6662" s="6">
        <v>3</v>
      </c>
    </row>
    <row r="6663" spans="1:4">
      <c r="A6663" s="4" t="s">
        <v>8561</v>
      </c>
      <c r="B6663" s="25" t="s">
        <v>8562</v>
      </c>
      <c r="C6663" s="4" t="s">
        <v>6</v>
      </c>
      <c r="D6663" s="6">
        <v>3</v>
      </c>
    </row>
    <row r="6664" spans="1:4">
      <c r="A6664" s="4" t="s">
        <v>8569</v>
      </c>
      <c r="B6664" s="25" t="s">
        <v>8570</v>
      </c>
      <c r="C6664" s="4" t="s">
        <v>6</v>
      </c>
      <c r="D6664" s="6">
        <v>3</v>
      </c>
    </row>
    <row r="6665" spans="1:4">
      <c r="A6665" s="4" t="s">
        <v>8595</v>
      </c>
      <c r="B6665" s="25" t="s">
        <v>8596</v>
      </c>
      <c r="C6665" s="4" t="s">
        <v>6</v>
      </c>
      <c r="D6665" s="6">
        <v>3</v>
      </c>
    </row>
    <row r="6666" spans="1:4">
      <c r="A6666" s="4" t="s">
        <v>8601</v>
      </c>
      <c r="B6666" s="25" t="s">
        <v>8602</v>
      </c>
      <c r="C6666" s="4" t="s">
        <v>6</v>
      </c>
      <c r="D6666" s="6">
        <v>3</v>
      </c>
    </row>
    <row r="6667" spans="1:4">
      <c r="A6667" s="4" t="s">
        <v>8619</v>
      </c>
      <c r="B6667" s="25" t="s">
        <v>8620</v>
      </c>
      <c r="C6667" s="4" t="s">
        <v>6</v>
      </c>
      <c r="D6667" s="6">
        <v>3</v>
      </c>
    </row>
    <row r="6668" spans="1:4">
      <c r="A6668" s="4" t="s">
        <v>8629</v>
      </c>
      <c r="B6668" s="25" t="s">
        <v>8630</v>
      </c>
      <c r="C6668" s="4" t="s">
        <v>6</v>
      </c>
      <c r="D6668" s="6">
        <v>3</v>
      </c>
    </row>
    <row r="6669" spans="1:4">
      <c r="A6669" s="4" t="s">
        <v>8651</v>
      </c>
      <c r="B6669" s="25" t="s">
        <v>8652</v>
      </c>
      <c r="C6669" s="4" t="s">
        <v>6</v>
      </c>
      <c r="D6669" s="6">
        <v>3</v>
      </c>
    </row>
    <row r="6670" spans="1:4">
      <c r="A6670" s="4" t="s">
        <v>8659</v>
      </c>
      <c r="B6670" s="25" t="s">
        <v>8660</v>
      </c>
      <c r="C6670" s="4" t="s">
        <v>6</v>
      </c>
      <c r="D6670" s="6">
        <v>3</v>
      </c>
    </row>
    <row r="6671" spans="1:4">
      <c r="A6671" s="4" t="s">
        <v>8681</v>
      </c>
      <c r="B6671" s="25" t="s">
        <v>8682</v>
      </c>
      <c r="C6671" s="4" t="s">
        <v>6</v>
      </c>
      <c r="D6671" s="6">
        <v>3</v>
      </c>
    </row>
    <row r="6672" spans="1:4">
      <c r="A6672" s="4" t="s">
        <v>8707</v>
      </c>
      <c r="B6672" s="25" t="s">
        <v>8708</v>
      </c>
      <c r="C6672" s="4" t="s">
        <v>6</v>
      </c>
      <c r="D6672" s="6">
        <v>3</v>
      </c>
    </row>
    <row r="6673" spans="1:4">
      <c r="A6673" s="4" t="s">
        <v>8733</v>
      </c>
      <c r="B6673" s="25" t="s">
        <v>8734</v>
      </c>
      <c r="C6673" s="4" t="s">
        <v>6</v>
      </c>
      <c r="D6673" s="6">
        <v>3</v>
      </c>
    </row>
    <row r="6674" spans="1:4">
      <c r="A6674" s="4" t="s">
        <v>8753</v>
      </c>
      <c r="B6674" s="25" t="s">
        <v>8754</v>
      </c>
      <c r="C6674" s="4" t="s">
        <v>6</v>
      </c>
      <c r="D6674" s="6">
        <v>3</v>
      </c>
    </row>
    <row r="6675" spans="1:4">
      <c r="A6675" s="4" t="s">
        <v>8763</v>
      </c>
      <c r="B6675" s="25" t="s">
        <v>8764</v>
      </c>
      <c r="C6675" s="4" t="s">
        <v>6</v>
      </c>
      <c r="D6675" s="6">
        <v>3</v>
      </c>
    </row>
    <row r="6676" spans="1:4">
      <c r="A6676" s="4" t="s">
        <v>8781</v>
      </c>
      <c r="B6676" s="25" t="s">
        <v>8782</v>
      </c>
      <c r="C6676" s="4" t="s">
        <v>6</v>
      </c>
      <c r="D6676" s="6">
        <v>3</v>
      </c>
    </row>
    <row r="6677" spans="1:4">
      <c r="A6677" s="4" t="s">
        <v>8789</v>
      </c>
      <c r="B6677" s="25" t="s">
        <v>8790</v>
      </c>
      <c r="C6677" s="4" t="s">
        <v>6</v>
      </c>
      <c r="D6677" s="6">
        <v>3</v>
      </c>
    </row>
    <row r="6678" spans="1:4">
      <c r="A6678" s="4" t="s">
        <v>8811</v>
      </c>
      <c r="B6678" s="25" t="s">
        <v>8812</v>
      </c>
      <c r="C6678" s="4" t="s">
        <v>6</v>
      </c>
      <c r="D6678" s="6">
        <v>3</v>
      </c>
    </row>
    <row r="6679" spans="1:4">
      <c r="A6679" s="4" t="s">
        <v>8819</v>
      </c>
      <c r="B6679" s="25" t="s">
        <v>8820</v>
      </c>
      <c r="C6679" s="4" t="s">
        <v>6</v>
      </c>
      <c r="D6679" s="6">
        <v>3</v>
      </c>
    </row>
    <row r="6680" spans="1:4">
      <c r="A6680" s="4" t="s">
        <v>8823</v>
      </c>
      <c r="B6680" s="25" t="s">
        <v>8824</v>
      </c>
      <c r="C6680" s="4" t="s">
        <v>6</v>
      </c>
      <c r="D6680" s="6">
        <v>3</v>
      </c>
    </row>
    <row r="6681" spans="1:4">
      <c r="A6681" s="4" t="s">
        <v>8825</v>
      </c>
      <c r="B6681" s="25" t="s">
        <v>8826</v>
      </c>
      <c r="C6681" s="4" t="s">
        <v>6</v>
      </c>
      <c r="D6681" s="6">
        <v>3</v>
      </c>
    </row>
    <row r="6682" spans="1:4">
      <c r="A6682" s="4" t="s">
        <v>8879</v>
      </c>
      <c r="B6682" s="25" t="s">
        <v>8880</v>
      </c>
      <c r="C6682" s="4" t="s">
        <v>6</v>
      </c>
      <c r="D6682" s="6">
        <v>3</v>
      </c>
    </row>
    <row r="6683" spans="1:4">
      <c r="A6683" s="4" t="s">
        <v>8895</v>
      </c>
      <c r="B6683" s="25" t="s">
        <v>8896</v>
      </c>
      <c r="C6683" s="4" t="s">
        <v>6</v>
      </c>
      <c r="D6683" s="6">
        <v>3</v>
      </c>
    </row>
    <row r="6684" spans="1:4">
      <c r="A6684" s="4" t="s">
        <v>8897</v>
      </c>
      <c r="B6684" s="25" t="s">
        <v>8898</v>
      </c>
      <c r="C6684" s="4" t="s">
        <v>6</v>
      </c>
      <c r="D6684" s="6">
        <v>3</v>
      </c>
    </row>
    <row r="6685" spans="1:4">
      <c r="A6685" s="4" t="s">
        <v>8915</v>
      </c>
      <c r="B6685" s="25" t="s">
        <v>8916</v>
      </c>
      <c r="C6685" s="4" t="s">
        <v>6</v>
      </c>
      <c r="D6685" s="6">
        <v>3</v>
      </c>
    </row>
    <row r="6686" spans="1:4">
      <c r="A6686" s="4" t="s">
        <v>8933</v>
      </c>
      <c r="B6686" s="25" t="s">
        <v>8934</v>
      </c>
      <c r="C6686" s="4" t="s">
        <v>6</v>
      </c>
      <c r="D6686" s="6">
        <v>3</v>
      </c>
    </row>
    <row r="6687" spans="1:4">
      <c r="A6687" s="4" t="s">
        <v>8955</v>
      </c>
      <c r="B6687" s="25" t="s">
        <v>8956</v>
      </c>
      <c r="C6687" s="4" t="s">
        <v>6</v>
      </c>
      <c r="D6687" s="6">
        <v>3</v>
      </c>
    </row>
    <row r="6688" spans="1:4">
      <c r="A6688" s="4" t="s">
        <v>8969</v>
      </c>
      <c r="B6688" s="25" t="s">
        <v>8970</v>
      </c>
      <c r="C6688" s="4" t="s">
        <v>6</v>
      </c>
      <c r="D6688" s="6">
        <v>3</v>
      </c>
    </row>
    <row r="6689" spans="1:4">
      <c r="A6689" s="4" t="s">
        <v>9007</v>
      </c>
      <c r="B6689" s="25" t="s">
        <v>9008</v>
      </c>
      <c r="C6689" s="4" t="s">
        <v>6</v>
      </c>
      <c r="D6689" s="6">
        <v>3</v>
      </c>
    </row>
    <row r="6690" spans="1:4">
      <c r="A6690" s="4" t="s">
        <v>9025</v>
      </c>
      <c r="B6690" s="25" t="s">
        <v>9026</v>
      </c>
      <c r="C6690" s="4" t="s">
        <v>6</v>
      </c>
      <c r="D6690" s="6">
        <v>3</v>
      </c>
    </row>
    <row r="6691" spans="1:4">
      <c r="A6691" s="4" t="s">
        <v>9043</v>
      </c>
      <c r="B6691" s="25" t="s">
        <v>9044</v>
      </c>
      <c r="C6691" s="4" t="s">
        <v>6</v>
      </c>
      <c r="D6691" s="6">
        <v>3</v>
      </c>
    </row>
    <row r="6692" spans="1:4">
      <c r="A6692" s="4" t="s">
        <v>9051</v>
      </c>
      <c r="B6692" s="25" t="s">
        <v>9052</v>
      </c>
      <c r="C6692" s="4" t="s">
        <v>6</v>
      </c>
      <c r="D6692" s="6">
        <v>3</v>
      </c>
    </row>
    <row r="6693" spans="1:4">
      <c r="A6693" s="4" t="s">
        <v>9055</v>
      </c>
      <c r="B6693" s="25" t="s">
        <v>9056</v>
      </c>
      <c r="C6693" s="4" t="s">
        <v>6</v>
      </c>
      <c r="D6693" s="6">
        <v>3</v>
      </c>
    </row>
    <row r="6694" spans="1:4">
      <c r="A6694" s="4" t="s">
        <v>9083</v>
      </c>
      <c r="B6694" s="25" t="s">
        <v>9084</v>
      </c>
      <c r="C6694" s="4" t="s">
        <v>6</v>
      </c>
      <c r="D6694" s="6">
        <v>3</v>
      </c>
    </row>
    <row r="6695" spans="1:4">
      <c r="A6695" s="4" t="s">
        <v>9095</v>
      </c>
      <c r="B6695" s="25" t="s">
        <v>9096</v>
      </c>
      <c r="C6695" s="4" t="s">
        <v>6</v>
      </c>
      <c r="D6695" s="6">
        <v>3</v>
      </c>
    </row>
    <row r="6696" spans="1:4">
      <c r="A6696" s="4" t="s">
        <v>9141</v>
      </c>
      <c r="B6696" s="25" t="s">
        <v>9142</v>
      </c>
      <c r="C6696" s="4" t="s">
        <v>6</v>
      </c>
      <c r="D6696" s="6">
        <v>3</v>
      </c>
    </row>
    <row r="6697" spans="1:4">
      <c r="A6697" s="4" t="s">
        <v>9187</v>
      </c>
      <c r="B6697" s="25" t="s">
        <v>9188</v>
      </c>
      <c r="C6697" s="4" t="s">
        <v>6</v>
      </c>
      <c r="D6697" s="6">
        <v>3</v>
      </c>
    </row>
    <row r="6698" spans="1:4">
      <c r="A6698" s="4" t="s">
        <v>9201</v>
      </c>
      <c r="B6698" s="25" t="s">
        <v>9202</v>
      </c>
      <c r="C6698" s="4" t="s">
        <v>6</v>
      </c>
      <c r="D6698" s="6">
        <v>3</v>
      </c>
    </row>
    <row r="6699" spans="1:4">
      <c r="A6699" s="4" t="s">
        <v>9211</v>
      </c>
      <c r="B6699" s="25" t="s">
        <v>9212</v>
      </c>
      <c r="C6699" s="4" t="s">
        <v>6</v>
      </c>
      <c r="D6699" s="6">
        <v>3</v>
      </c>
    </row>
    <row r="6700" spans="1:4">
      <c r="A6700" s="4" t="s">
        <v>9223</v>
      </c>
      <c r="B6700" s="25" t="s">
        <v>9224</v>
      </c>
      <c r="C6700" s="4" t="s">
        <v>6</v>
      </c>
      <c r="D6700" s="6">
        <v>3</v>
      </c>
    </row>
    <row r="6701" spans="1:4">
      <c r="A6701" s="4" t="s">
        <v>9225</v>
      </c>
      <c r="B6701" s="25" t="s">
        <v>9226</v>
      </c>
      <c r="C6701" s="4" t="s">
        <v>6</v>
      </c>
      <c r="D6701" s="6">
        <v>3</v>
      </c>
    </row>
    <row r="6702" spans="1:4">
      <c r="A6702" s="4" t="s">
        <v>9255</v>
      </c>
      <c r="B6702" s="25" t="s">
        <v>9256</v>
      </c>
      <c r="C6702" s="4" t="s">
        <v>6</v>
      </c>
      <c r="D6702" s="6">
        <v>3</v>
      </c>
    </row>
    <row r="6703" spans="1:4">
      <c r="A6703" s="4" t="s">
        <v>9297</v>
      </c>
      <c r="B6703" s="25" t="s">
        <v>9298</v>
      </c>
      <c r="C6703" s="4" t="s">
        <v>6</v>
      </c>
      <c r="D6703" s="6">
        <v>3</v>
      </c>
    </row>
    <row r="6704" spans="1:4">
      <c r="A6704" s="4" t="s">
        <v>9345</v>
      </c>
      <c r="B6704" s="25" t="s">
        <v>9346</v>
      </c>
      <c r="C6704" s="4" t="s">
        <v>6</v>
      </c>
      <c r="D6704" s="6">
        <v>3</v>
      </c>
    </row>
    <row r="6705" spans="1:4">
      <c r="A6705" s="4" t="s">
        <v>9363</v>
      </c>
      <c r="B6705" s="25" t="s">
        <v>9364</v>
      </c>
      <c r="C6705" s="4" t="s">
        <v>6</v>
      </c>
      <c r="D6705" s="6">
        <v>3</v>
      </c>
    </row>
    <row r="6706" spans="1:4">
      <c r="A6706" s="4" t="s">
        <v>9377</v>
      </c>
      <c r="B6706" s="25" t="s">
        <v>9378</v>
      </c>
      <c r="C6706" s="4" t="s">
        <v>6</v>
      </c>
      <c r="D6706" s="6">
        <v>3</v>
      </c>
    </row>
    <row r="6707" spans="1:4">
      <c r="A6707" s="4" t="s">
        <v>9379</v>
      </c>
      <c r="B6707" s="25" t="s">
        <v>9380</v>
      </c>
      <c r="C6707" s="4" t="s">
        <v>6</v>
      </c>
      <c r="D6707" s="6">
        <v>3</v>
      </c>
    </row>
    <row r="6708" spans="1:4">
      <c r="A6708" s="4" t="s">
        <v>9385</v>
      </c>
      <c r="B6708" s="25" t="s">
        <v>9386</v>
      </c>
      <c r="C6708" s="4" t="s">
        <v>6</v>
      </c>
      <c r="D6708" s="6">
        <v>3</v>
      </c>
    </row>
    <row r="6709" spans="1:4">
      <c r="A6709" s="4" t="s">
        <v>9403</v>
      </c>
      <c r="B6709" s="25" t="s">
        <v>9404</v>
      </c>
      <c r="C6709" s="4" t="s">
        <v>6</v>
      </c>
      <c r="D6709" s="6">
        <v>3</v>
      </c>
    </row>
    <row r="6710" spans="1:4">
      <c r="A6710" s="4" t="s">
        <v>9419</v>
      </c>
      <c r="B6710" s="25" t="s">
        <v>9420</v>
      </c>
      <c r="C6710" s="4" t="s">
        <v>6</v>
      </c>
      <c r="D6710" s="6">
        <v>3</v>
      </c>
    </row>
    <row r="6711" spans="1:4">
      <c r="A6711" s="4" t="s">
        <v>9441</v>
      </c>
      <c r="B6711" s="25" t="s">
        <v>9442</v>
      </c>
      <c r="C6711" s="4" t="s">
        <v>6</v>
      </c>
      <c r="D6711" s="6">
        <v>3</v>
      </c>
    </row>
    <row r="6712" spans="1:4">
      <c r="A6712" s="4" t="s">
        <v>9465</v>
      </c>
      <c r="B6712" s="25" t="s">
        <v>9466</v>
      </c>
      <c r="C6712" s="4" t="s">
        <v>6</v>
      </c>
      <c r="D6712" s="6">
        <v>3</v>
      </c>
    </row>
    <row r="6713" spans="1:4">
      <c r="A6713" s="4" t="s">
        <v>9497</v>
      </c>
      <c r="B6713" s="25" t="s">
        <v>9498</v>
      </c>
      <c r="C6713" s="4" t="s">
        <v>6</v>
      </c>
      <c r="D6713" s="6">
        <v>3</v>
      </c>
    </row>
    <row r="6714" spans="1:4">
      <c r="A6714" s="4" t="s">
        <v>9499</v>
      </c>
      <c r="B6714" s="25" t="s">
        <v>9500</v>
      </c>
      <c r="C6714" s="4" t="s">
        <v>6</v>
      </c>
      <c r="D6714" s="6">
        <v>3</v>
      </c>
    </row>
    <row r="6715" spans="1:4">
      <c r="A6715" s="4" t="s">
        <v>9521</v>
      </c>
      <c r="B6715" s="25" t="s">
        <v>9522</v>
      </c>
      <c r="C6715" s="4" t="s">
        <v>6</v>
      </c>
      <c r="D6715" s="6">
        <v>3</v>
      </c>
    </row>
    <row r="6716" spans="1:4">
      <c r="A6716" s="4" t="s">
        <v>9557</v>
      </c>
      <c r="B6716" s="25" t="s">
        <v>9558</v>
      </c>
      <c r="C6716" s="4" t="s">
        <v>6</v>
      </c>
      <c r="D6716" s="6">
        <v>3</v>
      </c>
    </row>
    <row r="6717" spans="1:4">
      <c r="A6717" s="4" t="s">
        <v>9595</v>
      </c>
      <c r="B6717" s="25" t="s">
        <v>9596</v>
      </c>
      <c r="C6717" s="4" t="s">
        <v>6</v>
      </c>
      <c r="D6717" s="6">
        <v>3</v>
      </c>
    </row>
    <row r="6718" spans="1:4">
      <c r="A6718" s="4" t="s">
        <v>9639</v>
      </c>
      <c r="B6718" s="25" t="s">
        <v>9640</v>
      </c>
      <c r="C6718" s="4" t="s">
        <v>6</v>
      </c>
      <c r="D6718" s="6">
        <v>3</v>
      </c>
    </row>
    <row r="6719" spans="1:4">
      <c r="A6719" s="4" t="s">
        <v>9643</v>
      </c>
      <c r="B6719" s="25" t="s">
        <v>9644</v>
      </c>
      <c r="C6719" s="4" t="s">
        <v>6</v>
      </c>
      <c r="D6719" s="6">
        <v>3</v>
      </c>
    </row>
    <row r="6720" spans="1:4">
      <c r="A6720" s="4" t="s">
        <v>9657</v>
      </c>
      <c r="B6720" s="25" t="s">
        <v>9658</v>
      </c>
      <c r="C6720" s="4" t="s">
        <v>6</v>
      </c>
      <c r="D6720" s="6">
        <v>3</v>
      </c>
    </row>
    <row r="6721" spans="1:4">
      <c r="A6721" s="4" t="s">
        <v>9669</v>
      </c>
      <c r="B6721" s="25" t="s">
        <v>9670</v>
      </c>
      <c r="C6721" s="4" t="s">
        <v>6</v>
      </c>
      <c r="D6721" s="6">
        <v>3</v>
      </c>
    </row>
    <row r="6722" spans="1:4">
      <c r="A6722" s="4" t="s">
        <v>9711</v>
      </c>
      <c r="B6722" s="25" t="s">
        <v>9712</v>
      </c>
      <c r="C6722" s="4" t="s">
        <v>6</v>
      </c>
      <c r="D6722" s="6">
        <v>3</v>
      </c>
    </row>
    <row r="6723" spans="1:4">
      <c r="A6723" s="4" t="s">
        <v>9713</v>
      </c>
      <c r="B6723" s="25" t="s">
        <v>9714</v>
      </c>
      <c r="C6723" s="4" t="s">
        <v>6</v>
      </c>
      <c r="D6723" s="6">
        <v>3</v>
      </c>
    </row>
    <row r="6724" spans="1:4">
      <c r="A6724" s="4" t="s">
        <v>9729</v>
      </c>
      <c r="B6724" s="25" t="s">
        <v>9730</v>
      </c>
      <c r="C6724" s="4" t="s">
        <v>6</v>
      </c>
      <c r="D6724" s="6">
        <v>3</v>
      </c>
    </row>
    <row r="6725" spans="1:4">
      <c r="A6725" s="4" t="s">
        <v>9737</v>
      </c>
      <c r="B6725" s="25" t="s">
        <v>9738</v>
      </c>
      <c r="C6725" s="4" t="s">
        <v>6</v>
      </c>
      <c r="D6725" s="6">
        <v>3</v>
      </c>
    </row>
    <row r="6726" spans="1:4">
      <c r="A6726" s="4" t="s">
        <v>9773</v>
      </c>
      <c r="B6726" s="25" t="s">
        <v>9774</v>
      </c>
      <c r="C6726" s="4" t="s">
        <v>6</v>
      </c>
      <c r="D6726" s="6">
        <v>3</v>
      </c>
    </row>
    <row r="6727" spans="1:4">
      <c r="A6727" s="4" t="s">
        <v>9799</v>
      </c>
      <c r="B6727" s="25" t="s">
        <v>9800</v>
      </c>
      <c r="C6727" s="4" t="s">
        <v>6</v>
      </c>
      <c r="D6727" s="6">
        <v>3</v>
      </c>
    </row>
    <row r="6728" spans="1:4">
      <c r="A6728" s="4" t="s">
        <v>9829</v>
      </c>
      <c r="B6728" s="25" t="s">
        <v>9830</v>
      </c>
      <c r="C6728" s="4" t="s">
        <v>6</v>
      </c>
      <c r="D6728" s="6">
        <v>3</v>
      </c>
    </row>
    <row r="6729" spans="1:4">
      <c r="A6729" s="4" t="s">
        <v>9951</v>
      </c>
      <c r="B6729" s="25" t="s">
        <v>9952</v>
      </c>
      <c r="C6729" s="4" t="s">
        <v>6</v>
      </c>
      <c r="D6729" s="6">
        <v>3</v>
      </c>
    </row>
    <row r="6730" spans="1:4">
      <c r="A6730" s="4" t="s">
        <v>9967</v>
      </c>
      <c r="B6730" s="25" t="s">
        <v>9968</v>
      </c>
      <c r="C6730" s="4" t="s">
        <v>6</v>
      </c>
      <c r="D6730" s="6">
        <v>3</v>
      </c>
    </row>
    <row r="6731" spans="1:4">
      <c r="A6731" s="4" t="s">
        <v>9977</v>
      </c>
      <c r="B6731" s="25" t="s">
        <v>9978</v>
      </c>
      <c r="C6731" s="4" t="s">
        <v>6</v>
      </c>
      <c r="D6731" s="6">
        <v>3</v>
      </c>
    </row>
    <row r="6732" spans="1:4">
      <c r="A6732" s="4" t="s">
        <v>10027</v>
      </c>
      <c r="B6732" s="25" t="s">
        <v>10028</v>
      </c>
      <c r="C6732" s="4" t="s">
        <v>6</v>
      </c>
      <c r="D6732" s="6">
        <v>3</v>
      </c>
    </row>
    <row r="6733" spans="1:4">
      <c r="A6733" s="4" t="s">
        <v>10041</v>
      </c>
      <c r="B6733" s="25" t="s">
        <v>10042</v>
      </c>
      <c r="C6733" s="4" t="s">
        <v>6</v>
      </c>
      <c r="D6733" s="6">
        <v>3</v>
      </c>
    </row>
    <row r="6734" spans="1:4">
      <c r="A6734" s="4" t="s">
        <v>10141</v>
      </c>
      <c r="B6734" s="25" t="s">
        <v>10142</v>
      </c>
      <c r="C6734" s="4" t="s">
        <v>6</v>
      </c>
      <c r="D6734" s="6">
        <v>3</v>
      </c>
    </row>
    <row r="6735" spans="1:4">
      <c r="A6735" s="4" t="s">
        <v>10157</v>
      </c>
      <c r="B6735" s="25" t="s">
        <v>10158</v>
      </c>
      <c r="C6735" s="4" t="s">
        <v>6</v>
      </c>
      <c r="D6735" s="6">
        <v>3</v>
      </c>
    </row>
    <row r="6736" spans="1:4">
      <c r="A6736" s="4" t="s">
        <v>10161</v>
      </c>
      <c r="B6736" s="25" t="s">
        <v>10162</v>
      </c>
      <c r="C6736" s="4" t="s">
        <v>6</v>
      </c>
      <c r="D6736" s="6">
        <v>3</v>
      </c>
    </row>
    <row r="6737" spans="1:4">
      <c r="A6737" s="4" t="s">
        <v>10165</v>
      </c>
      <c r="B6737" s="25" t="s">
        <v>10166</v>
      </c>
      <c r="C6737" s="4" t="s">
        <v>6</v>
      </c>
      <c r="D6737" s="6">
        <v>3</v>
      </c>
    </row>
    <row r="6738" spans="1:4">
      <c r="A6738" s="4" t="s">
        <v>10189</v>
      </c>
      <c r="B6738" s="25" t="s">
        <v>10190</v>
      </c>
      <c r="C6738" s="4" t="s">
        <v>6</v>
      </c>
      <c r="D6738" s="6">
        <v>3</v>
      </c>
    </row>
    <row r="6739" spans="1:4">
      <c r="A6739" s="4" t="s">
        <v>10193</v>
      </c>
      <c r="B6739" s="25" t="s">
        <v>10194</v>
      </c>
      <c r="C6739" s="4" t="s">
        <v>6</v>
      </c>
      <c r="D6739" s="6">
        <v>3</v>
      </c>
    </row>
    <row r="6740" spans="1:4">
      <c r="A6740" s="4" t="s">
        <v>10197</v>
      </c>
      <c r="B6740" s="25" t="s">
        <v>10198</v>
      </c>
      <c r="C6740" s="4" t="s">
        <v>6</v>
      </c>
      <c r="D6740" s="6">
        <v>3</v>
      </c>
    </row>
    <row r="6741" spans="1:4">
      <c r="A6741" s="4" t="s">
        <v>10243</v>
      </c>
      <c r="B6741" s="25" t="s">
        <v>10244</v>
      </c>
      <c r="C6741" s="4" t="s">
        <v>6</v>
      </c>
      <c r="D6741" s="6">
        <v>3</v>
      </c>
    </row>
    <row r="6742" spans="1:4">
      <c r="A6742" s="4" t="s">
        <v>10245</v>
      </c>
      <c r="B6742" s="25" t="s">
        <v>10246</v>
      </c>
      <c r="C6742" s="4" t="s">
        <v>6</v>
      </c>
      <c r="D6742" s="6">
        <v>3</v>
      </c>
    </row>
    <row r="6743" spans="1:4">
      <c r="A6743" s="4" t="s">
        <v>10263</v>
      </c>
      <c r="B6743" s="25" t="s">
        <v>10264</v>
      </c>
      <c r="C6743" s="4" t="s">
        <v>6</v>
      </c>
      <c r="D6743" s="6">
        <v>3</v>
      </c>
    </row>
    <row r="6744" spans="1:4">
      <c r="A6744" s="4" t="s">
        <v>10269</v>
      </c>
      <c r="B6744" s="25" t="s">
        <v>10270</v>
      </c>
      <c r="C6744" s="4" t="s">
        <v>6</v>
      </c>
      <c r="D6744" s="6">
        <v>3</v>
      </c>
    </row>
    <row r="6745" spans="1:4">
      <c r="A6745" s="4" t="s">
        <v>10285</v>
      </c>
      <c r="B6745" s="25" t="s">
        <v>10286</v>
      </c>
      <c r="C6745" s="4" t="s">
        <v>6</v>
      </c>
      <c r="D6745" s="6">
        <v>3</v>
      </c>
    </row>
    <row r="6746" spans="1:4">
      <c r="A6746" s="4" t="s">
        <v>10293</v>
      </c>
      <c r="B6746" s="25" t="s">
        <v>10294</v>
      </c>
      <c r="C6746" s="4" t="s">
        <v>6</v>
      </c>
      <c r="D6746" s="6">
        <v>3</v>
      </c>
    </row>
    <row r="6747" spans="1:4">
      <c r="A6747" s="4" t="s">
        <v>10295</v>
      </c>
      <c r="B6747" s="25" t="s">
        <v>10296</v>
      </c>
      <c r="C6747" s="4" t="s">
        <v>6</v>
      </c>
      <c r="D6747" s="6">
        <v>3</v>
      </c>
    </row>
    <row r="6748" spans="1:4">
      <c r="A6748" s="4" t="s">
        <v>10311</v>
      </c>
      <c r="B6748" s="25" t="s">
        <v>10312</v>
      </c>
      <c r="C6748" s="4" t="s">
        <v>6</v>
      </c>
      <c r="D6748" s="6">
        <v>3</v>
      </c>
    </row>
    <row r="6749" spans="1:4">
      <c r="A6749" s="4" t="s">
        <v>10353</v>
      </c>
      <c r="B6749" s="25" t="s">
        <v>10354</v>
      </c>
      <c r="C6749" s="4" t="s">
        <v>6</v>
      </c>
      <c r="D6749" s="6">
        <v>3</v>
      </c>
    </row>
    <row r="6750" spans="1:4">
      <c r="A6750" s="4" t="s">
        <v>10369</v>
      </c>
      <c r="B6750" s="25" t="s">
        <v>10370</v>
      </c>
      <c r="C6750" s="4" t="s">
        <v>6</v>
      </c>
      <c r="D6750" s="6">
        <v>3</v>
      </c>
    </row>
    <row r="6751" spans="1:4">
      <c r="A6751" s="4" t="s">
        <v>10371</v>
      </c>
      <c r="B6751" s="25" t="s">
        <v>10372</v>
      </c>
      <c r="C6751" s="4" t="s">
        <v>6</v>
      </c>
      <c r="D6751" s="6">
        <v>3</v>
      </c>
    </row>
    <row r="6752" spans="1:4">
      <c r="A6752" s="4" t="s">
        <v>10379</v>
      </c>
      <c r="B6752" s="25" t="s">
        <v>10380</v>
      </c>
      <c r="C6752" s="4" t="s">
        <v>6</v>
      </c>
      <c r="D6752" s="6">
        <v>3</v>
      </c>
    </row>
    <row r="6753" spans="1:4">
      <c r="A6753" s="4" t="s">
        <v>10383</v>
      </c>
      <c r="B6753" s="25" t="s">
        <v>10384</v>
      </c>
      <c r="C6753" s="4" t="s">
        <v>6</v>
      </c>
      <c r="D6753" s="6">
        <v>3</v>
      </c>
    </row>
    <row r="6754" spans="1:4">
      <c r="A6754" s="4" t="s">
        <v>10417</v>
      </c>
      <c r="B6754" s="25" t="s">
        <v>10418</v>
      </c>
      <c r="C6754" s="4" t="s">
        <v>6</v>
      </c>
      <c r="D6754" s="6">
        <v>3</v>
      </c>
    </row>
    <row r="6755" spans="1:4">
      <c r="A6755" s="4" t="s">
        <v>10419</v>
      </c>
      <c r="B6755" s="25" t="s">
        <v>10420</v>
      </c>
      <c r="C6755" s="4" t="s">
        <v>6</v>
      </c>
      <c r="D6755" s="6">
        <v>3</v>
      </c>
    </row>
    <row r="6756" spans="1:4">
      <c r="A6756" s="4" t="s">
        <v>10423</v>
      </c>
      <c r="B6756" s="25" t="s">
        <v>10424</v>
      </c>
      <c r="C6756" s="4" t="s">
        <v>6</v>
      </c>
      <c r="D6756" s="6">
        <v>3</v>
      </c>
    </row>
    <row r="6757" spans="1:4">
      <c r="A6757" s="4" t="s">
        <v>10441</v>
      </c>
      <c r="B6757" s="25" t="s">
        <v>10442</v>
      </c>
      <c r="C6757" s="4" t="s">
        <v>6</v>
      </c>
      <c r="D6757" s="6">
        <v>3</v>
      </c>
    </row>
    <row r="6758" spans="1:4">
      <c r="A6758" s="4" t="s">
        <v>10447</v>
      </c>
      <c r="B6758" s="25" t="s">
        <v>10448</v>
      </c>
      <c r="C6758" s="4" t="s">
        <v>6</v>
      </c>
      <c r="D6758" s="6">
        <v>3</v>
      </c>
    </row>
    <row r="6759" spans="1:4">
      <c r="A6759" s="4" t="s">
        <v>10505</v>
      </c>
      <c r="B6759" s="25" t="s">
        <v>10506</v>
      </c>
      <c r="C6759" s="4" t="s">
        <v>6</v>
      </c>
      <c r="D6759" s="6">
        <v>3</v>
      </c>
    </row>
    <row r="6760" spans="1:4">
      <c r="A6760" s="4" t="s">
        <v>10511</v>
      </c>
      <c r="B6760" s="25" t="s">
        <v>10512</v>
      </c>
      <c r="C6760" s="4" t="s">
        <v>6</v>
      </c>
      <c r="D6760" s="6">
        <v>3</v>
      </c>
    </row>
    <row r="6761" spans="1:4">
      <c r="A6761" s="4" t="s">
        <v>10517</v>
      </c>
      <c r="B6761" s="25" t="s">
        <v>10518</v>
      </c>
      <c r="C6761" s="4" t="s">
        <v>6</v>
      </c>
      <c r="D6761" s="6">
        <v>3</v>
      </c>
    </row>
    <row r="6762" spans="1:4">
      <c r="A6762" s="4" t="s">
        <v>10541</v>
      </c>
      <c r="B6762" s="25" t="s">
        <v>10542</v>
      </c>
      <c r="C6762" s="4" t="s">
        <v>6</v>
      </c>
      <c r="D6762" s="6">
        <v>3</v>
      </c>
    </row>
    <row r="6763" spans="1:4">
      <c r="A6763" s="4" t="s">
        <v>10547</v>
      </c>
      <c r="B6763" s="25" t="s">
        <v>10548</v>
      </c>
      <c r="C6763" s="4" t="s">
        <v>6</v>
      </c>
      <c r="D6763" s="6">
        <v>3</v>
      </c>
    </row>
    <row r="6764" spans="1:4">
      <c r="A6764" s="4" t="s">
        <v>10551</v>
      </c>
      <c r="B6764" s="25" t="s">
        <v>10552</v>
      </c>
      <c r="C6764" s="4" t="s">
        <v>6</v>
      </c>
      <c r="D6764" s="6">
        <v>3</v>
      </c>
    </row>
    <row r="6765" spans="1:4">
      <c r="A6765" s="4" t="s">
        <v>10601</v>
      </c>
      <c r="B6765" s="25" t="s">
        <v>10602</v>
      </c>
      <c r="C6765" s="4" t="s">
        <v>6</v>
      </c>
      <c r="D6765" s="6">
        <v>3</v>
      </c>
    </row>
    <row r="6766" spans="1:4">
      <c r="A6766" s="4" t="s">
        <v>10611</v>
      </c>
      <c r="B6766" s="25" t="s">
        <v>10612</v>
      </c>
      <c r="C6766" s="4" t="s">
        <v>6</v>
      </c>
      <c r="D6766" s="6">
        <v>3</v>
      </c>
    </row>
    <row r="6767" spans="1:4">
      <c r="A6767" s="4" t="s">
        <v>10643</v>
      </c>
      <c r="B6767" s="25" t="s">
        <v>10644</v>
      </c>
      <c r="C6767" s="4" t="s">
        <v>6</v>
      </c>
      <c r="D6767" s="6">
        <v>3</v>
      </c>
    </row>
    <row r="6768" spans="1:4">
      <c r="A6768" s="4" t="s">
        <v>10657</v>
      </c>
      <c r="B6768" s="25" t="s">
        <v>10658</v>
      </c>
      <c r="C6768" s="4" t="s">
        <v>6</v>
      </c>
      <c r="D6768" s="6">
        <v>3</v>
      </c>
    </row>
    <row r="6769" spans="1:4">
      <c r="A6769" s="4" t="s">
        <v>10673</v>
      </c>
      <c r="B6769" s="25" t="s">
        <v>10674</v>
      </c>
      <c r="C6769" s="4" t="s">
        <v>6</v>
      </c>
      <c r="D6769" s="6">
        <v>3</v>
      </c>
    </row>
    <row r="6770" spans="1:4">
      <c r="A6770" s="4" t="s">
        <v>10719</v>
      </c>
      <c r="B6770" s="25" t="s">
        <v>10720</v>
      </c>
      <c r="C6770" s="4" t="s">
        <v>6</v>
      </c>
      <c r="D6770" s="6">
        <v>3</v>
      </c>
    </row>
    <row r="6771" spans="1:4">
      <c r="A6771" s="4" t="s">
        <v>10763</v>
      </c>
      <c r="B6771" s="25" t="s">
        <v>10764</v>
      </c>
      <c r="C6771" s="4" t="s">
        <v>6</v>
      </c>
      <c r="D6771" s="6">
        <v>3</v>
      </c>
    </row>
    <row r="6772" spans="1:4">
      <c r="A6772" s="4" t="s">
        <v>10785</v>
      </c>
      <c r="B6772" s="25" t="s">
        <v>10786</v>
      </c>
      <c r="C6772" s="4" t="s">
        <v>6</v>
      </c>
      <c r="D6772" s="6">
        <v>3</v>
      </c>
    </row>
    <row r="6773" spans="1:4">
      <c r="A6773" s="4" t="s">
        <v>10789</v>
      </c>
      <c r="B6773" s="25" t="s">
        <v>10790</v>
      </c>
      <c r="C6773" s="4" t="s">
        <v>6</v>
      </c>
      <c r="D6773" s="6">
        <v>3</v>
      </c>
    </row>
    <row r="6774" spans="1:4">
      <c r="A6774" s="4" t="s">
        <v>10791</v>
      </c>
      <c r="B6774" s="25" t="s">
        <v>10792</v>
      </c>
      <c r="C6774" s="4" t="s">
        <v>6</v>
      </c>
      <c r="D6774" s="6">
        <v>3</v>
      </c>
    </row>
    <row r="6775" spans="1:4">
      <c r="A6775" s="4" t="s">
        <v>10793</v>
      </c>
      <c r="B6775" s="25" t="s">
        <v>10794</v>
      </c>
      <c r="C6775" s="4" t="s">
        <v>6</v>
      </c>
      <c r="D6775" s="6">
        <v>3</v>
      </c>
    </row>
    <row r="6776" spans="1:4">
      <c r="A6776" s="4" t="s">
        <v>10865</v>
      </c>
      <c r="B6776" s="25" t="s">
        <v>10866</v>
      </c>
      <c r="C6776" s="4" t="s">
        <v>6</v>
      </c>
      <c r="D6776" s="6">
        <v>3</v>
      </c>
    </row>
    <row r="6777" spans="1:4">
      <c r="A6777" s="4" t="s">
        <v>10899</v>
      </c>
      <c r="B6777" s="25" t="s">
        <v>10900</v>
      </c>
      <c r="C6777" s="4" t="s">
        <v>6</v>
      </c>
      <c r="D6777" s="6">
        <v>3</v>
      </c>
    </row>
    <row r="6778" spans="1:4">
      <c r="A6778" s="4" t="s">
        <v>10947</v>
      </c>
      <c r="B6778" s="25" t="s">
        <v>10948</v>
      </c>
      <c r="C6778" s="4" t="s">
        <v>6</v>
      </c>
      <c r="D6778" s="6">
        <v>3</v>
      </c>
    </row>
    <row r="6779" spans="1:4">
      <c r="A6779" s="4" t="s">
        <v>10965</v>
      </c>
      <c r="B6779" s="25" t="s">
        <v>10966</v>
      </c>
      <c r="C6779" s="4" t="s">
        <v>6</v>
      </c>
      <c r="D6779" s="6">
        <v>3</v>
      </c>
    </row>
    <row r="6780" spans="1:4">
      <c r="A6780" s="4" t="s">
        <v>11003</v>
      </c>
      <c r="B6780" s="25" t="s">
        <v>11004</v>
      </c>
      <c r="C6780" s="4" t="s">
        <v>6</v>
      </c>
      <c r="D6780" s="6">
        <v>3</v>
      </c>
    </row>
    <row r="6781" spans="1:4">
      <c r="A6781" s="4" t="s">
        <v>11019</v>
      </c>
      <c r="B6781" s="25" t="s">
        <v>11020</v>
      </c>
      <c r="C6781" s="4" t="s">
        <v>6</v>
      </c>
      <c r="D6781" s="6">
        <v>3</v>
      </c>
    </row>
    <row r="6782" spans="1:4">
      <c r="A6782" s="4" t="s">
        <v>11075</v>
      </c>
      <c r="B6782" s="25" t="s">
        <v>11076</v>
      </c>
      <c r="C6782" s="4" t="s">
        <v>6</v>
      </c>
      <c r="D6782" s="6">
        <v>3</v>
      </c>
    </row>
    <row r="6783" spans="1:4">
      <c r="A6783" s="4" t="s">
        <v>11149</v>
      </c>
      <c r="B6783" s="25" t="s">
        <v>11150</v>
      </c>
      <c r="C6783" s="4" t="s">
        <v>6</v>
      </c>
      <c r="D6783" s="6">
        <v>3</v>
      </c>
    </row>
    <row r="6784" spans="1:4">
      <c r="A6784" s="4" t="s">
        <v>11159</v>
      </c>
      <c r="B6784" s="25" t="s">
        <v>11160</v>
      </c>
      <c r="C6784" s="4" t="s">
        <v>6</v>
      </c>
      <c r="D6784" s="6">
        <v>3</v>
      </c>
    </row>
    <row r="6785" spans="1:4">
      <c r="A6785" s="4" t="s">
        <v>11171</v>
      </c>
      <c r="B6785" s="25" t="s">
        <v>11172</v>
      </c>
      <c r="C6785" s="4" t="s">
        <v>6</v>
      </c>
      <c r="D6785" s="6">
        <v>3</v>
      </c>
    </row>
    <row r="6786" spans="1:4">
      <c r="A6786" s="4" t="s">
        <v>11175</v>
      </c>
      <c r="B6786" s="25" t="s">
        <v>11176</v>
      </c>
      <c r="C6786" s="4" t="s">
        <v>6</v>
      </c>
      <c r="D6786" s="6">
        <v>3</v>
      </c>
    </row>
    <row r="6787" spans="1:4">
      <c r="A6787" s="4" t="s">
        <v>11177</v>
      </c>
      <c r="B6787" s="25" t="s">
        <v>11178</v>
      </c>
      <c r="C6787" s="4" t="s">
        <v>6</v>
      </c>
      <c r="D6787" s="6">
        <v>3</v>
      </c>
    </row>
    <row r="6788" spans="1:4">
      <c r="A6788" s="4" t="s">
        <v>11209</v>
      </c>
      <c r="B6788" s="25" t="s">
        <v>11210</v>
      </c>
      <c r="C6788" s="4" t="s">
        <v>6</v>
      </c>
      <c r="D6788" s="6">
        <v>3</v>
      </c>
    </row>
    <row r="6789" spans="1:4">
      <c r="A6789" s="4" t="s">
        <v>11269</v>
      </c>
      <c r="B6789" s="25" t="s">
        <v>11270</v>
      </c>
      <c r="C6789" s="4" t="s">
        <v>6</v>
      </c>
      <c r="D6789" s="6">
        <v>3</v>
      </c>
    </row>
    <row r="6790" spans="1:4">
      <c r="A6790" s="4" t="s">
        <v>11277</v>
      </c>
      <c r="B6790" s="25" t="s">
        <v>11278</v>
      </c>
      <c r="C6790" s="4" t="s">
        <v>6</v>
      </c>
      <c r="D6790" s="6">
        <v>3</v>
      </c>
    </row>
    <row r="6791" spans="1:4">
      <c r="A6791" s="4" t="s">
        <v>11287</v>
      </c>
      <c r="B6791" s="25" t="s">
        <v>11288</v>
      </c>
      <c r="C6791" s="4" t="s">
        <v>6</v>
      </c>
      <c r="D6791" s="6">
        <v>3</v>
      </c>
    </row>
    <row r="6792" spans="1:4">
      <c r="A6792" s="4" t="s">
        <v>11311</v>
      </c>
      <c r="B6792" s="25" t="s">
        <v>11312</v>
      </c>
      <c r="C6792" s="4" t="s">
        <v>6</v>
      </c>
      <c r="D6792" s="6">
        <v>3</v>
      </c>
    </row>
    <row r="6793" spans="1:4">
      <c r="A6793" s="4" t="s">
        <v>11321</v>
      </c>
      <c r="B6793" s="25" t="s">
        <v>11322</v>
      </c>
      <c r="C6793" s="4" t="s">
        <v>6</v>
      </c>
      <c r="D6793" s="6">
        <v>3</v>
      </c>
    </row>
    <row r="6794" spans="1:4">
      <c r="A6794" s="4" t="s">
        <v>11343</v>
      </c>
      <c r="B6794" s="25" t="s">
        <v>11344</v>
      </c>
      <c r="C6794" s="4" t="s">
        <v>6</v>
      </c>
      <c r="D6794" s="6">
        <v>3</v>
      </c>
    </row>
    <row r="6795" spans="1:4">
      <c r="A6795" s="4" t="s">
        <v>11357</v>
      </c>
      <c r="B6795" s="25" t="s">
        <v>11358</v>
      </c>
      <c r="C6795" s="4" t="s">
        <v>6</v>
      </c>
      <c r="D6795" s="6">
        <v>3</v>
      </c>
    </row>
    <row r="6796" spans="1:4">
      <c r="A6796" s="4" t="s">
        <v>11363</v>
      </c>
      <c r="B6796" s="25" t="s">
        <v>11364</v>
      </c>
      <c r="C6796" s="4" t="s">
        <v>6</v>
      </c>
      <c r="D6796" s="6">
        <v>3</v>
      </c>
    </row>
    <row r="6797" spans="1:4">
      <c r="A6797" s="4" t="s">
        <v>11381</v>
      </c>
      <c r="B6797" s="25" t="s">
        <v>11382</v>
      </c>
      <c r="C6797" s="4" t="s">
        <v>6</v>
      </c>
      <c r="D6797" s="6">
        <v>3</v>
      </c>
    </row>
    <row r="6798" spans="1:4">
      <c r="A6798" s="4" t="s">
        <v>11425</v>
      </c>
      <c r="B6798" s="25" t="s">
        <v>11426</v>
      </c>
      <c r="C6798" s="4" t="s">
        <v>6</v>
      </c>
      <c r="D6798" s="6">
        <v>3</v>
      </c>
    </row>
    <row r="6799" spans="1:4">
      <c r="A6799" s="4" t="s">
        <v>11431</v>
      </c>
      <c r="B6799" s="25" t="s">
        <v>11432</v>
      </c>
      <c r="C6799" s="4" t="s">
        <v>6</v>
      </c>
      <c r="D6799" s="6">
        <v>3</v>
      </c>
    </row>
    <row r="6800" spans="1:4">
      <c r="A6800" s="4" t="s">
        <v>11451</v>
      </c>
      <c r="B6800" s="25" t="s">
        <v>11452</v>
      </c>
      <c r="C6800" s="4" t="s">
        <v>6</v>
      </c>
      <c r="D6800" s="6">
        <v>3</v>
      </c>
    </row>
    <row r="6801" spans="1:4">
      <c r="A6801" s="4" t="s">
        <v>11477</v>
      </c>
      <c r="B6801" s="25" t="s">
        <v>11478</v>
      </c>
      <c r="C6801" s="4" t="s">
        <v>6</v>
      </c>
      <c r="D6801" s="6">
        <v>3</v>
      </c>
    </row>
    <row r="6802" spans="1:4">
      <c r="A6802" s="4" t="s">
        <v>11479</v>
      </c>
      <c r="B6802" s="25" t="s">
        <v>11480</v>
      </c>
      <c r="C6802" s="4" t="s">
        <v>6</v>
      </c>
      <c r="D6802" s="6">
        <v>3</v>
      </c>
    </row>
    <row r="6803" spans="1:4">
      <c r="A6803" s="4" t="s">
        <v>11503</v>
      </c>
      <c r="B6803" s="25" t="s">
        <v>11504</v>
      </c>
      <c r="C6803" s="4" t="s">
        <v>6</v>
      </c>
      <c r="D6803" s="6">
        <v>3</v>
      </c>
    </row>
    <row r="6804" spans="1:4">
      <c r="A6804" s="4" t="s">
        <v>11511</v>
      </c>
      <c r="B6804" s="25" t="s">
        <v>11512</v>
      </c>
      <c r="C6804" s="4" t="s">
        <v>6</v>
      </c>
      <c r="D6804" s="6">
        <v>3</v>
      </c>
    </row>
    <row r="6805" spans="1:4">
      <c r="A6805" s="4" t="s">
        <v>11519</v>
      </c>
      <c r="B6805" s="25" t="s">
        <v>11520</v>
      </c>
      <c r="C6805" s="4" t="s">
        <v>6</v>
      </c>
      <c r="D6805" s="6">
        <v>3</v>
      </c>
    </row>
    <row r="6806" spans="1:4">
      <c r="A6806" s="4" t="s">
        <v>11545</v>
      </c>
      <c r="B6806" s="25" t="s">
        <v>11546</v>
      </c>
      <c r="C6806" s="4" t="s">
        <v>6</v>
      </c>
      <c r="D6806" s="6">
        <v>3</v>
      </c>
    </row>
    <row r="6807" spans="1:4">
      <c r="A6807" s="4" t="s">
        <v>11559</v>
      </c>
      <c r="B6807" s="25" t="s">
        <v>11560</v>
      </c>
      <c r="C6807" s="4" t="s">
        <v>6</v>
      </c>
      <c r="D6807" s="6">
        <v>3</v>
      </c>
    </row>
    <row r="6808" spans="1:4">
      <c r="A6808" s="4" t="s">
        <v>11581</v>
      </c>
      <c r="B6808" s="25" t="s">
        <v>11582</v>
      </c>
      <c r="C6808" s="4" t="s">
        <v>6</v>
      </c>
      <c r="D6808" s="6">
        <v>3</v>
      </c>
    </row>
    <row r="6809" spans="1:4">
      <c r="A6809" s="4" t="s">
        <v>11587</v>
      </c>
      <c r="B6809" s="25" t="s">
        <v>11588</v>
      </c>
      <c r="C6809" s="4" t="s">
        <v>6</v>
      </c>
      <c r="D6809" s="6">
        <v>3</v>
      </c>
    </row>
    <row r="6810" spans="1:4">
      <c r="A6810" s="4" t="s">
        <v>11601</v>
      </c>
      <c r="B6810" s="25" t="s">
        <v>11602</v>
      </c>
      <c r="C6810" s="4" t="s">
        <v>6</v>
      </c>
      <c r="D6810" s="6">
        <v>3</v>
      </c>
    </row>
    <row r="6811" spans="1:4">
      <c r="A6811" s="4" t="s">
        <v>11671</v>
      </c>
      <c r="B6811" s="25" t="s">
        <v>11672</v>
      </c>
      <c r="C6811" s="4" t="s">
        <v>6</v>
      </c>
      <c r="D6811" s="6">
        <v>3</v>
      </c>
    </row>
    <row r="6812" spans="1:4">
      <c r="A6812" s="4" t="s">
        <v>11687</v>
      </c>
      <c r="B6812" s="25" t="s">
        <v>11688</v>
      </c>
      <c r="C6812" s="4" t="s">
        <v>6</v>
      </c>
      <c r="D6812" s="6">
        <v>3</v>
      </c>
    </row>
    <row r="6813" spans="1:4">
      <c r="A6813" s="4" t="s">
        <v>11689</v>
      </c>
      <c r="B6813" s="25" t="s">
        <v>11690</v>
      </c>
      <c r="C6813" s="4" t="s">
        <v>6</v>
      </c>
      <c r="D6813" s="6">
        <v>3</v>
      </c>
    </row>
    <row r="6814" spans="1:4">
      <c r="A6814" s="4" t="s">
        <v>11737</v>
      </c>
      <c r="B6814" s="25" t="s">
        <v>11738</v>
      </c>
      <c r="C6814" s="4" t="s">
        <v>6</v>
      </c>
      <c r="D6814" s="6">
        <v>3</v>
      </c>
    </row>
    <row r="6815" spans="1:4">
      <c r="A6815" s="4" t="s">
        <v>11743</v>
      </c>
      <c r="B6815" s="25" t="s">
        <v>11744</v>
      </c>
      <c r="C6815" s="4" t="s">
        <v>6</v>
      </c>
      <c r="D6815" s="6">
        <v>3</v>
      </c>
    </row>
    <row r="6816" spans="1:4">
      <c r="A6816" s="4" t="s">
        <v>11757</v>
      </c>
      <c r="B6816" s="25" t="s">
        <v>11758</v>
      </c>
      <c r="C6816" s="4" t="s">
        <v>6</v>
      </c>
      <c r="D6816" s="6">
        <v>3</v>
      </c>
    </row>
    <row r="6817" spans="1:4">
      <c r="A6817" s="4" t="s">
        <v>11849</v>
      </c>
      <c r="B6817" s="25" t="s">
        <v>11850</v>
      </c>
      <c r="C6817" s="4" t="s">
        <v>6</v>
      </c>
      <c r="D6817" s="6">
        <v>3</v>
      </c>
    </row>
    <row r="6818" spans="1:4">
      <c r="A6818" s="4" t="s">
        <v>11859</v>
      </c>
      <c r="B6818" s="25" t="s">
        <v>11860</v>
      </c>
      <c r="C6818" s="4" t="s">
        <v>6</v>
      </c>
      <c r="D6818" s="6">
        <v>3</v>
      </c>
    </row>
    <row r="6819" spans="1:4">
      <c r="A6819" s="4" t="s">
        <v>11895</v>
      </c>
      <c r="B6819" s="25" t="s">
        <v>11896</v>
      </c>
      <c r="C6819" s="4" t="s">
        <v>6</v>
      </c>
      <c r="D6819" s="6">
        <v>3</v>
      </c>
    </row>
    <row r="6820" spans="1:4">
      <c r="A6820" s="4" t="s">
        <v>11897</v>
      </c>
      <c r="B6820" s="25" t="s">
        <v>11898</v>
      </c>
      <c r="C6820" s="4" t="s">
        <v>6</v>
      </c>
      <c r="D6820" s="6">
        <v>3</v>
      </c>
    </row>
    <row r="6821" spans="1:4">
      <c r="A6821" s="4" t="s">
        <v>11945</v>
      </c>
      <c r="B6821" s="25" t="s">
        <v>11946</v>
      </c>
      <c r="C6821" s="4" t="s">
        <v>6</v>
      </c>
      <c r="D6821" s="6">
        <v>3</v>
      </c>
    </row>
    <row r="6822" spans="1:4">
      <c r="A6822" s="4" t="s">
        <v>11963</v>
      </c>
      <c r="B6822" s="25" t="s">
        <v>11964</v>
      </c>
      <c r="C6822" s="4" t="s">
        <v>6</v>
      </c>
      <c r="D6822" s="6">
        <v>3</v>
      </c>
    </row>
    <row r="6823" spans="1:4">
      <c r="A6823" s="4" t="s">
        <v>11985</v>
      </c>
      <c r="B6823" s="25" t="s">
        <v>11986</v>
      </c>
      <c r="C6823" s="4" t="s">
        <v>6</v>
      </c>
      <c r="D6823" s="6">
        <v>3</v>
      </c>
    </row>
    <row r="6824" spans="1:4">
      <c r="A6824" s="4" t="s">
        <v>11999</v>
      </c>
      <c r="B6824" s="25" t="s">
        <v>12000</v>
      </c>
      <c r="C6824" s="4" t="s">
        <v>6</v>
      </c>
      <c r="D6824" s="6">
        <v>3</v>
      </c>
    </row>
    <row r="6825" spans="1:4">
      <c r="A6825" s="4" t="s">
        <v>12021</v>
      </c>
      <c r="B6825" s="25" t="s">
        <v>12022</v>
      </c>
      <c r="C6825" s="4" t="s">
        <v>6</v>
      </c>
      <c r="D6825" s="6">
        <v>3</v>
      </c>
    </row>
    <row r="6826" spans="1:4">
      <c r="A6826" s="4" t="s">
        <v>12029</v>
      </c>
      <c r="B6826" s="25" t="s">
        <v>12030</v>
      </c>
      <c r="C6826" s="4" t="s">
        <v>6</v>
      </c>
      <c r="D6826" s="6">
        <v>3</v>
      </c>
    </row>
    <row r="6827" spans="1:4">
      <c r="A6827" s="4" t="s">
        <v>12033</v>
      </c>
      <c r="B6827" s="25" t="s">
        <v>12034</v>
      </c>
      <c r="C6827" s="4" t="s">
        <v>6</v>
      </c>
      <c r="D6827" s="6">
        <v>3</v>
      </c>
    </row>
    <row r="6828" spans="1:4">
      <c r="A6828" s="4" t="s">
        <v>12053</v>
      </c>
      <c r="B6828" s="25" t="s">
        <v>12054</v>
      </c>
      <c r="C6828" s="4" t="s">
        <v>6</v>
      </c>
      <c r="D6828" s="6">
        <v>3</v>
      </c>
    </row>
    <row r="6829" spans="1:4">
      <c r="A6829" s="4" t="s">
        <v>12057</v>
      </c>
      <c r="B6829" s="25" t="s">
        <v>12058</v>
      </c>
      <c r="C6829" s="4" t="s">
        <v>6</v>
      </c>
      <c r="D6829" s="6">
        <v>3</v>
      </c>
    </row>
    <row r="6830" spans="1:4">
      <c r="A6830" s="4" t="s">
        <v>12063</v>
      </c>
      <c r="B6830" s="25" t="s">
        <v>12064</v>
      </c>
      <c r="C6830" s="4" t="s">
        <v>6</v>
      </c>
      <c r="D6830" s="6">
        <v>3</v>
      </c>
    </row>
    <row r="6831" spans="1:4">
      <c r="A6831" s="4" t="s">
        <v>12067</v>
      </c>
      <c r="B6831" s="25" t="s">
        <v>12068</v>
      </c>
      <c r="C6831" s="4" t="s">
        <v>6</v>
      </c>
      <c r="D6831" s="6">
        <v>3</v>
      </c>
    </row>
    <row r="6832" spans="1:4">
      <c r="A6832" s="4" t="s">
        <v>12129</v>
      </c>
      <c r="B6832" s="25" t="s">
        <v>12130</v>
      </c>
      <c r="C6832" s="4" t="s">
        <v>6</v>
      </c>
      <c r="D6832" s="6">
        <v>3</v>
      </c>
    </row>
    <row r="6833" spans="1:4">
      <c r="A6833" s="4" t="s">
        <v>12131</v>
      </c>
      <c r="B6833" s="25" t="s">
        <v>12132</v>
      </c>
      <c r="C6833" s="4" t="s">
        <v>6</v>
      </c>
      <c r="D6833" s="6">
        <v>3</v>
      </c>
    </row>
    <row r="6834" spans="1:4">
      <c r="A6834" s="4" t="s">
        <v>12143</v>
      </c>
      <c r="B6834" s="25" t="s">
        <v>12144</v>
      </c>
      <c r="C6834" s="4" t="s">
        <v>6</v>
      </c>
      <c r="D6834" s="6">
        <v>3</v>
      </c>
    </row>
    <row r="6835" spans="1:4">
      <c r="A6835" s="4" t="s">
        <v>12177</v>
      </c>
      <c r="B6835" s="25" t="s">
        <v>12178</v>
      </c>
      <c r="C6835" s="4" t="s">
        <v>6</v>
      </c>
      <c r="D6835" s="6">
        <v>3</v>
      </c>
    </row>
    <row r="6836" spans="1:4">
      <c r="A6836" s="4" t="s">
        <v>12183</v>
      </c>
      <c r="B6836" s="25" t="s">
        <v>12184</v>
      </c>
      <c r="C6836" s="4" t="s">
        <v>6</v>
      </c>
      <c r="D6836" s="6">
        <v>3</v>
      </c>
    </row>
    <row r="6837" spans="1:4">
      <c r="A6837" s="4" t="s">
        <v>12187</v>
      </c>
      <c r="B6837" s="25" t="s">
        <v>12188</v>
      </c>
      <c r="C6837" s="4" t="s">
        <v>6</v>
      </c>
      <c r="D6837" s="6">
        <v>3</v>
      </c>
    </row>
    <row r="6838" spans="1:4">
      <c r="A6838" s="4" t="s">
        <v>12197</v>
      </c>
      <c r="B6838" s="25" t="s">
        <v>12198</v>
      </c>
      <c r="C6838" s="4" t="s">
        <v>6</v>
      </c>
      <c r="D6838" s="6">
        <v>3</v>
      </c>
    </row>
    <row r="6839" spans="1:4">
      <c r="A6839" s="4" t="s">
        <v>12203</v>
      </c>
      <c r="B6839" s="25" t="s">
        <v>12204</v>
      </c>
      <c r="C6839" s="4" t="s">
        <v>6</v>
      </c>
      <c r="D6839" s="6">
        <v>3</v>
      </c>
    </row>
    <row r="6840" spans="1:4">
      <c r="A6840" s="4" t="s">
        <v>12219</v>
      </c>
      <c r="B6840" s="25" t="s">
        <v>12220</v>
      </c>
      <c r="C6840" s="4" t="s">
        <v>6</v>
      </c>
      <c r="D6840" s="6">
        <v>3</v>
      </c>
    </row>
    <row r="6841" spans="1:4">
      <c r="A6841" s="4" t="s">
        <v>12269</v>
      </c>
      <c r="B6841" s="25" t="s">
        <v>12270</v>
      </c>
      <c r="C6841" s="4" t="s">
        <v>6</v>
      </c>
      <c r="D6841" s="6">
        <v>3</v>
      </c>
    </row>
    <row r="6842" spans="1:4">
      <c r="A6842" s="4" t="s">
        <v>12273</v>
      </c>
      <c r="B6842" s="25" t="s">
        <v>12274</v>
      </c>
      <c r="C6842" s="4" t="s">
        <v>6</v>
      </c>
      <c r="D6842" s="6">
        <v>3</v>
      </c>
    </row>
    <row r="6843" spans="1:4">
      <c r="A6843" s="4" t="s">
        <v>12307</v>
      </c>
      <c r="B6843" s="25" t="s">
        <v>12308</v>
      </c>
      <c r="C6843" s="4" t="s">
        <v>6</v>
      </c>
      <c r="D6843" s="6">
        <v>3</v>
      </c>
    </row>
    <row r="6844" spans="1:4">
      <c r="A6844" s="4" t="s">
        <v>12321</v>
      </c>
      <c r="B6844" s="25" t="s">
        <v>12322</v>
      </c>
      <c r="C6844" s="4" t="s">
        <v>6</v>
      </c>
      <c r="D6844" s="6">
        <v>3</v>
      </c>
    </row>
    <row r="6845" spans="1:4">
      <c r="A6845" s="4" t="s">
        <v>12333</v>
      </c>
      <c r="B6845" s="25" t="s">
        <v>12334</v>
      </c>
      <c r="C6845" s="4" t="s">
        <v>6</v>
      </c>
      <c r="D6845" s="6">
        <v>3</v>
      </c>
    </row>
    <row r="6846" spans="1:4">
      <c r="A6846" s="4" t="s">
        <v>12355</v>
      </c>
      <c r="B6846" s="25" t="s">
        <v>12356</v>
      </c>
      <c r="C6846" s="4" t="s">
        <v>6</v>
      </c>
      <c r="D6846" s="6">
        <v>3</v>
      </c>
    </row>
    <row r="6847" spans="1:4">
      <c r="A6847" s="4" t="s">
        <v>12357</v>
      </c>
      <c r="B6847" s="25" t="s">
        <v>12358</v>
      </c>
      <c r="C6847" s="4" t="s">
        <v>6</v>
      </c>
      <c r="D6847" s="6">
        <v>3</v>
      </c>
    </row>
    <row r="6848" spans="1:4">
      <c r="A6848" s="4" t="s">
        <v>12363</v>
      </c>
      <c r="B6848" s="25" t="s">
        <v>12364</v>
      </c>
      <c r="C6848" s="4" t="s">
        <v>6</v>
      </c>
      <c r="D6848" s="6">
        <v>3</v>
      </c>
    </row>
    <row r="6849" spans="1:4">
      <c r="A6849" s="4" t="s">
        <v>12381</v>
      </c>
      <c r="B6849" s="25" t="s">
        <v>12382</v>
      </c>
      <c r="C6849" s="4" t="s">
        <v>6</v>
      </c>
      <c r="D6849" s="6">
        <v>3</v>
      </c>
    </row>
    <row r="6850" spans="1:4">
      <c r="A6850" s="4" t="s">
        <v>12405</v>
      </c>
      <c r="B6850" s="25" t="s">
        <v>12406</v>
      </c>
      <c r="C6850" s="4" t="s">
        <v>6</v>
      </c>
      <c r="D6850" s="6">
        <v>3</v>
      </c>
    </row>
    <row r="6851" spans="1:4">
      <c r="A6851" s="4" t="s">
        <v>12445</v>
      </c>
      <c r="B6851" s="25" t="s">
        <v>12446</v>
      </c>
      <c r="C6851" s="4" t="s">
        <v>6</v>
      </c>
      <c r="D6851" s="6">
        <v>3</v>
      </c>
    </row>
    <row r="6852" spans="1:4">
      <c r="A6852" s="4" t="s">
        <v>12497</v>
      </c>
      <c r="B6852" s="25" t="s">
        <v>12498</v>
      </c>
      <c r="C6852" s="4" t="s">
        <v>6</v>
      </c>
      <c r="D6852" s="6">
        <v>3</v>
      </c>
    </row>
    <row r="6853" spans="1:4">
      <c r="A6853" s="4" t="s">
        <v>12525</v>
      </c>
      <c r="B6853" s="25" t="s">
        <v>12526</v>
      </c>
      <c r="C6853" s="4" t="s">
        <v>6</v>
      </c>
      <c r="D6853" s="6">
        <v>3</v>
      </c>
    </row>
    <row r="6854" spans="1:4">
      <c r="A6854" s="4" t="s">
        <v>12571</v>
      </c>
      <c r="B6854" s="25" t="s">
        <v>12572</v>
      </c>
      <c r="C6854" s="4" t="s">
        <v>6</v>
      </c>
      <c r="D6854" s="6">
        <v>3</v>
      </c>
    </row>
    <row r="6855" spans="1:4">
      <c r="A6855" s="4" t="s">
        <v>12611</v>
      </c>
      <c r="B6855" s="25" t="s">
        <v>12612</v>
      </c>
      <c r="C6855" s="4" t="s">
        <v>6</v>
      </c>
      <c r="D6855" s="6">
        <v>3</v>
      </c>
    </row>
    <row r="6856" spans="1:4">
      <c r="A6856" s="4" t="s">
        <v>12683</v>
      </c>
      <c r="B6856" s="25" t="s">
        <v>12684</v>
      </c>
      <c r="C6856" s="4" t="s">
        <v>6</v>
      </c>
      <c r="D6856" s="6">
        <v>3</v>
      </c>
    </row>
    <row r="6857" spans="1:4">
      <c r="A6857" s="4" t="s">
        <v>12727</v>
      </c>
      <c r="B6857" s="25" t="s">
        <v>12728</v>
      </c>
      <c r="C6857" s="4" t="s">
        <v>6</v>
      </c>
      <c r="D6857" s="6">
        <v>3</v>
      </c>
    </row>
    <row r="6858" spans="1:4">
      <c r="A6858" s="4" t="s">
        <v>12745</v>
      </c>
      <c r="B6858" s="25" t="s">
        <v>12746</v>
      </c>
      <c r="C6858" s="4" t="s">
        <v>6</v>
      </c>
      <c r="D6858" s="6">
        <v>3</v>
      </c>
    </row>
    <row r="6859" spans="1:4">
      <c r="A6859" s="4" t="s">
        <v>12747</v>
      </c>
      <c r="B6859" s="25" t="s">
        <v>12748</v>
      </c>
      <c r="C6859" s="4" t="s">
        <v>6</v>
      </c>
      <c r="D6859" s="6">
        <v>3</v>
      </c>
    </row>
    <row r="6860" spans="1:4">
      <c r="A6860" s="4" t="s">
        <v>12755</v>
      </c>
      <c r="B6860" s="25" t="s">
        <v>12756</v>
      </c>
      <c r="C6860" s="4" t="s">
        <v>6</v>
      </c>
      <c r="D6860" s="6">
        <v>3</v>
      </c>
    </row>
    <row r="6861" spans="1:4">
      <c r="A6861" s="4" t="s">
        <v>12771</v>
      </c>
      <c r="B6861" s="25" t="s">
        <v>12772</v>
      </c>
      <c r="C6861" s="4" t="s">
        <v>6</v>
      </c>
      <c r="D6861" s="6">
        <v>3</v>
      </c>
    </row>
    <row r="6862" spans="1:4">
      <c r="A6862" s="4" t="s">
        <v>12795</v>
      </c>
      <c r="B6862" s="25" t="s">
        <v>12796</v>
      </c>
      <c r="C6862" s="4" t="s">
        <v>6</v>
      </c>
      <c r="D6862" s="6">
        <v>3</v>
      </c>
    </row>
    <row r="6863" spans="1:4">
      <c r="A6863" s="4" t="s">
        <v>12811</v>
      </c>
      <c r="B6863" s="25" t="s">
        <v>12812</v>
      </c>
      <c r="C6863" s="4" t="s">
        <v>6</v>
      </c>
      <c r="D6863" s="6">
        <v>3</v>
      </c>
    </row>
    <row r="6864" spans="1:4">
      <c r="A6864" s="4" t="s">
        <v>12813</v>
      </c>
      <c r="B6864" s="25" t="s">
        <v>12814</v>
      </c>
      <c r="C6864" s="4" t="s">
        <v>6</v>
      </c>
      <c r="D6864" s="6">
        <v>3</v>
      </c>
    </row>
    <row r="6865" spans="1:4">
      <c r="A6865" s="4" t="s">
        <v>12815</v>
      </c>
      <c r="B6865" s="25" t="s">
        <v>12816</v>
      </c>
      <c r="C6865" s="4" t="s">
        <v>6</v>
      </c>
      <c r="D6865" s="6">
        <v>3</v>
      </c>
    </row>
    <row r="6866" spans="1:4">
      <c r="A6866" s="4" t="s">
        <v>12871</v>
      </c>
      <c r="B6866" s="25" t="s">
        <v>12872</v>
      </c>
      <c r="C6866" s="4" t="s">
        <v>6</v>
      </c>
      <c r="D6866" s="6">
        <v>3</v>
      </c>
    </row>
    <row r="6867" spans="1:4">
      <c r="A6867" s="4" t="s">
        <v>12885</v>
      </c>
      <c r="B6867" s="25" t="s">
        <v>12886</v>
      </c>
      <c r="C6867" s="4" t="s">
        <v>6</v>
      </c>
      <c r="D6867" s="6">
        <v>3</v>
      </c>
    </row>
    <row r="6868" spans="1:4">
      <c r="A6868" s="4" t="s">
        <v>12887</v>
      </c>
      <c r="B6868" s="25" t="s">
        <v>12888</v>
      </c>
      <c r="C6868" s="4" t="s">
        <v>6</v>
      </c>
      <c r="D6868" s="6">
        <v>3</v>
      </c>
    </row>
    <row r="6869" spans="1:4">
      <c r="A6869" s="4" t="s">
        <v>12929</v>
      </c>
      <c r="B6869" s="25" t="s">
        <v>12930</v>
      </c>
      <c r="C6869" s="4" t="s">
        <v>6</v>
      </c>
      <c r="D6869" s="6">
        <v>3</v>
      </c>
    </row>
    <row r="6870" spans="1:4">
      <c r="A6870" s="4" t="s">
        <v>12941</v>
      </c>
      <c r="B6870" s="25" t="s">
        <v>12942</v>
      </c>
      <c r="C6870" s="4" t="s">
        <v>6</v>
      </c>
      <c r="D6870" s="6">
        <v>3</v>
      </c>
    </row>
    <row r="6871" spans="1:4">
      <c r="A6871" s="4" t="s">
        <v>12959</v>
      </c>
      <c r="B6871" s="25" t="s">
        <v>12960</v>
      </c>
      <c r="C6871" s="4" t="s">
        <v>6</v>
      </c>
      <c r="D6871" s="6">
        <v>3</v>
      </c>
    </row>
    <row r="6872" spans="1:4">
      <c r="A6872" s="4" t="s">
        <v>13019</v>
      </c>
      <c r="B6872" s="25" t="s">
        <v>13020</v>
      </c>
      <c r="C6872" s="4" t="s">
        <v>6</v>
      </c>
      <c r="D6872" s="6">
        <v>3</v>
      </c>
    </row>
    <row r="6873" spans="1:4">
      <c r="A6873" s="4" t="s">
        <v>13029</v>
      </c>
      <c r="B6873" s="25" t="s">
        <v>13030</v>
      </c>
      <c r="C6873" s="4" t="s">
        <v>6</v>
      </c>
      <c r="D6873" s="6">
        <v>3</v>
      </c>
    </row>
    <row r="6874" spans="1:4">
      <c r="A6874" s="4" t="s">
        <v>13039</v>
      </c>
      <c r="B6874" s="25" t="s">
        <v>13040</v>
      </c>
      <c r="C6874" s="4" t="s">
        <v>6</v>
      </c>
      <c r="D6874" s="6">
        <v>3</v>
      </c>
    </row>
    <row r="6875" spans="1:4">
      <c r="A6875" s="4" t="s">
        <v>13099</v>
      </c>
      <c r="B6875" s="25" t="s">
        <v>13100</v>
      </c>
      <c r="C6875" s="4" t="s">
        <v>6</v>
      </c>
      <c r="D6875" s="6">
        <v>3</v>
      </c>
    </row>
    <row r="6876" spans="1:4">
      <c r="A6876" s="4" t="s">
        <v>13159</v>
      </c>
      <c r="B6876" s="25" t="s">
        <v>13160</v>
      </c>
      <c r="C6876" s="4" t="s">
        <v>6</v>
      </c>
      <c r="D6876" s="6">
        <v>3</v>
      </c>
    </row>
    <row r="6877" spans="1:4">
      <c r="A6877" s="4" t="s">
        <v>13163</v>
      </c>
      <c r="B6877" s="25" t="s">
        <v>13164</v>
      </c>
      <c r="C6877" s="4" t="s">
        <v>6</v>
      </c>
      <c r="D6877" s="6">
        <v>3</v>
      </c>
    </row>
    <row r="6878" spans="1:4">
      <c r="A6878" s="4" t="s">
        <v>13169</v>
      </c>
      <c r="B6878" s="25" t="s">
        <v>13170</v>
      </c>
      <c r="C6878" s="4" t="s">
        <v>6</v>
      </c>
      <c r="D6878" s="6">
        <v>3</v>
      </c>
    </row>
    <row r="6879" spans="1:4">
      <c r="A6879" s="4" t="s">
        <v>13175</v>
      </c>
      <c r="B6879" s="25" t="s">
        <v>13176</v>
      </c>
      <c r="C6879" s="4" t="s">
        <v>6</v>
      </c>
      <c r="D6879" s="6">
        <v>3</v>
      </c>
    </row>
    <row r="6880" spans="1:4">
      <c r="A6880" s="4" t="s">
        <v>13183</v>
      </c>
      <c r="B6880" s="25" t="s">
        <v>13184</v>
      </c>
      <c r="C6880" s="4" t="s">
        <v>6</v>
      </c>
      <c r="D6880" s="6">
        <v>3</v>
      </c>
    </row>
    <row r="6881" spans="1:4">
      <c r="A6881" s="4" t="s">
        <v>13219</v>
      </c>
      <c r="B6881" s="25" t="s">
        <v>13220</v>
      </c>
      <c r="C6881" s="4" t="s">
        <v>6</v>
      </c>
      <c r="D6881" s="6">
        <v>3</v>
      </c>
    </row>
    <row r="6882" spans="1:4">
      <c r="A6882" s="4" t="s">
        <v>13235</v>
      </c>
      <c r="B6882" s="25" t="s">
        <v>13236</v>
      </c>
      <c r="C6882" s="4" t="s">
        <v>6</v>
      </c>
      <c r="D6882" s="6">
        <v>3</v>
      </c>
    </row>
    <row r="6883" spans="1:4">
      <c r="A6883" s="4" t="s">
        <v>13245</v>
      </c>
      <c r="B6883" s="25" t="s">
        <v>13246</v>
      </c>
      <c r="C6883" s="4" t="s">
        <v>6</v>
      </c>
      <c r="D6883" s="6">
        <v>3</v>
      </c>
    </row>
    <row r="6884" spans="1:4">
      <c r="A6884" s="4" t="s">
        <v>13247</v>
      </c>
      <c r="B6884" s="25" t="s">
        <v>13248</v>
      </c>
      <c r="C6884" s="4" t="s">
        <v>6</v>
      </c>
      <c r="D6884" s="6">
        <v>3</v>
      </c>
    </row>
    <row r="6885" spans="1:4">
      <c r="A6885" s="4" t="s">
        <v>13261</v>
      </c>
      <c r="B6885" s="25" t="s">
        <v>13262</v>
      </c>
      <c r="C6885" s="4" t="s">
        <v>6</v>
      </c>
      <c r="D6885" s="6">
        <v>3</v>
      </c>
    </row>
    <row r="6886" spans="1:4">
      <c r="A6886" s="4" t="s">
        <v>13263</v>
      </c>
      <c r="B6886" s="25" t="s">
        <v>13264</v>
      </c>
      <c r="C6886" s="4" t="s">
        <v>6</v>
      </c>
      <c r="D6886" s="6">
        <v>3</v>
      </c>
    </row>
    <row r="6887" spans="1:4">
      <c r="A6887" s="4" t="s">
        <v>13295</v>
      </c>
      <c r="B6887" s="25" t="s">
        <v>13296</v>
      </c>
      <c r="C6887" s="4" t="s">
        <v>6</v>
      </c>
      <c r="D6887" s="6">
        <v>3</v>
      </c>
    </row>
    <row r="6888" spans="1:4">
      <c r="A6888" s="4" t="s">
        <v>13307</v>
      </c>
      <c r="B6888" s="25" t="s">
        <v>13308</v>
      </c>
      <c r="C6888" s="4" t="s">
        <v>6</v>
      </c>
      <c r="D6888" s="6">
        <v>3</v>
      </c>
    </row>
    <row r="6889" spans="1:4">
      <c r="A6889" s="4" t="s">
        <v>13337</v>
      </c>
      <c r="B6889" s="25" t="s">
        <v>13338</v>
      </c>
      <c r="C6889" s="4" t="s">
        <v>6</v>
      </c>
      <c r="D6889" s="6">
        <v>3</v>
      </c>
    </row>
    <row r="6890" spans="1:4">
      <c r="A6890" s="4" t="s">
        <v>13353</v>
      </c>
      <c r="B6890" s="25" t="s">
        <v>13354</v>
      </c>
      <c r="C6890" s="4" t="s">
        <v>6</v>
      </c>
      <c r="D6890" s="6">
        <v>3</v>
      </c>
    </row>
    <row r="6891" spans="1:4">
      <c r="A6891" s="4" t="s">
        <v>13359</v>
      </c>
      <c r="B6891" s="25" t="s">
        <v>13360</v>
      </c>
      <c r="C6891" s="4" t="s">
        <v>6</v>
      </c>
      <c r="D6891" s="6">
        <v>3</v>
      </c>
    </row>
    <row r="6892" spans="1:4">
      <c r="A6892" s="4" t="s">
        <v>13389</v>
      </c>
      <c r="B6892" s="25" t="s">
        <v>13390</v>
      </c>
      <c r="C6892" s="4" t="s">
        <v>6</v>
      </c>
      <c r="D6892" s="6">
        <v>3</v>
      </c>
    </row>
    <row r="6893" spans="1:4">
      <c r="A6893" s="4" t="s">
        <v>13391</v>
      </c>
      <c r="B6893" s="25" t="s">
        <v>13392</v>
      </c>
      <c r="C6893" s="4" t="s">
        <v>6</v>
      </c>
      <c r="D6893" s="6">
        <v>3</v>
      </c>
    </row>
    <row r="6894" spans="1:4">
      <c r="A6894" s="4" t="s">
        <v>13407</v>
      </c>
      <c r="B6894" s="25" t="s">
        <v>13408</v>
      </c>
      <c r="C6894" s="4" t="s">
        <v>6</v>
      </c>
      <c r="D6894" s="6">
        <v>3</v>
      </c>
    </row>
    <row r="6895" spans="1:4">
      <c r="A6895" s="4" t="s">
        <v>13417</v>
      </c>
      <c r="B6895" s="25" t="s">
        <v>13418</v>
      </c>
      <c r="C6895" s="4" t="s">
        <v>6</v>
      </c>
      <c r="D6895" s="6">
        <v>3</v>
      </c>
    </row>
    <row r="6896" spans="1:4">
      <c r="A6896" s="4" t="s">
        <v>13435</v>
      </c>
      <c r="B6896" s="25" t="s">
        <v>13436</v>
      </c>
      <c r="C6896" s="4" t="s">
        <v>6</v>
      </c>
      <c r="D6896" s="6">
        <v>3</v>
      </c>
    </row>
    <row r="6897" spans="1:4">
      <c r="A6897" s="4" t="s">
        <v>13475</v>
      </c>
      <c r="B6897" s="25" t="s">
        <v>13476</v>
      </c>
      <c r="C6897" s="4" t="s">
        <v>6</v>
      </c>
      <c r="D6897" s="6">
        <v>3</v>
      </c>
    </row>
    <row r="6898" spans="1:4">
      <c r="A6898" s="4" t="s">
        <v>13499</v>
      </c>
      <c r="B6898" s="25" t="s">
        <v>13500</v>
      </c>
      <c r="C6898" s="4" t="s">
        <v>6</v>
      </c>
      <c r="D6898" s="6">
        <v>3</v>
      </c>
    </row>
    <row r="6899" spans="1:4">
      <c r="A6899" s="4" t="s">
        <v>13531</v>
      </c>
      <c r="B6899" s="25" t="s">
        <v>13532</v>
      </c>
      <c r="C6899" s="4" t="s">
        <v>6</v>
      </c>
      <c r="D6899" s="6">
        <v>3</v>
      </c>
    </row>
    <row r="6900" spans="1:4">
      <c r="A6900" s="4" t="s">
        <v>13539</v>
      </c>
      <c r="B6900" s="25" t="s">
        <v>13540</v>
      </c>
      <c r="C6900" s="4" t="s">
        <v>6</v>
      </c>
      <c r="D6900" s="6">
        <v>3</v>
      </c>
    </row>
    <row r="6901" spans="1:4">
      <c r="A6901" s="4" t="s">
        <v>13605</v>
      </c>
      <c r="B6901" s="25" t="s">
        <v>13606</v>
      </c>
      <c r="C6901" s="4" t="s">
        <v>6</v>
      </c>
      <c r="D6901" s="6">
        <v>3</v>
      </c>
    </row>
    <row r="6902" spans="1:4">
      <c r="A6902" s="4" t="s">
        <v>13609</v>
      </c>
      <c r="B6902" s="25" t="s">
        <v>13610</v>
      </c>
      <c r="C6902" s="4" t="s">
        <v>6</v>
      </c>
      <c r="D6902" s="6">
        <v>3</v>
      </c>
    </row>
    <row r="6903" spans="1:4">
      <c r="A6903" s="4" t="s">
        <v>13613</v>
      </c>
      <c r="B6903" s="25" t="s">
        <v>13614</v>
      </c>
      <c r="C6903" s="4" t="s">
        <v>6</v>
      </c>
      <c r="D6903" s="6">
        <v>3</v>
      </c>
    </row>
    <row r="6904" spans="1:4">
      <c r="A6904" s="4" t="s">
        <v>13663</v>
      </c>
      <c r="B6904" s="25" t="s">
        <v>13664</v>
      </c>
      <c r="C6904" s="4" t="s">
        <v>6</v>
      </c>
      <c r="D6904" s="6">
        <v>3</v>
      </c>
    </row>
    <row r="6905" spans="1:4">
      <c r="A6905" s="4" t="s">
        <v>13679</v>
      </c>
      <c r="B6905" s="25" t="s">
        <v>13680</v>
      </c>
      <c r="C6905" s="4" t="s">
        <v>6</v>
      </c>
      <c r="D6905" s="6">
        <v>3</v>
      </c>
    </row>
    <row r="6906" spans="1:4">
      <c r="A6906" s="4" t="s">
        <v>13703</v>
      </c>
      <c r="B6906" s="25" t="s">
        <v>13704</v>
      </c>
      <c r="C6906" s="4" t="s">
        <v>6</v>
      </c>
      <c r="D6906" s="6">
        <v>3</v>
      </c>
    </row>
    <row r="6907" spans="1:4">
      <c r="A6907" s="4" t="s">
        <v>13705</v>
      </c>
      <c r="B6907" s="25" t="s">
        <v>13706</v>
      </c>
      <c r="C6907" s="4" t="s">
        <v>6</v>
      </c>
      <c r="D6907" s="6">
        <v>3</v>
      </c>
    </row>
    <row r="6908" spans="1:4">
      <c r="A6908" s="4" t="s">
        <v>13711</v>
      </c>
      <c r="B6908" s="25" t="s">
        <v>13712</v>
      </c>
      <c r="C6908" s="4" t="s">
        <v>6</v>
      </c>
      <c r="D6908" s="6">
        <v>3</v>
      </c>
    </row>
    <row r="6909" spans="1:4">
      <c r="A6909" s="4" t="s">
        <v>13725</v>
      </c>
      <c r="B6909" s="25" t="s">
        <v>13726</v>
      </c>
      <c r="C6909" s="4" t="s">
        <v>6</v>
      </c>
      <c r="D6909" s="6">
        <v>3</v>
      </c>
    </row>
    <row r="6910" spans="1:4">
      <c r="A6910" s="4" t="s">
        <v>13745</v>
      </c>
      <c r="B6910" s="25" t="s">
        <v>13746</v>
      </c>
      <c r="C6910" s="4" t="s">
        <v>6</v>
      </c>
      <c r="D6910" s="6">
        <v>3</v>
      </c>
    </row>
    <row r="6911" spans="1:4">
      <c r="A6911" s="4" t="s">
        <v>13798</v>
      </c>
      <c r="B6911" s="25" t="s">
        <v>13799</v>
      </c>
      <c r="C6911" s="4" t="s">
        <v>6</v>
      </c>
      <c r="D6911" s="6">
        <v>3</v>
      </c>
    </row>
    <row r="6912" spans="1:4">
      <c r="A6912" s="4" t="s">
        <v>13808</v>
      </c>
      <c r="B6912" s="25" t="s">
        <v>13809</v>
      </c>
      <c r="C6912" s="4" t="s">
        <v>6</v>
      </c>
      <c r="D6912" s="6">
        <v>3</v>
      </c>
    </row>
    <row r="6913" spans="1:4">
      <c r="A6913" s="4" t="s">
        <v>13834</v>
      </c>
      <c r="B6913" s="25" t="s">
        <v>13835</v>
      </c>
      <c r="C6913" s="4" t="s">
        <v>6</v>
      </c>
      <c r="D6913" s="6">
        <v>3</v>
      </c>
    </row>
    <row r="6914" spans="1:4">
      <c r="A6914" s="4" t="s">
        <v>13838</v>
      </c>
      <c r="B6914" s="25" t="s">
        <v>13839</v>
      </c>
      <c r="C6914" s="4" t="s">
        <v>6</v>
      </c>
      <c r="D6914" s="6">
        <v>3</v>
      </c>
    </row>
    <row r="6915" spans="1:4">
      <c r="A6915" s="4" t="s">
        <v>13840</v>
      </c>
      <c r="B6915" s="25" t="s">
        <v>13841</v>
      </c>
      <c r="C6915" s="4" t="s">
        <v>6</v>
      </c>
      <c r="D6915" s="6">
        <v>3</v>
      </c>
    </row>
    <row r="6916" spans="1:4">
      <c r="A6916" s="4" t="s">
        <v>13964</v>
      </c>
      <c r="B6916" s="25" t="s">
        <v>13965</v>
      </c>
      <c r="C6916" s="4" t="s">
        <v>6</v>
      </c>
      <c r="D6916" s="6">
        <v>3</v>
      </c>
    </row>
    <row r="6917" spans="1:4">
      <c r="A6917" s="4" t="s">
        <v>13986</v>
      </c>
      <c r="B6917" s="25" t="s">
        <v>13987</v>
      </c>
      <c r="C6917" s="4" t="s">
        <v>6</v>
      </c>
      <c r="D6917" s="6">
        <v>3</v>
      </c>
    </row>
    <row r="6918" spans="1:4">
      <c r="A6918" s="4" t="s">
        <v>14004</v>
      </c>
      <c r="B6918" s="25" t="s">
        <v>14005</v>
      </c>
      <c r="C6918" s="4" t="s">
        <v>6</v>
      </c>
      <c r="D6918" s="6">
        <v>3</v>
      </c>
    </row>
    <row r="6919" spans="1:4">
      <c r="A6919" s="4" t="s">
        <v>14032</v>
      </c>
      <c r="B6919" s="25" t="s">
        <v>14033</v>
      </c>
      <c r="C6919" s="4" t="s">
        <v>6</v>
      </c>
      <c r="D6919" s="6">
        <v>3</v>
      </c>
    </row>
    <row r="6920" spans="1:4">
      <c r="A6920" s="4" t="s">
        <v>14050</v>
      </c>
      <c r="B6920" s="25" t="s">
        <v>14051</v>
      </c>
      <c r="C6920" s="4" t="s">
        <v>6</v>
      </c>
      <c r="D6920" s="6">
        <v>3</v>
      </c>
    </row>
    <row r="6921" spans="1:4">
      <c r="A6921" s="4" t="s">
        <v>14104</v>
      </c>
      <c r="B6921" s="25" t="s">
        <v>14105</v>
      </c>
      <c r="C6921" s="4" t="s">
        <v>6</v>
      </c>
      <c r="D6921" s="6">
        <v>3</v>
      </c>
    </row>
    <row r="6922" spans="1:4">
      <c r="A6922" s="4" t="s">
        <v>14126</v>
      </c>
      <c r="B6922" s="25" t="s">
        <v>14127</v>
      </c>
      <c r="C6922" s="4" t="s">
        <v>6</v>
      </c>
      <c r="D6922" s="6">
        <v>3</v>
      </c>
    </row>
    <row r="6923" spans="1:4">
      <c r="A6923" s="4" t="s">
        <v>14132</v>
      </c>
      <c r="B6923" s="25" t="s">
        <v>14133</v>
      </c>
      <c r="C6923" s="4" t="s">
        <v>6</v>
      </c>
      <c r="D6923" s="6">
        <v>3</v>
      </c>
    </row>
    <row r="6924" spans="1:4">
      <c r="A6924" s="4" t="s">
        <v>14160</v>
      </c>
      <c r="B6924" s="25" t="s">
        <v>14161</v>
      </c>
      <c r="C6924" s="4" t="s">
        <v>6</v>
      </c>
      <c r="D6924" s="6">
        <v>3</v>
      </c>
    </row>
    <row r="6925" spans="1:4">
      <c r="A6925" s="4" t="s">
        <v>14170</v>
      </c>
      <c r="B6925" s="25" t="s">
        <v>14171</v>
      </c>
      <c r="C6925" s="4" t="s">
        <v>6</v>
      </c>
      <c r="D6925" s="6">
        <v>3</v>
      </c>
    </row>
    <row r="6926" spans="1:4">
      <c r="A6926" s="4" t="s">
        <v>14174</v>
      </c>
      <c r="B6926" s="25" t="s">
        <v>14175</v>
      </c>
      <c r="C6926" s="4" t="s">
        <v>6</v>
      </c>
      <c r="D6926" s="6">
        <v>3</v>
      </c>
    </row>
    <row r="6927" spans="1:4">
      <c r="A6927" s="4" t="s">
        <v>14180</v>
      </c>
      <c r="B6927" s="25" t="s">
        <v>14181</v>
      </c>
      <c r="C6927" s="4" t="s">
        <v>6</v>
      </c>
      <c r="D6927" s="6">
        <v>3</v>
      </c>
    </row>
    <row r="6928" spans="1:4">
      <c r="A6928" s="4" t="s">
        <v>14196</v>
      </c>
      <c r="B6928" s="25" t="s">
        <v>14197</v>
      </c>
      <c r="C6928" s="4" t="s">
        <v>6</v>
      </c>
      <c r="D6928" s="6">
        <v>3</v>
      </c>
    </row>
    <row r="6929" spans="1:4">
      <c r="A6929" s="4" t="s">
        <v>14216</v>
      </c>
      <c r="B6929" s="25" t="s">
        <v>14217</v>
      </c>
      <c r="C6929" s="4" t="s">
        <v>6</v>
      </c>
      <c r="D6929" s="6">
        <v>3</v>
      </c>
    </row>
    <row r="6930" spans="1:4">
      <c r="A6930" s="4" t="s">
        <v>14226</v>
      </c>
      <c r="B6930" s="25" t="s">
        <v>14227</v>
      </c>
      <c r="C6930" s="4" t="s">
        <v>6</v>
      </c>
      <c r="D6930" s="6">
        <v>3</v>
      </c>
    </row>
    <row r="6931" spans="1:4">
      <c r="A6931" s="4" t="s">
        <v>14230</v>
      </c>
      <c r="B6931" s="25" t="s">
        <v>14231</v>
      </c>
      <c r="C6931" s="4" t="s">
        <v>6</v>
      </c>
      <c r="D6931" s="6">
        <v>3</v>
      </c>
    </row>
    <row r="6932" spans="1:4">
      <c r="A6932" s="4" t="s">
        <v>14254</v>
      </c>
      <c r="B6932" s="25" t="s">
        <v>14255</v>
      </c>
      <c r="C6932" s="4" t="s">
        <v>6</v>
      </c>
      <c r="D6932" s="6">
        <v>3</v>
      </c>
    </row>
    <row r="6933" spans="1:4">
      <c r="A6933" s="4" t="s">
        <v>14264</v>
      </c>
      <c r="B6933" s="25" t="s">
        <v>14265</v>
      </c>
      <c r="C6933" s="4" t="s">
        <v>6</v>
      </c>
      <c r="D6933" s="6">
        <v>3</v>
      </c>
    </row>
    <row r="6934" spans="1:4">
      <c r="A6934" s="4" t="s">
        <v>14268</v>
      </c>
      <c r="B6934" s="25" t="s">
        <v>14269</v>
      </c>
      <c r="C6934" s="4" t="s">
        <v>6</v>
      </c>
      <c r="D6934" s="6">
        <v>3</v>
      </c>
    </row>
    <row r="6935" spans="1:4">
      <c r="A6935" s="4" t="s">
        <v>14292</v>
      </c>
      <c r="B6935" s="25" t="s">
        <v>14293</v>
      </c>
      <c r="C6935" s="4" t="s">
        <v>6</v>
      </c>
      <c r="D6935" s="6">
        <v>3</v>
      </c>
    </row>
    <row r="6936" spans="1:4">
      <c r="A6936" s="4" t="s">
        <v>14298</v>
      </c>
      <c r="B6936" s="25" t="s">
        <v>14299</v>
      </c>
      <c r="C6936" s="4" t="s">
        <v>6</v>
      </c>
      <c r="D6936" s="6">
        <v>3</v>
      </c>
    </row>
    <row r="6937" spans="1:4">
      <c r="A6937" s="4" t="s">
        <v>14336</v>
      </c>
      <c r="B6937" s="25" t="s">
        <v>14337</v>
      </c>
      <c r="C6937" s="4" t="s">
        <v>6</v>
      </c>
      <c r="D6937" s="6">
        <v>3</v>
      </c>
    </row>
    <row r="6938" spans="1:4">
      <c r="A6938" s="4" t="s">
        <v>14342</v>
      </c>
      <c r="B6938" s="25" t="s">
        <v>14343</v>
      </c>
      <c r="C6938" s="4" t="s">
        <v>6</v>
      </c>
      <c r="D6938" s="6">
        <v>3</v>
      </c>
    </row>
    <row r="6939" spans="1:4">
      <c r="A6939" s="4" t="s">
        <v>14370</v>
      </c>
      <c r="B6939" s="25" t="s">
        <v>14371</v>
      </c>
      <c r="C6939" s="4" t="s">
        <v>6</v>
      </c>
      <c r="D6939" s="6">
        <v>3</v>
      </c>
    </row>
    <row r="6940" spans="1:4">
      <c r="A6940" s="4" t="s">
        <v>14374</v>
      </c>
      <c r="B6940" s="25" t="s">
        <v>14375</v>
      </c>
      <c r="C6940" s="4" t="s">
        <v>6</v>
      </c>
      <c r="D6940" s="6">
        <v>3</v>
      </c>
    </row>
    <row r="6941" spans="1:4">
      <c r="A6941" s="4" t="s">
        <v>14390</v>
      </c>
      <c r="B6941" s="25" t="s">
        <v>14391</v>
      </c>
      <c r="C6941" s="4" t="s">
        <v>6</v>
      </c>
      <c r="D6941" s="6">
        <v>3</v>
      </c>
    </row>
    <row r="6942" spans="1:4">
      <c r="A6942" s="4" t="s">
        <v>14394</v>
      </c>
      <c r="B6942" s="25" t="s">
        <v>14395</v>
      </c>
      <c r="C6942" s="4" t="s">
        <v>6</v>
      </c>
      <c r="D6942" s="6">
        <v>3</v>
      </c>
    </row>
    <row r="6943" spans="1:4">
      <c r="A6943" s="4" t="s">
        <v>14408</v>
      </c>
      <c r="B6943" s="25" t="s">
        <v>14409</v>
      </c>
      <c r="C6943" s="4" t="s">
        <v>6</v>
      </c>
      <c r="D6943" s="6">
        <v>3</v>
      </c>
    </row>
    <row r="6944" spans="1:4">
      <c r="A6944" s="4" t="s">
        <v>14416</v>
      </c>
      <c r="B6944" s="25" t="s">
        <v>14417</v>
      </c>
      <c r="C6944" s="4" t="s">
        <v>6</v>
      </c>
      <c r="D6944" s="6">
        <v>3</v>
      </c>
    </row>
    <row r="6945" spans="1:4">
      <c r="A6945" s="4" t="s">
        <v>14488</v>
      </c>
      <c r="B6945" s="25" t="s">
        <v>14489</v>
      </c>
      <c r="C6945" s="4" t="s">
        <v>6</v>
      </c>
      <c r="D6945" s="6">
        <v>3</v>
      </c>
    </row>
    <row r="6946" spans="1:4">
      <c r="A6946" s="4" t="s">
        <v>14498</v>
      </c>
      <c r="B6946" s="25" t="s">
        <v>14499</v>
      </c>
      <c r="C6946" s="4" t="s">
        <v>6</v>
      </c>
      <c r="D6946" s="6">
        <v>3</v>
      </c>
    </row>
    <row r="6947" spans="1:4">
      <c r="A6947" s="4" t="s">
        <v>14506</v>
      </c>
      <c r="B6947" s="25" t="s">
        <v>14507</v>
      </c>
      <c r="C6947" s="4" t="s">
        <v>6</v>
      </c>
      <c r="D6947" s="6">
        <v>3</v>
      </c>
    </row>
    <row r="6948" spans="1:4">
      <c r="A6948" s="4" t="s">
        <v>14524</v>
      </c>
      <c r="B6948" s="25" t="s">
        <v>14525</v>
      </c>
      <c r="C6948" s="4" t="s">
        <v>6</v>
      </c>
      <c r="D6948" s="6">
        <v>3</v>
      </c>
    </row>
    <row r="6949" spans="1:4">
      <c r="A6949" s="4" t="s">
        <v>14536</v>
      </c>
      <c r="B6949" s="25" t="s">
        <v>14537</v>
      </c>
      <c r="C6949" s="4" t="s">
        <v>6</v>
      </c>
      <c r="D6949" s="6">
        <v>3</v>
      </c>
    </row>
    <row r="6950" spans="1:4">
      <c r="A6950" s="4" t="s">
        <v>14538</v>
      </c>
      <c r="B6950" s="25" t="s">
        <v>14539</v>
      </c>
      <c r="C6950" s="4" t="s">
        <v>6</v>
      </c>
      <c r="D6950" s="6">
        <v>3</v>
      </c>
    </row>
    <row r="6951" spans="1:4">
      <c r="A6951" s="4" t="s">
        <v>14556</v>
      </c>
      <c r="B6951" s="25" t="s">
        <v>14557</v>
      </c>
      <c r="C6951" s="4" t="s">
        <v>6</v>
      </c>
      <c r="D6951" s="6">
        <v>3</v>
      </c>
    </row>
    <row r="6952" spans="1:4">
      <c r="A6952" s="4" t="s">
        <v>14588</v>
      </c>
      <c r="B6952" s="25" t="s">
        <v>14589</v>
      </c>
      <c r="C6952" s="4" t="s">
        <v>6</v>
      </c>
      <c r="D6952" s="6">
        <v>3</v>
      </c>
    </row>
    <row r="6953" spans="1:4">
      <c r="A6953" s="4" t="s">
        <v>14596</v>
      </c>
      <c r="B6953" s="25" t="s">
        <v>14597</v>
      </c>
      <c r="C6953" s="4" t="s">
        <v>6</v>
      </c>
      <c r="D6953" s="6">
        <v>3</v>
      </c>
    </row>
    <row r="6954" spans="1:4">
      <c r="A6954" s="4" t="s">
        <v>14600</v>
      </c>
      <c r="B6954" s="25" t="s">
        <v>14601</v>
      </c>
      <c r="C6954" s="4" t="s">
        <v>6</v>
      </c>
      <c r="D6954" s="6">
        <v>3</v>
      </c>
    </row>
    <row r="6955" spans="1:4">
      <c r="A6955" s="4" t="s">
        <v>14618</v>
      </c>
      <c r="B6955" s="25" t="s">
        <v>14619</v>
      </c>
      <c r="C6955" s="4" t="s">
        <v>6</v>
      </c>
      <c r="D6955" s="6">
        <v>3</v>
      </c>
    </row>
    <row r="6956" spans="1:4">
      <c r="A6956" s="4" t="s">
        <v>14636</v>
      </c>
      <c r="B6956" s="25" t="s">
        <v>14637</v>
      </c>
      <c r="C6956" s="4" t="s">
        <v>6</v>
      </c>
      <c r="D6956" s="6">
        <v>3</v>
      </c>
    </row>
    <row r="6957" spans="1:4">
      <c r="A6957" s="4" t="s">
        <v>14640</v>
      </c>
      <c r="B6957" s="25" t="s">
        <v>14641</v>
      </c>
      <c r="C6957" s="4" t="s">
        <v>6</v>
      </c>
      <c r="D6957" s="6">
        <v>3</v>
      </c>
    </row>
    <row r="6958" spans="1:4">
      <c r="A6958" s="4" t="s">
        <v>14658</v>
      </c>
      <c r="B6958" s="25" t="s">
        <v>14659</v>
      </c>
      <c r="C6958" s="4" t="s">
        <v>6</v>
      </c>
      <c r="D6958" s="6">
        <v>3</v>
      </c>
    </row>
    <row r="6959" spans="1:4">
      <c r="A6959" s="4" t="s">
        <v>14666</v>
      </c>
      <c r="B6959" s="25" t="s">
        <v>14667</v>
      </c>
      <c r="C6959" s="4" t="s">
        <v>6</v>
      </c>
      <c r="D6959" s="6">
        <v>3</v>
      </c>
    </row>
    <row r="6960" spans="1:4">
      <c r="A6960" s="4" t="s">
        <v>14682</v>
      </c>
      <c r="B6960" s="25" t="s">
        <v>14683</v>
      </c>
      <c r="C6960" s="4" t="s">
        <v>6</v>
      </c>
      <c r="D6960" s="6">
        <v>3</v>
      </c>
    </row>
    <row r="6961" spans="1:4">
      <c r="A6961" s="4" t="s">
        <v>14688</v>
      </c>
      <c r="B6961" s="25" t="s">
        <v>14689</v>
      </c>
      <c r="C6961" s="4" t="s">
        <v>6</v>
      </c>
      <c r="D6961" s="6">
        <v>3</v>
      </c>
    </row>
    <row r="6962" spans="1:4">
      <c r="A6962" s="4" t="s">
        <v>14690</v>
      </c>
      <c r="B6962" s="25" t="s">
        <v>14691</v>
      </c>
      <c r="C6962" s="4" t="s">
        <v>6</v>
      </c>
      <c r="D6962" s="6">
        <v>3</v>
      </c>
    </row>
    <row r="6963" spans="1:4">
      <c r="A6963" s="4" t="s">
        <v>14696</v>
      </c>
      <c r="B6963" s="25" t="s">
        <v>14697</v>
      </c>
      <c r="C6963" s="4" t="s">
        <v>6</v>
      </c>
      <c r="D6963" s="6">
        <v>3</v>
      </c>
    </row>
    <row r="6964" spans="1:4">
      <c r="A6964" s="4" t="s">
        <v>14720</v>
      </c>
      <c r="B6964" s="25" t="s">
        <v>14721</v>
      </c>
      <c r="C6964" s="4" t="s">
        <v>6</v>
      </c>
      <c r="D6964" s="6">
        <v>3</v>
      </c>
    </row>
    <row r="6965" spans="1:4">
      <c r="A6965" s="4" t="s">
        <v>14728</v>
      </c>
      <c r="B6965" s="25" t="s">
        <v>14729</v>
      </c>
      <c r="C6965" s="4" t="s">
        <v>6</v>
      </c>
      <c r="D6965" s="6">
        <v>3</v>
      </c>
    </row>
    <row r="6966" spans="1:4">
      <c r="A6966" s="4" t="s">
        <v>14738</v>
      </c>
      <c r="B6966" s="25" t="s">
        <v>14739</v>
      </c>
      <c r="C6966" s="4" t="s">
        <v>6</v>
      </c>
      <c r="D6966" s="6">
        <v>3</v>
      </c>
    </row>
    <row r="6967" spans="1:4">
      <c r="A6967" s="4" t="s">
        <v>14742</v>
      </c>
      <c r="B6967" s="25" t="s">
        <v>14743</v>
      </c>
      <c r="C6967" s="4" t="s">
        <v>6</v>
      </c>
      <c r="D6967" s="6">
        <v>3</v>
      </c>
    </row>
    <row r="6968" spans="1:4">
      <c r="A6968" s="4" t="s">
        <v>14744</v>
      </c>
      <c r="B6968" s="25" t="s">
        <v>14745</v>
      </c>
      <c r="C6968" s="4" t="s">
        <v>6</v>
      </c>
      <c r="D6968" s="6">
        <v>3</v>
      </c>
    </row>
    <row r="6969" spans="1:4">
      <c r="A6969" s="4" t="s">
        <v>14754</v>
      </c>
      <c r="B6969" s="25" t="s">
        <v>14755</v>
      </c>
      <c r="C6969" s="4" t="s">
        <v>6</v>
      </c>
      <c r="D6969" s="6">
        <v>3</v>
      </c>
    </row>
    <row r="6970" spans="1:4">
      <c r="A6970" s="4" t="s">
        <v>14758</v>
      </c>
      <c r="B6970" s="25" t="s">
        <v>14759</v>
      </c>
      <c r="C6970" s="4" t="s">
        <v>6</v>
      </c>
      <c r="D6970" s="6">
        <v>3</v>
      </c>
    </row>
    <row r="6971" spans="1:4">
      <c r="A6971" s="4" t="s">
        <v>14764</v>
      </c>
      <c r="B6971" s="25" t="s">
        <v>14765</v>
      </c>
      <c r="C6971" s="4" t="s">
        <v>6</v>
      </c>
      <c r="D6971" s="6">
        <v>3</v>
      </c>
    </row>
    <row r="6972" spans="1:4">
      <c r="A6972" s="4" t="s">
        <v>14782</v>
      </c>
      <c r="B6972" s="25" t="s">
        <v>14783</v>
      </c>
      <c r="C6972" s="4" t="s">
        <v>6</v>
      </c>
      <c r="D6972" s="6">
        <v>3</v>
      </c>
    </row>
    <row r="6973" spans="1:4">
      <c r="A6973" s="4" t="s">
        <v>14858</v>
      </c>
      <c r="B6973" s="25" t="s">
        <v>14859</v>
      </c>
      <c r="C6973" s="4" t="s">
        <v>6</v>
      </c>
      <c r="D6973" s="6">
        <v>3</v>
      </c>
    </row>
    <row r="6974" spans="1:4">
      <c r="A6974" s="4" t="s">
        <v>14874</v>
      </c>
      <c r="B6974" s="25" t="s">
        <v>14875</v>
      </c>
      <c r="C6974" s="4" t="s">
        <v>6</v>
      </c>
      <c r="D6974" s="6">
        <v>3</v>
      </c>
    </row>
    <row r="6975" spans="1:4">
      <c r="A6975" s="4" t="s">
        <v>14886</v>
      </c>
      <c r="B6975" s="25" t="s">
        <v>14887</v>
      </c>
      <c r="C6975" s="4" t="s">
        <v>6</v>
      </c>
      <c r="D6975" s="6">
        <v>3</v>
      </c>
    </row>
    <row r="6976" spans="1:4">
      <c r="A6976" s="4" t="s">
        <v>14894</v>
      </c>
      <c r="B6976" s="25" t="s">
        <v>14895</v>
      </c>
      <c r="C6976" s="4" t="s">
        <v>6</v>
      </c>
      <c r="D6976" s="6">
        <v>3</v>
      </c>
    </row>
    <row r="6977" spans="1:4">
      <c r="A6977" s="4" t="s">
        <v>14908</v>
      </c>
      <c r="B6977" s="25" t="s">
        <v>14909</v>
      </c>
      <c r="C6977" s="4" t="s">
        <v>6</v>
      </c>
      <c r="D6977" s="6">
        <v>3</v>
      </c>
    </row>
    <row r="6978" spans="1:4">
      <c r="A6978" s="4" t="s">
        <v>14916</v>
      </c>
      <c r="B6978" s="25" t="s">
        <v>14917</v>
      </c>
      <c r="C6978" s="4" t="s">
        <v>6</v>
      </c>
      <c r="D6978" s="6">
        <v>3</v>
      </c>
    </row>
    <row r="6979" spans="1:4">
      <c r="A6979" s="4" t="s">
        <v>14954</v>
      </c>
      <c r="B6979" s="25" t="s">
        <v>14955</v>
      </c>
      <c r="C6979" s="4" t="s">
        <v>6</v>
      </c>
      <c r="D6979" s="6">
        <v>3</v>
      </c>
    </row>
    <row r="6980" spans="1:4">
      <c r="A6980" s="4" t="s">
        <v>14990</v>
      </c>
      <c r="B6980" s="25" t="s">
        <v>14991</v>
      </c>
      <c r="C6980" s="4" t="s">
        <v>6</v>
      </c>
      <c r="D6980" s="6">
        <v>3</v>
      </c>
    </row>
    <row r="6981" spans="1:4">
      <c r="A6981" s="4" t="s">
        <v>15000</v>
      </c>
      <c r="B6981" s="25" t="s">
        <v>15001</v>
      </c>
      <c r="C6981" s="4" t="s">
        <v>6</v>
      </c>
      <c r="D6981" s="6">
        <v>3</v>
      </c>
    </row>
    <row r="6982" spans="1:4">
      <c r="A6982" s="4" t="s">
        <v>15004</v>
      </c>
      <c r="B6982" s="25" t="s">
        <v>15005</v>
      </c>
      <c r="C6982" s="4" t="s">
        <v>6</v>
      </c>
      <c r="D6982" s="6">
        <v>3</v>
      </c>
    </row>
    <row r="6983" spans="1:4">
      <c r="A6983" s="4" t="s">
        <v>15018</v>
      </c>
      <c r="B6983" s="25" t="s">
        <v>15019</v>
      </c>
      <c r="C6983" s="4" t="s">
        <v>6</v>
      </c>
      <c r="D6983" s="6">
        <v>3</v>
      </c>
    </row>
    <row r="6984" spans="1:4">
      <c r="A6984" s="4" t="s">
        <v>15028</v>
      </c>
      <c r="B6984" s="25" t="s">
        <v>15029</v>
      </c>
      <c r="C6984" s="4" t="s">
        <v>6</v>
      </c>
      <c r="D6984" s="6">
        <v>3</v>
      </c>
    </row>
    <row r="6985" spans="1:4">
      <c r="A6985" s="4" t="s">
        <v>15030</v>
      </c>
      <c r="B6985" s="25" t="s">
        <v>15031</v>
      </c>
      <c r="C6985" s="4" t="s">
        <v>6</v>
      </c>
      <c r="D6985" s="6">
        <v>3</v>
      </c>
    </row>
    <row r="6986" spans="1:4">
      <c r="A6986" s="4" t="s">
        <v>15044</v>
      </c>
      <c r="B6986" s="25" t="s">
        <v>15045</v>
      </c>
      <c r="C6986" s="4" t="s">
        <v>6</v>
      </c>
      <c r="D6986" s="6">
        <v>3</v>
      </c>
    </row>
    <row r="6987" spans="1:4">
      <c r="A6987" s="4" t="s">
        <v>15060</v>
      </c>
      <c r="B6987" s="25" t="s">
        <v>15061</v>
      </c>
      <c r="C6987" s="4" t="s">
        <v>6</v>
      </c>
      <c r="D6987" s="6">
        <v>3</v>
      </c>
    </row>
    <row r="6988" spans="1:4">
      <c r="A6988" s="4" t="s">
        <v>15138</v>
      </c>
      <c r="B6988" s="25" t="s">
        <v>15139</v>
      </c>
      <c r="C6988" s="4" t="s">
        <v>6</v>
      </c>
      <c r="D6988" s="6">
        <v>3</v>
      </c>
    </row>
    <row r="6989" spans="1:4">
      <c r="A6989" s="4" t="s">
        <v>15170</v>
      </c>
      <c r="B6989" s="25" t="s">
        <v>15171</v>
      </c>
      <c r="C6989" s="4" t="s">
        <v>6</v>
      </c>
      <c r="D6989" s="6">
        <v>3</v>
      </c>
    </row>
    <row r="6990" spans="1:4">
      <c r="A6990" s="4" t="s">
        <v>15174</v>
      </c>
      <c r="B6990" s="25" t="s">
        <v>15175</v>
      </c>
      <c r="C6990" s="4" t="s">
        <v>6</v>
      </c>
      <c r="D6990" s="6">
        <v>3</v>
      </c>
    </row>
    <row r="6991" spans="1:4">
      <c r="A6991" s="4" t="s">
        <v>15212</v>
      </c>
      <c r="B6991" s="25" t="s">
        <v>15213</v>
      </c>
      <c r="C6991" s="4" t="s">
        <v>6</v>
      </c>
      <c r="D6991" s="6">
        <v>3</v>
      </c>
    </row>
    <row r="6992" spans="1:4">
      <c r="A6992" s="4" t="s">
        <v>15228</v>
      </c>
      <c r="B6992" s="25" t="s">
        <v>15229</v>
      </c>
      <c r="C6992" s="4" t="s">
        <v>6</v>
      </c>
      <c r="D6992" s="6">
        <v>3</v>
      </c>
    </row>
    <row r="6993" spans="1:4">
      <c r="A6993" s="4" t="s">
        <v>15256</v>
      </c>
      <c r="B6993" s="25" t="s">
        <v>15257</v>
      </c>
      <c r="C6993" s="4" t="s">
        <v>6</v>
      </c>
      <c r="D6993" s="6">
        <v>3</v>
      </c>
    </row>
    <row r="6994" spans="1:4">
      <c r="A6994" s="4" t="s">
        <v>15264</v>
      </c>
      <c r="B6994" s="25" t="s">
        <v>15265</v>
      </c>
      <c r="C6994" s="4" t="s">
        <v>6</v>
      </c>
      <c r="D6994" s="6">
        <v>3</v>
      </c>
    </row>
    <row r="6995" spans="1:4">
      <c r="A6995" s="4" t="s">
        <v>15270</v>
      </c>
      <c r="B6995" s="25" t="s">
        <v>15271</v>
      </c>
      <c r="C6995" s="4" t="s">
        <v>6</v>
      </c>
      <c r="D6995" s="6">
        <v>3</v>
      </c>
    </row>
    <row r="6996" spans="1:4">
      <c r="A6996" s="4" t="s">
        <v>15272</v>
      </c>
      <c r="B6996" s="25" t="s">
        <v>15273</v>
      </c>
      <c r="C6996" s="4" t="s">
        <v>6</v>
      </c>
      <c r="D6996" s="6">
        <v>3</v>
      </c>
    </row>
    <row r="6997" spans="1:4">
      <c r="A6997" s="4" t="s">
        <v>15278</v>
      </c>
      <c r="B6997" s="25" t="s">
        <v>15279</v>
      </c>
      <c r="C6997" s="4" t="s">
        <v>6</v>
      </c>
      <c r="D6997" s="6">
        <v>3</v>
      </c>
    </row>
    <row r="6998" spans="1:4">
      <c r="A6998" s="4" t="s">
        <v>15304</v>
      </c>
      <c r="B6998" s="25" t="s">
        <v>15305</v>
      </c>
      <c r="C6998" s="4" t="s">
        <v>6</v>
      </c>
      <c r="D6998" s="6">
        <v>3</v>
      </c>
    </row>
    <row r="6999" spans="1:4">
      <c r="A6999" s="4" t="s">
        <v>15334</v>
      </c>
      <c r="B6999" s="25" t="s">
        <v>15335</v>
      </c>
      <c r="C6999" s="4" t="s">
        <v>6</v>
      </c>
      <c r="D6999" s="6">
        <v>3</v>
      </c>
    </row>
    <row r="7000" spans="1:4">
      <c r="A7000" s="4" t="s">
        <v>15348</v>
      </c>
      <c r="B7000" s="25" t="s">
        <v>15349</v>
      </c>
      <c r="C7000" s="4" t="s">
        <v>6</v>
      </c>
      <c r="D7000" s="6">
        <v>3</v>
      </c>
    </row>
    <row r="7001" spans="1:4">
      <c r="A7001" s="4" t="s">
        <v>15356</v>
      </c>
      <c r="B7001" s="25" t="s">
        <v>15357</v>
      </c>
      <c r="C7001" s="4" t="s">
        <v>6</v>
      </c>
      <c r="D7001" s="6">
        <v>3</v>
      </c>
    </row>
    <row r="7002" spans="1:4">
      <c r="A7002" s="4" t="s">
        <v>15430</v>
      </c>
      <c r="B7002" s="25" t="s">
        <v>15431</v>
      </c>
      <c r="C7002" s="4" t="s">
        <v>6</v>
      </c>
      <c r="D7002" s="6">
        <v>3</v>
      </c>
    </row>
    <row r="7003" spans="1:4">
      <c r="A7003" s="4" t="s">
        <v>15456</v>
      </c>
      <c r="B7003" s="25" t="s">
        <v>15457</v>
      </c>
      <c r="C7003" s="4" t="s">
        <v>6</v>
      </c>
      <c r="D7003" s="6">
        <v>3</v>
      </c>
    </row>
    <row r="7004" spans="1:4">
      <c r="A7004" s="4" t="s">
        <v>15490</v>
      </c>
      <c r="B7004" s="25" t="s">
        <v>15491</v>
      </c>
      <c r="C7004" s="4" t="s">
        <v>6</v>
      </c>
      <c r="D7004" s="6">
        <v>3</v>
      </c>
    </row>
    <row r="7005" spans="1:4">
      <c r="A7005" s="4" t="s">
        <v>15512</v>
      </c>
      <c r="B7005" s="25" t="s">
        <v>15513</v>
      </c>
      <c r="C7005" s="4" t="s">
        <v>6</v>
      </c>
      <c r="D7005" s="6">
        <v>3</v>
      </c>
    </row>
    <row r="7006" spans="1:4">
      <c r="A7006" s="4" t="s">
        <v>15524</v>
      </c>
      <c r="B7006" s="25" t="s">
        <v>15525</v>
      </c>
      <c r="C7006" s="4" t="s">
        <v>6</v>
      </c>
      <c r="D7006" s="6">
        <v>3</v>
      </c>
    </row>
    <row r="7007" spans="1:4">
      <c r="A7007" s="4" t="s">
        <v>15536</v>
      </c>
      <c r="B7007" s="25" t="s">
        <v>15537</v>
      </c>
      <c r="C7007" s="4" t="s">
        <v>6</v>
      </c>
      <c r="D7007" s="6">
        <v>3</v>
      </c>
    </row>
    <row r="7008" spans="1:4">
      <c r="A7008" s="4" t="s">
        <v>15564</v>
      </c>
      <c r="B7008" s="25" t="s">
        <v>15565</v>
      </c>
      <c r="C7008" s="4" t="s">
        <v>6</v>
      </c>
      <c r="D7008" s="6">
        <v>3</v>
      </c>
    </row>
    <row r="7009" spans="1:4">
      <c r="A7009" s="4" t="s">
        <v>15574</v>
      </c>
      <c r="B7009" s="25" t="s">
        <v>15575</v>
      </c>
      <c r="C7009" s="4" t="s">
        <v>6</v>
      </c>
      <c r="D7009" s="6">
        <v>3</v>
      </c>
    </row>
    <row r="7010" spans="1:4">
      <c r="A7010" s="4" t="s">
        <v>15584</v>
      </c>
      <c r="B7010" s="25" t="s">
        <v>15585</v>
      </c>
      <c r="C7010" s="4" t="s">
        <v>6</v>
      </c>
      <c r="D7010" s="6">
        <v>3</v>
      </c>
    </row>
    <row r="7011" spans="1:4">
      <c r="A7011" s="4" t="s">
        <v>15632</v>
      </c>
      <c r="B7011" s="25" t="s">
        <v>15633</v>
      </c>
      <c r="C7011" s="4" t="s">
        <v>6</v>
      </c>
      <c r="D7011" s="6">
        <v>3</v>
      </c>
    </row>
    <row r="7012" spans="1:4">
      <c r="A7012" s="4" t="s">
        <v>15644</v>
      </c>
      <c r="B7012" s="25" t="s">
        <v>15645</v>
      </c>
      <c r="C7012" s="4" t="s">
        <v>6</v>
      </c>
      <c r="D7012" s="6">
        <v>3</v>
      </c>
    </row>
    <row r="7013" spans="1:4">
      <c r="A7013" s="4" t="s">
        <v>15656</v>
      </c>
      <c r="B7013" s="25" t="s">
        <v>15657</v>
      </c>
      <c r="C7013" s="4" t="s">
        <v>6</v>
      </c>
      <c r="D7013" s="6">
        <v>3</v>
      </c>
    </row>
    <row r="7014" spans="1:4">
      <c r="A7014" s="4" t="s">
        <v>15658</v>
      </c>
      <c r="B7014" s="25" t="s">
        <v>15659</v>
      </c>
      <c r="C7014" s="4" t="s">
        <v>6</v>
      </c>
      <c r="D7014" s="6">
        <v>3</v>
      </c>
    </row>
    <row r="7015" spans="1:4">
      <c r="A7015" s="4" t="s">
        <v>15668</v>
      </c>
      <c r="B7015" s="25" t="s">
        <v>15669</v>
      </c>
      <c r="C7015" s="4" t="s">
        <v>6</v>
      </c>
      <c r="D7015" s="6">
        <v>3</v>
      </c>
    </row>
    <row r="7016" spans="1:4">
      <c r="A7016" s="4" t="s">
        <v>15672</v>
      </c>
      <c r="B7016" s="25" t="s">
        <v>15673</v>
      </c>
      <c r="C7016" s="4" t="s">
        <v>6</v>
      </c>
      <c r="D7016" s="6">
        <v>3</v>
      </c>
    </row>
    <row r="7017" spans="1:4">
      <c r="A7017" s="4" t="s">
        <v>15680</v>
      </c>
      <c r="B7017" s="25" t="s">
        <v>15681</v>
      </c>
      <c r="C7017" s="4" t="s">
        <v>6</v>
      </c>
      <c r="D7017" s="6">
        <v>3</v>
      </c>
    </row>
    <row r="7018" spans="1:4">
      <c r="A7018" s="4" t="s">
        <v>15708</v>
      </c>
      <c r="B7018" s="25" t="s">
        <v>15709</v>
      </c>
      <c r="C7018" s="4" t="s">
        <v>6</v>
      </c>
      <c r="D7018" s="6">
        <v>3</v>
      </c>
    </row>
    <row r="7019" spans="1:4">
      <c r="A7019" s="4" t="s">
        <v>15764</v>
      </c>
      <c r="B7019" s="25" t="s">
        <v>15765</v>
      </c>
      <c r="C7019" s="4" t="s">
        <v>6</v>
      </c>
      <c r="D7019" s="6">
        <v>3</v>
      </c>
    </row>
    <row r="7020" spans="1:4">
      <c r="A7020" s="4" t="s">
        <v>15780</v>
      </c>
      <c r="B7020" s="25" t="s">
        <v>15781</v>
      </c>
      <c r="C7020" s="4" t="s">
        <v>6</v>
      </c>
      <c r="D7020" s="6">
        <v>3</v>
      </c>
    </row>
    <row r="7021" spans="1:4">
      <c r="A7021" s="4" t="s">
        <v>15804</v>
      </c>
      <c r="B7021" s="25" t="s">
        <v>15805</v>
      </c>
      <c r="C7021" s="4" t="s">
        <v>6</v>
      </c>
      <c r="D7021" s="6">
        <v>3</v>
      </c>
    </row>
    <row r="7022" spans="1:4">
      <c r="A7022" s="4" t="s">
        <v>15806</v>
      </c>
      <c r="B7022" s="25" t="s">
        <v>15807</v>
      </c>
      <c r="C7022" s="4" t="s">
        <v>6</v>
      </c>
      <c r="D7022" s="6">
        <v>3</v>
      </c>
    </row>
    <row r="7023" spans="1:4">
      <c r="A7023" s="4" t="s">
        <v>15814</v>
      </c>
      <c r="B7023" s="25" t="s">
        <v>15815</v>
      </c>
      <c r="C7023" s="4" t="s">
        <v>6</v>
      </c>
      <c r="D7023" s="6">
        <v>3</v>
      </c>
    </row>
    <row r="7024" spans="1:4">
      <c r="A7024" s="4" t="s">
        <v>15824</v>
      </c>
      <c r="B7024" s="25" t="s">
        <v>15825</v>
      </c>
      <c r="C7024" s="4" t="s">
        <v>6</v>
      </c>
      <c r="D7024" s="6">
        <v>3</v>
      </c>
    </row>
    <row r="7025" spans="1:4">
      <c r="A7025" s="4" t="s">
        <v>15826</v>
      </c>
      <c r="B7025" s="25" t="s">
        <v>15827</v>
      </c>
      <c r="C7025" s="4" t="s">
        <v>6</v>
      </c>
      <c r="D7025" s="6">
        <v>3</v>
      </c>
    </row>
    <row r="7026" spans="1:4">
      <c r="A7026" s="4" t="s">
        <v>15834</v>
      </c>
      <c r="B7026" s="25" t="s">
        <v>15835</v>
      </c>
      <c r="C7026" s="4" t="s">
        <v>6</v>
      </c>
      <c r="D7026" s="6">
        <v>3</v>
      </c>
    </row>
    <row r="7027" spans="1:4">
      <c r="A7027" s="4" t="s">
        <v>15868</v>
      </c>
      <c r="B7027" s="25" t="s">
        <v>15869</v>
      </c>
      <c r="C7027" s="4" t="s">
        <v>6</v>
      </c>
      <c r="D7027" s="6">
        <v>3</v>
      </c>
    </row>
    <row r="7028" spans="1:4">
      <c r="A7028" s="4" t="s">
        <v>15880</v>
      </c>
      <c r="B7028" s="25" t="s">
        <v>15881</v>
      </c>
      <c r="C7028" s="4" t="s">
        <v>6</v>
      </c>
      <c r="D7028" s="6">
        <v>3</v>
      </c>
    </row>
    <row r="7029" spans="1:4">
      <c r="A7029" s="4" t="s">
        <v>15904</v>
      </c>
      <c r="B7029" s="25" t="s">
        <v>15905</v>
      </c>
      <c r="C7029" s="4" t="s">
        <v>6</v>
      </c>
      <c r="D7029" s="6">
        <v>3</v>
      </c>
    </row>
    <row r="7030" spans="1:4">
      <c r="A7030" s="4" t="s">
        <v>15922</v>
      </c>
      <c r="B7030" s="25" t="s">
        <v>15923</v>
      </c>
      <c r="C7030" s="4" t="s">
        <v>6</v>
      </c>
      <c r="D7030" s="6">
        <v>3</v>
      </c>
    </row>
    <row r="7031" spans="1:4">
      <c r="A7031" s="4" t="s">
        <v>15956</v>
      </c>
      <c r="B7031" s="25" t="s">
        <v>15957</v>
      </c>
      <c r="C7031" s="4" t="s">
        <v>6</v>
      </c>
      <c r="D7031" s="6">
        <v>3</v>
      </c>
    </row>
    <row r="7032" spans="1:4">
      <c r="A7032" s="4" t="s">
        <v>16004</v>
      </c>
      <c r="B7032" s="25" t="s">
        <v>16005</v>
      </c>
      <c r="C7032" s="4" t="s">
        <v>6</v>
      </c>
      <c r="D7032" s="6">
        <v>3</v>
      </c>
    </row>
    <row r="7033" spans="1:4">
      <c r="A7033" s="4" t="s">
        <v>16010</v>
      </c>
      <c r="B7033" s="25" t="s">
        <v>16011</v>
      </c>
      <c r="C7033" s="4" t="s">
        <v>6</v>
      </c>
      <c r="D7033" s="6">
        <v>3</v>
      </c>
    </row>
    <row r="7034" spans="1:4">
      <c r="A7034" s="4" t="s">
        <v>16020</v>
      </c>
      <c r="B7034" s="25" t="s">
        <v>16021</v>
      </c>
      <c r="C7034" s="4" t="s">
        <v>6</v>
      </c>
      <c r="D7034" s="6">
        <v>3</v>
      </c>
    </row>
    <row r="7035" spans="1:4">
      <c r="A7035" s="4" t="s">
        <v>16064</v>
      </c>
      <c r="B7035" s="25" t="s">
        <v>16065</v>
      </c>
      <c r="C7035" s="4" t="s">
        <v>6</v>
      </c>
      <c r="D7035" s="6">
        <v>3</v>
      </c>
    </row>
    <row r="7036" spans="1:4">
      <c r="A7036" s="4" t="s">
        <v>16070</v>
      </c>
      <c r="B7036" s="25" t="s">
        <v>16071</v>
      </c>
      <c r="C7036" s="4" t="s">
        <v>6</v>
      </c>
      <c r="D7036" s="6">
        <v>3</v>
      </c>
    </row>
    <row r="7037" spans="1:4">
      <c r="A7037" s="4" t="s">
        <v>16072</v>
      </c>
      <c r="B7037" s="25" t="s">
        <v>16073</v>
      </c>
      <c r="C7037" s="4" t="s">
        <v>6</v>
      </c>
      <c r="D7037" s="6">
        <v>3</v>
      </c>
    </row>
    <row r="7038" spans="1:4">
      <c r="A7038" s="4" t="s">
        <v>16088</v>
      </c>
      <c r="B7038" s="25" t="s">
        <v>16089</v>
      </c>
      <c r="C7038" s="4" t="s">
        <v>6</v>
      </c>
      <c r="D7038" s="6">
        <v>3</v>
      </c>
    </row>
    <row r="7039" spans="1:4">
      <c r="A7039" s="4" t="s">
        <v>16106</v>
      </c>
      <c r="B7039" s="25" t="s">
        <v>16107</v>
      </c>
      <c r="C7039" s="4" t="s">
        <v>6</v>
      </c>
      <c r="D7039" s="6">
        <v>3</v>
      </c>
    </row>
    <row r="7040" spans="1:4">
      <c r="A7040" s="4" t="s">
        <v>16120</v>
      </c>
      <c r="B7040" s="25" t="s">
        <v>16121</v>
      </c>
      <c r="C7040" s="4" t="s">
        <v>6</v>
      </c>
      <c r="D7040" s="6">
        <v>3</v>
      </c>
    </row>
    <row r="7041" spans="1:4">
      <c r="A7041" s="4" t="s">
        <v>16136</v>
      </c>
      <c r="B7041" s="25" t="s">
        <v>16137</v>
      </c>
      <c r="C7041" s="4" t="s">
        <v>6</v>
      </c>
      <c r="D7041" s="6">
        <v>3</v>
      </c>
    </row>
    <row r="7042" spans="1:4">
      <c r="A7042" s="4" t="s">
        <v>16146</v>
      </c>
      <c r="B7042" s="25" t="s">
        <v>16147</v>
      </c>
      <c r="C7042" s="4" t="s">
        <v>6</v>
      </c>
      <c r="D7042" s="6">
        <v>3</v>
      </c>
    </row>
    <row r="7043" spans="1:4">
      <c r="A7043" s="4" t="s">
        <v>16218</v>
      </c>
      <c r="B7043" s="25" t="s">
        <v>16219</v>
      </c>
      <c r="C7043" s="4" t="s">
        <v>6</v>
      </c>
      <c r="D7043" s="6">
        <v>3</v>
      </c>
    </row>
    <row r="7044" spans="1:4">
      <c r="A7044" s="4" t="s">
        <v>16246</v>
      </c>
      <c r="B7044" s="25" t="s">
        <v>16247</v>
      </c>
      <c r="C7044" s="4" t="s">
        <v>6</v>
      </c>
      <c r="D7044" s="6">
        <v>3</v>
      </c>
    </row>
    <row r="7045" spans="1:4">
      <c r="A7045" s="4" t="s">
        <v>16278</v>
      </c>
      <c r="B7045" s="25" t="s">
        <v>16279</v>
      </c>
      <c r="C7045" s="4" t="s">
        <v>6</v>
      </c>
      <c r="D7045" s="6">
        <v>3</v>
      </c>
    </row>
    <row r="7046" spans="1:4">
      <c r="A7046" s="4" t="s">
        <v>16284</v>
      </c>
      <c r="B7046" s="25" t="s">
        <v>16285</v>
      </c>
      <c r="C7046" s="4" t="s">
        <v>6</v>
      </c>
      <c r="D7046" s="6">
        <v>3</v>
      </c>
    </row>
    <row r="7047" spans="1:4">
      <c r="A7047" s="4" t="s">
        <v>16296</v>
      </c>
      <c r="B7047" s="25" t="s">
        <v>16297</v>
      </c>
      <c r="C7047" s="4" t="s">
        <v>6</v>
      </c>
      <c r="D7047" s="6">
        <v>3</v>
      </c>
    </row>
    <row r="7048" spans="1:4">
      <c r="A7048" s="4" t="s">
        <v>16302</v>
      </c>
      <c r="B7048" s="25" t="s">
        <v>16303</v>
      </c>
      <c r="C7048" s="4" t="s">
        <v>6</v>
      </c>
      <c r="D7048" s="6">
        <v>3</v>
      </c>
    </row>
    <row r="7049" spans="1:4">
      <c r="A7049" s="4" t="s">
        <v>16310</v>
      </c>
      <c r="B7049" s="25" t="s">
        <v>16311</v>
      </c>
      <c r="C7049" s="4" t="s">
        <v>6</v>
      </c>
      <c r="D7049" s="6">
        <v>3</v>
      </c>
    </row>
    <row r="7050" spans="1:4">
      <c r="A7050" s="4" t="s">
        <v>16320</v>
      </c>
      <c r="B7050" s="25" t="s">
        <v>16321</v>
      </c>
      <c r="C7050" s="4" t="s">
        <v>6</v>
      </c>
      <c r="D7050" s="6">
        <v>3</v>
      </c>
    </row>
    <row r="7051" spans="1:4">
      <c r="A7051" s="4" t="s">
        <v>16328</v>
      </c>
      <c r="B7051" s="25" t="s">
        <v>16329</v>
      </c>
      <c r="C7051" s="4" t="s">
        <v>6</v>
      </c>
      <c r="D7051" s="6">
        <v>3</v>
      </c>
    </row>
    <row r="7052" spans="1:4">
      <c r="A7052" s="4" t="s">
        <v>16332</v>
      </c>
      <c r="B7052" s="25" t="s">
        <v>16333</v>
      </c>
      <c r="C7052" s="4" t="s">
        <v>6</v>
      </c>
      <c r="D7052" s="6">
        <v>3</v>
      </c>
    </row>
    <row r="7053" spans="1:4">
      <c r="A7053" s="4" t="s">
        <v>16334</v>
      </c>
      <c r="B7053" s="25" t="s">
        <v>16335</v>
      </c>
      <c r="C7053" s="4" t="s">
        <v>6</v>
      </c>
      <c r="D7053" s="6">
        <v>3</v>
      </c>
    </row>
    <row r="7054" spans="1:4">
      <c r="A7054" s="4" t="s">
        <v>16348</v>
      </c>
      <c r="B7054" s="25" t="s">
        <v>16349</v>
      </c>
      <c r="C7054" s="4" t="s">
        <v>6</v>
      </c>
      <c r="D7054" s="6">
        <v>3</v>
      </c>
    </row>
    <row r="7055" spans="1:4">
      <c r="A7055" s="4" t="s">
        <v>16394</v>
      </c>
      <c r="B7055" s="25" t="s">
        <v>16395</v>
      </c>
      <c r="C7055" s="4" t="s">
        <v>6</v>
      </c>
      <c r="D7055" s="6">
        <v>3</v>
      </c>
    </row>
    <row r="7056" spans="1:4">
      <c r="A7056" s="4" t="s">
        <v>16396</v>
      </c>
      <c r="B7056" s="25" t="s">
        <v>16397</v>
      </c>
      <c r="C7056" s="4" t="s">
        <v>6</v>
      </c>
      <c r="D7056" s="6">
        <v>3</v>
      </c>
    </row>
    <row r="7057" spans="1:4">
      <c r="A7057" s="4" t="s">
        <v>16398</v>
      </c>
      <c r="B7057" s="25" t="s">
        <v>16399</v>
      </c>
      <c r="C7057" s="4" t="s">
        <v>6</v>
      </c>
      <c r="D7057" s="6">
        <v>3</v>
      </c>
    </row>
    <row r="7058" spans="1:4">
      <c r="A7058" s="4" t="s">
        <v>16408</v>
      </c>
      <c r="B7058" s="25" t="s">
        <v>16409</v>
      </c>
      <c r="C7058" s="4" t="s">
        <v>6</v>
      </c>
      <c r="D7058" s="6">
        <v>3</v>
      </c>
    </row>
    <row r="7059" spans="1:4">
      <c r="A7059" s="4" t="s">
        <v>16416</v>
      </c>
      <c r="B7059" s="25" t="s">
        <v>16417</v>
      </c>
      <c r="C7059" s="4" t="s">
        <v>6</v>
      </c>
      <c r="D7059" s="6">
        <v>3</v>
      </c>
    </row>
    <row r="7060" spans="1:4">
      <c r="A7060" s="4" t="s">
        <v>16426</v>
      </c>
      <c r="B7060" s="25" t="s">
        <v>16427</v>
      </c>
      <c r="C7060" s="4" t="s">
        <v>6</v>
      </c>
      <c r="D7060" s="6">
        <v>3</v>
      </c>
    </row>
    <row r="7061" spans="1:4">
      <c r="A7061" s="4" t="s">
        <v>16444</v>
      </c>
      <c r="B7061" s="25" t="s">
        <v>16445</v>
      </c>
      <c r="C7061" s="4" t="s">
        <v>6</v>
      </c>
      <c r="D7061" s="6">
        <v>3</v>
      </c>
    </row>
    <row r="7062" spans="1:4">
      <c r="A7062" s="4" t="s">
        <v>16478</v>
      </c>
      <c r="B7062" s="25" t="s">
        <v>16479</v>
      </c>
      <c r="C7062" s="4" t="s">
        <v>6</v>
      </c>
      <c r="D7062" s="6">
        <v>3</v>
      </c>
    </row>
    <row r="7063" spans="1:4">
      <c r="A7063" s="4" t="s">
        <v>16496</v>
      </c>
      <c r="B7063" s="25" t="s">
        <v>16497</v>
      </c>
      <c r="C7063" s="4" t="s">
        <v>6</v>
      </c>
      <c r="D7063" s="6">
        <v>3</v>
      </c>
    </row>
    <row r="7064" spans="1:4">
      <c r="A7064" s="4" t="s">
        <v>16514</v>
      </c>
      <c r="B7064" s="25" t="s">
        <v>16515</v>
      </c>
      <c r="C7064" s="4" t="s">
        <v>6</v>
      </c>
      <c r="D7064" s="6">
        <v>3</v>
      </c>
    </row>
    <row r="7065" spans="1:4">
      <c r="A7065" s="4" t="s">
        <v>16534</v>
      </c>
      <c r="B7065" s="25" t="s">
        <v>16535</v>
      </c>
      <c r="C7065" s="4" t="s">
        <v>6</v>
      </c>
      <c r="D7065" s="6">
        <v>3</v>
      </c>
    </row>
    <row r="7066" spans="1:4">
      <c r="A7066" s="4" t="s">
        <v>16544</v>
      </c>
      <c r="B7066" s="25" t="s">
        <v>16545</v>
      </c>
      <c r="C7066" s="4" t="s">
        <v>6</v>
      </c>
      <c r="D7066" s="6">
        <v>3</v>
      </c>
    </row>
    <row r="7067" spans="1:4">
      <c r="A7067" s="4" t="s">
        <v>16546</v>
      </c>
      <c r="B7067" s="25" t="s">
        <v>16547</v>
      </c>
      <c r="C7067" s="4" t="s">
        <v>6</v>
      </c>
      <c r="D7067" s="6">
        <v>3</v>
      </c>
    </row>
    <row r="7068" spans="1:4">
      <c r="A7068" s="4" t="s">
        <v>16570</v>
      </c>
      <c r="B7068" s="25" t="s">
        <v>16571</v>
      </c>
      <c r="C7068" s="4" t="s">
        <v>6</v>
      </c>
      <c r="D7068" s="6">
        <v>3</v>
      </c>
    </row>
    <row r="7069" spans="1:4">
      <c r="A7069" s="4" t="s">
        <v>16584</v>
      </c>
      <c r="B7069" s="25" t="s">
        <v>16585</v>
      </c>
      <c r="C7069" s="4" t="s">
        <v>6</v>
      </c>
      <c r="D7069" s="6">
        <v>3</v>
      </c>
    </row>
    <row r="7070" spans="1:4">
      <c r="A7070" s="4" t="s">
        <v>16631</v>
      </c>
      <c r="B7070" s="25" t="s">
        <v>16632</v>
      </c>
      <c r="C7070" s="4" t="s">
        <v>6</v>
      </c>
      <c r="D7070" s="6">
        <v>3</v>
      </c>
    </row>
    <row r="7071" spans="1:4">
      <c r="A7071" s="4" t="s">
        <v>16637</v>
      </c>
      <c r="B7071" s="25" t="s">
        <v>16638</v>
      </c>
      <c r="C7071" s="4" t="s">
        <v>6</v>
      </c>
      <c r="D7071" s="6">
        <v>3</v>
      </c>
    </row>
    <row r="7072" spans="1:4">
      <c r="A7072" s="4" t="s">
        <v>16661</v>
      </c>
      <c r="B7072" s="25" t="s">
        <v>16662</v>
      </c>
      <c r="C7072" s="4" t="s">
        <v>6</v>
      </c>
      <c r="D7072" s="6">
        <v>3</v>
      </c>
    </row>
    <row r="7073" spans="1:4">
      <c r="A7073" s="4" t="s">
        <v>16669</v>
      </c>
      <c r="B7073" s="25" t="s">
        <v>16670</v>
      </c>
      <c r="C7073" s="4" t="s">
        <v>6</v>
      </c>
      <c r="D7073" s="6">
        <v>3</v>
      </c>
    </row>
    <row r="7074" spans="1:4">
      <c r="A7074" s="4" t="s">
        <v>16677</v>
      </c>
      <c r="B7074" s="25" t="s">
        <v>16678</v>
      </c>
      <c r="C7074" s="4" t="s">
        <v>6</v>
      </c>
      <c r="D7074" s="6">
        <v>3</v>
      </c>
    </row>
    <row r="7075" spans="1:4">
      <c r="A7075" s="4" t="s">
        <v>16693</v>
      </c>
      <c r="B7075" s="25" t="s">
        <v>16694</v>
      </c>
      <c r="C7075" s="4" t="s">
        <v>6</v>
      </c>
      <c r="D7075" s="6">
        <v>3</v>
      </c>
    </row>
    <row r="7076" spans="1:4">
      <c r="A7076" s="4" t="s">
        <v>16717</v>
      </c>
      <c r="B7076" s="25" t="s">
        <v>16718</v>
      </c>
      <c r="C7076" s="4" t="s">
        <v>6</v>
      </c>
      <c r="D7076" s="6">
        <v>3</v>
      </c>
    </row>
    <row r="7077" spans="1:4">
      <c r="A7077" s="4" t="s">
        <v>16719</v>
      </c>
      <c r="B7077" s="25" t="s">
        <v>16720</v>
      </c>
      <c r="C7077" s="4" t="s">
        <v>6</v>
      </c>
      <c r="D7077" s="6">
        <v>3</v>
      </c>
    </row>
    <row r="7078" spans="1:4">
      <c r="A7078" s="4" t="s">
        <v>16723</v>
      </c>
      <c r="B7078" s="25" t="s">
        <v>16724</v>
      </c>
      <c r="C7078" s="4" t="s">
        <v>6</v>
      </c>
      <c r="D7078" s="6">
        <v>3</v>
      </c>
    </row>
    <row r="7079" spans="1:4">
      <c r="A7079" s="4" t="s">
        <v>16797</v>
      </c>
      <c r="B7079" s="25" t="s">
        <v>16798</v>
      </c>
      <c r="C7079" s="4" t="s">
        <v>6</v>
      </c>
      <c r="D7079" s="6">
        <v>3</v>
      </c>
    </row>
    <row r="7080" spans="1:4">
      <c r="A7080" s="4" t="s">
        <v>16803</v>
      </c>
      <c r="B7080" s="25" t="s">
        <v>16804</v>
      </c>
      <c r="C7080" s="4" t="s">
        <v>6</v>
      </c>
      <c r="D7080" s="6">
        <v>3</v>
      </c>
    </row>
    <row r="7081" spans="1:4">
      <c r="A7081" s="4" t="s">
        <v>16805</v>
      </c>
      <c r="B7081" s="25" t="s">
        <v>16806</v>
      </c>
      <c r="C7081" s="4" t="s">
        <v>6</v>
      </c>
      <c r="D7081" s="6">
        <v>3</v>
      </c>
    </row>
    <row r="7082" spans="1:4">
      <c r="A7082" s="4" t="s">
        <v>16807</v>
      </c>
      <c r="B7082" s="25" t="s">
        <v>16808</v>
      </c>
      <c r="C7082" s="4" t="s">
        <v>6</v>
      </c>
      <c r="D7082" s="6">
        <v>3</v>
      </c>
    </row>
    <row r="7083" spans="1:4">
      <c r="A7083" s="4" t="s">
        <v>16813</v>
      </c>
      <c r="B7083" s="25" t="s">
        <v>16814</v>
      </c>
      <c r="C7083" s="4" t="s">
        <v>6</v>
      </c>
      <c r="D7083" s="6">
        <v>3</v>
      </c>
    </row>
    <row r="7084" spans="1:4">
      <c r="A7084" s="4" t="s">
        <v>16819</v>
      </c>
      <c r="B7084" s="25" t="s">
        <v>16820</v>
      </c>
      <c r="C7084" s="4" t="s">
        <v>6</v>
      </c>
      <c r="D7084" s="6">
        <v>3</v>
      </c>
    </row>
    <row r="7085" spans="1:4">
      <c r="A7085" s="4" t="s">
        <v>16893</v>
      </c>
      <c r="B7085" s="25" t="s">
        <v>16894</v>
      </c>
      <c r="C7085" s="4" t="s">
        <v>6</v>
      </c>
      <c r="D7085" s="6">
        <v>3</v>
      </c>
    </row>
    <row r="7086" spans="1:4">
      <c r="A7086" s="4" t="s">
        <v>16899</v>
      </c>
      <c r="B7086" s="25" t="s">
        <v>16900</v>
      </c>
      <c r="C7086" s="4" t="s">
        <v>6</v>
      </c>
      <c r="D7086" s="6">
        <v>3</v>
      </c>
    </row>
    <row r="7087" spans="1:4">
      <c r="A7087" s="4" t="s">
        <v>16929</v>
      </c>
      <c r="B7087" s="25" t="s">
        <v>16930</v>
      </c>
      <c r="C7087" s="4" t="s">
        <v>6</v>
      </c>
      <c r="D7087" s="6">
        <v>3</v>
      </c>
    </row>
    <row r="7088" spans="1:4">
      <c r="A7088" s="4" t="s">
        <v>16955</v>
      </c>
      <c r="B7088" s="25" t="s">
        <v>16956</v>
      </c>
      <c r="C7088" s="4" t="s">
        <v>6</v>
      </c>
      <c r="D7088" s="6">
        <v>3</v>
      </c>
    </row>
    <row r="7089" spans="1:4">
      <c r="A7089" s="4" t="s">
        <v>17007</v>
      </c>
      <c r="B7089" s="25" t="s">
        <v>17008</v>
      </c>
      <c r="C7089" s="4" t="s">
        <v>6</v>
      </c>
      <c r="D7089" s="6">
        <v>3</v>
      </c>
    </row>
    <row r="7090" spans="1:4">
      <c r="A7090" s="4" t="s">
        <v>17067</v>
      </c>
      <c r="B7090" s="25" t="s">
        <v>17068</v>
      </c>
      <c r="C7090" s="4" t="s">
        <v>6</v>
      </c>
      <c r="D7090" s="6">
        <v>3</v>
      </c>
    </row>
    <row r="7091" spans="1:4">
      <c r="A7091" s="4" t="s">
        <v>17071</v>
      </c>
      <c r="B7091" s="25" t="s">
        <v>17072</v>
      </c>
      <c r="C7091" s="4" t="s">
        <v>6</v>
      </c>
      <c r="D7091" s="6">
        <v>3</v>
      </c>
    </row>
    <row r="7092" spans="1:4">
      <c r="A7092" s="4" t="s">
        <v>17083</v>
      </c>
      <c r="B7092" s="25" t="s">
        <v>17084</v>
      </c>
      <c r="C7092" s="4" t="s">
        <v>6</v>
      </c>
      <c r="D7092" s="6">
        <v>3</v>
      </c>
    </row>
    <row r="7093" spans="1:4">
      <c r="A7093" s="4" t="s">
        <v>17105</v>
      </c>
      <c r="B7093" s="25" t="s">
        <v>17106</v>
      </c>
      <c r="C7093" s="4" t="s">
        <v>6</v>
      </c>
      <c r="D7093" s="6">
        <v>3</v>
      </c>
    </row>
    <row r="7094" spans="1:4">
      <c r="A7094" s="4" t="s">
        <v>17137</v>
      </c>
      <c r="B7094" s="25" t="s">
        <v>17138</v>
      </c>
      <c r="C7094" s="4" t="s">
        <v>6</v>
      </c>
      <c r="D7094" s="6">
        <v>3</v>
      </c>
    </row>
    <row r="7095" spans="1:4">
      <c r="A7095" s="4" t="s">
        <v>17239</v>
      </c>
      <c r="B7095" s="25" t="s">
        <v>17240</v>
      </c>
      <c r="C7095" s="4" t="s">
        <v>6</v>
      </c>
      <c r="D7095" s="6">
        <v>3</v>
      </c>
    </row>
    <row r="7096" spans="1:4">
      <c r="A7096" s="4" t="s">
        <v>17261</v>
      </c>
      <c r="B7096" s="25" t="s">
        <v>17262</v>
      </c>
      <c r="C7096" s="4" t="s">
        <v>6</v>
      </c>
      <c r="D7096" s="6">
        <v>3</v>
      </c>
    </row>
    <row r="7097" spans="1:4">
      <c r="A7097" s="4" t="s">
        <v>17301</v>
      </c>
      <c r="B7097" s="25" t="s">
        <v>17302</v>
      </c>
      <c r="C7097" s="4" t="s">
        <v>6</v>
      </c>
      <c r="D7097" s="6">
        <v>3</v>
      </c>
    </row>
    <row r="7098" spans="1:4">
      <c r="A7098" s="4" t="s">
        <v>17313</v>
      </c>
      <c r="B7098" s="25" t="s">
        <v>17314</v>
      </c>
      <c r="C7098" s="4" t="s">
        <v>6</v>
      </c>
      <c r="D7098" s="6">
        <v>3</v>
      </c>
    </row>
    <row r="7099" spans="1:4">
      <c r="A7099" s="4" t="s">
        <v>17323</v>
      </c>
      <c r="B7099" s="25" t="s">
        <v>17324</v>
      </c>
      <c r="C7099" s="4" t="s">
        <v>6</v>
      </c>
      <c r="D7099" s="6">
        <v>3</v>
      </c>
    </row>
    <row r="7100" spans="1:4">
      <c r="A7100" s="4" t="s">
        <v>17329</v>
      </c>
      <c r="B7100" s="25" t="s">
        <v>17330</v>
      </c>
      <c r="C7100" s="4" t="s">
        <v>6</v>
      </c>
      <c r="D7100" s="6">
        <v>3</v>
      </c>
    </row>
    <row r="7101" spans="1:4">
      <c r="A7101" s="4" t="s">
        <v>17341</v>
      </c>
      <c r="B7101" s="25" t="s">
        <v>17342</v>
      </c>
      <c r="C7101" s="4" t="s">
        <v>6</v>
      </c>
      <c r="D7101" s="6">
        <v>3</v>
      </c>
    </row>
    <row r="7102" spans="1:4">
      <c r="A7102" s="4" t="s">
        <v>17351</v>
      </c>
      <c r="B7102" s="25" t="s">
        <v>17352</v>
      </c>
      <c r="C7102" s="4" t="s">
        <v>6</v>
      </c>
      <c r="D7102" s="6">
        <v>3</v>
      </c>
    </row>
    <row r="7103" spans="1:4">
      <c r="A7103" s="4" t="s">
        <v>17355</v>
      </c>
      <c r="B7103" s="25" t="s">
        <v>17356</v>
      </c>
      <c r="C7103" s="4" t="s">
        <v>6</v>
      </c>
      <c r="D7103" s="6">
        <v>3</v>
      </c>
    </row>
    <row r="7104" spans="1:4">
      <c r="A7104" s="4" t="s">
        <v>17375</v>
      </c>
      <c r="B7104" s="25" t="s">
        <v>17376</v>
      </c>
      <c r="C7104" s="4" t="s">
        <v>6</v>
      </c>
      <c r="D7104" s="6">
        <v>3</v>
      </c>
    </row>
    <row r="7105" spans="1:4">
      <c r="A7105" s="4" t="s">
        <v>17410</v>
      </c>
      <c r="B7105" s="25" t="s">
        <v>17411</v>
      </c>
      <c r="C7105" s="4" t="s">
        <v>6</v>
      </c>
      <c r="D7105" s="6">
        <v>3</v>
      </c>
    </row>
    <row r="7106" spans="1:4">
      <c r="A7106" s="4" t="s">
        <v>17430</v>
      </c>
      <c r="B7106" s="25" t="s">
        <v>17431</v>
      </c>
      <c r="C7106" s="4" t="s">
        <v>6</v>
      </c>
      <c r="D7106" s="6">
        <v>3</v>
      </c>
    </row>
    <row r="7107" spans="1:4">
      <c r="A7107" s="4" t="s">
        <v>17548</v>
      </c>
      <c r="B7107" s="25" t="s">
        <v>17549</v>
      </c>
      <c r="C7107" s="4" t="s">
        <v>6</v>
      </c>
      <c r="D7107" s="6">
        <v>3</v>
      </c>
    </row>
    <row r="7108" spans="1:4">
      <c r="A7108" s="4" t="s">
        <v>17646</v>
      </c>
      <c r="B7108" s="25" t="s">
        <v>17647</v>
      </c>
      <c r="C7108" s="4" t="s">
        <v>6</v>
      </c>
      <c r="D7108" s="6">
        <v>3</v>
      </c>
    </row>
    <row r="7109" spans="1:4">
      <c r="A7109" s="4" t="s">
        <v>17698</v>
      </c>
      <c r="B7109" s="25" t="s">
        <v>17699</v>
      </c>
      <c r="C7109" s="4" t="s">
        <v>6</v>
      </c>
      <c r="D7109" s="6">
        <v>3</v>
      </c>
    </row>
    <row r="7110" spans="1:4">
      <c r="A7110" s="4" t="s">
        <v>17714</v>
      </c>
      <c r="B7110" s="25" t="s">
        <v>17715</v>
      </c>
      <c r="C7110" s="4" t="s">
        <v>6</v>
      </c>
      <c r="D7110" s="6">
        <v>3</v>
      </c>
    </row>
    <row r="7111" spans="1:4">
      <c r="A7111" s="4" t="s">
        <v>17766</v>
      </c>
      <c r="B7111" s="25" t="s">
        <v>17767</v>
      </c>
      <c r="C7111" s="4" t="s">
        <v>6</v>
      </c>
      <c r="D7111" s="6">
        <v>3</v>
      </c>
    </row>
    <row r="7112" spans="1:4">
      <c r="A7112" s="4" t="s">
        <v>17856</v>
      </c>
      <c r="B7112" s="25" t="s">
        <v>17857</v>
      </c>
      <c r="C7112" s="4" t="s">
        <v>6</v>
      </c>
      <c r="D7112" s="6">
        <v>3</v>
      </c>
    </row>
    <row r="7113" spans="1:4">
      <c r="A7113" s="4" t="s">
        <v>17938</v>
      </c>
      <c r="B7113" s="25" t="s">
        <v>17939</v>
      </c>
      <c r="C7113" s="4" t="s">
        <v>6</v>
      </c>
      <c r="D7113" s="6">
        <v>3</v>
      </c>
    </row>
    <row r="7114" spans="1:4">
      <c r="A7114" s="4" t="s">
        <v>18028</v>
      </c>
      <c r="B7114" s="25" t="s">
        <v>18029</v>
      </c>
      <c r="C7114" s="4" t="s">
        <v>6</v>
      </c>
      <c r="D7114" s="6">
        <v>3</v>
      </c>
    </row>
    <row r="7115" spans="1:4">
      <c r="A7115" s="4" t="s">
        <v>18032</v>
      </c>
      <c r="B7115" s="25" t="s">
        <v>18033</v>
      </c>
      <c r="C7115" s="4" t="s">
        <v>6</v>
      </c>
      <c r="D7115" s="6">
        <v>3</v>
      </c>
    </row>
    <row r="7116" spans="1:4">
      <c r="A7116" s="4" t="s">
        <v>18034</v>
      </c>
      <c r="B7116" s="25" t="s">
        <v>18035</v>
      </c>
      <c r="C7116" s="4" t="s">
        <v>6</v>
      </c>
      <c r="D7116" s="6">
        <v>3</v>
      </c>
    </row>
    <row r="7117" spans="1:4">
      <c r="A7117" s="4" t="s">
        <v>18052</v>
      </c>
      <c r="B7117" s="25" t="s">
        <v>18053</v>
      </c>
      <c r="C7117" s="4" t="s">
        <v>6</v>
      </c>
      <c r="D7117" s="6">
        <v>3</v>
      </c>
    </row>
    <row r="7118" spans="1:4">
      <c r="A7118" s="4" t="s">
        <v>18080</v>
      </c>
      <c r="B7118" s="25" t="s">
        <v>18081</v>
      </c>
      <c r="C7118" s="4" t="s">
        <v>6</v>
      </c>
      <c r="D7118" s="6">
        <v>3</v>
      </c>
    </row>
    <row r="7119" spans="1:4">
      <c r="A7119" s="4" t="s">
        <v>18086</v>
      </c>
      <c r="B7119" s="25" t="s">
        <v>18087</v>
      </c>
      <c r="C7119" s="4" t="s">
        <v>6</v>
      </c>
      <c r="D7119" s="6">
        <v>3</v>
      </c>
    </row>
    <row r="7120" spans="1:4">
      <c r="A7120" s="4" t="s">
        <v>18108</v>
      </c>
      <c r="B7120" s="25" t="s">
        <v>18109</v>
      </c>
      <c r="C7120" s="4" t="s">
        <v>6</v>
      </c>
      <c r="D7120" s="6">
        <v>3</v>
      </c>
    </row>
    <row r="7121" spans="1:4">
      <c r="A7121" s="4" t="s">
        <v>18140</v>
      </c>
      <c r="B7121" s="25" t="s">
        <v>18141</v>
      </c>
      <c r="C7121" s="4" t="s">
        <v>6</v>
      </c>
      <c r="D7121" s="6">
        <v>3</v>
      </c>
    </row>
    <row r="7122" spans="1:4">
      <c r="A7122" s="4" t="s">
        <v>18236</v>
      </c>
      <c r="B7122" s="25" t="s">
        <v>18237</v>
      </c>
      <c r="C7122" s="4" t="s">
        <v>6</v>
      </c>
      <c r="D7122" s="6">
        <v>3</v>
      </c>
    </row>
    <row r="7123" spans="1:4">
      <c r="A7123" s="4" t="s">
        <v>18240</v>
      </c>
      <c r="B7123" s="25" t="s">
        <v>18241</v>
      </c>
      <c r="C7123" s="4" t="s">
        <v>6</v>
      </c>
      <c r="D7123" s="6">
        <v>3</v>
      </c>
    </row>
    <row r="7124" spans="1:4">
      <c r="A7124" s="4" t="s">
        <v>18250</v>
      </c>
      <c r="B7124" s="25" t="s">
        <v>18251</v>
      </c>
      <c r="C7124" s="4" t="s">
        <v>6</v>
      </c>
      <c r="D7124" s="6">
        <v>3</v>
      </c>
    </row>
    <row r="7125" spans="1:4">
      <c r="A7125" s="4" t="s">
        <v>18252</v>
      </c>
      <c r="B7125" s="25" t="s">
        <v>18253</v>
      </c>
      <c r="C7125" s="4" t="s">
        <v>6</v>
      </c>
      <c r="D7125" s="6">
        <v>3</v>
      </c>
    </row>
    <row r="7126" spans="1:4">
      <c r="A7126" s="4" t="s">
        <v>18262</v>
      </c>
      <c r="B7126" s="25" t="s">
        <v>18263</v>
      </c>
      <c r="C7126" s="4" t="s">
        <v>6</v>
      </c>
      <c r="D7126" s="6">
        <v>3</v>
      </c>
    </row>
    <row r="7127" spans="1:4">
      <c r="A7127" s="4" t="s">
        <v>18318</v>
      </c>
      <c r="B7127" s="25" t="s">
        <v>18319</v>
      </c>
      <c r="C7127" s="4" t="s">
        <v>6</v>
      </c>
      <c r="D7127" s="6">
        <v>3</v>
      </c>
    </row>
    <row r="7128" spans="1:4">
      <c r="A7128" s="4" t="s">
        <v>18340</v>
      </c>
      <c r="B7128" s="25" t="s">
        <v>18341</v>
      </c>
      <c r="C7128" s="4" t="s">
        <v>6</v>
      </c>
      <c r="D7128" s="6">
        <v>3</v>
      </c>
    </row>
    <row r="7129" spans="1:4">
      <c r="A7129" s="4" t="s">
        <v>18364</v>
      </c>
      <c r="B7129" s="25" t="s">
        <v>18365</v>
      </c>
      <c r="C7129" s="4" t="s">
        <v>6</v>
      </c>
      <c r="D7129" s="6">
        <v>3</v>
      </c>
    </row>
    <row r="7130" spans="1:4">
      <c r="A7130" s="4" t="s">
        <v>18374</v>
      </c>
      <c r="B7130" s="25" t="s">
        <v>18375</v>
      </c>
      <c r="C7130" s="4" t="s">
        <v>6</v>
      </c>
      <c r="D7130" s="6">
        <v>3</v>
      </c>
    </row>
    <row r="7131" spans="1:4">
      <c r="A7131" s="4" t="s">
        <v>18388</v>
      </c>
      <c r="B7131" s="25" t="s">
        <v>18389</v>
      </c>
      <c r="C7131" s="4" t="s">
        <v>6</v>
      </c>
      <c r="D7131" s="6">
        <v>3</v>
      </c>
    </row>
    <row r="7132" spans="1:4">
      <c r="A7132" s="4" t="s">
        <v>18434</v>
      </c>
      <c r="B7132" s="25" t="s">
        <v>18435</v>
      </c>
      <c r="C7132" s="4" t="s">
        <v>6</v>
      </c>
      <c r="D7132" s="6">
        <v>3</v>
      </c>
    </row>
    <row r="7133" spans="1:4">
      <c r="A7133" s="4" t="s">
        <v>18442</v>
      </c>
      <c r="B7133" s="25" t="s">
        <v>18443</v>
      </c>
      <c r="C7133" s="4" t="s">
        <v>6</v>
      </c>
      <c r="D7133" s="6">
        <v>3</v>
      </c>
    </row>
    <row r="7134" spans="1:4">
      <c r="A7134" s="4" t="s">
        <v>18478</v>
      </c>
      <c r="B7134" s="25" t="s">
        <v>18479</v>
      </c>
      <c r="C7134" s="4" t="s">
        <v>6</v>
      </c>
      <c r="D7134" s="6">
        <v>3</v>
      </c>
    </row>
    <row r="7135" spans="1:4">
      <c r="A7135" s="4" t="s">
        <v>18504</v>
      </c>
      <c r="B7135" s="25" t="s">
        <v>18505</v>
      </c>
      <c r="C7135" s="4" t="s">
        <v>6</v>
      </c>
      <c r="D7135" s="6">
        <v>3</v>
      </c>
    </row>
    <row r="7136" spans="1:4">
      <c r="A7136" s="4" t="s">
        <v>18522</v>
      </c>
      <c r="B7136" s="25" t="s">
        <v>18523</v>
      </c>
      <c r="C7136" s="4" t="s">
        <v>6</v>
      </c>
      <c r="D7136" s="6">
        <v>3</v>
      </c>
    </row>
    <row r="7137" spans="1:4">
      <c r="A7137" s="4" t="s">
        <v>18546</v>
      </c>
      <c r="B7137" s="25" t="s">
        <v>18547</v>
      </c>
      <c r="C7137" s="4" t="s">
        <v>6</v>
      </c>
      <c r="D7137" s="6">
        <v>3</v>
      </c>
    </row>
    <row r="7138" spans="1:4">
      <c r="A7138" s="4" t="s">
        <v>18556</v>
      </c>
      <c r="B7138" s="25" t="s">
        <v>18557</v>
      </c>
      <c r="C7138" s="4" t="s">
        <v>6</v>
      </c>
      <c r="D7138" s="6">
        <v>3</v>
      </c>
    </row>
    <row r="7139" spans="1:4">
      <c r="A7139" s="4" t="s">
        <v>18604</v>
      </c>
      <c r="B7139" s="25" t="s">
        <v>18605</v>
      </c>
      <c r="C7139" s="4" t="s">
        <v>6</v>
      </c>
      <c r="D7139" s="6">
        <v>3</v>
      </c>
    </row>
    <row r="7140" spans="1:4">
      <c r="A7140" s="4" t="s">
        <v>18608</v>
      </c>
      <c r="B7140" s="25" t="s">
        <v>18609</v>
      </c>
      <c r="C7140" s="4" t="s">
        <v>6</v>
      </c>
      <c r="D7140" s="6">
        <v>3</v>
      </c>
    </row>
    <row r="7141" spans="1:4">
      <c r="A7141" s="4" t="s">
        <v>18628</v>
      </c>
      <c r="B7141" s="25" t="s">
        <v>18629</v>
      </c>
      <c r="C7141" s="4" t="s">
        <v>6</v>
      </c>
      <c r="D7141" s="6">
        <v>3</v>
      </c>
    </row>
    <row r="7142" spans="1:4">
      <c r="A7142" s="4" t="s">
        <v>18644</v>
      </c>
      <c r="B7142" s="25" t="s">
        <v>18645</v>
      </c>
      <c r="C7142" s="4" t="s">
        <v>6</v>
      </c>
      <c r="D7142" s="6">
        <v>3</v>
      </c>
    </row>
    <row r="7143" spans="1:4">
      <c r="A7143" s="4" t="s">
        <v>18688</v>
      </c>
      <c r="B7143" s="25" t="s">
        <v>18689</v>
      </c>
      <c r="C7143" s="4" t="s">
        <v>6</v>
      </c>
      <c r="D7143" s="6">
        <v>3</v>
      </c>
    </row>
    <row r="7144" spans="1:4">
      <c r="A7144" s="4" t="s">
        <v>18746</v>
      </c>
      <c r="B7144" s="25" t="s">
        <v>18747</v>
      </c>
      <c r="C7144" s="4" t="s">
        <v>6</v>
      </c>
      <c r="D7144" s="6">
        <v>3</v>
      </c>
    </row>
    <row r="7145" spans="1:4">
      <c r="A7145" s="4" t="s">
        <v>18750</v>
      </c>
      <c r="B7145" s="25" t="s">
        <v>18751</v>
      </c>
      <c r="C7145" s="4" t="s">
        <v>6</v>
      </c>
      <c r="D7145" s="6">
        <v>3</v>
      </c>
    </row>
    <row r="7146" spans="1:4">
      <c r="A7146" s="4" t="s">
        <v>18772</v>
      </c>
      <c r="B7146" s="25" t="s">
        <v>18773</v>
      </c>
      <c r="C7146" s="4" t="s">
        <v>6</v>
      </c>
      <c r="D7146" s="6">
        <v>3</v>
      </c>
    </row>
    <row r="7147" spans="1:4">
      <c r="A7147" s="4" t="s">
        <v>18788</v>
      </c>
      <c r="B7147" s="25" t="s">
        <v>18789</v>
      </c>
      <c r="C7147" s="4" t="s">
        <v>6</v>
      </c>
      <c r="D7147" s="6">
        <v>3</v>
      </c>
    </row>
    <row r="7148" spans="1:4">
      <c r="A7148" s="4" t="s">
        <v>18808</v>
      </c>
      <c r="B7148" s="25" t="s">
        <v>18809</v>
      </c>
      <c r="C7148" s="4" t="s">
        <v>6</v>
      </c>
      <c r="D7148" s="6">
        <v>3</v>
      </c>
    </row>
    <row r="7149" spans="1:4">
      <c r="A7149" s="4" t="s">
        <v>18824</v>
      </c>
      <c r="B7149" s="25" t="s">
        <v>18825</v>
      </c>
      <c r="C7149" s="4" t="s">
        <v>6</v>
      </c>
      <c r="D7149" s="6">
        <v>3</v>
      </c>
    </row>
    <row r="7150" spans="1:4">
      <c r="A7150" s="4" t="s">
        <v>18858</v>
      </c>
      <c r="B7150" s="25" t="s">
        <v>18859</v>
      </c>
      <c r="C7150" s="4" t="s">
        <v>6</v>
      </c>
      <c r="D7150" s="6">
        <v>3</v>
      </c>
    </row>
    <row r="7151" spans="1:4">
      <c r="A7151" s="4" t="s">
        <v>18874</v>
      </c>
      <c r="B7151" s="25" t="s">
        <v>18875</v>
      </c>
      <c r="C7151" s="4" t="s">
        <v>6</v>
      </c>
      <c r="D7151" s="6">
        <v>3</v>
      </c>
    </row>
    <row r="7152" spans="1:4">
      <c r="A7152" s="4" t="s">
        <v>18880</v>
      </c>
      <c r="B7152" s="25" t="s">
        <v>18881</v>
      </c>
      <c r="C7152" s="4" t="s">
        <v>6</v>
      </c>
      <c r="D7152" s="6">
        <v>3</v>
      </c>
    </row>
    <row r="7153" spans="1:4">
      <c r="A7153" s="4" t="s">
        <v>18892</v>
      </c>
      <c r="B7153" s="25" t="s">
        <v>18893</v>
      </c>
      <c r="C7153" s="4" t="s">
        <v>6</v>
      </c>
      <c r="D7153" s="6">
        <v>3</v>
      </c>
    </row>
    <row r="7154" spans="1:4">
      <c r="A7154" s="4" t="s">
        <v>18902</v>
      </c>
      <c r="B7154" s="25" t="s">
        <v>18903</v>
      </c>
      <c r="C7154" s="4" t="s">
        <v>6</v>
      </c>
      <c r="D7154" s="6">
        <v>3</v>
      </c>
    </row>
    <row r="7155" spans="1:4">
      <c r="A7155" s="4" t="s">
        <v>18910</v>
      </c>
      <c r="B7155" s="25" t="s">
        <v>18911</v>
      </c>
      <c r="C7155" s="4" t="s">
        <v>6</v>
      </c>
      <c r="D7155" s="6">
        <v>3</v>
      </c>
    </row>
    <row r="7156" spans="1:4">
      <c r="A7156" s="4" t="s">
        <v>18918</v>
      </c>
      <c r="B7156" s="25" t="s">
        <v>18919</v>
      </c>
      <c r="C7156" s="4" t="s">
        <v>6</v>
      </c>
      <c r="D7156" s="6">
        <v>3</v>
      </c>
    </row>
    <row r="7157" spans="1:4">
      <c r="A7157" s="4" t="s">
        <v>18936</v>
      </c>
      <c r="B7157" s="25" t="s">
        <v>18937</v>
      </c>
      <c r="C7157" s="4" t="s">
        <v>6</v>
      </c>
      <c r="D7157" s="6">
        <v>3</v>
      </c>
    </row>
    <row r="7158" spans="1:4">
      <c r="A7158" s="4" t="s">
        <v>18958</v>
      </c>
      <c r="B7158" s="25" t="s">
        <v>18959</v>
      </c>
      <c r="C7158" s="4" t="s">
        <v>6</v>
      </c>
      <c r="D7158" s="6">
        <v>3</v>
      </c>
    </row>
    <row r="7159" spans="1:4">
      <c r="A7159" s="4" t="s">
        <v>18968</v>
      </c>
      <c r="B7159" s="25" t="s">
        <v>18969</v>
      </c>
      <c r="C7159" s="4" t="s">
        <v>6</v>
      </c>
      <c r="D7159" s="6">
        <v>3</v>
      </c>
    </row>
    <row r="7160" spans="1:4">
      <c r="A7160" s="4" t="s">
        <v>18990</v>
      </c>
      <c r="B7160" s="25" t="s">
        <v>18991</v>
      </c>
      <c r="C7160" s="4" t="s">
        <v>6</v>
      </c>
      <c r="D7160" s="6">
        <v>3</v>
      </c>
    </row>
    <row r="7161" spans="1:4">
      <c r="A7161" s="4" t="s">
        <v>19018</v>
      </c>
      <c r="B7161" s="25" t="s">
        <v>19019</v>
      </c>
      <c r="C7161" s="4" t="s">
        <v>6</v>
      </c>
      <c r="D7161" s="6">
        <v>3</v>
      </c>
    </row>
    <row r="7162" spans="1:4">
      <c r="A7162" s="4" t="s">
        <v>19020</v>
      </c>
      <c r="B7162" s="25" t="s">
        <v>19021</v>
      </c>
      <c r="C7162" s="4" t="s">
        <v>6</v>
      </c>
      <c r="D7162" s="6">
        <v>3</v>
      </c>
    </row>
    <row r="7163" spans="1:4">
      <c r="A7163" s="4" t="s">
        <v>19028</v>
      </c>
      <c r="B7163" s="25" t="s">
        <v>19029</v>
      </c>
      <c r="C7163" s="4" t="s">
        <v>6</v>
      </c>
      <c r="D7163" s="6">
        <v>3</v>
      </c>
    </row>
    <row r="7164" spans="1:4">
      <c r="A7164" s="4" t="s">
        <v>19038</v>
      </c>
      <c r="B7164" s="25" t="s">
        <v>19039</v>
      </c>
      <c r="C7164" s="4" t="s">
        <v>6</v>
      </c>
      <c r="D7164" s="6">
        <v>3</v>
      </c>
    </row>
    <row r="7165" spans="1:4">
      <c r="A7165" s="4" t="s">
        <v>19040</v>
      </c>
      <c r="B7165" s="25" t="s">
        <v>19041</v>
      </c>
      <c r="C7165" s="4" t="s">
        <v>6</v>
      </c>
      <c r="D7165" s="6">
        <v>3</v>
      </c>
    </row>
    <row r="7166" spans="1:4">
      <c r="A7166" s="4" t="s">
        <v>19062</v>
      </c>
      <c r="B7166" s="25" t="s">
        <v>19063</v>
      </c>
      <c r="C7166" s="4" t="s">
        <v>6</v>
      </c>
      <c r="D7166" s="6">
        <v>3</v>
      </c>
    </row>
    <row r="7167" spans="1:4">
      <c r="A7167" s="4" t="s">
        <v>19086</v>
      </c>
      <c r="B7167" s="25" t="s">
        <v>19087</v>
      </c>
      <c r="C7167" s="4" t="s">
        <v>6</v>
      </c>
      <c r="D7167" s="6">
        <v>3</v>
      </c>
    </row>
    <row r="7168" spans="1:4">
      <c r="A7168" s="4" t="s">
        <v>19126</v>
      </c>
      <c r="B7168" s="25" t="s">
        <v>19127</v>
      </c>
      <c r="C7168" s="4" t="s">
        <v>6</v>
      </c>
      <c r="D7168" s="6">
        <v>3</v>
      </c>
    </row>
    <row r="7169" spans="1:4">
      <c r="A7169" s="4" t="s">
        <v>19144</v>
      </c>
      <c r="B7169" s="25" t="s">
        <v>19145</v>
      </c>
      <c r="C7169" s="4" t="s">
        <v>6</v>
      </c>
      <c r="D7169" s="6">
        <v>3</v>
      </c>
    </row>
    <row r="7170" spans="1:4">
      <c r="A7170" s="4" t="s">
        <v>19174</v>
      </c>
      <c r="B7170" s="25" t="s">
        <v>19175</v>
      </c>
      <c r="C7170" s="4" t="s">
        <v>6</v>
      </c>
      <c r="D7170" s="6">
        <v>3</v>
      </c>
    </row>
    <row r="7171" spans="1:4">
      <c r="A7171" s="4" t="s">
        <v>19192</v>
      </c>
      <c r="B7171" s="25" t="s">
        <v>19193</v>
      </c>
      <c r="C7171" s="4" t="s">
        <v>6</v>
      </c>
      <c r="D7171" s="6">
        <v>3</v>
      </c>
    </row>
    <row r="7172" spans="1:4">
      <c r="A7172" s="4" t="s">
        <v>19206</v>
      </c>
      <c r="B7172" s="25" t="s">
        <v>19207</v>
      </c>
      <c r="C7172" s="4" t="s">
        <v>6</v>
      </c>
      <c r="D7172" s="6">
        <v>3</v>
      </c>
    </row>
    <row r="7173" spans="1:4">
      <c r="A7173" s="4" t="s">
        <v>19212</v>
      </c>
      <c r="B7173" s="25" t="s">
        <v>19213</v>
      </c>
      <c r="C7173" s="4" t="s">
        <v>6</v>
      </c>
      <c r="D7173" s="6">
        <v>3</v>
      </c>
    </row>
    <row r="7174" spans="1:4">
      <c r="A7174" s="4" t="s">
        <v>19222</v>
      </c>
      <c r="B7174" s="25" t="s">
        <v>19223</v>
      </c>
      <c r="C7174" s="4" t="s">
        <v>6</v>
      </c>
      <c r="D7174" s="6">
        <v>3</v>
      </c>
    </row>
    <row r="7175" spans="1:4">
      <c r="A7175" s="4" t="s">
        <v>19232</v>
      </c>
      <c r="B7175" s="25" t="s">
        <v>19233</v>
      </c>
      <c r="C7175" s="4" t="s">
        <v>6</v>
      </c>
      <c r="D7175" s="6">
        <v>3</v>
      </c>
    </row>
    <row r="7176" spans="1:4">
      <c r="A7176" s="4" t="s">
        <v>19274</v>
      </c>
      <c r="B7176" s="25" t="s">
        <v>19275</v>
      </c>
      <c r="C7176" s="4" t="s">
        <v>6</v>
      </c>
      <c r="D7176" s="6">
        <v>3</v>
      </c>
    </row>
    <row r="7177" spans="1:4">
      <c r="A7177" s="4" t="s">
        <v>19302</v>
      </c>
      <c r="B7177" s="25" t="s">
        <v>19303</v>
      </c>
      <c r="C7177" s="4" t="s">
        <v>6</v>
      </c>
      <c r="D7177" s="6">
        <v>3</v>
      </c>
    </row>
    <row r="7178" spans="1:4">
      <c r="A7178" s="4" t="s">
        <v>19316</v>
      </c>
      <c r="B7178" s="25" t="s">
        <v>19317</v>
      </c>
      <c r="C7178" s="4" t="s">
        <v>6</v>
      </c>
      <c r="D7178" s="6">
        <v>3</v>
      </c>
    </row>
    <row r="7179" spans="1:4">
      <c r="A7179" s="4" t="s">
        <v>19354</v>
      </c>
      <c r="B7179" s="25" t="s">
        <v>19355</v>
      </c>
      <c r="C7179" s="4" t="s">
        <v>6</v>
      </c>
      <c r="D7179" s="6">
        <v>3</v>
      </c>
    </row>
    <row r="7180" spans="1:4">
      <c r="A7180" s="4" t="s">
        <v>19412</v>
      </c>
      <c r="B7180" s="25" t="s">
        <v>19413</v>
      </c>
      <c r="C7180" s="4" t="s">
        <v>6</v>
      </c>
      <c r="D7180" s="6">
        <v>3</v>
      </c>
    </row>
    <row r="7181" spans="1:4">
      <c r="A7181" s="4" t="s">
        <v>19426</v>
      </c>
      <c r="B7181" s="25" t="s">
        <v>19427</v>
      </c>
      <c r="C7181" s="4" t="s">
        <v>6</v>
      </c>
      <c r="D7181" s="6">
        <v>3</v>
      </c>
    </row>
    <row r="7182" spans="1:4">
      <c r="A7182" s="4" t="s">
        <v>19460</v>
      </c>
      <c r="B7182" s="25" t="s">
        <v>19461</v>
      </c>
      <c r="C7182" s="4" t="s">
        <v>6</v>
      </c>
      <c r="D7182" s="6">
        <v>3</v>
      </c>
    </row>
    <row r="7183" spans="1:4">
      <c r="A7183" s="4" t="s">
        <v>19480</v>
      </c>
      <c r="B7183" s="25" t="s">
        <v>19481</v>
      </c>
      <c r="C7183" s="4" t="s">
        <v>6</v>
      </c>
      <c r="D7183" s="6">
        <v>3</v>
      </c>
    </row>
    <row r="7184" spans="1:4">
      <c r="A7184" s="4" t="s">
        <v>19510</v>
      </c>
      <c r="B7184" s="25" t="s">
        <v>19511</v>
      </c>
      <c r="C7184" s="4" t="s">
        <v>6</v>
      </c>
      <c r="D7184" s="6">
        <v>3</v>
      </c>
    </row>
    <row r="7185" spans="1:4">
      <c r="A7185" s="4" t="s">
        <v>19532</v>
      </c>
      <c r="B7185" s="25" t="s">
        <v>19533</v>
      </c>
      <c r="C7185" s="4" t="s">
        <v>6</v>
      </c>
      <c r="D7185" s="6">
        <v>3</v>
      </c>
    </row>
    <row r="7186" spans="1:4">
      <c r="A7186" s="4" t="s">
        <v>19538</v>
      </c>
      <c r="B7186" s="25" t="s">
        <v>19539</v>
      </c>
      <c r="C7186" s="4" t="s">
        <v>6</v>
      </c>
      <c r="D7186" s="6">
        <v>3</v>
      </c>
    </row>
    <row r="7187" spans="1:4">
      <c r="A7187" s="4" t="s">
        <v>19540</v>
      </c>
      <c r="B7187" s="25" t="s">
        <v>19541</v>
      </c>
      <c r="C7187" s="4" t="s">
        <v>6</v>
      </c>
      <c r="D7187" s="6">
        <v>3</v>
      </c>
    </row>
    <row r="7188" spans="1:4">
      <c r="A7188" s="4" t="s">
        <v>19550</v>
      </c>
      <c r="B7188" s="25" t="s">
        <v>19551</v>
      </c>
      <c r="C7188" s="4" t="s">
        <v>6</v>
      </c>
      <c r="D7188" s="6">
        <v>3</v>
      </c>
    </row>
    <row r="7189" spans="1:4">
      <c r="A7189" s="4" t="s">
        <v>19554</v>
      </c>
      <c r="B7189" s="25" t="s">
        <v>19555</v>
      </c>
      <c r="C7189" s="4" t="s">
        <v>6</v>
      </c>
      <c r="D7189" s="6">
        <v>3</v>
      </c>
    </row>
    <row r="7190" spans="1:4">
      <c r="A7190" s="4" t="s">
        <v>19578</v>
      </c>
      <c r="B7190" s="25" t="s">
        <v>19579</v>
      </c>
      <c r="C7190" s="4" t="s">
        <v>6</v>
      </c>
      <c r="D7190" s="6">
        <v>3</v>
      </c>
    </row>
    <row r="7191" spans="1:4">
      <c r="A7191" s="4" t="s">
        <v>19598</v>
      </c>
      <c r="B7191" s="25" t="s">
        <v>19599</v>
      </c>
      <c r="C7191" s="4" t="s">
        <v>6</v>
      </c>
      <c r="D7191" s="6">
        <v>3</v>
      </c>
    </row>
    <row r="7192" spans="1:4">
      <c r="A7192" s="4" t="s">
        <v>19616</v>
      </c>
      <c r="B7192" s="25" t="s">
        <v>19617</v>
      </c>
      <c r="C7192" s="4" t="s">
        <v>6</v>
      </c>
      <c r="D7192" s="6">
        <v>3</v>
      </c>
    </row>
    <row r="7193" spans="1:4">
      <c r="A7193" s="4" t="s">
        <v>19644</v>
      </c>
      <c r="B7193" s="25" t="s">
        <v>19645</v>
      </c>
      <c r="C7193" s="4" t="s">
        <v>6</v>
      </c>
      <c r="D7193" s="6">
        <v>3</v>
      </c>
    </row>
    <row r="7194" spans="1:4">
      <c r="A7194" s="4" t="s">
        <v>19658</v>
      </c>
      <c r="B7194" s="25" t="s">
        <v>19659</v>
      </c>
      <c r="C7194" s="4" t="s">
        <v>6</v>
      </c>
      <c r="D7194" s="6">
        <v>3</v>
      </c>
    </row>
    <row r="7195" spans="1:4">
      <c r="A7195" s="4" t="s">
        <v>19690</v>
      </c>
      <c r="B7195" s="25" t="s">
        <v>19691</v>
      </c>
      <c r="C7195" s="4" t="s">
        <v>6</v>
      </c>
      <c r="D7195" s="6">
        <v>3</v>
      </c>
    </row>
    <row r="7196" spans="1:4">
      <c r="A7196" s="4" t="s">
        <v>19692</v>
      </c>
      <c r="B7196" s="25" t="s">
        <v>19693</v>
      </c>
      <c r="C7196" s="4" t="s">
        <v>6</v>
      </c>
      <c r="D7196" s="6">
        <v>3</v>
      </c>
    </row>
    <row r="7197" spans="1:4">
      <c r="A7197" s="4" t="s">
        <v>19710</v>
      </c>
      <c r="B7197" s="25" t="s">
        <v>19711</v>
      </c>
      <c r="C7197" s="4" t="s">
        <v>6</v>
      </c>
      <c r="D7197" s="6">
        <v>3</v>
      </c>
    </row>
    <row r="7198" spans="1:4">
      <c r="A7198" s="4" t="s">
        <v>19772</v>
      </c>
      <c r="B7198" s="25" t="s">
        <v>19773</v>
      </c>
      <c r="C7198" s="4" t="s">
        <v>6</v>
      </c>
      <c r="D7198" s="6">
        <v>3</v>
      </c>
    </row>
    <row r="7199" spans="1:4">
      <c r="A7199" s="4" t="s">
        <v>19774</v>
      </c>
      <c r="B7199" s="25" t="s">
        <v>19775</v>
      </c>
      <c r="C7199" s="4" t="s">
        <v>6</v>
      </c>
      <c r="D7199" s="6">
        <v>3</v>
      </c>
    </row>
    <row r="7200" spans="1:4">
      <c r="A7200" s="4" t="s">
        <v>19778</v>
      </c>
      <c r="B7200" s="25" t="s">
        <v>19779</v>
      </c>
      <c r="C7200" s="4" t="s">
        <v>6</v>
      </c>
      <c r="D7200" s="6">
        <v>3</v>
      </c>
    </row>
    <row r="7201" spans="1:4">
      <c r="A7201" s="4" t="s">
        <v>19808</v>
      </c>
      <c r="B7201" s="25" t="s">
        <v>19809</v>
      </c>
      <c r="C7201" s="4" t="s">
        <v>6</v>
      </c>
      <c r="D7201" s="6">
        <v>3</v>
      </c>
    </row>
    <row r="7202" spans="1:4">
      <c r="A7202" s="4" t="s">
        <v>19929</v>
      </c>
      <c r="B7202" s="25" t="s">
        <v>19930</v>
      </c>
      <c r="C7202" s="4" t="s">
        <v>6</v>
      </c>
      <c r="D7202" s="6">
        <v>3</v>
      </c>
    </row>
    <row r="7203" spans="1:4">
      <c r="A7203" s="4" t="s">
        <v>19937</v>
      </c>
      <c r="B7203" s="25" t="s">
        <v>19938</v>
      </c>
      <c r="C7203" s="4" t="s">
        <v>6</v>
      </c>
      <c r="D7203" s="6">
        <v>3</v>
      </c>
    </row>
    <row r="7204" spans="1:4">
      <c r="A7204" s="4" t="s">
        <v>19939</v>
      </c>
      <c r="B7204" s="25" t="s">
        <v>19940</v>
      </c>
      <c r="C7204" s="4" t="s">
        <v>6</v>
      </c>
      <c r="D7204" s="6">
        <v>3</v>
      </c>
    </row>
    <row r="7205" spans="1:4">
      <c r="A7205" s="4" t="s">
        <v>19945</v>
      </c>
      <c r="B7205" s="25" t="s">
        <v>19946</v>
      </c>
      <c r="C7205" s="4" t="s">
        <v>6</v>
      </c>
      <c r="D7205" s="6">
        <v>3</v>
      </c>
    </row>
    <row r="7206" spans="1:4">
      <c r="A7206" s="4" t="s">
        <v>19971</v>
      </c>
      <c r="B7206" s="25" t="s">
        <v>19972</v>
      </c>
      <c r="C7206" s="4" t="s">
        <v>6</v>
      </c>
      <c r="D7206" s="6">
        <v>3</v>
      </c>
    </row>
    <row r="7207" spans="1:4">
      <c r="A7207" s="4" t="s">
        <v>19987</v>
      </c>
      <c r="B7207" s="25" t="s">
        <v>19988</v>
      </c>
      <c r="C7207" s="4" t="s">
        <v>6</v>
      </c>
      <c r="D7207" s="6">
        <v>3</v>
      </c>
    </row>
    <row r="7208" spans="1:4">
      <c r="A7208" s="4" t="s">
        <v>20027</v>
      </c>
      <c r="B7208" s="25" t="s">
        <v>20028</v>
      </c>
      <c r="C7208" s="4" t="s">
        <v>6</v>
      </c>
      <c r="D7208" s="6">
        <v>3</v>
      </c>
    </row>
    <row r="7209" spans="1:4">
      <c r="A7209" s="4" t="s">
        <v>20053</v>
      </c>
      <c r="B7209" s="25" t="s">
        <v>20054</v>
      </c>
      <c r="C7209" s="4" t="s">
        <v>6</v>
      </c>
      <c r="D7209" s="6">
        <v>3</v>
      </c>
    </row>
    <row r="7210" spans="1:4">
      <c r="A7210" s="4" t="s">
        <v>20065</v>
      </c>
      <c r="B7210" s="25" t="s">
        <v>20066</v>
      </c>
      <c r="C7210" s="4" t="s">
        <v>6</v>
      </c>
      <c r="D7210" s="6">
        <v>3</v>
      </c>
    </row>
    <row r="7211" spans="1:4">
      <c r="A7211" s="4" t="s">
        <v>20153</v>
      </c>
      <c r="B7211" s="25" t="s">
        <v>20154</v>
      </c>
      <c r="C7211" s="4" t="s">
        <v>6</v>
      </c>
      <c r="D7211" s="6">
        <v>3</v>
      </c>
    </row>
    <row r="7212" spans="1:4">
      <c r="A7212" s="4" t="s">
        <v>20159</v>
      </c>
      <c r="B7212" s="25" t="s">
        <v>20160</v>
      </c>
      <c r="C7212" s="4" t="s">
        <v>6</v>
      </c>
      <c r="D7212" s="6">
        <v>3</v>
      </c>
    </row>
    <row r="7213" spans="1:4">
      <c r="A7213" s="4" t="s">
        <v>20169</v>
      </c>
      <c r="B7213" s="25" t="s">
        <v>20170</v>
      </c>
      <c r="C7213" s="4" t="s">
        <v>6</v>
      </c>
      <c r="D7213" s="6">
        <v>3</v>
      </c>
    </row>
    <row r="7214" spans="1:4">
      <c r="A7214" s="4" t="s">
        <v>20197</v>
      </c>
      <c r="B7214" s="25" t="s">
        <v>20198</v>
      </c>
      <c r="C7214" s="4" t="s">
        <v>6</v>
      </c>
      <c r="D7214" s="6">
        <v>3</v>
      </c>
    </row>
    <row r="7215" spans="1:4">
      <c r="A7215" s="4" t="s">
        <v>20221</v>
      </c>
      <c r="B7215" s="25" t="s">
        <v>20222</v>
      </c>
      <c r="C7215" s="4" t="s">
        <v>6</v>
      </c>
      <c r="D7215" s="6">
        <v>3</v>
      </c>
    </row>
    <row r="7216" spans="1:4">
      <c r="A7216" s="4" t="s">
        <v>20223</v>
      </c>
      <c r="B7216" s="25" t="s">
        <v>20224</v>
      </c>
      <c r="C7216" s="4" t="s">
        <v>6</v>
      </c>
      <c r="D7216" s="6">
        <v>3</v>
      </c>
    </row>
    <row r="7217" spans="1:4">
      <c r="A7217" s="4" t="s">
        <v>20229</v>
      </c>
      <c r="B7217" s="25" t="s">
        <v>20230</v>
      </c>
      <c r="C7217" s="4" t="s">
        <v>6</v>
      </c>
      <c r="D7217" s="6">
        <v>3</v>
      </c>
    </row>
    <row r="7218" spans="1:4">
      <c r="A7218" s="4" t="s">
        <v>20233</v>
      </c>
      <c r="B7218" s="25" t="s">
        <v>20234</v>
      </c>
      <c r="C7218" s="4" t="s">
        <v>6</v>
      </c>
      <c r="D7218" s="6">
        <v>3</v>
      </c>
    </row>
    <row r="7219" spans="1:4">
      <c r="A7219" s="4" t="s">
        <v>20273</v>
      </c>
      <c r="B7219" s="25" t="s">
        <v>20274</v>
      </c>
      <c r="C7219" s="4" t="s">
        <v>6</v>
      </c>
      <c r="D7219" s="6">
        <v>3</v>
      </c>
    </row>
    <row r="7220" spans="1:4">
      <c r="A7220" s="4" t="s">
        <v>20293</v>
      </c>
      <c r="B7220" s="25" t="s">
        <v>20294</v>
      </c>
      <c r="C7220" s="4" t="s">
        <v>6</v>
      </c>
      <c r="D7220" s="6">
        <v>3</v>
      </c>
    </row>
    <row r="7221" spans="1:4">
      <c r="A7221" s="4" t="s">
        <v>20295</v>
      </c>
      <c r="B7221" s="25" t="s">
        <v>20296</v>
      </c>
      <c r="C7221" s="4" t="s">
        <v>6</v>
      </c>
      <c r="D7221" s="6">
        <v>3</v>
      </c>
    </row>
    <row r="7222" spans="1:4">
      <c r="A7222" s="4" t="s">
        <v>20305</v>
      </c>
      <c r="B7222" s="25" t="s">
        <v>20306</v>
      </c>
      <c r="C7222" s="4" t="s">
        <v>6</v>
      </c>
      <c r="D7222" s="6">
        <v>3</v>
      </c>
    </row>
    <row r="7223" spans="1:4">
      <c r="A7223" s="4" t="s">
        <v>20313</v>
      </c>
      <c r="B7223" s="25" t="s">
        <v>20314</v>
      </c>
      <c r="C7223" s="4" t="s">
        <v>6</v>
      </c>
      <c r="D7223" s="6">
        <v>3</v>
      </c>
    </row>
    <row r="7224" spans="1:4">
      <c r="A7224" s="4" t="s">
        <v>20335</v>
      </c>
      <c r="B7224" s="25" t="s">
        <v>20336</v>
      </c>
      <c r="C7224" s="4" t="s">
        <v>6</v>
      </c>
      <c r="D7224" s="6">
        <v>3</v>
      </c>
    </row>
    <row r="7225" spans="1:4">
      <c r="A7225" s="4" t="s">
        <v>20337</v>
      </c>
      <c r="B7225" s="25" t="s">
        <v>20338</v>
      </c>
      <c r="C7225" s="4" t="s">
        <v>6</v>
      </c>
      <c r="D7225" s="6">
        <v>3</v>
      </c>
    </row>
    <row r="7226" spans="1:4">
      <c r="A7226" s="4" t="s">
        <v>20377</v>
      </c>
      <c r="B7226" s="25" t="s">
        <v>20378</v>
      </c>
      <c r="C7226" s="4" t="s">
        <v>6</v>
      </c>
      <c r="D7226" s="6">
        <v>3</v>
      </c>
    </row>
    <row r="7227" spans="1:4">
      <c r="A7227" s="4" t="s">
        <v>20403</v>
      </c>
      <c r="B7227" s="25" t="s">
        <v>20404</v>
      </c>
      <c r="C7227" s="4" t="s">
        <v>6</v>
      </c>
      <c r="D7227" s="6">
        <v>3</v>
      </c>
    </row>
    <row r="7228" spans="1:4">
      <c r="A7228" s="4" t="s">
        <v>20405</v>
      </c>
      <c r="B7228" s="25" t="s">
        <v>20406</v>
      </c>
      <c r="C7228" s="4" t="s">
        <v>6</v>
      </c>
      <c r="D7228" s="6">
        <v>3</v>
      </c>
    </row>
    <row r="7229" spans="1:4">
      <c r="A7229" s="4" t="s">
        <v>20407</v>
      </c>
      <c r="B7229" s="25" t="s">
        <v>20408</v>
      </c>
      <c r="C7229" s="4" t="s">
        <v>6</v>
      </c>
      <c r="D7229" s="6">
        <v>3</v>
      </c>
    </row>
    <row r="7230" spans="1:4">
      <c r="A7230" s="4" t="s">
        <v>20419</v>
      </c>
      <c r="B7230" s="25" t="s">
        <v>20420</v>
      </c>
      <c r="C7230" s="4" t="s">
        <v>6</v>
      </c>
      <c r="D7230" s="6">
        <v>3</v>
      </c>
    </row>
    <row r="7231" spans="1:4">
      <c r="A7231" s="4" t="s">
        <v>20429</v>
      </c>
      <c r="B7231" s="25" t="s">
        <v>20430</v>
      </c>
      <c r="C7231" s="4" t="s">
        <v>6</v>
      </c>
      <c r="D7231" s="6">
        <v>3</v>
      </c>
    </row>
    <row r="7232" spans="1:4">
      <c r="A7232" s="4" t="s">
        <v>20493</v>
      </c>
      <c r="B7232" s="25" t="s">
        <v>20494</v>
      </c>
      <c r="C7232" s="4" t="s">
        <v>6</v>
      </c>
      <c r="D7232" s="6">
        <v>3</v>
      </c>
    </row>
    <row r="7233" spans="1:4">
      <c r="A7233" s="4" t="s">
        <v>20513</v>
      </c>
      <c r="B7233" s="25" t="s">
        <v>20514</v>
      </c>
      <c r="C7233" s="4" t="s">
        <v>6</v>
      </c>
      <c r="D7233" s="6">
        <v>3</v>
      </c>
    </row>
    <row r="7234" spans="1:4">
      <c r="A7234" s="4" t="s">
        <v>20554</v>
      </c>
      <c r="B7234" s="25" t="s">
        <v>20555</v>
      </c>
      <c r="C7234" s="4" t="s">
        <v>6</v>
      </c>
      <c r="D7234" s="6">
        <v>3</v>
      </c>
    </row>
    <row r="7235" spans="1:4">
      <c r="A7235" s="4" t="s">
        <v>20562</v>
      </c>
      <c r="B7235" s="25" t="s">
        <v>20563</v>
      </c>
      <c r="C7235" s="4" t="s">
        <v>6</v>
      </c>
      <c r="D7235" s="6">
        <v>3</v>
      </c>
    </row>
    <row r="7236" spans="1:4">
      <c r="A7236" s="4" t="s">
        <v>20578</v>
      </c>
      <c r="B7236" s="25" t="s">
        <v>20579</v>
      </c>
      <c r="C7236" s="4" t="s">
        <v>6</v>
      </c>
      <c r="D7236" s="6">
        <v>3</v>
      </c>
    </row>
    <row r="7237" spans="1:4">
      <c r="A7237" s="4" t="s">
        <v>20590</v>
      </c>
      <c r="B7237" s="25" t="s">
        <v>20591</v>
      </c>
      <c r="C7237" s="4" t="s">
        <v>6</v>
      </c>
      <c r="D7237" s="6">
        <v>3</v>
      </c>
    </row>
    <row r="7238" spans="1:4">
      <c r="A7238" s="4" t="s">
        <v>20610</v>
      </c>
      <c r="B7238" s="25" t="s">
        <v>20611</v>
      </c>
      <c r="C7238" s="4" t="s">
        <v>6</v>
      </c>
      <c r="D7238" s="6">
        <v>3</v>
      </c>
    </row>
    <row r="7239" spans="1:4">
      <c r="A7239" s="4" t="s">
        <v>20628</v>
      </c>
      <c r="B7239" s="25" t="s">
        <v>20629</v>
      </c>
      <c r="C7239" s="4" t="s">
        <v>6</v>
      </c>
      <c r="D7239" s="6">
        <v>3</v>
      </c>
    </row>
    <row r="7240" spans="1:4">
      <c r="A7240" s="4" t="s">
        <v>20650</v>
      </c>
      <c r="B7240" s="25" t="s">
        <v>20651</v>
      </c>
      <c r="C7240" s="4" t="s">
        <v>6</v>
      </c>
      <c r="D7240" s="6">
        <v>3</v>
      </c>
    </row>
    <row r="7241" spans="1:4">
      <c r="A7241" s="4" t="s">
        <v>20668</v>
      </c>
      <c r="B7241" s="25" t="s">
        <v>20669</v>
      </c>
      <c r="C7241" s="4" t="s">
        <v>6</v>
      </c>
      <c r="D7241" s="6">
        <v>3</v>
      </c>
    </row>
    <row r="7242" spans="1:4">
      <c r="A7242" s="4" t="s">
        <v>20674</v>
      </c>
      <c r="B7242" s="25" t="s">
        <v>20675</v>
      </c>
      <c r="C7242" s="4" t="s">
        <v>6</v>
      </c>
      <c r="D7242" s="6">
        <v>3</v>
      </c>
    </row>
    <row r="7243" spans="1:4">
      <c r="A7243" s="4" t="s">
        <v>20690</v>
      </c>
      <c r="B7243" s="25" t="s">
        <v>20691</v>
      </c>
      <c r="C7243" s="4" t="s">
        <v>6</v>
      </c>
      <c r="D7243" s="6">
        <v>3</v>
      </c>
    </row>
    <row r="7244" spans="1:4">
      <c r="A7244" s="4" t="s">
        <v>20692</v>
      </c>
      <c r="B7244" s="25" t="s">
        <v>20693</v>
      </c>
      <c r="C7244" s="4" t="s">
        <v>6</v>
      </c>
      <c r="D7244" s="6">
        <v>3</v>
      </c>
    </row>
    <row r="7245" spans="1:4">
      <c r="A7245" s="4" t="s">
        <v>20714</v>
      </c>
      <c r="B7245" s="25" t="s">
        <v>20715</v>
      </c>
      <c r="C7245" s="4" t="s">
        <v>6</v>
      </c>
      <c r="D7245" s="6">
        <v>3</v>
      </c>
    </row>
    <row r="7246" spans="1:4">
      <c r="A7246" s="4" t="s">
        <v>20730</v>
      </c>
      <c r="B7246" s="25" t="s">
        <v>20731</v>
      </c>
      <c r="C7246" s="4" t="s">
        <v>6</v>
      </c>
      <c r="D7246" s="6">
        <v>3</v>
      </c>
    </row>
    <row r="7247" spans="1:4">
      <c r="A7247" s="4" t="s">
        <v>20738</v>
      </c>
      <c r="B7247" s="25" t="s">
        <v>20739</v>
      </c>
      <c r="C7247" s="4" t="s">
        <v>6</v>
      </c>
      <c r="D7247" s="6">
        <v>3</v>
      </c>
    </row>
    <row r="7248" spans="1:4">
      <c r="A7248" s="4" t="s">
        <v>20780</v>
      </c>
      <c r="B7248" s="25" t="s">
        <v>20781</v>
      </c>
      <c r="C7248" s="4" t="s">
        <v>6</v>
      </c>
      <c r="D7248" s="6">
        <v>3</v>
      </c>
    </row>
    <row r="7249" spans="1:4">
      <c r="A7249" s="4" t="s">
        <v>20788</v>
      </c>
      <c r="B7249" s="25" t="s">
        <v>20789</v>
      </c>
      <c r="C7249" s="4" t="s">
        <v>6</v>
      </c>
      <c r="D7249" s="6">
        <v>3</v>
      </c>
    </row>
    <row r="7250" spans="1:4">
      <c r="A7250" s="4" t="s">
        <v>20808</v>
      </c>
      <c r="B7250" s="25" t="s">
        <v>20809</v>
      </c>
      <c r="C7250" s="4" t="s">
        <v>6</v>
      </c>
      <c r="D7250" s="6">
        <v>3</v>
      </c>
    </row>
    <row r="7251" spans="1:4">
      <c r="A7251" s="4" t="s">
        <v>20816</v>
      </c>
      <c r="B7251" s="25" t="s">
        <v>20817</v>
      </c>
      <c r="C7251" s="4" t="s">
        <v>6</v>
      </c>
      <c r="D7251" s="6">
        <v>3</v>
      </c>
    </row>
    <row r="7252" spans="1:4">
      <c r="A7252" s="4" t="s">
        <v>20868</v>
      </c>
      <c r="B7252" s="25" t="s">
        <v>20869</v>
      </c>
      <c r="C7252" s="4" t="s">
        <v>6</v>
      </c>
      <c r="D7252" s="6">
        <v>3</v>
      </c>
    </row>
    <row r="7253" spans="1:4">
      <c r="A7253" s="4" t="s">
        <v>20870</v>
      </c>
      <c r="B7253" s="25" t="s">
        <v>20871</v>
      </c>
      <c r="C7253" s="4" t="s">
        <v>6</v>
      </c>
      <c r="D7253" s="6">
        <v>3</v>
      </c>
    </row>
    <row r="7254" spans="1:4">
      <c r="A7254" s="4" t="s">
        <v>20886</v>
      </c>
      <c r="B7254" s="25" t="s">
        <v>20887</v>
      </c>
      <c r="C7254" s="4" t="s">
        <v>6</v>
      </c>
      <c r="D7254" s="6">
        <v>3</v>
      </c>
    </row>
    <row r="7255" spans="1:4">
      <c r="A7255" s="4" t="s">
        <v>20896</v>
      </c>
      <c r="B7255" s="25" t="s">
        <v>20897</v>
      </c>
      <c r="C7255" s="4" t="s">
        <v>6</v>
      </c>
      <c r="D7255" s="6">
        <v>3</v>
      </c>
    </row>
    <row r="7256" spans="1:4">
      <c r="A7256" s="4" t="s">
        <v>20918</v>
      </c>
      <c r="B7256" s="25" t="s">
        <v>20919</v>
      </c>
      <c r="C7256" s="4" t="s">
        <v>6</v>
      </c>
      <c r="D7256" s="6">
        <v>3</v>
      </c>
    </row>
    <row r="7257" spans="1:4">
      <c r="A7257" s="4" t="s">
        <v>20938</v>
      </c>
      <c r="B7257" s="25" t="s">
        <v>20939</v>
      </c>
      <c r="C7257" s="4" t="s">
        <v>6</v>
      </c>
      <c r="D7257" s="6">
        <v>3</v>
      </c>
    </row>
    <row r="7258" spans="1:4">
      <c r="A7258" s="4" t="s">
        <v>20940</v>
      </c>
      <c r="B7258" s="25" t="s">
        <v>20941</v>
      </c>
      <c r="C7258" s="4" t="s">
        <v>6</v>
      </c>
      <c r="D7258" s="6">
        <v>3</v>
      </c>
    </row>
    <row r="7259" spans="1:4">
      <c r="A7259" s="4" t="s">
        <v>20946</v>
      </c>
      <c r="B7259" s="25" t="s">
        <v>20947</v>
      </c>
      <c r="C7259" s="4" t="s">
        <v>6</v>
      </c>
      <c r="D7259" s="6">
        <v>3</v>
      </c>
    </row>
    <row r="7260" spans="1:4">
      <c r="A7260" s="4" t="s">
        <v>20974</v>
      </c>
      <c r="B7260" s="25" t="s">
        <v>20975</v>
      </c>
      <c r="C7260" s="4" t="s">
        <v>6</v>
      </c>
      <c r="D7260" s="6">
        <v>3</v>
      </c>
    </row>
    <row r="7261" spans="1:4">
      <c r="A7261" s="4" t="s">
        <v>21002</v>
      </c>
      <c r="B7261" s="25" t="s">
        <v>21003</v>
      </c>
      <c r="C7261" s="4" t="s">
        <v>6</v>
      </c>
      <c r="D7261" s="6">
        <v>3</v>
      </c>
    </row>
    <row r="7262" spans="1:4">
      <c r="A7262" s="4" t="s">
        <v>21036</v>
      </c>
      <c r="B7262" s="25" t="s">
        <v>21037</v>
      </c>
      <c r="C7262" s="4" t="s">
        <v>6</v>
      </c>
      <c r="D7262" s="6">
        <v>3</v>
      </c>
    </row>
    <row r="7263" spans="1:4">
      <c r="A7263" s="4" t="s">
        <v>21086</v>
      </c>
      <c r="B7263" s="25" t="s">
        <v>21087</v>
      </c>
      <c r="C7263" s="4" t="s">
        <v>6</v>
      </c>
      <c r="D7263" s="6">
        <v>3</v>
      </c>
    </row>
    <row r="7264" spans="1:4">
      <c r="A7264" s="4" t="s">
        <v>21096</v>
      </c>
      <c r="B7264" s="25" t="s">
        <v>21097</v>
      </c>
      <c r="C7264" s="4" t="s">
        <v>6</v>
      </c>
      <c r="D7264" s="6">
        <v>3</v>
      </c>
    </row>
    <row r="7265" spans="1:4">
      <c r="A7265" s="4" t="s">
        <v>21134</v>
      </c>
      <c r="B7265" s="25" t="s">
        <v>21135</v>
      </c>
      <c r="C7265" s="4" t="s">
        <v>6</v>
      </c>
      <c r="D7265" s="6">
        <v>3</v>
      </c>
    </row>
    <row r="7266" spans="1:4">
      <c r="A7266" s="4" t="s">
        <v>21140</v>
      </c>
      <c r="B7266" s="25" t="s">
        <v>21141</v>
      </c>
      <c r="C7266" s="4" t="s">
        <v>6</v>
      </c>
      <c r="D7266" s="6">
        <v>3</v>
      </c>
    </row>
    <row r="7267" spans="1:4">
      <c r="A7267" s="4" t="s">
        <v>21166</v>
      </c>
      <c r="B7267" s="25" t="s">
        <v>21167</v>
      </c>
      <c r="C7267" s="4" t="s">
        <v>6</v>
      </c>
      <c r="D7267" s="6">
        <v>3</v>
      </c>
    </row>
    <row r="7268" spans="1:4">
      <c r="A7268" s="4" t="s">
        <v>21168</v>
      </c>
      <c r="B7268" s="25" t="s">
        <v>21169</v>
      </c>
      <c r="C7268" s="4" t="s">
        <v>6</v>
      </c>
      <c r="D7268" s="6">
        <v>3</v>
      </c>
    </row>
    <row r="7269" spans="1:4">
      <c r="A7269" s="4" t="s">
        <v>21184</v>
      </c>
      <c r="B7269" s="25" t="s">
        <v>21185</v>
      </c>
      <c r="C7269" s="4" t="s">
        <v>6</v>
      </c>
      <c r="D7269" s="6">
        <v>3</v>
      </c>
    </row>
    <row r="7270" spans="1:4">
      <c r="A7270" s="4" t="s">
        <v>21249</v>
      </c>
      <c r="B7270" s="25" t="s">
        <v>21250</v>
      </c>
      <c r="C7270" s="4" t="s">
        <v>6</v>
      </c>
      <c r="D7270" s="6">
        <v>3</v>
      </c>
    </row>
    <row r="7271" spans="1:4">
      <c r="A7271" s="4" t="s">
        <v>21259</v>
      </c>
      <c r="B7271" s="25" t="s">
        <v>21260</v>
      </c>
      <c r="C7271" s="4" t="s">
        <v>6</v>
      </c>
      <c r="D7271" s="6">
        <v>3</v>
      </c>
    </row>
    <row r="7272" spans="1:4">
      <c r="A7272" s="4" t="s">
        <v>21261</v>
      </c>
      <c r="B7272" s="25" t="s">
        <v>21262</v>
      </c>
      <c r="C7272" s="4" t="s">
        <v>6</v>
      </c>
      <c r="D7272" s="6">
        <v>3</v>
      </c>
    </row>
    <row r="7273" spans="1:4">
      <c r="A7273" s="4" t="s">
        <v>21275</v>
      </c>
      <c r="B7273" s="25" t="s">
        <v>21276</v>
      </c>
      <c r="C7273" s="4" t="s">
        <v>6</v>
      </c>
      <c r="D7273" s="6">
        <v>3</v>
      </c>
    </row>
    <row r="7274" spans="1:4">
      <c r="A7274" s="4" t="s">
        <v>21283</v>
      </c>
      <c r="B7274" s="25" t="s">
        <v>21284</v>
      </c>
      <c r="C7274" s="4" t="s">
        <v>6</v>
      </c>
      <c r="D7274" s="6">
        <v>3</v>
      </c>
    </row>
    <row r="7275" spans="1:4">
      <c r="A7275" s="4" t="s">
        <v>21307</v>
      </c>
      <c r="B7275" s="25" t="s">
        <v>21308</v>
      </c>
      <c r="C7275" s="4" t="s">
        <v>6</v>
      </c>
      <c r="D7275" s="6">
        <v>3</v>
      </c>
    </row>
    <row r="7276" spans="1:4">
      <c r="A7276" s="4" t="s">
        <v>21397</v>
      </c>
      <c r="B7276" s="25" t="s">
        <v>21398</v>
      </c>
      <c r="C7276" s="4" t="s">
        <v>6</v>
      </c>
      <c r="D7276" s="6">
        <v>3</v>
      </c>
    </row>
    <row r="7277" spans="1:4">
      <c r="A7277" s="4" t="s">
        <v>21407</v>
      </c>
      <c r="B7277" s="25" t="s">
        <v>21408</v>
      </c>
      <c r="C7277" s="4" t="s">
        <v>6</v>
      </c>
      <c r="D7277" s="6">
        <v>3</v>
      </c>
    </row>
    <row r="7278" spans="1:4">
      <c r="A7278" s="4" t="s">
        <v>21459</v>
      </c>
      <c r="B7278" s="25" t="s">
        <v>21460</v>
      </c>
      <c r="C7278" s="4" t="s">
        <v>6</v>
      </c>
      <c r="D7278" s="6">
        <v>3</v>
      </c>
    </row>
    <row r="7279" spans="1:4">
      <c r="A7279" s="4" t="s">
        <v>21493</v>
      </c>
      <c r="B7279" s="25" t="s">
        <v>21494</v>
      </c>
      <c r="C7279" s="4" t="s">
        <v>6</v>
      </c>
      <c r="D7279" s="6">
        <v>3</v>
      </c>
    </row>
    <row r="7280" spans="1:4">
      <c r="A7280" s="4" t="s">
        <v>21573</v>
      </c>
      <c r="B7280" s="25" t="s">
        <v>21574</v>
      </c>
      <c r="C7280" s="4" t="s">
        <v>6</v>
      </c>
      <c r="D7280" s="6">
        <v>3</v>
      </c>
    </row>
    <row r="7281" spans="1:4">
      <c r="A7281" s="4" t="s">
        <v>21579</v>
      </c>
      <c r="B7281" s="25" t="s">
        <v>21580</v>
      </c>
      <c r="C7281" s="4" t="s">
        <v>6</v>
      </c>
      <c r="D7281" s="6">
        <v>3</v>
      </c>
    </row>
    <row r="7282" spans="1:4">
      <c r="A7282" s="4" t="s">
        <v>21581</v>
      </c>
      <c r="B7282" s="25" t="s">
        <v>21582</v>
      </c>
      <c r="C7282" s="4" t="s">
        <v>6</v>
      </c>
      <c r="D7282" s="6">
        <v>3</v>
      </c>
    </row>
    <row r="7283" spans="1:4">
      <c r="A7283" s="4" t="s">
        <v>21601</v>
      </c>
      <c r="B7283" s="25" t="s">
        <v>21602</v>
      </c>
      <c r="C7283" s="4" t="s">
        <v>6</v>
      </c>
      <c r="D7283" s="6">
        <v>3</v>
      </c>
    </row>
    <row r="7284" spans="1:4">
      <c r="A7284" s="4" t="s">
        <v>21605</v>
      </c>
      <c r="B7284" s="25" t="s">
        <v>21606</v>
      </c>
      <c r="C7284" s="4" t="s">
        <v>6</v>
      </c>
      <c r="D7284" s="6">
        <v>3</v>
      </c>
    </row>
    <row r="7285" spans="1:4">
      <c r="A7285" s="4" t="s">
        <v>21621</v>
      </c>
      <c r="B7285" s="25" t="s">
        <v>21622</v>
      </c>
      <c r="C7285" s="4" t="s">
        <v>6</v>
      </c>
      <c r="D7285" s="6">
        <v>3</v>
      </c>
    </row>
    <row r="7286" spans="1:4">
      <c r="A7286" s="4" t="s">
        <v>21629</v>
      </c>
      <c r="B7286" s="25" t="s">
        <v>21630</v>
      </c>
      <c r="C7286" s="4" t="s">
        <v>6</v>
      </c>
      <c r="D7286" s="6">
        <v>3</v>
      </c>
    </row>
    <row r="7287" spans="1:4">
      <c r="A7287" s="4" t="s">
        <v>21659</v>
      </c>
      <c r="B7287" s="25" t="s">
        <v>21660</v>
      </c>
      <c r="C7287" s="4" t="s">
        <v>6</v>
      </c>
      <c r="D7287" s="6">
        <v>3</v>
      </c>
    </row>
    <row r="7288" spans="1:4">
      <c r="A7288" s="4" t="s">
        <v>21667</v>
      </c>
      <c r="B7288" s="25" t="s">
        <v>21668</v>
      </c>
      <c r="C7288" s="4" t="s">
        <v>6</v>
      </c>
      <c r="D7288" s="6">
        <v>3</v>
      </c>
    </row>
    <row r="7289" spans="1:4">
      <c r="A7289" s="4" t="s">
        <v>21707</v>
      </c>
      <c r="B7289" s="25" t="s">
        <v>21708</v>
      </c>
      <c r="C7289" s="4" t="s">
        <v>6</v>
      </c>
      <c r="D7289" s="6">
        <v>3</v>
      </c>
    </row>
    <row r="7290" spans="1:4">
      <c r="A7290" s="4" t="s">
        <v>21721</v>
      </c>
      <c r="B7290" s="25" t="s">
        <v>21722</v>
      </c>
      <c r="C7290" s="4" t="s">
        <v>6</v>
      </c>
      <c r="D7290" s="6">
        <v>3</v>
      </c>
    </row>
    <row r="7291" spans="1:4">
      <c r="A7291" s="4" t="s">
        <v>21731</v>
      </c>
      <c r="B7291" s="25" t="s">
        <v>21732</v>
      </c>
      <c r="C7291" s="4" t="s">
        <v>6</v>
      </c>
      <c r="D7291" s="6">
        <v>3</v>
      </c>
    </row>
    <row r="7292" spans="1:4">
      <c r="A7292" s="4" t="s">
        <v>21785</v>
      </c>
      <c r="B7292" s="25" t="s">
        <v>21786</v>
      </c>
      <c r="C7292" s="4" t="s">
        <v>6</v>
      </c>
      <c r="D7292" s="6">
        <v>3</v>
      </c>
    </row>
    <row r="7293" spans="1:4">
      <c r="A7293" s="4" t="s">
        <v>21793</v>
      </c>
      <c r="B7293" s="25" t="s">
        <v>21794</v>
      </c>
      <c r="C7293" s="4" t="s">
        <v>6</v>
      </c>
      <c r="D7293" s="6">
        <v>3</v>
      </c>
    </row>
    <row r="7294" spans="1:4">
      <c r="A7294" s="4" t="s">
        <v>21809</v>
      </c>
      <c r="B7294" s="25" t="s">
        <v>21810</v>
      </c>
      <c r="C7294" s="4" t="s">
        <v>6</v>
      </c>
      <c r="D7294" s="6">
        <v>3</v>
      </c>
    </row>
    <row r="7295" spans="1:4">
      <c r="A7295" s="4" t="s">
        <v>21819</v>
      </c>
      <c r="B7295" s="25" t="s">
        <v>21820</v>
      </c>
      <c r="C7295" s="4" t="s">
        <v>6</v>
      </c>
      <c r="D7295" s="6">
        <v>3</v>
      </c>
    </row>
    <row r="7296" spans="1:4">
      <c r="A7296" s="4" t="s">
        <v>21833</v>
      </c>
      <c r="B7296" s="25" t="s">
        <v>21834</v>
      </c>
      <c r="C7296" s="4" t="s">
        <v>6</v>
      </c>
      <c r="D7296" s="6">
        <v>3</v>
      </c>
    </row>
    <row r="7297" spans="1:4">
      <c r="A7297" s="4" t="s">
        <v>21851</v>
      </c>
      <c r="B7297" s="25" t="s">
        <v>21852</v>
      </c>
      <c r="C7297" s="4" t="s">
        <v>6</v>
      </c>
      <c r="D7297" s="6">
        <v>3</v>
      </c>
    </row>
    <row r="7298" spans="1:4">
      <c r="A7298" s="4" t="s">
        <v>21861</v>
      </c>
      <c r="B7298" s="25" t="s">
        <v>21862</v>
      </c>
      <c r="C7298" s="4" t="s">
        <v>6</v>
      </c>
      <c r="D7298" s="6">
        <v>3</v>
      </c>
    </row>
    <row r="7299" spans="1:4">
      <c r="A7299" s="4" t="s">
        <v>21871</v>
      </c>
      <c r="B7299" s="25" t="s">
        <v>21872</v>
      </c>
      <c r="C7299" s="4" t="s">
        <v>6</v>
      </c>
      <c r="D7299" s="6">
        <v>3</v>
      </c>
    </row>
    <row r="7300" spans="1:4">
      <c r="A7300" s="4" t="s">
        <v>21883</v>
      </c>
      <c r="B7300" s="25" t="s">
        <v>21884</v>
      </c>
      <c r="C7300" s="4" t="s">
        <v>6</v>
      </c>
      <c r="D7300" s="6">
        <v>3</v>
      </c>
    </row>
    <row r="7301" spans="1:4">
      <c r="A7301" s="4" t="s">
        <v>21887</v>
      </c>
      <c r="B7301" s="25" t="s">
        <v>21888</v>
      </c>
      <c r="C7301" s="4" t="s">
        <v>6</v>
      </c>
      <c r="D7301" s="6">
        <v>3</v>
      </c>
    </row>
    <row r="7302" spans="1:4">
      <c r="A7302" s="4" t="s">
        <v>21911</v>
      </c>
      <c r="B7302" s="25" t="s">
        <v>21912</v>
      </c>
      <c r="C7302" s="4" t="s">
        <v>6</v>
      </c>
      <c r="D7302" s="6">
        <v>3</v>
      </c>
    </row>
    <row r="7303" spans="1:4">
      <c r="A7303" s="4" t="s">
        <v>21917</v>
      </c>
      <c r="B7303" s="25" t="s">
        <v>21918</v>
      </c>
      <c r="C7303" s="4" t="s">
        <v>6</v>
      </c>
      <c r="D7303" s="6">
        <v>3</v>
      </c>
    </row>
    <row r="7304" spans="1:4">
      <c r="A7304" s="4" t="s">
        <v>21919</v>
      </c>
      <c r="B7304" s="25" t="s">
        <v>21920</v>
      </c>
      <c r="C7304" s="4" t="s">
        <v>6</v>
      </c>
      <c r="D7304" s="6">
        <v>3</v>
      </c>
    </row>
    <row r="7305" spans="1:4">
      <c r="A7305" s="4" t="s">
        <v>21925</v>
      </c>
      <c r="B7305" s="25" t="s">
        <v>21926</v>
      </c>
      <c r="C7305" s="4" t="s">
        <v>6</v>
      </c>
      <c r="D7305" s="6">
        <v>3</v>
      </c>
    </row>
    <row r="7306" spans="1:4">
      <c r="A7306" s="4" t="s">
        <v>21933</v>
      </c>
      <c r="B7306" s="25" t="s">
        <v>21934</v>
      </c>
      <c r="C7306" s="4" t="s">
        <v>6</v>
      </c>
      <c r="D7306" s="6">
        <v>3</v>
      </c>
    </row>
    <row r="7307" spans="1:4">
      <c r="A7307" s="4" t="s">
        <v>21943</v>
      </c>
      <c r="B7307" s="25" t="s">
        <v>21944</v>
      </c>
      <c r="C7307" s="4" t="s">
        <v>6</v>
      </c>
      <c r="D7307" s="6">
        <v>3</v>
      </c>
    </row>
    <row r="7308" spans="1:4">
      <c r="A7308" s="4" t="s">
        <v>21995</v>
      </c>
      <c r="B7308" s="25" t="s">
        <v>21996</v>
      </c>
      <c r="C7308" s="4" t="s">
        <v>6</v>
      </c>
      <c r="D7308" s="6">
        <v>3</v>
      </c>
    </row>
    <row r="7309" spans="1:4">
      <c r="A7309" s="4" t="s">
        <v>21997</v>
      </c>
      <c r="B7309" s="25" t="s">
        <v>21998</v>
      </c>
      <c r="C7309" s="4" t="s">
        <v>6</v>
      </c>
      <c r="D7309" s="6">
        <v>3</v>
      </c>
    </row>
    <row r="7310" spans="1:4">
      <c r="A7310" s="4" t="s">
        <v>22009</v>
      </c>
      <c r="B7310" s="25" t="s">
        <v>22010</v>
      </c>
      <c r="C7310" s="4" t="s">
        <v>6</v>
      </c>
      <c r="D7310" s="6">
        <v>3</v>
      </c>
    </row>
    <row r="7311" spans="1:4">
      <c r="A7311" s="4" t="s">
        <v>22015</v>
      </c>
      <c r="B7311" s="25" t="s">
        <v>22016</v>
      </c>
      <c r="C7311" s="4" t="s">
        <v>6</v>
      </c>
      <c r="D7311" s="6">
        <v>3</v>
      </c>
    </row>
    <row r="7312" spans="1:4">
      <c r="A7312" s="4" t="s">
        <v>22051</v>
      </c>
      <c r="B7312" s="25" t="s">
        <v>22052</v>
      </c>
      <c r="C7312" s="4" t="s">
        <v>6</v>
      </c>
      <c r="D7312" s="6">
        <v>3</v>
      </c>
    </row>
    <row r="7313" spans="1:4">
      <c r="A7313" s="4" t="s">
        <v>22067</v>
      </c>
      <c r="B7313" s="25" t="s">
        <v>22068</v>
      </c>
      <c r="C7313" s="4" t="s">
        <v>6</v>
      </c>
      <c r="D7313" s="6">
        <v>3</v>
      </c>
    </row>
    <row r="7314" spans="1:4">
      <c r="A7314" s="4" t="s">
        <v>22087</v>
      </c>
      <c r="B7314" s="25" t="s">
        <v>22088</v>
      </c>
      <c r="C7314" s="4" t="s">
        <v>6</v>
      </c>
      <c r="D7314" s="6">
        <v>3</v>
      </c>
    </row>
    <row r="7315" spans="1:4">
      <c r="A7315" s="4" t="s">
        <v>22151</v>
      </c>
      <c r="B7315" s="25" t="s">
        <v>22152</v>
      </c>
      <c r="C7315" s="4" t="s">
        <v>6</v>
      </c>
      <c r="D7315" s="6">
        <v>3</v>
      </c>
    </row>
    <row r="7316" spans="1:4">
      <c r="A7316" s="4" t="s">
        <v>22263</v>
      </c>
      <c r="B7316" s="25" t="s">
        <v>22264</v>
      </c>
      <c r="C7316" s="4" t="s">
        <v>6</v>
      </c>
      <c r="D7316" s="6">
        <v>3</v>
      </c>
    </row>
    <row r="7317" spans="1:4">
      <c r="A7317" s="4" t="s">
        <v>22275</v>
      </c>
      <c r="B7317" s="25" t="s">
        <v>22276</v>
      </c>
      <c r="C7317" s="4" t="s">
        <v>6</v>
      </c>
      <c r="D7317" s="6">
        <v>3</v>
      </c>
    </row>
    <row r="7318" spans="1:4">
      <c r="A7318" s="4" t="s">
        <v>22285</v>
      </c>
      <c r="B7318" s="25" t="s">
        <v>22286</v>
      </c>
      <c r="C7318" s="4" t="s">
        <v>6</v>
      </c>
      <c r="D7318" s="6">
        <v>3</v>
      </c>
    </row>
    <row r="7319" spans="1:4">
      <c r="A7319" s="4" t="s">
        <v>22323</v>
      </c>
      <c r="B7319" s="25" t="s">
        <v>22324</v>
      </c>
      <c r="C7319" s="4" t="s">
        <v>6</v>
      </c>
      <c r="D7319" s="6">
        <v>3</v>
      </c>
    </row>
    <row r="7320" spans="1:4">
      <c r="A7320" s="4" t="s">
        <v>22341</v>
      </c>
      <c r="B7320" s="25" t="s">
        <v>22342</v>
      </c>
      <c r="C7320" s="4" t="s">
        <v>6</v>
      </c>
      <c r="D7320" s="6">
        <v>3</v>
      </c>
    </row>
    <row r="7321" spans="1:4">
      <c r="A7321" s="4" t="s">
        <v>22459</v>
      </c>
      <c r="B7321" s="25" t="s">
        <v>22460</v>
      </c>
      <c r="C7321" s="4" t="s">
        <v>6</v>
      </c>
      <c r="D7321" s="6">
        <v>3</v>
      </c>
    </row>
    <row r="7322" spans="1:4">
      <c r="A7322" s="4" t="s">
        <v>22491</v>
      </c>
      <c r="B7322" s="25" t="s">
        <v>22492</v>
      </c>
      <c r="C7322" s="4" t="s">
        <v>6</v>
      </c>
      <c r="D7322" s="6">
        <v>3</v>
      </c>
    </row>
    <row r="7323" spans="1:4">
      <c r="A7323" s="4" t="s">
        <v>22493</v>
      </c>
      <c r="B7323" s="25" t="s">
        <v>22494</v>
      </c>
      <c r="C7323" s="4" t="s">
        <v>6</v>
      </c>
      <c r="D7323" s="6">
        <v>3</v>
      </c>
    </row>
    <row r="7324" spans="1:4">
      <c r="A7324" s="4" t="s">
        <v>22501</v>
      </c>
      <c r="B7324" s="25" t="s">
        <v>22502</v>
      </c>
      <c r="C7324" s="4" t="s">
        <v>6</v>
      </c>
      <c r="D7324" s="6">
        <v>3</v>
      </c>
    </row>
    <row r="7325" spans="1:4">
      <c r="A7325" s="4" t="s">
        <v>22505</v>
      </c>
      <c r="B7325" s="25" t="s">
        <v>22506</v>
      </c>
      <c r="C7325" s="4" t="s">
        <v>6</v>
      </c>
      <c r="D7325" s="6">
        <v>3</v>
      </c>
    </row>
    <row r="7326" spans="1:4">
      <c r="A7326" s="4" t="s">
        <v>22525</v>
      </c>
      <c r="B7326" s="25" t="s">
        <v>22526</v>
      </c>
      <c r="C7326" s="4" t="s">
        <v>6</v>
      </c>
      <c r="D7326" s="6">
        <v>3</v>
      </c>
    </row>
    <row r="7327" spans="1:4">
      <c r="A7327" s="4" t="s">
        <v>22533</v>
      </c>
      <c r="B7327" s="25" t="s">
        <v>22534</v>
      </c>
      <c r="C7327" s="4" t="s">
        <v>6</v>
      </c>
      <c r="D7327" s="6">
        <v>3</v>
      </c>
    </row>
    <row r="7328" spans="1:4">
      <c r="A7328" s="4" t="s">
        <v>22541</v>
      </c>
      <c r="B7328" s="25" t="s">
        <v>22542</v>
      </c>
      <c r="C7328" s="4" t="s">
        <v>6</v>
      </c>
      <c r="D7328" s="6">
        <v>3</v>
      </c>
    </row>
    <row r="7329" spans="1:4">
      <c r="A7329" s="4" t="s">
        <v>22547</v>
      </c>
      <c r="B7329" s="25" t="s">
        <v>22548</v>
      </c>
      <c r="C7329" s="4" t="s">
        <v>6</v>
      </c>
      <c r="D7329" s="6">
        <v>3</v>
      </c>
    </row>
    <row r="7330" spans="1:4">
      <c r="A7330" s="4" t="s">
        <v>22585</v>
      </c>
      <c r="B7330" s="25" t="s">
        <v>22586</v>
      </c>
      <c r="C7330" s="4" t="s">
        <v>6</v>
      </c>
      <c r="D7330" s="6">
        <v>3</v>
      </c>
    </row>
    <row r="7331" spans="1:4">
      <c r="A7331" s="4" t="s">
        <v>22593</v>
      </c>
      <c r="B7331" s="25" t="s">
        <v>22594</v>
      </c>
      <c r="C7331" s="4" t="s">
        <v>6</v>
      </c>
      <c r="D7331" s="6">
        <v>3</v>
      </c>
    </row>
    <row r="7332" spans="1:4">
      <c r="A7332" s="4" t="s">
        <v>22607</v>
      </c>
      <c r="B7332" s="25" t="s">
        <v>22608</v>
      </c>
      <c r="C7332" s="4" t="s">
        <v>6</v>
      </c>
      <c r="D7332" s="6">
        <v>3</v>
      </c>
    </row>
    <row r="7333" spans="1:4">
      <c r="A7333" s="4" t="s">
        <v>22633</v>
      </c>
      <c r="B7333" s="25" t="s">
        <v>22634</v>
      </c>
      <c r="C7333" s="4" t="s">
        <v>6</v>
      </c>
      <c r="D7333" s="6">
        <v>3</v>
      </c>
    </row>
    <row r="7334" spans="1:4">
      <c r="A7334" s="4" t="s">
        <v>22683</v>
      </c>
      <c r="B7334" s="25" t="s">
        <v>22684</v>
      </c>
      <c r="C7334" s="4" t="s">
        <v>6</v>
      </c>
      <c r="D7334" s="6">
        <v>3</v>
      </c>
    </row>
    <row r="7335" spans="1:4">
      <c r="A7335" s="4" t="s">
        <v>22691</v>
      </c>
      <c r="B7335" s="25" t="s">
        <v>22692</v>
      </c>
      <c r="C7335" s="4" t="s">
        <v>6</v>
      </c>
      <c r="D7335" s="6">
        <v>3</v>
      </c>
    </row>
    <row r="7336" spans="1:4">
      <c r="A7336" s="4" t="s">
        <v>22701</v>
      </c>
      <c r="B7336" s="25" t="s">
        <v>22702</v>
      </c>
      <c r="C7336" s="4" t="s">
        <v>6</v>
      </c>
      <c r="D7336" s="6">
        <v>3</v>
      </c>
    </row>
    <row r="7337" spans="1:4">
      <c r="A7337" s="4" t="s">
        <v>22719</v>
      </c>
      <c r="B7337" s="25" t="s">
        <v>22720</v>
      </c>
      <c r="C7337" s="4" t="s">
        <v>6</v>
      </c>
      <c r="D7337" s="6">
        <v>3</v>
      </c>
    </row>
    <row r="7338" spans="1:4">
      <c r="A7338" s="4" t="s">
        <v>22723</v>
      </c>
      <c r="B7338" s="25" t="s">
        <v>22724</v>
      </c>
      <c r="C7338" s="4" t="s">
        <v>6</v>
      </c>
      <c r="D7338" s="6">
        <v>3</v>
      </c>
    </row>
    <row r="7339" spans="1:4">
      <c r="A7339" s="4" t="s">
        <v>22761</v>
      </c>
      <c r="B7339" s="25" t="s">
        <v>22762</v>
      </c>
      <c r="C7339" s="4" t="s">
        <v>6</v>
      </c>
      <c r="D7339" s="6">
        <v>3</v>
      </c>
    </row>
    <row r="7340" spans="1:4">
      <c r="A7340" s="4" t="s">
        <v>22765</v>
      </c>
      <c r="B7340" s="25" t="s">
        <v>22766</v>
      </c>
      <c r="C7340" s="4" t="s">
        <v>6</v>
      </c>
      <c r="D7340" s="6">
        <v>3</v>
      </c>
    </row>
    <row r="7341" spans="1:4">
      <c r="A7341" s="4" t="s">
        <v>22779</v>
      </c>
      <c r="B7341" s="25" t="s">
        <v>22780</v>
      </c>
      <c r="C7341" s="4" t="s">
        <v>6</v>
      </c>
      <c r="D7341" s="6">
        <v>3</v>
      </c>
    </row>
    <row r="7342" spans="1:4">
      <c r="A7342" s="4" t="s">
        <v>22815</v>
      </c>
      <c r="B7342" s="25" t="s">
        <v>22816</v>
      </c>
      <c r="C7342" s="4" t="s">
        <v>6</v>
      </c>
      <c r="D7342" s="6">
        <v>3</v>
      </c>
    </row>
    <row r="7343" spans="1:4">
      <c r="A7343" s="4" t="s">
        <v>22827</v>
      </c>
      <c r="B7343" s="25" t="s">
        <v>22828</v>
      </c>
      <c r="C7343" s="4" t="s">
        <v>6</v>
      </c>
      <c r="D7343" s="6">
        <v>3</v>
      </c>
    </row>
    <row r="7344" spans="1:4">
      <c r="A7344" s="4" t="s">
        <v>22831</v>
      </c>
      <c r="B7344" s="25" t="s">
        <v>22832</v>
      </c>
      <c r="C7344" s="4" t="s">
        <v>6</v>
      </c>
      <c r="D7344" s="6">
        <v>3</v>
      </c>
    </row>
    <row r="7345" spans="1:4">
      <c r="A7345" s="4" t="s">
        <v>22859</v>
      </c>
      <c r="B7345" s="25" t="s">
        <v>22860</v>
      </c>
      <c r="C7345" s="4" t="s">
        <v>6</v>
      </c>
      <c r="D7345" s="6">
        <v>3</v>
      </c>
    </row>
    <row r="7346" spans="1:4">
      <c r="A7346" s="4" t="s">
        <v>22889</v>
      </c>
      <c r="B7346" s="25" t="s">
        <v>22890</v>
      </c>
      <c r="C7346" s="4" t="s">
        <v>6</v>
      </c>
      <c r="D7346" s="6">
        <v>3</v>
      </c>
    </row>
    <row r="7347" spans="1:4">
      <c r="A7347" s="4" t="s">
        <v>22941</v>
      </c>
      <c r="B7347" s="25" t="s">
        <v>22942</v>
      </c>
      <c r="C7347" s="4" t="s">
        <v>6</v>
      </c>
      <c r="D7347" s="6">
        <v>3</v>
      </c>
    </row>
    <row r="7348" spans="1:4">
      <c r="A7348" s="4" t="s">
        <v>23025</v>
      </c>
      <c r="B7348" s="25" t="s">
        <v>23026</v>
      </c>
      <c r="C7348" s="4" t="s">
        <v>6</v>
      </c>
      <c r="D7348" s="6">
        <v>3</v>
      </c>
    </row>
    <row r="7349" spans="1:4">
      <c r="A7349" s="4" t="s">
        <v>23027</v>
      </c>
      <c r="B7349" s="25" t="s">
        <v>23028</v>
      </c>
      <c r="C7349" s="4" t="s">
        <v>6</v>
      </c>
      <c r="D7349" s="6">
        <v>3</v>
      </c>
    </row>
    <row r="7350" spans="1:4">
      <c r="A7350" s="4" t="s">
        <v>23055</v>
      </c>
      <c r="B7350" s="25" t="s">
        <v>23056</v>
      </c>
      <c r="C7350" s="4" t="s">
        <v>6</v>
      </c>
      <c r="D7350" s="6">
        <v>3</v>
      </c>
    </row>
    <row r="7351" spans="1:4">
      <c r="A7351" s="4" t="s">
        <v>23129</v>
      </c>
      <c r="B7351" s="25" t="s">
        <v>23130</v>
      </c>
      <c r="C7351" s="4" t="s">
        <v>6</v>
      </c>
      <c r="D7351" s="6">
        <v>3</v>
      </c>
    </row>
    <row r="7352" spans="1:4">
      <c r="A7352" s="4" t="s">
        <v>23179</v>
      </c>
      <c r="B7352" s="25" t="s">
        <v>23180</v>
      </c>
      <c r="C7352" s="4" t="s">
        <v>6</v>
      </c>
      <c r="D7352" s="6">
        <v>3</v>
      </c>
    </row>
    <row r="7353" spans="1:4">
      <c r="A7353" s="4" t="s">
        <v>23187</v>
      </c>
      <c r="B7353" s="25" t="s">
        <v>23188</v>
      </c>
      <c r="C7353" s="4" t="s">
        <v>6</v>
      </c>
      <c r="D7353" s="6">
        <v>3</v>
      </c>
    </row>
    <row r="7354" spans="1:4">
      <c r="A7354" s="4" t="s">
        <v>23193</v>
      </c>
      <c r="B7354" s="25" t="s">
        <v>23194</v>
      </c>
      <c r="C7354" s="4" t="s">
        <v>6</v>
      </c>
      <c r="D7354" s="6">
        <v>3</v>
      </c>
    </row>
    <row r="7355" spans="1:4">
      <c r="A7355" s="4" t="s">
        <v>23241</v>
      </c>
      <c r="B7355" s="25" t="s">
        <v>23242</v>
      </c>
      <c r="C7355" s="4" t="s">
        <v>6</v>
      </c>
      <c r="D7355" s="6">
        <v>3</v>
      </c>
    </row>
    <row r="7356" spans="1:4">
      <c r="A7356" s="4" t="s">
        <v>23313</v>
      </c>
      <c r="B7356" s="25" t="s">
        <v>23314</v>
      </c>
      <c r="C7356" s="4" t="s">
        <v>6</v>
      </c>
      <c r="D7356" s="6">
        <v>3</v>
      </c>
    </row>
    <row r="7357" spans="1:4">
      <c r="A7357" s="4" t="s">
        <v>23343</v>
      </c>
      <c r="B7357" s="25" t="s">
        <v>23344</v>
      </c>
      <c r="C7357" s="4" t="s">
        <v>6</v>
      </c>
      <c r="D7357" s="6">
        <v>3</v>
      </c>
    </row>
    <row r="7358" spans="1:4">
      <c r="A7358" s="4" t="s">
        <v>23355</v>
      </c>
      <c r="B7358" s="25" t="s">
        <v>23356</v>
      </c>
      <c r="C7358" s="4" t="s">
        <v>6</v>
      </c>
      <c r="D7358" s="6">
        <v>3</v>
      </c>
    </row>
    <row r="7359" spans="1:4">
      <c r="A7359" s="4" t="s">
        <v>23369</v>
      </c>
      <c r="B7359" s="25" t="s">
        <v>23370</v>
      </c>
      <c r="C7359" s="4" t="s">
        <v>6</v>
      </c>
      <c r="D7359" s="6">
        <v>3</v>
      </c>
    </row>
    <row r="7360" spans="1:4">
      <c r="A7360" s="4" t="s">
        <v>23427</v>
      </c>
      <c r="B7360" s="25" t="s">
        <v>23428</v>
      </c>
      <c r="C7360" s="4" t="s">
        <v>6</v>
      </c>
      <c r="D7360" s="6">
        <v>3</v>
      </c>
    </row>
    <row r="7361" spans="1:4">
      <c r="A7361" s="4" t="s">
        <v>23443</v>
      </c>
      <c r="B7361" s="25" t="s">
        <v>23444</v>
      </c>
      <c r="C7361" s="4" t="s">
        <v>6</v>
      </c>
      <c r="D7361" s="6">
        <v>3</v>
      </c>
    </row>
    <row r="7362" spans="1:4">
      <c r="A7362" s="4" t="s">
        <v>23463</v>
      </c>
      <c r="B7362" s="25" t="s">
        <v>23464</v>
      </c>
      <c r="C7362" s="4" t="s">
        <v>6</v>
      </c>
      <c r="D7362" s="6">
        <v>3</v>
      </c>
    </row>
    <row r="7363" spans="1:4">
      <c r="A7363" s="4" t="s">
        <v>23484</v>
      </c>
      <c r="B7363" s="25" t="s">
        <v>23485</v>
      </c>
      <c r="C7363" s="4" t="s">
        <v>6</v>
      </c>
      <c r="D7363" s="6">
        <v>3</v>
      </c>
    </row>
    <row r="7364" spans="1:4">
      <c r="A7364" s="4" t="s">
        <v>23512</v>
      </c>
      <c r="B7364" s="25" t="s">
        <v>23513</v>
      </c>
      <c r="C7364" s="4" t="s">
        <v>6</v>
      </c>
      <c r="D7364" s="6">
        <v>3</v>
      </c>
    </row>
    <row r="7365" spans="1:4">
      <c r="A7365" s="4" t="s">
        <v>23520</v>
      </c>
      <c r="B7365" s="25" t="s">
        <v>23521</v>
      </c>
      <c r="C7365" s="4" t="s">
        <v>6</v>
      </c>
      <c r="D7365" s="6">
        <v>3</v>
      </c>
    </row>
    <row r="7366" spans="1:4">
      <c r="A7366" s="4" t="s">
        <v>23524</v>
      </c>
      <c r="B7366" s="25" t="s">
        <v>23525</v>
      </c>
      <c r="C7366" s="4" t="s">
        <v>6</v>
      </c>
      <c r="D7366" s="6">
        <v>3</v>
      </c>
    </row>
    <row r="7367" spans="1:4">
      <c r="A7367" s="4" t="s">
        <v>23562</v>
      </c>
      <c r="B7367" s="25" t="s">
        <v>23563</v>
      </c>
      <c r="C7367" s="4" t="s">
        <v>6</v>
      </c>
      <c r="D7367" s="6">
        <v>3</v>
      </c>
    </row>
    <row r="7368" spans="1:4">
      <c r="A7368" s="4" t="s">
        <v>23572</v>
      </c>
      <c r="B7368" s="25" t="s">
        <v>23573</v>
      </c>
      <c r="C7368" s="4" t="s">
        <v>6</v>
      </c>
      <c r="D7368" s="6">
        <v>3</v>
      </c>
    </row>
    <row r="7369" spans="1:4">
      <c r="A7369" s="4" t="s">
        <v>23580</v>
      </c>
      <c r="B7369" s="25" t="s">
        <v>23581</v>
      </c>
      <c r="C7369" s="4" t="s">
        <v>6</v>
      </c>
      <c r="D7369" s="6">
        <v>3</v>
      </c>
    </row>
    <row r="7370" spans="1:4">
      <c r="A7370" s="4" t="s">
        <v>23612</v>
      </c>
      <c r="B7370" s="25" t="s">
        <v>23613</v>
      </c>
      <c r="C7370" s="4" t="s">
        <v>6</v>
      </c>
      <c r="D7370" s="6">
        <v>3</v>
      </c>
    </row>
    <row r="7371" spans="1:4">
      <c r="A7371" s="4" t="s">
        <v>23622</v>
      </c>
      <c r="B7371" s="25" t="s">
        <v>23623</v>
      </c>
      <c r="C7371" s="4" t="s">
        <v>6</v>
      </c>
      <c r="D7371" s="6">
        <v>3</v>
      </c>
    </row>
    <row r="7372" spans="1:4">
      <c r="A7372" s="4" t="s">
        <v>23624</v>
      </c>
      <c r="B7372" s="25" t="s">
        <v>23625</v>
      </c>
      <c r="C7372" s="4" t="s">
        <v>6</v>
      </c>
      <c r="D7372" s="6">
        <v>3</v>
      </c>
    </row>
    <row r="7373" spans="1:4">
      <c r="A7373" s="4" t="s">
        <v>23630</v>
      </c>
      <c r="B7373" s="25" t="s">
        <v>23631</v>
      </c>
      <c r="C7373" s="4" t="s">
        <v>6</v>
      </c>
      <c r="D7373" s="6">
        <v>3</v>
      </c>
    </row>
    <row r="7374" spans="1:4">
      <c r="A7374" s="4" t="s">
        <v>23670</v>
      </c>
      <c r="B7374" s="25" t="s">
        <v>23671</v>
      </c>
      <c r="C7374" s="4" t="s">
        <v>6</v>
      </c>
      <c r="D7374" s="6">
        <v>3</v>
      </c>
    </row>
    <row r="7375" spans="1:4">
      <c r="A7375" s="4" t="s">
        <v>23686</v>
      </c>
      <c r="B7375" s="25" t="s">
        <v>23687</v>
      </c>
      <c r="C7375" s="4" t="s">
        <v>6</v>
      </c>
      <c r="D7375" s="6">
        <v>3</v>
      </c>
    </row>
    <row r="7376" spans="1:4">
      <c r="A7376" s="4" t="s">
        <v>23732</v>
      </c>
      <c r="B7376" s="25" t="s">
        <v>23733</v>
      </c>
      <c r="C7376" s="4" t="s">
        <v>6</v>
      </c>
      <c r="D7376" s="6">
        <v>3</v>
      </c>
    </row>
    <row r="7377" spans="1:4">
      <c r="A7377" s="4" t="s">
        <v>23748</v>
      </c>
      <c r="B7377" s="25" t="s">
        <v>23749</v>
      </c>
      <c r="C7377" s="4" t="s">
        <v>6</v>
      </c>
      <c r="D7377" s="6">
        <v>3</v>
      </c>
    </row>
    <row r="7378" spans="1:4">
      <c r="A7378" s="4" t="s">
        <v>23816</v>
      </c>
      <c r="B7378" s="25" t="s">
        <v>23817</v>
      </c>
      <c r="C7378" s="4" t="s">
        <v>6</v>
      </c>
      <c r="D7378" s="6">
        <v>3</v>
      </c>
    </row>
    <row r="7379" spans="1:4">
      <c r="A7379" s="4" t="s">
        <v>23830</v>
      </c>
      <c r="B7379" s="25" t="s">
        <v>23831</v>
      </c>
      <c r="C7379" s="4" t="s">
        <v>6</v>
      </c>
      <c r="D7379" s="6">
        <v>3</v>
      </c>
    </row>
    <row r="7380" spans="1:4">
      <c r="A7380" s="4" t="s">
        <v>23846</v>
      </c>
      <c r="B7380" s="25" t="s">
        <v>23847</v>
      </c>
      <c r="C7380" s="4" t="s">
        <v>6</v>
      </c>
      <c r="D7380" s="6">
        <v>3</v>
      </c>
    </row>
    <row r="7381" spans="1:4">
      <c r="A7381" s="4" t="s">
        <v>23862</v>
      </c>
      <c r="B7381" s="25" t="s">
        <v>23863</v>
      </c>
      <c r="C7381" s="4" t="s">
        <v>6</v>
      </c>
      <c r="D7381" s="6">
        <v>3</v>
      </c>
    </row>
    <row r="7382" spans="1:4">
      <c r="A7382" s="4" t="s">
        <v>23870</v>
      </c>
      <c r="B7382" s="25" t="s">
        <v>23871</v>
      </c>
      <c r="C7382" s="4" t="s">
        <v>6</v>
      </c>
      <c r="D7382" s="6">
        <v>3</v>
      </c>
    </row>
    <row r="7383" spans="1:4">
      <c r="A7383" s="4" t="s">
        <v>23878</v>
      </c>
      <c r="B7383" s="25" t="s">
        <v>23879</v>
      </c>
      <c r="C7383" s="4" t="s">
        <v>6</v>
      </c>
      <c r="D7383" s="6">
        <v>3</v>
      </c>
    </row>
    <row r="7384" spans="1:4">
      <c r="A7384" s="4" t="s">
        <v>23976</v>
      </c>
      <c r="B7384" s="25" t="s">
        <v>23977</v>
      </c>
      <c r="C7384" s="4" t="s">
        <v>6</v>
      </c>
      <c r="D7384" s="6">
        <v>3</v>
      </c>
    </row>
    <row r="7385" spans="1:4">
      <c r="A7385" s="4" t="s">
        <v>23978</v>
      </c>
      <c r="B7385" s="25" t="s">
        <v>23979</v>
      </c>
      <c r="C7385" s="4" t="s">
        <v>6</v>
      </c>
      <c r="D7385" s="6">
        <v>3</v>
      </c>
    </row>
    <row r="7386" spans="1:4">
      <c r="A7386" s="4" t="s">
        <v>23990</v>
      </c>
      <c r="B7386" s="25" t="s">
        <v>23991</v>
      </c>
      <c r="C7386" s="4" t="s">
        <v>6</v>
      </c>
      <c r="D7386" s="6">
        <v>3</v>
      </c>
    </row>
    <row r="7387" spans="1:4">
      <c r="A7387" s="4" t="s">
        <v>24016</v>
      </c>
      <c r="B7387" s="25" t="s">
        <v>24017</v>
      </c>
      <c r="C7387" s="4" t="s">
        <v>6</v>
      </c>
      <c r="D7387" s="6">
        <v>3</v>
      </c>
    </row>
    <row r="7388" spans="1:4">
      <c r="A7388" s="4" t="s">
        <v>24022</v>
      </c>
      <c r="B7388" s="25" t="s">
        <v>24023</v>
      </c>
      <c r="C7388" s="4" t="s">
        <v>6</v>
      </c>
      <c r="D7388" s="6">
        <v>3</v>
      </c>
    </row>
    <row r="7389" spans="1:4">
      <c r="A7389" s="4" t="s">
        <v>24040</v>
      </c>
      <c r="B7389" s="25" t="s">
        <v>24041</v>
      </c>
      <c r="C7389" s="4" t="s">
        <v>6</v>
      </c>
      <c r="D7389" s="6">
        <v>3</v>
      </c>
    </row>
    <row r="7390" spans="1:4">
      <c r="A7390" s="4" t="s">
        <v>24054</v>
      </c>
      <c r="B7390" s="25" t="s">
        <v>24055</v>
      </c>
      <c r="C7390" s="4" t="s">
        <v>6</v>
      </c>
      <c r="D7390" s="6">
        <v>3</v>
      </c>
    </row>
    <row r="7391" spans="1:4">
      <c r="A7391" s="4" t="s">
        <v>24056</v>
      </c>
      <c r="B7391" s="25" t="s">
        <v>24057</v>
      </c>
      <c r="C7391" s="4" t="s">
        <v>6</v>
      </c>
      <c r="D7391" s="6">
        <v>3</v>
      </c>
    </row>
    <row r="7392" spans="1:4">
      <c r="A7392" s="4" t="s">
        <v>24076</v>
      </c>
      <c r="B7392" s="25" t="s">
        <v>24077</v>
      </c>
      <c r="C7392" s="4" t="s">
        <v>6</v>
      </c>
      <c r="D7392" s="6">
        <v>3</v>
      </c>
    </row>
    <row r="7393" spans="1:4">
      <c r="A7393" s="4" t="s">
        <v>24100</v>
      </c>
      <c r="B7393" s="25" t="s">
        <v>24101</v>
      </c>
      <c r="C7393" s="4" t="s">
        <v>6</v>
      </c>
      <c r="D7393" s="6">
        <v>3</v>
      </c>
    </row>
    <row r="7394" spans="1:4">
      <c r="A7394" s="4" t="s">
        <v>24122</v>
      </c>
      <c r="B7394" s="25" t="s">
        <v>24123</v>
      </c>
      <c r="C7394" s="4" t="s">
        <v>6</v>
      </c>
      <c r="D7394" s="6">
        <v>3</v>
      </c>
    </row>
    <row r="7395" spans="1:4">
      <c r="A7395" s="4" t="s">
        <v>24130</v>
      </c>
      <c r="B7395" s="25" t="s">
        <v>24131</v>
      </c>
      <c r="C7395" s="4" t="s">
        <v>6</v>
      </c>
      <c r="D7395" s="6">
        <v>3</v>
      </c>
    </row>
    <row r="7396" spans="1:4">
      <c r="A7396" s="4" t="s">
        <v>24161</v>
      </c>
      <c r="B7396" s="25" t="s">
        <v>24162</v>
      </c>
      <c r="C7396" s="4" t="s">
        <v>6</v>
      </c>
      <c r="D7396" s="6">
        <v>3</v>
      </c>
    </row>
    <row r="7397" spans="1:4">
      <c r="A7397" s="4" t="s">
        <v>24167</v>
      </c>
      <c r="B7397" s="25" t="s">
        <v>24168</v>
      </c>
      <c r="C7397" s="4" t="s">
        <v>6</v>
      </c>
      <c r="D7397" s="6">
        <v>3</v>
      </c>
    </row>
    <row r="7398" spans="1:4">
      <c r="A7398" s="4" t="s">
        <v>24173</v>
      </c>
      <c r="B7398" s="25" t="s">
        <v>24174</v>
      </c>
      <c r="C7398" s="4" t="s">
        <v>6</v>
      </c>
      <c r="D7398" s="6">
        <v>3</v>
      </c>
    </row>
    <row r="7399" spans="1:4">
      <c r="A7399" s="4" t="s">
        <v>24179</v>
      </c>
      <c r="B7399" s="25" t="s">
        <v>24180</v>
      </c>
      <c r="C7399" s="4" t="s">
        <v>6</v>
      </c>
      <c r="D7399" s="6">
        <v>3</v>
      </c>
    </row>
    <row r="7400" spans="1:4">
      <c r="A7400" s="4" t="s">
        <v>24203</v>
      </c>
      <c r="B7400" s="25" t="s">
        <v>24204</v>
      </c>
      <c r="C7400" s="4" t="s">
        <v>6</v>
      </c>
      <c r="D7400" s="6">
        <v>3</v>
      </c>
    </row>
    <row r="7401" spans="1:4">
      <c r="A7401" s="4" t="s">
        <v>24275</v>
      </c>
      <c r="B7401" s="25" t="s">
        <v>24276</v>
      </c>
      <c r="C7401" s="4" t="s">
        <v>6</v>
      </c>
      <c r="D7401" s="6">
        <v>3</v>
      </c>
    </row>
    <row r="7402" spans="1:4">
      <c r="A7402" s="4" t="s">
        <v>24357</v>
      </c>
      <c r="B7402" s="25" t="s">
        <v>24358</v>
      </c>
      <c r="C7402" s="4" t="s">
        <v>6</v>
      </c>
      <c r="D7402" s="6">
        <v>3</v>
      </c>
    </row>
    <row r="7403" spans="1:4">
      <c r="A7403" s="4" t="s">
        <v>24373</v>
      </c>
      <c r="B7403" s="25" t="s">
        <v>24374</v>
      </c>
      <c r="C7403" s="4" t="s">
        <v>6</v>
      </c>
      <c r="D7403" s="6">
        <v>3</v>
      </c>
    </row>
    <row r="7404" spans="1:4">
      <c r="A7404" s="4" t="s">
        <v>24397</v>
      </c>
      <c r="B7404" s="25" t="s">
        <v>24398</v>
      </c>
      <c r="C7404" s="4" t="s">
        <v>6</v>
      </c>
      <c r="D7404" s="6">
        <v>3</v>
      </c>
    </row>
    <row r="7405" spans="1:4">
      <c r="A7405" s="4" t="s">
        <v>24457</v>
      </c>
      <c r="B7405" s="25" t="s">
        <v>24458</v>
      </c>
      <c r="C7405" s="4" t="s">
        <v>6</v>
      </c>
      <c r="D7405" s="6">
        <v>3</v>
      </c>
    </row>
    <row r="7406" spans="1:4">
      <c r="A7406" s="4" t="s">
        <v>24469</v>
      </c>
      <c r="B7406" s="25" t="s">
        <v>24470</v>
      </c>
      <c r="C7406" s="4" t="s">
        <v>6</v>
      </c>
      <c r="D7406" s="6">
        <v>3</v>
      </c>
    </row>
    <row r="7407" spans="1:4">
      <c r="A7407" s="4" t="s">
        <v>24493</v>
      </c>
      <c r="B7407" s="25" t="s">
        <v>24494</v>
      </c>
      <c r="C7407" s="4" t="s">
        <v>6</v>
      </c>
      <c r="D7407" s="6">
        <v>3</v>
      </c>
    </row>
    <row r="7408" spans="1:4">
      <c r="A7408" s="4" t="s">
        <v>24545</v>
      </c>
      <c r="B7408" s="25" t="s">
        <v>24546</v>
      </c>
      <c r="C7408" s="4" t="s">
        <v>6</v>
      </c>
      <c r="D7408" s="6">
        <v>3</v>
      </c>
    </row>
    <row r="7409" spans="1:4">
      <c r="A7409" s="4" t="s">
        <v>24565</v>
      </c>
      <c r="B7409" s="25" t="s">
        <v>24566</v>
      </c>
      <c r="C7409" s="4" t="s">
        <v>6</v>
      </c>
      <c r="D7409" s="6">
        <v>3</v>
      </c>
    </row>
    <row r="7410" spans="1:4">
      <c r="A7410" s="4" t="s">
        <v>24569</v>
      </c>
      <c r="B7410" s="25" t="s">
        <v>24570</v>
      </c>
      <c r="C7410" s="4" t="s">
        <v>6</v>
      </c>
      <c r="D7410" s="6">
        <v>3</v>
      </c>
    </row>
    <row r="7411" spans="1:4">
      <c r="A7411" s="4" t="s">
        <v>24579</v>
      </c>
      <c r="B7411" s="25" t="s">
        <v>24580</v>
      </c>
      <c r="C7411" s="4" t="s">
        <v>6</v>
      </c>
      <c r="D7411" s="6">
        <v>3</v>
      </c>
    </row>
    <row r="7412" spans="1:4">
      <c r="A7412" s="4" t="s">
        <v>24589</v>
      </c>
      <c r="B7412" s="25" t="s">
        <v>24590</v>
      </c>
      <c r="C7412" s="4" t="s">
        <v>6</v>
      </c>
      <c r="D7412" s="6">
        <v>3</v>
      </c>
    </row>
    <row r="7413" spans="1:4">
      <c r="A7413" s="4" t="s">
        <v>24593</v>
      </c>
      <c r="B7413" s="25" t="s">
        <v>24594</v>
      </c>
      <c r="C7413" s="4" t="s">
        <v>6</v>
      </c>
      <c r="D7413" s="6">
        <v>3</v>
      </c>
    </row>
    <row r="7414" spans="1:4">
      <c r="A7414" s="4" t="s">
        <v>24609</v>
      </c>
      <c r="B7414" s="25" t="s">
        <v>24610</v>
      </c>
      <c r="C7414" s="4" t="s">
        <v>6</v>
      </c>
      <c r="D7414" s="6">
        <v>3</v>
      </c>
    </row>
    <row r="7415" spans="1:4">
      <c r="A7415" s="4" t="s">
        <v>24621</v>
      </c>
      <c r="B7415" s="25" t="s">
        <v>24622</v>
      </c>
      <c r="C7415" s="4" t="s">
        <v>6</v>
      </c>
      <c r="D7415" s="6">
        <v>3</v>
      </c>
    </row>
    <row r="7416" spans="1:4">
      <c r="A7416" s="4" t="s">
        <v>24633</v>
      </c>
      <c r="B7416" s="25" t="s">
        <v>24634</v>
      </c>
      <c r="C7416" s="4" t="s">
        <v>6</v>
      </c>
      <c r="D7416" s="6">
        <v>3</v>
      </c>
    </row>
    <row r="7417" spans="1:4">
      <c r="A7417" s="4" t="s">
        <v>24653</v>
      </c>
      <c r="B7417" s="25" t="s">
        <v>24654</v>
      </c>
      <c r="C7417" s="4" t="s">
        <v>6</v>
      </c>
      <c r="D7417" s="6">
        <v>3</v>
      </c>
    </row>
    <row r="7418" spans="1:4">
      <c r="A7418" s="4" t="s">
        <v>24747</v>
      </c>
      <c r="B7418" s="25" t="s">
        <v>24748</v>
      </c>
      <c r="C7418" s="4" t="s">
        <v>6</v>
      </c>
      <c r="D7418" s="6">
        <v>3</v>
      </c>
    </row>
    <row r="7419" spans="1:4">
      <c r="A7419" s="4" t="s">
        <v>24759</v>
      </c>
      <c r="B7419" s="25" t="s">
        <v>24760</v>
      </c>
      <c r="C7419" s="4" t="s">
        <v>6</v>
      </c>
      <c r="D7419" s="6">
        <v>3</v>
      </c>
    </row>
    <row r="7420" spans="1:4">
      <c r="A7420" s="4" t="s">
        <v>24837</v>
      </c>
      <c r="B7420" s="25" t="s">
        <v>24838</v>
      </c>
      <c r="C7420" s="4" t="s">
        <v>6</v>
      </c>
      <c r="D7420" s="6">
        <v>3</v>
      </c>
    </row>
    <row r="7421" spans="1:4">
      <c r="A7421" s="4" t="s">
        <v>24845</v>
      </c>
      <c r="B7421" s="25" t="s">
        <v>24846</v>
      </c>
      <c r="C7421" s="4" t="s">
        <v>6</v>
      </c>
      <c r="D7421" s="6">
        <v>3</v>
      </c>
    </row>
    <row r="7422" spans="1:4">
      <c r="A7422" s="4" t="s">
        <v>24911</v>
      </c>
      <c r="B7422" s="25" t="s">
        <v>24912</v>
      </c>
      <c r="C7422" s="4" t="s">
        <v>6</v>
      </c>
      <c r="D7422" s="6">
        <v>3</v>
      </c>
    </row>
    <row r="7423" spans="1:4">
      <c r="A7423" s="4" t="s">
        <v>24931</v>
      </c>
      <c r="B7423" s="25" t="s">
        <v>24932</v>
      </c>
      <c r="C7423" s="4" t="s">
        <v>6</v>
      </c>
      <c r="D7423" s="6">
        <v>3</v>
      </c>
    </row>
    <row r="7424" spans="1:4">
      <c r="A7424" s="4" t="s">
        <v>24943</v>
      </c>
      <c r="B7424" s="25" t="s">
        <v>24944</v>
      </c>
      <c r="C7424" s="4" t="s">
        <v>6</v>
      </c>
      <c r="D7424" s="6">
        <v>3</v>
      </c>
    </row>
    <row r="7425" spans="1:4">
      <c r="A7425" s="4" t="s">
        <v>25007</v>
      </c>
      <c r="B7425" s="25" t="s">
        <v>25008</v>
      </c>
      <c r="C7425" s="4" t="s">
        <v>6</v>
      </c>
      <c r="D7425" s="6">
        <v>3</v>
      </c>
    </row>
    <row r="7426" spans="1:4">
      <c r="A7426" s="4" t="s">
        <v>25015</v>
      </c>
      <c r="B7426" s="25" t="s">
        <v>25016</v>
      </c>
      <c r="C7426" s="4" t="s">
        <v>6</v>
      </c>
      <c r="D7426" s="6">
        <v>3</v>
      </c>
    </row>
    <row r="7427" spans="1:4">
      <c r="A7427" s="4" t="s">
        <v>25035</v>
      </c>
      <c r="B7427" s="25" t="s">
        <v>25036</v>
      </c>
      <c r="C7427" s="4" t="s">
        <v>6</v>
      </c>
      <c r="D7427" s="6">
        <v>3</v>
      </c>
    </row>
    <row r="7428" spans="1:4">
      <c r="A7428" s="4" t="s">
        <v>25041</v>
      </c>
      <c r="B7428" s="25" t="s">
        <v>25042</v>
      </c>
      <c r="C7428" s="4" t="s">
        <v>6</v>
      </c>
      <c r="D7428" s="6">
        <v>3</v>
      </c>
    </row>
    <row r="7429" spans="1:4">
      <c r="A7429" s="4" t="s">
        <v>25059</v>
      </c>
      <c r="B7429" s="25" t="s">
        <v>25060</v>
      </c>
      <c r="C7429" s="4" t="s">
        <v>6</v>
      </c>
      <c r="D7429" s="6">
        <v>3</v>
      </c>
    </row>
    <row r="7430" spans="1:4">
      <c r="A7430" s="4" t="s">
        <v>25071</v>
      </c>
      <c r="B7430" s="25" t="s">
        <v>25072</v>
      </c>
      <c r="C7430" s="4" t="s">
        <v>6</v>
      </c>
      <c r="D7430" s="6">
        <v>3</v>
      </c>
    </row>
    <row r="7431" spans="1:4">
      <c r="A7431" s="4" t="s">
        <v>25083</v>
      </c>
      <c r="B7431" s="25" t="s">
        <v>25084</v>
      </c>
      <c r="C7431" s="4" t="s">
        <v>6</v>
      </c>
      <c r="D7431" s="6">
        <v>3</v>
      </c>
    </row>
    <row r="7432" spans="1:4">
      <c r="A7432" s="4" t="s">
        <v>25089</v>
      </c>
      <c r="B7432" s="25" t="s">
        <v>25090</v>
      </c>
      <c r="C7432" s="4" t="s">
        <v>6</v>
      </c>
      <c r="D7432" s="6">
        <v>3</v>
      </c>
    </row>
    <row r="7433" spans="1:4">
      <c r="A7433" s="4" t="s">
        <v>25101</v>
      </c>
      <c r="B7433" s="25" t="s">
        <v>25102</v>
      </c>
      <c r="C7433" s="4" t="s">
        <v>6</v>
      </c>
      <c r="D7433" s="6">
        <v>3</v>
      </c>
    </row>
    <row r="7434" spans="1:4">
      <c r="A7434" s="4" t="s">
        <v>25105</v>
      </c>
      <c r="B7434" s="25" t="s">
        <v>25106</v>
      </c>
      <c r="C7434" s="4" t="s">
        <v>6</v>
      </c>
      <c r="D7434" s="6">
        <v>3</v>
      </c>
    </row>
    <row r="7435" spans="1:4">
      <c r="A7435" s="4" t="s">
        <v>25167</v>
      </c>
      <c r="B7435" s="25" t="s">
        <v>25168</v>
      </c>
      <c r="C7435" s="4" t="s">
        <v>6</v>
      </c>
      <c r="D7435" s="6">
        <v>3</v>
      </c>
    </row>
    <row r="7436" spans="1:4">
      <c r="A7436" s="4" t="s">
        <v>25177</v>
      </c>
      <c r="B7436" s="25" t="s">
        <v>25178</v>
      </c>
      <c r="C7436" s="4" t="s">
        <v>6</v>
      </c>
      <c r="D7436" s="6">
        <v>3</v>
      </c>
    </row>
    <row r="7437" spans="1:4">
      <c r="A7437" s="4" t="s">
        <v>25219</v>
      </c>
      <c r="B7437" s="25" t="s">
        <v>25220</v>
      </c>
      <c r="C7437" s="4" t="s">
        <v>6</v>
      </c>
      <c r="D7437" s="6">
        <v>3</v>
      </c>
    </row>
    <row r="7438" spans="1:4">
      <c r="A7438" s="4" t="s">
        <v>25221</v>
      </c>
      <c r="B7438" s="25" t="s">
        <v>25222</v>
      </c>
      <c r="C7438" s="4" t="s">
        <v>6</v>
      </c>
      <c r="D7438" s="6">
        <v>3</v>
      </c>
    </row>
    <row r="7439" spans="1:4">
      <c r="A7439" s="4" t="s">
        <v>25237</v>
      </c>
      <c r="B7439" s="25" t="s">
        <v>25238</v>
      </c>
      <c r="C7439" s="4" t="s">
        <v>6</v>
      </c>
      <c r="D7439" s="6">
        <v>3</v>
      </c>
    </row>
    <row r="7440" spans="1:4">
      <c r="A7440" s="4" t="s">
        <v>25239</v>
      </c>
      <c r="B7440" s="25" t="s">
        <v>25240</v>
      </c>
      <c r="C7440" s="4" t="s">
        <v>6</v>
      </c>
      <c r="D7440" s="6">
        <v>3</v>
      </c>
    </row>
    <row r="7441" spans="1:4">
      <c r="A7441" s="4" t="s">
        <v>25259</v>
      </c>
      <c r="B7441" s="25" t="s">
        <v>25260</v>
      </c>
      <c r="C7441" s="4" t="s">
        <v>6</v>
      </c>
      <c r="D7441" s="6">
        <v>3</v>
      </c>
    </row>
    <row r="7442" spans="1:4">
      <c r="A7442" s="4" t="s">
        <v>25307</v>
      </c>
      <c r="B7442" s="25" t="s">
        <v>25308</v>
      </c>
      <c r="C7442" s="4" t="s">
        <v>6</v>
      </c>
      <c r="D7442" s="6">
        <v>3</v>
      </c>
    </row>
    <row r="7443" spans="1:4">
      <c r="A7443" s="4" t="s">
        <v>25319</v>
      </c>
      <c r="B7443" s="25" t="s">
        <v>25320</v>
      </c>
      <c r="C7443" s="4" t="s">
        <v>6</v>
      </c>
      <c r="D7443" s="6">
        <v>3</v>
      </c>
    </row>
    <row r="7444" spans="1:4">
      <c r="A7444" s="4" t="s">
        <v>25327</v>
      </c>
      <c r="B7444" s="25" t="s">
        <v>25328</v>
      </c>
      <c r="C7444" s="4" t="s">
        <v>6</v>
      </c>
      <c r="D7444" s="6">
        <v>3</v>
      </c>
    </row>
    <row r="7445" spans="1:4">
      <c r="A7445" s="4" t="s">
        <v>25359</v>
      </c>
      <c r="B7445" s="25" t="s">
        <v>25360</v>
      </c>
      <c r="C7445" s="4" t="s">
        <v>6</v>
      </c>
      <c r="D7445" s="6">
        <v>3</v>
      </c>
    </row>
    <row r="7446" spans="1:4">
      <c r="A7446" s="4" t="s">
        <v>25407</v>
      </c>
      <c r="B7446" s="25" t="s">
        <v>25408</v>
      </c>
      <c r="C7446" s="4" t="s">
        <v>6</v>
      </c>
      <c r="D7446" s="6">
        <v>3</v>
      </c>
    </row>
    <row r="7447" spans="1:4">
      <c r="A7447" s="4" t="s">
        <v>25409</v>
      </c>
      <c r="B7447" s="25" t="s">
        <v>25410</v>
      </c>
      <c r="C7447" s="4" t="s">
        <v>6</v>
      </c>
      <c r="D7447" s="6">
        <v>3</v>
      </c>
    </row>
    <row r="7448" spans="1:4">
      <c r="A7448" s="4" t="s">
        <v>25437</v>
      </c>
      <c r="B7448" s="25" t="s">
        <v>25438</v>
      </c>
      <c r="C7448" s="4" t="s">
        <v>6</v>
      </c>
      <c r="D7448" s="6">
        <v>3</v>
      </c>
    </row>
    <row r="7449" spans="1:4">
      <c r="A7449" s="4" t="s">
        <v>25443</v>
      </c>
      <c r="B7449" s="25" t="s">
        <v>25444</v>
      </c>
      <c r="C7449" s="4" t="s">
        <v>6</v>
      </c>
      <c r="D7449" s="6">
        <v>3</v>
      </c>
    </row>
    <row r="7450" spans="1:4">
      <c r="A7450" s="4" t="s">
        <v>25451</v>
      </c>
      <c r="B7450" s="25" t="s">
        <v>25452</v>
      </c>
      <c r="C7450" s="4" t="s">
        <v>6</v>
      </c>
      <c r="D7450" s="6">
        <v>3</v>
      </c>
    </row>
    <row r="7451" spans="1:4">
      <c r="A7451" s="4" t="s">
        <v>25457</v>
      </c>
      <c r="B7451" s="25" t="s">
        <v>25458</v>
      </c>
      <c r="C7451" s="4" t="s">
        <v>6</v>
      </c>
      <c r="D7451" s="6">
        <v>3</v>
      </c>
    </row>
    <row r="7452" spans="1:4">
      <c r="A7452" s="4" t="s">
        <v>25465</v>
      </c>
      <c r="B7452" s="25" t="s">
        <v>25466</v>
      </c>
      <c r="C7452" s="4" t="s">
        <v>6</v>
      </c>
      <c r="D7452" s="6">
        <v>3</v>
      </c>
    </row>
    <row r="7453" spans="1:4">
      <c r="A7453" s="4" t="s">
        <v>25477</v>
      </c>
      <c r="B7453" s="25" t="s">
        <v>25478</v>
      </c>
      <c r="C7453" s="4" t="s">
        <v>6</v>
      </c>
      <c r="D7453" s="6">
        <v>3</v>
      </c>
    </row>
    <row r="7454" spans="1:4">
      <c r="A7454" s="4" t="s">
        <v>25535</v>
      </c>
      <c r="B7454" s="25" t="s">
        <v>25536</v>
      </c>
      <c r="C7454" s="4" t="s">
        <v>6</v>
      </c>
      <c r="D7454" s="6">
        <v>3</v>
      </c>
    </row>
    <row r="7455" spans="1:4">
      <c r="A7455" s="4" t="s">
        <v>25661</v>
      </c>
      <c r="B7455" s="25" t="s">
        <v>25662</v>
      </c>
      <c r="C7455" s="4" t="s">
        <v>6</v>
      </c>
      <c r="D7455" s="6">
        <v>3</v>
      </c>
    </row>
    <row r="7456" spans="1:4">
      <c r="A7456" s="4" t="s">
        <v>25677</v>
      </c>
      <c r="B7456" s="25" t="s">
        <v>25678</v>
      </c>
      <c r="C7456" s="4" t="s">
        <v>6</v>
      </c>
      <c r="D7456" s="6">
        <v>3</v>
      </c>
    </row>
    <row r="7457" spans="1:4">
      <c r="A7457" s="4" t="s">
        <v>25691</v>
      </c>
      <c r="B7457" s="25" t="s">
        <v>25692</v>
      </c>
      <c r="C7457" s="4" t="s">
        <v>6</v>
      </c>
      <c r="D7457" s="6">
        <v>3</v>
      </c>
    </row>
    <row r="7458" spans="1:4">
      <c r="A7458" s="4" t="s">
        <v>25719</v>
      </c>
      <c r="B7458" s="25" t="s">
        <v>25720</v>
      </c>
      <c r="C7458" s="4" t="s">
        <v>6</v>
      </c>
      <c r="D7458" s="6">
        <v>3</v>
      </c>
    </row>
    <row r="7459" spans="1:4">
      <c r="A7459" s="4" t="s">
        <v>25731</v>
      </c>
      <c r="B7459" s="25" t="s">
        <v>25732</v>
      </c>
      <c r="C7459" s="4" t="s">
        <v>6</v>
      </c>
      <c r="D7459" s="6">
        <v>3</v>
      </c>
    </row>
    <row r="7460" spans="1:4">
      <c r="A7460" s="4" t="s">
        <v>25743</v>
      </c>
      <c r="B7460" s="25" t="s">
        <v>25744</v>
      </c>
      <c r="C7460" s="4" t="s">
        <v>6</v>
      </c>
      <c r="D7460" s="6">
        <v>3</v>
      </c>
    </row>
    <row r="7461" spans="1:4">
      <c r="A7461" s="4" t="s">
        <v>25813</v>
      </c>
      <c r="B7461" s="25" t="s">
        <v>25814</v>
      </c>
      <c r="C7461" s="4" t="s">
        <v>6</v>
      </c>
      <c r="D7461" s="6">
        <v>3</v>
      </c>
    </row>
    <row r="7462" spans="1:4">
      <c r="A7462" s="4" t="s">
        <v>25847</v>
      </c>
      <c r="B7462" s="25" t="s">
        <v>25848</v>
      </c>
      <c r="C7462" s="4" t="s">
        <v>6</v>
      </c>
      <c r="D7462" s="6">
        <v>3</v>
      </c>
    </row>
    <row r="7463" spans="1:4">
      <c r="A7463" s="4" t="s">
        <v>25863</v>
      </c>
      <c r="B7463" s="25" t="s">
        <v>25864</v>
      </c>
      <c r="C7463" s="4" t="s">
        <v>6</v>
      </c>
      <c r="D7463" s="6">
        <v>3</v>
      </c>
    </row>
    <row r="7464" spans="1:4">
      <c r="A7464" s="4" t="s">
        <v>25873</v>
      </c>
      <c r="B7464" s="25" t="s">
        <v>25874</v>
      </c>
      <c r="C7464" s="4" t="s">
        <v>6</v>
      </c>
      <c r="D7464" s="6">
        <v>3</v>
      </c>
    </row>
    <row r="7465" spans="1:4">
      <c r="A7465" s="4" t="s">
        <v>25877</v>
      </c>
      <c r="B7465" s="25" t="s">
        <v>25878</v>
      </c>
      <c r="C7465" s="4" t="s">
        <v>6</v>
      </c>
      <c r="D7465" s="6">
        <v>3</v>
      </c>
    </row>
    <row r="7466" spans="1:4">
      <c r="A7466" s="4" t="s">
        <v>25895</v>
      </c>
      <c r="B7466" s="25" t="s">
        <v>25896</v>
      </c>
      <c r="C7466" s="4" t="s">
        <v>6</v>
      </c>
      <c r="D7466" s="6">
        <v>3</v>
      </c>
    </row>
    <row r="7467" spans="1:4">
      <c r="A7467" s="4" t="s">
        <v>25913</v>
      </c>
      <c r="B7467" s="25" t="s">
        <v>25914</v>
      </c>
      <c r="C7467" s="4" t="s">
        <v>6</v>
      </c>
      <c r="D7467" s="6">
        <v>3</v>
      </c>
    </row>
    <row r="7468" spans="1:4">
      <c r="A7468" s="4" t="s">
        <v>25923</v>
      </c>
      <c r="B7468" s="25" t="s">
        <v>25924</v>
      </c>
      <c r="C7468" s="4" t="s">
        <v>6</v>
      </c>
      <c r="D7468" s="6">
        <v>3</v>
      </c>
    </row>
    <row r="7469" spans="1:4">
      <c r="A7469" s="4" t="s">
        <v>25929</v>
      </c>
      <c r="B7469" s="25" t="s">
        <v>25930</v>
      </c>
      <c r="C7469" s="4" t="s">
        <v>6</v>
      </c>
      <c r="D7469" s="6">
        <v>3</v>
      </c>
    </row>
    <row r="7470" spans="1:4">
      <c r="A7470" s="4" t="s">
        <v>25977</v>
      </c>
      <c r="B7470" s="25" t="s">
        <v>25978</v>
      </c>
      <c r="C7470" s="4" t="s">
        <v>6</v>
      </c>
      <c r="D7470" s="6">
        <v>3</v>
      </c>
    </row>
    <row r="7471" spans="1:4">
      <c r="A7471" s="4" t="s">
        <v>25993</v>
      </c>
      <c r="B7471" s="25" t="s">
        <v>25994</v>
      </c>
      <c r="C7471" s="4" t="s">
        <v>6</v>
      </c>
      <c r="D7471" s="6">
        <v>3</v>
      </c>
    </row>
    <row r="7472" spans="1:4">
      <c r="A7472" s="4" t="s">
        <v>26049</v>
      </c>
      <c r="B7472" s="25" t="s">
        <v>26050</v>
      </c>
      <c r="C7472" s="4" t="s">
        <v>6</v>
      </c>
      <c r="D7472" s="6">
        <v>3</v>
      </c>
    </row>
    <row r="7473" spans="1:4">
      <c r="A7473" s="4" t="s">
        <v>26117</v>
      </c>
      <c r="B7473" s="25" t="s">
        <v>26118</v>
      </c>
      <c r="C7473" s="4" t="s">
        <v>6</v>
      </c>
      <c r="D7473" s="6">
        <v>3</v>
      </c>
    </row>
    <row r="7474" spans="1:4">
      <c r="A7474" s="4" t="s">
        <v>26123</v>
      </c>
      <c r="B7474" s="25" t="s">
        <v>26124</v>
      </c>
      <c r="C7474" s="4" t="s">
        <v>6</v>
      </c>
      <c r="D7474" s="6">
        <v>3</v>
      </c>
    </row>
    <row r="7475" spans="1:4">
      <c r="A7475" s="4" t="s">
        <v>26157</v>
      </c>
      <c r="B7475" s="25" t="s">
        <v>26158</v>
      </c>
      <c r="C7475" s="4" t="s">
        <v>6</v>
      </c>
      <c r="D7475" s="6">
        <v>3</v>
      </c>
    </row>
    <row r="7476" spans="1:4">
      <c r="A7476" s="4" t="s">
        <v>26167</v>
      </c>
      <c r="B7476" s="25" t="s">
        <v>26168</v>
      </c>
      <c r="C7476" s="4" t="s">
        <v>6</v>
      </c>
      <c r="D7476" s="6">
        <v>3</v>
      </c>
    </row>
    <row r="7477" spans="1:4">
      <c r="A7477" s="4" t="s">
        <v>26183</v>
      </c>
      <c r="B7477" s="25" t="s">
        <v>26184</v>
      </c>
      <c r="C7477" s="4" t="s">
        <v>6</v>
      </c>
      <c r="D7477" s="6">
        <v>3</v>
      </c>
    </row>
    <row r="7478" spans="1:4">
      <c r="A7478" s="4" t="s">
        <v>26211</v>
      </c>
      <c r="B7478" s="25" t="s">
        <v>26212</v>
      </c>
      <c r="C7478" s="4" t="s">
        <v>6</v>
      </c>
      <c r="D7478" s="6">
        <v>3</v>
      </c>
    </row>
    <row r="7479" spans="1:4">
      <c r="A7479" s="4" t="s">
        <v>26259</v>
      </c>
      <c r="B7479" s="25" t="s">
        <v>26260</v>
      </c>
      <c r="C7479" s="4" t="s">
        <v>6</v>
      </c>
      <c r="D7479" s="6">
        <v>3</v>
      </c>
    </row>
    <row r="7480" spans="1:4">
      <c r="A7480" s="4" t="s">
        <v>26319</v>
      </c>
      <c r="B7480" s="25" t="s">
        <v>26320</v>
      </c>
      <c r="C7480" s="4" t="s">
        <v>6</v>
      </c>
      <c r="D7480" s="6">
        <v>3</v>
      </c>
    </row>
    <row r="7481" spans="1:4">
      <c r="A7481" s="4" t="s">
        <v>26359</v>
      </c>
      <c r="B7481" s="25" t="s">
        <v>26360</v>
      </c>
      <c r="C7481" s="4" t="s">
        <v>6</v>
      </c>
      <c r="D7481" s="6">
        <v>3</v>
      </c>
    </row>
    <row r="7482" spans="1:4">
      <c r="A7482" s="4" t="s">
        <v>26367</v>
      </c>
      <c r="B7482" s="25" t="s">
        <v>26368</v>
      </c>
      <c r="C7482" s="4" t="s">
        <v>6</v>
      </c>
      <c r="D7482" s="6">
        <v>3</v>
      </c>
    </row>
    <row r="7483" spans="1:4">
      <c r="A7483" s="4" t="s">
        <v>26369</v>
      </c>
      <c r="B7483" s="25" t="s">
        <v>26370</v>
      </c>
      <c r="C7483" s="4" t="s">
        <v>6</v>
      </c>
      <c r="D7483" s="6">
        <v>3</v>
      </c>
    </row>
    <row r="7484" spans="1:4">
      <c r="A7484" s="4" t="s">
        <v>26420</v>
      </c>
      <c r="B7484" s="25" t="s">
        <v>26421</v>
      </c>
      <c r="C7484" s="4" t="s">
        <v>6</v>
      </c>
      <c r="D7484" s="6">
        <v>3</v>
      </c>
    </row>
    <row r="7485" spans="1:4">
      <c r="A7485" s="4" t="s">
        <v>26430</v>
      </c>
      <c r="B7485" s="25" t="s">
        <v>26431</v>
      </c>
      <c r="C7485" s="4" t="s">
        <v>6</v>
      </c>
      <c r="D7485" s="6">
        <v>3</v>
      </c>
    </row>
    <row r="7486" spans="1:4">
      <c r="A7486" s="4" t="s">
        <v>26432</v>
      </c>
      <c r="B7486" s="25" t="s">
        <v>26433</v>
      </c>
      <c r="C7486" s="4" t="s">
        <v>6</v>
      </c>
      <c r="D7486" s="6">
        <v>3</v>
      </c>
    </row>
    <row r="7487" spans="1:4">
      <c r="A7487" s="4" t="s">
        <v>26448</v>
      </c>
      <c r="B7487" s="25" t="s">
        <v>26449</v>
      </c>
      <c r="C7487" s="4" t="s">
        <v>6</v>
      </c>
      <c r="D7487" s="6">
        <v>3</v>
      </c>
    </row>
    <row r="7488" spans="1:4">
      <c r="A7488" s="4" t="s">
        <v>26458</v>
      </c>
      <c r="B7488" s="25" t="s">
        <v>26459</v>
      </c>
      <c r="C7488" s="4" t="s">
        <v>6</v>
      </c>
      <c r="D7488" s="6">
        <v>3</v>
      </c>
    </row>
    <row r="7489" spans="1:4">
      <c r="A7489" s="4" t="s">
        <v>26460</v>
      </c>
      <c r="B7489" s="25" t="s">
        <v>26461</v>
      </c>
      <c r="C7489" s="4" t="s">
        <v>6</v>
      </c>
      <c r="D7489" s="6">
        <v>3</v>
      </c>
    </row>
    <row r="7490" spans="1:4">
      <c r="A7490" s="4" t="s">
        <v>26522</v>
      </c>
      <c r="B7490" s="25" t="s">
        <v>26523</v>
      </c>
      <c r="C7490" s="4" t="s">
        <v>6</v>
      </c>
      <c r="D7490" s="6">
        <v>3</v>
      </c>
    </row>
    <row r="7491" spans="1:4">
      <c r="A7491" s="4" t="s">
        <v>26526</v>
      </c>
      <c r="B7491" s="25" t="s">
        <v>26527</v>
      </c>
      <c r="C7491" s="4" t="s">
        <v>6</v>
      </c>
      <c r="D7491" s="6">
        <v>3</v>
      </c>
    </row>
    <row r="7492" spans="1:4">
      <c r="A7492" s="4" t="s">
        <v>26542</v>
      </c>
      <c r="B7492" s="25" t="s">
        <v>26543</v>
      </c>
      <c r="C7492" s="4" t="s">
        <v>6</v>
      </c>
      <c r="D7492" s="6">
        <v>3</v>
      </c>
    </row>
    <row r="7493" spans="1:4">
      <c r="A7493" s="4" t="s">
        <v>26568</v>
      </c>
      <c r="B7493" s="25" t="s">
        <v>26569</v>
      </c>
      <c r="C7493" s="4" t="s">
        <v>6</v>
      </c>
      <c r="D7493" s="6">
        <v>3</v>
      </c>
    </row>
    <row r="7494" spans="1:4">
      <c r="A7494" s="4" t="s">
        <v>26578</v>
      </c>
      <c r="B7494" s="25" t="s">
        <v>26579</v>
      </c>
      <c r="C7494" s="4" t="s">
        <v>6</v>
      </c>
      <c r="D7494" s="6">
        <v>3</v>
      </c>
    </row>
    <row r="7495" spans="1:4">
      <c r="A7495" s="4" t="s">
        <v>26592</v>
      </c>
      <c r="B7495" s="25" t="s">
        <v>26593</v>
      </c>
      <c r="C7495" s="4" t="s">
        <v>6</v>
      </c>
      <c r="D7495" s="6">
        <v>3</v>
      </c>
    </row>
    <row r="7496" spans="1:4">
      <c r="A7496" s="4" t="s">
        <v>26675</v>
      </c>
      <c r="B7496" s="25" t="s">
        <v>26676</v>
      </c>
      <c r="C7496" s="4" t="s">
        <v>6</v>
      </c>
      <c r="D7496" s="6">
        <v>3</v>
      </c>
    </row>
    <row r="7497" spans="1:4">
      <c r="A7497" s="4" t="s">
        <v>26691</v>
      </c>
      <c r="B7497" s="25" t="s">
        <v>26692</v>
      </c>
      <c r="C7497" s="4" t="s">
        <v>6</v>
      </c>
      <c r="D7497" s="6">
        <v>3</v>
      </c>
    </row>
    <row r="7498" spans="1:4">
      <c r="A7498" s="4" t="s">
        <v>26703</v>
      </c>
      <c r="B7498" s="25" t="s">
        <v>26704</v>
      </c>
      <c r="C7498" s="4" t="s">
        <v>6</v>
      </c>
      <c r="D7498" s="6">
        <v>3</v>
      </c>
    </row>
    <row r="7499" spans="1:4">
      <c r="A7499" s="4" t="s">
        <v>26713</v>
      </c>
      <c r="B7499" s="25" t="s">
        <v>26714</v>
      </c>
      <c r="C7499" s="4" t="s">
        <v>6</v>
      </c>
      <c r="D7499" s="6">
        <v>3</v>
      </c>
    </row>
    <row r="7500" spans="1:4">
      <c r="A7500" s="4" t="s">
        <v>26727</v>
      </c>
      <c r="B7500" s="25" t="s">
        <v>26728</v>
      </c>
      <c r="C7500" s="4" t="s">
        <v>6</v>
      </c>
      <c r="D7500" s="6">
        <v>3</v>
      </c>
    </row>
    <row r="7501" spans="1:4">
      <c r="A7501" s="4" t="s">
        <v>26751</v>
      </c>
      <c r="B7501" s="25" t="s">
        <v>26752</v>
      </c>
      <c r="C7501" s="4" t="s">
        <v>6</v>
      </c>
      <c r="D7501" s="6">
        <v>3</v>
      </c>
    </row>
    <row r="7502" spans="1:4">
      <c r="A7502" s="4" t="s">
        <v>26765</v>
      </c>
      <c r="B7502" s="25" t="s">
        <v>26766</v>
      </c>
      <c r="C7502" s="4" t="s">
        <v>6</v>
      </c>
      <c r="D7502" s="6">
        <v>3</v>
      </c>
    </row>
    <row r="7503" spans="1:4">
      <c r="A7503" s="4" t="s">
        <v>26811</v>
      </c>
      <c r="B7503" s="25" t="s">
        <v>26812</v>
      </c>
      <c r="C7503" s="4" t="s">
        <v>6</v>
      </c>
      <c r="D7503" s="6">
        <v>3</v>
      </c>
    </row>
    <row r="7504" spans="1:4">
      <c r="A7504" s="4" t="s">
        <v>26825</v>
      </c>
      <c r="B7504" s="25" t="s">
        <v>26826</v>
      </c>
      <c r="C7504" s="4" t="s">
        <v>6</v>
      </c>
      <c r="D7504" s="6">
        <v>3</v>
      </c>
    </row>
    <row r="7505" spans="1:4">
      <c r="A7505" s="4" t="s">
        <v>26869</v>
      </c>
      <c r="B7505" s="25" t="s">
        <v>26870</v>
      </c>
      <c r="C7505" s="4" t="s">
        <v>6</v>
      </c>
      <c r="D7505" s="6">
        <v>3</v>
      </c>
    </row>
    <row r="7506" spans="1:4">
      <c r="A7506" s="4" t="s">
        <v>26873</v>
      </c>
      <c r="B7506" s="25" t="s">
        <v>26874</v>
      </c>
      <c r="C7506" s="4" t="s">
        <v>6</v>
      </c>
      <c r="D7506" s="6">
        <v>3</v>
      </c>
    </row>
    <row r="7507" spans="1:4">
      <c r="A7507" s="4" t="s">
        <v>26883</v>
      </c>
      <c r="B7507" s="25" t="s">
        <v>26884</v>
      </c>
      <c r="C7507" s="4" t="s">
        <v>6</v>
      </c>
      <c r="D7507" s="6">
        <v>3</v>
      </c>
    </row>
    <row r="7508" spans="1:4">
      <c r="A7508" s="4" t="s">
        <v>26981</v>
      </c>
      <c r="B7508" s="25" t="s">
        <v>26982</v>
      </c>
      <c r="C7508" s="4" t="s">
        <v>6</v>
      </c>
      <c r="D7508" s="6">
        <v>3</v>
      </c>
    </row>
    <row r="7509" spans="1:4">
      <c r="A7509" s="4" t="s">
        <v>26991</v>
      </c>
      <c r="B7509" s="25" t="s">
        <v>26992</v>
      </c>
      <c r="C7509" s="4" t="s">
        <v>6</v>
      </c>
      <c r="D7509" s="6">
        <v>3</v>
      </c>
    </row>
    <row r="7510" spans="1:4">
      <c r="A7510" s="4" t="s">
        <v>27005</v>
      </c>
      <c r="B7510" s="25" t="s">
        <v>27006</v>
      </c>
      <c r="C7510" s="4" t="s">
        <v>6</v>
      </c>
      <c r="D7510" s="6">
        <v>3</v>
      </c>
    </row>
    <row r="7511" spans="1:4">
      <c r="A7511" s="4" t="s">
        <v>27037</v>
      </c>
      <c r="B7511" s="25" t="s">
        <v>27038</v>
      </c>
      <c r="C7511" s="4" t="s">
        <v>6</v>
      </c>
      <c r="D7511" s="6">
        <v>3</v>
      </c>
    </row>
    <row r="7512" spans="1:4">
      <c r="A7512" s="4" t="s">
        <v>27538</v>
      </c>
      <c r="B7512" s="25" t="s">
        <v>27539</v>
      </c>
      <c r="C7512" s="4" t="s">
        <v>6</v>
      </c>
      <c r="D7512" s="6">
        <v>3</v>
      </c>
    </row>
    <row r="7513" spans="1:4">
      <c r="A7513" s="4" t="s">
        <v>27550</v>
      </c>
      <c r="B7513" s="25" t="s">
        <v>27551</v>
      </c>
      <c r="C7513" s="4" t="s">
        <v>6</v>
      </c>
      <c r="D7513" s="6">
        <v>3</v>
      </c>
    </row>
    <row r="7514" spans="1:4">
      <c r="A7514" s="4" t="s">
        <v>27620</v>
      </c>
      <c r="B7514" s="25" t="s">
        <v>27621</v>
      </c>
      <c r="C7514" s="4" t="s">
        <v>6</v>
      </c>
      <c r="D7514" s="6">
        <v>3</v>
      </c>
    </row>
    <row r="7515" spans="1:4">
      <c r="A7515" s="4" t="s">
        <v>27665</v>
      </c>
      <c r="B7515" s="25" t="s">
        <v>27666</v>
      </c>
      <c r="C7515" s="4" t="s">
        <v>6</v>
      </c>
      <c r="D7515" s="6">
        <v>3</v>
      </c>
    </row>
    <row r="7516" spans="1:4">
      <c r="A7516" s="4" t="s">
        <v>27677</v>
      </c>
      <c r="B7516" s="25" t="s">
        <v>27678</v>
      </c>
      <c r="C7516" s="4" t="s">
        <v>6</v>
      </c>
      <c r="D7516" s="6">
        <v>3</v>
      </c>
    </row>
    <row r="7517" spans="1:4">
      <c r="A7517" s="4" t="s">
        <v>27679</v>
      </c>
      <c r="B7517" s="25" t="s">
        <v>27680</v>
      </c>
      <c r="C7517" s="4" t="s">
        <v>6</v>
      </c>
      <c r="D7517" s="6">
        <v>3</v>
      </c>
    </row>
    <row r="7518" spans="1:4">
      <c r="A7518" s="4" t="s">
        <v>27735</v>
      </c>
      <c r="B7518" s="25" t="s">
        <v>27736</v>
      </c>
      <c r="C7518" s="4" t="s">
        <v>6</v>
      </c>
      <c r="D7518" s="6">
        <v>3</v>
      </c>
    </row>
    <row r="7519" spans="1:4">
      <c r="A7519" s="4" t="s">
        <v>27749</v>
      </c>
      <c r="B7519" s="25" t="s">
        <v>27750</v>
      </c>
      <c r="C7519" s="4" t="s">
        <v>6</v>
      </c>
      <c r="D7519" s="6">
        <v>3</v>
      </c>
    </row>
    <row r="7520" spans="1:4">
      <c r="A7520" s="4" t="s">
        <v>27817</v>
      </c>
      <c r="B7520" s="25" t="s">
        <v>27818</v>
      </c>
      <c r="C7520" s="4" t="s">
        <v>6</v>
      </c>
      <c r="D7520" s="6">
        <v>3</v>
      </c>
    </row>
    <row r="7521" spans="1:4">
      <c r="A7521" s="4" t="s">
        <v>27861</v>
      </c>
      <c r="B7521" s="25" t="s">
        <v>27862</v>
      </c>
      <c r="C7521" s="4" t="s">
        <v>6</v>
      </c>
      <c r="D7521" s="6">
        <v>3</v>
      </c>
    </row>
    <row r="7522" spans="1:4">
      <c r="A7522" s="4" t="s">
        <v>27901</v>
      </c>
      <c r="B7522" s="25" t="s">
        <v>27902</v>
      </c>
      <c r="C7522" s="4" t="s">
        <v>6</v>
      </c>
      <c r="D7522" s="6">
        <v>3</v>
      </c>
    </row>
    <row r="7523" spans="1:4">
      <c r="A7523" s="4" t="s">
        <v>27903</v>
      </c>
      <c r="B7523" s="25" t="s">
        <v>27904</v>
      </c>
      <c r="C7523" s="4" t="s">
        <v>6</v>
      </c>
      <c r="D7523" s="6">
        <v>3</v>
      </c>
    </row>
    <row r="7524" spans="1:4">
      <c r="A7524" s="4" t="s">
        <v>27947</v>
      </c>
      <c r="B7524" s="25" t="s">
        <v>27948</v>
      </c>
      <c r="C7524" s="4" t="s">
        <v>6</v>
      </c>
      <c r="D7524" s="6">
        <v>3</v>
      </c>
    </row>
    <row r="7525" spans="1:4">
      <c r="A7525" s="4" t="s">
        <v>28023</v>
      </c>
      <c r="B7525" s="25" t="s">
        <v>28024</v>
      </c>
      <c r="C7525" s="4" t="s">
        <v>6</v>
      </c>
      <c r="D7525" s="6">
        <v>3</v>
      </c>
    </row>
    <row r="7526" spans="1:4">
      <c r="A7526" s="4" t="s">
        <v>28088</v>
      </c>
      <c r="B7526" s="25" t="s">
        <v>28089</v>
      </c>
      <c r="C7526" s="4" t="s">
        <v>6</v>
      </c>
      <c r="D7526" s="6">
        <v>3</v>
      </c>
    </row>
    <row r="7527" spans="1:4">
      <c r="A7527" s="4" t="s">
        <v>28094</v>
      </c>
      <c r="B7527" s="25" t="s">
        <v>28095</v>
      </c>
      <c r="C7527" s="4" t="s">
        <v>6</v>
      </c>
      <c r="D7527" s="6">
        <v>3</v>
      </c>
    </row>
    <row r="7528" spans="1:4">
      <c r="A7528" s="4" t="s">
        <v>28096</v>
      </c>
      <c r="B7528" s="25" t="s">
        <v>28097</v>
      </c>
      <c r="C7528" s="4" t="s">
        <v>6</v>
      </c>
      <c r="D7528" s="6">
        <v>3</v>
      </c>
    </row>
    <row r="7529" spans="1:4">
      <c r="A7529" s="4" t="s">
        <v>28198</v>
      </c>
      <c r="B7529" s="25" t="s">
        <v>28199</v>
      </c>
      <c r="C7529" s="4" t="s">
        <v>6</v>
      </c>
      <c r="D7529" s="6">
        <v>3</v>
      </c>
    </row>
    <row r="7530" spans="1:4">
      <c r="A7530" s="4" t="s">
        <v>28601</v>
      </c>
      <c r="B7530" s="25" t="s">
        <v>28602</v>
      </c>
      <c r="C7530" s="4" t="s">
        <v>6</v>
      </c>
      <c r="D7530" s="6">
        <v>3</v>
      </c>
    </row>
    <row r="7531" spans="1:4">
      <c r="A7531" s="4" t="s">
        <v>28607</v>
      </c>
      <c r="B7531" s="25" t="s">
        <v>28608</v>
      </c>
      <c r="C7531" s="4" t="s">
        <v>6</v>
      </c>
      <c r="D7531" s="6">
        <v>3</v>
      </c>
    </row>
    <row r="7532" spans="1:4">
      <c r="A7532" s="4" t="s">
        <v>28888</v>
      </c>
      <c r="B7532" s="25" t="s">
        <v>28889</v>
      </c>
      <c r="C7532" s="4" t="s">
        <v>6</v>
      </c>
      <c r="D7532" s="6">
        <v>3</v>
      </c>
    </row>
    <row r="7533" spans="1:4">
      <c r="A7533" s="4" t="s">
        <v>28926</v>
      </c>
      <c r="B7533" s="25" t="s">
        <v>28927</v>
      </c>
      <c r="C7533" s="4" t="s">
        <v>6</v>
      </c>
      <c r="D7533" s="6">
        <v>3</v>
      </c>
    </row>
    <row r="7534" spans="1:4">
      <c r="A7534" s="4" t="s">
        <v>28979</v>
      </c>
      <c r="B7534" s="25" t="s">
        <v>28980</v>
      </c>
      <c r="C7534" s="4" t="s">
        <v>6</v>
      </c>
      <c r="D7534" s="6">
        <v>3</v>
      </c>
    </row>
    <row r="7535" spans="1:4">
      <c r="A7535" s="4" t="s">
        <v>29025</v>
      </c>
      <c r="B7535" s="25" t="s">
        <v>29026</v>
      </c>
      <c r="C7535" s="4" t="s">
        <v>6</v>
      </c>
      <c r="D7535" s="6">
        <v>3</v>
      </c>
    </row>
    <row r="7536" spans="1:4">
      <c r="A7536" s="4" t="s">
        <v>29039</v>
      </c>
      <c r="B7536" s="25" t="s">
        <v>29040</v>
      </c>
      <c r="C7536" s="4" t="s">
        <v>6</v>
      </c>
      <c r="D7536" s="6">
        <v>3</v>
      </c>
    </row>
    <row r="7537" spans="1:4">
      <c r="A7537" s="4" t="s">
        <v>29069</v>
      </c>
      <c r="B7537" s="25" t="s">
        <v>29070</v>
      </c>
      <c r="C7537" s="4" t="s">
        <v>6</v>
      </c>
      <c r="D7537" s="6">
        <v>3</v>
      </c>
    </row>
    <row r="7538" spans="1:4">
      <c r="A7538" s="4" t="s">
        <v>29087</v>
      </c>
      <c r="B7538" s="25" t="s">
        <v>29088</v>
      </c>
      <c r="C7538" s="4" t="s">
        <v>6</v>
      </c>
      <c r="D7538" s="6">
        <v>3</v>
      </c>
    </row>
    <row r="7539" spans="1:4">
      <c r="A7539" s="4" t="s">
        <v>29223</v>
      </c>
      <c r="B7539" s="25" t="s">
        <v>29224</v>
      </c>
      <c r="C7539" s="4" t="s">
        <v>6</v>
      </c>
      <c r="D7539" s="6">
        <v>3</v>
      </c>
    </row>
    <row r="7540" spans="1:4">
      <c r="A7540" s="4" t="s">
        <v>29247</v>
      </c>
      <c r="B7540" s="25" t="s">
        <v>29248</v>
      </c>
      <c r="C7540" s="4" t="s">
        <v>6</v>
      </c>
      <c r="D7540" s="6">
        <v>3</v>
      </c>
    </row>
    <row r="7541" spans="1:4">
      <c r="A7541" s="4" t="s">
        <v>29293</v>
      </c>
      <c r="B7541" s="25" t="s">
        <v>29294</v>
      </c>
      <c r="C7541" s="4" t="s">
        <v>6</v>
      </c>
      <c r="D7541" s="6">
        <v>3</v>
      </c>
    </row>
    <row r="7542" spans="1:4">
      <c r="A7542" s="4" t="s">
        <v>29350</v>
      </c>
      <c r="B7542" s="25" t="s">
        <v>29351</v>
      </c>
      <c r="C7542" s="4" t="s">
        <v>6</v>
      </c>
      <c r="D7542" s="6">
        <v>3</v>
      </c>
    </row>
    <row r="7543" spans="1:4">
      <c r="A7543" s="4" t="s">
        <v>29366</v>
      </c>
      <c r="B7543" s="25" t="s">
        <v>29367</v>
      </c>
      <c r="C7543" s="4" t="s">
        <v>6</v>
      </c>
      <c r="D7543" s="6">
        <v>3</v>
      </c>
    </row>
    <row r="7544" spans="1:4">
      <c r="A7544" s="4" t="s">
        <v>29390</v>
      </c>
      <c r="B7544" s="25" t="s">
        <v>29391</v>
      </c>
      <c r="C7544" s="4" t="s">
        <v>6</v>
      </c>
      <c r="D7544" s="6">
        <v>3</v>
      </c>
    </row>
    <row r="7545" spans="1:4">
      <c r="A7545" s="4" t="s">
        <v>29642</v>
      </c>
      <c r="B7545" s="25" t="s">
        <v>29643</v>
      </c>
      <c r="C7545" s="4" t="s">
        <v>6</v>
      </c>
      <c r="D7545" s="6">
        <v>3</v>
      </c>
    </row>
    <row r="7546" spans="1:4">
      <c r="A7546" s="4" t="s">
        <v>29644</v>
      </c>
      <c r="B7546" s="25" t="s">
        <v>29645</v>
      </c>
      <c r="C7546" s="4" t="s">
        <v>6</v>
      </c>
      <c r="D7546" s="6">
        <v>3</v>
      </c>
    </row>
    <row r="7547" spans="1:4">
      <c r="A7547" s="4" t="s">
        <v>29828</v>
      </c>
      <c r="B7547" s="25" t="s">
        <v>29829</v>
      </c>
      <c r="C7547" s="4" t="s">
        <v>6</v>
      </c>
      <c r="D7547" s="6">
        <v>3</v>
      </c>
    </row>
    <row r="7548" spans="1:4">
      <c r="A7548" s="4" t="s">
        <v>30202</v>
      </c>
      <c r="B7548" s="25" t="s">
        <v>30203</v>
      </c>
      <c r="C7548" s="4" t="s">
        <v>6</v>
      </c>
      <c r="D7548" s="6">
        <v>3</v>
      </c>
    </row>
    <row r="7549" spans="1:4">
      <c r="A7549" s="4" t="s">
        <v>30418</v>
      </c>
      <c r="B7549" s="25" t="s">
        <v>30419</v>
      </c>
      <c r="C7549" s="4" t="s">
        <v>6</v>
      </c>
      <c r="D7549" s="6">
        <v>3</v>
      </c>
    </row>
    <row r="7550" spans="1:4">
      <c r="A7550" s="4" t="s">
        <v>30827</v>
      </c>
      <c r="B7550" s="25" t="s">
        <v>30828</v>
      </c>
      <c r="C7550" s="4" t="s">
        <v>6</v>
      </c>
      <c r="D7550" s="6">
        <v>3</v>
      </c>
    </row>
    <row r="7551" spans="1:4">
      <c r="A7551" s="4" t="s">
        <v>31085</v>
      </c>
      <c r="B7551" s="25" t="s">
        <v>31086</v>
      </c>
      <c r="C7551" s="4" t="s">
        <v>6</v>
      </c>
      <c r="D7551" s="6">
        <v>3</v>
      </c>
    </row>
    <row r="7552" spans="1:4">
      <c r="A7552" s="4" t="s">
        <v>31527</v>
      </c>
      <c r="B7552" s="25" t="s">
        <v>31528</v>
      </c>
      <c r="C7552" s="4" t="s">
        <v>6</v>
      </c>
      <c r="D7552" s="6">
        <v>3</v>
      </c>
    </row>
    <row r="7553" spans="1:4">
      <c r="A7553" s="4" t="s">
        <v>31763</v>
      </c>
      <c r="B7553" s="25" t="s">
        <v>31764</v>
      </c>
      <c r="C7553" s="4" t="s">
        <v>6</v>
      </c>
      <c r="D7553" s="6">
        <v>3</v>
      </c>
    </row>
    <row r="7554" spans="1:4">
      <c r="A7554" s="4" t="s">
        <v>31789</v>
      </c>
      <c r="B7554" s="25" t="s">
        <v>31790</v>
      </c>
      <c r="C7554" s="4" t="s">
        <v>6</v>
      </c>
      <c r="D7554" s="6">
        <v>3</v>
      </c>
    </row>
    <row r="7555" spans="1:4">
      <c r="A7555" s="4" t="s">
        <v>31997</v>
      </c>
      <c r="B7555" s="25" t="s">
        <v>31998</v>
      </c>
      <c r="C7555" s="4" t="s">
        <v>6</v>
      </c>
      <c r="D7555" s="6">
        <v>3</v>
      </c>
    </row>
    <row r="7556" spans="1:4">
      <c r="A7556" s="4" t="s">
        <v>32031</v>
      </c>
      <c r="B7556" s="25" t="s">
        <v>32032</v>
      </c>
      <c r="C7556" s="4" t="s">
        <v>6</v>
      </c>
      <c r="D7556" s="6">
        <v>3</v>
      </c>
    </row>
    <row r="7557" spans="1:4">
      <c r="A7557" s="4" t="s">
        <v>32057</v>
      </c>
      <c r="B7557" s="25" t="s">
        <v>32058</v>
      </c>
      <c r="C7557" s="4" t="s">
        <v>6</v>
      </c>
      <c r="D7557" s="6">
        <v>3</v>
      </c>
    </row>
    <row r="7558" spans="1:4">
      <c r="A7558" s="4" t="s">
        <v>32095</v>
      </c>
      <c r="B7558" s="25" t="s">
        <v>32096</v>
      </c>
      <c r="C7558" s="4" t="s">
        <v>6</v>
      </c>
      <c r="D7558" s="6">
        <v>3</v>
      </c>
    </row>
    <row r="7559" spans="1:4">
      <c r="A7559" s="4" t="s">
        <v>32387</v>
      </c>
      <c r="B7559" s="25" t="s">
        <v>32388</v>
      </c>
      <c r="C7559" s="4" t="s">
        <v>6</v>
      </c>
      <c r="D7559" s="6">
        <v>3</v>
      </c>
    </row>
    <row r="7560" spans="1:4">
      <c r="A7560" s="4" t="s">
        <v>32573</v>
      </c>
      <c r="B7560" s="25" t="s">
        <v>32574</v>
      </c>
      <c r="C7560" s="4" t="s">
        <v>6</v>
      </c>
      <c r="D7560" s="6">
        <v>3</v>
      </c>
    </row>
    <row r="7561" spans="1:4">
      <c r="A7561" s="4" t="s">
        <v>32595</v>
      </c>
      <c r="B7561" s="25" t="s">
        <v>32596</v>
      </c>
      <c r="C7561" s="4" t="s">
        <v>6</v>
      </c>
      <c r="D7561" s="6">
        <v>3</v>
      </c>
    </row>
    <row r="7562" spans="1:4">
      <c r="A7562" s="4" t="s">
        <v>32633</v>
      </c>
      <c r="B7562" s="25" t="s">
        <v>32634</v>
      </c>
      <c r="C7562" s="4" t="s">
        <v>6</v>
      </c>
      <c r="D7562" s="6">
        <v>3</v>
      </c>
    </row>
    <row r="7563" spans="1:4">
      <c r="A7563" s="4" t="s">
        <v>32683</v>
      </c>
      <c r="B7563" s="25" t="s">
        <v>32684</v>
      </c>
      <c r="C7563" s="4" t="s">
        <v>6</v>
      </c>
      <c r="D7563" s="6">
        <v>3</v>
      </c>
    </row>
    <row r="7564" spans="1:4">
      <c r="A7564" s="4" t="s">
        <v>33015</v>
      </c>
      <c r="B7564" s="25" t="s">
        <v>33016</v>
      </c>
      <c r="C7564" s="4" t="s">
        <v>6</v>
      </c>
      <c r="D7564" s="6">
        <v>3</v>
      </c>
    </row>
    <row r="7565" spans="1:4">
      <c r="A7565" s="4" t="s">
        <v>33185</v>
      </c>
      <c r="B7565" s="25" t="s">
        <v>33186</v>
      </c>
      <c r="C7565" s="4" t="s">
        <v>6</v>
      </c>
      <c r="D7565" s="6">
        <v>3</v>
      </c>
    </row>
    <row r="7566" spans="1:4">
      <c r="A7566" s="4" t="s">
        <v>33210</v>
      </c>
      <c r="B7566" s="25" t="s">
        <v>33211</v>
      </c>
      <c r="C7566" s="4" t="s">
        <v>6</v>
      </c>
      <c r="D7566" s="6">
        <v>3</v>
      </c>
    </row>
    <row r="7567" spans="1:4">
      <c r="A7567" s="4" t="s">
        <v>33266</v>
      </c>
      <c r="B7567" s="25" t="s">
        <v>33267</v>
      </c>
      <c r="C7567" s="4" t="s">
        <v>6</v>
      </c>
      <c r="D7567" s="6">
        <v>3</v>
      </c>
    </row>
    <row r="7568" spans="1:4">
      <c r="A7568" s="4" t="s">
        <v>33288</v>
      </c>
      <c r="B7568" s="25" t="s">
        <v>33289</v>
      </c>
      <c r="C7568" s="4" t="s">
        <v>6</v>
      </c>
      <c r="D7568" s="6">
        <v>3</v>
      </c>
    </row>
    <row r="7569" spans="1:4">
      <c r="A7569" s="4" t="s">
        <v>33372</v>
      </c>
      <c r="B7569" s="25" t="s">
        <v>33373</v>
      </c>
      <c r="C7569" s="4" t="s">
        <v>6</v>
      </c>
      <c r="D7569" s="6">
        <v>3</v>
      </c>
    </row>
    <row r="7570" spans="1:4">
      <c r="A7570" s="4" t="s">
        <v>33773</v>
      </c>
      <c r="B7570" s="25" t="s">
        <v>33774</v>
      </c>
      <c r="C7570" s="4" t="s">
        <v>6</v>
      </c>
      <c r="D7570" s="6">
        <v>3</v>
      </c>
    </row>
    <row r="7571" spans="1:4">
      <c r="A7571" s="4" t="s">
        <v>33909</v>
      </c>
      <c r="B7571" s="25" t="s">
        <v>33910</v>
      </c>
      <c r="C7571" s="4" t="s">
        <v>6</v>
      </c>
      <c r="D7571" s="6">
        <v>3</v>
      </c>
    </row>
    <row r="7572" spans="1:4">
      <c r="A7572" s="4" t="s">
        <v>34018</v>
      </c>
      <c r="B7572" s="25" t="s">
        <v>34019</v>
      </c>
      <c r="C7572" s="4" t="s">
        <v>6</v>
      </c>
      <c r="D7572" s="6">
        <v>3</v>
      </c>
    </row>
    <row r="7573" spans="1:4">
      <c r="A7573" s="4" t="s">
        <v>34610</v>
      </c>
      <c r="B7573" s="25" t="s">
        <v>34611</v>
      </c>
      <c r="C7573" s="4" t="s">
        <v>6</v>
      </c>
      <c r="D7573" s="6">
        <v>3</v>
      </c>
    </row>
    <row r="7574" spans="1:4">
      <c r="A7574" s="4" t="s">
        <v>11</v>
      </c>
      <c r="B7574" s="25" t="s">
        <v>12</v>
      </c>
      <c r="C7574" s="4" t="s">
        <v>6</v>
      </c>
      <c r="D7574" s="6">
        <v>4</v>
      </c>
    </row>
    <row r="7575" spans="1:4">
      <c r="A7575" s="4" t="s">
        <v>33</v>
      </c>
      <c r="B7575" s="25" t="s">
        <v>34</v>
      </c>
      <c r="C7575" s="4" t="s">
        <v>6</v>
      </c>
      <c r="D7575" s="6">
        <v>4</v>
      </c>
    </row>
    <row r="7576" spans="1:4">
      <c r="A7576" s="4" t="s">
        <v>56</v>
      </c>
      <c r="B7576" s="25" t="s">
        <v>57</v>
      </c>
      <c r="C7576" s="4" t="s">
        <v>6</v>
      </c>
      <c r="D7576" s="6">
        <v>4</v>
      </c>
    </row>
    <row r="7577" spans="1:4">
      <c r="A7577" s="4" t="s">
        <v>64</v>
      </c>
      <c r="B7577" s="25" t="s">
        <v>65</v>
      </c>
      <c r="C7577" s="4" t="s">
        <v>6</v>
      </c>
      <c r="D7577" s="6">
        <v>4</v>
      </c>
    </row>
    <row r="7578" spans="1:4">
      <c r="A7578" s="4" t="s">
        <v>74</v>
      </c>
      <c r="B7578" s="25" t="s">
        <v>75</v>
      </c>
      <c r="C7578" s="4" t="s">
        <v>6</v>
      </c>
      <c r="D7578" s="6">
        <v>4</v>
      </c>
    </row>
    <row r="7579" spans="1:4">
      <c r="A7579" s="4" t="s">
        <v>76</v>
      </c>
      <c r="B7579" s="25" t="s">
        <v>77</v>
      </c>
      <c r="C7579" s="4" t="s">
        <v>6</v>
      </c>
      <c r="D7579" s="6">
        <v>4</v>
      </c>
    </row>
    <row r="7580" spans="1:4">
      <c r="A7580" s="4" t="s">
        <v>82</v>
      </c>
      <c r="B7580" s="25" t="s">
        <v>83</v>
      </c>
      <c r="C7580" s="4" t="s">
        <v>6</v>
      </c>
      <c r="D7580" s="6">
        <v>4</v>
      </c>
    </row>
    <row r="7581" spans="1:4">
      <c r="A7581" s="4" t="s">
        <v>86</v>
      </c>
      <c r="B7581" s="25" t="s">
        <v>87</v>
      </c>
      <c r="C7581" s="4" t="s">
        <v>6</v>
      </c>
      <c r="D7581" s="6">
        <v>4</v>
      </c>
    </row>
    <row r="7582" spans="1:4">
      <c r="A7582" s="4" t="s">
        <v>303</v>
      </c>
      <c r="B7582" s="25" t="s">
        <v>304</v>
      </c>
      <c r="C7582" s="4" t="s">
        <v>6</v>
      </c>
      <c r="D7582" s="6">
        <v>4</v>
      </c>
    </row>
    <row r="7583" spans="1:4">
      <c r="A7583" s="4" t="s">
        <v>333</v>
      </c>
      <c r="B7583" s="25" t="s">
        <v>334</v>
      </c>
      <c r="C7583" s="4" t="s">
        <v>6</v>
      </c>
      <c r="D7583" s="6">
        <v>4</v>
      </c>
    </row>
    <row r="7584" spans="1:4">
      <c r="A7584" s="4" t="s">
        <v>389</v>
      </c>
      <c r="B7584" s="25" t="s">
        <v>390</v>
      </c>
      <c r="C7584" s="4" t="s">
        <v>6</v>
      </c>
      <c r="D7584" s="6">
        <v>4</v>
      </c>
    </row>
    <row r="7585" spans="1:4">
      <c r="A7585" s="4" t="s">
        <v>391</v>
      </c>
      <c r="B7585" s="25" t="s">
        <v>392</v>
      </c>
      <c r="C7585" s="4" t="s">
        <v>6</v>
      </c>
      <c r="D7585" s="6">
        <v>4</v>
      </c>
    </row>
    <row r="7586" spans="1:4">
      <c r="A7586" s="4" t="s">
        <v>469</v>
      </c>
      <c r="B7586" s="25" t="s">
        <v>470</v>
      </c>
      <c r="C7586" s="4" t="s">
        <v>6</v>
      </c>
      <c r="D7586" s="6">
        <v>4</v>
      </c>
    </row>
    <row r="7587" spans="1:4">
      <c r="A7587" s="4" t="s">
        <v>509</v>
      </c>
      <c r="B7587" s="25" t="s">
        <v>510</v>
      </c>
      <c r="C7587" s="4" t="s">
        <v>6</v>
      </c>
      <c r="D7587" s="6">
        <v>4</v>
      </c>
    </row>
    <row r="7588" spans="1:4">
      <c r="A7588" s="4" t="s">
        <v>535</v>
      </c>
      <c r="B7588" s="25" t="s">
        <v>536</v>
      </c>
      <c r="C7588" s="4" t="s">
        <v>6</v>
      </c>
      <c r="D7588" s="6">
        <v>4</v>
      </c>
    </row>
    <row r="7589" spans="1:4">
      <c r="A7589" s="4" t="s">
        <v>555</v>
      </c>
      <c r="B7589" s="25" t="s">
        <v>556</v>
      </c>
      <c r="C7589" s="4" t="s">
        <v>6</v>
      </c>
      <c r="D7589" s="6">
        <v>4</v>
      </c>
    </row>
    <row r="7590" spans="1:4">
      <c r="A7590" s="4" t="s">
        <v>575</v>
      </c>
      <c r="B7590" s="25" t="s">
        <v>576</v>
      </c>
      <c r="C7590" s="4" t="s">
        <v>6</v>
      </c>
      <c r="D7590" s="6">
        <v>4</v>
      </c>
    </row>
    <row r="7591" spans="1:4">
      <c r="A7591" s="4" t="s">
        <v>585</v>
      </c>
      <c r="B7591" s="25" t="s">
        <v>586</v>
      </c>
      <c r="C7591" s="4" t="s">
        <v>6</v>
      </c>
      <c r="D7591" s="6">
        <v>4</v>
      </c>
    </row>
    <row r="7592" spans="1:4">
      <c r="A7592" s="4" t="s">
        <v>623</v>
      </c>
      <c r="B7592" s="25" t="s">
        <v>624</v>
      </c>
      <c r="C7592" s="4" t="s">
        <v>6</v>
      </c>
      <c r="D7592" s="6">
        <v>4</v>
      </c>
    </row>
    <row r="7593" spans="1:4">
      <c r="A7593" s="4" t="s">
        <v>699</v>
      </c>
      <c r="B7593" s="25" t="s">
        <v>700</v>
      </c>
      <c r="C7593" s="4" t="s">
        <v>6</v>
      </c>
      <c r="D7593" s="6">
        <v>4</v>
      </c>
    </row>
    <row r="7594" spans="1:4">
      <c r="A7594" s="4" t="s">
        <v>715</v>
      </c>
      <c r="B7594" s="25" t="s">
        <v>716</v>
      </c>
      <c r="C7594" s="4" t="s">
        <v>6</v>
      </c>
      <c r="D7594" s="6">
        <v>4</v>
      </c>
    </row>
    <row r="7595" spans="1:4">
      <c r="A7595" s="4" t="s">
        <v>743</v>
      </c>
      <c r="B7595" s="25" t="s">
        <v>744</v>
      </c>
      <c r="C7595" s="4" t="s">
        <v>6</v>
      </c>
      <c r="D7595" s="6">
        <v>4</v>
      </c>
    </row>
    <row r="7596" spans="1:4">
      <c r="A7596" s="4" t="s">
        <v>751</v>
      </c>
      <c r="B7596" s="25" t="s">
        <v>752</v>
      </c>
      <c r="C7596" s="4" t="s">
        <v>6</v>
      </c>
      <c r="D7596" s="6">
        <v>4</v>
      </c>
    </row>
    <row r="7597" spans="1:4">
      <c r="A7597" s="4" t="s">
        <v>759</v>
      </c>
      <c r="B7597" s="25" t="s">
        <v>760</v>
      </c>
      <c r="C7597" s="4" t="s">
        <v>6</v>
      </c>
      <c r="D7597" s="6">
        <v>4</v>
      </c>
    </row>
    <row r="7598" spans="1:4">
      <c r="A7598" s="4" t="s">
        <v>765</v>
      </c>
      <c r="B7598" s="25" t="s">
        <v>766</v>
      </c>
      <c r="C7598" s="4" t="s">
        <v>6</v>
      </c>
      <c r="D7598" s="6">
        <v>4</v>
      </c>
    </row>
    <row r="7599" spans="1:4">
      <c r="A7599" s="4" t="s">
        <v>767</v>
      </c>
      <c r="B7599" s="25" t="s">
        <v>768</v>
      </c>
      <c r="C7599" s="4" t="s">
        <v>6</v>
      </c>
      <c r="D7599" s="6">
        <v>4</v>
      </c>
    </row>
    <row r="7600" spans="1:4">
      <c r="A7600" s="4" t="s">
        <v>805</v>
      </c>
      <c r="B7600" s="25" t="s">
        <v>806</v>
      </c>
      <c r="C7600" s="4" t="s">
        <v>6</v>
      </c>
      <c r="D7600" s="6">
        <v>4</v>
      </c>
    </row>
    <row r="7601" spans="1:4">
      <c r="A7601" s="4" t="s">
        <v>821</v>
      </c>
      <c r="B7601" s="25" t="s">
        <v>822</v>
      </c>
      <c r="C7601" s="4" t="s">
        <v>6</v>
      </c>
      <c r="D7601" s="6">
        <v>4</v>
      </c>
    </row>
    <row r="7602" spans="1:4">
      <c r="A7602" s="4" t="s">
        <v>837</v>
      </c>
      <c r="B7602" s="25" t="s">
        <v>838</v>
      </c>
      <c r="C7602" s="4" t="s">
        <v>6</v>
      </c>
      <c r="D7602" s="6">
        <v>4</v>
      </c>
    </row>
    <row r="7603" spans="1:4">
      <c r="A7603" s="4" t="s">
        <v>853</v>
      </c>
      <c r="B7603" s="25" t="s">
        <v>854</v>
      </c>
      <c r="C7603" s="4" t="s">
        <v>6</v>
      </c>
      <c r="D7603" s="6">
        <v>4</v>
      </c>
    </row>
    <row r="7604" spans="1:4">
      <c r="A7604" s="4" t="s">
        <v>883</v>
      </c>
      <c r="B7604" s="25" t="s">
        <v>884</v>
      </c>
      <c r="C7604" s="4" t="s">
        <v>6</v>
      </c>
      <c r="D7604" s="6">
        <v>4</v>
      </c>
    </row>
    <row r="7605" spans="1:4">
      <c r="A7605" s="4" t="s">
        <v>885</v>
      </c>
      <c r="B7605" s="25" t="s">
        <v>886</v>
      </c>
      <c r="C7605" s="4" t="s">
        <v>6</v>
      </c>
      <c r="D7605" s="6">
        <v>4</v>
      </c>
    </row>
    <row r="7606" spans="1:4">
      <c r="A7606" s="4" t="s">
        <v>911</v>
      </c>
      <c r="B7606" s="25" t="s">
        <v>912</v>
      </c>
      <c r="C7606" s="4" t="s">
        <v>6</v>
      </c>
      <c r="D7606" s="6">
        <v>4</v>
      </c>
    </row>
    <row r="7607" spans="1:4">
      <c r="A7607" s="4" t="s">
        <v>945</v>
      </c>
      <c r="B7607" s="25" t="s">
        <v>946</v>
      </c>
      <c r="C7607" s="4" t="s">
        <v>6</v>
      </c>
      <c r="D7607" s="6">
        <v>4</v>
      </c>
    </row>
    <row r="7608" spans="1:4">
      <c r="A7608" s="4" t="s">
        <v>1017</v>
      </c>
      <c r="B7608" s="25" t="s">
        <v>1018</v>
      </c>
      <c r="C7608" s="4" t="s">
        <v>6</v>
      </c>
      <c r="D7608" s="6">
        <v>4</v>
      </c>
    </row>
    <row r="7609" spans="1:4">
      <c r="A7609" s="4" t="s">
        <v>1053</v>
      </c>
      <c r="B7609" s="25" t="s">
        <v>1054</v>
      </c>
      <c r="C7609" s="4" t="s">
        <v>6</v>
      </c>
      <c r="D7609" s="6">
        <v>4</v>
      </c>
    </row>
    <row r="7610" spans="1:4">
      <c r="A7610" s="4" t="s">
        <v>1073</v>
      </c>
      <c r="B7610" s="25" t="s">
        <v>1074</v>
      </c>
      <c r="C7610" s="4" t="s">
        <v>6</v>
      </c>
      <c r="D7610" s="6">
        <v>4</v>
      </c>
    </row>
    <row r="7611" spans="1:4">
      <c r="A7611" s="4" t="s">
        <v>1075</v>
      </c>
      <c r="B7611" s="25" t="s">
        <v>1076</v>
      </c>
      <c r="C7611" s="4" t="s">
        <v>6</v>
      </c>
      <c r="D7611" s="6">
        <v>4</v>
      </c>
    </row>
    <row r="7612" spans="1:4">
      <c r="A7612" s="4" t="s">
        <v>1113</v>
      </c>
      <c r="B7612" s="25" t="s">
        <v>1114</v>
      </c>
      <c r="C7612" s="4" t="s">
        <v>6</v>
      </c>
      <c r="D7612" s="6">
        <v>4</v>
      </c>
    </row>
    <row r="7613" spans="1:4">
      <c r="A7613" s="4" t="s">
        <v>1147</v>
      </c>
      <c r="B7613" s="25" t="s">
        <v>1148</v>
      </c>
      <c r="C7613" s="4" t="s">
        <v>6</v>
      </c>
      <c r="D7613" s="6">
        <v>4</v>
      </c>
    </row>
    <row r="7614" spans="1:4">
      <c r="A7614" s="4" t="s">
        <v>1217</v>
      </c>
      <c r="B7614" s="25" t="s">
        <v>1218</v>
      </c>
      <c r="C7614" s="4" t="s">
        <v>6</v>
      </c>
      <c r="D7614" s="6">
        <v>4</v>
      </c>
    </row>
    <row r="7615" spans="1:4">
      <c r="A7615" s="4" t="s">
        <v>1241</v>
      </c>
      <c r="B7615" s="25" t="s">
        <v>1242</v>
      </c>
      <c r="C7615" s="4" t="s">
        <v>6</v>
      </c>
      <c r="D7615" s="6">
        <v>4</v>
      </c>
    </row>
    <row r="7616" spans="1:4">
      <c r="A7616" s="4" t="s">
        <v>1243</v>
      </c>
      <c r="B7616" s="25" t="s">
        <v>1244</v>
      </c>
      <c r="C7616" s="4" t="s">
        <v>6</v>
      </c>
      <c r="D7616" s="6">
        <v>4</v>
      </c>
    </row>
    <row r="7617" spans="1:4">
      <c r="A7617" s="4" t="s">
        <v>1251</v>
      </c>
      <c r="B7617" s="25" t="s">
        <v>1252</v>
      </c>
      <c r="C7617" s="4" t="s">
        <v>6</v>
      </c>
      <c r="D7617" s="6">
        <v>4</v>
      </c>
    </row>
    <row r="7618" spans="1:4">
      <c r="A7618" s="4" t="s">
        <v>1271</v>
      </c>
      <c r="B7618" s="25" t="s">
        <v>1272</v>
      </c>
      <c r="C7618" s="4" t="s">
        <v>6</v>
      </c>
      <c r="D7618" s="6">
        <v>4</v>
      </c>
    </row>
    <row r="7619" spans="1:4">
      <c r="A7619" s="4" t="s">
        <v>1293</v>
      </c>
      <c r="B7619" s="25" t="s">
        <v>1294</v>
      </c>
      <c r="C7619" s="4" t="s">
        <v>6</v>
      </c>
      <c r="D7619" s="6">
        <v>4</v>
      </c>
    </row>
    <row r="7620" spans="1:4">
      <c r="A7620" s="4" t="s">
        <v>1319</v>
      </c>
      <c r="B7620" s="25" t="s">
        <v>1320</v>
      </c>
      <c r="C7620" s="4" t="s">
        <v>6</v>
      </c>
      <c r="D7620" s="6">
        <v>4</v>
      </c>
    </row>
    <row r="7621" spans="1:4">
      <c r="A7621" s="4" t="s">
        <v>1353</v>
      </c>
      <c r="B7621" s="25" t="s">
        <v>1354</v>
      </c>
      <c r="C7621" s="4" t="s">
        <v>6</v>
      </c>
      <c r="D7621" s="6">
        <v>4</v>
      </c>
    </row>
    <row r="7622" spans="1:4">
      <c r="A7622" s="4" t="s">
        <v>1379</v>
      </c>
      <c r="B7622" s="25" t="s">
        <v>1380</v>
      </c>
      <c r="C7622" s="4" t="s">
        <v>6</v>
      </c>
      <c r="D7622" s="6">
        <v>4</v>
      </c>
    </row>
    <row r="7623" spans="1:4">
      <c r="A7623" s="4" t="s">
        <v>1387</v>
      </c>
      <c r="B7623" s="25" t="s">
        <v>1388</v>
      </c>
      <c r="C7623" s="4" t="s">
        <v>6</v>
      </c>
      <c r="D7623" s="6">
        <v>4</v>
      </c>
    </row>
    <row r="7624" spans="1:4">
      <c r="A7624" s="4" t="s">
        <v>1403</v>
      </c>
      <c r="B7624" s="25" t="s">
        <v>1404</v>
      </c>
      <c r="C7624" s="4" t="s">
        <v>6</v>
      </c>
      <c r="D7624" s="6">
        <v>4</v>
      </c>
    </row>
    <row r="7625" spans="1:4">
      <c r="A7625" s="4" t="s">
        <v>1459</v>
      </c>
      <c r="B7625" s="25" t="s">
        <v>1460</v>
      </c>
      <c r="C7625" s="4" t="s">
        <v>6</v>
      </c>
      <c r="D7625" s="6">
        <v>4</v>
      </c>
    </row>
    <row r="7626" spans="1:4">
      <c r="A7626" s="4" t="s">
        <v>1463</v>
      </c>
      <c r="B7626" s="25" t="s">
        <v>1464</v>
      </c>
      <c r="C7626" s="4" t="s">
        <v>6</v>
      </c>
      <c r="D7626" s="6">
        <v>4</v>
      </c>
    </row>
    <row r="7627" spans="1:4">
      <c r="A7627" s="4" t="s">
        <v>1467</v>
      </c>
      <c r="B7627" s="25" t="s">
        <v>1468</v>
      </c>
      <c r="C7627" s="4" t="s">
        <v>6</v>
      </c>
      <c r="D7627" s="6">
        <v>4</v>
      </c>
    </row>
    <row r="7628" spans="1:4">
      <c r="A7628" s="4" t="s">
        <v>1487</v>
      </c>
      <c r="B7628" s="25" t="s">
        <v>1488</v>
      </c>
      <c r="C7628" s="4" t="s">
        <v>6</v>
      </c>
      <c r="D7628" s="6">
        <v>4</v>
      </c>
    </row>
    <row r="7629" spans="1:4">
      <c r="A7629" s="4" t="s">
        <v>1515</v>
      </c>
      <c r="B7629" s="25" t="s">
        <v>1516</v>
      </c>
      <c r="C7629" s="4" t="s">
        <v>6</v>
      </c>
      <c r="D7629" s="6">
        <v>4</v>
      </c>
    </row>
    <row r="7630" spans="1:4">
      <c r="A7630" s="4" t="s">
        <v>1549</v>
      </c>
      <c r="B7630" s="25" t="s">
        <v>1550</v>
      </c>
      <c r="C7630" s="4" t="s">
        <v>6</v>
      </c>
      <c r="D7630" s="6">
        <v>4</v>
      </c>
    </row>
    <row r="7631" spans="1:4">
      <c r="A7631" s="4" t="s">
        <v>1575</v>
      </c>
      <c r="B7631" s="25" t="s">
        <v>1576</v>
      </c>
      <c r="C7631" s="4" t="s">
        <v>6</v>
      </c>
      <c r="D7631" s="6">
        <v>4</v>
      </c>
    </row>
    <row r="7632" spans="1:4">
      <c r="A7632" s="4" t="s">
        <v>1607</v>
      </c>
      <c r="B7632" s="25" t="s">
        <v>1608</v>
      </c>
      <c r="C7632" s="4" t="s">
        <v>6</v>
      </c>
      <c r="D7632" s="6">
        <v>4</v>
      </c>
    </row>
    <row r="7633" spans="1:4">
      <c r="A7633" s="4" t="s">
        <v>1643</v>
      </c>
      <c r="B7633" s="25" t="s">
        <v>1644</v>
      </c>
      <c r="C7633" s="4" t="s">
        <v>6</v>
      </c>
      <c r="D7633" s="6">
        <v>4</v>
      </c>
    </row>
    <row r="7634" spans="1:4">
      <c r="A7634" s="4" t="s">
        <v>1679</v>
      </c>
      <c r="B7634" s="25" t="s">
        <v>1680</v>
      </c>
      <c r="C7634" s="4" t="s">
        <v>6</v>
      </c>
      <c r="D7634" s="6">
        <v>4</v>
      </c>
    </row>
    <row r="7635" spans="1:4">
      <c r="A7635" s="4" t="s">
        <v>1681</v>
      </c>
      <c r="B7635" s="25" t="s">
        <v>1682</v>
      </c>
      <c r="C7635" s="4" t="s">
        <v>6</v>
      </c>
      <c r="D7635" s="6">
        <v>4</v>
      </c>
    </row>
    <row r="7636" spans="1:4">
      <c r="A7636" s="4" t="s">
        <v>1711</v>
      </c>
      <c r="B7636" s="25" t="s">
        <v>1712</v>
      </c>
      <c r="C7636" s="4" t="s">
        <v>6</v>
      </c>
      <c r="D7636" s="6">
        <v>4</v>
      </c>
    </row>
    <row r="7637" spans="1:4">
      <c r="A7637" s="4" t="s">
        <v>1731</v>
      </c>
      <c r="B7637" s="25" t="s">
        <v>1732</v>
      </c>
      <c r="C7637" s="4" t="s">
        <v>6</v>
      </c>
      <c r="D7637" s="6">
        <v>4</v>
      </c>
    </row>
    <row r="7638" spans="1:4">
      <c r="A7638" s="4" t="s">
        <v>1743</v>
      </c>
      <c r="B7638" s="25" t="s">
        <v>1744</v>
      </c>
      <c r="C7638" s="4" t="s">
        <v>6</v>
      </c>
      <c r="D7638" s="6">
        <v>4</v>
      </c>
    </row>
    <row r="7639" spans="1:4">
      <c r="A7639" s="4" t="s">
        <v>1761</v>
      </c>
      <c r="B7639" s="25" t="s">
        <v>1762</v>
      </c>
      <c r="C7639" s="4" t="s">
        <v>6</v>
      </c>
      <c r="D7639" s="6">
        <v>4</v>
      </c>
    </row>
    <row r="7640" spans="1:4">
      <c r="A7640" s="4" t="s">
        <v>1783</v>
      </c>
      <c r="B7640" s="25" t="s">
        <v>1784</v>
      </c>
      <c r="C7640" s="4" t="s">
        <v>6</v>
      </c>
      <c r="D7640" s="6">
        <v>4</v>
      </c>
    </row>
    <row r="7641" spans="1:4">
      <c r="A7641" s="4" t="s">
        <v>1795</v>
      </c>
      <c r="B7641" s="25" t="s">
        <v>1796</v>
      </c>
      <c r="C7641" s="4" t="s">
        <v>6</v>
      </c>
      <c r="D7641" s="6">
        <v>4</v>
      </c>
    </row>
    <row r="7642" spans="1:4">
      <c r="A7642" s="4" t="s">
        <v>1817</v>
      </c>
      <c r="B7642" s="25" t="s">
        <v>1818</v>
      </c>
      <c r="C7642" s="4" t="s">
        <v>6</v>
      </c>
      <c r="D7642" s="6">
        <v>4</v>
      </c>
    </row>
    <row r="7643" spans="1:4">
      <c r="A7643" s="4" t="s">
        <v>1835</v>
      </c>
      <c r="B7643" s="25" t="s">
        <v>1836</v>
      </c>
      <c r="C7643" s="4" t="s">
        <v>6</v>
      </c>
      <c r="D7643" s="6">
        <v>4</v>
      </c>
    </row>
    <row r="7644" spans="1:4">
      <c r="A7644" s="4" t="s">
        <v>1861</v>
      </c>
      <c r="B7644" s="25" t="s">
        <v>1862</v>
      </c>
      <c r="C7644" s="4" t="s">
        <v>6</v>
      </c>
      <c r="D7644" s="6">
        <v>4</v>
      </c>
    </row>
    <row r="7645" spans="1:4">
      <c r="A7645" s="4" t="s">
        <v>1869</v>
      </c>
      <c r="B7645" s="25" t="s">
        <v>1870</v>
      </c>
      <c r="C7645" s="4" t="s">
        <v>6</v>
      </c>
      <c r="D7645" s="6">
        <v>4</v>
      </c>
    </row>
    <row r="7646" spans="1:4">
      <c r="A7646" s="4" t="s">
        <v>1877</v>
      </c>
      <c r="B7646" s="25" t="s">
        <v>1878</v>
      </c>
      <c r="C7646" s="4" t="s">
        <v>6</v>
      </c>
      <c r="D7646" s="6">
        <v>4</v>
      </c>
    </row>
    <row r="7647" spans="1:4">
      <c r="A7647" s="4" t="s">
        <v>1879</v>
      </c>
      <c r="B7647" s="25" t="s">
        <v>1880</v>
      </c>
      <c r="C7647" s="4" t="s">
        <v>6</v>
      </c>
      <c r="D7647" s="6">
        <v>4</v>
      </c>
    </row>
    <row r="7648" spans="1:4">
      <c r="A7648" s="4" t="s">
        <v>1919</v>
      </c>
      <c r="B7648" s="25" t="s">
        <v>1920</v>
      </c>
      <c r="C7648" s="4" t="s">
        <v>6</v>
      </c>
      <c r="D7648" s="6">
        <v>4</v>
      </c>
    </row>
    <row r="7649" spans="1:4">
      <c r="A7649" s="4" t="s">
        <v>1947</v>
      </c>
      <c r="B7649" s="25" t="s">
        <v>1948</v>
      </c>
      <c r="C7649" s="4" t="s">
        <v>6</v>
      </c>
      <c r="D7649" s="6">
        <v>4</v>
      </c>
    </row>
    <row r="7650" spans="1:4">
      <c r="A7650" s="4" t="s">
        <v>1955</v>
      </c>
      <c r="B7650" s="25" t="s">
        <v>1956</v>
      </c>
      <c r="C7650" s="4" t="s">
        <v>6</v>
      </c>
      <c r="D7650" s="6">
        <v>4</v>
      </c>
    </row>
    <row r="7651" spans="1:4">
      <c r="A7651" s="4" t="s">
        <v>1973</v>
      </c>
      <c r="B7651" s="25" t="s">
        <v>1974</v>
      </c>
      <c r="C7651" s="4" t="s">
        <v>6</v>
      </c>
      <c r="D7651" s="6">
        <v>4</v>
      </c>
    </row>
    <row r="7652" spans="1:4">
      <c r="A7652" s="4" t="s">
        <v>1989</v>
      </c>
      <c r="B7652" s="25" t="s">
        <v>1990</v>
      </c>
      <c r="C7652" s="4" t="s">
        <v>6</v>
      </c>
      <c r="D7652" s="6">
        <v>4</v>
      </c>
    </row>
    <row r="7653" spans="1:4">
      <c r="A7653" s="4" t="s">
        <v>2067</v>
      </c>
      <c r="B7653" s="25" t="s">
        <v>2068</v>
      </c>
      <c r="C7653" s="4" t="s">
        <v>6</v>
      </c>
      <c r="D7653" s="6">
        <v>4</v>
      </c>
    </row>
    <row r="7654" spans="1:4">
      <c r="A7654" s="4" t="s">
        <v>2075</v>
      </c>
      <c r="B7654" s="25" t="s">
        <v>2076</v>
      </c>
      <c r="C7654" s="4" t="s">
        <v>6</v>
      </c>
      <c r="D7654" s="6">
        <v>4</v>
      </c>
    </row>
    <row r="7655" spans="1:4">
      <c r="A7655" s="4" t="s">
        <v>2119</v>
      </c>
      <c r="B7655" s="25" t="s">
        <v>2120</v>
      </c>
      <c r="C7655" s="4" t="s">
        <v>6</v>
      </c>
      <c r="D7655" s="6">
        <v>4</v>
      </c>
    </row>
    <row r="7656" spans="1:4">
      <c r="A7656" s="4" t="s">
        <v>2155</v>
      </c>
      <c r="B7656" s="25" t="s">
        <v>2156</v>
      </c>
      <c r="C7656" s="4" t="s">
        <v>6</v>
      </c>
      <c r="D7656" s="6">
        <v>4</v>
      </c>
    </row>
    <row r="7657" spans="1:4">
      <c r="A7657" s="4" t="s">
        <v>2241</v>
      </c>
      <c r="B7657" s="25" t="s">
        <v>2242</v>
      </c>
      <c r="C7657" s="4" t="s">
        <v>6</v>
      </c>
      <c r="D7657" s="6">
        <v>4</v>
      </c>
    </row>
    <row r="7658" spans="1:4">
      <c r="A7658" s="4" t="s">
        <v>2257</v>
      </c>
      <c r="B7658" s="25" t="s">
        <v>2258</v>
      </c>
      <c r="C7658" s="4" t="s">
        <v>6</v>
      </c>
      <c r="D7658" s="6">
        <v>4</v>
      </c>
    </row>
    <row r="7659" spans="1:4">
      <c r="A7659" s="4" t="s">
        <v>2261</v>
      </c>
      <c r="B7659" s="25" t="s">
        <v>2262</v>
      </c>
      <c r="C7659" s="4" t="s">
        <v>6</v>
      </c>
      <c r="D7659" s="6">
        <v>4</v>
      </c>
    </row>
    <row r="7660" spans="1:4">
      <c r="A7660" s="4" t="s">
        <v>2307</v>
      </c>
      <c r="B7660" s="25" t="s">
        <v>2308</v>
      </c>
      <c r="C7660" s="4" t="s">
        <v>6</v>
      </c>
      <c r="D7660" s="6">
        <v>4</v>
      </c>
    </row>
    <row r="7661" spans="1:4">
      <c r="A7661" s="4" t="s">
        <v>2361</v>
      </c>
      <c r="B7661" s="25" t="s">
        <v>2362</v>
      </c>
      <c r="C7661" s="4" t="s">
        <v>6</v>
      </c>
      <c r="D7661" s="6">
        <v>4</v>
      </c>
    </row>
    <row r="7662" spans="1:4">
      <c r="A7662" s="4" t="s">
        <v>2363</v>
      </c>
      <c r="B7662" s="25" t="s">
        <v>2364</v>
      </c>
      <c r="C7662" s="4" t="s">
        <v>6</v>
      </c>
      <c r="D7662" s="6">
        <v>4</v>
      </c>
    </row>
    <row r="7663" spans="1:4">
      <c r="A7663" s="4" t="s">
        <v>2381</v>
      </c>
      <c r="B7663" s="25" t="s">
        <v>2382</v>
      </c>
      <c r="C7663" s="4" t="s">
        <v>6</v>
      </c>
      <c r="D7663" s="6">
        <v>4</v>
      </c>
    </row>
    <row r="7664" spans="1:4">
      <c r="A7664" s="4" t="s">
        <v>2385</v>
      </c>
      <c r="B7664" s="25" t="s">
        <v>2386</v>
      </c>
      <c r="C7664" s="4" t="s">
        <v>6</v>
      </c>
      <c r="D7664" s="6">
        <v>4</v>
      </c>
    </row>
    <row r="7665" spans="1:4">
      <c r="A7665" s="4" t="s">
        <v>2449</v>
      </c>
      <c r="B7665" s="25" t="s">
        <v>2450</v>
      </c>
      <c r="C7665" s="4" t="s">
        <v>6</v>
      </c>
      <c r="D7665" s="6">
        <v>4</v>
      </c>
    </row>
    <row r="7666" spans="1:4">
      <c r="A7666" s="4" t="s">
        <v>2477</v>
      </c>
      <c r="B7666" s="25" t="s">
        <v>2478</v>
      </c>
      <c r="C7666" s="4" t="s">
        <v>6</v>
      </c>
      <c r="D7666" s="6">
        <v>4</v>
      </c>
    </row>
    <row r="7667" spans="1:4">
      <c r="A7667" s="4" t="s">
        <v>2589</v>
      </c>
      <c r="B7667" s="25" t="s">
        <v>2590</v>
      </c>
      <c r="C7667" s="4" t="s">
        <v>6</v>
      </c>
      <c r="D7667" s="6">
        <v>4</v>
      </c>
    </row>
    <row r="7668" spans="1:4">
      <c r="A7668" s="4" t="s">
        <v>2597</v>
      </c>
      <c r="B7668" s="25" t="s">
        <v>2598</v>
      </c>
      <c r="C7668" s="4" t="s">
        <v>6</v>
      </c>
      <c r="D7668" s="6">
        <v>4</v>
      </c>
    </row>
    <row r="7669" spans="1:4">
      <c r="A7669" s="4" t="s">
        <v>2635</v>
      </c>
      <c r="B7669" s="25" t="s">
        <v>2636</v>
      </c>
      <c r="C7669" s="4" t="s">
        <v>6</v>
      </c>
      <c r="D7669" s="6">
        <v>4</v>
      </c>
    </row>
    <row r="7670" spans="1:4">
      <c r="A7670" s="4" t="s">
        <v>2637</v>
      </c>
      <c r="B7670" s="25" t="s">
        <v>2638</v>
      </c>
      <c r="C7670" s="4" t="s">
        <v>6</v>
      </c>
      <c r="D7670" s="6">
        <v>4</v>
      </c>
    </row>
    <row r="7671" spans="1:4">
      <c r="A7671" s="4" t="s">
        <v>2643</v>
      </c>
      <c r="B7671" s="25" t="s">
        <v>2644</v>
      </c>
      <c r="C7671" s="4" t="s">
        <v>6</v>
      </c>
      <c r="D7671" s="6">
        <v>4</v>
      </c>
    </row>
    <row r="7672" spans="1:4">
      <c r="A7672" s="4" t="s">
        <v>2647</v>
      </c>
      <c r="B7672" s="25" t="s">
        <v>2648</v>
      </c>
      <c r="C7672" s="4" t="s">
        <v>6</v>
      </c>
      <c r="D7672" s="6">
        <v>4</v>
      </c>
    </row>
    <row r="7673" spans="1:4">
      <c r="A7673" s="4" t="s">
        <v>2775</v>
      </c>
      <c r="B7673" s="25" t="s">
        <v>2776</v>
      </c>
      <c r="C7673" s="4" t="s">
        <v>6</v>
      </c>
      <c r="D7673" s="6">
        <v>4</v>
      </c>
    </row>
    <row r="7674" spans="1:4">
      <c r="A7674" s="4" t="s">
        <v>2801</v>
      </c>
      <c r="B7674" s="25" t="s">
        <v>2802</v>
      </c>
      <c r="C7674" s="4" t="s">
        <v>6</v>
      </c>
      <c r="D7674" s="6">
        <v>4</v>
      </c>
    </row>
    <row r="7675" spans="1:4">
      <c r="A7675" s="4" t="s">
        <v>2829</v>
      </c>
      <c r="B7675" s="25" t="s">
        <v>2830</v>
      </c>
      <c r="C7675" s="4" t="s">
        <v>6</v>
      </c>
      <c r="D7675" s="6">
        <v>4</v>
      </c>
    </row>
    <row r="7676" spans="1:4">
      <c r="A7676" s="4" t="s">
        <v>2831</v>
      </c>
      <c r="B7676" s="25" t="s">
        <v>2832</v>
      </c>
      <c r="C7676" s="4" t="s">
        <v>6</v>
      </c>
      <c r="D7676" s="6">
        <v>4</v>
      </c>
    </row>
    <row r="7677" spans="1:4">
      <c r="A7677" s="4" t="s">
        <v>2833</v>
      </c>
      <c r="B7677" s="25" t="s">
        <v>2834</v>
      </c>
      <c r="C7677" s="4" t="s">
        <v>6</v>
      </c>
      <c r="D7677" s="6">
        <v>4</v>
      </c>
    </row>
    <row r="7678" spans="1:4">
      <c r="A7678" s="4" t="s">
        <v>2860</v>
      </c>
      <c r="B7678" s="25" t="s">
        <v>2861</v>
      </c>
      <c r="C7678" s="4" t="s">
        <v>6</v>
      </c>
      <c r="D7678" s="6">
        <v>4</v>
      </c>
    </row>
    <row r="7679" spans="1:4">
      <c r="A7679" s="4" t="s">
        <v>2900</v>
      </c>
      <c r="B7679" s="25" t="s">
        <v>2901</v>
      </c>
      <c r="C7679" s="4" t="s">
        <v>6</v>
      </c>
      <c r="D7679" s="6">
        <v>4</v>
      </c>
    </row>
    <row r="7680" spans="1:4">
      <c r="A7680" s="4" t="s">
        <v>2940</v>
      </c>
      <c r="B7680" s="25" t="s">
        <v>2941</v>
      </c>
      <c r="C7680" s="4" t="s">
        <v>6</v>
      </c>
      <c r="D7680" s="6">
        <v>4</v>
      </c>
    </row>
    <row r="7681" spans="1:4">
      <c r="A7681" s="4" t="s">
        <v>2950</v>
      </c>
      <c r="B7681" s="25" t="s">
        <v>2951</v>
      </c>
      <c r="C7681" s="4" t="s">
        <v>6</v>
      </c>
      <c r="D7681" s="6">
        <v>4</v>
      </c>
    </row>
    <row r="7682" spans="1:4">
      <c r="A7682" s="4" t="s">
        <v>2958</v>
      </c>
      <c r="B7682" s="25" t="s">
        <v>2959</v>
      </c>
      <c r="C7682" s="4" t="s">
        <v>6</v>
      </c>
      <c r="D7682" s="6">
        <v>4</v>
      </c>
    </row>
    <row r="7683" spans="1:4">
      <c r="A7683" s="4" t="s">
        <v>2982</v>
      </c>
      <c r="B7683" s="25" t="s">
        <v>2983</v>
      </c>
      <c r="C7683" s="4" t="s">
        <v>6</v>
      </c>
      <c r="D7683" s="6">
        <v>4</v>
      </c>
    </row>
    <row r="7684" spans="1:4">
      <c r="A7684" s="4" t="s">
        <v>2988</v>
      </c>
      <c r="B7684" s="25" t="s">
        <v>2989</v>
      </c>
      <c r="C7684" s="4" t="s">
        <v>6</v>
      </c>
      <c r="D7684" s="6">
        <v>4</v>
      </c>
    </row>
    <row r="7685" spans="1:4">
      <c r="A7685" s="4" t="s">
        <v>3014</v>
      </c>
      <c r="B7685" s="25" t="s">
        <v>3015</v>
      </c>
      <c r="C7685" s="4" t="s">
        <v>6</v>
      </c>
      <c r="D7685" s="6">
        <v>4</v>
      </c>
    </row>
    <row r="7686" spans="1:4">
      <c r="A7686" s="4" t="s">
        <v>3040</v>
      </c>
      <c r="B7686" s="25" t="s">
        <v>3041</v>
      </c>
      <c r="C7686" s="4" t="s">
        <v>6</v>
      </c>
      <c r="D7686" s="6">
        <v>4</v>
      </c>
    </row>
    <row r="7687" spans="1:4">
      <c r="A7687" s="4" t="s">
        <v>3052</v>
      </c>
      <c r="B7687" s="25" t="s">
        <v>3053</v>
      </c>
      <c r="C7687" s="4" t="s">
        <v>6</v>
      </c>
      <c r="D7687" s="6">
        <v>4</v>
      </c>
    </row>
    <row r="7688" spans="1:4">
      <c r="A7688" s="4" t="s">
        <v>3064</v>
      </c>
      <c r="B7688" s="25" t="s">
        <v>3065</v>
      </c>
      <c r="C7688" s="4" t="s">
        <v>6</v>
      </c>
      <c r="D7688" s="6">
        <v>4</v>
      </c>
    </row>
    <row r="7689" spans="1:4">
      <c r="A7689" s="4" t="s">
        <v>3094</v>
      </c>
      <c r="B7689" s="25" t="s">
        <v>3095</v>
      </c>
      <c r="C7689" s="4" t="s">
        <v>6</v>
      </c>
      <c r="D7689" s="6">
        <v>4</v>
      </c>
    </row>
    <row r="7690" spans="1:4">
      <c r="A7690" s="4" t="s">
        <v>3136</v>
      </c>
      <c r="B7690" s="25" t="s">
        <v>3137</v>
      </c>
      <c r="C7690" s="4" t="s">
        <v>6</v>
      </c>
      <c r="D7690" s="6">
        <v>4</v>
      </c>
    </row>
    <row r="7691" spans="1:4">
      <c r="A7691" s="4" t="s">
        <v>3172</v>
      </c>
      <c r="B7691" s="25" t="s">
        <v>3173</v>
      </c>
      <c r="C7691" s="4" t="s">
        <v>6</v>
      </c>
      <c r="D7691" s="6">
        <v>4</v>
      </c>
    </row>
    <row r="7692" spans="1:4">
      <c r="A7692" s="4" t="s">
        <v>3194</v>
      </c>
      <c r="B7692" s="25" t="s">
        <v>3195</v>
      </c>
      <c r="C7692" s="4" t="s">
        <v>6</v>
      </c>
      <c r="D7692" s="6">
        <v>4</v>
      </c>
    </row>
    <row r="7693" spans="1:4">
      <c r="A7693" s="4" t="s">
        <v>3214</v>
      </c>
      <c r="B7693" s="25" t="s">
        <v>3215</v>
      </c>
      <c r="C7693" s="4" t="s">
        <v>6</v>
      </c>
      <c r="D7693" s="6">
        <v>4</v>
      </c>
    </row>
    <row r="7694" spans="1:4">
      <c r="A7694" s="4" t="s">
        <v>3224</v>
      </c>
      <c r="B7694" s="25" t="s">
        <v>3225</v>
      </c>
      <c r="C7694" s="4" t="s">
        <v>6</v>
      </c>
      <c r="D7694" s="6">
        <v>4</v>
      </c>
    </row>
    <row r="7695" spans="1:4">
      <c r="A7695" s="4" t="s">
        <v>3382</v>
      </c>
      <c r="B7695" s="25" t="s">
        <v>3383</v>
      </c>
      <c r="C7695" s="4" t="s">
        <v>6</v>
      </c>
      <c r="D7695" s="6">
        <v>4</v>
      </c>
    </row>
    <row r="7696" spans="1:4">
      <c r="A7696" s="4" t="s">
        <v>3388</v>
      </c>
      <c r="B7696" s="25" t="s">
        <v>3389</v>
      </c>
      <c r="C7696" s="4" t="s">
        <v>6</v>
      </c>
      <c r="D7696" s="6">
        <v>4</v>
      </c>
    </row>
    <row r="7697" spans="1:4">
      <c r="A7697" s="4" t="s">
        <v>3398</v>
      </c>
      <c r="B7697" s="25" t="s">
        <v>3399</v>
      </c>
      <c r="C7697" s="4" t="s">
        <v>6</v>
      </c>
      <c r="D7697" s="6">
        <v>4</v>
      </c>
    </row>
    <row r="7698" spans="1:4">
      <c r="A7698" s="4" t="s">
        <v>3408</v>
      </c>
      <c r="B7698" s="25" t="s">
        <v>3409</v>
      </c>
      <c r="C7698" s="4" t="s">
        <v>6</v>
      </c>
      <c r="D7698" s="6">
        <v>4</v>
      </c>
    </row>
    <row r="7699" spans="1:4">
      <c r="A7699" s="4" t="s">
        <v>3416</v>
      </c>
      <c r="B7699" s="25" t="s">
        <v>3417</v>
      </c>
      <c r="C7699" s="4" t="s">
        <v>6</v>
      </c>
      <c r="D7699" s="6">
        <v>4</v>
      </c>
    </row>
    <row r="7700" spans="1:4">
      <c r="A7700" s="4" t="s">
        <v>3422</v>
      </c>
      <c r="B7700" s="25" t="s">
        <v>3423</v>
      </c>
      <c r="C7700" s="4" t="s">
        <v>6</v>
      </c>
      <c r="D7700" s="6">
        <v>4</v>
      </c>
    </row>
    <row r="7701" spans="1:4">
      <c r="A7701" s="4" t="s">
        <v>3442</v>
      </c>
      <c r="B7701" s="25" t="s">
        <v>3443</v>
      </c>
      <c r="C7701" s="4" t="s">
        <v>6</v>
      </c>
      <c r="D7701" s="6">
        <v>4</v>
      </c>
    </row>
    <row r="7702" spans="1:4">
      <c r="A7702" s="4" t="s">
        <v>3486</v>
      </c>
      <c r="B7702" s="25" t="s">
        <v>3487</v>
      </c>
      <c r="C7702" s="4" t="s">
        <v>6</v>
      </c>
      <c r="D7702" s="6">
        <v>4</v>
      </c>
    </row>
    <row r="7703" spans="1:4">
      <c r="A7703" s="4" t="s">
        <v>3508</v>
      </c>
      <c r="B7703" s="25" t="s">
        <v>3509</v>
      </c>
      <c r="C7703" s="4" t="s">
        <v>6</v>
      </c>
      <c r="D7703" s="6">
        <v>4</v>
      </c>
    </row>
    <row r="7704" spans="1:4">
      <c r="A7704" s="4" t="s">
        <v>3556</v>
      </c>
      <c r="B7704" s="25" t="s">
        <v>3557</v>
      </c>
      <c r="C7704" s="4" t="s">
        <v>6</v>
      </c>
      <c r="D7704" s="6">
        <v>4</v>
      </c>
    </row>
    <row r="7705" spans="1:4">
      <c r="A7705" s="4" t="s">
        <v>3586</v>
      </c>
      <c r="B7705" s="25" t="s">
        <v>3587</v>
      </c>
      <c r="C7705" s="4" t="s">
        <v>6</v>
      </c>
      <c r="D7705" s="6">
        <v>4</v>
      </c>
    </row>
    <row r="7706" spans="1:4">
      <c r="A7706" s="4" t="s">
        <v>3606</v>
      </c>
      <c r="B7706" s="25" t="s">
        <v>3607</v>
      </c>
      <c r="C7706" s="4" t="s">
        <v>6</v>
      </c>
      <c r="D7706" s="6">
        <v>4</v>
      </c>
    </row>
    <row r="7707" spans="1:4">
      <c r="A7707" s="4" t="s">
        <v>3610</v>
      </c>
      <c r="B7707" s="25" t="s">
        <v>3611</v>
      </c>
      <c r="C7707" s="4" t="s">
        <v>6</v>
      </c>
      <c r="D7707" s="6">
        <v>4</v>
      </c>
    </row>
    <row r="7708" spans="1:4">
      <c r="A7708" s="4" t="s">
        <v>3612</v>
      </c>
      <c r="B7708" s="25" t="s">
        <v>3613</v>
      </c>
      <c r="C7708" s="4" t="s">
        <v>6</v>
      </c>
      <c r="D7708" s="6">
        <v>4</v>
      </c>
    </row>
    <row r="7709" spans="1:4">
      <c r="A7709" s="4" t="s">
        <v>3618</v>
      </c>
      <c r="B7709" s="25" t="s">
        <v>3619</v>
      </c>
      <c r="C7709" s="4" t="s">
        <v>6</v>
      </c>
      <c r="D7709" s="6">
        <v>4</v>
      </c>
    </row>
    <row r="7710" spans="1:4">
      <c r="A7710" s="4" t="s">
        <v>3624</v>
      </c>
      <c r="B7710" s="25" t="s">
        <v>3625</v>
      </c>
      <c r="C7710" s="4" t="s">
        <v>6</v>
      </c>
      <c r="D7710" s="6">
        <v>4</v>
      </c>
    </row>
    <row r="7711" spans="1:4">
      <c r="A7711" s="4" t="s">
        <v>3672</v>
      </c>
      <c r="B7711" s="25" t="s">
        <v>3673</v>
      </c>
      <c r="C7711" s="4" t="s">
        <v>6</v>
      </c>
      <c r="D7711" s="6">
        <v>4</v>
      </c>
    </row>
    <row r="7712" spans="1:4">
      <c r="A7712" s="4" t="s">
        <v>3688</v>
      </c>
      <c r="B7712" s="25" t="s">
        <v>3689</v>
      </c>
      <c r="C7712" s="4" t="s">
        <v>6</v>
      </c>
      <c r="D7712" s="6">
        <v>4</v>
      </c>
    </row>
    <row r="7713" spans="1:4">
      <c r="A7713" s="4" t="s">
        <v>3692</v>
      </c>
      <c r="B7713" s="25" t="s">
        <v>3693</v>
      </c>
      <c r="C7713" s="4" t="s">
        <v>6</v>
      </c>
      <c r="D7713" s="6">
        <v>4</v>
      </c>
    </row>
    <row r="7714" spans="1:4">
      <c r="A7714" s="4" t="s">
        <v>3708</v>
      </c>
      <c r="B7714" s="25" t="s">
        <v>3709</v>
      </c>
      <c r="C7714" s="4" t="s">
        <v>6</v>
      </c>
      <c r="D7714" s="6">
        <v>4</v>
      </c>
    </row>
    <row r="7715" spans="1:4">
      <c r="A7715" s="4" t="s">
        <v>3736</v>
      </c>
      <c r="B7715" s="25" t="s">
        <v>3737</v>
      </c>
      <c r="C7715" s="4" t="s">
        <v>6</v>
      </c>
      <c r="D7715" s="6">
        <v>4</v>
      </c>
    </row>
    <row r="7716" spans="1:4">
      <c r="A7716" s="4" t="s">
        <v>3746</v>
      </c>
      <c r="B7716" s="25" t="s">
        <v>3747</v>
      </c>
      <c r="C7716" s="4" t="s">
        <v>6</v>
      </c>
      <c r="D7716" s="6">
        <v>4</v>
      </c>
    </row>
    <row r="7717" spans="1:4">
      <c r="A7717" s="4" t="s">
        <v>3754</v>
      </c>
      <c r="B7717" s="25" t="s">
        <v>3755</v>
      </c>
      <c r="C7717" s="4" t="s">
        <v>6</v>
      </c>
      <c r="D7717" s="6">
        <v>4</v>
      </c>
    </row>
    <row r="7718" spans="1:4">
      <c r="A7718" s="4" t="s">
        <v>3792</v>
      </c>
      <c r="B7718" s="25" t="s">
        <v>3793</v>
      </c>
      <c r="C7718" s="4" t="s">
        <v>6</v>
      </c>
      <c r="D7718" s="6">
        <v>4</v>
      </c>
    </row>
    <row r="7719" spans="1:4">
      <c r="A7719" s="4" t="s">
        <v>3796</v>
      </c>
      <c r="B7719" s="25" t="s">
        <v>3797</v>
      </c>
      <c r="C7719" s="4" t="s">
        <v>6</v>
      </c>
      <c r="D7719" s="6">
        <v>4</v>
      </c>
    </row>
    <row r="7720" spans="1:4">
      <c r="A7720" s="4" t="s">
        <v>3810</v>
      </c>
      <c r="B7720" s="25" t="s">
        <v>3811</v>
      </c>
      <c r="C7720" s="4" t="s">
        <v>6</v>
      </c>
      <c r="D7720" s="6">
        <v>4</v>
      </c>
    </row>
    <row r="7721" spans="1:4">
      <c r="A7721" s="4" t="s">
        <v>3818</v>
      </c>
      <c r="B7721" s="25" t="s">
        <v>3819</v>
      </c>
      <c r="C7721" s="4" t="s">
        <v>6</v>
      </c>
      <c r="D7721" s="6">
        <v>4</v>
      </c>
    </row>
    <row r="7722" spans="1:4">
      <c r="A7722" s="4" t="s">
        <v>3872</v>
      </c>
      <c r="B7722" s="25" t="s">
        <v>3873</v>
      </c>
      <c r="C7722" s="4" t="s">
        <v>6</v>
      </c>
      <c r="D7722" s="6">
        <v>4</v>
      </c>
    </row>
    <row r="7723" spans="1:4">
      <c r="A7723" s="4" t="s">
        <v>3880</v>
      </c>
      <c r="B7723" s="25" t="s">
        <v>3881</v>
      </c>
      <c r="C7723" s="4" t="s">
        <v>6</v>
      </c>
      <c r="D7723" s="6">
        <v>4</v>
      </c>
    </row>
    <row r="7724" spans="1:4">
      <c r="A7724" s="4" t="s">
        <v>3886</v>
      </c>
      <c r="B7724" s="25" t="s">
        <v>3887</v>
      </c>
      <c r="C7724" s="4" t="s">
        <v>6</v>
      </c>
      <c r="D7724" s="6">
        <v>4</v>
      </c>
    </row>
    <row r="7725" spans="1:4">
      <c r="A7725" s="4" t="s">
        <v>3904</v>
      </c>
      <c r="B7725" s="25" t="s">
        <v>3905</v>
      </c>
      <c r="C7725" s="4" t="s">
        <v>6</v>
      </c>
      <c r="D7725" s="6">
        <v>4</v>
      </c>
    </row>
    <row r="7726" spans="1:4">
      <c r="A7726" s="4" t="s">
        <v>3941</v>
      </c>
      <c r="B7726" s="25" t="s">
        <v>3942</v>
      </c>
      <c r="C7726" s="4" t="s">
        <v>6</v>
      </c>
      <c r="D7726" s="6">
        <v>4</v>
      </c>
    </row>
    <row r="7727" spans="1:4">
      <c r="A7727" s="4" t="s">
        <v>3969</v>
      </c>
      <c r="B7727" s="25" t="s">
        <v>3970</v>
      </c>
      <c r="C7727" s="4" t="s">
        <v>6</v>
      </c>
      <c r="D7727" s="6">
        <v>4</v>
      </c>
    </row>
    <row r="7728" spans="1:4">
      <c r="A7728" s="4" t="s">
        <v>4015</v>
      </c>
      <c r="B7728" s="25" t="s">
        <v>4016</v>
      </c>
      <c r="C7728" s="4" t="s">
        <v>6</v>
      </c>
      <c r="D7728" s="6">
        <v>4</v>
      </c>
    </row>
    <row r="7729" spans="1:4">
      <c r="A7729" s="4" t="s">
        <v>4025</v>
      </c>
      <c r="B7729" s="25" t="s">
        <v>4026</v>
      </c>
      <c r="C7729" s="4" t="s">
        <v>6</v>
      </c>
      <c r="D7729" s="6">
        <v>4</v>
      </c>
    </row>
    <row r="7730" spans="1:4">
      <c r="A7730" s="4" t="s">
        <v>4075</v>
      </c>
      <c r="B7730" s="25" t="s">
        <v>4076</v>
      </c>
      <c r="C7730" s="4" t="s">
        <v>6</v>
      </c>
      <c r="D7730" s="6">
        <v>4</v>
      </c>
    </row>
    <row r="7731" spans="1:4">
      <c r="A7731" s="4" t="s">
        <v>4089</v>
      </c>
      <c r="B7731" s="25" t="s">
        <v>4090</v>
      </c>
      <c r="C7731" s="4" t="s">
        <v>6</v>
      </c>
      <c r="D7731" s="6">
        <v>4</v>
      </c>
    </row>
    <row r="7732" spans="1:4">
      <c r="A7732" s="4" t="s">
        <v>4125</v>
      </c>
      <c r="B7732" s="25" t="s">
        <v>4126</v>
      </c>
      <c r="C7732" s="4" t="s">
        <v>6</v>
      </c>
      <c r="D7732" s="6">
        <v>4</v>
      </c>
    </row>
    <row r="7733" spans="1:4">
      <c r="A7733" s="4" t="s">
        <v>4151</v>
      </c>
      <c r="B7733" s="25" t="s">
        <v>4152</v>
      </c>
      <c r="C7733" s="4" t="s">
        <v>6</v>
      </c>
      <c r="D7733" s="6">
        <v>4</v>
      </c>
    </row>
    <row r="7734" spans="1:4">
      <c r="A7734" s="4" t="s">
        <v>4205</v>
      </c>
      <c r="B7734" s="25" t="s">
        <v>4206</v>
      </c>
      <c r="C7734" s="4" t="s">
        <v>6</v>
      </c>
      <c r="D7734" s="6">
        <v>4</v>
      </c>
    </row>
    <row r="7735" spans="1:4">
      <c r="A7735" s="4" t="s">
        <v>4217</v>
      </c>
      <c r="B7735" s="25" t="s">
        <v>4218</v>
      </c>
      <c r="C7735" s="4" t="s">
        <v>6</v>
      </c>
      <c r="D7735" s="6">
        <v>4</v>
      </c>
    </row>
    <row r="7736" spans="1:4">
      <c r="A7736" s="4" t="s">
        <v>4225</v>
      </c>
      <c r="B7736" s="25" t="s">
        <v>4226</v>
      </c>
      <c r="C7736" s="4" t="s">
        <v>6</v>
      </c>
      <c r="D7736" s="6">
        <v>4</v>
      </c>
    </row>
    <row r="7737" spans="1:4">
      <c r="A7737" s="4" t="s">
        <v>4267</v>
      </c>
      <c r="B7737" s="25" t="s">
        <v>4268</v>
      </c>
      <c r="C7737" s="4" t="s">
        <v>6</v>
      </c>
      <c r="D7737" s="6">
        <v>4</v>
      </c>
    </row>
    <row r="7738" spans="1:4">
      <c r="A7738" s="4" t="s">
        <v>4291</v>
      </c>
      <c r="B7738" s="25" t="s">
        <v>4292</v>
      </c>
      <c r="C7738" s="4" t="s">
        <v>6</v>
      </c>
      <c r="D7738" s="6">
        <v>4</v>
      </c>
    </row>
    <row r="7739" spans="1:4">
      <c r="A7739" s="4" t="s">
        <v>4327</v>
      </c>
      <c r="B7739" s="25" t="s">
        <v>4328</v>
      </c>
      <c r="C7739" s="4" t="s">
        <v>6</v>
      </c>
      <c r="D7739" s="6">
        <v>4</v>
      </c>
    </row>
    <row r="7740" spans="1:4">
      <c r="A7740" s="4" t="s">
        <v>4408</v>
      </c>
      <c r="B7740" s="25" t="s">
        <v>4409</v>
      </c>
      <c r="C7740" s="4" t="s">
        <v>6</v>
      </c>
      <c r="D7740" s="6">
        <v>4</v>
      </c>
    </row>
    <row r="7741" spans="1:4">
      <c r="A7741" s="4" t="s">
        <v>4458</v>
      </c>
      <c r="B7741" s="25" t="s">
        <v>4459</v>
      </c>
      <c r="C7741" s="4" t="s">
        <v>6</v>
      </c>
      <c r="D7741" s="6">
        <v>4</v>
      </c>
    </row>
    <row r="7742" spans="1:4">
      <c r="A7742" s="4" t="s">
        <v>4478</v>
      </c>
      <c r="B7742" s="25" t="s">
        <v>4479</v>
      </c>
      <c r="C7742" s="4" t="s">
        <v>6</v>
      </c>
      <c r="D7742" s="6">
        <v>4</v>
      </c>
    </row>
    <row r="7743" spans="1:4">
      <c r="A7743" s="4" t="s">
        <v>4540</v>
      </c>
      <c r="B7743" s="25" t="s">
        <v>4541</v>
      </c>
      <c r="C7743" s="4" t="s">
        <v>6</v>
      </c>
      <c r="D7743" s="6">
        <v>4</v>
      </c>
    </row>
    <row r="7744" spans="1:4">
      <c r="A7744" s="4" t="s">
        <v>4566</v>
      </c>
      <c r="B7744" s="25" t="s">
        <v>4567</v>
      </c>
      <c r="C7744" s="4" t="s">
        <v>6</v>
      </c>
      <c r="D7744" s="6">
        <v>4</v>
      </c>
    </row>
    <row r="7745" spans="1:4">
      <c r="A7745" s="4" t="s">
        <v>4614</v>
      </c>
      <c r="B7745" s="25" t="s">
        <v>4615</v>
      </c>
      <c r="C7745" s="4" t="s">
        <v>6</v>
      </c>
      <c r="D7745" s="6">
        <v>4</v>
      </c>
    </row>
    <row r="7746" spans="1:4">
      <c r="A7746" s="4" t="s">
        <v>4626</v>
      </c>
      <c r="B7746" s="25" t="s">
        <v>4627</v>
      </c>
      <c r="C7746" s="4" t="s">
        <v>6</v>
      </c>
      <c r="D7746" s="6">
        <v>4</v>
      </c>
    </row>
    <row r="7747" spans="1:4">
      <c r="A7747" s="4" t="s">
        <v>4660</v>
      </c>
      <c r="B7747" s="25" t="s">
        <v>4661</v>
      </c>
      <c r="C7747" s="4" t="s">
        <v>6</v>
      </c>
      <c r="D7747" s="6">
        <v>4</v>
      </c>
    </row>
    <row r="7748" spans="1:4">
      <c r="A7748" s="4" t="s">
        <v>4680</v>
      </c>
      <c r="B7748" s="25" t="s">
        <v>4681</v>
      </c>
      <c r="C7748" s="4" t="s">
        <v>6</v>
      </c>
      <c r="D7748" s="6">
        <v>4</v>
      </c>
    </row>
    <row r="7749" spans="1:4">
      <c r="A7749" s="4" t="s">
        <v>4724</v>
      </c>
      <c r="B7749" s="25" t="s">
        <v>4725</v>
      </c>
      <c r="C7749" s="4" t="s">
        <v>6</v>
      </c>
      <c r="D7749" s="6">
        <v>4</v>
      </c>
    </row>
    <row r="7750" spans="1:4">
      <c r="A7750" s="4" t="s">
        <v>4726</v>
      </c>
      <c r="B7750" s="25" t="s">
        <v>4727</v>
      </c>
      <c r="C7750" s="4" t="s">
        <v>6</v>
      </c>
      <c r="D7750" s="6">
        <v>4</v>
      </c>
    </row>
    <row r="7751" spans="1:4">
      <c r="A7751" s="4" t="s">
        <v>4758</v>
      </c>
      <c r="B7751" s="25" t="s">
        <v>4759</v>
      </c>
      <c r="C7751" s="4" t="s">
        <v>6</v>
      </c>
      <c r="D7751" s="6">
        <v>4</v>
      </c>
    </row>
    <row r="7752" spans="1:4">
      <c r="A7752" s="4" t="s">
        <v>4772</v>
      </c>
      <c r="B7752" s="25" t="s">
        <v>4773</v>
      </c>
      <c r="C7752" s="4" t="s">
        <v>6</v>
      </c>
      <c r="D7752" s="6">
        <v>4</v>
      </c>
    </row>
    <row r="7753" spans="1:4">
      <c r="A7753" s="4" t="s">
        <v>4808</v>
      </c>
      <c r="B7753" s="25" t="s">
        <v>4809</v>
      </c>
      <c r="C7753" s="4" t="s">
        <v>6</v>
      </c>
      <c r="D7753" s="6">
        <v>4</v>
      </c>
    </row>
    <row r="7754" spans="1:4">
      <c r="A7754" s="4" t="s">
        <v>4836</v>
      </c>
      <c r="B7754" s="25" t="s">
        <v>4837</v>
      </c>
      <c r="C7754" s="4" t="s">
        <v>6</v>
      </c>
      <c r="D7754" s="6">
        <v>4</v>
      </c>
    </row>
    <row r="7755" spans="1:4">
      <c r="A7755" s="4" t="s">
        <v>4874</v>
      </c>
      <c r="B7755" s="25" t="s">
        <v>4875</v>
      </c>
      <c r="C7755" s="4" t="s">
        <v>6</v>
      </c>
      <c r="D7755" s="6">
        <v>4</v>
      </c>
    </row>
    <row r="7756" spans="1:4">
      <c r="A7756" s="4" t="s">
        <v>4876</v>
      </c>
      <c r="B7756" s="25" t="s">
        <v>4877</v>
      </c>
      <c r="C7756" s="4" t="s">
        <v>6</v>
      </c>
      <c r="D7756" s="6">
        <v>4</v>
      </c>
    </row>
    <row r="7757" spans="1:4">
      <c r="A7757" s="4" t="s">
        <v>4886</v>
      </c>
      <c r="B7757" s="25" t="s">
        <v>4887</v>
      </c>
      <c r="C7757" s="4" t="s">
        <v>6</v>
      </c>
      <c r="D7757" s="6">
        <v>4</v>
      </c>
    </row>
    <row r="7758" spans="1:4">
      <c r="A7758" s="4" t="s">
        <v>4892</v>
      </c>
      <c r="B7758" s="25" t="s">
        <v>4893</v>
      </c>
      <c r="C7758" s="4" t="s">
        <v>6</v>
      </c>
      <c r="D7758" s="6">
        <v>4</v>
      </c>
    </row>
    <row r="7759" spans="1:4">
      <c r="A7759" s="4" t="s">
        <v>4914</v>
      </c>
      <c r="B7759" s="25" t="s">
        <v>4915</v>
      </c>
      <c r="C7759" s="4" t="s">
        <v>6</v>
      </c>
      <c r="D7759" s="6">
        <v>4</v>
      </c>
    </row>
    <row r="7760" spans="1:4">
      <c r="A7760" s="4" t="s">
        <v>4920</v>
      </c>
      <c r="B7760" s="25" t="s">
        <v>4921</v>
      </c>
      <c r="C7760" s="4" t="s">
        <v>6</v>
      </c>
      <c r="D7760" s="6">
        <v>4</v>
      </c>
    </row>
    <row r="7761" spans="1:4">
      <c r="A7761" s="4" t="s">
        <v>4942</v>
      </c>
      <c r="B7761" s="25" t="s">
        <v>4943</v>
      </c>
      <c r="C7761" s="4" t="s">
        <v>6</v>
      </c>
      <c r="D7761" s="6">
        <v>4</v>
      </c>
    </row>
    <row r="7762" spans="1:4">
      <c r="A7762" s="4" t="s">
        <v>4964</v>
      </c>
      <c r="B7762" s="25" t="s">
        <v>4965</v>
      </c>
      <c r="C7762" s="4" t="s">
        <v>6</v>
      </c>
      <c r="D7762" s="6">
        <v>4</v>
      </c>
    </row>
    <row r="7763" spans="1:4">
      <c r="A7763" s="4" t="s">
        <v>4992</v>
      </c>
      <c r="B7763" s="25" t="s">
        <v>4993</v>
      </c>
      <c r="C7763" s="4" t="s">
        <v>6</v>
      </c>
      <c r="D7763" s="6">
        <v>4</v>
      </c>
    </row>
    <row r="7764" spans="1:4">
      <c r="A7764" s="4" t="s">
        <v>5016</v>
      </c>
      <c r="B7764" s="25" t="s">
        <v>5017</v>
      </c>
      <c r="C7764" s="4" t="s">
        <v>6</v>
      </c>
      <c r="D7764" s="6">
        <v>4</v>
      </c>
    </row>
    <row r="7765" spans="1:4">
      <c r="A7765" s="4" t="s">
        <v>5024</v>
      </c>
      <c r="B7765" s="25" t="s">
        <v>5025</v>
      </c>
      <c r="C7765" s="4" t="s">
        <v>6</v>
      </c>
      <c r="D7765" s="6">
        <v>4</v>
      </c>
    </row>
    <row r="7766" spans="1:4">
      <c r="A7766" s="4" t="s">
        <v>5042</v>
      </c>
      <c r="B7766" s="25" t="s">
        <v>5043</v>
      </c>
      <c r="C7766" s="4" t="s">
        <v>6</v>
      </c>
      <c r="D7766" s="6">
        <v>4</v>
      </c>
    </row>
    <row r="7767" spans="1:4">
      <c r="A7767" s="4" t="s">
        <v>5086</v>
      </c>
      <c r="B7767" s="25" t="s">
        <v>5087</v>
      </c>
      <c r="C7767" s="4" t="s">
        <v>6</v>
      </c>
      <c r="D7767" s="6">
        <v>4</v>
      </c>
    </row>
    <row r="7768" spans="1:4">
      <c r="A7768" s="4" t="s">
        <v>5200</v>
      </c>
      <c r="B7768" s="25" t="s">
        <v>5201</v>
      </c>
      <c r="C7768" s="4" t="s">
        <v>6</v>
      </c>
      <c r="D7768" s="6">
        <v>4</v>
      </c>
    </row>
    <row r="7769" spans="1:4">
      <c r="A7769" s="4" t="s">
        <v>5204</v>
      </c>
      <c r="B7769" s="25" t="s">
        <v>5205</v>
      </c>
      <c r="C7769" s="4" t="s">
        <v>6</v>
      </c>
      <c r="D7769" s="6">
        <v>4</v>
      </c>
    </row>
    <row r="7770" spans="1:4">
      <c r="A7770" s="4" t="s">
        <v>5236</v>
      </c>
      <c r="B7770" s="25" t="s">
        <v>5237</v>
      </c>
      <c r="C7770" s="4" t="s">
        <v>6</v>
      </c>
      <c r="D7770" s="6">
        <v>4</v>
      </c>
    </row>
    <row r="7771" spans="1:4">
      <c r="A7771" s="4" t="s">
        <v>5302</v>
      </c>
      <c r="B7771" s="25" t="s">
        <v>5303</v>
      </c>
      <c r="C7771" s="4" t="s">
        <v>6</v>
      </c>
      <c r="D7771" s="6">
        <v>4</v>
      </c>
    </row>
    <row r="7772" spans="1:4">
      <c r="A7772" s="4" t="s">
        <v>5320</v>
      </c>
      <c r="B7772" s="25" t="s">
        <v>5321</v>
      </c>
      <c r="C7772" s="4" t="s">
        <v>6</v>
      </c>
      <c r="D7772" s="6">
        <v>4</v>
      </c>
    </row>
    <row r="7773" spans="1:4">
      <c r="A7773" s="4" t="s">
        <v>5362</v>
      </c>
      <c r="B7773" s="25" t="s">
        <v>5363</v>
      </c>
      <c r="C7773" s="4" t="s">
        <v>6</v>
      </c>
      <c r="D7773" s="6">
        <v>4</v>
      </c>
    </row>
    <row r="7774" spans="1:4">
      <c r="A7774" s="4" t="s">
        <v>5374</v>
      </c>
      <c r="B7774" s="25" t="s">
        <v>5375</v>
      </c>
      <c r="C7774" s="4" t="s">
        <v>6</v>
      </c>
      <c r="D7774" s="6">
        <v>4</v>
      </c>
    </row>
    <row r="7775" spans="1:4">
      <c r="A7775" s="4" t="s">
        <v>5462</v>
      </c>
      <c r="B7775" s="25" t="s">
        <v>5463</v>
      </c>
      <c r="C7775" s="4" t="s">
        <v>6</v>
      </c>
      <c r="D7775" s="6">
        <v>4</v>
      </c>
    </row>
    <row r="7776" spans="1:4">
      <c r="A7776" s="4" t="s">
        <v>5488</v>
      </c>
      <c r="B7776" s="25" t="s">
        <v>5489</v>
      </c>
      <c r="C7776" s="4" t="s">
        <v>6</v>
      </c>
      <c r="D7776" s="6">
        <v>4</v>
      </c>
    </row>
    <row r="7777" spans="1:4">
      <c r="A7777" s="4" t="s">
        <v>5504</v>
      </c>
      <c r="B7777" s="25" t="s">
        <v>5505</v>
      </c>
      <c r="C7777" s="4" t="s">
        <v>6</v>
      </c>
      <c r="D7777" s="6">
        <v>4</v>
      </c>
    </row>
    <row r="7778" spans="1:4">
      <c r="A7778" s="4" t="s">
        <v>5520</v>
      </c>
      <c r="B7778" s="25" t="s">
        <v>5521</v>
      </c>
      <c r="C7778" s="4" t="s">
        <v>6</v>
      </c>
      <c r="D7778" s="6">
        <v>4</v>
      </c>
    </row>
    <row r="7779" spans="1:4">
      <c r="A7779" s="4" t="s">
        <v>5554</v>
      </c>
      <c r="B7779" s="25" t="s">
        <v>5555</v>
      </c>
      <c r="C7779" s="4" t="s">
        <v>6</v>
      </c>
      <c r="D7779" s="6">
        <v>4</v>
      </c>
    </row>
    <row r="7780" spans="1:4">
      <c r="A7780" s="4" t="s">
        <v>5558</v>
      </c>
      <c r="B7780" s="25" t="s">
        <v>5559</v>
      </c>
      <c r="C7780" s="4" t="s">
        <v>6</v>
      </c>
      <c r="D7780" s="6">
        <v>4</v>
      </c>
    </row>
    <row r="7781" spans="1:4">
      <c r="A7781" s="4" t="s">
        <v>5576</v>
      </c>
      <c r="B7781" s="25" t="s">
        <v>5577</v>
      </c>
      <c r="C7781" s="4" t="s">
        <v>6</v>
      </c>
      <c r="D7781" s="6">
        <v>4</v>
      </c>
    </row>
    <row r="7782" spans="1:4">
      <c r="A7782" s="4" t="s">
        <v>5594</v>
      </c>
      <c r="B7782" s="25" t="s">
        <v>5595</v>
      </c>
      <c r="C7782" s="4" t="s">
        <v>6</v>
      </c>
      <c r="D7782" s="6">
        <v>4</v>
      </c>
    </row>
    <row r="7783" spans="1:4">
      <c r="A7783" s="4" t="s">
        <v>5606</v>
      </c>
      <c r="B7783" s="25" t="s">
        <v>5607</v>
      </c>
      <c r="C7783" s="4" t="s">
        <v>6</v>
      </c>
      <c r="D7783" s="6">
        <v>4</v>
      </c>
    </row>
    <row r="7784" spans="1:4">
      <c r="A7784" s="4" t="s">
        <v>5614</v>
      </c>
      <c r="B7784" s="25" t="s">
        <v>5615</v>
      </c>
      <c r="C7784" s="4" t="s">
        <v>6</v>
      </c>
      <c r="D7784" s="6">
        <v>4</v>
      </c>
    </row>
    <row r="7785" spans="1:4">
      <c r="A7785" s="4" t="s">
        <v>5668</v>
      </c>
      <c r="B7785" s="25" t="s">
        <v>5669</v>
      </c>
      <c r="C7785" s="4" t="s">
        <v>6</v>
      </c>
      <c r="D7785" s="6">
        <v>4</v>
      </c>
    </row>
    <row r="7786" spans="1:4">
      <c r="A7786" s="4" t="s">
        <v>5682</v>
      </c>
      <c r="B7786" s="25" t="s">
        <v>5683</v>
      </c>
      <c r="C7786" s="4" t="s">
        <v>6</v>
      </c>
      <c r="D7786" s="6">
        <v>4</v>
      </c>
    </row>
    <row r="7787" spans="1:4">
      <c r="A7787" s="4" t="s">
        <v>5716</v>
      </c>
      <c r="B7787" s="25" t="s">
        <v>5717</v>
      </c>
      <c r="C7787" s="4" t="s">
        <v>6</v>
      </c>
      <c r="D7787" s="6">
        <v>4</v>
      </c>
    </row>
    <row r="7788" spans="1:4">
      <c r="A7788" s="4" t="s">
        <v>5742</v>
      </c>
      <c r="B7788" s="25" t="s">
        <v>5743</v>
      </c>
      <c r="C7788" s="4" t="s">
        <v>6</v>
      </c>
      <c r="D7788" s="6">
        <v>4</v>
      </c>
    </row>
    <row r="7789" spans="1:4">
      <c r="A7789" s="4" t="s">
        <v>5746</v>
      </c>
      <c r="B7789" s="25" t="s">
        <v>5747</v>
      </c>
      <c r="C7789" s="4" t="s">
        <v>6</v>
      </c>
      <c r="D7789" s="6">
        <v>4</v>
      </c>
    </row>
    <row r="7790" spans="1:4">
      <c r="A7790" s="4" t="s">
        <v>5768</v>
      </c>
      <c r="B7790" s="25" t="s">
        <v>5769</v>
      </c>
      <c r="C7790" s="4" t="s">
        <v>6</v>
      </c>
      <c r="D7790" s="6">
        <v>4</v>
      </c>
    </row>
    <row r="7791" spans="1:4">
      <c r="A7791" s="4" t="s">
        <v>5776</v>
      </c>
      <c r="B7791" s="25" t="s">
        <v>5777</v>
      </c>
      <c r="C7791" s="4" t="s">
        <v>6</v>
      </c>
      <c r="D7791" s="6">
        <v>4</v>
      </c>
    </row>
    <row r="7792" spans="1:4">
      <c r="A7792" s="4" t="s">
        <v>5780</v>
      </c>
      <c r="B7792" s="25" t="s">
        <v>5781</v>
      </c>
      <c r="C7792" s="4" t="s">
        <v>6</v>
      </c>
      <c r="D7792" s="6">
        <v>4</v>
      </c>
    </row>
    <row r="7793" spans="1:4">
      <c r="A7793" s="4" t="s">
        <v>5796</v>
      </c>
      <c r="B7793" s="25" t="s">
        <v>5797</v>
      </c>
      <c r="C7793" s="4" t="s">
        <v>6</v>
      </c>
      <c r="D7793" s="6">
        <v>4</v>
      </c>
    </row>
    <row r="7794" spans="1:4">
      <c r="A7794" s="4" t="s">
        <v>5802</v>
      </c>
      <c r="B7794" s="25" t="s">
        <v>5803</v>
      </c>
      <c r="C7794" s="4" t="s">
        <v>6</v>
      </c>
      <c r="D7794" s="6">
        <v>4</v>
      </c>
    </row>
    <row r="7795" spans="1:4">
      <c r="A7795" s="4" t="s">
        <v>5904</v>
      </c>
      <c r="B7795" s="25" t="s">
        <v>5905</v>
      </c>
      <c r="C7795" s="4" t="s">
        <v>6</v>
      </c>
      <c r="D7795" s="6">
        <v>4</v>
      </c>
    </row>
    <row r="7796" spans="1:4">
      <c r="A7796" s="4" t="s">
        <v>5908</v>
      </c>
      <c r="B7796" s="25" t="s">
        <v>5909</v>
      </c>
      <c r="C7796" s="4" t="s">
        <v>6</v>
      </c>
      <c r="D7796" s="6">
        <v>4</v>
      </c>
    </row>
    <row r="7797" spans="1:4">
      <c r="A7797" s="4" t="s">
        <v>5936</v>
      </c>
      <c r="B7797" s="25" t="s">
        <v>5937</v>
      </c>
      <c r="C7797" s="4" t="s">
        <v>6</v>
      </c>
      <c r="D7797" s="6">
        <v>4</v>
      </c>
    </row>
    <row r="7798" spans="1:4">
      <c r="A7798" s="4" t="s">
        <v>5946</v>
      </c>
      <c r="B7798" s="25" t="s">
        <v>5947</v>
      </c>
      <c r="C7798" s="4" t="s">
        <v>6</v>
      </c>
      <c r="D7798" s="6">
        <v>4</v>
      </c>
    </row>
    <row r="7799" spans="1:4">
      <c r="A7799" s="4" t="s">
        <v>5962</v>
      </c>
      <c r="B7799" s="25" t="s">
        <v>5963</v>
      </c>
      <c r="C7799" s="4" t="s">
        <v>6</v>
      </c>
      <c r="D7799" s="6">
        <v>4</v>
      </c>
    </row>
    <row r="7800" spans="1:4">
      <c r="A7800" s="4" t="s">
        <v>5980</v>
      </c>
      <c r="B7800" s="25" t="s">
        <v>5981</v>
      </c>
      <c r="C7800" s="4" t="s">
        <v>6</v>
      </c>
      <c r="D7800" s="6">
        <v>4</v>
      </c>
    </row>
    <row r="7801" spans="1:4">
      <c r="A7801" s="4" t="s">
        <v>6000</v>
      </c>
      <c r="B7801" s="25" t="s">
        <v>6001</v>
      </c>
      <c r="C7801" s="4" t="s">
        <v>6</v>
      </c>
      <c r="D7801" s="6">
        <v>4</v>
      </c>
    </row>
    <row r="7802" spans="1:4">
      <c r="A7802" s="4" t="s">
        <v>6060</v>
      </c>
      <c r="B7802" s="25" t="s">
        <v>6061</v>
      </c>
      <c r="C7802" s="4" t="s">
        <v>6</v>
      </c>
      <c r="D7802" s="6">
        <v>4</v>
      </c>
    </row>
    <row r="7803" spans="1:4">
      <c r="A7803" s="4" t="s">
        <v>6064</v>
      </c>
      <c r="B7803" s="25" t="s">
        <v>6065</v>
      </c>
      <c r="C7803" s="4" t="s">
        <v>6</v>
      </c>
      <c r="D7803" s="6">
        <v>4</v>
      </c>
    </row>
    <row r="7804" spans="1:4">
      <c r="A7804" s="4" t="s">
        <v>6068</v>
      </c>
      <c r="B7804" s="25" t="s">
        <v>6069</v>
      </c>
      <c r="C7804" s="4" t="s">
        <v>6</v>
      </c>
      <c r="D7804" s="6">
        <v>4</v>
      </c>
    </row>
    <row r="7805" spans="1:4">
      <c r="A7805" s="4" t="s">
        <v>6084</v>
      </c>
      <c r="B7805" s="25" t="s">
        <v>6085</v>
      </c>
      <c r="C7805" s="4" t="s">
        <v>6</v>
      </c>
      <c r="D7805" s="6">
        <v>4</v>
      </c>
    </row>
    <row r="7806" spans="1:4">
      <c r="A7806" s="4" t="s">
        <v>6100</v>
      </c>
      <c r="B7806" s="25" t="s">
        <v>6101</v>
      </c>
      <c r="C7806" s="4" t="s">
        <v>6</v>
      </c>
      <c r="D7806" s="6">
        <v>4</v>
      </c>
    </row>
    <row r="7807" spans="1:4">
      <c r="A7807" s="4" t="s">
        <v>6106</v>
      </c>
      <c r="B7807" s="25" t="s">
        <v>6107</v>
      </c>
      <c r="C7807" s="4" t="s">
        <v>6</v>
      </c>
      <c r="D7807" s="6">
        <v>4</v>
      </c>
    </row>
    <row r="7808" spans="1:4">
      <c r="A7808" s="4" t="s">
        <v>6148</v>
      </c>
      <c r="B7808" s="25" t="s">
        <v>6149</v>
      </c>
      <c r="C7808" s="4" t="s">
        <v>6</v>
      </c>
      <c r="D7808" s="6">
        <v>4</v>
      </c>
    </row>
    <row r="7809" spans="1:4">
      <c r="A7809" s="4" t="s">
        <v>6158</v>
      </c>
      <c r="B7809" s="25" t="s">
        <v>6159</v>
      </c>
      <c r="C7809" s="4" t="s">
        <v>6</v>
      </c>
      <c r="D7809" s="6">
        <v>4</v>
      </c>
    </row>
    <row r="7810" spans="1:4">
      <c r="A7810" s="4" t="s">
        <v>6180</v>
      </c>
      <c r="B7810" s="25" t="s">
        <v>6181</v>
      </c>
      <c r="C7810" s="4" t="s">
        <v>6</v>
      </c>
      <c r="D7810" s="6">
        <v>4</v>
      </c>
    </row>
    <row r="7811" spans="1:4">
      <c r="A7811" s="4" t="s">
        <v>6194</v>
      </c>
      <c r="B7811" s="25" t="s">
        <v>6195</v>
      </c>
      <c r="C7811" s="4" t="s">
        <v>6</v>
      </c>
      <c r="D7811" s="6">
        <v>4</v>
      </c>
    </row>
    <row r="7812" spans="1:4">
      <c r="A7812" s="4" t="s">
        <v>6220</v>
      </c>
      <c r="B7812" s="25" t="s">
        <v>6221</v>
      </c>
      <c r="C7812" s="4" t="s">
        <v>6</v>
      </c>
      <c r="D7812" s="6">
        <v>4</v>
      </c>
    </row>
    <row r="7813" spans="1:4">
      <c r="A7813" s="4" t="s">
        <v>6286</v>
      </c>
      <c r="B7813" s="25" t="s">
        <v>6287</v>
      </c>
      <c r="C7813" s="4" t="s">
        <v>6</v>
      </c>
      <c r="D7813" s="6">
        <v>4</v>
      </c>
    </row>
    <row r="7814" spans="1:4">
      <c r="A7814" s="4" t="s">
        <v>6324</v>
      </c>
      <c r="B7814" s="25" t="s">
        <v>6325</v>
      </c>
      <c r="C7814" s="4" t="s">
        <v>6</v>
      </c>
      <c r="D7814" s="6">
        <v>4</v>
      </c>
    </row>
    <row r="7815" spans="1:4">
      <c r="A7815" s="4" t="s">
        <v>6370</v>
      </c>
      <c r="B7815" s="25" t="s">
        <v>6371</v>
      </c>
      <c r="C7815" s="4" t="s">
        <v>6</v>
      </c>
      <c r="D7815" s="6">
        <v>4</v>
      </c>
    </row>
    <row r="7816" spans="1:4">
      <c r="A7816" s="4" t="s">
        <v>6544</v>
      </c>
      <c r="B7816" s="25" t="s">
        <v>6545</v>
      </c>
      <c r="C7816" s="4" t="s">
        <v>6</v>
      </c>
      <c r="D7816" s="6">
        <v>4</v>
      </c>
    </row>
    <row r="7817" spans="1:4">
      <c r="A7817" s="4" t="s">
        <v>6570</v>
      </c>
      <c r="B7817" s="25" t="s">
        <v>6571</v>
      </c>
      <c r="C7817" s="4" t="s">
        <v>6</v>
      </c>
      <c r="D7817" s="6">
        <v>4</v>
      </c>
    </row>
    <row r="7818" spans="1:4">
      <c r="A7818" s="4" t="s">
        <v>6593</v>
      </c>
      <c r="B7818" s="25" t="s">
        <v>6594</v>
      </c>
      <c r="C7818" s="4" t="s">
        <v>6</v>
      </c>
      <c r="D7818" s="6">
        <v>4</v>
      </c>
    </row>
    <row r="7819" spans="1:4">
      <c r="A7819" s="4" t="s">
        <v>6601</v>
      </c>
      <c r="B7819" s="25" t="s">
        <v>6602</v>
      </c>
      <c r="C7819" s="4" t="s">
        <v>6</v>
      </c>
      <c r="D7819" s="6">
        <v>4</v>
      </c>
    </row>
    <row r="7820" spans="1:4">
      <c r="A7820" s="4" t="s">
        <v>6637</v>
      </c>
      <c r="B7820" s="25" t="s">
        <v>6638</v>
      </c>
      <c r="C7820" s="4" t="s">
        <v>6</v>
      </c>
      <c r="D7820" s="6">
        <v>4</v>
      </c>
    </row>
    <row r="7821" spans="1:4">
      <c r="A7821" s="4" t="s">
        <v>6671</v>
      </c>
      <c r="B7821" s="25" t="s">
        <v>6672</v>
      </c>
      <c r="C7821" s="4" t="s">
        <v>6</v>
      </c>
      <c r="D7821" s="6">
        <v>4</v>
      </c>
    </row>
    <row r="7822" spans="1:4">
      <c r="A7822" s="4" t="s">
        <v>6729</v>
      </c>
      <c r="B7822" s="25" t="s">
        <v>6730</v>
      </c>
      <c r="C7822" s="4" t="s">
        <v>6</v>
      </c>
      <c r="D7822" s="6">
        <v>4</v>
      </c>
    </row>
    <row r="7823" spans="1:4">
      <c r="A7823" s="4" t="s">
        <v>6769</v>
      </c>
      <c r="B7823" s="25" t="s">
        <v>6770</v>
      </c>
      <c r="C7823" s="4" t="s">
        <v>6</v>
      </c>
      <c r="D7823" s="6">
        <v>4</v>
      </c>
    </row>
    <row r="7824" spans="1:4">
      <c r="A7824" s="4" t="s">
        <v>6771</v>
      </c>
      <c r="B7824" s="25" t="s">
        <v>6772</v>
      </c>
      <c r="C7824" s="4" t="s">
        <v>6</v>
      </c>
      <c r="D7824" s="6">
        <v>4</v>
      </c>
    </row>
    <row r="7825" spans="1:4">
      <c r="A7825" s="4" t="s">
        <v>6805</v>
      </c>
      <c r="B7825" s="25" t="s">
        <v>6806</v>
      </c>
      <c r="C7825" s="4" t="s">
        <v>6</v>
      </c>
      <c r="D7825" s="6">
        <v>4</v>
      </c>
    </row>
    <row r="7826" spans="1:4">
      <c r="A7826" s="4" t="s">
        <v>6809</v>
      </c>
      <c r="B7826" s="25" t="s">
        <v>6810</v>
      </c>
      <c r="C7826" s="4" t="s">
        <v>6</v>
      </c>
      <c r="D7826" s="6">
        <v>4</v>
      </c>
    </row>
    <row r="7827" spans="1:4">
      <c r="A7827" s="4" t="s">
        <v>6835</v>
      </c>
      <c r="B7827" s="25" t="s">
        <v>6836</v>
      </c>
      <c r="C7827" s="4" t="s">
        <v>6</v>
      </c>
      <c r="D7827" s="6">
        <v>4</v>
      </c>
    </row>
    <row r="7828" spans="1:4">
      <c r="A7828" s="4" t="s">
        <v>6837</v>
      </c>
      <c r="B7828" s="25" t="s">
        <v>6838</v>
      </c>
      <c r="C7828" s="4" t="s">
        <v>6</v>
      </c>
      <c r="D7828" s="6">
        <v>4</v>
      </c>
    </row>
    <row r="7829" spans="1:4">
      <c r="A7829" s="4" t="s">
        <v>6851</v>
      </c>
      <c r="B7829" s="25" t="s">
        <v>6852</v>
      </c>
      <c r="C7829" s="4" t="s">
        <v>6</v>
      </c>
      <c r="D7829" s="6">
        <v>4</v>
      </c>
    </row>
    <row r="7830" spans="1:4">
      <c r="A7830" s="4" t="s">
        <v>6893</v>
      </c>
      <c r="B7830" s="25" t="s">
        <v>6894</v>
      </c>
      <c r="C7830" s="4" t="s">
        <v>6</v>
      </c>
      <c r="D7830" s="6">
        <v>4</v>
      </c>
    </row>
    <row r="7831" spans="1:4">
      <c r="A7831" s="4" t="s">
        <v>6905</v>
      </c>
      <c r="B7831" s="25" t="s">
        <v>6906</v>
      </c>
      <c r="C7831" s="4" t="s">
        <v>6</v>
      </c>
      <c r="D7831" s="6">
        <v>4</v>
      </c>
    </row>
    <row r="7832" spans="1:4">
      <c r="A7832" s="4" t="s">
        <v>6945</v>
      </c>
      <c r="B7832" s="25" t="s">
        <v>6946</v>
      </c>
      <c r="C7832" s="4" t="s">
        <v>6</v>
      </c>
      <c r="D7832" s="6">
        <v>4</v>
      </c>
    </row>
    <row r="7833" spans="1:4">
      <c r="A7833" s="4" t="s">
        <v>6985</v>
      </c>
      <c r="B7833" s="25" t="s">
        <v>6986</v>
      </c>
      <c r="C7833" s="4" t="s">
        <v>6</v>
      </c>
      <c r="D7833" s="6">
        <v>4</v>
      </c>
    </row>
    <row r="7834" spans="1:4">
      <c r="A7834" s="4" t="s">
        <v>7003</v>
      </c>
      <c r="B7834" s="25" t="s">
        <v>7004</v>
      </c>
      <c r="C7834" s="4" t="s">
        <v>6</v>
      </c>
      <c r="D7834" s="6">
        <v>4</v>
      </c>
    </row>
    <row r="7835" spans="1:4">
      <c r="A7835" s="4" t="s">
        <v>7031</v>
      </c>
      <c r="B7835" s="25" t="s">
        <v>7032</v>
      </c>
      <c r="C7835" s="4" t="s">
        <v>6</v>
      </c>
      <c r="D7835" s="6">
        <v>4</v>
      </c>
    </row>
    <row r="7836" spans="1:4">
      <c r="A7836" s="4" t="s">
        <v>7045</v>
      </c>
      <c r="B7836" s="25" t="s">
        <v>7046</v>
      </c>
      <c r="C7836" s="4" t="s">
        <v>6</v>
      </c>
      <c r="D7836" s="6">
        <v>4</v>
      </c>
    </row>
    <row r="7837" spans="1:4">
      <c r="A7837" s="4" t="s">
        <v>7093</v>
      </c>
      <c r="B7837" s="25" t="s">
        <v>7094</v>
      </c>
      <c r="C7837" s="4" t="s">
        <v>6</v>
      </c>
      <c r="D7837" s="6">
        <v>4</v>
      </c>
    </row>
    <row r="7838" spans="1:4">
      <c r="A7838" s="4" t="s">
        <v>7145</v>
      </c>
      <c r="B7838" s="25" t="s">
        <v>7146</v>
      </c>
      <c r="C7838" s="4" t="s">
        <v>6</v>
      </c>
      <c r="D7838" s="6">
        <v>4</v>
      </c>
    </row>
    <row r="7839" spans="1:4">
      <c r="A7839" s="4" t="s">
        <v>7159</v>
      </c>
      <c r="B7839" s="25" t="s">
        <v>7160</v>
      </c>
      <c r="C7839" s="4" t="s">
        <v>6</v>
      </c>
      <c r="D7839" s="6">
        <v>4</v>
      </c>
    </row>
    <row r="7840" spans="1:4">
      <c r="A7840" s="4" t="s">
        <v>7177</v>
      </c>
      <c r="B7840" s="25" t="s">
        <v>7178</v>
      </c>
      <c r="C7840" s="4" t="s">
        <v>6</v>
      </c>
      <c r="D7840" s="6">
        <v>4</v>
      </c>
    </row>
    <row r="7841" spans="1:4">
      <c r="A7841" s="4" t="s">
        <v>7181</v>
      </c>
      <c r="B7841" s="25" t="s">
        <v>7182</v>
      </c>
      <c r="C7841" s="4" t="s">
        <v>6</v>
      </c>
      <c r="D7841" s="6">
        <v>4</v>
      </c>
    </row>
    <row r="7842" spans="1:4">
      <c r="A7842" s="4" t="s">
        <v>7191</v>
      </c>
      <c r="B7842" s="25" t="s">
        <v>7192</v>
      </c>
      <c r="C7842" s="4" t="s">
        <v>6</v>
      </c>
      <c r="D7842" s="6">
        <v>4</v>
      </c>
    </row>
    <row r="7843" spans="1:4">
      <c r="A7843" s="4" t="s">
        <v>7195</v>
      </c>
      <c r="B7843" s="25" t="s">
        <v>7196</v>
      </c>
      <c r="C7843" s="4" t="s">
        <v>6</v>
      </c>
      <c r="D7843" s="6">
        <v>4</v>
      </c>
    </row>
    <row r="7844" spans="1:4">
      <c r="A7844" s="4" t="s">
        <v>7231</v>
      </c>
      <c r="B7844" s="25" t="s">
        <v>7232</v>
      </c>
      <c r="C7844" s="4" t="s">
        <v>6</v>
      </c>
      <c r="D7844" s="6">
        <v>4</v>
      </c>
    </row>
    <row r="7845" spans="1:4">
      <c r="A7845" s="4" t="s">
        <v>7249</v>
      </c>
      <c r="B7845" s="25" t="s">
        <v>7250</v>
      </c>
      <c r="C7845" s="4" t="s">
        <v>6</v>
      </c>
      <c r="D7845" s="6">
        <v>4</v>
      </c>
    </row>
    <row r="7846" spans="1:4">
      <c r="A7846" s="4" t="s">
        <v>7271</v>
      </c>
      <c r="B7846" s="25" t="s">
        <v>7272</v>
      </c>
      <c r="C7846" s="4" t="s">
        <v>6</v>
      </c>
      <c r="D7846" s="6">
        <v>4</v>
      </c>
    </row>
    <row r="7847" spans="1:4">
      <c r="A7847" s="4" t="s">
        <v>7273</v>
      </c>
      <c r="B7847" s="25" t="s">
        <v>7274</v>
      </c>
      <c r="C7847" s="4" t="s">
        <v>6</v>
      </c>
      <c r="D7847" s="6">
        <v>4</v>
      </c>
    </row>
    <row r="7848" spans="1:4">
      <c r="A7848" s="4" t="s">
        <v>7279</v>
      </c>
      <c r="B7848" s="25" t="s">
        <v>7280</v>
      </c>
      <c r="C7848" s="4" t="s">
        <v>6</v>
      </c>
      <c r="D7848" s="6">
        <v>4</v>
      </c>
    </row>
    <row r="7849" spans="1:4">
      <c r="A7849" s="4" t="s">
        <v>7297</v>
      </c>
      <c r="B7849" s="25" t="s">
        <v>7298</v>
      </c>
      <c r="C7849" s="4" t="s">
        <v>6</v>
      </c>
      <c r="D7849" s="6">
        <v>4</v>
      </c>
    </row>
    <row r="7850" spans="1:4">
      <c r="A7850" s="4" t="s">
        <v>7315</v>
      </c>
      <c r="B7850" s="25" t="s">
        <v>7316</v>
      </c>
      <c r="C7850" s="4" t="s">
        <v>6</v>
      </c>
      <c r="D7850" s="6">
        <v>4</v>
      </c>
    </row>
    <row r="7851" spans="1:4">
      <c r="A7851" s="4" t="s">
        <v>7337</v>
      </c>
      <c r="B7851" s="25" t="s">
        <v>7338</v>
      </c>
      <c r="C7851" s="4" t="s">
        <v>6</v>
      </c>
      <c r="D7851" s="6">
        <v>4</v>
      </c>
    </row>
    <row r="7852" spans="1:4">
      <c r="A7852" s="4" t="s">
        <v>7375</v>
      </c>
      <c r="B7852" s="25" t="s">
        <v>7376</v>
      </c>
      <c r="C7852" s="4" t="s">
        <v>6</v>
      </c>
      <c r="D7852" s="6">
        <v>4</v>
      </c>
    </row>
    <row r="7853" spans="1:4">
      <c r="A7853" s="4" t="s">
        <v>7425</v>
      </c>
      <c r="B7853" s="25" t="s">
        <v>7426</v>
      </c>
      <c r="C7853" s="4" t="s">
        <v>6</v>
      </c>
      <c r="D7853" s="6">
        <v>4</v>
      </c>
    </row>
    <row r="7854" spans="1:4">
      <c r="A7854" s="4" t="s">
        <v>7435</v>
      </c>
      <c r="B7854" s="25" t="s">
        <v>7436</v>
      </c>
      <c r="C7854" s="4" t="s">
        <v>6</v>
      </c>
      <c r="D7854" s="6">
        <v>4</v>
      </c>
    </row>
    <row r="7855" spans="1:4">
      <c r="A7855" s="4" t="s">
        <v>7509</v>
      </c>
      <c r="B7855" s="25" t="s">
        <v>7510</v>
      </c>
      <c r="C7855" s="4" t="s">
        <v>6</v>
      </c>
      <c r="D7855" s="6">
        <v>4</v>
      </c>
    </row>
    <row r="7856" spans="1:4">
      <c r="A7856" s="4" t="s">
        <v>7575</v>
      </c>
      <c r="B7856" s="25" t="s">
        <v>7576</v>
      </c>
      <c r="C7856" s="4" t="s">
        <v>6</v>
      </c>
      <c r="D7856" s="6">
        <v>4</v>
      </c>
    </row>
    <row r="7857" spans="1:4">
      <c r="A7857" s="4" t="s">
        <v>7595</v>
      </c>
      <c r="B7857" s="25" t="s">
        <v>7596</v>
      </c>
      <c r="C7857" s="4" t="s">
        <v>6</v>
      </c>
      <c r="D7857" s="6">
        <v>4</v>
      </c>
    </row>
    <row r="7858" spans="1:4">
      <c r="A7858" s="4" t="s">
        <v>7653</v>
      </c>
      <c r="B7858" s="25" t="s">
        <v>7654</v>
      </c>
      <c r="C7858" s="4" t="s">
        <v>6</v>
      </c>
      <c r="D7858" s="6">
        <v>4</v>
      </c>
    </row>
    <row r="7859" spans="1:4">
      <c r="A7859" s="4" t="s">
        <v>7679</v>
      </c>
      <c r="B7859" s="25" t="s">
        <v>7680</v>
      </c>
      <c r="C7859" s="4" t="s">
        <v>6</v>
      </c>
      <c r="D7859" s="6">
        <v>4</v>
      </c>
    </row>
    <row r="7860" spans="1:4">
      <c r="A7860" s="4" t="s">
        <v>7687</v>
      </c>
      <c r="B7860" s="25" t="s">
        <v>7688</v>
      </c>
      <c r="C7860" s="4" t="s">
        <v>6</v>
      </c>
      <c r="D7860" s="6">
        <v>4</v>
      </c>
    </row>
    <row r="7861" spans="1:4">
      <c r="A7861" s="4" t="s">
        <v>7689</v>
      </c>
      <c r="B7861" s="25" t="s">
        <v>7690</v>
      </c>
      <c r="C7861" s="4" t="s">
        <v>6</v>
      </c>
      <c r="D7861" s="6">
        <v>4</v>
      </c>
    </row>
    <row r="7862" spans="1:4">
      <c r="A7862" s="4" t="s">
        <v>7699</v>
      </c>
      <c r="B7862" s="25" t="s">
        <v>7700</v>
      </c>
      <c r="C7862" s="4" t="s">
        <v>6</v>
      </c>
      <c r="D7862" s="6">
        <v>4</v>
      </c>
    </row>
    <row r="7863" spans="1:4">
      <c r="A7863" s="4" t="s">
        <v>7743</v>
      </c>
      <c r="B7863" s="25" t="s">
        <v>7744</v>
      </c>
      <c r="C7863" s="4" t="s">
        <v>6</v>
      </c>
      <c r="D7863" s="6">
        <v>4</v>
      </c>
    </row>
    <row r="7864" spans="1:4">
      <c r="A7864" s="4" t="s">
        <v>7829</v>
      </c>
      <c r="B7864" s="25" t="s">
        <v>7830</v>
      </c>
      <c r="C7864" s="4" t="s">
        <v>6</v>
      </c>
      <c r="D7864" s="6">
        <v>4</v>
      </c>
    </row>
    <row r="7865" spans="1:4">
      <c r="A7865" s="4" t="s">
        <v>7843</v>
      </c>
      <c r="B7865" s="25" t="s">
        <v>7844</v>
      </c>
      <c r="C7865" s="4" t="s">
        <v>6</v>
      </c>
      <c r="D7865" s="6">
        <v>4</v>
      </c>
    </row>
    <row r="7866" spans="1:4">
      <c r="A7866" s="4" t="s">
        <v>7849</v>
      </c>
      <c r="B7866" s="25" t="s">
        <v>7850</v>
      </c>
      <c r="C7866" s="4" t="s">
        <v>6</v>
      </c>
      <c r="D7866" s="6">
        <v>4</v>
      </c>
    </row>
    <row r="7867" spans="1:4">
      <c r="A7867" s="4" t="s">
        <v>7881</v>
      </c>
      <c r="B7867" s="25" t="s">
        <v>7882</v>
      </c>
      <c r="C7867" s="4" t="s">
        <v>6</v>
      </c>
      <c r="D7867" s="6">
        <v>4</v>
      </c>
    </row>
    <row r="7868" spans="1:4">
      <c r="A7868" s="4" t="s">
        <v>7909</v>
      </c>
      <c r="B7868" s="25" t="s">
        <v>7910</v>
      </c>
      <c r="C7868" s="4" t="s">
        <v>6</v>
      </c>
      <c r="D7868" s="6">
        <v>4</v>
      </c>
    </row>
    <row r="7869" spans="1:4">
      <c r="A7869" s="4" t="s">
        <v>7939</v>
      </c>
      <c r="B7869" s="25" t="s">
        <v>7940</v>
      </c>
      <c r="C7869" s="4" t="s">
        <v>6</v>
      </c>
      <c r="D7869" s="6">
        <v>4</v>
      </c>
    </row>
    <row r="7870" spans="1:4">
      <c r="A7870" s="4" t="s">
        <v>7953</v>
      </c>
      <c r="B7870" s="25" t="s">
        <v>7954</v>
      </c>
      <c r="C7870" s="4" t="s">
        <v>6</v>
      </c>
      <c r="D7870" s="6">
        <v>4</v>
      </c>
    </row>
    <row r="7871" spans="1:4">
      <c r="A7871" s="4" t="s">
        <v>7971</v>
      </c>
      <c r="B7871" s="25" t="s">
        <v>7972</v>
      </c>
      <c r="C7871" s="4" t="s">
        <v>6</v>
      </c>
      <c r="D7871" s="6">
        <v>4</v>
      </c>
    </row>
    <row r="7872" spans="1:4">
      <c r="A7872" s="4" t="s">
        <v>8031</v>
      </c>
      <c r="B7872" s="25" t="s">
        <v>8032</v>
      </c>
      <c r="C7872" s="4" t="s">
        <v>6</v>
      </c>
      <c r="D7872" s="6">
        <v>4</v>
      </c>
    </row>
    <row r="7873" spans="1:4">
      <c r="A7873" s="4" t="s">
        <v>8063</v>
      </c>
      <c r="B7873" s="25" t="s">
        <v>8064</v>
      </c>
      <c r="C7873" s="4" t="s">
        <v>6</v>
      </c>
      <c r="D7873" s="6">
        <v>4</v>
      </c>
    </row>
    <row r="7874" spans="1:4">
      <c r="A7874" s="4" t="s">
        <v>8069</v>
      </c>
      <c r="B7874" s="25" t="s">
        <v>8070</v>
      </c>
      <c r="C7874" s="4" t="s">
        <v>6</v>
      </c>
      <c r="D7874" s="6">
        <v>4</v>
      </c>
    </row>
    <row r="7875" spans="1:4">
      <c r="A7875" s="4" t="s">
        <v>8119</v>
      </c>
      <c r="B7875" s="25" t="s">
        <v>8120</v>
      </c>
      <c r="C7875" s="4" t="s">
        <v>6</v>
      </c>
      <c r="D7875" s="6">
        <v>4</v>
      </c>
    </row>
    <row r="7876" spans="1:4">
      <c r="A7876" s="4" t="s">
        <v>8149</v>
      </c>
      <c r="B7876" s="25" t="s">
        <v>8150</v>
      </c>
      <c r="C7876" s="4" t="s">
        <v>6</v>
      </c>
      <c r="D7876" s="6">
        <v>4</v>
      </c>
    </row>
    <row r="7877" spans="1:4">
      <c r="A7877" s="4" t="s">
        <v>8159</v>
      </c>
      <c r="B7877" s="25" t="s">
        <v>8160</v>
      </c>
      <c r="C7877" s="4" t="s">
        <v>6</v>
      </c>
      <c r="D7877" s="6">
        <v>4</v>
      </c>
    </row>
    <row r="7878" spans="1:4">
      <c r="A7878" s="4" t="s">
        <v>8167</v>
      </c>
      <c r="B7878" s="25" t="s">
        <v>8168</v>
      </c>
      <c r="C7878" s="4" t="s">
        <v>6</v>
      </c>
      <c r="D7878" s="6">
        <v>4</v>
      </c>
    </row>
    <row r="7879" spans="1:4">
      <c r="A7879" s="4" t="s">
        <v>8169</v>
      </c>
      <c r="B7879" s="25" t="s">
        <v>8170</v>
      </c>
      <c r="C7879" s="4" t="s">
        <v>6</v>
      </c>
      <c r="D7879" s="6">
        <v>4</v>
      </c>
    </row>
    <row r="7880" spans="1:4">
      <c r="A7880" s="4" t="s">
        <v>8193</v>
      </c>
      <c r="B7880" s="25" t="s">
        <v>8194</v>
      </c>
      <c r="C7880" s="4" t="s">
        <v>6</v>
      </c>
      <c r="D7880" s="6">
        <v>4</v>
      </c>
    </row>
    <row r="7881" spans="1:4">
      <c r="A7881" s="4" t="s">
        <v>8203</v>
      </c>
      <c r="B7881" s="25" t="s">
        <v>8204</v>
      </c>
      <c r="C7881" s="4" t="s">
        <v>6</v>
      </c>
      <c r="D7881" s="6">
        <v>4</v>
      </c>
    </row>
    <row r="7882" spans="1:4">
      <c r="A7882" s="4" t="s">
        <v>8215</v>
      </c>
      <c r="B7882" s="25" t="s">
        <v>8216</v>
      </c>
      <c r="C7882" s="4" t="s">
        <v>6</v>
      </c>
      <c r="D7882" s="6">
        <v>4</v>
      </c>
    </row>
    <row r="7883" spans="1:4">
      <c r="A7883" s="4" t="s">
        <v>8289</v>
      </c>
      <c r="B7883" s="25" t="s">
        <v>8290</v>
      </c>
      <c r="C7883" s="4" t="s">
        <v>6</v>
      </c>
      <c r="D7883" s="6">
        <v>4</v>
      </c>
    </row>
    <row r="7884" spans="1:4">
      <c r="A7884" s="4" t="s">
        <v>8347</v>
      </c>
      <c r="B7884" s="25" t="s">
        <v>8348</v>
      </c>
      <c r="C7884" s="4" t="s">
        <v>6</v>
      </c>
      <c r="D7884" s="6">
        <v>4</v>
      </c>
    </row>
    <row r="7885" spans="1:4">
      <c r="A7885" s="4" t="s">
        <v>8397</v>
      </c>
      <c r="B7885" s="25" t="s">
        <v>8398</v>
      </c>
      <c r="C7885" s="4" t="s">
        <v>6</v>
      </c>
      <c r="D7885" s="6">
        <v>4</v>
      </c>
    </row>
    <row r="7886" spans="1:4">
      <c r="A7886" s="4" t="s">
        <v>8405</v>
      </c>
      <c r="B7886" s="25" t="s">
        <v>8406</v>
      </c>
      <c r="C7886" s="4" t="s">
        <v>6</v>
      </c>
      <c r="D7886" s="6">
        <v>4</v>
      </c>
    </row>
    <row r="7887" spans="1:4">
      <c r="A7887" s="4" t="s">
        <v>8419</v>
      </c>
      <c r="B7887" s="25" t="s">
        <v>8420</v>
      </c>
      <c r="C7887" s="4" t="s">
        <v>6</v>
      </c>
      <c r="D7887" s="6">
        <v>4</v>
      </c>
    </row>
    <row r="7888" spans="1:4">
      <c r="A7888" s="4" t="s">
        <v>8425</v>
      </c>
      <c r="B7888" s="25" t="s">
        <v>8426</v>
      </c>
      <c r="C7888" s="4" t="s">
        <v>6</v>
      </c>
      <c r="D7888" s="6">
        <v>4</v>
      </c>
    </row>
    <row r="7889" spans="1:4">
      <c r="A7889" s="4" t="s">
        <v>8429</v>
      </c>
      <c r="B7889" s="25" t="s">
        <v>8430</v>
      </c>
      <c r="C7889" s="4" t="s">
        <v>6</v>
      </c>
      <c r="D7889" s="6">
        <v>4</v>
      </c>
    </row>
    <row r="7890" spans="1:4">
      <c r="A7890" s="4" t="s">
        <v>8435</v>
      </c>
      <c r="B7890" s="25" t="s">
        <v>8436</v>
      </c>
      <c r="C7890" s="4" t="s">
        <v>6</v>
      </c>
      <c r="D7890" s="6">
        <v>4</v>
      </c>
    </row>
    <row r="7891" spans="1:4">
      <c r="A7891" s="4" t="s">
        <v>8475</v>
      </c>
      <c r="B7891" s="25" t="s">
        <v>8476</v>
      </c>
      <c r="C7891" s="4" t="s">
        <v>6</v>
      </c>
      <c r="D7891" s="6">
        <v>4</v>
      </c>
    </row>
    <row r="7892" spans="1:4">
      <c r="A7892" s="4" t="s">
        <v>8515</v>
      </c>
      <c r="B7892" s="25" t="s">
        <v>8516</v>
      </c>
      <c r="C7892" s="4" t="s">
        <v>6</v>
      </c>
      <c r="D7892" s="6">
        <v>4</v>
      </c>
    </row>
    <row r="7893" spans="1:4">
      <c r="A7893" s="4" t="s">
        <v>8521</v>
      </c>
      <c r="B7893" s="25" t="s">
        <v>8522</v>
      </c>
      <c r="C7893" s="4" t="s">
        <v>6</v>
      </c>
      <c r="D7893" s="6">
        <v>4</v>
      </c>
    </row>
    <row r="7894" spans="1:4">
      <c r="A7894" s="4" t="s">
        <v>8535</v>
      </c>
      <c r="B7894" s="25" t="s">
        <v>8536</v>
      </c>
      <c r="C7894" s="4" t="s">
        <v>6</v>
      </c>
      <c r="D7894" s="6">
        <v>4</v>
      </c>
    </row>
    <row r="7895" spans="1:4">
      <c r="A7895" s="4" t="s">
        <v>8553</v>
      </c>
      <c r="B7895" s="25" t="s">
        <v>8554</v>
      </c>
      <c r="C7895" s="4" t="s">
        <v>6</v>
      </c>
      <c r="D7895" s="6">
        <v>4</v>
      </c>
    </row>
    <row r="7896" spans="1:4">
      <c r="A7896" s="4" t="s">
        <v>8555</v>
      </c>
      <c r="B7896" s="25" t="s">
        <v>8556</v>
      </c>
      <c r="C7896" s="4" t="s">
        <v>6</v>
      </c>
      <c r="D7896" s="6">
        <v>4</v>
      </c>
    </row>
    <row r="7897" spans="1:4">
      <c r="A7897" s="4" t="s">
        <v>8559</v>
      </c>
      <c r="B7897" s="25" t="s">
        <v>8560</v>
      </c>
      <c r="C7897" s="4" t="s">
        <v>6</v>
      </c>
      <c r="D7897" s="6">
        <v>4</v>
      </c>
    </row>
    <row r="7898" spans="1:4">
      <c r="A7898" s="4" t="s">
        <v>8575</v>
      </c>
      <c r="B7898" s="25" t="s">
        <v>8576</v>
      </c>
      <c r="C7898" s="4" t="s">
        <v>6</v>
      </c>
      <c r="D7898" s="6">
        <v>4</v>
      </c>
    </row>
    <row r="7899" spans="1:4">
      <c r="A7899" s="4" t="s">
        <v>8611</v>
      </c>
      <c r="B7899" s="25" t="s">
        <v>8612</v>
      </c>
      <c r="C7899" s="4" t="s">
        <v>6</v>
      </c>
      <c r="D7899" s="6">
        <v>4</v>
      </c>
    </row>
    <row r="7900" spans="1:4">
      <c r="A7900" s="4" t="s">
        <v>8613</v>
      </c>
      <c r="B7900" s="25" t="s">
        <v>8614</v>
      </c>
      <c r="C7900" s="4" t="s">
        <v>6</v>
      </c>
      <c r="D7900" s="6">
        <v>4</v>
      </c>
    </row>
    <row r="7901" spans="1:4">
      <c r="A7901" s="4" t="s">
        <v>8691</v>
      </c>
      <c r="B7901" s="25" t="s">
        <v>8692</v>
      </c>
      <c r="C7901" s="4" t="s">
        <v>6</v>
      </c>
      <c r="D7901" s="6">
        <v>4</v>
      </c>
    </row>
    <row r="7902" spans="1:4">
      <c r="A7902" s="4" t="s">
        <v>8759</v>
      </c>
      <c r="B7902" s="25" t="s">
        <v>8760</v>
      </c>
      <c r="C7902" s="4" t="s">
        <v>6</v>
      </c>
      <c r="D7902" s="6">
        <v>4</v>
      </c>
    </row>
    <row r="7903" spans="1:4">
      <c r="A7903" s="4" t="s">
        <v>8765</v>
      </c>
      <c r="B7903" s="25" t="s">
        <v>8766</v>
      </c>
      <c r="C7903" s="4" t="s">
        <v>6</v>
      </c>
      <c r="D7903" s="6">
        <v>4</v>
      </c>
    </row>
    <row r="7904" spans="1:4">
      <c r="A7904" s="4" t="s">
        <v>8791</v>
      </c>
      <c r="B7904" s="25" t="s">
        <v>8792</v>
      </c>
      <c r="C7904" s="4" t="s">
        <v>6</v>
      </c>
      <c r="D7904" s="6">
        <v>4</v>
      </c>
    </row>
    <row r="7905" spans="1:4">
      <c r="A7905" s="4" t="s">
        <v>8809</v>
      </c>
      <c r="B7905" s="25" t="s">
        <v>8810</v>
      </c>
      <c r="C7905" s="4" t="s">
        <v>6</v>
      </c>
      <c r="D7905" s="6">
        <v>4</v>
      </c>
    </row>
    <row r="7906" spans="1:4">
      <c r="A7906" s="4" t="s">
        <v>8821</v>
      </c>
      <c r="B7906" s="25" t="s">
        <v>8822</v>
      </c>
      <c r="C7906" s="4" t="s">
        <v>6</v>
      </c>
      <c r="D7906" s="6">
        <v>4</v>
      </c>
    </row>
    <row r="7907" spans="1:4">
      <c r="A7907" s="4" t="s">
        <v>8849</v>
      </c>
      <c r="B7907" s="25" t="s">
        <v>8850</v>
      </c>
      <c r="C7907" s="4" t="s">
        <v>6</v>
      </c>
      <c r="D7907" s="6">
        <v>4</v>
      </c>
    </row>
    <row r="7908" spans="1:4">
      <c r="A7908" s="4" t="s">
        <v>8853</v>
      </c>
      <c r="B7908" s="25" t="s">
        <v>8854</v>
      </c>
      <c r="C7908" s="4" t="s">
        <v>6</v>
      </c>
      <c r="D7908" s="6">
        <v>4</v>
      </c>
    </row>
    <row r="7909" spans="1:4">
      <c r="A7909" s="4" t="s">
        <v>8877</v>
      </c>
      <c r="B7909" s="25" t="s">
        <v>8878</v>
      </c>
      <c r="C7909" s="4" t="s">
        <v>6</v>
      </c>
      <c r="D7909" s="6">
        <v>4</v>
      </c>
    </row>
    <row r="7910" spans="1:4">
      <c r="A7910" s="4" t="s">
        <v>9033</v>
      </c>
      <c r="B7910" s="25" t="s">
        <v>9034</v>
      </c>
      <c r="C7910" s="4" t="s">
        <v>6</v>
      </c>
      <c r="D7910" s="6">
        <v>4</v>
      </c>
    </row>
    <row r="7911" spans="1:4">
      <c r="A7911" s="4" t="s">
        <v>9047</v>
      </c>
      <c r="B7911" s="25" t="s">
        <v>9048</v>
      </c>
      <c r="C7911" s="4" t="s">
        <v>6</v>
      </c>
      <c r="D7911" s="6">
        <v>4</v>
      </c>
    </row>
    <row r="7912" spans="1:4">
      <c r="A7912" s="4" t="s">
        <v>9069</v>
      </c>
      <c r="B7912" s="25" t="s">
        <v>9070</v>
      </c>
      <c r="C7912" s="4" t="s">
        <v>6</v>
      </c>
      <c r="D7912" s="6">
        <v>4</v>
      </c>
    </row>
    <row r="7913" spans="1:4">
      <c r="A7913" s="4" t="s">
        <v>9071</v>
      </c>
      <c r="B7913" s="25" t="s">
        <v>9072</v>
      </c>
      <c r="C7913" s="4" t="s">
        <v>6</v>
      </c>
      <c r="D7913" s="6">
        <v>4</v>
      </c>
    </row>
    <row r="7914" spans="1:4">
      <c r="A7914" s="4" t="s">
        <v>9247</v>
      </c>
      <c r="B7914" s="25" t="s">
        <v>9248</v>
      </c>
      <c r="C7914" s="4" t="s">
        <v>6</v>
      </c>
      <c r="D7914" s="6">
        <v>4</v>
      </c>
    </row>
    <row r="7915" spans="1:4">
      <c r="A7915" s="4" t="s">
        <v>9273</v>
      </c>
      <c r="B7915" s="25" t="s">
        <v>9274</v>
      </c>
      <c r="C7915" s="4" t="s">
        <v>6</v>
      </c>
      <c r="D7915" s="6">
        <v>4</v>
      </c>
    </row>
    <row r="7916" spans="1:4">
      <c r="A7916" s="4" t="s">
        <v>9291</v>
      </c>
      <c r="B7916" s="25" t="s">
        <v>9292</v>
      </c>
      <c r="C7916" s="4" t="s">
        <v>6</v>
      </c>
      <c r="D7916" s="6">
        <v>4</v>
      </c>
    </row>
    <row r="7917" spans="1:4">
      <c r="A7917" s="4" t="s">
        <v>9309</v>
      </c>
      <c r="B7917" s="25" t="s">
        <v>9310</v>
      </c>
      <c r="C7917" s="4" t="s">
        <v>6</v>
      </c>
      <c r="D7917" s="6">
        <v>4</v>
      </c>
    </row>
    <row r="7918" spans="1:4">
      <c r="A7918" s="4" t="s">
        <v>9415</v>
      </c>
      <c r="B7918" s="25" t="s">
        <v>9416</v>
      </c>
      <c r="C7918" s="4" t="s">
        <v>6</v>
      </c>
      <c r="D7918" s="6">
        <v>4</v>
      </c>
    </row>
    <row r="7919" spans="1:4">
      <c r="A7919" s="4" t="s">
        <v>9473</v>
      </c>
      <c r="B7919" s="25" t="s">
        <v>9474</v>
      </c>
      <c r="C7919" s="4" t="s">
        <v>6</v>
      </c>
      <c r="D7919" s="6">
        <v>4</v>
      </c>
    </row>
    <row r="7920" spans="1:4">
      <c r="A7920" s="4" t="s">
        <v>9475</v>
      </c>
      <c r="B7920" s="25" t="s">
        <v>9476</v>
      </c>
      <c r="C7920" s="4" t="s">
        <v>6</v>
      </c>
      <c r="D7920" s="6">
        <v>4</v>
      </c>
    </row>
    <row r="7921" spans="1:4">
      <c r="A7921" s="4" t="s">
        <v>9485</v>
      </c>
      <c r="B7921" s="25" t="s">
        <v>9486</v>
      </c>
      <c r="C7921" s="4" t="s">
        <v>6</v>
      </c>
      <c r="D7921" s="6">
        <v>4</v>
      </c>
    </row>
    <row r="7922" spans="1:4">
      <c r="A7922" s="4" t="s">
        <v>9537</v>
      </c>
      <c r="B7922" s="25" t="s">
        <v>9538</v>
      </c>
      <c r="C7922" s="4" t="s">
        <v>6</v>
      </c>
      <c r="D7922" s="6">
        <v>4</v>
      </c>
    </row>
    <row r="7923" spans="1:4">
      <c r="A7923" s="4" t="s">
        <v>9545</v>
      </c>
      <c r="B7923" s="25" t="s">
        <v>9546</v>
      </c>
      <c r="C7923" s="4" t="s">
        <v>6</v>
      </c>
      <c r="D7923" s="6">
        <v>4</v>
      </c>
    </row>
    <row r="7924" spans="1:4">
      <c r="A7924" s="4" t="s">
        <v>9553</v>
      </c>
      <c r="B7924" s="25" t="s">
        <v>9554</v>
      </c>
      <c r="C7924" s="4" t="s">
        <v>6</v>
      </c>
      <c r="D7924" s="6">
        <v>4</v>
      </c>
    </row>
    <row r="7925" spans="1:4">
      <c r="A7925" s="4" t="s">
        <v>9585</v>
      </c>
      <c r="B7925" s="25" t="s">
        <v>9586</v>
      </c>
      <c r="C7925" s="4" t="s">
        <v>6</v>
      </c>
      <c r="D7925" s="6">
        <v>4</v>
      </c>
    </row>
    <row r="7926" spans="1:4">
      <c r="A7926" s="4" t="s">
        <v>9675</v>
      </c>
      <c r="B7926" s="25" t="s">
        <v>9676</v>
      </c>
      <c r="C7926" s="4" t="s">
        <v>6</v>
      </c>
      <c r="D7926" s="6">
        <v>4</v>
      </c>
    </row>
    <row r="7927" spans="1:4">
      <c r="A7927" s="4" t="s">
        <v>9739</v>
      </c>
      <c r="B7927" s="25" t="s">
        <v>9740</v>
      </c>
      <c r="C7927" s="4" t="s">
        <v>6</v>
      </c>
      <c r="D7927" s="6">
        <v>4</v>
      </c>
    </row>
    <row r="7928" spans="1:4">
      <c r="A7928" s="4" t="s">
        <v>9779</v>
      </c>
      <c r="B7928" s="25" t="s">
        <v>9780</v>
      </c>
      <c r="C7928" s="4" t="s">
        <v>6</v>
      </c>
      <c r="D7928" s="6">
        <v>4</v>
      </c>
    </row>
    <row r="7929" spans="1:4">
      <c r="A7929" s="4" t="s">
        <v>9795</v>
      </c>
      <c r="B7929" s="25" t="s">
        <v>9796</v>
      </c>
      <c r="C7929" s="4" t="s">
        <v>6</v>
      </c>
      <c r="D7929" s="6">
        <v>4</v>
      </c>
    </row>
    <row r="7930" spans="1:4">
      <c r="A7930" s="4" t="s">
        <v>9803</v>
      </c>
      <c r="B7930" s="25" t="s">
        <v>9804</v>
      </c>
      <c r="C7930" s="4" t="s">
        <v>6</v>
      </c>
      <c r="D7930" s="6">
        <v>4</v>
      </c>
    </row>
    <row r="7931" spans="1:4">
      <c r="A7931" s="4" t="s">
        <v>9815</v>
      </c>
      <c r="B7931" s="25" t="s">
        <v>9816</v>
      </c>
      <c r="C7931" s="4" t="s">
        <v>6</v>
      </c>
      <c r="D7931" s="6">
        <v>4</v>
      </c>
    </row>
    <row r="7932" spans="1:4">
      <c r="A7932" s="4" t="s">
        <v>9855</v>
      </c>
      <c r="B7932" s="25" t="s">
        <v>9856</v>
      </c>
      <c r="C7932" s="4" t="s">
        <v>6</v>
      </c>
      <c r="D7932" s="6">
        <v>4</v>
      </c>
    </row>
    <row r="7933" spans="1:4">
      <c r="A7933" s="4" t="s">
        <v>9883</v>
      </c>
      <c r="B7933" s="25" t="s">
        <v>9884</v>
      </c>
      <c r="C7933" s="4" t="s">
        <v>6</v>
      </c>
      <c r="D7933" s="6">
        <v>4</v>
      </c>
    </row>
    <row r="7934" spans="1:4">
      <c r="A7934" s="4" t="s">
        <v>9887</v>
      </c>
      <c r="B7934" s="25" t="s">
        <v>9888</v>
      </c>
      <c r="C7934" s="4" t="s">
        <v>6</v>
      </c>
      <c r="D7934" s="6">
        <v>4</v>
      </c>
    </row>
    <row r="7935" spans="1:4">
      <c r="A7935" s="4" t="s">
        <v>9895</v>
      </c>
      <c r="B7935" s="25" t="s">
        <v>9896</v>
      </c>
      <c r="C7935" s="4" t="s">
        <v>6</v>
      </c>
      <c r="D7935" s="6">
        <v>4</v>
      </c>
    </row>
    <row r="7936" spans="1:4">
      <c r="A7936" s="4" t="s">
        <v>9903</v>
      </c>
      <c r="B7936" s="25" t="s">
        <v>9904</v>
      </c>
      <c r="C7936" s="4" t="s">
        <v>6</v>
      </c>
      <c r="D7936" s="6">
        <v>4</v>
      </c>
    </row>
    <row r="7937" spans="1:4">
      <c r="A7937" s="4" t="s">
        <v>10013</v>
      </c>
      <c r="B7937" s="25" t="s">
        <v>10014</v>
      </c>
      <c r="C7937" s="4" t="s">
        <v>6</v>
      </c>
      <c r="D7937" s="6">
        <v>4</v>
      </c>
    </row>
    <row r="7938" spans="1:4">
      <c r="A7938" s="4" t="s">
        <v>10017</v>
      </c>
      <c r="B7938" s="25" t="s">
        <v>10018</v>
      </c>
      <c r="C7938" s="4" t="s">
        <v>6</v>
      </c>
      <c r="D7938" s="6">
        <v>4</v>
      </c>
    </row>
    <row r="7939" spans="1:4">
      <c r="A7939" s="4" t="s">
        <v>10049</v>
      </c>
      <c r="B7939" s="25" t="s">
        <v>10050</v>
      </c>
      <c r="C7939" s="4" t="s">
        <v>6</v>
      </c>
      <c r="D7939" s="6">
        <v>4</v>
      </c>
    </row>
    <row r="7940" spans="1:4">
      <c r="A7940" s="4" t="s">
        <v>10055</v>
      </c>
      <c r="B7940" s="25" t="s">
        <v>10056</v>
      </c>
      <c r="C7940" s="4" t="s">
        <v>6</v>
      </c>
      <c r="D7940" s="6">
        <v>4</v>
      </c>
    </row>
    <row r="7941" spans="1:4">
      <c r="A7941" s="4" t="s">
        <v>10057</v>
      </c>
      <c r="B7941" s="25" t="s">
        <v>10058</v>
      </c>
      <c r="C7941" s="4" t="s">
        <v>6</v>
      </c>
      <c r="D7941" s="6">
        <v>4</v>
      </c>
    </row>
    <row r="7942" spans="1:4">
      <c r="A7942" s="4" t="s">
        <v>10107</v>
      </c>
      <c r="B7942" s="25" t="s">
        <v>10108</v>
      </c>
      <c r="C7942" s="4" t="s">
        <v>6</v>
      </c>
      <c r="D7942" s="6">
        <v>4</v>
      </c>
    </row>
    <row r="7943" spans="1:4">
      <c r="A7943" s="4" t="s">
        <v>10111</v>
      </c>
      <c r="B7943" s="25" t="s">
        <v>10112</v>
      </c>
      <c r="C7943" s="4" t="s">
        <v>6</v>
      </c>
      <c r="D7943" s="6">
        <v>4</v>
      </c>
    </row>
    <row r="7944" spans="1:4">
      <c r="A7944" s="4" t="s">
        <v>10115</v>
      </c>
      <c r="B7944" s="25" t="s">
        <v>10116</v>
      </c>
      <c r="C7944" s="4" t="s">
        <v>6</v>
      </c>
      <c r="D7944" s="6">
        <v>4</v>
      </c>
    </row>
    <row r="7945" spans="1:4">
      <c r="A7945" s="4" t="s">
        <v>10143</v>
      </c>
      <c r="B7945" s="25" t="s">
        <v>10144</v>
      </c>
      <c r="C7945" s="4" t="s">
        <v>6</v>
      </c>
      <c r="D7945" s="6">
        <v>4</v>
      </c>
    </row>
    <row r="7946" spans="1:4">
      <c r="A7946" s="4" t="s">
        <v>10181</v>
      </c>
      <c r="B7946" s="25" t="s">
        <v>10182</v>
      </c>
      <c r="C7946" s="4" t="s">
        <v>6</v>
      </c>
      <c r="D7946" s="6">
        <v>4</v>
      </c>
    </row>
    <row r="7947" spans="1:4">
      <c r="A7947" s="4" t="s">
        <v>10205</v>
      </c>
      <c r="B7947" s="25" t="s">
        <v>10206</v>
      </c>
      <c r="C7947" s="4" t="s">
        <v>6</v>
      </c>
      <c r="D7947" s="6">
        <v>4</v>
      </c>
    </row>
    <row r="7948" spans="1:4">
      <c r="A7948" s="4" t="s">
        <v>10247</v>
      </c>
      <c r="B7948" s="25" t="s">
        <v>10248</v>
      </c>
      <c r="C7948" s="4" t="s">
        <v>6</v>
      </c>
      <c r="D7948" s="6">
        <v>4</v>
      </c>
    </row>
    <row r="7949" spans="1:4">
      <c r="A7949" s="4" t="s">
        <v>10249</v>
      </c>
      <c r="B7949" s="25" t="s">
        <v>10250</v>
      </c>
      <c r="C7949" s="4" t="s">
        <v>6</v>
      </c>
      <c r="D7949" s="6">
        <v>4</v>
      </c>
    </row>
    <row r="7950" spans="1:4">
      <c r="A7950" s="4" t="s">
        <v>10299</v>
      </c>
      <c r="B7950" s="25" t="s">
        <v>10300</v>
      </c>
      <c r="C7950" s="4" t="s">
        <v>6</v>
      </c>
      <c r="D7950" s="6">
        <v>4</v>
      </c>
    </row>
    <row r="7951" spans="1:4">
      <c r="A7951" s="4" t="s">
        <v>10303</v>
      </c>
      <c r="B7951" s="25" t="s">
        <v>10304</v>
      </c>
      <c r="C7951" s="4" t="s">
        <v>6</v>
      </c>
      <c r="D7951" s="6">
        <v>4</v>
      </c>
    </row>
    <row r="7952" spans="1:4">
      <c r="A7952" s="4" t="s">
        <v>10313</v>
      </c>
      <c r="B7952" s="25" t="s">
        <v>10314</v>
      </c>
      <c r="C7952" s="4" t="s">
        <v>6</v>
      </c>
      <c r="D7952" s="6">
        <v>4</v>
      </c>
    </row>
    <row r="7953" spans="1:4">
      <c r="A7953" s="4" t="s">
        <v>10331</v>
      </c>
      <c r="B7953" s="25" t="s">
        <v>10332</v>
      </c>
      <c r="C7953" s="4" t="s">
        <v>6</v>
      </c>
      <c r="D7953" s="6">
        <v>4</v>
      </c>
    </row>
    <row r="7954" spans="1:4">
      <c r="A7954" s="4" t="s">
        <v>10333</v>
      </c>
      <c r="B7954" s="25" t="s">
        <v>10334</v>
      </c>
      <c r="C7954" s="4" t="s">
        <v>6</v>
      </c>
      <c r="D7954" s="6">
        <v>4</v>
      </c>
    </row>
    <row r="7955" spans="1:4">
      <c r="A7955" s="4" t="s">
        <v>10343</v>
      </c>
      <c r="B7955" s="25" t="s">
        <v>10344</v>
      </c>
      <c r="C7955" s="4" t="s">
        <v>6</v>
      </c>
      <c r="D7955" s="6">
        <v>4</v>
      </c>
    </row>
    <row r="7956" spans="1:4">
      <c r="A7956" s="4" t="s">
        <v>10345</v>
      </c>
      <c r="B7956" s="25" t="s">
        <v>10346</v>
      </c>
      <c r="C7956" s="4" t="s">
        <v>6</v>
      </c>
      <c r="D7956" s="6">
        <v>4</v>
      </c>
    </row>
    <row r="7957" spans="1:4">
      <c r="A7957" s="4" t="s">
        <v>10399</v>
      </c>
      <c r="B7957" s="25" t="s">
        <v>10400</v>
      </c>
      <c r="C7957" s="4" t="s">
        <v>6</v>
      </c>
      <c r="D7957" s="6">
        <v>4</v>
      </c>
    </row>
    <row r="7958" spans="1:4">
      <c r="A7958" s="4" t="s">
        <v>10465</v>
      </c>
      <c r="B7958" s="25" t="s">
        <v>10466</v>
      </c>
      <c r="C7958" s="4" t="s">
        <v>6</v>
      </c>
      <c r="D7958" s="6">
        <v>4</v>
      </c>
    </row>
    <row r="7959" spans="1:4">
      <c r="A7959" s="4" t="s">
        <v>10495</v>
      </c>
      <c r="B7959" s="25" t="s">
        <v>10496</v>
      </c>
      <c r="C7959" s="4" t="s">
        <v>6</v>
      </c>
      <c r="D7959" s="6">
        <v>4</v>
      </c>
    </row>
    <row r="7960" spans="1:4">
      <c r="A7960" s="4" t="s">
        <v>10509</v>
      </c>
      <c r="B7960" s="25" t="s">
        <v>10510</v>
      </c>
      <c r="C7960" s="4" t="s">
        <v>6</v>
      </c>
      <c r="D7960" s="6">
        <v>4</v>
      </c>
    </row>
    <row r="7961" spans="1:4">
      <c r="A7961" s="4" t="s">
        <v>10533</v>
      </c>
      <c r="B7961" s="25" t="s">
        <v>10534</v>
      </c>
      <c r="C7961" s="4" t="s">
        <v>6</v>
      </c>
      <c r="D7961" s="6">
        <v>4</v>
      </c>
    </row>
    <row r="7962" spans="1:4">
      <c r="A7962" s="4" t="s">
        <v>10543</v>
      </c>
      <c r="B7962" s="25" t="s">
        <v>10544</v>
      </c>
      <c r="C7962" s="4" t="s">
        <v>6</v>
      </c>
      <c r="D7962" s="6">
        <v>4</v>
      </c>
    </row>
    <row r="7963" spans="1:4">
      <c r="A7963" s="4" t="s">
        <v>10569</v>
      </c>
      <c r="B7963" s="25" t="s">
        <v>10570</v>
      </c>
      <c r="C7963" s="4" t="s">
        <v>6</v>
      </c>
      <c r="D7963" s="6">
        <v>4</v>
      </c>
    </row>
    <row r="7964" spans="1:4">
      <c r="A7964" s="4" t="s">
        <v>10571</v>
      </c>
      <c r="B7964" s="25" t="s">
        <v>10572</v>
      </c>
      <c r="C7964" s="4" t="s">
        <v>6</v>
      </c>
      <c r="D7964" s="6">
        <v>4</v>
      </c>
    </row>
    <row r="7965" spans="1:4">
      <c r="A7965" s="4" t="s">
        <v>10627</v>
      </c>
      <c r="B7965" s="25" t="s">
        <v>10628</v>
      </c>
      <c r="C7965" s="4" t="s">
        <v>6</v>
      </c>
      <c r="D7965" s="6">
        <v>4</v>
      </c>
    </row>
    <row r="7966" spans="1:4">
      <c r="A7966" s="4" t="s">
        <v>10659</v>
      </c>
      <c r="B7966" s="25" t="s">
        <v>10660</v>
      </c>
      <c r="C7966" s="4" t="s">
        <v>6</v>
      </c>
      <c r="D7966" s="6">
        <v>4</v>
      </c>
    </row>
    <row r="7967" spans="1:4">
      <c r="A7967" s="4" t="s">
        <v>10671</v>
      </c>
      <c r="B7967" s="25" t="s">
        <v>10672</v>
      </c>
      <c r="C7967" s="4" t="s">
        <v>6</v>
      </c>
      <c r="D7967" s="6">
        <v>4</v>
      </c>
    </row>
    <row r="7968" spans="1:4">
      <c r="A7968" s="4" t="s">
        <v>10693</v>
      </c>
      <c r="B7968" s="25" t="s">
        <v>10694</v>
      </c>
      <c r="C7968" s="4" t="s">
        <v>6</v>
      </c>
      <c r="D7968" s="6">
        <v>4</v>
      </c>
    </row>
    <row r="7969" spans="1:4">
      <c r="A7969" s="4" t="s">
        <v>10743</v>
      </c>
      <c r="B7969" s="25" t="s">
        <v>10744</v>
      </c>
      <c r="C7969" s="4" t="s">
        <v>6</v>
      </c>
      <c r="D7969" s="6">
        <v>4</v>
      </c>
    </row>
    <row r="7970" spans="1:4">
      <c r="A7970" s="4" t="s">
        <v>10779</v>
      </c>
      <c r="B7970" s="25" t="s">
        <v>10780</v>
      </c>
      <c r="C7970" s="4" t="s">
        <v>6</v>
      </c>
      <c r="D7970" s="6">
        <v>4</v>
      </c>
    </row>
    <row r="7971" spans="1:4">
      <c r="A7971" s="4" t="s">
        <v>10877</v>
      </c>
      <c r="B7971" s="25" t="s">
        <v>10878</v>
      </c>
      <c r="C7971" s="4" t="s">
        <v>6</v>
      </c>
      <c r="D7971" s="6">
        <v>4</v>
      </c>
    </row>
    <row r="7972" spans="1:4">
      <c r="A7972" s="4" t="s">
        <v>10931</v>
      </c>
      <c r="B7972" s="25" t="s">
        <v>10932</v>
      </c>
      <c r="C7972" s="4" t="s">
        <v>6</v>
      </c>
      <c r="D7972" s="6">
        <v>4</v>
      </c>
    </row>
    <row r="7973" spans="1:4">
      <c r="A7973" s="4" t="s">
        <v>10963</v>
      </c>
      <c r="B7973" s="25" t="s">
        <v>10964</v>
      </c>
      <c r="C7973" s="4" t="s">
        <v>6</v>
      </c>
      <c r="D7973" s="6">
        <v>4</v>
      </c>
    </row>
    <row r="7974" spans="1:4">
      <c r="A7974" s="4" t="s">
        <v>10989</v>
      </c>
      <c r="B7974" s="25" t="s">
        <v>10990</v>
      </c>
      <c r="C7974" s="4" t="s">
        <v>6</v>
      </c>
      <c r="D7974" s="6">
        <v>4</v>
      </c>
    </row>
    <row r="7975" spans="1:4">
      <c r="A7975" s="4" t="s">
        <v>10997</v>
      </c>
      <c r="B7975" s="25" t="s">
        <v>10998</v>
      </c>
      <c r="C7975" s="4" t="s">
        <v>6</v>
      </c>
      <c r="D7975" s="6">
        <v>4</v>
      </c>
    </row>
    <row r="7976" spans="1:4">
      <c r="A7976" s="4" t="s">
        <v>11005</v>
      </c>
      <c r="B7976" s="25" t="s">
        <v>11006</v>
      </c>
      <c r="C7976" s="4" t="s">
        <v>6</v>
      </c>
      <c r="D7976" s="6">
        <v>4</v>
      </c>
    </row>
    <row r="7977" spans="1:4">
      <c r="A7977" s="4" t="s">
        <v>11011</v>
      </c>
      <c r="B7977" s="25" t="s">
        <v>11012</v>
      </c>
      <c r="C7977" s="4" t="s">
        <v>6</v>
      </c>
      <c r="D7977" s="6">
        <v>4</v>
      </c>
    </row>
    <row r="7978" spans="1:4">
      <c r="A7978" s="4" t="s">
        <v>11023</v>
      </c>
      <c r="B7978" s="25" t="s">
        <v>11024</v>
      </c>
      <c r="C7978" s="4" t="s">
        <v>6</v>
      </c>
      <c r="D7978" s="6">
        <v>4</v>
      </c>
    </row>
    <row r="7979" spans="1:4">
      <c r="A7979" s="4" t="s">
        <v>11029</v>
      </c>
      <c r="B7979" s="25" t="s">
        <v>11030</v>
      </c>
      <c r="C7979" s="4" t="s">
        <v>6</v>
      </c>
      <c r="D7979" s="6">
        <v>4</v>
      </c>
    </row>
    <row r="7980" spans="1:4">
      <c r="A7980" s="4" t="s">
        <v>11055</v>
      </c>
      <c r="B7980" s="25" t="s">
        <v>11056</v>
      </c>
      <c r="C7980" s="4" t="s">
        <v>6</v>
      </c>
      <c r="D7980" s="6">
        <v>4</v>
      </c>
    </row>
    <row r="7981" spans="1:4">
      <c r="A7981" s="4" t="s">
        <v>11067</v>
      </c>
      <c r="B7981" s="25" t="s">
        <v>11068</v>
      </c>
      <c r="C7981" s="4" t="s">
        <v>6</v>
      </c>
      <c r="D7981" s="6">
        <v>4</v>
      </c>
    </row>
    <row r="7982" spans="1:4">
      <c r="A7982" s="4" t="s">
        <v>11095</v>
      </c>
      <c r="B7982" s="25" t="s">
        <v>11096</v>
      </c>
      <c r="C7982" s="4" t="s">
        <v>6</v>
      </c>
      <c r="D7982" s="6">
        <v>4</v>
      </c>
    </row>
    <row r="7983" spans="1:4">
      <c r="A7983" s="4" t="s">
        <v>11119</v>
      </c>
      <c r="B7983" s="25" t="s">
        <v>11120</v>
      </c>
      <c r="C7983" s="4" t="s">
        <v>6</v>
      </c>
      <c r="D7983" s="6">
        <v>4</v>
      </c>
    </row>
    <row r="7984" spans="1:4">
      <c r="A7984" s="4" t="s">
        <v>11155</v>
      </c>
      <c r="B7984" s="25" t="s">
        <v>11156</v>
      </c>
      <c r="C7984" s="4" t="s">
        <v>6</v>
      </c>
      <c r="D7984" s="6">
        <v>4</v>
      </c>
    </row>
    <row r="7985" spans="1:4">
      <c r="A7985" s="4" t="s">
        <v>11189</v>
      </c>
      <c r="B7985" s="25" t="s">
        <v>11190</v>
      </c>
      <c r="C7985" s="4" t="s">
        <v>6</v>
      </c>
      <c r="D7985" s="6">
        <v>4</v>
      </c>
    </row>
    <row r="7986" spans="1:4">
      <c r="A7986" s="4" t="s">
        <v>11211</v>
      </c>
      <c r="B7986" s="25" t="s">
        <v>11212</v>
      </c>
      <c r="C7986" s="4" t="s">
        <v>6</v>
      </c>
      <c r="D7986" s="6">
        <v>4</v>
      </c>
    </row>
    <row r="7987" spans="1:4">
      <c r="A7987" s="4" t="s">
        <v>11213</v>
      </c>
      <c r="B7987" s="25" t="s">
        <v>11214</v>
      </c>
      <c r="C7987" s="4" t="s">
        <v>6</v>
      </c>
      <c r="D7987" s="6">
        <v>4</v>
      </c>
    </row>
    <row r="7988" spans="1:4">
      <c r="A7988" s="4" t="s">
        <v>11221</v>
      </c>
      <c r="B7988" s="25" t="s">
        <v>11222</v>
      </c>
      <c r="C7988" s="4" t="s">
        <v>6</v>
      </c>
      <c r="D7988" s="6">
        <v>4</v>
      </c>
    </row>
    <row r="7989" spans="1:4">
      <c r="A7989" s="4" t="s">
        <v>11241</v>
      </c>
      <c r="B7989" s="25" t="s">
        <v>11242</v>
      </c>
      <c r="C7989" s="4" t="s">
        <v>6</v>
      </c>
      <c r="D7989" s="6">
        <v>4</v>
      </c>
    </row>
    <row r="7990" spans="1:4">
      <c r="A7990" s="4" t="s">
        <v>11243</v>
      </c>
      <c r="B7990" s="25" t="s">
        <v>11244</v>
      </c>
      <c r="C7990" s="4" t="s">
        <v>6</v>
      </c>
      <c r="D7990" s="6">
        <v>4</v>
      </c>
    </row>
    <row r="7991" spans="1:4">
      <c r="A7991" s="4" t="s">
        <v>11261</v>
      </c>
      <c r="B7991" s="25" t="s">
        <v>11262</v>
      </c>
      <c r="C7991" s="4" t="s">
        <v>6</v>
      </c>
      <c r="D7991" s="6">
        <v>4</v>
      </c>
    </row>
    <row r="7992" spans="1:4">
      <c r="A7992" s="4" t="s">
        <v>11385</v>
      </c>
      <c r="B7992" s="25" t="s">
        <v>11386</v>
      </c>
      <c r="C7992" s="4" t="s">
        <v>6</v>
      </c>
      <c r="D7992" s="6">
        <v>4</v>
      </c>
    </row>
    <row r="7993" spans="1:4">
      <c r="A7993" s="4" t="s">
        <v>11411</v>
      </c>
      <c r="B7993" s="25" t="s">
        <v>11412</v>
      </c>
      <c r="C7993" s="4" t="s">
        <v>6</v>
      </c>
      <c r="D7993" s="6">
        <v>4</v>
      </c>
    </row>
    <row r="7994" spans="1:4">
      <c r="A7994" s="4" t="s">
        <v>11429</v>
      </c>
      <c r="B7994" s="25" t="s">
        <v>11430</v>
      </c>
      <c r="C7994" s="4" t="s">
        <v>6</v>
      </c>
      <c r="D7994" s="6">
        <v>4</v>
      </c>
    </row>
    <row r="7995" spans="1:4">
      <c r="A7995" s="4" t="s">
        <v>11447</v>
      </c>
      <c r="B7995" s="25" t="s">
        <v>11448</v>
      </c>
      <c r="C7995" s="4" t="s">
        <v>6</v>
      </c>
      <c r="D7995" s="6">
        <v>4</v>
      </c>
    </row>
    <row r="7996" spans="1:4">
      <c r="A7996" s="4" t="s">
        <v>11487</v>
      </c>
      <c r="B7996" s="25" t="s">
        <v>11488</v>
      </c>
      <c r="C7996" s="4" t="s">
        <v>6</v>
      </c>
      <c r="D7996" s="6">
        <v>4</v>
      </c>
    </row>
    <row r="7997" spans="1:4">
      <c r="A7997" s="4" t="s">
        <v>11543</v>
      </c>
      <c r="B7997" s="25" t="s">
        <v>11544</v>
      </c>
      <c r="C7997" s="4" t="s">
        <v>6</v>
      </c>
      <c r="D7997" s="6">
        <v>4</v>
      </c>
    </row>
    <row r="7998" spans="1:4">
      <c r="A7998" s="4" t="s">
        <v>11565</v>
      </c>
      <c r="B7998" s="25" t="s">
        <v>11566</v>
      </c>
      <c r="C7998" s="4" t="s">
        <v>6</v>
      </c>
      <c r="D7998" s="6">
        <v>4</v>
      </c>
    </row>
    <row r="7999" spans="1:4">
      <c r="A7999" s="4" t="s">
        <v>11567</v>
      </c>
      <c r="B7999" s="25" t="s">
        <v>11568</v>
      </c>
      <c r="C7999" s="4" t="s">
        <v>6</v>
      </c>
      <c r="D7999" s="6">
        <v>4</v>
      </c>
    </row>
    <row r="8000" spans="1:4">
      <c r="A8000" s="4" t="s">
        <v>11617</v>
      </c>
      <c r="B8000" s="25" t="s">
        <v>11618</v>
      </c>
      <c r="C8000" s="4" t="s">
        <v>6</v>
      </c>
      <c r="D8000" s="6">
        <v>4</v>
      </c>
    </row>
    <row r="8001" spans="1:4">
      <c r="A8001" s="4" t="s">
        <v>11629</v>
      </c>
      <c r="B8001" s="25" t="s">
        <v>11630</v>
      </c>
      <c r="C8001" s="4" t="s">
        <v>6</v>
      </c>
      <c r="D8001" s="6">
        <v>4</v>
      </c>
    </row>
    <row r="8002" spans="1:4">
      <c r="A8002" s="4" t="s">
        <v>11645</v>
      </c>
      <c r="B8002" s="25" t="s">
        <v>11646</v>
      </c>
      <c r="C8002" s="4" t="s">
        <v>6</v>
      </c>
      <c r="D8002" s="6">
        <v>4</v>
      </c>
    </row>
    <row r="8003" spans="1:4">
      <c r="A8003" s="4" t="s">
        <v>11677</v>
      </c>
      <c r="B8003" s="25" t="s">
        <v>11678</v>
      </c>
      <c r="C8003" s="4" t="s">
        <v>6</v>
      </c>
      <c r="D8003" s="6">
        <v>4</v>
      </c>
    </row>
    <row r="8004" spans="1:4">
      <c r="A8004" s="4" t="s">
        <v>11681</v>
      </c>
      <c r="B8004" s="25" t="s">
        <v>11682</v>
      </c>
      <c r="C8004" s="4" t="s">
        <v>6</v>
      </c>
      <c r="D8004" s="6">
        <v>4</v>
      </c>
    </row>
    <row r="8005" spans="1:4">
      <c r="A8005" s="4" t="s">
        <v>11693</v>
      </c>
      <c r="B8005" s="25" t="s">
        <v>11694</v>
      </c>
      <c r="C8005" s="4" t="s">
        <v>6</v>
      </c>
      <c r="D8005" s="6">
        <v>4</v>
      </c>
    </row>
    <row r="8006" spans="1:4">
      <c r="A8006" s="4" t="s">
        <v>11713</v>
      </c>
      <c r="B8006" s="25" t="s">
        <v>11714</v>
      </c>
      <c r="C8006" s="4" t="s">
        <v>6</v>
      </c>
      <c r="D8006" s="6">
        <v>4</v>
      </c>
    </row>
    <row r="8007" spans="1:4">
      <c r="A8007" s="4" t="s">
        <v>11749</v>
      </c>
      <c r="B8007" s="25" t="s">
        <v>11750</v>
      </c>
      <c r="C8007" s="4" t="s">
        <v>6</v>
      </c>
      <c r="D8007" s="6">
        <v>4</v>
      </c>
    </row>
    <row r="8008" spans="1:4">
      <c r="A8008" s="4" t="s">
        <v>11759</v>
      </c>
      <c r="B8008" s="25" t="s">
        <v>11760</v>
      </c>
      <c r="C8008" s="4" t="s">
        <v>6</v>
      </c>
      <c r="D8008" s="6">
        <v>4</v>
      </c>
    </row>
    <row r="8009" spans="1:4">
      <c r="A8009" s="4" t="s">
        <v>11785</v>
      </c>
      <c r="B8009" s="25" t="s">
        <v>11786</v>
      </c>
      <c r="C8009" s="4" t="s">
        <v>6</v>
      </c>
      <c r="D8009" s="6">
        <v>4</v>
      </c>
    </row>
    <row r="8010" spans="1:4">
      <c r="A8010" s="4" t="s">
        <v>11793</v>
      </c>
      <c r="B8010" s="25" t="s">
        <v>11794</v>
      </c>
      <c r="C8010" s="4" t="s">
        <v>6</v>
      </c>
      <c r="D8010" s="6">
        <v>4</v>
      </c>
    </row>
    <row r="8011" spans="1:4">
      <c r="A8011" s="4" t="s">
        <v>11799</v>
      </c>
      <c r="B8011" s="25" t="s">
        <v>11800</v>
      </c>
      <c r="C8011" s="4" t="s">
        <v>6</v>
      </c>
      <c r="D8011" s="6">
        <v>4</v>
      </c>
    </row>
    <row r="8012" spans="1:4">
      <c r="A8012" s="4" t="s">
        <v>11841</v>
      </c>
      <c r="B8012" s="25" t="s">
        <v>11842</v>
      </c>
      <c r="C8012" s="4" t="s">
        <v>6</v>
      </c>
      <c r="D8012" s="6">
        <v>4</v>
      </c>
    </row>
    <row r="8013" spans="1:4">
      <c r="A8013" s="4" t="s">
        <v>11865</v>
      </c>
      <c r="B8013" s="25" t="s">
        <v>11866</v>
      </c>
      <c r="C8013" s="4" t="s">
        <v>6</v>
      </c>
      <c r="D8013" s="6">
        <v>4</v>
      </c>
    </row>
    <row r="8014" spans="1:4">
      <c r="A8014" s="4" t="s">
        <v>11921</v>
      </c>
      <c r="B8014" s="25" t="s">
        <v>11922</v>
      </c>
      <c r="C8014" s="4" t="s">
        <v>6</v>
      </c>
      <c r="D8014" s="6">
        <v>4</v>
      </c>
    </row>
    <row r="8015" spans="1:4">
      <c r="A8015" s="4" t="s">
        <v>12043</v>
      </c>
      <c r="B8015" s="25" t="s">
        <v>12044</v>
      </c>
      <c r="C8015" s="4" t="s">
        <v>6</v>
      </c>
      <c r="D8015" s="6">
        <v>4</v>
      </c>
    </row>
    <row r="8016" spans="1:4">
      <c r="A8016" s="4" t="s">
        <v>12047</v>
      </c>
      <c r="B8016" s="25" t="s">
        <v>12048</v>
      </c>
      <c r="C8016" s="4" t="s">
        <v>6</v>
      </c>
      <c r="D8016" s="6">
        <v>4</v>
      </c>
    </row>
    <row r="8017" spans="1:4">
      <c r="A8017" s="4" t="s">
        <v>12089</v>
      </c>
      <c r="B8017" s="25" t="s">
        <v>12090</v>
      </c>
      <c r="C8017" s="4" t="s">
        <v>6</v>
      </c>
      <c r="D8017" s="6">
        <v>4</v>
      </c>
    </row>
    <row r="8018" spans="1:4">
      <c r="A8018" s="4" t="s">
        <v>12099</v>
      </c>
      <c r="B8018" s="25" t="s">
        <v>12100</v>
      </c>
      <c r="C8018" s="4" t="s">
        <v>6</v>
      </c>
      <c r="D8018" s="6">
        <v>4</v>
      </c>
    </row>
    <row r="8019" spans="1:4">
      <c r="A8019" s="4" t="s">
        <v>12135</v>
      </c>
      <c r="B8019" s="25" t="s">
        <v>12136</v>
      </c>
      <c r="C8019" s="4" t="s">
        <v>6</v>
      </c>
      <c r="D8019" s="6">
        <v>4</v>
      </c>
    </row>
    <row r="8020" spans="1:4">
      <c r="A8020" s="4" t="s">
        <v>12227</v>
      </c>
      <c r="B8020" s="25" t="s">
        <v>12228</v>
      </c>
      <c r="C8020" s="4" t="s">
        <v>6</v>
      </c>
      <c r="D8020" s="6">
        <v>4</v>
      </c>
    </row>
    <row r="8021" spans="1:4">
      <c r="A8021" s="4" t="s">
        <v>12255</v>
      </c>
      <c r="B8021" s="25" t="s">
        <v>12256</v>
      </c>
      <c r="C8021" s="4" t="s">
        <v>6</v>
      </c>
      <c r="D8021" s="6">
        <v>4</v>
      </c>
    </row>
    <row r="8022" spans="1:4">
      <c r="A8022" s="4" t="s">
        <v>12315</v>
      </c>
      <c r="B8022" s="25" t="s">
        <v>12316</v>
      </c>
      <c r="C8022" s="4" t="s">
        <v>6</v>
      </c>
      <c r="D8022" s="6">
        <v>4</v>
      </c>
    </row>
    <row r="8023" spans="1:4">
      <c r="A8023" s="4" t="s">
        <v>12325</v>
      </c>
      <c r="B8023" s="25" t="s">
        <v>12326</v>
      </c>
      <c r="C8023" s="4" t="s">
        <v>6</v>
      </c>
      <c r="D8023" s="6">
        <v>4</v>
      </c>
    </row>
    <row r="8024" spans="1:4">
      <c r="A8024" s="4" t="s">
        <v>12369</v>
      </c>
      <c r="B8024" s="25" t="s">
        <v>12370</v>
      </c>
      <c r="C8024" s="4" t="s">
        <v>6</v>
      </c>
      <c r="D8024" s="6">
        <v>4</v>
      </c>
    </row>
    <row r="8025" spans="1:4">
      <c r="A8025" s="4" t="s">
        <v>12385</v>
      </c>
      <c r="B8025" s="25" t="s">
        <v>12386</v>
      </c>
      <c r="C8025" s="4" t="s">
        <v>6</v>
      </c>
      <c r="D8025" s="6">
        <v>4</v>
      </c>
    </row>
    <row r="8026" spans="1:4">
      <c r="A8026" s="4" t="s">
        <v>12389</v>
      </c>
      <c r="B8026" s="25" t="s">
        <v>12390</v>
      </c>
      <c r="C8026" s="4" t="s">
        <v>6</v>
      </c>
      <c r="D8026" s="6">
        <v>4</v>
      </c>
    </row>
    <row r="8027" spans="1:4">
      <c r="A8027" s="4" t="s">
        <v>12505</v>
      </c>
      <c r="B8027" s="25" t="s">
        <v>12506</v>
      </c>
      <c r="C8027" s="4" t="s">
        <v>6</v>
      </c>
      <c r="D8027" s="6">
        <v>4</v>
      </c>
    </row>
    <row r="8028" spans="1:4">
      <c r="A8028" s="4" t="s">
        <v>12509</v>
      </c>
      <c r="B8028" s="25" t="s">
        <v>12510</v>
      </c>
      <c r="C8028" s="4" t="s">
        <v>6</v>
      </c>
      <c r="D8028" s="6">
        <v>4</v>
      </c>
    </row>
    <row r="8029" spans="1:4">
      <c r="A8029" s="4" t="s">
        <v>12535</v>
      </c>
      <c r="B8029" s="25" t="s">
        <v>12536</v>
      </c>
      <c r="C8029" s="4" t="s">
        <v>6</v>
      </c>
      <c r="D8029" s="6">
        <v>4</v>
      </c>
    </row>
    <row r="8030" spans="1:4">
      <c r="A8030" s="4" t="s">
        <v>12547</v>
      </c>
      <c r="B8030" s="25" t="s">
        <v>12548</v>
      </c>
      <c r="C8030" s="4" t="s">
        <v>6</v>
      </c>
      <c r="D8030" s="6">
        <v>4</v>
      </c>
    </row>
    <row r="8031" spans="1:4">
      <c r="A8031" s="4" t="s">
        <v>12551</v>
      </c>
      <c r="B8031" s="25" t="s">
        <v>12552</v>
      </c>
      <c r="C8031" s="4" t="s">
        <v>6</v>
      </c>
      <c r="D8031" s="6">
        <v>4</v>
      </c>
    </row>
    <row r="8032" spans="1:4">
      <c r="A8032" s="4" t="s">
        <v>12557</v>
      </c>
      <c r="B8032" s="25" t="s">
        <v>12558</v>
      </c>
      <c r="C8032" s="4" t="s">
        <v>6</v>
      </c>
      <c r="D8032" s="6">
        <v>4</v>
      </c>
    </row>
    <row r="8033" spans="1:4">
      <c r="A8033" s="4" t="s">
        <v>12607</v>
      </c>
      <c r="B8033" s="25" t="s">
        <v>12608</v>
      </c>
      <c r="C8033" s="4" t="s">
        <v>6</v>
      </c>
      <c r="D8033" s="6">
        <v>4</v>
      </c>
    </row>
    <row r="8034" spans="1:4">
      <c r="A8034" s="4" t="s">
        <v>12613</v>
      </c>
      <c r="B8034" s="25" t="s">
        <v>12614</v>
      </c>
      <c r="C8034" s="4" t="s">
        <v>6</v>
      </c>
      <c r="D8034" s="6">
        <v>4</v>
      </c>
    </row>
    <row r="8035" spans="1:4">
      <c r="A8035" s="4" t="s">
        <v>12621</v>
      </c>
      <c r="B8035" s="25" t="s">
        <v>12622</v>
      </c>
      <c r="C8035" s="4" t="s">
        <v>6</v>
      </c>
      <c r="D8035" s="6">
        <v>4</v>
      </c>
    </row>
    <row r="8036" spans="1:4">
      <c r="A8036" s="4" t="s">
        <v>12629</v>
      </c>
      <c r="B8036" s="25" t="s">
        <v>12630</v>
      </c>
      <c r="C8036" s="4" t="s">
        <v>6</v>
      </c>
      <c r="D8036" s="6">
        <v>4</v>
      </c>
    </row>
    <row r="8037" spans="1:4">
      <c r="A8037" s="4" t="s">
        <v>12633</v>
      </c>
      <c r="B8037" s="25" t="s">
        <v>12634</v>
      </c>
      <c r="C8037" s="4" t="s">
        <v>6</v>
      </c>
      <c r="D8037" s="6">
        <v>4</v>
      </c>
    </row>
    <row r="8038" spans="1:4">
      <c r="A8038" s="4" t="s">
        <v>12639</v>
      </c>
      <c r="B8038" s="25" t="s">
        <v>12640</v>
      </c>
      <c r="C8038" s="4" t="s">
        <v>6</v>
      </c>
      <c r="D8038" s="6">
        <v>4</v>
      </c>
    </row>
    <row r="8039" spans="1:4">
      <c r="A8039" s="4" t="s">
        <v>12659</v>
      </c>
      <c r="B8039" s="25" t="s">
        <v>12660</v>
      </c>
      <c r="C8039" s="4" t="s">
        <v>6</v>
      </c>
      <c r="D8039" s="6">
        <v>4</v>
      </c>
    </row>
    <row r="8040" spans="1:4">
      <c r="A8040" s="4" t="s">
        <v>12699</v>
      </c>
      <c r="B8040" s="25" t="s">
        <v>12700</v>
      </c>
      <c r="C8040" s="4" t="s">
        <v>6</v>
      </c>
      <c r="D8040" s="6">
        <v>4</v>
      </c>
    </row>
    <row r="8041" spans="1:4">
      <c r="A8041" s="4" t="s">
        <v>12759</v>
      </c>
      <c r="B8041" s="25" t="s">
        <v>12760</v>
      </c>
      <c r="C8041" s="4" t="s">
        <v>6</v>
      </c>
      <c r="D8041" s="6">
        <v>4</v>
      </c>
    </row>
    <row r="8042" spans="1:4">
      <c r="A8042" s="4" t="s">
        <v>12761</v>
      </c>
      <c r="B8042" s="25" t="s">
        <v>12762</v>
      </c>
      <c r="C8042" s="4" t="s">
        <v>6</v>
      </c>
      <c r="D8042" s="6">
        <v>4</v>
      </c>
    </row>
    <row r="8043" spans="1:4">
      <c r="A8043" s="4" t="s">
        <v>12777</v>
      </c>
      <c r="B8043" s="25" t="s">
        <v>12778</v>
      </c>
      <c r="C8043" s="4" t="s">
        <v>6</v>
      </c>
      <c r="D8043" s="6">
        <v>4</v>
      </c>
    </row>
    <row r="8044" spans="1:4">
      <c r="A8044" s="4" t="s">
        <v>12785</v>
      </c>
      <c r="B8044" s="25" t="s">
        <v>12786</v>
      </c>
      <c r="C8044" s="4" t="s">
        <v>6</v>
      </c>
      <c r="D8044" s="6">
        <v>4</v>
      </c>
    </row>
    <row r="8045" spans="1:4">
      <c r="A8045" s="4" t="s">
        <v>12809</v>
      </c>
      <c r="B8045" s="25" t="s">
        <v>12810</v>
      </c>
      <c r="C8045" s="4" t="s">
        <v>6</v>
      </c>
      <c r="D8045" s="6">
        <v>4</v>
      </c>
    </row>
    <row r="8046" spans="1:4">
      <c r="A8046" s="4" t="s">
        <v>12821</v>
      </c>
      <c r="B8046" s="25" t="s">
        <v>12822</v>
      </c>
      <c r="C8046" s="4" t="s">
        <v>6</v>
      </c>
      <c r="D8046" s="6">
        <v>4</v>
      </c>
    </row>
    <row r="8047" spans="1:4">
      <c r="A8047" s="4" t="s">
        <v>12841</v>
      </c>
      <c r="B8047" s="25" t="s">
        <v>12842</v>
      </c>
      <c r="C8047" s="4" t="s">
        <v>6</v>
      </c>
      <c r="D8047" s="6">
        <v>4</v>
      </c>
    </row>
    <row r="8048" spans="1:4">
      <c r="A8048" s="4" t="s">
        <v>12853</v>
      </c>
      <c r="B8048" s="25" t="s">
        <v>12854</v>
      </c>
      <c r="C8048" s="4" t="s">
        <v>6</v>
      </c>
      <c r="D8048" s="6">
        <v>4</v>
      </c>
    </row>
    <row r="8049" spans="1:4">
      <c r="A8049" s="4" t="s">
        <v>12907</v>
      </c>
      <c r="B8049" s="25" t="s">
        <v>12908</v>
      </c>
      <c r="C8049" s="4" t="s">
        <v>6</v>
      </c>
      <c r="D8049" s="6">
        <v>4</v>
      </c>
    </row>
    <row r="8050" spans="1:4">
      <c r="A8050" s="4" t="s">
        <v>12919</v>
      </c>
      <c r="B8050" s="25" t="s">
        <v>12920</v>
      </c>
      <c r="C8050" s="4" t="s">
        <v>6</v>
      </c>
      <c r="D8050" s="6">
        <v>4</v>
      </c>
    </row>
    <row r="8051" spans="1:4">
      <c r="A8051" s="4" t="s">
        <v>12925</v>
      </c>
      <c r="B8051" s="25" t="s">
        <v>12926</v>
      </c>
      <c r="C8051" s="4" t="s">
        <v>6</v>
      </c>
      <c r="D8051" s="6">
        <v>4</v>
      </c>
    </row>
    <row r="8052" spans="1:4">
      <c r="A8052" s="4" t="s">
        <v>12949</v>
      </c>
      <c r="B8052" s="25" t="s">
        <v>12950</v>
      </c>
      <c r="C8052" s="4" t="s">
        <v>6</v>
      </c>
      <c r="D8052" s="6">
        <v>4</v>
      </c>
    </row>
    <row r="8053" spans="1:4">
      <c r="A8053" s="4" t="s">
        <v>12975</v>
      </c>
      <c r="B8053" s="25" t="s">
        <v>12976</v>
      </c>
      <c r="C8053" s="4" t="s">
        <v>6</v>
      </c>
      <c r="D8053" s="6">
        <v>4</v>
      </c>
    </row>
    <row r="8054" spans="1:4">
      <c r="A8054" s="4" t="s">
        <v>13009</v>
      </c>
      <c r="B8054" s="25" t="s">
        <v>13010</v>
      </c>
      <c r="C8054" s="4" t="s">
        <v>6</v>
      </c>
      <c r="D8054" s="6">
        <v>4</v>
      </c>
    </row>
    <row r="8055" spans="1:4">
      <c r="A8055" s="4" t="s">
        <v>13011</v>
      </c>
      <c r="B8055" s="25" t="s">
        <v>13012</v>
      </c>
      <c r="C8055" s="4" t="s">
        <v>6</v>
      </c>
      <c r="D8055" s="6">
        <v>4</v>
      </c>
    </row>
    <row r="8056" spans="1:4">
      <c r="A8056" s="4" t="s">
        <v>13059</v>
      </c>
      <c r="B8056" s="25" t="s">
        <v>13060</v>
      </c>
      <c r="C8056" s="4" t="s">
        <v>6</v>
      </c>
      <c r="D8056" s="6">
        <v>4</v>
      </c>
    </row>
    <row r="8057" spans="1:4">
      <c r="A8057" s="4" t="s">
        <v>13071</v>
      </c>
      <c r="B8057" s="25" t="s">
        <v>13072</v>
      </c>
      <c r="C8057" s="4" t="s">
        <v>6</v>
      </c>
      <c r="D8057" s="6">
        <v>4</v>
      </c>
    </row>
    <row r="8058" spans="1:4">
      <c r="A8058" s="4" t="s">
        <v>13147</v>
      </c>
      <c r="B8058" s="25" t="s">
        <v>13148</v>
      </c>
      <c r="C8058" s="4" t="s">
        <v>6</v>
      </c>
      <c r="D8058" s="6">
        <v>4</v>
      </c>
    </row>
    <row r="8059" spans="1:4">
      <c r="A8059" s="4" t="s">
        <v>13167</v>
      </c>
      <c r="B8059" s="25" t="s">
        <v>13168</v>
      </c>
      <c r="C8059" s="4" t="s">
        <v>6</v>
      </c>
      <c r="D8059" s="6">
        <v>4</v>
      </c>
    </row>
    <row r="8060" spans="1:4">
      <c r="A8060" s="4" t="s">
        <v>13185</v>
      </c>
      <c r="B8060" s="25" t="s">
        <v>13186</v>
      </c>
      <c r="C8060" s="4" t="s">
        <v>6</v>
      </c>
      <c r="D8060" s="6">
        <v>4</v>
      </c>
    </row>
    <row r="8061" spans="1:4">
      <c r="A8061" s="4" t="s">
        <v>13191</v>
      </c>
      <c r="B8061" s="25" t="s">
        <v>13192</v>
      </c>
      <c r="C8061" s="4" t="s">
        <v>6</v>
      </c>
      <c r="D8061" s="6">
        <v>4</v>
      </c>
    </row>
    <row r="8062" spans="1:4">
      <c r="A8062" s="4" t="s">
        <v>13233</v>
      </c>
      <c r="B8062" s="25" t="s">
        <v>13234</v>
      </c>
      <c r="C8062" s="4" t="s">
        <v>6</v>
      </c>
      <c r="D8062" s="6">
        <v>4</v>
      </c>
    </row>
    <row r="8063" spans="1:4">
      <c r="A8063" s="4" t="s">
        <v>13265</v>
      </c>
      <c r="B8063" s="25" t="s">
        <v>13266</v>
      </c>
      <c r="C8063" s="4" t="s">
        <v>6</v>
      </c>
      <c r="D8063" s="6">
        <v>4</v>
      </c>
    </row>
    <row r="8064" spans="1:4">
      <c r="A8064" s="4" t="s">
        <v>13319</v>
      </c>
      <c r="B8064" s="25" t="s">
        <v>13320</v>
      </c>
      <c r="C8064" s="4" t="s">
        <v>6</v>
      </c>
      <c r="D8064" s="6">
        <v>4</v>
      </c>
    </row>
    <row r="8065" spans="1:4">
      <c r="A8065" s="4" t="s">
        <v>13325</v>
      </c>
      <c r="B8065" s="25" t="s">
        <v>13326</v>
      </c>
      <c r="C8065" s="4" t="s">
        <v>6</v>
      </c>
      <c r="D8065" s="6">
        <v>4</v>
      </c>
    </row>
    <row r="8066" spans="1:4">
      <c r="A8066" s="4" t="s">
        <v>13357</v>
      </c>
      <c r="B8066" s="25" t="s">
        <v>13358</v>
      </c>
      <c r="C8066" s="4" t="s">
        <v>6</v>
      </c>
      <c r="D8066" s="6">
        <v>4</v>
      </c>
    </row>
    <row r="8067" spans="1:4">
      <c r="A8067" s="4" t="s">
        <v>13385</v>
      </c>
      <c r="B8067" s="25" t="s">
        <v>13386</v>
      </c>
      <c r="C8067" s="4" t="s">
        <v>6</v>
      </c>
      <c r="D8067" s="6">
        <v>4</v>
      </c>
    </row>
    <row r="8068" spans="1:4">
      <c r="A8068" s="4" t="s">
        <v>13399</v>
      </c>
      <c r="B8068" s="25" t="s">
        <v>13400</v>
      </c>
      <c r="C8068" s="4" t="s">
        <v>6</v>
      </c>
      <c r="D8068" s="6">
        <v>4</v>
      </c>
    </row>
    <row r="8069" spans="1:4">
      <c r="A8069" s="4" t="s">
        <v>13405</v>
      </c>
      <c r="B8069" s="25" t="s">
        <v>13406</v>
      </c>
      <c r="C8069" s="4" t="s">
        <v>6</v>
      </c>
      <c r="D8069" s="6">
        <v>4</v>
      </c>
    </row>
    <row r="8070" spans="1:4">
      <c r="A8070" s="4" t="s">
        <v>13413</v>
      </c>
      <c r="B8070" s="25" t="s">
        <v>13414</v>
      </c>
      <c r="C8070" s="4" t="s">
        <v>6</v>
      </c>
      <c r="D8070" s="6">
        <v>4</v>
      </c>
    </row>
    <row r="8071" spans="1:4">
      <c r="A8071" s="4" t="s">
        <v>13421</v>
      </c>
      <c r="B8071" s="25" t="s">
        <v>13422</v>
      </c>
      <c r="C8071" s="4" t="s">
        <v>6</v>
      </c>
      <c r="D8071" s="6">
        <v>4</v>
      </c>
    </row>
    <row r="8072" spans="1:4">
      <c r="A8072" s="4" t="s">
        <v>13441</v>
      </c>
      <c r="B8072" s="25" t="s">
        <v>13442</v>
      </c>
      <c r="C8072" s="4" t="s">
        <v>6</v>
      </c>
      <c r="D8072" s="6">
        <v>4</v>
      </c>
    </row>
    <row r="8073" spans="1:4">
      <c r="A8073" s="4" t="s">
        <v>13443</v>
      </c>
      <c r="B8073" s="25" t="s">
        <v>13444</v>
      </c>
      <c r="C8073" s="4" t="s">
        <v>6</v>
      </c>
      <c r="D8073" s="6">
        <v>4</v>
      </c>
    </row>
    <row r="8074" spans="1:4">
      <c r="A8074" s="4" t="s">
        <v>13453</v>
      </c>
      <c r="B8074" s="25" t="s">
        <v>13454</v>
      </c>
      <c r="C8074" s="4" t="s">
        <v>6</v>
      </c>
      <c r="D8074" s="6">
        <v>4</v>
      </c>
    </row>
    <row r="8075" spans="1:4">
      <c r="A8075" s="4" t="s">
        <v>13483</v>
      </c>
      <c r="B8075" s="25" t="s">
        <v>13484</v>
      </c>
      <c r="C8075" s="4" t="s">
        <v>6</v>
      </c>
      <c r="D8075" s="6">
        <v>4</v>
      </c>
    </row>
    <row r="8076" spans="1:4">
      <c r="A8076" s="4" t="s">
        <v>13493</v>
      </c>
      <c r="B8076" s="25" t="s">
        <v>13494</v>
      </c>
      <c r="C8076" s="4" t="s">
        <v>6</v>
      </c>
      <c r="D8076" s="6">
        <v>4</v>
      </c>
    </row>
    <row r="8077" spans="1:4">
      <c r="A8077" s="4" t="s">
        <v>13507</v>
      </c>
      <c r="B8077" s="25" t="s">
        <v>13508</v>
      </c>
      <c r="C8077" s="4" t="s">
        <v>6</v>
      </c>
      <c r="D8077" s="6">
        <v>4</v>
      </c>
    </row>
    <row r="8078" spans="1:4">
      <c r="A8078" s="4" t="s">
        <v>13569</v>
      </c>
      <c r="B8078" s="25" t="s">
        <v>13570</v>
      </c>
      <c r="C8078" s="4" t="s">
        <v>6</v>
      </c>
      <c r="D8078" s="6">
        <v>4</v>
      </c>
    </row>
    <row r="8079" spans="1:4">
      <c r="A8079" s="4" t="s">
        <v>13601</v>
      </c>
      <c r="B8079" s="25" t="s">
        <v>13602</v>
      </c>
      <c r="C8079" s="4" t="s">
        <v>6</v>
      </c>
      <c r="D8079" s="6">
        <v>4</v>
      </c>
    </row>
    <row r="8080" spans="1:4">
      <c r="A8080" s="4" t="s">
        <v>13603</v>
      </c>
      <c r="B8080" s="25" t="s">
        <v>13604</v>
      </c>
      <c r="C8080" s="4" t="s">
        <v>6</v>
      </c>
      <c r="D8080" s="6">
        <v>4</v>
      </c>
    </row>
    <row r="8081" spans="1:4">
      <c r="A8081" s="4" t="s">
        <v>13607</v>
      </c>
      <c r="B8081" s="25" t="s">
        <v>13608</v>
      </c>
      <c r="C8081" s="4" t="s">
        <v>6</v>
      </c>
      <c r="D8081" s="6">
        <v>4</v>
      </c>
    </row>
    <row r="8082" spans="1:4">
      <c r="A8082" s="4" t="s">
        <v>13615</v>
      </c>
      <c r="B8082" s="25" t="s">
        <v>13616</v>
      </c>
      <c r="C8082" s="4" t="s">
        <v>6</v>
      </c>
      <c r="D8082" s="6">
        <v>4</v>
      </c>
    </row>
    <row r="8083" spans="1:4">
      <c r="A8083" s="4" t="s">
        <v>13731</v>
      </c>
      <c r="B8083" s="25" t="s">
        <v>13732</v>
      </c>
      <c r="C8083" s="4" t="s">
        <v>6</v>
      </c>
      <c r="D8083" s="6">
        <v>4</v>
      </c>
    </row>
    <row r="8084" spans="1:4">
      <c r="A8084" s="4" t="s">
        <v>13802</v>
      </c>
      <c r="B8084" s="25" t="s">
        <v>13803</v>
      </c>
      <c r="C8084" s="4" t="s">
        <v>6</v>
      </c>
      <c r="D8084" s="6">
        <v>4</v>
      </c>
    </row>
    <row r="8085" spans="1:4">
      <c r="A8085" s="4" t="s">
        <v>13830</v>
      </c>
      <c r="B8085" s="25" t="s">
        <v>13831</v>
      </c>
      <c r="C8085" s="4" t="s">
        <v>6</v>
      </c>
      <c r="D8085" s="6">
        <v>4</v>
      </c>
    </row>
    <row r="8086" spans="1:4">
      <c r="A8086" s="4" t="s">
        <v>13846</v>
      </c>
      <c r="B8086" s="25" t="s">
        <v>13847</v>
      </c>
      <c r="C8086" s="4" t="s">
        <v>6</v>
      </c>
      <c r="D8086" s="6">
        <v>4</v>
      </c>
    </row>
    <row r="8087" spans="1:4">
      <c r="A8087" s="4" t="s">
        <v>13852</v>
      </c>
      <c r="B8087" s="25" t="s">
        <v>13853</v>
      </c>
      <c r="C8087" s="4" t="s">
        <v>6</v>
      </c>
      <c r="D8087" s="6">
        <v>4</v>
      </c>
    </row>
    <row r="8088" spans="1:4">
      <c r="A8088" s="4" t="s">
        <v>13888</v>
      </c>
      <c r="B8088" s="25" t="s">
        <v>13889</v>
      </c>
      <c r="C8088" s="4" t="s">
        <v>6</v>
      </c>
      <c r="D8088" s="6">
        <v>4</v>
      </c>
    </row>
    <row r="8089" spans="1:4">
      <c r="A8089" s="4" t="s">
        <v>13936</v>
      </c>
      <c r="B8089" s="25" t="s">
        <v>13937</v>
      </c>
      <c r="C8089" s="4" t="s">
        <v>6</v>
      </c>
      <c r="D8089" s="6">
        <v>4</v>
      </c>
    </row>
    <row r="8090" spans="1:4">
      <c r="A8090" s="4" t="s">
        <v>13984</v>
      </c>
      <c r="B8090" s="25" t="s">
        <v>13985</v>
      </c>
      <c r="C8090" s="4" t="s">
        <v>6</v>
      </c>
      <c r="D8090" s="6">
        <v>4</v>
      </c>
    </row>
    <row r="8091" spans="1:4">
      <c r="A8091" s="4" t="s">
        <v>14034</v>
      </c>
      <c r="B8091" s="25" t="s">
        <v>14035</v>
      </c>
      <c r="C8091" s="4" t="s">
        <v>6</v>
      </c>
      <c r="D8091" s="6">
        <v>4</v>
      </c>
    </row>
    <row r="8092" spans="1:4">
      <c r="A8092" s="4" t="s">
        <v>14044</v>
      </c>
      <c r="B8092" s="25" t="s">
        <v>14045</v>
      </c>
      <c r="C8092" s="4" t="s">
        <v>6</v>
      </c>
      <c r="D8092" s="6">
        <v>4</v>
      </c>
    </row>
    <row r="8093" spans="1:4">
      <c r="A8093" s="4" t="s">
        <v>14062</v>
      </c>
      <c r="B8093" s="25" t="s">
        <v>14063</v>
      </c>
      <c r="C8093" s="4" t="s">
        <v>6</v>
      </c>
      <c r="D8093" s="6">
        <v>4</v>
      </c>
    </row>
    <row r="8094" spans="1:4">
      <c r="A8094" s="4" t="s">
        <v>14110</v>
      </c>
      <c r="B8094" s="25" t="s">
        <v>14111</v>
      </c>
      <c r="C8094" s="4" t="s">
        <v>6</v>
      </c>
      <c r="D8094" s="6">
        <v>4</v>
      </c>
    </row>
    <row r="8095" spans="1:4">
      <c r="A8095" s="4" t="s">
        <v>14124</v>
      </c>
      <c r="B8095" s="25" t="s">
        <v>14125</v>
      </c>
      <c r="C8095" s="4" t="s">
        <v>6</v>
      </c>
      <c r="D8095" s="6">
        <v>4</v>
      </c>
    </row>
    <row r="8096" spans="1:4">
      <c r="A8096" s="4" t="s">
        <v>14178</v>
      </c>
      <c r="B8096" s="25" t="s">
        <v>14179</v>
      </c>
      <c r="C8096" s="4" t="s">
        <v>6</v>
      </c>
      <c r="D8096" s="6">
        <v>4</v>
      </c>
    </row>
    <row r="8097" spans="1:4">
      <c r="A8097" s="4" t="s">
        <v>14200</v>
      </c>
      <c r="B8097" s="25" t="s">
        <v>14201</v>
      </c>
      <c r="C8097" s="4" t="s">
        <v>6</v>
      </c>
      <c r="D8097" s="6">
        <v>4</v>
      </c>
    </row>
    <row r="8098" spans="1:4">
      <c r="A8098" s="4" t="s">
        <v>14214</v>
      </c>
      <c r="B8098" s="25" t="s">
        <v>14215</v>
      </c>
      <c r="C8098" s="4" t="s">
        <v>6</v>
      </c>
      <c r="D8098" s="6">
        <v>4</v>
      </c>
    </row>
    <row r="8099" spans="1:4">
      <c r="A8099" s="4" t="s">
        <v>14312</v>
      </c>
      <c r="B8099" s="25" t="s">
        <v>14313</v>
      </c>
      <c r="C8099" s="4" t="s">
        <v>6</v>
      </c>
      <c r="D8099" s="6">
        <v>4</v>
      </c>
    </row>
    <row r="8100" spans="1:4">
      <c r="A8100" s="4" t="s">
        <v>14332</v>
      </c>
      <c r="B8100" s="25" t="s">
        <v>14333</v>
      </c>
      <c r="C8100" s="4" t="s">
        <v>6</v>
      </c>
      <c r="D8100" s="6">
        <v>4</v>
      </c>
    </row>
    <row r="8101" spans="1:4">
      <c r="A8101" s="4" t="s">
        <v>14340</v>
      </c>
      <c r="B8101" s="25" t="s">
        <v>14341</v>
      </c>
      <c r="C8101" s="4" t="s">
        <v>6</v>
      </c>
      <c r="D8101" s="6">
        <v>4</v>
      </c>
    </row>
    <row r="8102" spans="1:4">
      <c r="A8102" s="4" t="s">
        <v>14354</v>
      </c>
      <c r="B8102" s="25" t="s">
        <v>14355</v>
      </c>
      <c r="C8102" s="4" t="s">
        <v>6</v>
      </c>
      <c r="D8102" s="6">
        <v>4</v>
      </c>
    </row>
    <row r="8103" spans="1:4">
      <c r="A8103" s="4" t="s">
        <v>14384</v>
      </c>
      <c r="B8103" s="25" t="s">
        <v>14385</v>
      </c>
      <c r="C8103" s="4" t="s">
        <v>6</v>
      </c>
      <c r="D8103" s="6">
        <v>4</v>
      </c>
    </row>
    <row r="8104" spans="1:4">
      <c r="A8104" s="4" t="s">
        <v>14398</v>
      </c>
      <c r="B8104" s="25" t="s">
        <v>14399</v>
      </c>
      <c r="C8104" s="4" t="s">
        <v>6</v>
      </c>
      <c r="D8104" s="6">
        <v>4</v>
      </c>
    </row>
    <row r="8105" spans="1:4">
      <c r="A8105" s="4" t="s">
        <v>14412</v>
      </c>
      <c r="B8105" s="25" t="s">
        <v>14413</v>
      </c>
      <c r="C8105" s="4" t="s">
        <v>6</v>
      </c>
      <c r="D8105" s="6">
        <v>4</v>
      </c>
    </row>
    <row r="8106" spans="1:4">
      <c r="A8106" s="4" t="s">
        <v>14418</v>
      </c>
      <c r="B8106" s="25" t="s">
        <v>14419</v>
      </c>
      <c r="C8106" s="4" t="s">
        <v>6</v>
      </c>
      <c r="D8106" s="6">
        <v>4</v>
      </c>
    </row>
    <row r="8107" spans="1:4">
      <c r="A8107" s="4" t="s">
        <v>14434</v>
      </c>
      <c r="B8107" s="25" t="s">
        <v>14435</v>
      </c>
      <c r="C8107" s="4" t="s">
        <v>6</v>
      </c>
      <c r="D8107" s="6">
        <v>4</v>
      </c>
    </row>
    <row r="8108" spans="1:4">
      <c r="A8108" s="4" t="s">
        <v>14468</v>
      </c>
      <c r="B8108" s="25" t="s">
        <v>14469</v>
      </c>
      <c r="C8108" s="4" t="s">
        <v>6</v>
      </c>
      <c r="D8108" s="6">
        <v>4</v>
      </c>
    </row>
    <row r="8109" spans="1:4">
      <c r="A8109" s="4" t="s">
        <v>14500</v>
      </c>
      <c r="B8109" s="25" t="s">
        <v>14501</v>
      </c>
      <c r="C8109" s="4" t="s">
        <v>6</v>
      </c>
      <c r="D8109" s="6">
        <v>4</v>
      </c>
    </row>
    <row r="8110" spans="1:4">
      <c r="A8110" s="4" t="s">
        <v>14582</v>
      </c>
      <c r="B8110" s="25" t="s">
        <v>14583</v>
      </c>
      <c r="C8110" s="4" t="s">
        <v>6</v>
      </c>
      <c r="D8110" s="6">
        <v>4</v>
      </c>
    </row>
    <row r="8111" spans="1:4">
      <c r="A8111" s="4" t="s">
        <v>14584</v>
      </c>
      <c r="B8111" s="25" t="s">
        <v>14585</v>
      </c>
      <c r="C8111" s="4" t="s">
        <v>6</v>
      </c>
      <c r="D8111" s="6">
        <v>4</v>
      </c>
    </row>
    <row r="8112" spans="1:4">
      <c r="A8112" s="4" t="s">
        <v>14650</v>
      </c>
      <c r="B8112" s="25" t="s">
        <v>14651</v>
      </c>
      <c r="C8112" s="4" t="s">
        <v>6</v>
      </c>
      <c r="D8112" s="6">
        <v>4</v>
      </c>
    </row>
    <row r="8113" spans="1:4">
      <c r="A8113" s="4" t="s">
        <v>14668</v>
      </c>
      <c r="B8113" s="25" t="s">
        <v>14669</v>
      </c>
      <c r="C8113" s="4" t="s">
        <v>6</v>
      </c>
      <c r="D8113" s="6">
        <v>4</v>
      </c>
    </row>
    <row r="8114" spans="1:4">
      <c r="A8114" s="4" t="s">
        <v>14674</v>
      </c>
      <c r="B8114" s="25" t="s">
        <v>14675</v>
      </c>
      <c r="C8114" s="4" t="s">
        <v>6</v>
      </c>
      <c r="D8114" s="6">
        <v>4</v>
      </c>
    </row>
    <row r="8115" spans="1:4">
      <c r="A8115" s="4" t="s">
        <v>14716</v>
      </c>
      <c r="B8115" s="25" t="s">
        <v>14717</v>
      </c>
      <c r="C8115" s="4" t="s">
        <v>6</v>
      </c>
      <c r="D8115" s="6">
        <v>4</v>
      </c>
    </row>
    <row r="8116" spans="1:4">
      <c r="A8116" s="4" t="s">
        <v>14750</v>
      </c>
      <c r="B8116" s="25" t="s">
        <v>14751</v>
      </c>
      <c r="C8116" s="4" t="s">
        <v>6</v>
      </c>
      <c r="D8116" s="6">
        <v>4</v>
      </c>
    </row>
    <row r="8117" spans="1:4">
      <c r="A8117" s="4" t="s">
        <v>14884</v>
      </c>
      <c r="B8117" s="25" t="s">
        <v>14885</v>
      </c>
      <c r="C8117" s="4" t="s">
        <v>6</v>
      </c>
      <c r="D8117" s="6">
        <v>4</v>
      </c>
    </row>
    <row r="8118" spans="1:4">
      <c r="A8118" s="4" t="s">
        <v>14906</v>
      </c>
      <c r="B8118" s="25" t="s">
        <v>14907</v>
      </c>
      <c r="C8118" s="4" t="s">
        <v>6</v>
      </c>
      <c r="D8118" s="6">
        <v>4</v>
      </c>
    </row>
    <row r="8119" spans="1:4">
      <c r="A8119" s="4" t="s">
        <v>14914</v>
      </c>
      <c r="B8119" s="25" t="s">
        <v>14915</v>
      </c>
      <c r="C8119" s="4" t="s">
        <v>6</v>
      </c>
      <c r="D8119" s="6">
        <v>4</v>
      </c>
    </row>
    <row r="8120" spans="1:4">
      <c r="A8120" s="4" t="s">
        <v>14940</v>
      </c>
      <c r="B8120" s="25" t="s">
        <v>14941</v>
      </c>
      <c r="C8120" s="4" t="s">
        <v>6</v>
      </c>
      <c r="D8120" s="6">
        <v>4</v>
      </c>
    </row>
    <row r="8121" spans="1:4">
      <c r="A8121" s="4" t="s">
        <v>14986</v>
      </c>
      <c r="B8121" s="25" t="s">
        <v>14987</v>
      </c>
      <c r="C8121" s="4" t="s">
        <v>6</v>
      </c>
      <c r="D8121" s="6">
        <v>4</v>
      </c>
    </row>
    <row r="8122" spans="1:4">
      <c r="A8122" s="4" t="s">
        <v>14988</v>
      </c>
      <c r="B8122" s="25" t="s">
        <v>14989</v>
      </c>
      <c r="C8122" s="4" t="s">
        <v>6</v>
      </c>
      <c r="D8122" s="6">
        <v>4</v>
      </c>
    </row>
    <row r="8123" spans="1:4">
      <c r="A8123" s="4" t="s">
        <v>15002</v>
      </c>
      <c r="B8123" s="25" t="s">
        <v>15003</v>
      </c>
      <c r="C8123" s="4" t="s">
        <v>6</v>
      </c>
      <c r="D8123" s="6">
        <v>4</v>
      </c>
    </row>
    <row r="8124" spans="1:4">
      <c r="A8124" s="4" t="s">
        <v>15010</v>
      </c>
      <c r="B8124" s="25" t="s">
        <v>15011</v>
      </c>
      <c r="C8124" s="4" t="s">
        <v>6</v>
      </c>
      <c r="D8124" s="6">
        <v>4</v>
      </c>
    </row>
    <row r="8125" spans="1:4">
      <c r="A8125" s="4" t="s">
        <v>15048</v>
      </c>
      <c r="B8125" s="25" t="s">
        <v>15049</v>
      </c>
      <c r="C8125" s="4" t="s">
        <v>6</v>
      </c>
      <c r="D8125" s="6">
        <v>4</v>
      </c>
    </row>
    <row r="8126" spans="1:4">
      <c r="A8126" s="4" t="s">
        <v>15058</v>
      </c>
      <c r="B8126" s="25" t="s">
        <v>15059</v>
      </c>
      <c r="C8126" s="4" t="s">
        <v>6</v>
      </c>
      <c r="D8126" s="6">
        <v>4</v>
      </c>
    </row>
    <row r="8127" spans="1:4">
      <c r="A8127" s="4" t="s">
        <v>15080</v>
      </c>
      <c r="B8127" s="25" t="s">
        <v>15081</v>
      </c>
      <c r="C8127" s="4" t="s">
        <v>6</v>
      </c>
      <c r="D8127" s="6">
        <v>4</v>
      </c>
    </row>
    <row r="8128" spans="1:4">
      <c r="A8128" s="4" t="s">
        <v>15084</v>
      </c>
      <c r="B8128" s="25" t="s">
        <v>15085</v>
      </c>
      <c r="C8128" s="4" t="s">
        <v>6</v>
      </c>
      <c r="D8128" s="6">
        <v>4</v>
      </c>
    </row>
    <row r="8129" spans="1:4">
      <c r="A8129" s="4" t="s">
        <v>15094</v>
      </c>
      <c r="B8129" s="25" t="s">
        <v>15095</v>
      </c>
      <c r="C8129" s="4" t="s">
        <v>6</v>
      </c>
      <c r="D8129" s="6">
        <v>4</v>
      </c>
    </row>
    <row r="8130" spans="1:4">
      <c r="A8130" s="4" t="s">
        <v>15124</v>
      </c>
      <c r="B8130" s="25" t="s">
        <v>15125</v>
      </c>
      <c r="C8130" s="4" t="s">
        <v>6</v>
      </c>
      <c r="D8130" s="6">
        <v>4</v>
      </c>
    </row>
    <row r="8131" spans="1:4">
      <c r="A8131" s="4" t="s">
        <v>15134</v>
      </c>
      <c r="B8131" s="25" t="s">
        <v>15135</v>
      </c>
      <c r="C8131" s="4" t="s">
        <v>6</v>
      </c>
      <c r="D8131" s="6">
        <v>4</v>
      </c>
    </row>
    <row r="8132" spans="1:4">
      <c r="A8132" s="4" t="s">
        <v>15192</v>
      </c>
      <c r="B8132" s="25" t="s">
        <v>15193</v>
      </c>
      <c r="C8132" s="4" t="s">
        <v>6</v>
      </c>
      <c r="D8132" s="6">
        <v>4</v>
      </c>
    </row>
    <row r="8133" spans="1:4">
      <c r="A8133" s="4" t="s">
        <v>15252</v>
      </c>
      <c r="B8133" s="25" t="s">
        <v>15253</v>
      </c>
      <c r="C8133" s="4" t="s">
        <v>6</v>
      </c>
      <c r="D8133" s="6">
        <v>4</v>
      </c>
    </row>
    <row r="8134" spans="1:4">
      <c r="A8134" s="4" t="s">
        <v>15288</v>
      </c>
      <c r="B8134" s="25" t="s">
        <v>15289</v>
      </c>
      <c r="C8134" s="4" t="s">
        <v>6</v>
      </c>
      <c r="D8134" s="6">
        <v>4</v>
      </c>
    </row>
    <row r="8135" spans="1:4">
      <c r="A8135" s="4" t="s">
        <v>15290</v>
      </c>
      <c r="B8135" s="25" t="s">
        <v>15291</v>
      </c>
      <c r="C8135" s="4" t="s">
        <v>6</v>
      </c>
      <c r="D8135" s="6">
        <v>4</v>
      </c>
    </row>
    <row r="8136" spans="1:4">
      <c r="A8136" s="4" t="s">
        <v>15328</v>
      </c>
      <c r="B8136" s="25" t="s">
        <v>15329</v>
      </c>
      <c r="C8136" s="4" t="s">
        <v>6</v>
      </c>
      <c r="D8136" s="6">
        <v>4</v>
      </c>
    </row>
    <row r="8137" spans="1:4">
      <c r="A8137" s="4" t="s">
        <v>15414</v>
      </c>
      <c r="B8137" s="25" t="s">
        <v>15415</v>
      </c>
      <c r="C8137" s="4" t="s">
        <v>6</v>
      </c>
      <c r="D8137" s="6">
        <v>4</v>
      </c>
    </row>
    <row r="8138" spans="1:4">
      <c r="A8138" s="4" t="s">
        <v>15452</v>
      </c>
      <c r="B8138" s="25" t="s">
        <v>15453</v>
      </c>
      <c r="C8138" s="4" t="s">
        <v>6</v>
      </c>
      <c r="D8138" s="6">
        <v>4</v>
      </c>
    </row>
    <row r="8139" spans="1:4">
      <c r="A8139" s="4" t="s">
        <v>15542</v>
      </c>
      <c r="B8139" s="25" t="s">
        <v>15543</v>
      </c>
      <c r="C8139" s="4" t="s">
        <v>6</v>
      </c>
      <c r="D8139" s="6">
        <v>4</v>
      </c>
    </row>
    <row r="8140" spans="1:4">
      <c r="A8140" s="4" t="s">
        <v>15556</v>
      </c>
      <c r="B8140" s="25" t="s">
        <v>15557</v>
      </c>
      <c r="C8140" s="4" t="s">
        <v>6</v>
      </c>
      <c r="D8140" s="6">
        <v>4</v>
      </c>
    </row>
    <row r="8141" spans="1:4">
      <c r="A8141" s="4" t="s">
        <v>15592</v>
      </c>
      <c r="B8141" s="25" t="s">
        <v>15593</v>
      </c>
      <c r="C8141" s="4" t="s">
        <v>6</v>
      </c>
      <c r="D8141" s="6">
        <v>4</v>
      </c>
    </row>
    <row r="8142" spans="1:4">
      <c r="A8142" s="4" t="s">
        <v>15594</v>
      </c>
      <c r="B8142" s="25" t="s">
        <v>15595</v>
      </c>
      <c r="C8142" s="4" t="s">
        <v>6</v>
      </c>
      <c r="D8142" s="6">
        <v>4</v>
      </c>
    </row>
    <row r="8143" spans="1:4">
      <c r="A8143" s="4" t="s">
        <v>15600</v>
      </c>
      <c r="B8143" s="25" t="s">
        <v>15601</v>
      </c>
      <c r="C8143" s="4" t="s">
        <v>6</v>
      </c>
      <c r="D8143" s="6">
        <v>4</v>
      </c>
    </row>
    <row r="8144" spans="1:4">
      <c r="A8144" s="4" t="s">
        <v>15624</v>
      </c>
      <c r="B8144" s="25" t="s">
        <v>15625</v>
      </c>
      <c r="C8144" s="4" t="s">
        <v>6</v>
      </c>
      <c r="D8144" s="6">
        <v>4</v>
      </c>
    </row>
    <row r="8145" spans="1:4">
      <c r="A8145" s="4" t="s">
        <v>15638</v>
      </c>
      <c r="B8145" s="25" t="s">
        <v>15639</v>
      </c>
      <c r="C8145" s="4" t="s">
        <v>6</v>
      </c>
      <c r="D8145" s="6">
        <v>4</v>
      </c>
    </row>
    <row r="8146" spans="1:4">
      <c r="A8146" s="4" t="s">
        <v>15682</v>
      </c>
      <c r="B8146" s="25" t="s">
        <v>15683</v>
      </c>
      <c r="C8146" s="4" t="s">
        <v>6</v>
      </c>
      <c r="D8146" s="6">
        <v>4</v>
      </c>
    </row>
    <row r="8147" spans="1:4">
      <c r="A8147" s="4" t="s">
        <v>15698</v>
      </c>
      <c r="B8147" s="25" t="s">
        <v>15699</v>
      </c>
      <c r="C8147" s="4" t="s">
        <v>6</v>
      </c>
      <c r="D8147" s="6">
        <v>4</v>
      </c>
    </row>
    <row r="8148" spans="1:4">
      <c r="A8148" s="4" t="s">
        <v>15700</v>
      </c>
      <c r="B8148" s="25" t="s">
        <v>15701</v>
      </c>
      <c r="C8148" s="4" t="s">
        <v>6</v>
      </c>
      <c r="D8148" s="6">
        <v>4</v>
      </c>
    </row>
    <row r="8149" spans="1:4">
      <c r="A8149" s="4" t="s">
        <v>15734</v>
      </c>
      <c r="B8149" s="25" t="s">
        <v>15735</v>
      </c>
      <c r="C8149" s="4" t="s">
        <v>6</v>
      </c>
      <c r="D8149" s="6">
        <v>4</v>
      </c>
    </row>
    <row r="8150" spans="1:4">
      <c r="A8150" s="4" t="s">
        <v>15854</v>
      </c>
      <c r="B8150" s="25" t="s">
        <v>15855</v>
      </c>
      <c r="C8150" s="4" t="s">
        <v>6</v>
      </c>
      <c r="D8150" s="6">
        <v>4</v>
      </c>
    </row>
    <row r="8151" spans="1:4">
      <c r="A8151" s="4" t="s">
        <v>15858</v>
      </c>
      <c r="B8151" s="25" t="s">
        <v>15859</v>
      </c>
      <c r="C8151" s="4" t="s">
        <v>6</v>
      </c>
      <c r="D8151" s="6">
        <v>4</v>
      </c>
    </row>
    <row r="8152" spans="1:4">
      <c r="A8152" s="4" t="s">
        <v>15870</v>
      </c>
      <c r="B8152" s="25" t="s">
        <v>15871</v>
      </c>
      <c r="C8152" s="4" t="s">
        <v>6</v>
      </c>
      <c r="D8152" s="6">
        <v>4</v>
      </c>
    </row>
    <row r="8153" spans="1:4">
      <c r="A8153" s="4" t="s">
        <v>15878</v>
      </c>
      <c r="B8153" s="25" t="s">
        <v>15879</v>
      </c>
      <c r="C8153" s="4" t="s">
        <v>6</v>
      </c>
      <c r="D8153" s="6">
        <v>4</v>
      </c>
    </row>
    <row r="8154" spans="1:4">
      <c r="A8154" s="4" t="s">
        <v>15970</v>
      </c>
      <c r="B8154" s="25" t="s">
        <v>15971</v>
      </c>
      <c r="C8154" s="4" t="s">
        <v>6</v>
      </c>
      <c r="D8154" s="6">
        <v>4</v>
      </c>
    </row>
    <row r="8155" spans="1:4">
      <c r="A8155" s="4" t="s">
        <v>15982</v>
      </c>
      <c r="B8155" s="25" t="s">
        <v>15983</v>
      </c>
      <c r="C8155" s="4" t="s">
        <v>6</v>
      </c>
      <c r="D8155" s="6">
        <v>4</v>
      </c>
    </row>
    <row r="8156" spans="1:4">
      <c r="A8156" s="4" t="s">
        <v>16028</v>
      </c>
      <c r="B8156" s="25" t="s">
        <v>16029</v>
      </c>
      <c r="C8156" s="4" t="s">
        <v>6</v>
      </c>
      <c r="D8156" s="6">
        <v>4</v>
      </c>
    </row>
    <row r="8157" spans="1:4">
      <c r="A8157" s="4" t="s">
        <v>16074</v>
      </c>
      <c r="B8157" s="25" t="s">
        <v>16075</v>
      </c>
      <c r="C8157" s="4" t="s">
        <v>6</v>
      </c>
      <c r="D8157" s="6">
        <v>4</v>
      </c>
    </row>
    <row r="8158" spans="1:4">
      <c r="A8158" s="4" t="s">
        <v>16080</v>
      </c>
      <c r="B8158" s="25" t="s">
        <v>16081</v>
      </c>
      <c r="C8158" s="4" t="s">
        <v>6</v>
      </c>
      <c r="D8158" s="6">
        <v>4</v>
      </c>
    </row>
    <row r="8159" spans="1:4">
      <c r="A8159" s="4" t="s">
        <v>16086</v>
      </c>
      <c r="B8159" s="25" t="s">
        <v>16087</v>
      </c>
      <c r="C8159" s="4" t="s">
        <v>6</v>
      </c>
      <c r="D8159" s="6">
        <v>4</v>
      </c>
    </row>
    <row r="8160" spans="1:4">
      <c r="A8160" s="4" t="s">
        <v>16122</v>
      </c>
      <c r="B8160" s="25" t="s">
        <v>16123</v>
      </c>
      <c r="C8160" s="4" t="s">
        <v>6</v>
      </c>
      <c r="D8160" s="6">
        <v>4</v>
      </c>
    </row>
    <row r="8161" spans="1:4">
      <c r="A8161" s="4" t="s">
        <v>16130</v>
      </c>
      <c r="B8161" s="25" t="s">
        <v>16131</v>
      </c>
      <c r="C8161" s="4" t="s">
        <v>6</v>
      </c>
      <c r="D8161" s="6">
        <v>4</v>
      </c>
    </row>
    <row r="8162" spans="1:4">
      <c r="A8162" s="4" t="s">
        <v>16142</v>
      </c>
      <c r="B8162" s="25" t="s">
        <v>16143</v>
      </c>
      <c r="C8162" s="4" t="s">
        <v>6</v>
      </c>
      <c r="D8162" s="6">
        <v>4</v>
      </c>
    </row>
    <row r="8163" spans="1:4">
      <c r="A8163" s="4" t="s">
        <v>16200</v>
      </c>
      <c r="B8163" s="25" t="s">
        <v>16201</v>
      </c>
      <c r="C8163" s="4" t="s">
        <v>6</v>
      </c>
      <c r="D8163" s="6">
        <v>4</v>
      </c>
    </row>
    <row r="8164" spans="1:4">
      <c r="A8164" s="4" t="s">
        <v>16234</v>
      </c>
      <c r="B8164" s="25" t="s">
        <v>16235</v>
      </c>
      <c r="C8164" s="4" t="s">
        <v>6</v>
      </c>
      <c r="D8164" s="6">
        <v>4</v>
      </c>
    </row>
    <row r="8165" spans="1:4">
      <c r="A8165" s="4" t="s">
        <v>16244</v>
      </c>
      <c r="B8165" s="25" t="s">
        <v>16245</v>
      </c>
      <c r="C8165" s="4" t="s">
        <v>6</v>
      </c>
      <c r="D8165" s="6">
        <v>4</v>
      </c>
    </row>
    <row r="8166" spans="1:4">
      <c r="A8166" s="4" t="s">
        <v>16256</v>
      </c>
      <c r="B8166" s="25" t="s">
        <v>16257</v>
      </c>
      <c r="C8166" s="4" t="s">
        <v>6</v>
      </c>
      <c r="D8166" s="6">
        <v>4</v>
      </c>
    </row>
    <row r="8167" spans="1:4">
      <c r="A8167" s="4" t="s">
        <v>16270</v>
      </c>
      <c r="B8167" s="25" t="s">
        <v>16271</v>
      </c>
      <c r="C8167" s="4" t="s">
        <v>6</v>
      </c>
      <c r="D8167" s="6">
        <v>4</v>
      </c>
    </row>
    <row r="8168" spans="1:4">
      <c r="A8168" s="4" t="s">
        <v>16312</v>
      </c>
      <c r="B8168" s="25" t="s">
        <v>16313</v>
      </c>
      <c r="C8168" s="4" t="s">
        <v>6</v>
      </c>
      <c r="D8168" s="6">
        <v>4</v>
      </c>
    </row>
    <row r="8169" spans="1:4">
      <c r="A8169" s="4" t="s">
        <v>16318</v>
      </c>
      <c r="B8169" s="25" t="s">
        <v>16319</v>
      </c>
      <c r="C8169" s="4" t="s">
        <v>6</v>
      </c>
      <c r="D8169" s="6">
        <v>4</v>
      </c>
    </row>
    <row r="8170" spans="1:4">
      <c r="A8170" s="4" t="s">
        <v>16354</v>
      </c>
      <c r="B8170" s="25" t="s">
        <v>16355</v>
      </c>
      <c r="C8170" s="4" t="s">
        <v>6</v>
      </c>
      <c r="D8170" s="6">
        <v>4</v>
      </c>
    </row>
    <row r="8171" spans="1:4">
      <c r="A8171" s="4" t="s">
        <v>16388</v>
      </c>
      <c r="B8171" s="25" t="s">
        <v>16389</v>
      </c>
      <c r="C8171" s="4" t="s">
        <v>6</v>
      </c>
      <c r="D8171" s="6">
        <v>4</v>
      </c>
    </row>
    <row r="8172" spans="1:4">
      <c r="A8172" s="4" t="s">
        <v>16446</v>
      </c>
      <c r="B8172" s="25" t="s">
        <v>16447</v>
      </c>
      <c r="C8172" s="4" t="s">
        <v>6</v>
      </c>
      <c r="D8172" s="6">
        <v>4</v>
      </c>
    </row>
    <row r="8173" spans="1:4">
      <c r="A8173" s="4" t="s">
        <v>16448</v>
      </c>
      <c r="B8173" s="25" t="s">
        <v>16449</v>
      </c>
      <c r="C8173" s="4" t="s">
        <v>6</v>
      </c>
      <c r="D8173" s="6">
        <v>4</v>
      </c>
    </row>
    <row r="8174" spans="1:4">
      <c r="A8174" s="4" t="s">
        <v>16484</v>
      </c>
      <c r="B8174" s="25" t="s">
        <v>16485</v>
      </c>
      <c r="C8174" s="4" t="s">
        <v>6</v>
      </c>
      <c r="D8174" s="6">
        <v>4</v>
      </c>
    </row>
    <row r="8175" spans="1:4">
      <c r="A8175" s="4" t="s">
        <v>16494</v>
      </c>
      <c r="B8175" s="25" t="s">
        <v>16495</v>
      </c>
      <c r="C8175" s="4" t="s">
        <v>6</v>
      </c>
      <c r="D8175" s="6">
        <v>4</v>
      </c>
    </row>
    <row r="8176" spans="1:4">
      <c r="A8176" s="4" t="s">
        <v>16506</v>
      </c>
      <c r="B8176" s="25" t="s">
        <v>16507</v>
      </c>
      <c r="C8176" s="4" t="s">
        <v>6</v>
      </c>
      <c r="D8176" s="6">
        <v>4</v>
      </c>
    </row>
    <row r="8177" spans="1:4">
      <c r="A8177" s="4" t="s">
        <v>16508</v>
      </c>
      <c r="B8177" s="25" t="s">
        <v>16509</v>
      </c>
      <c r="C8177" s="4" t="s">
        <v>6</v>
      </c>
      <c r="D8177" s="6">
        <v>4</v>
      </c>
    </row>
    <row r="8178" spans="1:4">
      <c r="A8178" s="4" t="s">
        <v>16524</v>
      </c>
      <c r="B8178" s="25" t="s">
        <v>16525</v>
      </c>
      <c r="C8178" s="4" t="s">
        <v>6</v>
      </c>
      <c r="D8178" s="6">
        <v>4</v>
      </c>
    </row>
    <row r="8179" spans="1:4">
      <c r="A8179" s="4" t="s">
        <v>16597</v>
      </c>
      <c r="B8179" s="25" t="s">
        <v>16598</v>
      </c>
      <c r="C8179" s="4" t="s">
        <v>6</v>
      </c>
      <c r="D8179" s="6">
        <v>4</v>
      </c>
    </row>
    <row r="8180" spans="1:4">
      <c r="A8180" s="4" t="s">
        <v>16617</v>
      </c>
      <c r="B8180" s="25" t="s">
        <v>16618</v>
      </c>
      <c r="C8180" s="4" t="s">
        <v>6</v>
      </c>
      <c r="D8180" s="6">
        <v>4</v>
      </c>
    </row>
    <row r="8181" spans="1:4">
      <c r="A8181" s="4" t="s">
        <v>16619</v>
      </c>
      <c r="B8181" s="25" t="s">
        <v>16620</v>
      </c>
      <c r="C8181" s="4" t="s">
        <v>6</v>
      </c>
      <c r="D8181" s="6">
        <v>4</v>
      </c>
    </row>
    <row r="8182" spans="1:4">
      <c r="A8182" s="4" t="s">
        <v>16627</v>
      </c>
      <c r="B8182" s="25" t="s">
        <v>16628</v>
      </c>
      <c r="C8182" s="4" t="s">
        <v>6</v>
      </c>
      <c r="D8182" s="6">
        <v>4</v>
      </c>
    </row>
    <row r="8183" spans="1:4">
      <c r="A8183" s="4" t="s">
        <v>16687</v>
      </c>
      <c r="B8183" s="25" t="s">
        <v>16688</v>
      </c>
      <c r="C8183" s="4" t="s">
        <v>6</v>
      </c>
      <c r="D8183" s="6">
        <v>4</v>
      </c>
    </row>
    <row r="8184" spans="1:4">
      <c r="A8184" s="4" t="s">
        <v>16781</v>
      </c>
      <c r="B8184" s="25" t="s">
        <v>16782</v>
      </c>
      <c r="C8184" s="4" t="s">
        <v>6</v>
      </c>
      <c r="D8184" s="6">
        <v>4</v>
      </c>
    </row>
    <row r="8185" spans="1:4">
      <c r="A8185" s="4" t="s">
        <v>16787</v>
      </c>
      <c r="B8185" s="25" t="s">
        <v>16788</v>
      </c>
      <c r="C8185" s="4" t="s">
        <v>6</v>
      </c>
      <c r="D8185" s="6">
        <v>4</v>
      </c>
    </row>
    <row r="8186" spans="1:4">
      <c r="A8186" s="4" t="s">
        <v>16789</v>
      </c>
      <c r="B8186" s="25" t="s">
        <v>16790</v>
      </c>
      <c r="C8186" s="4" t="s">
        <v>6</v>
      </c>
      <c r="D8186" s="6">
        <v>4</v>
      </c>
    </row>
    <row r="8187" spans="1:4">
      <c r="A8187" s="4" t="s">
        <v>16849</v>
      </c>
      <c r="B8187" s="25" t="s">
        <v>16850</v>
      </c>
      <c r="C8187" s="4" t="s">
        <v>6</v>
      </c>
      <c r="D8187" s="6">
        <v>4</v>
      </c>
    </row>
    <row r="8188" spans="1:4">
      <c r="A8188" s="4" t="s">
        <v>16871</v>
      </c>
      <c r="B8188" s="25" t="s">
        <v>16872</v>
      </c>
      <c r="C8188" s="4" t="s">
        <v>6</v>
      </c>
      <c r="D8188" s="6">
        <v>4</v>
      </c>
    </row>
    <row r="8189" spans="1:4">
      <c r="A8189" s="4" t="s">
        <v>16901</v>
      </c>
      <c r="B8189" s="25" t="s">
        <v>16902</v>
      </c>
      <c r="C8189" s="4" t="s">
        <v>6</v>
      </c>
      <c r="D8189" s="6">
        <v>4</v>
      </c>
    </row>
    <row r="8190" spans="1:4">
      <c r="A8190" s="4" t="s">
        <v>16905</v>
      </c>
      <c r="B8190" s="25" t="s">
        <v>16906</v>
      </c>
      <c r="C8190" s="4" t="s">
        <v>6</v>
      </c>
      <c r="D8190" s="6">
        <v>4</v>
      </c>
    </row>
    <row r="8191" spans="1:4">
      <c r="A8191" s="4" t="s">
        <v>16923</v>
      </c>
      <c r="B8191" s="25" t="s">
        <v>16924</v>
      </c>
      <c r="C8191" s="4" t="s">
        <v>6</v>
      </c>
      <c r="D8191" s="6">
        <v>4</v>
      </c>
    </row>
    <row r="8192" spans="1:4">
      <c r="A8192" s="4" t="s">
        <v>16933</v>
      </c>
      <c r="B8192" s="25" t="s">
        <v>16934</v>
      </c>
      <c r="C8192" s="4" t="s">
        <v>6</v>
      </c>
      <c r="D8192" s="6">
        <v>4</v>
      </c>
    </row>
    <row r="8193" spans="1:4">
      <c r="A8193" s="4" t="s">
        <v>16935</v>
      </c>
      <c r="B8193" s="25" t="s">
        <v>16936</v>
      </c>
      <c r="C8193" s="4" t="s">
        <v>6</v>
      </c>
      <c r="D8193" s="6">
        <v>4</v>
      </c>
    </row>
    <row r="8194" spans="1:4">
      <c r="A8194" s="4" t="s">
        <v>16983</v>
      </c>
      <c r="B8194" s="25" t="s">
        <v>16984</v>
      </c>
      <c r="C8194" s="4" t="s">
        <v>6</v>
      </c>
      <c r="D8194" s="6">
        <v>4</v>
      </c>
    </row>
    <row r="8195" spans="1:4">
      <c r="A8195" s="4" t="s">
        <v>16987</v>
      </c>
      <c r="B8195" s="25" t="s">
        <v>16988</v>
      </c>
      <c r="C8195" s="4" t="s">
        <v>6</v>
      </c>
      <c r="D8195" s="6">
        <v>4</v>
      </c>
    </row>
    <row r="8196" spans="1:4">
      <c r="A8196" s="4" t="s">
        <v>17029</v>
      </c>
      <c r="B8196" s="25" t="s">
        <v>17030</v>
      </c>
      <c r="C8196" s="4" t="s">
        <v>6</v>
      </c>
      <c r="D8196" s="6">
        <v>4</v>
      </c>
    </row>
    <row r="8197" spans="1:4">
      <c r="A8197" s="4" t="s">
        <v>17069</v>
      </c>
      <c r="B8197" s="25" t="s">
        <v>17070</v>
      </c>
      <c r="C8197" s="4" t="s">
        <v>6</v>
      </c>
      <c r="D8197" s="6">
        <v>4</v>
      </c>
    </row>
    <row r="8198" spans="1:4">
      <c r="A8198" s="4" t="s">
        <v>17171</v>
      </c>
      <c r="B8198" s="25" t="s">
        <v>17172</v>
      </c>
      <c r="C8198" s="4" t="s">
        <v>6</v>
      </c>
      <c r="D8198" s="6">
        <v>4</v>
      </c>
    </row>
    <row r="8199" spans="1:4">
      <c r="A8199" s="4" t="s">
        <v>17203</v>
      </c>
      <c r="B8199" s="25" t="s">
        <v>17204</v>
      </c>
      <c r="C8199" s="4" t="s">
        <v>6</v>
      </c>
      <c r="D8199" s="6">
        <v>4</v>
      </c>
    </row>
    <row r="8200" spans="1:4">
      <c r="A8200" s="4" t="s">
        <v>17233</v>
      </c>
      <c r="B8200" s="25" t="s">
        <v>17234</v>
      </c>
      <c r="C8200" s="4" t="s">
        <v>6</v>
      </c>
      <c r="D8200" s="6">
        <v>4</v>
      </c>
    </row>
    <row r="8201" spans="1:4">
      <c r="A8201" s="4" t="s">
        <v>17263</v>
      </c>
      <c r="B8201" s="25" t="s">
        <v>17264</v>
      </c>
      <c r="C8201" s="4" t="s">
        <v>6</v>
      </c>
      <c r="D8201" s="6">
        <v>4</v>
      </c>
    </row>
    <row r="8202" spans="1:4">
      <c r="A8202" s="4" t="s">
        <v>17269</v>
      </c>
      <c r="B8202" s="25" t="s">
        <v>17270</v>
      </c>
      <c r="C8202" s="4" t="s">
        <v>6</v>
      </c>
      <c r="D8202" s="6">
        <v>4</v>
      </c>
    </row>
    <row r="8203" spans="1:4">
      <c r="A8203" s="4" t="s">
        <v>17285</v>
      </c>
      <c r="B8203" s="25" t="s">
        <v>17286</v>
      </c>
      <c r="C8203" s="4" t="s">
        <v>6</v>
      </c>
      <c r="D8203" s="6">
        <v>4</v>
      </c>
    </row>
    <row r="8204" spans="1:4">
      <c r="A8204" s="4" t="s">
        <v>17305</v>
      </c>
      <c r="B8204" s="25" t="s">
        <v>17306</v>
      </c>
      <c r="C8204" s="4" t="s">
        <v>6</v>
      </c>
      <c r="D8204" s="6">
        <v>4</v>
      </c>
    </row>
    <row r="8205" spans="1:4">
      <c r="A8205" s="4" t="s">
        <v>17369</v>
      </c>
      <c r="B8205" s="25" t="s">
        <v>17370</v>
      </c>
      <c r="C8205" s="4" t="s">
        <v>6</v>
      </c>
      <c r="D8205" s="6">
        <v>4</v>
      </c>
    </row>
    <row r="8206" spans="1:4">
      <c r="A8206" s="4" t="s">
        <v>17404</v>
      </c>
      <c r="B8206" s="25" t="s">
        <v>17405</v>
      </c>
      <c r="C8206" s="4" t="s">
        <v>6</v>
      </c>
      <c r="D8206" s="6">
        <v>4</v>
      </c>
    </row>
    <row r="8207" spans="1:4">
      <c r="A8207" s="4" t="s">
        <v>17432</v>
      </c>
      <c r="B8207" s="25" t="s">
        <v>17433</v>
      </c>
      <c r="C8207" s="4" t="s">
        <v>6</v>
      </c>
      <c r="D8207" s="6">
        <v>4</v>
      </c>
    </row>
    <row r="8208" spans="1:4">
      <c r="A8208" s="4" t="s">
        <v>17446</v>
      </c>
      <c r="B8208" s="25" t="s">
        <v>17447</v>
      </c>
      <c r="C8208" s="4" t="s">
        <v>6</v>
      </c>
      <c r="D8208" s="6">
        <v>4</v>
      </c>
    </row>
    <row r="8209" spans="1:4">
      <c r="A8209" s="4" t="s">
        <v>17476</v>
      </c>
      <c r="B8209" s="25" t="s">
        <v>17477</v>
      </c>
      <c r="C8209" s="4" t="s">
        <v>6</v>
      </c>
      <c r="D8209" s="6">
        <v>4</v>
      </c>
    </row>
    <row r="8210" spans="1:4">
      <c r="A8210" s="4" t="s">
        <v>17598</v>
      </c>
      <c r="B8210" s="25" t="s">
        <v>17599</v>
      </c>
      <c r="C8210" s="4" t="s">
        <v>6</v>
      </c>
      <c r="D8210" s="6">
        <v>4</v>
      </c>
    </row>
    <row r="8211" spans="1:4">
      <c r="A8211" s="4" t="s">
        <v>17604</v>
      </c>
      <c r="B8211" s="25" t="s">
        <v>17605</v>
      </c>
      <c r="C8211" s="4" t="s">
        <v>6</v>
      </c>
      <c r="D8211" s="6">
        <v>4</v>
      </c>
    </row>
    <row r="8212" spans="1:4">
      <c r="A8212" s="4" t="s">
        <v>17674</v>
      </c>
      <c r="B8212" s="25" t="s">
        <v>17675</v>
      </c>
      <c r="C8212" s="4" t="s">
        <v>6</v>
      </c>
      <c r="D8212" s="6">
        <v>4</v>
      </c>
    </row>
    <row r="8213" spans="1:4">
      <c r="A8213" s="4" t="s">
        <v>17696</v>
      </c>
      <c r="B8213" s="25" t="s">
        <v>17697</v>
      </c>
      <c r="C8213" s="4" t="s">
        <v>6</v>
      </c>
      <c r="D8213" s="6">
        <v>4</v>
      </c>
    </row>
    <row r="8214" spans="1:4">
      <c r="A8214" s="4" t="s">
        <v>17726</v>
      </c>
      <c r="B8214" s="25" t="s">
        <v>17727</v>
      </c>
      <c r="C8214" s="4" t="s">
        <v>6</v>
      </c>
      <c r="D8214" s="6">
        <v>4</v>
      </c>
    </row>
    <row r="8215" spans="1:4">
      <c r="A8215" s="4" t="s">
        <v>17748</v>
      </c>
      <c r="B8215" s="25" t="s">
        <v>17749</v>
      </c>
      <c r="C8215" s="4" t="s">
        <v>6</v>
      </c>
      <c r="D8215" s="6">
        <v>4</v>
      </c>
    </row>
    <row r="8216" spans="1:4">
      <c r="A8216" s="4" t="s">
        <v>17772</v>
      </c>
      <c r="B8216" s="25" t="s">
        <v>17773</v>
      </c>
      <c r="C8216" s="4" t="s">
        <v>6</v>
      </c>
      <c r="D8216" s="6">
        <v>4</v>
      </c>
    </row>
    <row r="8217" spans="1:4">
      <c r="A8217" s="4" t="s">
        <v>17788</v>
      </c>
      <c r="B8217" s="25" t="s">
        <v>17789</v>
      </c>
      <c r="C8217" s="4" t="s">
        <v>6</v>
      </c>
      <c r="D8217" s="6">
        <v>4</v>
      </c>
    </row>
    <row r="8218" spans="1:4">
      <c r="A8218" s="4" t="s">
        <v>17810</v>
      </c>
      <c r="B8218" s="25" t="s">
        <v>17811</v>
      </c>
      <c r="C8218" s="4" t="s">
        <v>6</v>
      </c>
      <c r="D8218" s="6">
        <v>4</v>
      </c>
    </row>
    <row r="8219" spans="1:4">
      <c r="A8219" s="4" t="s">
        <v>17828</v>
      </c>
      <c r="B8219" s="25" t="s">
        <v>17829</v>
      </c>
      <c r="C8219" s="4" t="s">
        <v>6</v>
      </c>
      <c r="D8219" s="6">
        <v>4</v>
      </c>
    </row>
    <row r="8220" spans="1:4">
      <c r="A8220" s="4" t="s">
        <v>17862</v>
      </c>
      <c r="B8220" s="25" t="s">
        <v>17863</v>
      </c>
      <c r="C8220" s="4" t="s">
        <v>6</v>
      </c>
      <c r="D8220" s="6">
        <v>4</v>
      </c>
    </row>
    <row r="8221" spans="1:4">
      <c r="A8221" s="4" t="s">
        <v>17892</v>
      </c>
      <c r="B8221" s="25" t="s">
        <v>17893</v>
      </c>
      <c r="C8221" s="4" t="s">
        <v>6</v>
      </c>
      <c r="D8221" s="6">
        <v>4</v>
      </c>
    </row>
    <row r="8222" spans="1:4">
      <c r="A8222" s="4" t="s">
        <v>17902</v>
      </c>
      <c r="B8222" s="25" t="s">
        <v>17903</v>
      </c>
      <c r="C8222" s="4" t="s">
        <v>6</v>
      </c>
      <c r="D8222" s="6">
        <v>4</v>
      </c>
    </row>
    <row r="8223" spans="1:4">
      <c r="A8223" s="4" t="s">
        <v>17922</v>
      </c>
      <c r="B8223" s="25" t="s">
        <v>17923</v>
      </c>
      <c r="C8223" s="4" t="s">
        <v>6</v>
      </c>
      <c r="D8223" s="6">
        <v>4</v>
      </c>
    </row>
    <row r="8224" spans="1:4">
      <c r="A8224" s="4" t="s">
        <v>17978</v>
      </c>
      <c r="B8224" s="25" t="s">
        <v>17979</v>
      </c>
      <c r="C8224" s="4" t="s">
        <v>6</v>
      </c>
      <c r="D8224" s="6">
        <v>4</v>
      </c>
    </row>
    <row r="8225" spans="1:4">
      <c r="A8225" s="4" t="s">
        <v>17990</v>
      </c>
      <c r="B8225" s="25" t="s">
        <v>17991</v>
      </c>
      <c r="C8225" s="4" t="s">
        <v>6</v>
      </c>
      <c r="D8225" s="6">
        <v>4</v>
      </c>
    </row>
    <row r="8226" spans="1:4">
      <c r="A8226" s="4" t="s">
        <v>18038</v>
      </c>
      <c r="B8226" s="25" t="s">
        <v>18039</v>
      </c>
      <c r="C8226" s="4" t="s">
        <v>6</v>
      </c>
      <c r="D8226" s="6">
        <v>4</v>
      </c>
    </row>
    <row r="8227" spans="1:4">
      <c r="A8227" s="4" t="s">
        <v>18040</v>
      </c>
      <c r="B8227" s="25" t="s">
        <v>18041</v>
      </c>
      <c r="C8227" s="4" t="s">
        <v>6</v>
      </c>
      <c r="D8227" s="6">
        <v>4</v>
      </c>
    </row>
    <row r="8228" spans="1:4">
      <c r="A8228" s="4" t="s">
        <v>18054</v>
      </c>
      <c r="B8228" s="25" t="s">
        <v>18055</v>
      </c>
      <c r="C8228" s="4" t="s">
        <v>6</v>
      </c>
      <c r="D8228" s="6">
        <v>4</v>
      </c>
    </row>
    <row r="8229" spans="1:4">
      <c r="A8229" s="4" t="s">
        <v>18090</v>
      </c>
      <c r="B8229" s="25" t="s">
        <v>18091</v>
      </c>
      <c r="C8229" s="4" t="s">
        <v>6</v>
      </c>
      <c r="D8229" s="6">
        <v>4</v>
      </c>
    </row>
    <row r="8230" spans="1:4">
      <c r="A8230" s="4" t="s">
        <v>18126</v>
      </c>
      <c r="B8230" s="25" t="s">
        <v>18127</v>
      </c>
      <c r="C8230" s="4" t="s">
        <v>6</v>
      </c>
      <c r="D8230" s="6">
        <v>4</v>
      </c>
    </row>
    <row r="8231" spans="1:4">
      <c r="A8231" s="4" t="s">
        <v>18132</v>
      </c>
      <c r="B8231" s="25" t="s">
        <v>18133</v>
      </c>
      <c r="C8231" s="4" t="s">
        <v>6</v>
      </c>
      <c r="D8231" s="6">
        <v>4</v>
      </c>
    </row>
    <row r="8232" spans="1:4">
      <c r="A8232" s="4" t="s">
        <v>18144</v>
      </c>
      <c r="B8232" s="25" t="s">
        <v>18145</v>
      </c>
      <c r="C8232" s="4" t="s">
        <v>6</v>
      </c>
      <c r="D8232" s="6">
        <v>4</v>
      </c>
    </row>
    <row r="8233" spans="1:4">
      <c r="A8233" s="4" t="s">
        <v>18148</v>
      </c>
      <c r="B8233" s="25" t="s">
        <v>18149</v>
      </c>
      <c r="C8233" s="4" t="s">
        <v>6</v>
      </c>
      <c r="D8233" s="6">
        <v>4</v>
      </c>
    </row>
    <row r="8234" spans="1:4">
      <c r="A8234" s="4" t="s">
        <v>18162</v>
      </c>
      <c r="B8234" s="25" t="s">
        <v>18163</v>
      </c>
      <c r="C8234" s="4" t="s">
        <v>6</v>
      </c>
      <c r="D8234" s="6">
        <v>4</v>
      </c>
    </row>
    <row r="8235" spans="1:4">
      <c r="A8235" s="4" t="s">
        <v>18184</v>
      </c>
      <c r="B8235" s="25" t="s">
        <v>18185</v>
      </c>
      <c r="C8235" s="4" t="s">
        <v>6</v>
      </c>
      <c r="D8235" s="6">
        <v>4</v>
      </c>
    </row>
    <row r="8236" spans="1:4">
      <c r="A8236" s="4" t="s">
        <v>18186</v>
      </c>
      <c r="B8236" s="25" t="s">
        <v>18187</v>
      </c>
      <c r="C8236" s="4" t="s">
        <v>6</v>
      </c>
      <c r="D8236" s="6">
        <v>4</v>
      </c>
    </row>
    <row r="8237" spans="1:4">
      <c r="A8237" s="4" t="s">
        <v>18190</v>
      </c>
      <c r="B8237" s="25" t="s">
        <v>18191</v>
      </c>
      <c r="C8237" s="4" t="s">
        <v>6</v>
      </c>
      <c r="D8237" s="6">
        <v>4</v>
      </c>
    </row>
    <row r="8238" spans="1:4">
      <c r="A8238" s="4" t="s">
        <v>18192</v>
      </c>
      <c r="B8238" s="25" t="s">
        <v>18193</v>
      </c>
      <c r="C8238" s="4" t="s">
        <v>6</v>
      </c>
      <c r="D8238" s="6">
        <v>4</v>
      </c>
    </row>
    <row r="8239" spans="1:4">
      <c r="A8239" s="4" t="s">
        <v>18204</v>
      </c>
      <c r="B8239" s="25" t="s">
        <v>18205</v>
      </c>
      <c r="C8239" s="4" t="s">
        <v>6</v>
      </c>
      <c r="D8239" s="6">
        <v>4</v>
      </c>
    </row>
    <row r="8240" spans="1:4">
      <c r="A8240" s="4" t="s">
        <v>18260</v>
      </c>
      <c r="B8240" s="25" t="s">
        <v>18261</v>
      </c>
      <c r="C8240" s="4" t="s">
        <v>6</v>
      </c>
      <c r="D8240" s="6">
        <v>4</v>
      </c>
    </row>
    <row r="8241" spans="1:4">
      <c r="A8241" s="4" t="s">
        <v>18282</v>
      </c>
      <c r="B8241" s="25" t="s">
        <v>18283</v>
      </c>
      <c r="C8241" s="4" t="s">
        <v>6</v>
      </c>
      <c r="D8241" s="6">
        <v>4</v>
      </c>
    </row>
    <row r="8242" spans="1:4">
      <c r="A8242" s="4" t="s">
        <v>18298</v>
      </c>
      <c r="B8242" s="25" t="s">
        <v>18299</v>
      </c>
      <c r="C8242" s="4" t="s">
        <v>6</v>
      </c>
      <c r="D8242" s="6">
        <v>4</v>
      </c>
    </row>
    <row r="8243" spans="1:4">
      <c r="A8243" s="4" t="s">
        <v>18448</v>
      </c>
      <c r="B8243" s="25" t="s">
        <v>18449</v>
      </c>
      <c r="C8243" s="4" t="s">
        <v>6</v>
      </c>
      <c r="D8243" s="6">
        <v>4</v>
      </c>
    </row>
    <row r="8244" spans="1:4">
      <c r="A8244" s="4" t="s">
        <v>18450</v>
      </c>
      <c r="B8244" s="25" t="s">
        <v>18451</v>
      </c>
      <c r="C8244" s="4" t="s">
        <v>6</v>
      </c>
      <c r="D8244" s="6">
        <v>4</v>
      </c>
    </row>
    <row r="8245" spans="1:4">
      <c r="A8245" s="4" t="s">
        <v>18458</v>
      </c>
      <c r="B8245" s="25" t="s">
        <v>18459</v>
      </c>
      <c r="C8245" s="4" t="s">
        <v>6</v>
      </c>
      <c r="D8245" s="6">
        <v>4</v>
      </c>
    </row>
    <row r="8246" spans="1:4">
      <c r="A8246" s="4" t="s">
        <v>18468</v>
      </c>
      <c r="B8246" s="25" t="s">
        <v>18469</v>
      </c>
      <c r="C8246" s="4" t="s">
        <v>6</v>
      </c>
      <c r="D8246" s="6">
        <v>4</v>
      </c>
    </row>
    <row r="8247" spans="1:4">
      <c r="A8247" s="4" t="s">
        <v>18516</v>
      </c>
      <c r="B8247" s="25" t="s">
        <v>18517</v>
      </c>
      <c r="C8247" s="4" t="s">
        <v>6</v>
      </c>
      <c r="D8247" s="6">
        <v>4</v>
      </c>
    </row>
    <row r="8248" spans="1:4">
      <c r="A8248" s="4" t="s">
        <v>18558</v>
      </c>
      <c r="B8248" s="25" t="s">
        <v>18559</v>
      </c>
      <c r="C8248" s="4" t="s">
        <v>6</v>
      </c>
      <c r="D8248" s="6">
        <v>4</v>
      </c>
    </row>
    <row r="8249" spans="1:4">
      <c r="A8249" s="4" t="s">
        <v>18562</v>
      </c>
      <c r="B8249" s="25" t="s">
        <v>18563</v>
      </c>
      <c r="C8249" s="4" t="s">
        <v>6</v>
      </c>
      <c r="D8249" s="6">
        <v>4</v>
      </c>
    </row>
    <row r="8250" spans="1:4">
      <c r="A8250" s="4" t="s">
        <v>18606</v>
      </c>
      <c r="B8250" s="25" t="s">
        <v>18607</v>
      </c>
      <c r="C8250" s="4" t="s">
        <v>6</v>
      </c>
      <c r="D8250" s="6">
        <v>4</v>
      </c>
    </row>
    <row r="8251" spans="1:4">
      <c r="A8251" s="4" t="s">
        <v>18622</v>
      </c>
      <c r="B8251" s="25" t="s">
        <v>18623</v>
      </c>
      <c r="C8251" s="4" t="s">
        <v>6</v>
      </c>
      <c r="D8251" s="6">
        <v>4</v>
      </c>
    </row>
    <row r="8252" spans="1:4">
      <c r="A8252" s="4" t="s">
        <v>18666</v>
      </c>
      <c r="B8252" s="25" t="s">
        <v>18667</v>
      </c>
      <c r="C8252" s="4" t="s">
        <v>6</v>
      </c>
      <c r="D8252" s="6">
        <v>4</v>
      </c>
    </row>
    <row r="8253" spans="1:4">
      <c r="A8253" s="4" t="s">
        <v>18694</v>
      </c>
      <c r="B8253" s="25" t="s">
        <v>18695</v>
      </c>
      <c r="C8253" s="4" t="s">
        <v>6</v>
      </c>
      <c r="D8253" s="6">
        <v>4</v>
      </c>
    </row>
    <row r="8254" spans="1:4">
      <c r="A8254" s="4" t="s">
        <v>18698</v>
      </c>
      <c r="B8254" s="25" t="s">
        <v>18699</v>
      </c>
      <c r="C8254" s="4" t="s">
        <v>6</v>
      </c>
      <c r="D8254" s="6">
        <v>4</v>
      </c>
    </row>
    <row r="8255" spans="1:4">
      <c r="A8255" s="4" t="s">
        <v>18718</v>
      </c>
      <c r="B8255" s="25" t="s">
        <v>18719</v>
      </c>
      <c r="C8255" s="4" t="s">
        <v>6</v>
      </c>
      <c r="D8255" s="6">
        <v>4</v>
      </c>
    </row>
    <row r="8256" spans="1:4">
      <c r="A8256" s="4" t="s">
        <v>18728</v>
      </c>
      <c r="B8256" s="25" t="s">
        <v>18729</v>
      </c>
      <c r="C8256" s="4" t="s">
        <v>6</v>
      </c>
      <c r="D8256" s="6">
        <v>4</v>
      </c>
    </row>
    <row r="8257" spans="1:4">
      <c r="A8257" s="4" t="s">
        <v>18744</v>
      </c>
      <c r="B8257" s="25" t="s">
        <v>18745</v>
      </c>
      <c r="C8257" s="4" t="s">
        <v>6</v>
      </c>
      <c r="D8257" s="6">
        <v>4</v>
      </c>
    </row>
    <row r="8258" spans="1:4">
      <c r="A8258" s="4" t="s">
        <v>18754</v>
      </c>
      <c r="B8258" s="25" t="s">
        <v>18755</v>
      </c>
      <c r="C8258" s="4" t="s">
        <v>6</v>
      </c>
      <c r="D8258" s="6">
        <v>4</v>
      </c>
    </row>
    <row r="8259" spans="1:4">
      <c r="A8259" s="4" t="s">
        <v>18792</v>
      </c>
      <c r="B8259" s="25" t="s">
        <v>18793</v>
      </c>
      <c r="C8259" s="4" t="s">
        <v>6</v>
      </c>
      <c r="D8259" s="6">
        <v>4</v>
      </c>
    </row>
    <row r="8260" spans="1:4">
      <c r="A8260" s="4" t="s">
        <v>18794</v>
      </c>
      <c r="B8260" s="25" t="s">
        <v>18795</v>
      </c>
      <c r="C8260" s="4" t="s">
        <v>6</v>
      </c>
      <c r="D8260" s="6">
        <v>4</v>
      </c>
    </row>
    <row r="8261" spans="1:4">
      <c r="A8261" s="4" t="s">
        <v>18804</v>
      </c>
      <c r="B8261" s="25" t="s">
        <v>18805</v>
      </c>
      <c r="C8261" s="4" t="s">
        <v>6</v>
      </c>
      <c r="D8261" s="6">
        <v>4</v>
      </c>
    </row>
    <row r="8262" spans="1:4">
      <c r="A8262" s="4" t="s">
        <v>18806</v>
      </c>
      <c r="B8262" s="25" t="s">
        <v>18807</v>
      </c>
      <c r="C8262" s="4" t="s">
        <v>6</v>
      </c>
      <c r="D8262" s="6">
        <v>4</v>
      </c>
    </row>
    <row r="8263" spans="1:4">
      <c r="A8263" s="4" t="s">
        <v>18848</v>
      </c>
      <c r="B8263" s="25" t="s">
        <v>18849</v>
      </c>
      <c r="C8263" s="4" t="s">
        <v>6</v>
      </c>
      <c r="D8263" s="6">
        <v>4</v>
      </c>
    </row>
    <row r="8264" spans="1:4">
      <c r="A8264" s="4" t="s">
        <v>18914</v>
      </c>
      <c r="B8264" s="25" t="s">
        <v>18915</v>
      </c>
      <c r="C8264" s="4" t="s">
        <v>6</v>
      </c>
      <c r="D8264" s="6">
        <v>4</v>
      </c>
    </row>
    <row r="8265" spans="1:4">
      <c r="A8265" s="4" t="s">
        <v>18916</v>
      </c>
      <c r="B8265" s="25" t="s">
        <v>18917</v>
      </c>
      <c r="C8265" s="4" t="s">
        <v>6</v>
      </c>
      <c r="D8265" s="6">
        <v>4</v>
      </c>
    </row>
    <row r="8266" spans="1:4">
      <c r="A8266" s="4" t="s">
        <v>18964</v>
      </c>
      <c r="B8266" s="25" t="s">
        <v>18965</v>
      </c>
      <c r="C8266" s="4" t="s">
        <v>6</v>
      </c>
      <c r="D8266" s="6">
        <v>4</v>
      </c>
    </row>
    <row r="8267" spans="1:4">
      <c r="A8267" s="4" t="s">
        <v>18994</v>
      </c>
      <c r="B8267" s="25" t="s">
        <v>18995</v>
      </c>
      <c r="C8267" s="4" t="s">
        <v>6</v>
      </c>
      <c r="D8267" s="6">
        <v>4</v>
      </c>
    </row>
    <row r="8268" spans="1:4">
      <c r="A8268" s="4" t="s">
        <v>19044</v>
      </c>
      <c r="B8268" s="25" t="s">
        <v>19045</v>
      </c>
      <c r="C8268" s="4" t="s">
        <v>6</v>
      </c>
      <c r="D8268" s="6">
        <v>4</v>
      </c>
    </row>
    <row r="8269" spans="1:4">
      <c r="A8269" s="4" t="s">
        <v>19058</v>
      </c>
      <c r="B8269" s="25" t="s">
        <v>19059</v>
      </c>
      <c r="C8269" s="4" t="s">
        <v>6</v>
      </c>
      <c r="D8269" s="6">
        <v>4</v>
      </c>
    </row>
    <row r="8270" spans="1:4">
      <c r="A8270" s="4" t="s">
        <v>19074</v>
      </c>
      <c r="B8270" s="25" t="s">
        <v>19075</v>
      </c>
      <c r="C8270" s="4" t="s">
        <v>6</v>
      </c>
      <c r="D8270" s="6">
        <v>4</v>
      </c>
    </row>
    <row r="8271" spans="1:4">
      <c r="A8271" s="4" t="s">
        <v>19100</v>
      </c>
      <c r="B8271" s="25" t="s">
        <v>19101</v>
      </c>
      <c r="C8271" s="4" t="s">
        <v>6</v>
      </c>
      <c r="D8271" s="6">
        <v>4</v>
      </c>
    </row>
    <row r="8272" spans="1:4">
      <c r="A8272" s="4" t="s">
        <v>19112</v>
      </c>
      <c r="B8272" s="25" t="s">
        <v>19113</v>
      </c>
      <c r="C8272" s="4" t="s">
        <v>6</v>
      </c>
      <c r="D8272" s="6">
        <v>4</v>
      </c>
    </row>
    <row r="8273" spans="1:4">
      <c r="A8273" s="4" t="s">
        <v>19150</v>
      </c>
      <c r="B8273" s="25" t="s">
        <v>19151</v>
      </c>
      <c r="C8273" s="4" t="s">
        <v>6</v>
      </c>
      <c r="D8273" s="6">
        <v>4</v>
      </c>
    </row>
    <row r="8274" spans="1:4">
      <c r="A8274" s="4" t="s">
        <v>19154</v>
      </c>
      <c r="B8274" s="25" t="s">
        <v>19155</v>
      </c>
      <c r="C8274" s="4" t="s">
        <v>6</v>
      </c>
      <c r="D8274" s="6">
        <v>4</v>
      </c>
    </row>
    <row r="8275" spans="1:4">
      <c r="A8275" s="4" t="s">
        <v>19214</v>
      </c>
      <c r="B8275" s="25" t="s">
        <v>19215</v>
      </c>
      <c r="C8275" s="4" t="s">
        <v>6</v>
      </c>
      <c r="D8275" s="6">
        <v>4</v>
      </c>
    </row>
    <row r="8276" spans="1:4">
      <c r="A8276" s="4" t="s">
        <v>19218</v>
      </c>
      <c r="B8276" s="25" t="s">
        <v>19219</v>
      </c>
      <c r="C8276" s="4" t="s">
        <v>6</v>
      </c>
      <c r="D8276" s="6">
        <v>4</v>
      </c>
    </row>
    <row r="8277" spans="1:4">
      <c r="A8277" s="4" t="s">
        <v>19230</v>
      </c>
      <c r="B8277" s="25" t="s">
        <v>19231</v>
      </c>
      <c r="C8277" s="4" t="s">
        <v>6</v>
      </c>
      <c r="D8277" s="6">
        <v>4</v>
      </c>
    </row>
    <row r="8278" spans="1:4">
      <c r="A8278" s="4" t="s">
        <v>19296</v>
      </c>
      <c r="B8278" s="25" t="s">
        <v>19297</v>
      </c>
      <c r="C8278" s="4" t="s">
        <v>6</v>
      </c>
      <c r="D8278" s="6">
        <v>4</v>
      </c>
    </row>
    <row r="8279" spans="1:4">
      <c r="A8279" s="4" t="s">
        <v>19334</v>
      </c>
      <c r="B8279" s="25" t="s">
        <v>19335</v>
      </c>
      <c r="C8279" s="4" t="s">
        <v>6</v>
      </c>
      <c r="D8279" s="6">
        <v>4</v>
      </c>
    </row>
    <row r="8280" spans="1:4">
      <c r="A8280" s="4" t="s">
        <v>19356</v>
      </c>
      <c r="B8280" s="25" t="s">
        <v>19357</v>
      </c>
      <c r="C8280" s="4" t="s">
        <v>6</v>
      </c>
      <c r="D8280" s="6">
        <v>4</v>
      </c>
    </row>
    <row r="8281" spans="1:4">
      <c r="A8281" s="4" t="s">
        <v>19372</v>
      </c>
      <c r="B8281" s="25" t="s">
        <v>19373</v>
      </c>
      <c r="C8281" s="4" t="s">
        <v>6</v>
      </c>
      <c r="D8281" s="6">
        <v>4</v>
      </c>
    </row>
    <row r="8282" spans="1:4">
      <c r="A8282" s="4" t="s">
        <v>19382</v>
      </c>
      <c r="B8282" s="25" t="s">
        <v>19383</v>
      </c>
      <c r="C8282" s="4" t="s">
        <v>6</v>
      </c>
      <c r="D8282" s="6">
        <v>4</v>
      </c>
    </row>
    <row r="8283" spans="1:4">
      <c r="A8283" s="4" t="s">
        <v>19400</v>
      </c>
      <c r="B8283" s="25" t="s">
        <v>19401</v>
      </c>
      <c r="C8283" s="4" t="s">
        <v>6</v>
      </c>
      <c r="D8283" s="6">
        <v>4</v>
      </c>
    </row>
    <row r="8284" spans="1:4">
      <c r="A8284" s="4" t="s">
        <v>19402</v>
      </c>
      <c r="B8284" s="25" t="s">
        <v>19403</v>
      </c>
      <c r="C8284" s="4" t="s">
        <v>6</v>
      </c>
      <c r="D8284" s="6">
        <v>4</v>
      </c>
    </row>
    <row r="8285" spans="1:4">
      <c r="A8285" s="4" t="s">
        <v>19404</v>
      </c>
      <c r="B8285" s="25" t="s">
        <v>19405</v>
      </c>
      <c r="C8285" s="4" t="s">
        <v>6</v>
      </c>
      <c r="D8285" s="6">
        <v>4</v>
      </c>
    </row>
    <row r="8286" spans="1:4">
      <c r="A8286" s="4" t="s">
        <v>19416</v>
      </c>
      <c r="B8286" s="25" t="s">
        <v>19417</v>
      </c>
      <c r="C8286" s="4" t="s">
        <v>6</v>
      </c>
      <c r="D8286" s="6">
        <v>4</v>
      </c>
    </row>
    <row r="8287" spans="1:4">
      <c r="A8287" s="4" t="s">
        <v>19490</v>
      </c>
      <c r="B8287" s="25" t="s">
        <v>19491</v>
      </c>
      <c r="C8287" s="4" t="s">
        <v>6</v>
      </c>
      <c r="D8287" s="6">
        <v>4</v>
      </c>
    </row>
    <row r="8288" spans="1:4">
      <c r="A8288" s="4" t="s">
        <v>19500</v>
      </c>
      <c r="B8288" s="25" t="s">
        <v>19501</v>
      </c>
      <c r="C8288" s="4" t="s">
        <v>6</v>
      </c>
      <c r="D8288" s="6">
        <v>4</v>
      </c>
    </row>
    <row r="8289" spans="1:4">
      <c r="A8289" s="4" t="s">
        <v>19536</v>
      </c>
      <c r="B8289" s="25" t="s">
        <v>19537</v>
      </c>
      <c r="C8289" s="4" t="s">
        <v>6</v>
      </c>
      <c r="D8289" s="6">
        <v>4</v>
      </c>
    </row>
    <row r="8290" spans="1:4">
      <c r="A8290" s="4" t="s">
        <v>19568</v>
      </c>
      <c r="B8290" s="25" t="s">
        <v>19569</v>
      </c>
      <c r="C8290" s="4" t="s">
        <v>6</v>
      </c>
      <c r="D8290" s="6">
        <v>4</v>
      </c>
    </row>
    <row r="8291" spans="1:4">
      <c r="A8291" s="4" t="s">
        <v>19572</v>
      </c>
      <c r="B8291" s="25" t="s">
        <v>19573</v>
      </c>
      <c r="C8291" s="4" t="s">
        <v>6</v>
      </c>
      <c r="D8291" s="6">
        <v>4</v>
      </c>
    </row>
    <row r="8292" spans="1:4">
      <c r="A8292" s="4" t="s">
        <v>19582</v>
      </c>
      <c r="B8292" s="25" t="s">
        <v>19583</v>
      </c>
      <c r="C8292" s="4" t="s">
        <v>6</v>
      </c>
      <c r="D8292" s="6">
        <v>4</v>
      </c>
    </row>
    <row r="8293" spans="1:4">
      <c r="A8293" s="4" t="s">
        <v>19586</v>
      </c>
      <c r="B8293" s="25" t="s">
        <v>19587</v>
      </c>
      <c r="C8293" s="4" t="s">
        <v>6</v>
      </c>
      <c r="D8293" s="6">
        <v>4</v>
      </c>
    </row>
    <row r="8294" spans="1:4">
      <c r="A8294" s="4" t="s">
        <v>19624</v>
      </c>
      <c r="B8294" s="25" t="s">
        <v>19625</v>
      </c>
      <c r="C8294" s="4" t="s">
        <v>6</v>
      </c>
      <c r="D8294" s="6">
        <v>4</v>
      </c>
    </row>
    <row r="8295" spans="1:4">
      <c r="A8295" s="4" t="s">
        <v>19628</v>
      </c>
      <c r="B8295" s="25" t="s">
        <v>19629</v>
      </c>
      <c r="C8295" s="4" t="s">
        <v>6</v>
      </c>
      <c r="D8295" s="6">
        <v>4</v>
      </c>
    </row>
    <row r="8296" spans="1:4">
      <c r="A8296" s="4" t="s">
        <v>19650</v>
      </c>
      <c r="B8296" s="25" t="s">
        <v>19651</v>
      </c>
      <c r="C8296" s="4" t="s">
        <v>6</v>
      </c>
      <c r="D8296" s="6">
        <v>4</v>
      </c>
    </row>
    <row r="8297" spans="1:4">
      <c r="A8297" s="4" t="s">
        <v>19676</v>
      </c>
      <c r="B8297" s="25" t="s">
        <v>19677</v>
      </c>
      <c r="C8297" s="4" t="s">
        <v>6</v>
      </c>
      <c r="D8297" s="6">
        <v>4</v>
      </c>
    </row>
    <row r="8298" spans="1:4">
      <c r="A8298" s="4" t="s">
        <v>19698</v>
      </c>
      <c r="B8298" s="25" t="s">
        <v>19699</v>
      </c>
      <c r="C8298" s="4" t="s">
        <v>6</v>
      </c>
      <c r="D8298" s="6">
        <v>4</v>
      </c>
    </row>
    <row r="8299" spans="1:4">
      <c r="A8299" s="4" t="s">
        <v>19768</v>
      </c>
      <c r="B8299" s="25" t="s">
        <v>19769</v>
      </c>
      <c r="C8299" s="4" t="s">
        <v>6</v>
      </c>
      <c r="D8299" s="6">
        <v>4</v>
      </c>
    </row>
    <row r="8300" spans="1:4">
      <c r="A8300" s="4" t="s">
        <v>19798</v>
      </c>
      <c r="B8300" s="25" t="s">
        <v>19799</v>
      </c>
      <c r="C8300" s="4" t="s">
        <v>6</v>
      </c>
      <c r="D8300" s="6">
        <v>4</v>
      </c>
    </row>
    <row r="8301" spans="1:4">
      <c r="A8301" s="4" t="s">
        <v>19812</v>
      </c>
      <c r="B8301" s="25" t="s">
        <v>19813</v>
      </c>
      <c r="C8301" s="4" t="s">
        <v>6</v>
      </c>
      <c r="D8301" s="6">
        <v>4</v>
      </c>
    </row>
    <row r="8302" spans="1:4">
      <c r="A8302" s="4" t="s">
        <v>19820</v>
      </c>
      <c r="B8302" s="25" t="s">
        <v>19821</v>
      </c>
      <c r="C8302" s="4" t="s">
        <v>6</v>
      </c>
      <c r="D8302" s="6">
        <v>4</v>
      </c>
    </row>
    <row r="8303" spans="1:4">
      <c r="A8303" s="4" t="s">
        <v>19847</v>
      </c>
      <c r="B8303" s="25" t="s">
        <v>19848</v>
      </c>
      <c r="C8303" s="4" t="s">
        <v>6</v>
      </c>
      <c r="D8303" s="6">
        <v>4</v>
      </c>
    </row>
    <row r="8304" spans="1:4">
      <c r="A8304" s="4" t="s">
        <v>19877</v>
      </c>
      <c r="B8304" s="25" t="s">
        <v>19878</v>
      </c>
      <c r="C8304" s="4" t="s">
        <v>6</v>
      </c>
      <c r="D8304" s="6">
        <v>4</v>
      </c>
    </row>
    <row r="8305" spans="1:4">
      <c r="A8305" s="4" t="s">
        <v>19887</v>
      </c>
      <c r="B8305" s="25" t="s">
        <v>19888</v>
      </c>
      <c r="C8305" s="4" t="s">
        <v>6</v>
      </c>
      <c r="D8305" s="6">
        <v>4</v>
      </c>
    </row>
    <row r="8306" spans="1:4">
      <c r="A8306" s="4" t="s">
        <v>19923</v>
      </c>
      <c r="B8306" s="25" t="s">
        <v>19924</v>
      </c>
      <c r="C8306" s="4" t="s">
        <v>6</v>
      </c>
      <c r="D8306" s="6">
        <v>4</v>
      </c>
    </row>
    <row r="8307" spans="1:4">
      <c r="A8307" s="4" t="s">
        <v>19997</v>
      </c>
      <c r="B8307" s="25" t="s">
        <v>19998</v>
      </c>
      <c r="C8307" s="4" t="s">
        <v>6</v>
      </c>
      <c r="D8307" s="6">
        <v>4</v>
      </c>
    </row>
    <row r="8308" spans="1:4">
      <c r="A8308" s="4" t="s">
        <v>20015</v>
      </c>
      <c r="B8308" s="25" t="s">
        <v>20016</v>
      </c>
      <c r="C8308" s="4" t="s">
        <v>6</v>
      </c>
      <c r="D8308" s="6">
        <v>4</v>
      </c>
    </row>
    <row r="8309" spans="1:4">
      <c r="A8309" s="4" t="s">
        <v>20021</v>
      </c>
      <c r="B8309" s="25" t="s">
        <v>20022</v>
      </c>
      <c r="C8309" s="4" t="s">
        <v>6</v>
      </c>
      <c r="D8309" s="6">
        <v>4</v>
      </c>
    </row>
    <row r="8310" spans="1:4">
      <c r="A8310" s="4" t="s">
        <v>20033</v>
      </c>
      <c r="B8310" s="25" t="s">
        <v>20034</v>
      </c>
      <c r="C8310" s="4" t="s">
        <v>6</v>
      </c>
      <c r="D8310" s="6">
        <v>4</v>
      </c>
    </row>
    <row r="8311" spans="1:4">
      <c r="A8311" s="4" t="s">
        <v>20037</v>
      </c>
      <c r="B8311" s="25" t="s">
        <v>20038</v>
      </c>
      <c r="C8311" s="4" t="s">
        <v>6</v>
      </c>
      <c r="D8311" s="6">
        <v>4</v>
      </c>
    </row>
    <row r="8312" spans="1:4">
      <c r="A8312" s="4" t="s">
        <v>20063</v>
      </c>
      <c r="B8312" s="25" t="s">
        <v>20064</v>
      </c>
      <c r="C8312" s="4" t="s">
        <v>6</v>
      </c>
      <c r="D8312" s="6">
        <v>4</v>
      </c>
    </row>
    <row r="8313" spans="1:4">
      <c r="A8313" s="4" t="s">
        <v>20115</v>
      </c>
      <c r="B8313" s="25" t="s">
        <v>20116</v>
      </c>
      <c r="C8313" s="4" t="s">
        <v>6</v>
      </c>
      <c r="D8313" s="6">
        <v>4</v>
      </c>
    </row>
    <row r="8314" spans="1:4">
      <c r="A8314" s="4" t="s">
        <v>20171</v>
      </c>
      <c r="B8314" s="25" t="s">
        <v>20172</v>
      </c>
      <c r="C8314" s="4" t="s">
        <v>6</v>
      </c>
      <c r="D8314" s="6">
        <v>4</v>
      </c>
    </row>
    <row r="8315" spans="1:4">
      <c r="A8315" s="4" t="s">
        <v>20263</v>
      </c>
      <c r="B8315" s="25" t="s">
        <v>20264</v>
      </c>
      <c r="C8315" s="4" t="s">
        <v>6</v>
      </c>
      <c r="D8315" s="6">
        <v>4</v>
      </c>
    </row>
    <row r="8316" spans="1:4">
      <c r="A8316" s="4" t="s">
        <v>20285</v>
      </c>
      <c r="B8316" s="25" t="s">
        <v>20286</v>
      </c>
      <c r="C8316" s="4" t="s">
        <v>6</v>
      </c>
      <c r="D8316" s="6">
        <v>4</v>
      </c>
    </row>
    <row r="8317" spans="1:4">
      <c r="A8317" s="4" t="s">
        <v>20289</v>
      </c>
      <c r="B8317" s="25" t="s">
        <v>20290</v>
      </c>
      <c r="C8317" s="4" t="s">
        <v>6</v>
      </c>
      <c r="D8317" s="6">
        <v>4</v>
      </c>
    </row>
    <row r="8318" spans="1:4">
      <c r="A8318" s="4" t="s">
        <v>20315</v>
      </c>
      <c r="B8318" s="25" t="s">
        <v>20316</v>
      </c>
      <c r="C8318" s="4" t="s">
        <v>6</v>
      </c>
      <c r="D8318" s="6">
        <v>4</v>
      </c>
    </row>
    <row r="8319" spans="1:4">
      <c r="A8319" s="4" t="s">
        <v>20331</v>
      </c>
      <c r="B8319" s="25" t="s">
        <v>20332</v>
      </c>
      <c r="C8319" s="4" t="s">
        <v>6</v>
      </c>
      <c r="D8319" s="6">
        <v>4</v>
      </c>
    </row>
    <row r="8320" spans="1:4">
      <c r="A8320" s="4" t="s">
        <v>20349</v>
      </c>
      <c r="B8320" s="25" t="s">
        <v>20350</v>
      </c>
      <c r="C8320" s="4" t="s">
        <v>6</v>
      </c>
      <c r="D8320" s="6">
        <v>4</v>
      </c>
    </row>
    <row r="8321" spans="1:4">
      <c r="A8321" s="4" t="s">
        <v>20355</v>
      </c>
      <c r="B8321" s="25" t="s">
        <v>20356</v>
      </c>
      <c r="C8321" s="4" t="s">
        <v>6</v>
      </c>
      <c r="D8321" s="6">
        <v>4</v>
      </c>
    </row>
    <row r="8322" spans="1:4">
      <c r="A8322" s="4" t="s">
        <v>20417</v>
      </c>
      <c r="B8322" s="25" t="s">
        <v>20418</v>
      </c>
      <c r="C8322" s="4" t="s">
        <v>6</v>
      </c>
      <c r="D8322" s="6">
        <v>4</v>
      </c>
    </row>
    <row r="8323" spans="1:4">
      <c r="A8323" s="4" t="s">
        <v>20439</v>
      </c>
      <c r="B8323" s="25" t="s">
        <v>20440</v>
      </c>
      <c r="C8323" s="4" t="s">
        <v>6</v>
      </c>
      <c r="D8323" s="6">
        <v>4</v>
      </c>
    </row>
    <row r="8324" spans="1:4">
      <c r="A8324" s="4" t="s">
        <v>20471</v>
      </c>
      <c r="B8324" s="25" t="s">
        <v>20472</v>
      </c>
      <c r="C8324" s="4" t="s">
        <v>6</v>
      </c>
      <c r="D8324" s="6">
        <v>4</v>
      </c>
    </row>
    <row r="8325" spans="1:4">
      <c r="A8325" s="4" t="s">
        <v>20483</v>
      </c>
      <c r="B8325" s="25" t="s">
        <v>20484</v>
      </c>
      <c r="C8325" s="4" t="s">
        <v>6</v>
      </c>
      <c r="D8325" s="6">
        <v>4</v>
      </c>
    </row>
    <row r="8326" spans="1:4">
      <c r="A8326" s="4" t="s">
        <v>20487</v>
      </c>
      <c r="B8326" s="25" t="s">
        <v>20488</v>
      </c>
      <c r="C8326" s="4" t="s">
        <v>6</v>
      </c>
      <c r="D8326" s="6">
        <v>4</v>
      </c>
    </row>
    <row r="8327" spans="1:4">
      <c r="A8327" s="4" t="s">
        <v>20624</v>
      </c>
      <c r="B8327" s="25" t="s">
        <v>20625</v>
      </c>
      <c r="C8327" s="4" t="s">
        <v>6</v>
      </c>
      <c r="D8327" s="6">
        <v>4</v>
      </c>
    </row>
    <row r="8328" spans="1:4">
      <c r="A8328" s="4" t="s">
        <v>20644</v>
      </c>
      <c r="B8328" s="25" t="s">
        <v>20645</v>
      </c>
      <c r="C8328" s="4" t="s">
        <v>6</v>
      </c>
      <c r="D8328" s="6">
        <v>4</v>
      </c>
    </row>
    <row r="8329" spans="1:4">
      <c r="A8329" s="4" t="s">
        <v>20806</v>
      </c>
      <c r="B8329" s="25" t="s">
        <v>20807</v>
      </c>
      <c r="C8329" s="4" t="s">
        <v>6</v>
      </c>
      <c r="D8329" s="6">
        <v>4</v>
      </c>
    </row>
    <row r="8330" spans="1:4">
      <c r="A8330" s="4" t="s">
        <v>21174</v>
      </c>
      <c r="B8330" s="25" t="s">
        <v>21175</v>
      </c>
      <c r="C8330" s="4" t="s">
        <v>6</v>
      </c>
      <c r="D8330" s="6">
        <v>4</v>
      </c>
    </row>
    <row r="8331" spans="1:4">
      <c r="A8331" s="4" t="s">
        <v>21287</v>
      </c>
      <c r="B8331" s="25" t="s">
        <v>21288</v>
      </c>
      <c r="C8331" s="4" t="s">
        <v>6</v>
      </c>
      <c r="D8331" s="6">
        <v>4</v>
      </c>
    </row>
    <row r="8332" spans="1:4">
      <c r="A8332" s="4" t="s">
        <v>21299</v>
      </c>
      <c r="B8332" s="25" t="s">
        <v>21300</v>
      </c>
      <c r="C8332" s="4" t="s">
        <v>6</v>
      </c>
      <c r="D8332" s="6">
        <v>4</v>
      </c>
    </row>
    <row r="8333" spans="1:4">
      <c r="A8333" s="4" t="s">
        <v>21325</v>
      </c>
      <c r="B8333" s="25" t="s">
        <v>21326</v>
      </c>
      <c r="C8333" s="4" t="s">
        <v>6</v>
      </c>
      <c r="D8333" s="6">
        <v>4</v>
      </c>
    </row>
    <row r="8334" spans="1:4">
      <c r="A8334" s="4" t="s">
        <v>21367</v>
      </c>
      <c r="B8334" s="25" t="s">
        <v>21368</v>
      </c>
      <c r="C8334" s="4" t="s">
        <v>6</v>
      </c>
      <c r="D8334" s="6">
        <v>4</v>
      </c>
    </row>
    <row r="8335" spans="1:4">
      <c r="A8335" s="4" t="s">
        <v>21463</v>
      </c>
      <c r="B8335" s="25" t="s">
        <v>21464</v>
      </c>
      <c r="C8335" s="4" t="s">
        <v>6</v>
      </c>
      <c r="D8335" s="6">
        <v>4</v>
      </c>
    </row>
    <row r="8336" spans="1:4">
      <c r="A8336" s="4" t="s">
        <v>21477</v>
      </c>
      <c r="B8336" s="25" t="s">
        <v>21478</v>
      </c>
      <c r="C8336" s="4" t="s">
        <v>6</v>
      </c>
      <c r="D8336" s="6">
        <v>4</v>
      </c>
    </row>
    <row r="8337" spans="1:4">
      <c r="A8337" s="4" t="s">
        <v>21513</v>
      </c>
      <c r="B8337" s="25" t="s">
        <v>21514</v>
      </c>
      <c r="C8337" s="4" t="s">
        <v>6</v>
      </c>
      <c r="D8337" s="6">
        <v>4</v>
      </c>
    </row>
    <row r="8338" spans="1:4">
      <c r="A8338" s="4" t="s">
        <v>21643</v>
      </c>
      <c r="B8338" s="25" t="s">
        <v>21644</v>
      </c>
      <c r="C8338" s="4" t="s">
        <v>6</v>
      </c>
      <c r="D8338" s="6">
        <v>4</v>
      </c>
    </row>
    <row r="8339" spans="1:4">
      <c r="A8339" s="4" t="s">
        <v>21703</v>
      </c>
      <c r="B8339" s="25" t="s">
        <v>21704</v>
      </c>
      <c r="C8339" s="4" t="s">
        <v>6</v>
      </c>
      <c r="D8339" s="6">
        <v>4</v>
      </c>
    </row>
    <row r="8340" spans="1:4">
      <c r="A8340" s="4" t="s">
        <v>21709</v>
      </c>
      <c r="B8340" s="25" t="s">
        <v>21710</v>
      </c>
      <c r="C8340" s="4" t="s">
        <v>6</v>
      </c>
      <c r="D8340" s="6">
        <v>4</v>
      </c>
    </row>
    <row r="8341" spans="1:4">
      <c r="A8341" s="4" t="s">
        <v>21749</v>
      </c>
      <c r="B8341" s="25" t="s">
        <v>21750</v>
      </c>
      <c r="C8341" s="4" t="s">
        <v>6</v>
      </c>
      <c r="D8341" s="6">
        <v>4</v>
      </c>
    </row>
    <row r="8342" spans="1:4">
      <c r="A8342" s="4" t="s">
        <v>21753</v>
      </c>
      <c r="B8342" s="25" t="s">
        <v>21754</v>
      </c>
      <c r="C8342" s="4" t="s">
        <v>6</v>
      </c>
      <c r="D8342" s="6">
        <v>4</v>
      </c>
    </row>
    <row r="8343" spans="1:4">
      <c r="A8343" s="4" t="s">
        <v>21781</v>
      </c>
      <c r="B8343" s="25" t="s">
        <v>21782</v>
      </c>
      <c r="C8343" s="4" t="s">
        <v>6</v>
      </c>
      <c r="D8343" s="6">
        <v>4</v>
      </c>
    </row>
    <row r="8344" spans="1:4">
      <c r="A8344" s="4" t="s">
        <v>21929</v>
      </c>
      <c r="B8344" s="25" t="s">
        <v>21930</v>
      </c>
      <c r="C8344" s="4" t="s">
        <v>6</v>
      </c>
      <c r="D8344" s="6">
        <v>4</v>
      </c>
    </row>
    <row r="8345" spans="1:4">
      <c r="A8345" s="4" t="s">
        <v>21957</v>
      </c>
      <c r="B8345" s="25" t="s">
        <v>21958</v>
      </c>
      <c r="C8345" s="4" t="s">
        <v>6</v>
      </c>
      <c r="D8345" s="6">
        <v>4</v>
      </c>
    </row>
    <row r="8346" spans="1:4">
      <c r="A8346" s="4" t="s">
        <v>21999</v>
      </c>
      <c r="B8346" s="25" t="s">
        <v>22000</v>
      </c>
      <c r="C8346" s="4" t="s">
        <v>6</v>
      </c>
      <c r="D8346" s="6">
        <v>4</v>
      </c>
    </row>
    <row r="8347" spans="1:4">
      <c r="A8347" s="4" t="s">
        <v>22029</v>
      </c>
      <c r="B8347" s="25" t="s">
        <v>22030</v>
      </c>
      <c r="C8347" s="4" t="s">
        <v>6</v>
      </c>
      <c r="D8347" s="6">
        <v>4</v>
      </c>
    </row>
    <row r="8348" spans="1:4">
      <c r="A8348" s="4" t="s">
        <v>22163</v>
      </c>
      <c r="B8348" s="25" t="s">
        <v>22164</v>
      </c>
      <c r="C8348" s="4" t="s">
        <v>6</v>
      </c>
      <c r="D8348" s="6">
        <v>4</v>
      </c>
    </row>
    <row r="8349" spans="1:4">
      <c r="A8349" s="4" t="s">
        <v>22173</v>
      </c>
      <c r="B8349" s="25" t="s">
        <v>22174</v>
      </c>
      <c r="C8349" s="4" t="s">
        <v>6</v>
      </c>
      <c r="D8349" s="6">
        <v>4</v>
      </c>
    </row>
    <row r="8350" spans="1:4">
      <c r="A8350" s="4" t="s">
        <v>22179</v>
      </c>
      <c r="B8350" s="25" t="s">
        <v>22180</v>
      </c>
      <c r="C8350" s="4" t="s">
        <v>6</v>
      </c>
      <c r="D8350" s="6">
        <v>4</v>
      </c>
    </row>
    <row r="8351" spans="1:4">
      <c r="A8351" s="4" t="s">
        <v>22207</v>
      </c>
      <c r="B8351" s="25" t="s">
        <v>22208</v>
      </c>
      <c r="C8351" s="4" t="s">
        <v>6</v>
      </c>
      <c r="D8351" s="6">
        <v>4</v>
      </c>
    </row>
    <row r="8352" spans="1:4">
      <c r="A8352" s="4" t="s">
        <v>22233</v>
      </c>
      <c r="B8352" s="25" t="s">
        <v>22234</v>
      </c>
      <c r="C8352" s="4" t="s">
        <v>6</v>
      </c>
      <c r="D8352" s="6">
        <v>4</v>
      </c>
    </row>
    <row r="8353" spans="1:4">
      <c r="A8353" s="4" t="s">
        <v>22237</v>
      </c>
      <c r="B8353" s="25" t="s">
        <v>22238</v>
      </c>
      <c r="C8353" s="4" t="s">
        <v>6</v>
      </c>
      <c r="D8353" s="6">
        <v>4</v>
      </c>
    </row>
    <row r="8354" spans="1:4">
      <c r="A8354" s="4" t="s">
        <v>22277</v>
      </c>
      <c r="B8354" s="25" t="s">
        <v>22278</v>
      </c>
      <c r="C8354" s="4" t="s">
        <v>6</v>
      </c>
      <c r="D8354" s="6">
        <v>4</v>
      </c>
    </row>
    <row r="8355" spans="1:4">
      <c r="A8355" s="4" t="s">
        <v>22281</v>
      </c>
      <c r="B8355" s="25" t="s">
        <v>22282</v>
      </c>
      <c r="C8355" s="4" t="s">
        <v>6</v>
      </c>
      <c r="D8355" s="6">
        <v>4</v>
      </c>
    </row>
    <row r="8356" spans="1:4">
      <c r="A8356" s="4" t="s">
        <v>22291</v>
      </c>
      <c r="B8356" s="25" t="s">
        <v>22292</v>
      </c>
      <c r="C8356" s="4" t="s">
        <v>6</v>
      </c>
      <c r="D8356" s="6">
        <v>4</v>
      </c>
    </row>
    <row r="8357" spans="1:4">
      <c r="A8357" s="4" t="s">
        <v>22317</v>
      </c>
      <c r="B8357" s="25" t="s">
        <v>22318</v>
      </c>
      <c r="C8357" s="4" t="s">
        <v>6</v>
      </c>
      <c r="D8357" s="6">
        <v>4</v>
      </c>
    </row>
    <row r="8358" spans="1:4">
      <c r="A8358" s="4" t="s">
        <v>22397</v>
      </c>
      <c r="B8358" s="25" t="s">
        <v>22398</v>
      </c>
      <c r="C8358" s="4" t="s">
        <v>6</v>
      </c>
      <c r="D8358" s="6">
        <v>4</v>
      </c>
    </row>
    <row r="8359" spans="1:4">
      <c r="A8359" s="4" t="s">
        <v>22415</v>
      </c>
      <c r="B8359" s="25" t="s">
        <v>22416</v>
      </c>
      <c r="C8359" s="4" t="s">
        <v>6</v>
      </c>
      <c r="D8359" s="6">
        <v>4</v>
      </c>
    </row>
    <row r="8360" spans="1:4">
      <c r="A8360" s="4" t="s">
        <v>22447</v>
      </c>
      <c r="B8360" s="25" t="s">
        <v>22448</v>
      </c>
      <c r="C8360" s="4" t="s">
        <v>6</v>
      </c>
      <c r="D8360" s="6">
        <v>4</v>
      </c>
    </row>
    <row r="8361" spans="1:4">
      <c r="A8361" s="4" t="s">
        <v>22457</v>
      </c>
      <c r="B8361" s="25" t="s">
        <v>22458</v>
      </c>
      <c r="C8361" s="4" t="s">
        <v>6</v>
      </c>
      <c r="D8361" s="6">
        <v>4</v>
      </c>
    </row>
    <row r="8362" spans="1:4">
      <c r="A8362" s="4" t="s">
        <v>22477</v>
      </c>
      <c r="B8362" s="25" t="s">
        <v>22478</v>
      </c>
      <c r="C8362" s="4" t="s">
        <v>6</v>
      </c>
      <c r="D8362" s="6">
        <v>4</v>
      </c>
    </row>
    <row r="8363" spans="1:4">
      <c r="A8363" s="4" t="s">
        <v>22557</v>
      </c>
      <c r="B8363" s="25" t="s">
        <v>22558</v>
      </c>
      <c r="C8363" s="4" t="s">
        <v>6</v>
      </c>
      <c r="D8363" s="6">
        <v>4</v>
      </c>
    </row>
    <row r="8364" spans="1:4">
      <c r="A8364" s="4" t="s">
        <v>22657</v>
      </c>
      <c r="B8364" s="25" t="s">
        <v>22658</v>
      </c>
      <c r="C8364" s="4" t="s">
        <v>6</v>
      </c>
      <c r="D8364" s="6">
        <v>4</v>
      </c>
    </row>
    <row r="8365" spans="1:4">
      <c r="A8365" s="4" t="s">
        <v>22675</v>
      </c>
      <c r="B8365" s="25" t="s">
        <v>22676</v>
      </c>
      <c r="C8365" s="4" t="s">
        <v>6</v>
      </c>
      <c r="D8365" s="6">
        <v>4</v>
      </c>
    </row>
    <row r="8366" spans="1:4">
      <c r="A8366" s="4" t="s">
        <v>22763</v>
      </c>
      <c r="B8366" s="25" t="s">
        <v>22764</v>
      </c>
      <c r="C8366" s="4" t="s">
        <v>6</v>
      </c>
      <c r="D8366" s="6">
        <v>4</v>
      </c>
    </row>
    <row r="8367" spans="1:4">
      <c r="A8367" s="4" t="s">
        <v>22793</v>
      </c>
      <c r="B8367" s="25" t="s">
        <v>22794</v>
      </c>
      <c r="C8367" s="4" t="s">
        <v>6</v>
      </c>
      <c r="D8367" s="6">
        <v>4</v>
      </c>
    </row>
    <row r="8368" spans="1:4">
      <c r="A8368" s="4" t="s">
        <v>22805</v>
      </c>
      <c r="B8368" s="25" t="s">
        <v>22806</v>
      </c>
      <c r="C8368" s="4" t="s">
        <v>6</v>
      </c>
      <c r="D8368" s="6">
        <v>4</v>
      </c>
    </row>
    <row r="8369" spans="1:4">
      <c r="A8369" s="4" t="s">
        <v>22821</v>
      </c>
      <c r="B8369" s="25" t="s">
        <v>22822</v>
      </c>
      <c r="C8369" s="4" t="s">
        <v>6</v>
      </c>
      <c r="D8369" s="6">
        <v>4</v>
      </c>
    </row>
    <row r="8370" spans="1:4">
      <c r="A8370" s="4" t="s">
        <v>22901</v>
      </c>
      <c r="B8370" s="25" t="s">
        <v>22902</v>
      </c>
      <c r="C8370" s="4" t="s">
        <v>6</v>
      </c>
      <c r="D8370" s="6">
        <v>4</v>
      </c>
    </row>
    <row r="8371" spans="1:4">
      <c r="A8371" s="4" t="s">
        <v>22915</v>
      </c>
      <c r="B8371" s="25" t="s">
        <v>22916</v>
      </c>
      <c r="C8371" s="4" t="s">
        <v>6</v>
      </c>
      <c r="D8371" s="6">
        <v>4</v>
      </c>
    </row>
    <row r="8372" spans="1:4">
      <c r="A8372" s="4" t="s">
        <v>22935</v>
      </c>
      <c r="B8372" s="25" t="s">
        <v>22936</v>
      </c>
      <c r="C8372" s="4" t="s">
        <v>6</v>
      </c>
      <c r="D8372" s="6">
        <v>4</v>
      </c>
    </row>
    <row r="8373" spans="1:4">
      <c r="A8373" s="4" t="s">
        <v>22981</v>
      </c>
      <c r="B8373" s="25" t="s">
        <v>22982</v>
      </c>
      <c r="C8373" s="4" t="s">
        <v>6</v>
      </c>
      <c r="D8373" s="6">
        <v>4</v>
      </c>
    </row>
    <row r="8374" spans="1:4">
      <c r="A8374" s="4" t="s">
        <v>23011</v>
      </c>
      <c r="B8374" s="25" t="s">
        <v>23012</v>
      </c>
      <c r="C8374" s="4" t="s">
        <v>6</v>
      </c>
      <c r="D8374" s="6">
        <v>4</v>
      </c>
    </row>
    <row r="8375" spans="1:4">
      <c r="A8375" s="4" t="s">
        <v>23115</v>
      </c>
      <c r="B8375" s="25" t="s">
        <v>23116</v>
      </c>
      <c r="C8375" s="4" t="s">
        <v>6</v>
      </c>
      <c r="D8375" s="6">
        <v>4</v>
      </c>
    </row>
    <row r="8376" spans="1:4">
      <c r="A8376" s="4" t="s">
        <v>23121</v>
      </c>
      <c r="B8376" s="25" t="s">
        <v>23122</v>
      </c>
      <c r="C8376" s="4" t="s">
        <v>6</v>
      </c>
      <c r="D8376" s="6">
        <v>4</v>
      </c>
    </row>
    <row r="8377" spans="1:4">
      <c r="A8377" s="4" t="s">
        <v>23155</v>
      </c>
      <c r="B8377" s="25" t="s">
        <v>23156</v>
      </c>
      <c r="C8377" s="4" t="s">
        <v>6</v>
      </c>
      <c r="D8377" s="6">
        <v>4</v>
      </c>
    </row>
    <row r="8378" spans="1:4">
      <c r="A8378" s="4" t="s">
        <v>23163</v>
      </c>
      <c r="B8378" s="25" t="s">
        <v>23164</v>
      </c>
      <c r="C8378" s="4" t="s">
        <v>6</v>
      </c>
      <c r="D8378" s="6">
        <v>4</v>
      </c>
    </row>
    <row r="8379" spans="1:4">
      <c r="A8379" s="4" t="s">
        <v>23165</v>
      </c>
      <c r="B8379" s="25" t="s">
        <v>23166</v>
      </c>
      <c r="C8379" s="4" t="s">
        <v>6</v>
      </c>
      <c r="D8379" s="6">
        <v>4</v>
      </c>
    </row>
    <row r="8380" spans="1:4">
      <c r="A8380" s="4" t="s">
        <v>23183</v>
      </c>
      <c r="B8380" s="25" t="s">
        <v>23184</v>
      </c>
      <c r="C8380" s="4" t="s">
        <v>6</v>
      </c>
      <c r="D8380" s="6">
        <v>4</v>
      </c>
    </row>
    <row r="8381" spans="1:4">
      <c r="A8381" s="4" t="s">
        <v>23185</v>
      </c>
      <c r="B8381" s="25" t="s">
        <v>23186</v>
      </c>
      <c r="C8381" s="4" t="s">
        <v>6</v>
      </c>
      <c r="D8381" s="6">
        <v>4</v>
      </c>
    </row>
    <row r="8382" spans="1:4">
      <c r="A8382" s="4" t="s">
        <v>23215</v>
      </c>
      <c r="B8382" s="25" t="s">
        <v>23216</v>
      </c>
      <c r="C8382" s="4" t="s">
        <v>6</v>
      </c>
      <c r="D8382" s="6">
        <v>4</v>
      </c>
    </row>
    <row r="8383" spans="1:4">
      <c r="A8383" s="4" t="s">
        <v>23235</v>
      </c>
      <c r="B8383" s="25" t="s">
        <v>23236</v>
      </c>
      <c r="C8383" s="4" t="s">
        <v>6</v>
      </c>
      <c r="D8383" s="6">
        <v>4</v>
      </c>
    </row>
    <row r="8384" spans="1:4">
      <c r="A8384" s="4" t="s">
        <v>23361</v>
      </c>
      <c r="B8384" s="25" t="s">
        <v>23362</v>
      </c>
      <c r="C8384" s="4" t="s">
        <v>6</v>
      </c>
      <c r="D8384" s="6">
        <v>4</v>
      </c>
    </row>
    <row r="8385" spans="1:4">
      <c r="A8385" s="4" t="s">
        <v>23423</v>
      </c>
      <c r="B8385" s="25" t="s">
        <v>23424</v>
      </c>
      <c r="C8385" s="4" t="s">
        <v>6</v>
      </c>
      <c r="D8385" s="6">
        <v>4</v>
      </c>
    </row>
    <row r="8386" spans="1:4">
      <c r="A8386" s="4" t="s">
        <v>23437</v>
      </c>
      <c r="B8386" s="25" t="s">
        <v>23438</v>
      </c>
      <c r="C8386" s="4" t="s">
        <v>6</v>
      </c>
      <c r="D8386" s="6">
        <v>4</v>
      </c>
    </row>
    <row r="8387" spans="1:4">
      <c r="A8387" s="4" t="s">
        <v>23498</v>
      </c>
      <c r="B8387" s="25" t="s">
        <v>23499</v>
      </c>
      <c r="C8387" s="4" t="s">
        <v>6</v>
      </c>
      <c r="D8387" s="6">
        <v>4</v>
      </c>
    </row>
    <row r="8388" spans="1:4">
      <c r="A8388" s="4" t="s">
        <v>23538</v>
      </c>
      <c r="B8388" s="25" t="s">
        <v>23539</v>
      </c>
      <c r="C8388" s="4" t="s">
        <v>6</v>
      </c>
      <c r="D8388" s="6">
        <v>4</v>
      </c>
    </row>
    <row r="8389" spans="1:4">
      <c r="A8389" s="4" t="s">
        <v>23540</v>
      </c>
      <c r="B8389" s="25" t="s">
        <v>23541</v>
      </c>
      <c r="C8389" s="4" t="s">
        <v>6</v>
      </c>
      <c r="D8389" s="6">
        <v>4</v>
      </c>
    </row>
    <row r="8390" spans="1:4">
      <c r="A8390" s="4" t="s">
        <v>23560</v>
      </c>
      <c r="B8390" s="25" t="s">
        <v>23561</v>
      </c>
      <c r="C8390" s="4" t="s">
        <v>6</v>
      </c>
      <c r="D8390" s="6">
        <v>4</v>
      </c>
    </row>
    <row r="8391" spans="1:4">
      <c r="A8391" s="4" t="s">
        <v>23582</v>
      </c>
      <c r="B8391" s="25" t="s">
        <v>23583</v>
      </c>
      <c r="C8391" s="4" t="s">
        <v>6</v>
      </c>
      <c r="D8391" s="6">
        <v>4</v>
      </c>
    </row>
    <row r="8392" spans="1:4">
      <c r="A8392" s="4" t="s">
        <v>23594</v>
      </c>
      <c r="B8392" s="25" t="s">
        <v>23595</v>
      </c>
      <c r="C8392" s="4" t="s">
        <v>6</v>
      </c>
      <c r="D8392" s="6">
        <v>4</v>
      </c>
    </row>
    <row r="8393" spans="1:4">
      <c r="A8393" s="4" t="s">
        <v>23610</v>
      </c>
      <c r="B8393" s="25" t="s">
        <v>23611</v>
      </c>
      <c r="C8393" s="4" t="s">
        <v>6</v>
      </c>
      <c r="D8393" s="6">
        <v>4</v>
      </c>
    </row>
    <row r="8394" spans="1:4">
      <c r="A8394" s="4" t="s">
        <v>23626</v>
      </c>
      <c r="B8394" s="25" t="s">
        <v>23627</v>
      </c>
      <c r="C8394" s="4" t="s">
        <v>6</v>
      </c>
      <c r="D8394" s="6">
        <v>4</v>
      </c>
    </row>
    <row r="8395" spans="1:4">
      <c r="A8395" s="4" t="s">
        <v>23656</v>
      </c>
      <c r="B8395" s="25" t="s">
        <v>23657</v>
      </c>
      <c r="C8395" s="4" t="s">
        <v>6</v>
      </c>
      <c r="D8395" s="6">
        <v>4</v>
      </c>
    </row>
    <row r="8396" spans="1:4">
      <c r="A8396" s="4" t="s">
        <v>23678</v>
      </c>
      <c r="B8396" s="25" t="s">
        <v>23679</v>
      </c>
      <c r="C8396" s="4" t="s">
        <v>6</v>
      </c>
      <c r="D8396" s="6">
        <v>4</v>
      </c>
    </row>
    <row r="8397" spans="1:4">
      <c r="A8397" s="4" t="s">
        <v>23722</v>
      </c>
      <c r="B8397" s="25" t="s">
        <v>23723</v>
      </c>
      <c r="C8397" s="4" t="s">
        <v>6</v>
      </c>
      <c r="D8397" s="6">
        <v>4</v>
      </c>
    </row>
    <row r="8398" spans="1:4">
      <c r="A8398" s="4" t="s">
        <v>23778</v>
      </c>
      <c r="B8398" s="25" t="s">
        <v>23779</v>
      </c>
      <c r="C8398" s="4" t="s">
        <v>6</v>
      </c>
      <c r="D8398" s="6">
        <v>4</v>
      </c>
    </row>
    <row r="8399" spans="1:4">
      <c r="A8399" s="4" t="s">
        <v>23856</v>
      </c>
      <c r="B8399" s="25" t="s">
        <v>23857</v>
      </c>
      <c r="C8399" s="4" t="s">
        <v>6</v>
      </c>
      <c r="D8399" s="6">
        <v>4</v>
      </c>
    </row>
    <row r="8400" spans="1:4">
      <c r="A8400" s="4" t="s">
        <v>23876</v>
      </c>
      <c r="B8400" s="25" t="s">
        <v>23877</v>
      </c>
      <c r="C8400" s="4" t="s">
        <v>6</v>
      </c>
      <c r="D8400" s="6">
        <v>4</v>
      </c>
    </row>
    <row r="8401" spans="1:4">
      <c r="A8401" s="4" t="s">
        <v>23958</v>
      </c>
      <c r="B8401" s="25" t="s">
        <v>23959</v>
      </c>
      <c r="C8401" s="4" t="s">
        <v>6</v>
      </c>
      <c r="D8401" s="6">
        <v>4</v>
      </c>
    </row>
    <row r="8402" spans="1:4">
      <c r="A8402" s="4" t="s">
        <v>23960</v>
      </c>
      <c r="B8402" s="25" t="s">
        <v>23961</v>
      </c>
      <c r="C8402" s="4" t="s">
        <v>6</v>
      </c>
      <c r="D8402" s="6">
        <v>4</v>
      </c>
    </row>
    <row r="8403" spans="1:4">
      <c r="A8403" s="4" t="s">
        <v>24002</v>
      </c>
      <c r="B8403" s="25" t="s">
        <v>24003</v>
      </c>
      <c r="C8403" s="4" t="s">
        <v>6</v>
      </c>
      <c r="D8403" s="6">
        <v>4</v>
      </c>
    </row>
    <row r="8404" spans="1:4">
      <c r="A8404" s="4" t="s">
        <v>24062</v>
      </c>
      <c r="B8404" s="25" t="s">
        <v>24063</v>
      </c>
      <c r="C8404" s="4" t="s">
        <v>6</v>
      </c>
      <c r="D8404" s="6">
        <v>4</v>
      </c>
    </row>
    <row r="8405" spans="1:4">
      <c r="A8405" s="4" t="s">
        <v>24072</v>
      </c>
      <c r="B8405" s="25" t="s">
        <v>24073</v>
      </c>
      <c r="C8405" s="4" t="s">
        <v>6</v>
      </c>
      <c r="D8405" s="6">
        <v>4</v>
      </c>
    </row>
    <row r="8406" spans="1:4">
      <c r="A8406" s="4" t="s">
        <v>24118</v>
      </c>
      <c r="B8406" s="25" t="s">
        <v>24119</v>
      </c>
      <c r="C8406" s="4" t="s">
        <v>6</v>
      </c>
      <c r="D8406" s="6">
        <v>4</v>
      </c>
    </row>
    <row r="8407" spans="1:4">
      <c r="A8407" s="4" t="s">
        <v>24135</v>
      </c>
      <c r="B8407" s="25" t="s">
        <v>24136</v>
      </c>
      <c r="C8407" s="4" t="s">
        <v>6</v>
      </c>
      <c r="D8407" s="6">
        <v>4</v>
      </c>
    </row>
    <row r="8408" spans="1:4">
      <c r="A8408" s="4" t="s">
        <v>24145</v>
      </c>
      <c r="B8408" s="25" t="s">
        <v>24146</v>
      </c>
      <c r="C8408" s="4" t="s">
        <v>6</v>
      </c>
      <c r="D8408" s="6">
        <v>4</v>
      </c>
    </row>
    <row r="8409" spans="1:4">
      <c r="A8409" s="4" t="s">
        <v>24191</v>
      </c>
      <c r="B8409" s="25" t="s">
        <v>24192</v>
      </c>
      <c r="C8409" s="4" t="s">
        <v>6</v>
      </c>
      <c r="D8409" s="6">
        <v>4</v>
      </c>
    </row>
    <row r="8410" spans="1:4">
      <c r="A8410" s="4" t="s">
        <v>24231</v>
      </c>
      <c r="B8410" s="25" t="s">
        <v>24232</v>
      </c>
      <c r="C8410" s="4" t="s">
        <v>6</v>
      </c>
      <c r="D8410" s="6">
        <v>4</v>
      </c>
    </row>
    <row r="8411" spans="1:4">
      <c r="A8411" s="4" t="s">
        <v>24255</v>
      </c>
      <c r="B8411" s="25" t="s">
        <v>24256</v>
      </c>
      <c r="C8411" s="4" t="s">
        <v>6</v>
      </c>
      <c r="D8411" s="6">
        <v>4</v>
      </c>
    </row>
    <row r="8412" spans="1:4">
      <c r="A8412" s="4" t="s">
        <v>24313</v>
      </c>
      <c r="B8412" s="25" t="s">
        <v>24314</v>
      </c>
      <c r="C8412" s="4" t="s">
        <v>6</v>
      </c>
      <c r="D8412" s="6">
        <v>4</v>
      </c>
    </row>
    <row r="8413" spans="1:4">
      <c r="A8413" s="4" t="s">
        <v>24347</v>
      </c>
      <c r="B8413" s="25" t="s">
        <v>24348</v>
      </c>
      <c r="C8413" s="4" t="s">
        <v>6</v>
      </c>
      <c r="D8413" s="6">
        <v>4</v>
      </c>
    </row>
    <row r="8414" spans="1:4">
      <c r="A8414" s="4" t="s">
        <v>24361</v>
      </c>
      <c r="B8414" s="25" t="s">
        <v>24362</v>
      </c>
      <c r="C8414" s="4" t="s">
        <v>6</v>
      </c>
      <c r="D8414" s="6">
        <v>4</v>
      </c>
    </row>
    <row r="8415" spans="1:4">
      <c r="A8415" s="4" t="s">
        <v>24363</v>
      </c>
      <c r="B8415" s="25" t="s">
        <v>24364</v>
      </c>
      <c r="C8415" s="4" t="s">
        <v>6</v>
      </c>
      <c r="D8415" s="6">
        <v>4</v>
      </c>
    </row>
    <row r="8416" spans="1:4">
      <c r="A8416" s="4" t="s">
        <v>24419</v>
      </c>
      <c r="B8416" s="25" t="s">
        <v>24420</v>
      </c>
      <c r="C8416" s="4" t="s">
        <v>6</v>
      </c>
      <c r="D8416" s="6">
        <v>4</v>
      </c>
    </row>
    <row r="8417" spans="1:4">
      <c r="A8417" s="4" t="s">
        <v>24425</v>
      </c>
      <c r="B8417" s="25" t="s">
        <v>24426</v>
      </c>
      <c r="C8417" s="4" t="s">
        <v>6</v>
      </c>
      <c r="D8417" s="6">
        <v>4</v>
      </c>
    </row>
    <row r="8418" spans="1:4">
      <c r="A8418" s="4" t="s">
        <v>24453</v>
      </c>
      <c r="B8418" s="25" t="s">
        <v>24454</v>
      </c>
      <c r="C8418" s="4" t="s">
        <v>6</v>
      </c>
      <c r="D8418" s="6">
        <v>4</v>
      </c>
    </row>
    <row r="8419" spans="1:4">
      <c r="A8419" s="4" t="s">
        <v>24473</v>
      </c>
      <c r="B8419" s="25" t="s">
        <v>24474</v>
      </c>
      <c r="C8419" s="4" t="s">
        <v>6</v>
      </c>
      <c r="D8419" s="6">
        <v>4</v>
      </c>
    </row>
    <row r="8420" spans="1:4">
      <c r="A8420" s="4" t="s">
        <v>24479</v>
      </c>
      <c r="B8420" s="25" t="s">
        <v>24480</v>
      </c>
      <c r="C8420" s="4" t="s">
        <v>6</v>
      </c>
      <c r="D8420" s="6">
        <v>4</v>
      </c>
    </row>
    <row r="8421" spans="1:4">
      <c r="A8421" s="4" t="s">
        <v>24487</v>
      </c>
      <c r="B8421" s="25" t="s">
        <v>24488</v>
      </c>
      <c r="C8421" s="4" t="s">
        <v>6</v>
      </c>
      <c r="D8421" s="6">
        <v>4</v>
      </c>
    </row>
    <row r="8422" spans="1:4">
      <c r="A8422" s="4" t="s">
        <v>24527</v>
      </c>
      <c r="B8422" s="25" t="s">
        <v>24528</v>
      </c>
      <c r="C8422" s="4" t="s">
        <v>6</v>
      </c>
      <c r="D8422" s="6">
        <v>4</v>
      </c>
    </row>
    <row r="8423" spans="1:4">
      <c r="A8423" s="4" t="s">
        <v>24547</v>
      </c>
      <c r="B8423" s="25" t="s">
        <v>24548</v>
      </c>
      <c r="C8423" s="4" t="s">
        <v>6</v>
      </c>
      <c r="D8423" s="6">
        <v>4</v>
      </c>
    </row>
    <row r="8424" spans="1:4">
      <c r="A8424" s="4" t="s">
        <v>24567</v>
      </c>
      <c r="B8424" s="25" t="s">
        <v>24568</v>
      </c>
      <c r="C8424" s="4" t="s">
        <v>6</v>
      </c>
      <c r="D8424" s="6">
        <v>4</v>
      </c>
    </row>
    <row r="8425" spans="1:4">
      <c r="A8425" s="4" t="s">
        <v>24575</v>
      </c>
      <c r="B8425" s="25" t="s">
        <v>24576</v>
      </c>
      <c r="C8425" s="4" t="s">
        <v>6</v>
      </c>
      <c r="D8425" s="6">
        <v>4</v>
      </c>
    </row>
    <row r="8426" spans="1:4">
      <c r="A8426" s="4" t="s">
        <v>24677</v>
      </c>
      <c r="B8426" s="25" t="s">
        <v>24678</v>
      </c>
      <c r="C8426" s="4" t="s">
        <v>6</v>
      </c>
      <c r="D8426" s="6">
        <v>4</v>
      </c>
    </row>
    <row r="8427" spans="1:4">
      <c r="A8427" s="4" t="s">
        <v>24781</v>
      </c>
      <c r="B8427" s="25" t="s">
        <v>24782</v>
      </c>
      <c r="C8427" s="4" t="s">
        <v>6</v>
      </c>
      <c r="D8427" s="6">
        <v>4</v>
      </c>
    </row>
    <row r="8428" spans="1:4">
      <c r="A8428" s="4" t="s">
        <v>24807</v>
      </c>
      <c r="B8428" s="25" t="s">
        <v>24808</v>
      </c>
      <c r="C8428" s="4" t="s">
        <v>6</v>
      </c>
      <c r="D8428" s="6">
        <v>4</v>
      </c>
    </row>
    <row r="8429" spans="1:4">
      <c r="A8429" s="4" t="s">
        <v>24827</v>
      </c>
      <c r="B8429" s="25" t="s">
        <v>24828</v>
      </c>
      <c r="C8429" s="4" t="s">
        <v>6</v>
      </c>
      <c r="D8429" s="6">
        <v>4</v>
      </c>
    </row>
    <row r="8430" spans="1:4">
      <c r="A8430" s="4" t="s">
        <v>24847</v>
      </c>
      <c r="B8430" s="25" t="s">
        <v>24848</v>
      </c>
      <c r="C8430" s="4" t="s">
        <v>6</v>
      </c>
      <c r="D8430" s="6">
        <v>4</v>
      </c>
    </row>
    <row r="8431" spans="1:4">
      <c r="A8431" s="4" t="s">
        <v>24885</v>
      </c>
      <c r="B8431" s="25" t="s">
        <v>24886</v>
      </c>
      <c r="C8431" s="4" t="s">
        <v>6</v>
      </c>
      <c r="D8431" s="6">
        <v>4</v>
      </c>
    </row>
    <row r="8432" spans="1:4">
      <c r="A8432" s="4" t="s">
        <v>24925</v>
      </c>
      <c r="B8432" s="25" t="s">
        <v>24926</v>
      </c>
      <c r="C8432" s="4" t="s">
        <v>6</v>
      </c>
      <c r="D8432" s="6">
        <v>4</v>
      </c>
    </row>
    <row r="8433" spans="1:4">
      <c r="A8433" s="4" t="s">
        <v>25011</v>
      </c>
      <c r="B8433" s="25" t="s">
        <v>25012</v>
      </c>
      <c r="C8433" s="4" t="s">
        <v>6</v>
      </c>
      <c r="D8433" s="6">
        <v>4</v>
      </c>
    </row>
    <row r="8434" spans="1:4">
      <c r="A8434" s="4" t="s">
        <v>25029</v>
      </c>
      <c r="B8434" s="25" t="s">
        <v>25030</v>
      </c>
      <c r="C8434" s="4" t="s">
        <v>6</v>
      </c>
      <c r="D8434" s="6">
        <v>4</v>
      </c>
    </row>
    <row r="8435" spans="1:4">
      <c r="A8435" s="4" t="s">
        <v>25103</v>
      </c>
      <c r="B8435" s="25" t="s">
        <v>25104</v>
      </c>
      <c r="C8435" s="4" t="s">
        <v>6</v>
      </c>
      <c r="D8435" s="6">
        <v>4</v>
      </c>
    </row>
    <row r="8436" spans="1:4">
      <c r="A8436" s="4" t="s">
        <v>25135</v>
      </c>
      <c r="B8436" s="25" t="s">
        <v>25136</v>
      </c>
      <c r="C8436" s="4" t="s">
        <v>6</v>
      </c>
      <c r="D8436" s="6">
        <v>4</v>
      </c>
    </row>
    <row r="8437" spans="1:4">
      <c r="A8437" s="4" t="s">
        <v>25145</v>
      </c>
      <c r="B8437" s="25" t="s">
        <v>25146</v>
      </c>
      <c r="C8437" s="4" t="s">
        <v>6</v>
      </c>
      <c r="D8437" s="6">
        <v>4</v>
      </c>
    </row>
    <row r="8438" spans="1:4">
      <c r="A8438" s="4" t="s">
        <v>25163</v>
      </c>
      <c r="B8438" s="25" t="s">
        <v>25164</v>
      </c>
      <c r="C8438" s="4" t="s">
        <v>6</v>
      </c>
      <c r="D8438" s="6">
        <v>4</v>
      </c>
    </row>
    <row r="8439" spans="1:4">
      <c r="A8439" s="4" t="s">
        <v>25201</v>
      </c>
      <c r="B8439" s="25" t="s">
        <v>25202</v>
      </c>
      <c r="C8439" s="4" t="s">
        <v>6</v>
      </c>
      <c r="D8439" s="6">
        <v>4</v>
      </c>
    </row>
    <row r="8440" spans="1:4">
      <c r="A8440" s="4" t="s">
        <v>25217</v>
      </c>
      <c r="B8440" s="25" t="s">
        <v>25218</v>
      </c>
      <c r="C8440" s="4" t="s">
        <v>6</v>
      </c>
      <c r="D8440" s="6">
        <v>4</v>
      </c>
    </row>
    <row r="8441" spans="1:4">
      <c r="A8441" s="4" t="s">
        <v>25263</v>
      </c>
      <c r="B8441" s="25" t="s">
        <v>25264</v>
      </c>
      <c r="C8441" s="4" t="s">
        <v>6</v>
      </c>
      <c r="D8441" s="6">
        <v>4</v>
      </c>
    </row>
    <row r="8442" spans="1:4">
      <c r="A8442" s="4" t="s">
        <v>25329</v>
      </c>
      <c r="B8442" s="25" t="s">
        <v>25330</v>
      </c>
      <c r="C8442" s="4" t="s">
        <v>6</v>
      </c>
      <c r="D8442" s="6">
        <v>4</v>
      </c>
    </row>
    <row r="8443" spans="1:4">
      <c r="A8443" s="4" t="s">
        <v>25333</v>
      </c>
      <c r="B8443" s="25" t="s">
        <v>25334</v>
      </c>
      <c r="C8443" s="4" t="s">
        <v>6</v>
      </c>
      <c r="D8443" s="6">
        <v>4</v>
      </c>
    </row>
    <row r="8444" spans="1:4">
      <c r="A8444" s="4" t="s">
        <v>25393</v>
      </c>
      <c r="B8444" s="25" t="s">
        <v>25394</v>
      </c>
      <c r="C8444" s="4" t="s">
        <v>6</v>
      </c>
      <c r="D8444" s="6">
        <v>4</v>
      </c>
    </row>
    <row r="8445" spans="1:4">
      <c r="A8445" s="4" t="s">
        <v>25413</v>
      </c>
      <c r="B8445" s="25" t="s">
        <v>25414</v>
      </c>
      <c r="C8445" s="4" t="s">
        <v>6</v>
      </c>
      <c r="D8445" s="6">
        <v>4</v>
      </c>
    </row>
    <row r="8446" spans="1:4">
      <c r="A8446" s="4" t="s">
        <v>25415</v>
      </c>
      <c r="B8446" s="25" t="s">
        <v>25416</v>
      </c>
      <c r="C8446" s="4" t="s">
        <v>6</v>
      </c>
      <c r="D8446" s="6">
        <v>4</v>
      </c>
    </row>
    <row r="8447" spans="1:4">
      <c r="A8447" s="4" t="s">
        <v>25429</v>
      </c>
      <c r="B8447" s="25" t="s">
        <v>25430</v>
      </c>
      <c r="C8447" s="4" t="s">
        <v>6</v>
      </c>
      <c r="D8447" s="6">
        <v>4</v>
      </c>
    </row>
    <row r="8448" spans="1:4">
      <c r="A8448" s="4" t="s">
        <v>25441</v>
      </c>
      <c r="B8448" s="25" t="s">
        <v>25442</v>
      </c>
      <c r="C8448" s="4" t="s">
        <v>6</v>
      </c>
      <c r="D8448" s="6">
        <v>4</v>
      </c>
    </row>
    <row r="8449" spans="1:4">
      <c r="A8449" s="4" t="s">
        <v>25523</v>
      </c>
      <c r="B8449" s="25" t="s">
        <v>25524</v>
      </c>
      <c r="C8449" s="4" t="s">
        <v>6</v>
      </c>
      <c r="D8449" s="6">
        <v>4</v>
      </c>
    </row>
    <row r="8450" spans="1:4">
      <c r="A8450" s="4" t="s">
        <v>25605</v>
      </c>
      <c r="B8450" s="25" t="s">
        <v>25606</v>
      </c>
      <c r="C8450" s="4" t="s">
        <v>6</v>
      </c>
      <c r="D8450" s="6">
        <v>4</v>
      </c>
    </row>
    <row r="8451" spans="1:4">
      <c r="A8451" s="4" t="s">
        <v>25643</v>
      </c>
      <c r="B8451" s="25" t="s">
        <v>25644</v>
      </c>
      <c r="C8451" s="4" t="s">
        <v>6</v>
      </c>
      <c r="D8451" s="6">
        <v>4</v>
      </c>
    </row>
    <row r="8452" spans="1:4">
      <c r="A8452" s="4" t="s">
        <v>25647</v>
      </c>
      <c r="B8452" s="25" t="s">
        <v>25648</v>
      </c>
      <c r="C8452" s="4" t="s">
        <v>6</v>
      </c>
      <c r="D8452" s="6">
        <v>4</v>
      </c>
    </row>
    <row r="8453" spans="1:4">
      <c r="A8453" s="4" t="s">
        <v>25701</v>
      </c>
      <c r="B8453" s="25" t="s">
        <v>25702</v>
      </c>
      <c r="C8453" s="4" t="s">
        <v>6</v>
      </c>
      <c r="D8453" s="6">
        <v>4</v>
      </c>
    </row>
    <row r="8454" spans="1:4">
      <c r="A8454" s="4" t="s">
        <v>25709</v>
      </c>
      <c r="B8454" s="25" t="s">
        <v>25710</v>
      </c>
      <c r="C8454" s="4" t="s">
        <v>6</v>
      </c>
      <c r="D8454" s="6">
        <v>4</v>
      </c>
    </row>
    <row r="8455" spans="1:4">
      <c r="A8455" s="4" t="s">
        <v>25733</v>
      </c>
      <c r="B8455" s="25" t="s">
        <v>25734</v>
      </c>
      <c r="C8455" s="4" t="s">
        <v>6</v>
      </c>
      <c r="D8455" s="6">
        <v>4</v>
      </c>
    </row>
    <row r="8456" spans="1:4">
      <c r="A8456" s="4" t="s">
        <v>25749</v>
      </c>
      <c r="B8456" s="25" t="s">
        <v>25750</v>
      </c>
      <c r="C8456" s="4" t="s">
        <v>6</v>
      </c>
      <c r="D8456" s="6">
        <v>4</v>
      </c>
    </row>
    <row r="8457" spans="1:4">
      <c r="A8457" s="4" t="s">
        <v>25785</v>
      </c>
      <c r="B8457" s="25" t="s">
        <v>25786</v>
      </c>
      <c r="C8457" s="4" t="s">
        <v>6</v>
      </c>
      <c r="D8457" s="6">
        <v>4</v>
      </c>
    </row>
    <row r="8458" spans="1:4">
      <c r="A8458" s="4" t="s">
        <v>25909</v>
      </c>
      <c r="B8458" s="25" t="s">
        <v>25910</v>
      </c>
      <c r="C8458" s="4" t="s">
        <v>6</v>
      </c>
      <c r="D8458" s="6">
        <v>4</v>
      </c>
    </row>
    <row r="8459" spans="1:4">
      <c r="A8459" s="4" t="s">
        <v>25957</v>
      </c>
      <c r="B8459" s="25" t="s">
        <v>25958</v>
      </c>
      <c r="C8459" s="4" t="s">
        <v>6</v>
      </c>
      <c r="D8459" s="6">
        <v>4</v>
      </c>
    </row>
    <row r="8460" spans="1:4">
      <c r="A8460" s="4" t="s">
        <v>25995</v>
      </c>
      <c r="B8460" s="25" t="s">
        <v>25996</v>
      </c>
      <c r="C8460" s="4" t="s">
        <v>6</v>
      </c>
      <c r="D8460" s="6">
        <v>4</v>
      </c>
    </row>
    <row r="8461" spans="1:4">
      <c r="A8461" s="4" t="s">
        <v>26025</v>
      </c>
      <c r="B8461" s="25" t="s">
        <v>26026</v>
      </c>
      <c r="C8461" s="4" t="s">
        <v>6</v>
      </c>
      <c r="D8461" s="6">
        <v>4</v>
      </c>
    </row>
    <row r="8462" spans="1:4">
      <c r="A8462" s="4" t="s">
        <v>26031</v>
      </c>
      <c r="B8462" s="25" t="s">
        <v>26032</v>
      </c>
      <c r="C8462" s="4" t="s">
        <v>6</v>
      </c>
      <c r="D8462" s="6">
        <v>4</v>
      </c>
    </row>
    <row r="8463" spans="1:4">
      <c r="A8463" s="4" t="s">
        <v>26083</v>
      </c>
      <c r="B8463" s="25" t="s">
        <v>26084</v>
      </c>
      <c r="C8463" s="4" t="s">
        <v>6</v>
      </c>
      <c r="D8463" s="6">
        <v>4</v>
      </c>
    </row>
    <row r="8464" spans="1:4">
      <c r="A8464" s="4" t="s">
        <v>26085</v>
      </c>
      <c r="B8464" s="25" t="s">
        <v>26086</v>
      </c>
      <c r="C8464" s="4" t="s">
        <v>6</v>
      </c>
      <c r="D8464" s="6">
        <v>4</v>
      </c>
    </row>
    <row r="8465" spans="1:4">
      <c r="A8465" s="4" t="s">
        <v>26111</v>
      </c>
      <c r="B8465" s="25" t="s">
        <v>26112</v>
      </c>
      <c r="C8465" s="4" t="s">
        <v>6</v>
      </c>
      <c r="D8465" s="6">
        <v>4</v>
      </c>
    </row>
    <row r="8466" spans="1:4">
      <c r="A8466" s="4" t="s">
        <v>26149</v>
      </c>
      <c r="B8466" s="25" t="s">
        <v>26150</v>
      </c>
      <c r="C8466" s="4" t="s">
        <v>6</v>
      </c>
      <c r="D8466" s="6">
        <v>4</v>
      </c>
    </row>
    <row r="8467" spans="1:4">
      <c r="A8467" s="4" t="s">
        <v>26269</v>
      </c>
      <c r="B8467" s="25" t="s">
        <v>26270</v>
      </c>
      <c r="C8467" s="4" t="s">
        <v>6</v>
      </c>
      <c r="D8467" s="6">
        <v>4</v>
      </c>
    </row>
    <row r="8468" spans="1:4">
      <c r="A8468" s="4" t="s">
        <v>26329</v>
      </c>
      <c r="B8468" s="25" t="s">
        <v>26330</v>
      </c>
      <c r="C8468" s="4" t="s">
        <v>6</v>
      </c>
      <c r="D8468" s="6">
        <v>4</v>
      </c>
    </row>
    <row r="8469" spans="1:4">
      <c r="A8469" s="4" t="s">
        <v>26398</v>
      </c>
      <c r="B8469" s="25" t="s">
        <v>26399</v>
      </c>
      <c r="C8469" s="4" t="s">
        <v>6</v>
      </c>
      <c r="D8469" s="6">
        <v>4</v>
      </c>
    </row>
    <row r="8470" spans="1:4">
      <c r="A8470" s="4" t="s">
        <v>26408</v>
      </c>
      <c r="B8470" s="25" t="s">
        <v>26409</v>
      </c>
      <c r="C8470" s="4" t="s">
        <v>6</v>
      </c>
      <c r="D8470" s="6">
        <v>4</v>
      </c>
    </row>
    <row r="8471" spans="1:4">
      <c r="A8471" s="4" t="s">
        <v>26655</v>
      </c>
      <c r="B8471" s="25" t="s">
        <v>26656</v>
      </c>
      <c r="C8471" s="4" t="s">
        <v>6</v>
      </c>
      <c r="D8471" s="6">
        <v>4</v>
      </c>
    </row>
    <row r="8472" spans="1:4">
      <c r="A8472" s="4" t="s">
        <v>26657</v>
      </c>
      <c r="B8472" s="25" t="s">
        <v>26658</v>
      </c>
      <c r="C8472" s="4" t="s">
        <v>6</v>
      </c>
      <c r="D8472" s="6">
        <v>4</v>
      </c>
    </row>
    <row r="8473" spans="1:4">
      <c r="A8473" s="4" t="s">
        <v>26683</v>
      </c>
      <c r="B8473" s="25" t="s">
        <v>26684</v>
      </c>
      <c r="C8473" s="4" t="s">
        <v>6</v>
      </c>
      <c r="D8473" s="6">
        <v>4</v>
      </c>
    </row>
    <row r="8474" spans="1:4">
      <c r="A8474" s="4" t="s">
        <v>26689</v>
      </c>
      <c r="B8474" s="25" t="s">
        <v>26690</v>
      </c>
      <c r="C8474" s="4" t="s">
        <v>6</v>
      </c>
      <c r="D8474" s="6">
        <v>4</v>
      </c>
    </row>
    <row r="8475" spans="1:4">
      <c r="A8475" s="4" t="s">
        <v>26721</v>
      </c>
      <c r="B8475" s="25" t="s">
        <v>26722</v>
      </c>
      <c r="C8475" s="4" t="s">
        <v>6</v>
      </c>
      <c r="D8475" s="6">
        <v>4</v>
      </c>
    </row>
    <row r="8476" spans="1:4">
      <c r="A8476" s="4" t="s">
        <v>26773</v>
      </c>
      <c r="B8476" s="25" t="s">
        <v>26774</v>
      </c>
      <c r="C8476" s="4" t="s">
        <v>6</v>
      </c>
      <c r="D8476" s="6">
        <v>4</v>
      </c>
    </row>
    <row r="8477" spans="1:4">
      <c r="A8477" s="4" t="s">
        <v>26803</v>
      </c>
      <c r="B8477" s="25" t="s">
        <v>26804</v>
      </c>
      <c r="C8477" s="4" t="s">
        <v>6</v>
      </c>
      <c r="D8477" s="6">
        <v>4</v>
      </c>
    </row>
    <row r="8478" spans="1:4">
      <c r="A8478" s="4" t="s">
        <v>26865</v>
      </c>
      <c r="B8478" s="25" t="s">
        <v>26866</v>
      </c>
      <c r="C8478" s="4" t="s">
        <v>6</v>
      </c>
      <c r="D8478" s="6">
        <v>4</v>
      </c>
    </row>
    <row r="8479" spans="1:4">
      <c r="A8479" s="4" t="s">
        <v>26875</v>
      </c>
      <c r="B8479" s="25" t="s">
        <v>26876</v>
      </c>
      <c r="C8479" s="4" t="s">
        <v>6</v>
      </c>
      <c r="D8479" s="6">
        <v>4</v>
      </c>
    </row>
    <row r="8480" spans="1:4">
      <c r="A8480" s="4" t="s">
        <v>26891</v>
      </c>
      <c r="B8480" s="25" t="s">
        <v>26892</v>
      </c>
      <c r="C8480" s="4" t="s">
        <v>6</v>
      </c>
      <c r="D8480" s="6">
        <v>4</v>
      </c>
    </row>
    <row r="8481" spans="1:4">
      <c r="A8481" s="4" t="s">
        <v>26901</v>
      </c>
      <c r="B8481" s="25" t="s">
        <v>26902</v>
      </c>
      <c r="C8481" s="4" t="s">
        <v>6</v>
      </c>
      <c r="D8481" s="6">
        <v>4</v>
      </c>
    </row>
    <row r="8482" spans="1:4">
      <c r="A8482" s="4" t="s">
        <v>26927</v>
      </c>
      <c r="B8482" s="25" t="s">
        <v>26928</v>
      </c>
      <c r="C8482" s="4" t="s">
        <v>6</v>
      </c>
      <c r="D8482" s="6">
        <v>4</v>
      </c>
    </row>
    <row r="8483" spans="1:4">
      <c r="A8483" s="4" t="s">
        <v>27013</v>
      </c>
      <c r="B8483" s="25" t="s">
        <v>27014</v>
      </c>
      <c r="C8483" s="4" t="s">
        <v>6</v>
      </c>
      <c r="D8483" s="6">
        <v>4</v>
      </c>
    </row>
    <row r="8484" spans="1:4">
      <c r="A8484" s="4" t="s">
        <v>27713</v>
      </c>
      <c r="B8484" s="25" t="s">
        <v>27714</v>
      </c>
      <c r="C8484" s="4" t="s">
        <v>6</v>
      </c>
      <c r="D8484" s="6">
        <v>4</v>
      </c>
    </row>
    <row r="8485" spans="1:4">
      <c r="A8485" s="4" t="s">
        <v>27765</v>
      </c>
      <c r="B8485" s="25" t="s">
        <v>27766</v>
      </c>
      <c r="C8485" s="4" t="s">
        <v>6</v>
      </c>
      <c r="D8485" s="6">
        <v>4</v>
      </c>
    </row>
    <row r="8486" spans="1:4">
      <c r="A8486" s="4" t="s">
        <v>27779</v>
      </c>
      <c r="B8486" s="25" t="s">
        <v>27780</v>
      </c>
      <c r="C8486" s="4" t="s">
        <v>6</v>
      </c>
      <c r="D8486" s="6">
        <v>4</v>
      </c>
    </row>
    <row r="8487" spans="1:4">
      <c r="A8487" s="4" t="s">
        <v>27781</v>
      </c>
      <c r="B8487" s="25" t="s">
        <v>27782</v>
      </c>
      <c r="C8487" s="4" t="s">
        <v>6</v>
      </c>
      <c r="D8487" s="6">
        <v>4</v>
      </c>
    </row>
    <row r="8488" spans="1:4">
      <c r="A8488" s="4" t="s">
        <v>27795</v>
      </c>
      <c r="B8488" s="25" t="s">
        <v>27796</v>
      </c>
      <c r="C8488" s="4" t="s">
        <v>6</v>
      </c>
      <c r="D8488" s="6">
        <v>4</v>
      </c>
    </row>
    <row r="8489" spans="1:4">
      <c r="A8489" s="4" t="s">
        <v>27827</v>
      </c>
      <c r="B8489" s="25" t="s">
        <v>27828</v>
      </c>
      <c r="C8489" s="4" t="s">
        <v>6</v>
      </c>
      <c r="D8489" s="6">
        <v>4</v>
      </c>
    </row>
    <row r="8490" spans="1:4">
      <c r="A8490" s="4" t="s">
        <v>27837</v>
      </c>
      <c r="B8490" s="25" t="s">
        <v>27838</v>
      </c>
      <c r="C8490" s="4" t="s">
        <v>6</v>
      </c>
      <c r="D8490" s="6">
        <v>4</v>
      </c>
    </row>
    <row r="8491" spans="1:4">
      <c r="A8491" s="4" t="s">
        <v>27973</v>
      </c>
      <c r="B8491" s="25" t="s">
        <v>27974</v>
      </c>
      <c r="C8491" s="4" t="s">
        <v>6</v>
      </c>
      <c r="D8491" s="6">
        <v>4</v>
      </c>
    </row>
    <row r="8492" spans="1:4">
      <c r="A8492" s="4" t="s">
        <v>28025</v>
      </c>
      <c r="B8492" s="25" t="s">
        <v>28026</v>
      </c>
      <c r="C8492" s="4" t="s">
        <v>6</v>
      </c>
      <c r="D8492" s="6">
        <v>4</v>
      </c>
    </row>
    <row r="8493" spans="1:4">
      <c r="A8493" s="4" t="s">
        <v>28082</v>
      </c>
      <c r="B8493" s="25" t="s">
        <v>28083</v>
      </c>
      <c r="C8493" s="4" t="s">
        <v>6</v>
      </c>
      <c r="D8493" s="6">
        <v>4</v>
      </c>
    </row>
    <row r="8494" spans="1:4">
      <c r="A8494" s="4" t="s">
        <v>28092</v>
      </c>
      <c r="B8494" s="25" t="s">
        <v>28093</v>
      </c>
      <c r="C8494" s="4" t="s">
        <v>6</v>
      </c>
      <c r="D8494" s="6">
        <v>4</v>
      </c>
    </row>
    <row r="8495" spans="1:4">
      <c r="A8495" s="4" t="s">
        <v>28108</v>
      </c>
      <c r="B8495" s="25" t="s">
        <v>28109</v>
      </c>
      <c r="C8495" s="4" t="s">
        <v>6</v>
      </c>
      <c r="D8495" s="6">
        <v>4</v>
      </c>
    </row>
    <row r="8496" spans="1:4">
      <c r="A8496" s="4" t="s">
        <v>28124</v>
      </c>
      <c r="B8496" s="25" t="s">
        <v>28125</v>
      </c>
      <c r="C8496" s="4" t="s">
        <v>6</v>
      </c>
      <c r="D8496" s="6">
        <v>4</v>
      </c>
    </row>
    <row r="8497" spans="1:4">
      <c r="A8497" s="4" t="s">
        <v>28144</v>
      </c>
      <c r="B8497" s="25" t="s">
        <v>28145</v>
      </c>
      <c r="C8497" s="4" t="s">
        <v>6</v>
      </c>
      <c r="D8497" s="6">
        <v>4</v>
      </c>
    </row>
    <row r="8498" spans="1:4">
      <c r="A8498" s="4" t="s">
        <v>28150</v>
      </c>
      <c r="B8498" s="25" t="s">
        <v>28151</v>
      </c>
      <c r="C8498" s="4" t="s">
        <v>6</v>
      </c>
      <c r="D8498" s="6">
        <v>4</v>
      </c>
    </row>
    <row r="8499" spans="1:4">
      <c r="A8499" s="4" t="s">
        <v>28172</v>
      </c>
      <c r="B8499" s="25" t="s">
        <v>28173</v>
      </c>
      <c r="C8499" s="4" t="s">
        <v>6</v>
      </c>
      <c r="D8499" s="6">
        <v>4</v>
      </c>
    </row>
    <row r="8500" spans="1:4">
      <c r="A8500" s="4" t="s">
        <v>28864</v>
      </c>
      <c r="B8500" s="25" t="s">
        <v>28865</v>
      </c>
      <c r="C8500" s="4" t="s">
        <v>6</v>
      </c>
      <c r="D8500" s="6">
        <v>4</v>
      </c>
    </row>
    <row r="8501" spans="1:4">
      <c r="A8501" s="4" t="s">
        <v>28997</v>
      </c>
      <c r="B8501" s="25" t="s">
        <v>28998</v>
      </c>
      <c r="C8501" s="4" t="s">
        <v>6</v>
      </c>
      <c r="D8501" s="6">
        <v>4</v>
      </c>
    </row>
    <row r="8502" spans="1:4">
      <c r="A8502" s="4" t="s">
        <v>29007</v>
      </c>
      <c r="B8502" s="25" t="s">
        <v>29008</v>
      </c>
      <c r="C8502" s="4" t="s">
        <v>6</v>
      </c>
      <c r="D8502" s="6">
        <v>4</v>
      </c>
    </row>
    <row r="8503" spans="1:4">
      <c r="A8503" s="4" t="s">
        <v>29023</v>
      </c>
      <c r="B8503" s="25" t="s">
        <v>29024</v>
      </c>
      <c r="C8503" s="4" t="s">
        <v>6</v>
      </c>
      <c r="D8503" s="6">
        <v>4</v>
      </c>
    </row>
    <row r="8504" spans="1:4">
      <c r="A8504" s="4" t="s">
        <v>29027</v>
      </c>
      <c r="B8504" s="25" t="s">
        <v>29028</v>
      </c>
      <c r="C8504" s="4" t="s">
        <v>6</v>
      </c>
      <c r="D8504" s="6">
        <v>4</v>
      </c>
    </row>
    <row r="8505" spans="1:4">
      <c r="A8505" s="4" t="s">
        <v>29047</v>
      </c>
      <c r="B8505" s="25" t="s">
        <v>29048</v>
      </c>
      <c r="C8505" s="4" t="s">
        <v>6</v>
      </c>
      <c r="D8505" s="6">
        <v>4</v>
      </c>
    </row>
    <row r="8506" spans="1:4">
      <c r="A8506" s="4" t="s">
        <v>29173</v>
      </c>
      <c r="B8506" s="25" t="s">
        <v>29174</v>
      </c>
      <c r="C8506" s="4" t="s">
        <v>6</v>
      </c>
      <c r="D8506" s="6">
        <v>4</v>
      </c>
    </row>
    <row r="8507" spans="1:4">
      <c r="A8507" s="4" t="s">
        <v>29287</v>
      </c>
      <c r="B8507" s="25" t="s">
        <v>29288</v>
      </c>
      <c r="C8507" s="4" t="s">
        <v>6</v>
      </c>
      <c r="D8507" s="6">
        <v>4</v>
      </c>
    </row>
    <row r="8508" spans="1:4">
      <c r="A8508" s="4" t="s">
        <v>29338</v>
      </c>
      <c r="B8508" s="25" t="s">
        <v>29339</v>
      </c>
      <c r="C8508" s="4" t="s">
        <v>6</v>
      </c>
      <c r="D8508" s="6">
        <v>4</v>
      </c>
    </row>
    <row r="8509" spans="1:4">
      <c r="A8509" s="4" t="s">
        <v>29344</v>
      </c>
      <c r="B8509" s="25" t="s">
        <v>29345</v>
      </c>
      <c r="C8509" s="4" t="s">
        <v>6</v>
      </c>
      <c r="D8509" s="6">
        <v>4</v>
      </c>
    </row>
    <row r="8510" spans="1:4">
      <c r="A8510" s="4" t="s">
        <v>29488</v>
      </c>
      <c r="B8510" s="25" t="s">
        <v>29489</v>
      </c>
      <c r="C8510" s="4" t="s">
        <v>6</v>
      </c>
      <c r="D8510" s="6">
        <v>4</v>
      </c>
    </row>
    <row r="8511" spans="1:4">
      <c r="A8511" s="4" t="s">
        <v>29612</v>
      </c>
      <c r="B8511" s="25" t="s">
        <v>29613</v>
      </c>
      <c r="C8511" s="4" t="s">
        <v>6</v>
      </c>
      <c r="D8511" s="6">
        <v>4</v>
      </c>
    </row>
    <row r="8512" spans="1:4">
      <c r="A8512" s="4" t="s">
        <v>29628</v>
      </c>
      <c r="B8512" s="25" t="s">
        <v>29629</v>
      </c>
      <c r="C8512" s="4" t="s">
        <v>6</v>
      </c>
      <c r="D8512" s="6">
        <v>4</v>
      </c>
    </row>
    <row r="8513" spans="1:4">
      <c r="A8513" s="4" t="s">
        <v>30018</v>
      </c>
      <c r="B8513" s="25" t="s">
        <v>30019</v>
      </c>
      <c r="C8513" s="4" t="s">
        <v>6</v>
      </c>
      <c r="D8513" s="6">
        <v>4</v>
      </c>
    </row>
    <row r="8514" spans="1:4">
      <c r="A8514" s="4" t="s">
        <v>30180</v>
      </c>
      <c r="B8514" s="25" t="s">
        <v>30181</v>
      </c>
      <c r="C8514" s="4" t="s">
        <v>6</v>
      </c>
      <c r="D8514" s="6">
        <v>4</v>
      </c>
    </row>
    <row r="8515" spans="1:4">
      <c r="A8515" s="4" t="s">
        <v>30182</v>
      </c>
      <c r="B8515" s="25" t="s">
        <v>30183</v>
      </c>
      <c r="C8515" s="4" t="s">
        <v>6</v>
      </c>
      <c r="D8515" s="6">
        <v>4</v>
      </c>
    </row>
    <row r="8516" spans="1:4">
      <c r="A8516" s="4" t="s">
        <v>30518</v>
      </c>
      <c r="B8516" s="25" t="s">
        <v>30519</v>
      </c>
      <c r="C8516" s="4" t="s">
        <v>6</v>
      </c>
      <c r="D8516" s="6">
        <v>4</v>
      </c>
    </row>
    <row r="8517" spans="1:4">
      <c r="A8517" s="4" t="s">
        <v>30586</v>
      </c>
      <c r="B8517" s="25" t="s">
        <v>30587</v>
      </c>
      <c r="C8517" s="4" t="s">
        <v>6</v>
      </c>
      <c r="D8517" s="6">
        <v>4</v>
      </c>
    </row>
    <row r="8518" spans="1:4">
      <c r="A8518" s="4" t="s">
        <v>31173</v>
      </c>
      <c r="B8518" s="25" t="s">
        <v>31174</v>
      </c>
      <c r="C8518" s="4" t="s">
        <v>6</v>
      </c>
      <c r="D8518" s="6">
        <v>4</v>
      </c>
    </row>
    <row r="8519" spans="1:4">
      <c r="A8519" s="4" t="s">
        <v>31207</v>
      </c>
      <c r="B8519" s="25" t="s">
        <v>31208</v>
      </c>
      <c r="C8519" s="4" t="s">
        <v>6</v>
      </c>
      <c r="D8519" s="6">
        <v>4</v>
      </c>
    </row>
    <row r="8520" spans="1:4">
      <c r="A8520" s="4" t="s">
        <v>31289</v>
      </c>
      <c r="B8520" s="25" t="s">
        <v>31290</v>
      </c>
      <c r="C8520" s="4" t="s">
        <v>6</v>
      </c>
      <c r="D8520" s="6">
        <v>4</v>
      </c>
    </row>
    <row r="8521" spans="1:4">
      <c r="A8521" s="4" t="s">
        <v>31345</v>
      </c>
      <c r="B8521" s="25" t="s">
        <v>31346</v>
      </c>
      <c r="C8521" s="4" t="s">
        <v>6</v>
      </c>
      <c r="D8521" s="6">
        <v>4</v>
      </c>
    </row>
    <row r="8522" spans="1:4">
      <c r="A8522" s="4" t="s">
        <v>31575</v>
      </c>
      <c r="B8522" s="25" t="s">
        <v>31576</v>
      </c>
      <c r="C8522" s="4" t="s">
        <v>6</v>
      </c>
      <c r="D8522" s="6">
        <v>4</v>
      </c>
    </row>
    <row r="8523" spans="1:4">
      <c r="A8523" s="4" t="s">
        <v>31603</v>
      </c>
      <c r="B8523" s="25" t="s">
        <v>31604</v>
      </c>
      <c r="C8523" s="4" t="s">
        <v>6</v>
      </c>
      <c r="D8523" s="6">
        <v>4</v>
      </c>
    </row>
    <row r="8524" spans="1:4">
      <c r="A8524" s="4" t="s">
        <v>31845</v>
      </c>
      <c r="B8524" s="25" t="s">
        <v>31846</v>
      </c>
      <c r="C8524" s="4" t="s">
        <v>6</v>
      </c>
      <c r="D8524" s="6">
        <v>4</v>
      </c>
    </row>
    <row r="8525" spans="1:4">
      <c r="A8525" s="4" t="s">
        <v>31879</v>
      </c>
      <c r="B8525" s="25" t="s">
        <v>31880</v>
      </c>
      <c r="C8525" s="4" t="s">
        <v>6</v>
      </c>
      <c r="D8525" s="6">
        <v>4</v>
      </c>
    </row>
    <row r="8526" spans="1:4">
      <c r="A8526" s="4" t="s">
        <v>32259</v>
      </c>
      <c r="B8526" s="25" t="s">
        <v>32260</v>
      </c>
      <c r="C8526" s="4" t="s">
        <v>6</v>
      </c>
      <c r="D8526" s="6">
        <v>4</v>
      </c>
    </row>
    <row r="8527" spans="1:4">
      <c r="A8527" s="4" t="s">
        <v>32565</v>
      </c>
      <c r="B8527" s="25" t="s">
        <v>32566</v>
      </c>
      <c r="C8527" s="4" t="s">
        <v>6</v>
      </c>
      <c r="D8527" s="6">
        <v>4</v>
      </c>
    </row>
    <row r="8528" spans="1:4">
      <c r="A8528" s="4" t="s">
        <v>32627</v>
      </c>
      <c r="B8528" s="25" t="s">
        <v>32628</v>
      </c>
      <c r="C8528" s="4" t="s">
        <v>6</v>
      </c>
      <c r="D8528" s="6">
        <v>4</v>
      </c>
    </row>
    <row r="8529" spans="1:4">
      <c r="A8529" s="4" t="s">
        <v>32641</v>
      </c>
      <c r="B8529" s="25" t="s">
        <v>32642</v>
      </c>
      <c r="C8529" s="4" t="s">
        <v>6</v>
      </c>
      <c r="D8529" s="6">
        <v>4</v>
      </c>
    </row>
    <row r="8530" spans="1:4">
      <c r="A8530" s="4" t="s">
        <v>32956</v>
      </c>
      <c r="B8530" s="25" t="s">
        <v>32957</v>
      </c>
      <c r="C8530" s="4" t="s">
        <v>6</v>
      </c>
      <c r="D8530" s="6">
        <v>4</v>
      </c>
    </row>
    <row r="8531" spans="1:4">
      <c r="A8531" s="4" t="s">
        <v>33029</v>
      </c>
      <c r="B8531" s="25" t="s">
        <v>33030</v>
      </c>
      <c r="C8531" s="4" t="s">
        <v>6</v>
      </c>
      <c r="D8531" s="6">
        <v>4</v>
      </c>
    </row>
    <row r="8532" spans="1:4">
      <c r="A8532" s="4" t="s">
        <v>33246</v>
      </c>
      <c r="B8532" s="25" t="s">
        <v>33247</v>
      </c>
      <c r="C8532" s="4" t="s">
        <v>6</v>
      </c>
      <c r="D8532" s="6">
        <v>4</v>
      </c>
    </row>
    <row r="8533" spans="1:4">
      <c r="A8533" s="4" t="s">
        <v>33334</v>
      </c>
      <c r="B8533" s="25" t="s">
        <v>33335</v>
      </c>
      <c r="C8533" s="4" t="s">
        <v>6</v>
      </c>
      <c r="D8533" s="6">
        <v>4</v>
      </c>
    </row>
    <row r="8534" spans="1:4">
      <c r="A8534" s="4" t="s">
        <v>33863</v>
      </c>
      <c r="B8534" s="25" t="s">
        <v>33864</v>
      </c>
      <c r="C8534" s="4" t="s">
        <v>6</v>
      </c>
      <c r="D8534" s="6">
        <v>4</v>
      </c>
    </row>
    <row r="8535" spans="1:4">
      <c r="A8535" s="4" t="s">
        <v>34498</v>
      </c>
      <c r="B8535" s="25" t="s">
        <v>34499</v>
      </c>
      <c r="C8535" s="4" t="s">
        <v>6</v>
      </c>
      <c r="D8535" s="6">
        <v>4</v>
      </c>
    </row>
    <row r="8536" spans="1:4">
      <c r="A8536" s="4" t="s">
        <v>34584</v>
      </c>
      <c r="B8536" s="25" t="s">
        <v>34585</v>
      </c>
      <c r="C8536" s="4" t="s">
        <v>6</v>
      </c>
      <c r="D8536" s="6">
        <v>4</v>
      </c>
    </row>
    <row r="8537" spans="1:4">
      <c r="A8537" s="4" t="s">
        <v>60</v>
      </c>
      <c r="B8537" s="25" t="s">
        <v>61</v>
      </c>
      <c r="C8537" s="4" t="s">
        <v>6</v>
      </c>
      <c r="D8537" s="6">
        <v>5</v>
      </c>
    </row>
    <row r="8538" spans="1:4">
      <c r="A8538" s="4" t="s">
        <v>112</v>
      </c>
      <c r="B8538" s="25" t="s">
        <v>113</v>
      </c>
      <c r="C8538" s="4" t="s">
        <v>6</v>
      </c>
      <c r="D8538" s="6">
        <v>5</v>
      </c>
    </row>
    <row r="8539" spans="1:4">
      <c r="A8539" s="4" t="s">
        <v>116</v>
      </c>
      <c r="B8539" s="25" t="s">
        <v>117</v>
      </c>
      <c r="C8539" s="4" t="s">
        <v>6</v>
      </c>
      <c r="D8539" s="6">
        <v>5</v>
      </c>
    </row>
    <row r="8540" spans="1:4">
      <c r="A8540" s="4" t="s">
        <v>283</v>
      </c>
      <c r="B8540" s="25" t="s">
        <v>284</v>
      </c>
      <c r="C8540" s="4" t="s">
        <v>6</v>
      </c>
      <c r="D8540" s="6">
        <v>5</v>
      </c>
    </row>
    <row r="8541" spans="1:4">
      <c r="A8541" s="4" t="s">
        <v>325</v>
      </c>
      <c r="B8541" s="25" t="s">
        <v>326</v>
      </c>
      <c r="C8541" s="4" t="s">
        <v>6</v>
      </c>
      <c r="D8541" s="6">
        <v>5</v>
      </c>
    </row>
    <row r="8542" spans="1:4">
      <c r="A8542" s="4" t="s">
        <v>329</v>
      </c>
      <c r="B8542" s="25" t="s">
        <v>330</v>
      </c>
      <c r="C8542" s="4" t="s">
        <v>6</v>
      </c>
      <c r="D8542" s="6">
        <v>5</v>
      </c>
    </row>
    <row r="8543" spans="1:4">
      <c r="A8543" s="4" t="s">
        <v>399</v>
      </c>
      <c r="B8543" s="25" t="s">
        <v>400</v>
      </c>
      <c r="C8543" s="4" t="s">
        <v>6</v>
      </c>
      <c r="D8543" s="6">
        <v>5</v>
      </c>
    </row>
    <row r="8544" spans="1:4">
      <c r="A8544" s="4" t="s">
        <v>461</v>
      </c>
      <c r="B8544" s="25" t="s">
        <v>462</v>
      </c>
      <c r="C8544" s="4" t="s">
        <v>6</v>
      </c>
      <c r="D8544" s="6">
        <v>5</v>
      </c>
    </row>
    <row r="8545" spans="1:4">
      <c r="A8545" s="4" t="s">
        <v>467</v>
      </c>
      <c r="B8545" s="25" t="s">
        <v>468</v>
      </c>
      <c r="C8545" s="4" t="s">
        <v>6</v>
      </c>
      <c r="D8545" s="6">
        <v>5</v>
      </c>
    </row>
    <row r="8546" spans="1:4">
      <c r="A8546" s="4" t="s">
        <v>519</v>
      </c>
      <c r="B8546" s="25" t="s">
        <v>520</v>
      </c>
      <c r="C8546" s="4" t="s">
        <v>6</v>
      </c>
      <c r="D8546" s="6">
        <v>5</v>
      </c>
    </row>
    <row r="8547" spans="1:4">
      <c r="A8547" s="4" t="s">
        <v>521</v>
      </c>
      <c r="B8547" s="25" t="s">
        <v>522</v>
      </c>
      <c r="C8547" s="4" t="s">
        <v>6</v>
      </c>
      <c r="D8547" s="6">
        <v>5</v>
      </c>
    </row>
    <row r="8548" spans="1:4">
      <c r="A8548" s="4" t="s">
        <v>631</v>
      </c>
      <c r="B8548" s="25" t="s">
        <v>632</v>
      </c>
      <c r="C8548" s="4" t="s">
        <v>6</v>
      </c>
      <c r="D8548" s="6">
        <v>5</v>
      </c>
    </row>
    <row r="8549" spans="1:4">
      <c r="A8549" s="4" t="s">
        <v>639</v>
      </c>
      <c r="B8549" s="25" t="s">
        <v>640</v>
      </c>
      <c r="C8549" s="4" t="s">
        <v>6</v>
      </c>
      <c r="D8549" s="6">
        <v>5</v>
      </c>
    </row>
    <row r="8550" spans="1:4">
      <c r="A8550" s="4" t="s">
        <v>741</v>
      </c>
      <c r="B8550" s="25" t="s">
        <v>742</v>
      </c>
      <c r="C8550" s="4" t="s">
        <v>6</v>
      </c>
      <c r="D8550" s="6">
        <v>5</v>
      </c>
    </row>
    <row r="8551" spans="1:4">
      <c r="A8551" s="4" t="s">
        <v>775</v>
      </c>
      <c r="B8551" s="25" t="s">
        <v>776</v>
      </c>
      <c r="C8551" s="4" t="s">
        <v>6</v>
      </c>
      <c r="D8551" s="6">
        <v>5</v>
      </c>
    </row>
    <row r="8552" spans="1:4">
      <c r="A8552" s="4" t="s">
        <v>801</v>
      </c>
      <c r="B8552" s="25" t="s">
        <v>802</v>
      </c>
      <c r="C8552" s="4" t="s">
        <v>6</v>
      </c>
      <c r="D8552" s="6">
        <v>5</v>
      </c>
    </row>
    <row r="8553" spans="1:4">
      <c r="A8553" s="4" t="s">
        <v>813</v>
      </c>
      <c r="B8553" s="25" t="s">
        <v>814</v>
      </c>
      <c r="C8553" s="4" t="s">
        <v>6</v>
      </c>
      <c r="D8553" s="6">
        <v>5</v>
      </c>
    </row>
    <row r="8554" spans="1:4">
      <c r="A8554" s="4" t="s">
        <v>841</v>
      </c>
      <c r="B8554" s="25" t="s">
        <v>842</v>
      </c>
      <c r="C8554" s="4" t="s">
        <v>6</v>
      </c>
      <c r="D8554" s="6">
        <v>5</v>
      </c>
    </row>
    <row r="8555" spans="1:4">
      <c r="A8555" s="4" t="s">
        <v>861</v>
      </c>
      <c r="B8555" s="25" t="s">
        <v>862</v>
      </c>
      <c r="C8555" s="4" t="s">
        <v>6</v>
      </c>
      <c r="D8555" s="6">
        <v>5</v>
      </c>
    </row>
    <row r="8556" spans="1:4">
      <c r="A8556" s="4" t="s">
        <v>929</v>
      </c>
      <c r="B8556" s="25" t="s">
        <v>930</v>
      </c>
      <c r="C8556" s="4" t="s">
        <v>6</v>
      </c>
      <c r="D8556" s="6">
        <v>5</v>
      </c>
    </row>
    <row r="8557" spans="1:4">
      <c r="A8557" s="4" t="s">
        <v>955</v>
      </c>
      <c r="B8557" s="25" t="s">
        <v>956</v>
      </c>
      <c r="C8557" s="4" t="s">
        <v>6</v>
      </c>
      <c r="D8557" s="6">
        <v>5</v>
      </c>
    </row>
    <row r="8558" spans="1:4">
      <c r="A8558" s="4" t="s">
        <v>995</v>
      </c>
      <c r="B8558" s="25" t="s">
        <v>996</v>
      </c>
      <c r="C8558" s="4" t="s">
        <v>6</v>
      </c>
      <c r="D8558" s="6">
        <v>5</v>
      </c>
    </row>
    <row r="8559" spans="1:4">
      <c r="A8559" s="4" t="s">
        <v>999</v>
      </c>
      <c r="B8559" s="25" t="s">
        <v>1000</v>
      </c>
      <c r="C8559" s="4" t="s">
        <v>6</v>
      </c>
      <c r="D8559" s="6">
        <v>5</v>
      </c>
    </row>
    <row r="8560" spans="1:4">
      <c r="A8560" s="4" t="s">
        <v>1023</v>
      </c>
      <c r="B8560" s="25" t="s">
        <v>1024</v>
      </c>
      <c r="C8560" s="4" t="s">
        <v>6</v>
      </c>
      <c r="D8560" s="6">
        <v>5</v>
      </c>
    </row>
    <row r="8561" spans="1:4">
      <c r="A8561" s="4" t="s">
        <v>1031</v>
      </c>
      <c r="B8561" s="25" t="s">
        <v>1032</v>
      </c>
      <c r="C8561" s="4" t="s">
        <v>6</v>
      </c>
      <c r="D8561" s="6">
        <v>5</v>
      </c>
    </row>
    <row r="8562" spans="1:4">
      <c r="A8562" s="4" t="s">
        <v>1083</v>
      </c>
      <c r="B8562" s="25" t="s">
        <v>1084</v>
      </c>
      <c r="C8562" s="4" t="s">
        <v>6</v>
      </c>
      <c r="D8562" s="6">
        <v>5</v>
      </c>
    </row>
    <row r="8563" spans="1:4">
      <c r="A8563" s="4" t="s">
        <v>1107</v>
      </c>
      <c r="B8563" s="25" t="s">
        <v>1108</v>
      </c>
      <c r="C8563" s="4" t="s">
        <v>6</v>
      </c>
      <c r="D8563" s="6">
        <v>5</v>
      </c>
    </row>
    <row r="8564" spans="1:4">
      <c r="A8564" s="4" t="s">
        <v>1123</v>
      </c>
      <c r="B8564" s="25" t="s">
        <v>1124</v>
      </c>
      <c r="C8564" s="4" t="s">
        <v>6</v>
      </c>
      <c r="D8564" s="6">
        <v>5</v>
      </c>
    </row>
    <row r="8565" spans="1:4">
      <c r="A8565" s="4" t="s">
        <v>1181</v>
      </c>
      <c r="B8565" s="25" t="s">
        <v>1182</v>
      </c>
      <c r="C8565" s="4" t="s">
        <v>6</v>
      </c>
      <c r="D8565" s="6">
        <v>5</v>
      </c>
    </row>
    <row r="8566" spans="1:4">
      <c r="A8566" s="4" t="s">
        <v>1205</v>
      </c>
      <c r="B8566" s="25" t="s">
        <v>1206</v>
      </c>
      <c r="C8566" s="4" t="s">
        <v>6</v>
      </c>
      <c r="D8566" s="6">
        <v>5</v>
      </c>
    </row>
    <row r="8567" spans="1:4">
      <c r="A8567" s="4" t="s">
        <v>1209</v>
      </c>
      <c r="B8567" s="25" t="s">
        <v>1210</v>
      </c>
      <c r="C8567" s="4" t="s">
        <v>6</v>
      </c>
      <c r="D8567" s="6">
        <v>5</v>
      </c>
    </row>
    <row r="8568" spans="1:4">
      <c r="A8568" s="4" t="s">
        <v>1247</v>
      </c>
      <c r="B8568" s="25" t="s">
        <v>1248</v>
      </c>
      <c r="C8568" s="4" t="s">
        <v>6</v>
      </c>
      <c r="D8568" s="6">
        <v>5</v>
      </c>
    </row>
    <row r="8569" spans="1:4">
      <c r="A8569" s="4" t="s">
        <v>1299</v>
      </c>
      <c r="B8569" s="25" t="s">
        <v>1300</v>
      </c>
      <c r="C8569" s="4" t="s">
        <v>6</v>
      </c>
      <c r="D8569" s="6">
        <v>5</v>
      </c>
    </row>
    <row r="8570" spans="1:4">
      <c r="A8570" s="4" t="s">
        <v>1383</v>
      </c>
      <c r="B8570" s="25" t="s">
        <v>1384</v>
      </c>
      <c r="C8570" s="4" t="s">
        <v>6</v>
      </c>
      <c r="D8570" s="6">
        <v>5</v>
      </c>
    </row>
    <row r="8571" spans="1:4">
      <c r="A8571" s="4" t="s">
        <v>1401</v>
      </c>
      <c r="B8571" s="25" t="s">
        <v>1402</v>
      </c>
      <c r="C8571" s="4" t="s">
        <v>6</v>
      </c>
      <c r="D8571" s="6">
        <v>5</v>
      </c>
    </row>
    <row r="8572" spans="1:4">
      <c r="A8572" s="4" t="s">
        <v>1417</v>
      </c>
      <c r="B8572" s="25" t="s">
        <v>1418</v>
      </c>
      <c r="C8572" s="4" t="s">
        <v>6</v>
      </c>
      <c r="D8572" s="6">
        <v>5</v>
      </c>
    </row>
    <row r="8573" spans="1:4">
      <c r="A8573" s="4" t="s">
        <v>1503</v>
      </c>
      <c r="B8573" s="25" t="s">
        <v>1504</v>
      </c>
      <c r="C8573" s="4" t="s">
        <v>6</v>
      </c>
      <c r="D8573" s="6">
        <v>5</v>
      </c>
    </row>
    <row r="8574" spans="1:4">
      <c r="A8574" s="4" t="s">
        <v>1521</v>
      </c>
      <c r="B8574" s="25" t="s">
        <v>1522</v>
      </c>
      <c r="C8574" s="4" t="s">
        <v>6</v>
      </c>
      <c r="D8574" s="6">
        <v>5</v>
      </c>
    </row>
    <row r="8575" spans="1:4">
      <c r="A8575" s="4" t="s">
        <v>1545</v>
      </c>
      <c r="B8575" s="25" t="s">
        <v>1546</v>
      </c>
      <c r="C8575" s="4" t="s">
        <v>6</v>
      </c>
      <c r="D8575" s="6">
        <v>5</v>
      </c>
    </row>
    <row r="8576" spans="1:4">
      <c r="A8576" s="4" t="s">
        <v>1599</v>
      </c>
      <c r="B8576" s="25" t="s">
        <v>1600</v>
      </c>
      <c r="C8576" s="4" t="s">
        <v>6</v>
      </c>
      <c r="D8576" s="6">
        <v>5</v>
      </c>
    </row>
    <row r="8577" spans="1:4">
      <c r="A8577" s="4" t="s">
        <v>1611</v>
      </c>
      <c r="B8577" s="25" t="s">
        <v>1612</v>
      </c>
      <c r="C8577" s="4" t="s">
        <v>6</v>
      </c>
      <c r="D8577" s="6">
        <v>5</v>
      </c>
    </row>
    <row r="8578" spans="1:4">
      <c r="A8578" s="4" t="s">
        <v>1623</v>
      </c>
      <c r="B8578" s="25" t="s">
        <v>1624</v>
      </c>
      <c r="C8578" s="4" t="s">
        <v>6</v>
      </c>
      <c r="D8578" s="6">
        <v>5</v>
      </c>
    </row>
    <row r="8579" spans="1:4">
      <c r="A8579" s="4" t="s">
        <v>1629</v>
      </c>
      <c r="B8579" s="25" t="s">
        <v>1630</v>
      </c>
      <c r="C8579" s="4" t="s">
        <v>6</v>
      </c>
      <c r="D8579" s="6">
        <v>5</v>
      </c>
    </row>
    <row r="8580" spans="1:4">
      <c r="A8580" s="4" t="s">
        <v>1631</v>
      </c>
      <c r="B8580" s="25" t="s">
        <v>1632</v>
      </c>
      <c r="C8580" s="4" t="s">
        <v>6</v>
      </c>
      <c r="D8580" s="6">
        <v>5</v>
      </c>
    </row>
    <row r="8581" spans="1:4">
      <c r="A8581" s="4" t="s">
        <v>1665</v>
      </c>
      <c r="B8581" s="25" t="s">
        <v>1666</v>
      </c>
      <c r="C8581" s="4" t="s">
        <v>6</v>
      </c>
      <c r="D8581" s="6">
        <v>5</v>
      </c>
    </row>
    <row r="8582" spans="1:4">
      <c r="A8582" s="4" t="s">
        <v>1691</v>
      </c>
      <c r="B8582" s="25" t="s">
        <v>1692</v>
      </c>
      <c r="C8582" s="4" t="s">
        <v>6</v>
      </c>
      <c r="D8582" s="6">
        <v>5</v>
      </c>
    </row>
    <row r="8583" spans="1:4">
      <c r="A8583" s="4" t="s">
        <v>1705</v>
      </c>
      <c r="B8583" s="25" t="s">
        <v>1706</v>
      </c>
      <c r="C8583" s="4" t="s">
        <v>6</v>
      </c>
      <c r="D8583" s="6">
        <v>5</v>
      </c>
    </row>
    <row r="8584" spans="1:4">
      <c r="A8584" s="4" t="s">
        <v>1733</v>
      </c>
      <c r="B8584" s="25" t="s">
        <v>1734</v>
      </c>
      <c r="C8584" s="4" t="s">
        <v>6</v>
      </c>
      <c r="D8584" s="6">
        <v>5</v>
      </c>
    </row>
    <row r="8585" spans="1:4">
      <c r="A8585" s="4" t="s">
        <v>1797</v>
      </c>
      <c r="B8585" s="25" t="s">
        <v>1798</v>
      </c>
      <c r="C8585" s="4" t="s">
        <v>6</v>
      </c>
      <c r="D8585" s="6">
        <v>5</v>
      </c>
    </row>
    <row r="8586" spans="1:4">
      <c r="A8586" s="4" t="s">
        <v>1803</v>
      </c>
      <c r="B8586" s="25" t="s">
        <v>1804</v>
      </c>
      <c r="C8586" s="4" t="s">
        <v>6</v>
      </c>
      <c r="D8586" s="6">
        <v>5</v>
      </c>
    </row>
    <row r="8587" spans="1:4">
      <c r="A8587" s="4" t="s">
        <v>1809</v>
      </c>
      <c r="B8587" s="25" t="s">
        <v>1810</v>
      </c>
      <c r="C8587" s="4" t="s">
        <v>6</v>
      </c>
      <c r="D8587" s="6">
        <v>5</v>
      </c>
    </row>
    <row r="8588" spans="1:4">
      <c r="A8588" s="4" t="s">
        <v>1829</v>
      </c>
      <c r="B8588" s="25" t="s">
        <v>1830</v>
      </c>
      <c r="C8588" s="4" t="s">
        <v>6</v>
      </c>
      <c r="D8588" s="6">
        <v>5</v>
      </c>
    </row>
    <row r="8589" spans="1:4">
      <c r="A8589" s="4" t="s">
        <v>1837</v>
      </c>
      <c r="B8589" s="25" t="s">
        <v>1838</v>
      </c>
      <c r="C8589" s="4" t="s">
        <v>6</v>
      </c>
      <c r="D8589" s="6">
        <v>5</v>
      </c>
    </row>
    <row r="8590" spans="1:4">
      <c r="A8590" s="4" t="s">
        <v>1859</v>
      </c>
      <c r="B8590" s="25" t="s">
        <v>1860</v>
      </c>
      <c r="C8590" s="4" t="s">
        <v>6</v>
      </c>
      <c r="D8590" s="6">
        <v>5</v>
      </c>
    </row>
    <row r="8591" spans="1:4">
      <c r="A8591" s="4" t="s">
        <v>1889</v>
      </c>
      <c r="B8591" s="25" t="s">
        <v>1890</v>
      </c>
      <c r="C8591" s="4" t="s">
        <v>6</v>
      </c>
      <c r="D8591" s="6">
        <v>5</v>
      </c>
    </row>
    <row r="8592" spans="1:4">
      <c r="A8592" s="4" t="s">
        <v>1897</v>
      </c>
      <c r="B8592" s="25" t="s">
        <v>1898</v>
      </c>
      <c r="C8592" s="4" t="s">
        <v>6</v>
      </c>
      <c r="D8592" s="6">
        <v>5</v>
      </c>
    </row>
    <row r="8593" spans="1:4">
      <c r="A8593" s="4" t="s">
        <v>1927</v>
      </c>
      <c r="B8593" s="25" t="s">
        <v>1928</v>
      </c>
      <c r="C8593" s="4" t="s">
        <v>6</v>
      </c>
      <c r="D8593" s="6">
        <v>5</v>
      </c>
    </row>
    <row r="8594" spans="1:4">
      <c r="A8594" s="4" t="s">
        <v>1949</v>
      </c>
      <c r="B8594" s="25" t="s">
        <v>1950</v>
      </c>
      <c r="C8594" s="4" t="s">
        <v>6</v>
      </c>
      <c r="D8594" s="6">
        <v>5</v>
      </c>
    </row>
    <row r="8595" spans="1:4">
      <c r="A8595" s="4" t="s">
        <v>1983</v>
      </c>
      <c r="B8595" s="25" t="s">
        <v>1984</v>
      </c>
      <c r="C8595" s="4" t="s">
        <v>6</v>
      </c>
      <c r="D8595" s="6">
        <v>5</v>
      </c>
    </row>
    <row r="8596" spans="1:4">
      <c r="A8596" s="4" t="s">
        <v>2027</v>
      </c>
      <c r="B8596" s="25" t="s">
        <v>2028</v>
      </c>
      <c r="C8596" s="4" t="s">
        <v>6</v>
      </c>
      <c r="D8596" s="6">
        <v>5</v>
      </c>
    </row>
    <row r="8597" spans="1:4">
      <c r="A8597" s="4" t="s">
        <v>2063</v>
      </c>
      <c r="B8597" s="25" t="s">
        <v>2064</v>
      </c>
      <c r="C8597" s="4" t="s">
        <v>6</v>
      </c>
      <c r="D8597" s="6">
        <v>5</v>
      </c>
    </row>
    <row r="8598" spans="1:4">
      <c r="A8598" s="4" t="s">
        <v>2097</v>
      </c>
      <c r="B8598" s="25" t="s">
        <v>2098</v>
      </c>
      <c r="C8598" s="4" t="s">
        <v>6</v>
      </c>
      <c r="D8598" s="6">
        <v>5</v>
      </c>
    </row>
    <row r="8599" spans="1:4">
      <c r="A8599" s="4" t="s">
        <v>2101</v>
      </c>
      <c r="B8599" s="25" t="s">
        <v>2102</v>
      </c>
      <c r="C8599" s="4" t="s">
        <v>6</v>
      </c>
      <c r="D8599" s="6">
        <v>5</v>
      </c>
    </row>
    <row r="8600" spans="1:4">
      <c r="A8600" s="4" t="s">
        <v>2107</v>
      </c>
      <c r="B8600" s="25" t="s">
        <v>2108</v>
      </c>
      <c r="C8600" s="4" t="s">
        <v>6</v>
      </c>
      <c r="D8600" s="6">
        <v>5</v>
      </c>
    </row>
    <row r="8601" spans="1:4">
      <c r="A8601" s="4" t="s">
        <v>2115</v>
      </c>
      <c r="B8601" s="25" t="s">
        <v>2116</v>
      </c>
      <c r="C8601" s="4" t="s">
        <v>6</v>
      </c>
      <c r="D8601" s="6">
        <v>5</v>
      </c>
    </row>
    <row r="8602" spans="1:4">
      <c r="A8602" s="4" t="s">
        <v>2167</v>
      </c>
      <c r="B8602" s="25" t="s">
        <v>2168</v>
      </c>
      <c r="C8602" s="4" t="s">
        <v>6</v>
      </c>
      <c r="D8602" s="6">
        <v>5</v>
      </c>
    </row>
    <row r="8603" spans="1:4">
      <c r="A8603" s="4" t="s">
        <v>2191</v>
      </c>
      <c r="B8603" s="25" t="s">
        <v>2192</v>
      </c>
      <c r="C8603" s="4" t="s">
        <v>6</v>
      </c>
      <c r="D8603" s="6">
        <v>5</v>
      </c>
    </row>
    <row r="8604" spans="1:4">
      <c r="A8604" s="4" t="s">
        <v>2193</v>
      </c>
      <c r="B8604" s="25" t="s">
        <v>2194</v>
      </c>
      <c r="C8604" s="4" t="s">
        <v>6</v>
      </c>
      <c r="D8604" s="6">
        <v>5</v>
      </c>
    </row>
    <row r="8605" spans="1:4">
      <c r="A8605" s="4" t="s">
        <v>2213</v>
      </c>
      <c r="B8605" s="25" t="s">
        <v>2214</v>
      </c>
      <c r="C8605" s="4" t="s">
        <v>6</v>
      </c>
      <c r="D8605" s="6">
        <v>5</v>
      </c>
    </row>
    <row r="8606" spans="1:4">
      <c r="A8606" s="4" t="s">
        <v>2287</v>
      </c>
      <c r="B8606" s="25" t="s">
        <v>2288</v>
      </c>
      <c r="C8606" s="4" t="s">
        <v>6</v>
      </c>
      <c r="D8606" s="6">
        <v>5</v>
      </c>
    </row>
    <row r="8607" spans="1:4">
      <c r="A8607" s="4" t="s">
        <v>2343</v>
      </c>
      <c r="B8607" s="25" t="s">
        <v>2344</v>
      </c>
      <c r="C8607" s="4" t="s">
        <v>6</v>
      </c>
      <c r="D8607" s="6">
        <v>5</v>
      </c>
    </row>
    <row r="8608" spans="1:4">
      <c r="A8608" s="4" t="s">
        <v>2377</v>
      </c>
      <c r="B8608" s="25" t="s">
        <v>2378</v>
      </c>
      <c r="C8608" s="4" t="s">
        <v>6</v>
      </c>
      <c r="D8608" s="6">
        <v>5</v>
      </c>
    </row>
    <row r="8609" spans="1:4">
      <c r="A8609" s="4" t="s">
        <v>2547</v>
      </c>
      <c r="B8609" s="25" t="s">
        <v>2548</v>
      </c>
      <c r="C8609" s="4" t="s">
        <v>6</v>
      </c>
      <c r="D8609" s="6">
        <v>5</v>
      </c>
    </row>
    <row r="8610" spans="1:4">
      <c r="A8610" s="4" t="s">
        <v>2575</v>
      </c>
      <c r="B8610" s="25" t="s">
        <v>2576</v>
      </c>
      <c r="C8610" s="4" t="s">
        <v>6</v>
      </c>
      <c r="D8610" s="6">
        <v>5</v>
      </c>
    </row>
    <row r="8611" spans="1:4">
      <c r="A8611" s="4" t="s">
        <v>2615</v>
      </c>
      <c r="B8611" s="25" t="s">
        <v>2616</v>
      </c>
      <c r="C8611" s="4" t="s">
        <v>6</v>
      </c>
      <c r="D8611" s="6">
        <v>5</v>
      </c>
    </row>
    <row r="8612" spans="1:4">
      <c r="A8612" s="4" t="s">
        <v>2619</v>
      </c>
      <c r="B8612" s="25" t="s">
        <v>2620</v>
      </c>
      <c r="C8612" s="4" t="s">
        <v>6</v>
      </c>
      <c r="D8612" s="6">
        <v>5</v>
      </c>
    </row>
    <row r="8613" spans="1:4">
      <c r="A8613" s="4" t="s">
        <v>2623</v>
      </c>
      <c r="B8613" s="25" t="s">
        <v>2624</v>
      </c>
      <c r="C8613" s="4" t="s">
        <v>6</v>
      </c>
      <c r="D8613" s="6">
        <v>5</v>
      </c>
    </row>
    <row r="8614" spans="1:4">
      <c r="A8614" s="4" t="s">
        <v>2629</v>
      </c>
      <c r="B8614" s="25" t="s">
        <v>2630</v>
      </c>
      <c r="C8614" s="4" t="s">
        <v>6</v>
      </c>
      <c r="D8614" s="6">
        <v>5</v>
      </c>
    </row>
    <row r="8615" spans="1:4">
      <c r="A8615" s="4" t="s">
        <v>2653</v>
      </c>
      <c r="B8615" s="25" t="s">
        <v>2654</v>
      </c>
      <c r="C8615" s="4" t="s">
        <v>6</v>
      </c>
      <c r="D8615" s="6">
        <v>5</v>
      </c>
    </row>
    <row r="8616" spans="1:4">
      <c r="A8616" s="4" t="s">
        <v>2683</v>
      </c>
      <c r="B8616" s="25" t="s">
        <v>2684</v>
      </c>
      <c r="C8616" s="4" t="s">
        <v>6</v>
      </c>
      <c r="D8616" s="6">
        <v>5</v>
      </c>
    </row>
    <row r="8617" spans="1:4">
      <c r="A8617" s="4" t="s">
        <v>2685</v>
      </c>
      <c r="B8617" s="25" t="s">
        <v>2686</v>
      </c>
      <c r="C8617" s="4" t="s">
        <v>6</v>
      </c>
      <c r="D8617" s="6">
        <v>5</v>
      </c>
    </row>
    <row r="8618" spans="1:4">
      <c r="A8618" s="4" t="s">
        <v>2701</v>
      </c>
      <c r="B8618" s="25" t="s">
        <v>2702</v>
      </c>
      <c r="C8618" s="4" t="s">
        <v>6</v>
      </c>
      <c r="D8618" s="6">
        <v>5</v>
      </c>
    </row>
    <row r="8619" spans="1:4">
      <c r="A8619" s="4" t="s">
        <v>2717</v>
      </c>
      <c r="B8619" s="25" t="s">
        <v>2718</v>
      </c>
      <c r="C8619" s="4" t="s">
        <v>6</v>
      </c>
      <c r="D8619" s="6">
        <v>5</v>
      </c>
    </row>
    <row r="8620" spans="1:4">
      <c r="A8620" s="4" t="s">
        <v>2725</v>
      </c>
      <c r="B8620" s="25" t="s">
        <v>2726</v>
      </c>
      <c r="C8620" s="4" t="s">
        <v>6</v>
      </c>
      <c r="D8620" s="6">
        <v>5</v>
      </c>
    </row>
    <row r="8621" spans="1:4">
      <c r="A8621" s="4" t="s">
        <v>2729</v>
      </c>
      <c r="B8621" s="25" t="s">
        <v>2730</v>
      </c>
      <c r="C8621" s="4" t="s">
        <v>6</v>
      </c>
      <c r="D8621" s="6">
        <v>5</v>
      </c>
    </row>
    <row r="8622" spans="1:4">
      <c r="A8622" s="4" t="s">
        <v>2757</v>
      </c>
      <c r="B8622" s="25" t="s">
        <v>2758</v>
      </c>
      <c r="C8622" s="4" t="s">
        <v>6</v>
      </c>
      <c r="D8622" s="6">
        <v>5</v>
      </c>
    </row>
    <row r="8623" spans="1:4">
      <c r="A8623" s="4" t="s">
        <v>2783</v>
      </c>
      <c r="B8623" s="25" t="s">
        <v>2784</v>
      </c>
      <c r="C8623" s="4" t="s">
        <v>6</v>
      </c>
      <c r="D8623" s="6">
        <v>5</v>
      </c>
    </row>
    <row r="8624" spans="1:4">
      <c r="A8624" s="4" t="s">
        <v>2787</v>
      </c>
      <c r="B8624" s="25" t="s">
        <v>2788</v>
      </c>
      <c r="C8624" s="4" t="s">
        <v>6</v>
      </c>
      <c r="D8624" s="6">
        <v>5</v>
      </c>
    </row>
    <row r="8625" spans="1:4">
      <c r="A8625" s="4" t="s">
        <v>2807</v>
      </c>
      <c r="B8625" s="25" t="s">
        <v>2808</v>
      </c>
      <c r="C8625" s="4" t="s">
        <v>6</v>
      </c>
      <c r="D8625" s="6">
        <v>5</v>
      </c>
    </row>
    <row r="8626" spans="1:4">
      <c r="A8626" s="4" t="s">
        <v>2840</v>
      </c>
      <c r="B8626" s="25" t="s">
        <v>2841</v>
      </c>
      <c r="C8626" s="4" t="s">
        <v>6</v>
      </c>
      <c r="D8626" s="6">
        <v>5</v>
      </c>
    </row>
    <row r="8627" spans="1:4">
      <c r="A8627" s="4" t="s">
        <v>2854</v>
      </c>
      <c r="B8627" s="25" t="s">
        <v>2855</v>
      </c>
      <c r="C8627" s="4" t="s">
        <v>6</v>
      </c>
      <c r="D8627" s="6">
        <v>5</v>
      </c>
    </row>
    <row r="8628" spans="1:4">
      <c r="A8628" s="4" t="s">
        <v>2896</v>
      </c>
      <c r="B8628" s="25" t="s">
        <v>2897</v>
      </c>
      <c r="C8628" s="4" t="s">
        <v>6</v>
      </c>
      <c r="D8628" s="6">
        <v>5</v>
      </c>
    </row>
    <row r="8629" spans="1:4">
      <c r="A8629" s="4" t="s">
        <v>2908</v>
      </c>
      <c r="B8629" s="25" t="s">
        <v>2909</v>
      </c>
      <c r="C8629" s="4" t="s">
        <v>6</v>
      </c>
      <c r="D8629" s="6">
        <v>5</v>
      </c>
    </row>
    <row r="8630" spans="1:4">
      <c r="A8630" s="4" t="s">
        <v>2920</v>
      </c>
      <c r="B8630" s="25" t="s">
        <v>2921</v>
      </c>
      <c r="C8630" s="4" t="s">
        <v>6</v>
      </c>
      <c r="D8630" s="6">
        <v>5</v>
      </c>
    </row>
    <row r="8631" spans="1:4">
      <c r="A8631" s="4" t="s">
        <v>2922</v>
      </c>
      <c r="B8631" s="25" t="s">
        <v>2923</v>
      </c>
      <c r="C8631" s="4" t="s">
        <v>6</v>
      </c>
      <c r="D8631" s="6">
        <v>5</v>
      </c>
    </row>
    <row r="8632" spans="1:4">
      <c r="A8632" s="4" t="s">
        <v>2970</v>
      </c>
      <c r="B8632" s="25" t="s">
        <v>2971</v>
      </c>
      <c r="C8632" s="4" t="s">
        <v>6</v>
      </c>
      <c r="D8632" s="6">
        <v>5</v>
      </c>
    </row>
    <row r="8633" spans="1:4">
      <c r="A8633" s="4" t="s">
        <v>2978</v>
      </c>
      <c r="B8633" s="25" t="s">
        <v>2979</v>
      </c>
      <c r="C8633" s="4" t="s">
        <v>6</v>
      </c>
      <c r="D8633" s="6">
        <v>5</v>
      </c>
    </row>
    <row r="8634" spans="1:4">
      <c r="A8634" s="4" t="s">
        <v>2990</v>
      </c>
      <c r="B8634" s="25" t="s">
        <v>2991</v>
      </c>
      <c r="C8634" s="4" t="s">
        <v>6</v>
      </c>
      <c r="D8634" s="6">
        <v>5</v>
      </c>
    </row>
    <row r="8635" spans="1:4">
      <c r="A8635" s="4" t="s">
        <v>3048</v>
      </c>
      <c r="B8635" s="25" t="s">
        <v>3049</v>
      </c>
      <c r="C8635" s="4" t="s">
        <v>6</v>
      </c>
      <c r="D8635" s="6">
        <v>5</v>
      </c>
    </row>
    <row r="8636" spans="1:4">
      <c r="A8636" s="4" t="s">
        <v>3050</v>
      </c>
      <c r="B8636" s="25" t="s">
        <v>3051</v>
      </c>
      <c r="C8636" s="4" t="s">
        <v>6</v>
      </c>
      <c r="D8636" s="6">
        <v>5</v>
      </c>
    </row>
    <row r="8637" spans="1:4">
      <c r="A8637" s="4" t="s">
        <v>3058</v>
      </c>
      <c r="B8637" s="25" t="s">
        <v>3059</v>
      </c>
      <c r="C8637" s="4" t="s">
        <v>6</v>
      </c>
      <c r="D8637" s="6">
        <v>5</v>
      </c>
    </row>
    <row r="8638" spans="1:4">
      <c r="A8638" s="4" t="s">
        <v>3074</v>
      </c>
      <c r="B8638" s="25" t="s">
        <v>3075</v>
      </c>
      <c r="C8638" s="4" t="s">
        <v>6</v>
      </c>
      <c r="D8638" s="6">
        <v>5</v>
      </c>
    </row>
    <row r="8639" spans="1:4">
      <c r="A8639" s="4" t="s">
        <v>3082</v>
      </c>
      <c r="B8639" s="25" t="s">
        <v>3083</v>
      </c>
      <c r="C8639" s="4" t="s">
        <v>6</v>
      </c>
      <c r="D8639" s="6">
        <v>5</v>
      </c>
    </row>
    <row r="8640" spans="1:4">
      <c r="A8640" s="4" t="s">
        <v>3206</v>
      </c>
      <c r="B8640" s="25" t="s">
        <v>3207</v>
      </c>
      <c r="C8640" s="4" t="s">
        <v>6</v>
      </c>
      <c r="D8640" s="6">
        <v>5</v>
      </c>
    </row>
    <row r="8641" spans="1:4">
      <c r="A8641" s="4" t="s">
        <v>3238</v>
      </c>
      <c r="B8641" s="25" t="s">
        <v>3239</v>
      </c>
      <c r="C8641" s="4" t="s">
        <v>6</v>
      </c>
      <c r="D8641" s="6">
        <v>5</v>
      </c>
    </row>
    <row r="8642" spans="1:4">
      <c r="A8642" s="4" t="s">
        <v>3344</v>
      </c>
      <c r="B8642" s="25" t="s">
        <v>3345</v>
      </c>
      <c r="C8642" s="4" t="s">
        <v>6</v>
      </c>
      <c r="D8642" s="6">
        <v>5</v>
      </c>
    </row>
    <row r="8643" spans="1:4">
      <c r="A8643" s="4" t="s">
        <v>3346</v>
      </c>
      <c r="B8643" s="25" t="s">
        <v>3347</v>
      </c>
      <c r="C8643" s="4" t="s">
        <v>6</v>
      </c>
      <c r="D8643" s="6">
        <v>5</v>
      </c>
    </row>
    <row r="8644" spans="1:4">
      <c r="A8644" s="4" t="s">
        <v>3356</v>
      </c>
      <c r="B8644" s="25" t="s">
        <v>3357</v>
      </c>
      <c r="C8644" s="4" t="s">
        <v>6</v>
      </c>
      <c r="D8644" s="6">
        <v>5</v>
      </c>
    </row>
    <row r="8645" spans="1:4">
      <c r="A8645" s="4" t="s">
        <v>3386</v>
      </c>
      <c r="B8645" s="25" t="s">
        <v>3387</v>
      </c>
      <c r="C8645" s="4" t="s">
        <v>6</v>
      </c>
      <c r="D8645" s="6">
        <v>5</v>
      </c>
    </row>
    <row r="8646" spans="1:4">
      <c r="A8646" s="4" t="s">
        <v>3396</v>
      </c>
      <c r="B8646" s="25" t="s">
        <v>3397</v>
      </c>
      <c r="C8646" s="4" t="s">
        <v>6</v>
      </c>
      <c r="D8646" s="6">
        <v>5</v>
      </c>
    </row>
    <row r="8647" spans="1:4">
      <c r="A8647" s="4" t="s">
        <v>3430</v>
      </c>
      <c r="B8647" s="25" t="s">
        <v>3431</v>
      </c>
      <c r="C8647" s="4" t="s">
        <v>6</v>
      </c>
      <c r="D8647" s="6">
        <v>5</v>
      </c>
    </row>
    <row r="8648" spans="1:4">
      <c r="A8648" s="4" t="s">
        <v>3434</v>
      </c>
      <c r="B8648" s="25" t="s">
        <v>3435</v>
      </c>
      <c r="C8648" s="4" t="s">
        <v>6</v>
      </c>
      <c r="D8648" s="6">
        <v>5</v>
      </c>
    </row>
    <row r="8649" spans="1:4">
      <c r="A8649" s="4" t="s">
        <v>3464</v>
      </c>
      <c r="B8649" s="25" t="s">
        <v>3465</v>
      </c>
      <c r="C8649" s="4" t="s">
        <v>6</v>
      </c>
      <c r="D8649" s="6">
        <v>5</v>
      </c>
    </row>
    <row r="8650" spans="1:4">
      <c r="A8650" s="4" t="s">
        <v>3500</v>
      </c>
      <c r="B8650" s="25" t="s">
        <v>3501</v>
      </c>
      <c r="C8650" s="4" t="s">
        <v>6</v>
      </c>
      <c r="D8650" s="6">
        <v>5</v>
      </c>
    </row>
    <row r="8651" spans="1:4">
      <c r="A8651" s="4" t="s">
        <v>3546</v>
      </c>
      <c r="B8651" s="25" t="s">
        <v>3547</v>
      </c>
      <c r="C8651" s="4" t="s">
        <v>6</v>
      </c>
      <c r="D8651" s="6">
        <v>5</v>
      </c>
    </row>
    <row r="8652" spans="1:4">
      <c r="A8652" s="4" t="s">
        <v>3560</v>
      </c>
      <c r="B8652" s="25" t="s">
        <v>3561</v>
      </c>
      <c r="C8652" s="4" t="s">
        <v>6</v>
      </c>
      <c r="D8652" s="6">
        <v>5</v>
      </c>
    </row>
    <row r="8653" spans="1:4">
      <c r="A8653" s="4" t="s">
        <v>3572</v>
      </c>
      <c r="B8653" s="25" t="s">
        <v>3573</v>
      </c>
      <c r="C8653" s="4" t="s">
        <v>6</v>
      </c>
      <c r="D8653" s="6">
        <v>5</v>
      </c>
    </row>
    <row r="8654" spans="1:4">
      <c r="A8654" s="4" t="s">
        <v>3628</v>
      </c>
      <c r="B8654" s="25" t="s">
        <v>3629</v>
      </c>
      <c r="C8654" s="4" t="s">
        <v>6</v>
      </c>
      <c r="D8654" s="6">
        <v>5</v>
      </c>
    </row>
    <row r="8655" spans="1:4">
      <c r="A8655" s="4" t="s">
        <v>3834</v>
      </c>
      <c r="B8655" s="25" t="s">
        <v>3835</v>
      </c>
      <c r="C8655" s="4" t="s">
        <v>6</v>
      </c>
      <c r="D8655" s="6">
        <v>5</v>
      </c>
    </row>
    <row r="8656" spans="1:4">
      <c r="A8656" s="4" t="s">
        <v>3840</v>
      </c>
      <c r="B8656" s="25" t="s">
        <v>3841</v>
      </c>
      <c r="C8656" s="4" t="s">
        <v>6</v>
      </c>
      <c r="D8656" s="6">
        <v>5</v>
      </c>
    </row>
    <row r="8657" spans="1:4">
      <c r="A8657" s="4" t="s">
        <v>3894</v>
      </c>
      <c r="B8657" s="25" t="s">
        <v>3895</v>
      </c>
      <c r="C8657" s="4" t="s">
        <v>6</v>
      </c>
      <c r="D8657" s="6">
        <v>5</v>
      </c>
    </row>
    <row r="8658" spans="1:4">
      <c r="A8658" s="4" t="s">
        <v>3925</v>
      </c>
      <c r="B8658" s="25" t="s">
        <v>3926</v>
      </c>
      <c r="C8658" s="4" t="s">
        <v>6</v>
      </c>
      <c r="D8658" s="6">
        <v>5</v>
      </c>
    </row>
    <row r="8659" spans="1:4">
      <c r="A8659" s="4" t="s">
        <v>3929</v>
      </c>
      <c r="B8659" s="25" t="s">
        <v>3930</v>
      </c>
      <c r="C8659" s="4" t="s">
        <v>6</v>
      </c>
      <c r="D8659" s="6">
        <v>5</v>
      </c>
    </row>
    <row r="8660" spans="1:4">
      <c r="A8660" s="4" t="s">
        <v>3951</v>
      </c>
      <c r="B8660" s="25" t="s">
        <v>3952</v>
      </c>
      <c r="C8660" s="4" t="s">
        <v>6</v>
      </c>
      <c r="D8660" s="6">
        <v>5</v>
      </c>
    </row>
    <row r="8661" spans="1:4">
      <c r="A8661" s="4" t="s">
        <v>3991</v>
      </c>
      <c r="B8661" s="25" t="s">
        <v>3992</v>
      </c>
      <c r="C8661" s="4" t="s">
        <v>6</v>
      </c>
      <c r="D8661" s="6">
        <v>5</v>
      </c>
    </row>
    <row r="8662" spans="1:4">
      <c r="A8662" s="4" t="s">
        <v>4049</v>
      </c>
      <c r="B8662" s="25" t="s">
        <v>4050</v>
      </c>
      <c r="C8662" s="4" t="s">
        <v>6</v>
      </c>
      <c r="D8662" s="6">
        <v>5</v>
      </c>
    </row>
    <row r="8663" spans="1:4">
      <c r="A8663" s="4" t="s">
        <v>4057</v>
      </c>
      <c r="B8663" s="25" t="s">
        <v>4058</v>
      </c>
      <c r="C8663" s="4" t="s">
        <v>6</v>
      </c>
      <c r="D8663" s="6">
        <v>5</v>
      </c>
    </row>
    <row r="8664" spans="1:4">
      <c r="A8664" s="4" t="s">
        <v>4071</v>
      </c>
      <c r="B8664" s="25" t="s">
        <v>4072</v>
      </c>
      <c r="C8664" s="4" t="s">
        <v>6</v>
      </c>
      <c r="D8664" s="6">
        <v>5</v>
      </c>
    </row>
    <row r="8665" spans="1:4">
      <c r="A8665" s="4" t="s">
        <v>4113</v>
      </c>
      <c r="B8665" s="25" t="s">
        <v>4114</v>
      </c>
      <c r="C8665" s="4" t="s">
        <v>6</v>
      </c>
      <c r="D8665" s="6">
        <v>5</v>
      </c>
    </row>
    <row r="8666" spans="1:4">
      <c r="A8666" s="4" t="s">
        <v>4149</v>
      </c>
      <c r="B8666" s="25" t="s">
        <v>4150</v>
      </c>
      <c r="C8666" s="4" t="s">
        <v>6</v>
      </c>
      <c r="D8666" s="6">
        <v>5</v>
      </c>
    </row>
    <row r="8667" spans="1:4">
      <c r="A8667" s="4" t="s">
        <v>4183</v>
      </c>
      <c r="B8667" s="25" t="s">
        <v>4184</v>
      </c>
      <c r="C8667" s="4" t="s">
        <v>6</v>
      </c>
      <c r="D8667" s="6">
        <v>5</v>
      </c>
    </row>
    <row r="8668" spans="1:4">
      <c r="A8668" s="4" t="s">
        <v>4191</v>
      </c>
      <c r="B8668" s="25" t="s">
        <v>4192</v>
      </c>
      <c r="C8668" s="4" t="s">
        <v>6</v>
      </c>
      <c r="D8668" s="6">
        <v>5</v>
      </c>
    </row>
    <row r="8669" spans="1:4">
      <c r="A8669" s="4" t="s">
        <v>4219</v>
      </c>
      <c r="B8669" s="25" t="s">
        <v>4220</v>
      </c>
      <c r="C8669" s="4" t="s">
        <v>6</v>
      </c>
      <c r="D8669" s="6">
        <v>5</v>
      </c>
    </row>
    <row r="8670" spans="1:4">
      <c r="A8670" s="4" t="s">
        <v>4243</v>
      </c>
      <c r="B8670" s="25" t="s">
        <v>4244</v>
      </c>
      <c r="C8670" s="4" t="s">
        <v>6</v>
      </c>
      <c r="D8670" s="6">
        <v>5</v>
      </c>
    </row>
    <row r="8671" spans="1:4">
      <c r="A8671" s="4" t="s">
        <v>4245</v>
      </c>
      <c r="B8671" s="25" t="s">
        <v>4246</v>
      </c>
      <c r="C8671" s="4" t="s">
        <v>6</v>
      </c>
      <c r="D8671" s="6">
        <v>5</v>
      </c>
    </row>
    <row r="8672" spans="1:4">
      <c r="A8672" s="4" t="s">
        <v>4289</v>
      </c>
      <c r="B8672" s="25" t="s">
        <v>4290</v>
      </c>
      <c r="C8672" s="4" t="s">
        <v>6</v>
      </c>
      <c r="D8672" s="6">
        <v>5</v>
      </c>
    </row>
    <row r="8673" spans="1:4">
      <c r="A8673" s="4" t="s">
        <v>4359</v>
      </c>
      <c r="B8673" s="25" t="s">
        <v>4360</v>
      </c>
      <c r="C8673" s="4" t="s">
        <v>6</v>
      </c>
      <c r="D8673" s="6">
        <v>5</v>
      </c>
    </row>
    <row r="8674" spans="1:4">
      <c r="A8674" s="4" t="s">
        <v>4436</v>
      </c>
      <c r="B8674" s="25" t="s">
        <v>4437</v>
      </c>
      <c r="C8674" s="4" t="s">
        <v>6</v>
      </c>
      <c r="D8674" s="6">
        <v>5</v>
      </c>
    </row>
    <row r="8675" spans="1:4">
      <c r="A8675" s="4" t="s">
        <v>4570</v>
      </c>
      <c r="B8675" s="25" t="s">
        <v>4571</v>
      </c>
      <c r="C8675" s="4" t="s">
        <v>6</v>
      </c>
      <c r="D8675" s="6">
        <v>5</v>
      </c>
    </row>
    <row r="8676" spans="1:4">
      <c r="A8676" s="4" t="s">
        <v>4576</v>
      </c>
      <c r="B8676" s="25" t="s">
        <v>4577</v>
      </c>
      <c r="C8676" s="4" t="s">
        <v>6</v>
      </c>
      <c r="D8676" s="6">
        <v>5</v>
      </c>
    </row>
    <row r="8677" spans="1:4">
      <c r="A8677" s="4" t="s">
        <v>4582</v>
      </c>
      <c r="B8677" s="25" t="s">
        <v>4583</v>
      </c>
      <c r="C8677" s="4" t="s">
        <v>6</v>
      </c>
      <c r="D8677" s="6">
        <v>5</v>
      </c>
    </row>
    <row r="8678" spans="1:4">
      <c r="A8678" s="4" t="s">
        <v>4604</v>
      </c>
      <c r="B8678" s="25" t="s">
        <v>4605</v>
      </c>
      <c r="C8678" s="4" t="s">
        <v>6</v>
      </c>
      <c r="D8678" s="6">
        <v>5</v>
      </c>
    </row>
    <row r="8679" spans="1:4">
      <c r="A8679" s="4" t="s">
        <v>4624</v>
      </c>
      <c r="B8679" s="25" t="s">
        <v>4625</v>
      </c>
      <c r="C8679" s="4" t="s">
        <v>6</v>
      </c>
      <c r="D8679" s="6">
        <v>5</v>
      </c>
    </row>
    <row r="8680" spans="1:4">
      <c r="A8680" s="4" t="s">
        <v>4634</v>
      </c>
      <c r="B8680" s="25" t="s">
        <v>4635</v>
      </c>
      <c r="C8680" s="4" t="s">
        <v>6</v>
      </c>
      <c r="D8680" s="6">
        <v>5</v>
      </c>
    </row>
    <row r="8681" spans="1:4">
      <c r="A8681" s="4" t="s">
        <v>4654</v>
      </c>
      <c r="B8681" s="25" t="s">
        <v>4655</v>
      </c>
      <c r="C8681" s="4" t="s">
        <v>6</v>
      </c>
      <c r="D8681" s="6">
        <v>5</v>
      </c>
    </row>
    <row r="8682" spans="1:4">
      <c r="A8682" s="4" t="s">
        <v>4750</v>
      </c>
      <c r="B8682" s="25" t="s">
        <v>4751</v>
      </c>
      <c r="C8682" s="4" t="s">
        <v>6</v>
      </c>
      <c r="D8682" s="6">
        <v>5</v>
      </c>
    </row>
    <row r="8683" spans="1:4">
      <c r="A8683" s="4" t="s">
        <v>4768</v>
      </c>
      <c r="B8683" s="25" t="s">
        <v>4769</v>
      </c>
      <c r="C8683" s="4" t="s">
        <v>6</v>
      </c>
      <c r="D8683" s="6">
        <v>5</v>
      </c>
    </row>
    <row r="8684" spans="1:4">
      <c r="A8684" s="4" t="s">
        <v>4788</v>
      </c>
      <c r="B8684" s="25" t="s">
        <v>4789</v>
      </c>
      <c r="C8684" s="4" t="s">
        <v>6</v>
      </c>
      <c r="D8684" s="6">
        <v>5</v>
      </c>
    </row>
    <row r="8685" spans="1:4">
      <c r="A8685" s="4" t="s">
        <v>4856</v>
      </c>
      <c r="B8685" s="25" t="s">
        <v>4857</v>
      </c>
      <c r="C8685" s="4" t="s">
        <v>6</v>
      </c>
      <c r="D8685" s="6">
        <v>5</v>
      </c>
    </row>
    <row r="8686" spans="1:4">
      <c r="A8686" s="4" t="s">
        <v>4872</v>
      </c>
      <c r="B8686" s="25" t="s">
        <v>4873</v>
      </c>
      <c r="C8686" s="4" t="s">
        <v>6</v>
      </c>
      <c r="D8686" s="6">
        <v>5</v>
      </c>
    </row>
    <row r="8687" spans="1:4">
      <c r="A8687" s="4" t="s">
        <v>4924</v>
      </c>
      <c r="B8687" s="25" t="s">
        <v>4925</v>
      </c>
      <c r="C8687" s="4" t="s">
        <v>6</v>
      </c>
      <c r="D8687" s="6">
        <v>5</v>
      </c>
    </row>
    <row r="8688" spans="1:4">
      <c r="A8688" s="4" t="s">
        <v>4976</v>
      </c>
      <c r="B8688" s="25" t="s">
        <v>4977</v>
      </c>
      <c r="C8688" s="4" t="s">
        <v>6</v>
      </c>
      <c r="D8688" s="6">
        <v>5</v>
      </c>
    </row>
    <row r="8689" spans="1:4">
      <c r="A8689" s="4" t="s">
        <v>4996</v>
      </c>
      <c r="B8689" s="25" t="s">
        <v>4997</v>
      </c>
      <c r="C8689" s="4" t="s">
        <v>6</v>
      </c>
      <c r="D8689" s="6">
        <v>5</v>
      </c>
    </row>
    <row r="8690" spans="1:4">
      <c r="A8690" s="4" t="s">
        <v>4998</v>
      </c>
      <c r="B8690" s="25" t="s">
        <v>4999</v>
      </c>
      <c r="C8690" s="4" t="s">
        <v>6</v>
      </c>
      <c r="D8690" s="6">
        <v>5</v>
      </c>
    </row>
    <row r="8691" spans="1:4">
      <c r="A8691" s="4" t="s">
        <v>5018</v>
      </c>
      <c r="B8691" s="25" t="s">
        <v>5019</v>
      </c>
      <c r="C8691" s="4" t="s">
        <v>6</v>
      </c>
      <c r="D8691" s="6">
        <v>5</v>
      </c>
    </row>
    <row r="8692" spans="1:4">
      <c r="A8692" s="4" t="s">
        <v>5090</v>
      </c>
      <c r="B8692" s="25" t="s">
        <v>5091</v>
      </c>
      <c r="C8692" s="4" t="s">
        <v>6</v>
      </c>
      <c r="D8692" s="6">
        <v>5</v>
      </c>
    </row>
    <row r="8693" spans="1:4">
      <c r="A8693" s="4" t="s">
        <v>5150</v>
      </c>
      <c r="B8693" s="25" t="s">
        <v>5151</v>
      </c>
      <c r="C8693" s="4" t="s">
        <v>6</v>
      </c>
      <c r="D8693" s="6">
        <v>5</v>
      </c>
    </row>
    <row r="8694" spans="1:4">
      <c r="A8694" s="4" t="s">
        <v>5224</v>
      </c>
      <c r="B8694" s="25" t="s">
        <v>5225</v>
      </c>
      <c r="C8694" s="4" t="s">
        <v>6</v>
      </c>
      <c r="D8694" s="6">
        <v>5</v>
      </c>
    </row>
    <row r="8695" spans="1:4">
      <c r="A8695" s="4" t="s">
        <v>5272</v>
      </c>
      <c r="B8695" s="25" t="s">
        <v>5273</v>
      </c>
      <c r="C8695" s="4" t="s">
        <v>6</v>
      </c>
      <c r="D8695" s="6">
        <v>5</v>
      </c>
    </row>
    <row r="8696" spans="1:4">
      <c r="A8696" s="4" t="s">
        <v>5356</v>
      </c>
      <c r="B8696" s="25" t="s">
        <v>5357</v>
      </c>
      <c r="C8696" s="4" t="s">
        <v>6</v>
      </c>
      <c r="D8696" s="6">
        <v>5</v>
      </c>
    </row>
    <row r="8697" spans="1:4">
      <c r="A8697" s="4" t="s">
        <v>5370</v>
      </c>
      <c r="B8697" s="25" t="s">
        <v>5371</v>
      </c>
      <c r="C8697" s="4" t="s">
        <v>6</v>
      </c>
      <c r="D8697" s="6">
        <v>5</v>
      </c>
    </row>
    <row r="8698" spans="1:4">
      <c r="A8698" s="4" t="s">
        <v>5412</v>
      </c>
      <c r="B8698" s="25" t="s">
        <v>5413</v>
      </c>
      <c r="C8698" s="4" t="s">
        <v>6</v>
      </c>
      <c r="D8698" s="6">
        <v>5</v>
      </c>
    </row>
    <row r="8699" spans="1:4">
      <c r="A8699" s="4" t="s">
        <v>5420</v>
      </c>
      <c r="B8699" s="25" t="s">
        <v>5421</v>
      </c>
      <c r="C8699" s="4" t="s">
        <v>6</v>
      </c>
      <c r="D8699" s="6">
        <v>5</v>
      </c>
    </row>
    <row r="8700" spans="1:4">
      <c r="A8700" s="4" t="s">
        <v>5428</v>
      </c>
      <c r="B8700" s="25" t="s">
        <v>5429</v>
      </c>
      <c r="C8700" s="4" t="s">
        <v>6</v>
      </c>
      <c r="D8700" s="6">
        <v>5</v>
      </c>
    </row>
    <row r="8701" spans="1:4">
      <c r="A8701" s="4" t="s">
        <v>5470</v>
      </c>
      <c r="B8701" s="25" t="s">
        <v>5471</v>
      </c>
      <c r="C8701" s="4" t="s">
        <v>6</v>
      </c>
      <c r="D8701" s="6">
        <v>5</v>
      </c>
    </row>
    <row r="8702" spans="1:4">
      <c r="A8702" s="4" t="s">
        <v>5476</v>
      </c>
      <c r="B8702" s="25" t="s">
        <v>5477</v>
      </c>
      <c r="C8702" s="4" t="s">
        <v>6</v>
      </c>
      <c r="D8702" s="6">
        <v>5</v>
      </c>
    </row>
    <row r="8703" spans="1:4">
      <c r="A8703" s="4" t="s">
        <v>5490</v>
      </c>
      <c r="B8703" s="25" t="s">
        <v>5491</v>
      </c>
      <c r="C8703" s="4" t="s">
        <v>6</v>
      </c>
      <c r="D8703" s="6">
        <v>5</v>
      </c>
    </row>
    <row r="8704" spans="1:4">
      <c r="A8704" s="4" t="s">
        <v>5530</v>
      </c>
      <c r="B8704" s="25" t="s">
        <v>5531</v>
      </c>
      <c r="C8704" s="4" t="s">
        <v>6</v>
      </c>
      <c r="D8704" s="6">
        <v>5</v>
      </c>
    </row>
    <row r="8705" spans="1:4">
      <c r="A8705" s="4" t="s">
        <v>5548</v>
      </c>
      <c r="B8705" s="25" t="s">
        <v>5549</v>
      </c>
      <c r="C8705" s="4" t="s">
        <v>6</v>
      </c>
      <c r="D8705" s="6">
        <v>5</v>
      </c>
    </row>
    <row r="8706" spans="1:4">
      <c r="A8706" s="4" t="s">
        <v>5570</v>
      </c>
      <c r="B8706" s="25" t="s">
        <v>5571</v>
      </c>
      <c r="C8706" s="4" t="s">
        <v>6</v>
      </c>
      <c r="D8706" s="6">
        <v>5</v>
      </c>
    </row>
    <row r="8707" spans="1:4">
      <c r="A8707" s="4" t="s">
        <v>5574</v>
      </c>
      <c r="B8707" s="25" t="s">
        <v>5575</v>
      </c>
      <c r="C8707" s="4" t="s">
        <v>6</v>
      </c>
      <c r="D8707" s="6">
        <v>5</v>
      </c>
    </row>
    <row r="8708" spans="1:4">
      <c r="A8708" s="4" t="s">
        <v>5618</v>
      </c>
      <c r="B8708" s="25" t="s">
        <v>5619</v>
      </c>
      <c r="C8708" s="4" t="s">
        <v>6</v>
      </c>
      <c r="D8708" s="6">
        <v>5</v>
      </c>
    </row>
    <row r="8709" spans="1:4">
      <c r="A8709" s="4" t="s">
        <v>5628</v>
      </c>
      <c r="B8709" s="25" t="s">
        <v>5629</v>
      </c>
      <c r="C8709" s="4" t="s">
        <v>6</v>
      </c>
      <c r="D8709" s="6">
        <v>5</v>
      </c>
    </row>
    <row r="8710" spans="1:4">
      <c r="A8710" s="4" t="s">
        <v>5658</v>
      </c>
      <c r="B8710" s="25" t="s">
        <v>5659</v>
      </c>
      <c r="C8710" s="4" t="s">
        <v>6</v>
      </c>
      <c r="D8710" s="6">
        <v>5</v>
      </c>
    </row>
    <row r="8711" spans="1:4">
      <c r="A8711" s="4" t="s">
        <v>5660</v>
      </c>
      <c r="B8711" s="25" t="s">
        <v>5661</v>
      </c>
      <c r="C8711" s="4" t="s">
        <v>6</v>
      </c>
      <c r="D8711" s="6">
        <v>5</v>
      </c>
    </row>
    <row r="8712" spans="1:4">
      <c r="A8712" s="4" t="s">
        <v>5728</v>
      </c>
      <c r="B8712" s="25" t="s">
        <v>5729</v>
      </c>
      <c r="C8712" s="4" t="s">
        <v>6</v>
      </c>
      <c r="D8712" s="6">
        <v>5</v>
      </c>
    </row>
    <row r="8713" spans="1:4">
      <c r="A8713" s="4" t="s">
        <v>5748</v>
      </c>
      <c r="B8713" s="25" t="s">
        <v>5749</v>
      </c>
      <c r="C8713" s="4" t="s">
        <v>6</v>
      </c>
      <c r="D8713" s="6">
        <v>5</v>
      </c>
    </row>
    <row r="8714" spans="1:4">
      <c r="A8714" s="4" t="s">
        <v>5864</v>
      </c>
      <c r="B8714" s="25" t="s">
        <v>5865</v>
      </c>
      <c r="C8714" s="4" t="s">
        <v>6</v>
      </c>
      <c r="D8714" s="6">
        <v>5</v>
      </c>
    </row>
    <row r="8715" spans="1:4">
      <c r="A8715" s="4" t="s">
        <v>5870</v>
      </c>
      <c r="B8715" s="25" t="s">
        <v>5871</v>
      </c>
      <c r="C8715" s="4" t="s">
        <v>6</v>
      </c>
      <c r="D8715" s="6">
        <v>5</v>
      </c>
    </row>
    <row r="8716" spans="1:4">
      <c r="A8716" s="4" t="s">
        <v>5874</v>
      </c>
      <c r="B8716" s="25" t="s">
        <v>5875</v>
      </c>
      <c r="C8716" s="4" t="s">
        <v>6</v>
      </c>
      <c r="D8716" s="6">
        <v>5</v>
      </c>
    </row>
    <row r="8717" spans="1:4">
      <c r="A8717" s="4" t="s">
        <v>5914</v>
      </c>
      <c r="B8717" s="25" t="s">
        <v>5915</v>
      </c>
      <c r="C8717" s="4" t="s">
        <v>6</v>
      </c>
      <c r="D8717" s="6">
        <v>5</v>
      </c>
    </row>
    <row r="8718" spans="1:4">
      <c r="A8718" s="4" t="s">
        <v>5956</v>
      </c>
      <c r="B8718" s="25" t="s">
        <v>5957</v>
      </c>
      <c r="C8718" s="4" t="s">
        <v>6</v>
      </c>
      <c r="D8718" s="6">
        <v>5</v>
      </c>
    </row>
    <row r="8719" spans="1:4">
      <c r="A8719" s="4" t="s">
        <v>6066</v>
      </c>
      <c r="B8719" s="25" t="s">
        <v>6067</v>
      </c>
      <c r="C8719" s="4" t="s">
        <v>6</v>
      </c>
      <c r="D8719" s="6">
        <v>5</v>
      </c>
    </row>
    <row r="8720" spans="1:4">
      <c r="A8720" s="4" t="s">
        <v>6162</v>
      </c>
      <c r="B8720" s="25" t="s">
        <v>6163</v>
      </c>
      <c r="C8720" s="4" t="s">
        <v>6</v>
      </c>
      <c r="D8720" s="6">
        <v>5</v>
      </c>
    </row>
    <row r="8721" spans="1:4">
      <c r="A8721" s="4" t="s">
        <v>6166</v>
      </c>
      <c r="B8721" s="25" t="s">
        <v>6167</v>
      </c>
      <c r="C8721" s="4" t="s">
        <v>6</v>
      </c>
      <c r="D8721" s="6">
        <v>5</v>
      </c>
    </row>
    <row r="8722" spans="1:4">
      <c r="A8722" s="4" t="s">
        <v>6232</v>
      </c>
      <c r="B8722" s="25" t="s">
        <v>6233</v>
      </c>
      <c r="C8722" s="4" t="s">
        <v>6</v>
      </c>
      <c r="D8722" s="6">
        <v>5</v>
      </c>
    </row>
    <row r="8723" spans="1:4">
      <c r="A8723" s="4" t="s">
        <v>6234</v>
      </c>
      <c r="B8723" s="25" t="s">
        <v>6235</v>
      </c>
      <c r="C8723" s="4" t="s">
        <v>6</v>
      </c>
      <c r="D8723" s="6">
        <v>5</v>
      </c>
    </row>
    <row r="8724" spans="1:4">
      <c r="A8724" s="4" t="s">
        <v>6280</v>
      </c>
      <c r="B8724" s="25" t="s">
        <v>6281</v>
      </c>
      <c r="C8724" s="4" t="s">
        <v>6</v>
      </c>
      <c r="D8724" s="6">
        <v>5</v>
      </c>
    </row>
    <row r="8725" spans="1:4">
      <c r="A8725" s="4" t="s">
        <v>6344</v>
      </c>
      <c r="B8725" s="25" t="s">
        <v>6345</v>
      </c>
      <c r="C8725" s="4" t="s">
        <v>6</v>
      </c>
      <c r="D8725" s="6">
        <v>5</v>
      </c>
    </row>
    <row r="8726" spans="1:4">
      <c r="A8726" s="4" t="s">
        <v>6392</v>
      </c>
      <c r="B8726" s="25" t="s">
        <v>6393</v>
      </c>
      <c r="C8726" s="4" t="s">
        <v>6</v>
      </c>
      <c r="D8726" s="6">
        <v>5</v>
      </c>
    </row>
    <row r="8727" spans="1:4">
      <c r="A8727" s="4" t="s">
        <v>6440</v>
      </c>
      <c r="B8727" s="25" t="s">
        <v>6441</v>
      </c>
      <c r="C8727" s="4" t="s">
        <v>6</v>
      </c>
      <c r="D8727" s="6">
        <v>5</v>
      </c>
    </row>
    <row r="8728" spans="1:4">
      <c r="A8728" s="4" t="s">
        <v>6442</v>
      </c>
      <c r="B8728" s="25" t="s">
        <v>6443</v>
      </c>
      <c r="C8728" s="4" t="s">
        <v>6</v>
      </c>
      <c r="D8728" s="6">
        <v>5</v>
      </c>
    </row>
    <row r="8729" spans="1:4">
      <c r="A8729" s="4" t="s">
        <v>6478</v>
      </c>
      <c r="B8729" s="25" t="s">
        <v>6479</v>
      </c>
      <c r="C8729" s="4" t="s">
        <v>6</v>
      </c>
      <c r="D8729" s="6">
        <v>5</v>
      </c>
    </row>
    <row r="8730" spans="1:4">
      <c r="A8730" s="4" t="s">
        <v>6538</v>
      </c>
      <c r="B8730" s="25" t="s">
        <v>6539</v>
      </c>
      <c r="C8730" s="4" t="s">
        <v>6</v>
      </c>
      <c r="D8730" s="6">
        <v>5</v>
      </c>
    </row>
    <row r="8731" spans="1:4">
      <c r="A8731" s="4" t="s">
        <v>6643</v>
      </c>
      <c r="B8731" s="25" t="s">
        <v>6644</v>
      </c>
      <c r="C8731" s="4" t="s">
        <v>6</v>
      </c>
      <c r="D8731" s="6">
        <v>5</v>
      </c>
    </row>
    <row r="8732" spans="1:4">
      <c r="A8732" s="4" t="s">
        <v>6687</v>
      </c>
      <c r="B8732" s="25" t="s">
        <v>6688</v>
      </c>
      <c r="C8732" s="4" t="s">
        <v>6</v>
      </c>
      <c r="D8732" s="6">
        <v>5</v>
      </c>
    </row>
    <row r="8733" spans="1:4">
      <c r="A8733" s="4" t="s">
        <v>6699</v>
      </c>
      <c r="B8733" s="25" t="s">
        <v>6700</v>
      </c>
      <c r="C8733" s="4" t="s">
        <v>6</v>
      </c>
      <c r="D8733" s="6">
        <v>5</v>
      </c>
    </row>
    <row r="8734" spans="1:4">
      <c r="A8734" s="4" t="s">
        <v>6737</v>
      </c>
      <c r="B8734" s="25" t="s">
        <v>6738</v>
      </c>
      <c r="C8734" s="4" t="s">
        <v>6</v>
      </c>
      <c r="D8734" s="6">
        <v>5</v>
      </c>
    </row>
    <row r="8735" spans="1:4">
      <c r="A8735" s="4" t="s">
        <v>6751</v>
      </c>
      <c r="B8735" s="25" t="s">
        <v>6752</v>
      </c>
      <c r="C8735" s="4" t="s">
        <v>6</v>
      </c>
      <c r="D8735" s="6">
        <v>5</v>
      </c>
    </row>
    <row r="8736" spans="1:4">
      <c r="A8736" s="4" t="s">
        <v>6811</v>
      </c>
      <c r="B8736" s="25" t="s">
        <v>6812</v>
      </c>
      <c r="C8736" s="4" t="s">
        <v>6</v>
      </c>
      <c r="D8736" s="6">
        <v>5</v>
      </c>
    </row>
    <row r="8737" spans="1:4">
      <c r="A8737" s="4" t="s">
        <v>6817</v>
      </c>
      <c r="B8737" s="25" t="s">
        <v>6818</v>
      </c>
      <c r="C8737" s="4" t="s">
        <v>6</v>
      </c>
      <c r="D8737" s="6">
        <v>5</v>
      </c>
    </row>
    <row r="8738" spans="1:4">
      <c r="A8738" s="4" t="s">
        <v>6823</v>
      </c>
      <c r="B8738" s="25" t="s">
        <v>6824</v>
      </c>
      <c r="C8738" s="4" t="s">
        <v>6</v>
      </c>
      <c r="D8738" s="6">
        <v>5</v>
      </c>
    </row>
    <row r="8739" spans="1:4">
      <c r="A8739" s="4" t="s">
        <v>6829</v>
      </c>
      <c r="B8739" s="25" t="s">
        <v>6830</v>
      </c>
      <c r="C8739" s="4" t="s">
        <v>6</v>
      </c>
      <c r="D8739" s="6">
        <v>5</v>
      </c>
    </row>
    <row r="8740" spans="1:4">
      <c r="A8740" s="4" t="s">
        <v>6875</v>
      </c>
      <c r="B8740" s="25" t="s">
        <v>6876</v>
      </c>
      <c r="C8740" s="4" t="s">
        <v>6</v>
      </c>
      <c r="D8740" s="6">
        <v>5</v>
      </c>
    </row>
    <row r="8741" spans="1:4">
      <c r="A8741" s="4" t="s">
        <v>6953</v>
      </c>
      <c r="B8741" s="25" t="s">
        <v>6954</v>
      </c>
      <c r="C8741" s="4" t="s">
        <v>6</v>
      </c>
      <c r="D8741" s="6">
        <v>5</v>
      </c>
    </row>
    <row r="8742" spans="1:4">
      <c r="A8742" s="4" t="s">
        <v>7001</v>
      </c>
      <c r="B8742" s="25" t="s">
        <v>7002</v>
      </c>
      <c r="C8742" s="4" t="s">
        <v>6</v>
      </c>
      <c r="D8742" s="6">
        <v>5</v>
      </c>
    </row>
    <row r="8743" spans="1:4">
      <c r="A8743" s="4" t="s">
        <v>7005</v>
      </c>
      <c r="B8743" s="25" t="s">
        <v>7006</v>
      </c>
      <c r="C8743" s="4" t="s">
        <v>6</v>
      </c>
      <c r="D8743" s="6">
        <v>5</v>
      </c>
    </row>
    <row r="8744" spans="1:4">
      <c r="A8744" s="4" t="s">
        <v>7017</v>
      </c>
      <c r="B8744" s="25" t="s">
        <v>7018</v>
      </c>
      <c r="C8744" s="4" t="s">
        <v>6</v>
      </c>
      <c r="D8744" s="6">
        <v>5</v>
      </c>
    </row>
    <row r="8745" spans="1:4">
      <c r="A8745" s="4" t="s">
        <v>7023</v>
      </c>
      <c r="B8745" s="25" t="s">
        <v>7024</v>
      </c>
      <c r="C8745" s="4" t="s">
        <v>6</v>
      </c>
      <c r="D8745" s="6">
        <v>5</v>
      </c>
    </row>
    <row r="8746" spans="1:4">
      <c r="A8746" s="4" t="s">
        <v>7109</v>
      </c>
      <c r="B8746" s="25" t="s">
        <v>7110</v>
      </c>
      <c r="C8746" s="4" t="s">
        <v>6</v>
      </c>
      <c r="D8746" s="6">
        <v>5</v>
      </c>
    </row>
    <row r="8747" spans="1:4">
      <c r="A8747" s="4" t="s">
        <v>7175</v>
      </c>
      <c r="B8747" s="25" t="s">
        <v>7176</v>
      </c>
      <c r="C8747" s="4" t="s">
        <v>6</v>
      </c>
      <c r="D8747" s="6">
        <v>5</v>
      </c>
    </row>
    <row r="8748" spans="1:4">
      <c r="A8748" s="4" t="s">
        <v>7223</v>
      </c>
      <c r="B8748" s="25" t="s">
        <v>7224</v>
      </c>
      <c r="C8748" s="4" t="s">
        <v>6</v>
      </c>
      <c r="D8748" s="6">
        <v>5</v>
      </c>
    </row>
    <row r="8749" spans="1:4">
      <c r="A8749" s="4" t="s">
        <v>7237</v>
      </c>
      <c r="B8749" s="25" t="s">
        <v>7238</v>
      </c>
      <c r="C8749" s="4" t="s">
        <v>6</v>
      </c>
      <c r="D8749" s="6">
        <v>5</v>
      </c>
    </row>
    <row r="8750" spans="1:4">
      <c r="A8750" s="4" t="s">
        <v>7241</v>
      </c>
      <c r="B8750" s="25" t="s">
        <v>7242</v>
      </c>
      <c r="C8750" s="4" t="s">
        <v>6</v>
      </c>
      <c r="D8750" s="6">
        <v>5</v>
      </c>
    </row>
    <row r="8751" spans="1:4">
      <c r="A8751" s="4" t="s">
        <v>7257</v>
      </c>
      <c r="B8751" s="25" t="s">
        <v>7258</v>
      </c>
      <c r="C8751" s="4" t="s">
        <v>6</v>
      </c>
      <c r="D8751" s="6">
        <v>5</v>
      </c>
    </row>
    <row r="8752" spans="1:4">
      <c r="A8752" s="4" t="s">
        <v>7339</v>
      </c>
      <c r="B8752" s="25" t="s">
        <v>7340</v>
      </c>
      <c r="C8752" s="4" t="s">
        <v>6</v>
      </c>
      <c r="D8752" s="6">
        <v>5</v>
      </c>
    </row>
    <row r="8753" spans="1:4">
      <c r="A8753" s="4" t="s">
        <v>7385</v>
      </c>
      <c r="B8753" s="25" t="s">
        <v>7386</v>
      </c>
      <c r="C8753" s="4" t="s">
        <v>6</v>
      </c>
      <c r="D8753" s="6">
        <v>5</v>
      </c>
    </row>
    <row r="8754" spans="1:4">
      <c r="A8754" s="4" t="s">
        <v>7389</v>
      </c>
      <c r="B8754" s="25" t="s">
        <v>7390</v>
      </c>
      <c r="C8754" s="4" t="s">
        <v>6</v>
      </c>
      <c r="D8754" s="6">
        <v>5</v>
      </c>
    </row>
    <row r="8755" spans="1:4">
      <c r="A8755" s="4" t="s">
        <v>7419</v>
      </c>
      <c r="B8755" s="25" t="s">
        <v>7420</v>
      </c>
      <c r="C8755" s="4" t="s">
        <v>6</v>
      </c>
      <c r="D8755" s="6">
        <v>5</v>
      </c>
    </row>
    <row r="8756" spans="1:4">
      <c r="A8756" s="4" t="s">
        <v>7439</v>
      </c>
      <c r="B8756" s="25" t="s">
        <v>7440</v>
      </c>
      <c r="C8756" s="4" t="s">
        <v>6</v>
      </c>
      <c r="D8756" s="6">
        <v>5</v>
      </c>
    </row>
    <row r="8757" spans="1:4">
      <c r="A8757" s="4" t="s">
        <v>7443</v>
      </c>
      <c r="B8757" s="25" t="s">
        <v>7444</v>
      </c>
      <c r="C8757" s="4" t="s">
        <v>6</v>
      </c>
      <c r="D8757" s="6">
        <v>5</v>
      </c>
    </row>
    <row r="8758" spans="1:4">
      <c r="A8758" s="4" t="s">
        <v>7449</v>
      </c>
      <c r="B8758" s="25" t="s">
        <v>7450</v>
      </c>
      <c r="C8758" s="4" t="s">
        <v>6</v>
      </c>
      <c r="D8758" s="6">
        <v>5</v>
      </c>
    </row>
    <row r="8759" spans="1:4">
      <c r="A8759" s="4" t="s">
        <v>7455</v>
      </c>
      <c r="B8759" s="25" t="s">
        <v>7456</v>
      </c>
      <c r="C8759" s="4" t="s">
        <v>6</v>
      </c>
      <c r="D8759" s="6">
        <v>5</v>
      </c>
    </row>
    <row r="8760" spans="1:4">
      <c r="A8760" s="4" t="s">
        <v>7569</v>
      </c>
      <c r="B8760" s="25" t="s">
        <v>7570</v>
      </c>
      <c r="C8760" s="4" t="s">
        <v>6</v>
      </c>
      <c r="D8760" s="6">
        <v>5</v>
      </c>
    </row>
    <row r="8761" spans="1:4">
      <c r="A8761" s="4" t="s">
        <v>7577</v>
      </c>
      <c r="B8761" s="25" t="s">
        <v>7578</v>
      </c>
      <c r="C8761" s="4" t="s">
        <v>6</v>
      </c>
      <c r="D8761" s="6">
        <v>5</v>
      </c>
    </row>
    <row r="8762" spans="1:4">
      <c r="A8762" s="4" t="s">
        <v>7593</v>
      </c>
      <c r="B8762" s="25" t="s">
        <v>7594</v>
      </c>
      <c r="C8762" s="4" t="s">
        <v>6</v>
      </c>
      <c r="D8762" s="6">
        <v>5</v>
      </c>
    </row>
    <row r="8763" spans="1:4">
      <c r="A8763" s="4" t="s">
        <v>7635</v>
      </c>
      <c r="B8763" s="25" t="s">
        <v>7636</v>
      </c>
      <c r="C8763" s="4" t="s">
        <v>6</v>
      </c>
      <c r="D8763" s="6">
        <v>5</v>
      </c>
    </row>
    <row r="8764" spans="1:4">
      <c r="A8764" s="4" t="s">
        <v>7675</v>
      </c>
      <c r="B8764" s="25" t="s">
        <v>7676</v>
      </c>
      <c r="C8764" s="4" t="s">
        <v>6</v>
      </c>
      <c r="D8764" s="6">
        <v>5</v>
      </c>
    </row>
    <row r="8765" spans="1:4">
      <c r="A8765" s="4" t="s">
        <v>7683</v>
      </c>
      <c r="B8765" s="25" t="s">
        <v>7684</v>
      </c>
      <c r="C8765" s="4" t="s">
        <v>6</v>
      </c>
      <c r="D8765" s="6">
        <v>5</v>
      </c>
    </row>
    <row r="8766" spans="1:4">
      <c r="A8766" s="4" t="s">
        <v>7701</v>
      </c>
      <c r="B8766" s="25" t="s">
        <v>7702</v>
      </c>
      <c r="C8766" s="4" t="s">
        <v>6</v>
      </c>
      <c r="D8766" s="6">
        <v>5</v>
      </c>
    </row>
    <row r="8767" spans="1:4">
      <c r="A8767" s="4" t="s">
        <v>7705</v>
      </c>
      <c r="B8767" s="25" t="s">
        <v>7706</v>
      </c>
      <c r="C8767" s="4" t="s">
        <v>6</v>
      </c>
      <c r="D8767" s="6">
        <v>5</v>
      </c>
    </row>
    <row r="8768" spans="1:4">
      <c r="A8768" s="4" t="s">
        <v>7731</v>
      </c>
      <c r="B8768" s="25" t="s">
        <v>7732</v>
      </c>
      <c r="C8768" s="4" t="s">
        <v>6</v>
      </c>
      <c r="D8768" s="6">
        <v>5</v>
      </c>
    </row>
    <row r="8769" spans="1:4">
      <c r="A8769" s="4" t="s">
        <v>7749</v>
      </c>
      <c r="B8769" s="25" t="s">
        <v>7750</v>
      </c>
      <c r="C8769" s="4" t="s">
        <v>6</v>
      </c>
      <c r="D8769" s="6">
        <v>5</v>
      </c>
    </row>
    <row r="8770" spans="1:4">
      <c r="A8770" s="4" t="s">
        <v>7975</v>
      </c>
      <c r="B8770" s="25" t="s">
        <v>7976</v>
      </c>
      <c r="C8770" s="4" t="s">
        <v>6</v>
      </c>
      <c r="D8770" s="6">
        <v>5</v>
      </c>
    </row>
    <row r="8771" spans="1:4">
      <c r="A8771" s="4" t="s">
        <v>8005</v>
      </c>
      <c r="B8771" s="25" t="s">
        <v>8006</v>
      </c>
      <c r="C8771" s="4" t="s">
        <v>6</v>
      </c>
      <c r="D8771" s="6">
        <v>5</v>
      </c>
    </row>
    <row r="8772" spans="1:4">
      <c r="A8772" s="4" t="s">
        <v>8033</v>
      </c>
      <c r="B8772" s="25" t="s">
        <v>8034</v>
      </c>
      <c r="C8772" s="4" t="s">
        <v>6</v>
      </c>
      <c r="D8772" s="6">
        <v>5</v>
      </c>
    </row>
    <row r="8773" spans="1:4">
      <c r="A8773" s="4" t="s">
        <v>8067</v>
      </c>
      <c r="B8773" s="25" t="s">
        <v>8068</v>
      </c>
      <c r="C8773" s="4" t="s">
        <v>6</v>
      </c>
      <c r="D8773" s="6">
        <v>5</v>
      </c>
    </row>
    <row r="8774" spans="1:4">
      <c r="A8774" s="4" t="s">
        <v>8109</v>
      </c>
      <c r="B8774" s="25" t="s">
        <v>8110</v>
      </c>
      <c r="C8774" s="4" t="s">
        <v>6</v>
      </c>
      <c r="D8774" s="6">
        <v>5</v>
      </c>
    </row>
    <row r="8775" spans="1:4">
      <c r="A8775" s="4" t="s">
        <v>8125</v>
      </c>
      <c r="B8775" s="25" t="s">
        <v>8126</v>
      </c>
      <c r="C8775" s="4" t="s">
        <v>6</v>
      </c>
      <c r="D8775" s="6">
        <v>5</v>
      </c>
    </row>
    <row r="8776" spans="1:4">
      <c r="A8776" s="4" t="s">
        <v>8147</v>
      </c>
      <c r="B8776" s="25" t="s">
        <v>8148</v>
      </c>
      <c r="C8776" s="4" t="s">
        <v>6</v>
      </c>
      <c r="D8776" s="6">
        <v>5</v>
      </c>
    </row>
    <row r="8777" spans="1:4">
      <c r="A8777" s="4" t="s">
        <v>8221</v>
      </c>
      <c r="B8777" s="25" t="s">
        <v>8222</v>
      </c>
      <c r="C8777" s="4" t="s">
        <v>6</v>
      </c>
      <c r="D8777" s="6">
        <v>5</v>
      </c>
    </row>
    <row r="8778" spans="1:4">
      <c r="A8778" s="4" t="s">
        <v>8267</v>
      </c>
      <c r="B8778" s="25" t="s">
        <v>8268</v>
      </c>
      <c r="C8778" s="4" t="s">
        <v>6</v>
      </c>
      <c r="D8778" s="6">
        <v>5</v>
      </c>
    </row>
    <row r="8779" spans="1:4">
      <c r="A8779" s="4" t="s">
        <v>8269</v>
      </c>
      <c r="B8779" s="25" t="s">
        <v>8270</v>
      </c>
      <c r="C8779" s="4" t="s">
        <v>6</v>
      </c>
      <c r="D8779" s="6">
        <v>5</v>
      </c>
    </row>
    <row r="8780" spans="1:4">
      <c r="A8780" s="4" t="s">
        <v>8299</v>
      </c>
      <c r="B8780" s="25" t="s">
        <v>8300</v>
      </c>
      <c r="C8780" s="4" t="s">
        <v>6</v>
      </c>
      <c r="D8780" s="6">
        <v>5</v>
      </c>
    </row>
    <row r="8781" spans="1:4">
      <c r="A8781" s="4" t="s">
        <v>8329</v>
      </c>
      <c r="B8781" s="25" t="s">
        <v>8330</v>
      </c>
      <c r="C8781" s="4" t="s">
        <v>6</v>
      </c>
      <c r="D8781" s="6">
        <v>5</v>
      </c>
    </row>
    <row r="8782" spans="1:4">
      <c r="A8782" s="4" t="s">
        <v>8359</v>
      </c>
      <c r="B8782" s="25" t="s">
        <v>8360</v>
      </c>
      <c r="C8782" s="4" t="s">
        <v>6</v>
      </c>
      <c r="D8782" s="6">
        <v>5</v>
      </c>
    </row>
    <row r="8783" spans="1:4">
      <c r="A8783" s="4" t="s">
        <v>8361</v>
      </c>
      <c r="B8783" s="25" t="s">
        <v>8362</v>
      </c>
      <c r="C8783" s="4" t="s">
        <v>6</v>
      </c>
      <c r="D8783" s="6">
        <v>5</v>
      </c>
    </row>
    <row r="8784" spans="1:4">
      <c r="A8784" s="4" t="s">
        <v>8385</v>
      </c>
      <c r="B8784" s="25" t="s">
        <v>8386</v>
      </c>
      <c r="C8784" s="4" t="s">
        <v>6</v>
      </c>
      <c r="D8784" s="6">
        <v>5</v>
      </c>
    </row>
    <row r="8785" spans="1:4">
      <c r="A8785" s="4" t="s">
        <v>8411</v>
      </c>
      <c r="B8785" s="25" t="s">
        <v>8412</v>
      </c>
      <c r="C8785" s="4" t="s">
        <v>6</v>
      </c>
      <c r="D8785" s="6">
        <v>5</v>
      </c>
    </row>
    <row r="8786" spans="1:4">
      <c r="A8786" s="4" t="s">
        <v>8431</v>
      </c>
      <c r="B8786" s="25" t="s">
        <v>8432</v>
      </c>
      <c r="C8786" s="4" t="s">
        <v>6</v>
      </c>
      <c r="D8786" s="6">
        <v>5</v>
      </c>
    </row>
    <row r="8787" spans="1:4">
      <c r="A8787" s="4" t="s">
        <v>8459</v>
      </c>
      <c r="B8787" s="25" t="s">
        <v>8460</v>
      </c>
      <c r="C8787" s="4" t="s">
        <v>6</v>
      </c>
      <c r="D8787" s="6">
        <v>5</v>
      </c>
    </row>
    <row r="8788" spans="1:4">
      <c r="A8788" s="4" t="s">
        <v>8461</v>
      </c>
      <c r="B8788" s="25" t="s">
        <v>8462</v>
      </c>
      <c r="C8788" s="4" t="s">
        <v>6</v>
      </c>
      <c r="D8788" s="6">
        <v>5</v>
      </c>
    </row>
    <row r="8789" spans="1:4">
      <c r="A8789" s="4" t="s">
        <v>8539</v>
      </c>
      <c r="B8789" s="25" t="s">
        <v>8540</v>
      </c>
      <c r="C8789" s="4" t="s">
        <v>6</v>
      </c>
      <c r="D8789" s="6">
        <v>5</v>
      </c>
    </row>
    <row r="8790" spans="1:4">
      <c r="A8790" s="4" t="s">
        <v>8573</v>
      </c>
      <c r="B8790" s="25" t="s">
        <v>8574</v>
      </c>
      <c r="C8790" s="4" t="s">
        <v>6</v>
      </c>
      <c r="D8790" s="6">
        <v>5</v>
      </c>
    </row>
    <row r="8791" spans="1:4">
      <c r="A8791" s="4" t="s">
        <v>8599</v>
      </c>
      <c r="B8791" s="25" t="s">
        <v>8600</v>
      </c>
      <c r="C8791" s="4" t="s">
        <v>6</v>
      </c>
      <c r="D8791" s="6">
        <v>5</v>
      </c>
    </row>
    <row r="8792" spans="1:4">
      <c r="A8792" s="4" t="s">
        <v>8609</v>
      </c>
      <c r="B8792" s="25" t="s">
        <v>8610</v>
      </c>
      <c r="C8792" s="4" t="s">
        <v>6</v>
      </c>
      <c r="D8792" s="6">
        <v>5</v>
      </c>
    </row>
    <row r="8793" spans="1:4">
      <c r="A8793" s="4" t="s">
        <v>8671</v>
      </c>
      <c r="B8793" s="25" t="s">
        <v>8672</v>
      </c>
      <c r="C8793" s="4" t="s">
        <v>6</v>
      </c>
      <c r="D8793" s="6">
        <v>5</v>
      </c>
    </row>
    <row r="8794" spans="1:4">
      <c r="A8794" s="4" t="s">
        <v>8689</v>
      </c>
      <c r="B8794" s="25" t="s">
        <v>8690</v>
      </c>
      <c r="C8794" s="4" t="s">
        <v>6</v>
      </c>
      <c r="D8794" s="6">
        <v>5</v>
      </c>
    </row>
    <row r="8795" spans="1:4">
      <c r="A8795" s="4" t="s">
        <v>8713</v>
      </c>
      <c r="B8795" s="25" t="s">
        <v>8714</v>
      </c>
      <c r="C8795" s="4" t="s">
        <v>6</v>
      </c>
      <c r="D8795" s="6">
        <v>5</v>
      </c>
    </row>
    <row r="8796" spans="1:4">
      <c r="A8796" s="4" t="s">
        <v>8735</v>
      </c>
      <c r="B8796" s="25" t="s">
        <v>8736</v>
      </c>
      <c r="C8796" s="4" t="s">
        <v>6</v>
      </c>
      <c r="D8796" s="6">
        <v>5</v>
      </c>
    </row>
    <row r="8797" spans="1:4">
      <c r="A8797" s="4" t="s">
        <v>8741</v>
      </c>
      <c r="B8797" s="25" t="s">
        <v>8742</v>
      </c>
      <c r="C8797" s="4" t="s">
        <v>6</v>
      </c>
      <c r="D8797" s="6">
        <v>5</v>
      </c>
    </row>
    <row r="8798" spans="1:4">
      <c r="A8798" s="4" t="s">
        <v>8745</v>
      </c>
      <c r="B8798" s="25" t="s">
        <v>8746</v>
      </c>
      <c r="C8798" s="4" t="s">
        <v>6</v>
      </c>
      <c r="D8798" s="6">
        <v>5</v>
      </c>
    </row>
    <row r="8799" spans="1:4">
      <c r="A8799" s="4" t="s">
        <v>8861</v>
      </c>
      <c r="B8799" s="25" t="s">
        <v>8862</v>
      </c>
      <c r="C8799" s="4" t="s">
        <v>6</v>
      </c>
      <c r="D8799" s="6">
        <v>5</v>
      </c>
    </row>
    <row r="8800" spans="1:4">
      <c r="A8800" s="4" t="s">
        <v>8865</v>
      </c>
      <c r="B8800" s="25" t="s">
        <v>8866</v>
      </c>
      <c r="C8800" s="4" t="s">
        <v>6</v>
      </c>
      <c r="D8800" s="6">
        <v>5</v>
      </c>
    </row>
    <row r="8801" spans="1:4">
      <c r="A8801" s="4" t="s">
        <v>8899</v>
      </c>
      <c r="B8801" s="25" t="s">
        <v>8900</v>
      </c>
      <c r="C8801" s="4" t="s">
        <v>6</v>
      </c>
      <c r="D8801" s="6">
        <v>5</v>
      </c>
    </row>
    <row r="8802" spans="1:4">
      <c r="A8802" s="4" t="s">
        <v>8939</v>
      </c>
      <c r="B8802" s="25" t="s">
        <v>8940</v>
      </c>
      <c r="C8802" s="4" t="s">
        <v>6</v>
      </c>
      <c r="D8802" s="6">
        <v>5</v>
      </c>
    </row>
    <row r="8803" spans="1:4">
      <c r="A8803" s="4" t="s">
        <v>9005</v>
      </c>
      <c r="B8803" s="25" t="s">
        <v>9006</v>
      </c>
      <c r="C8803" s="4" t="s">
        <v>6</v>
      </c>
      <c r="D8803" s="6">
        <v>5</v>
      </c>
    </row>
    <row r="8804" spans="1:4">
      <c r="A8804" s="4" t="s">
        <v>9009</v>
      </c>
      <c r="B8804" s="25" t="s">
        <v>9010</v>
      </c>
      <c r="C8804" s="4" t="s">
        <v>6</v>
      </c>
      <c r="D8804" s="6">
        <v>5</v>
      </c>
    </row>
    <row r="8805" spans="1:4">
      <c r="A8805" s="4" t="s">
        <v>9013</v>
      </c>
      <c r="B8805" s="25" t="s">
        <v>9014</v>
      </c>
      <c r="C8805" s="4" t="s">
        <v>6</v>
      </c>
      <c r="D8805" s="6">
        <v>5</v>
      </c>
    </row>
    <row r="8806" spans="1:4">
      <c r="A8806" s="4" t="s">
        <v>9097</v>
      </c>
      <c r="B8806" s="25" t="s">
        <v>9098</v>
      </c>
      <c r="C8806" s="4" t="s">
        <v>6</v>
      </c>
      <c r="D8806" s="6">
        <v>5</v>
      </c>
    </row>
    <row r="8807" spans="1:4">
      <c r="A8807" s="4" t="s">
        <v>9099</v>
      </c>
      <c r="B8807" s="25" t="s">
        <v>9100</v>
      </c>
      <c r="C8807" s="4" t="s">
        <v>6</v>
      </c>
      <c r="D8807" s="6">
        <v>5</v>
      </c>
    </row>
    <row r="8808" spans="1:4">
      <c r="A8808" s="4" t="s">
        <v>9101</v>
      </c>
      <c r="B8808" s="25" t="s">
        <v>9102</v>
      </c>
      <c r="C8808" s="4" t="s">
        <v>6</v>
      </c>
      <c r="D8808" s="6">
        <v>5</v>
      </c>
    </row>
    <row r="8809" spans="1:4">
      <c r="A8809" s="4" t="s">
        <v>9127</v>
      </c>
      <c r="B8809" s="25" t="s">
        <v>9128</v>
      </c>
      <c r="C8809" s="4" t="s">
        <v>6</v>
      </c>
      <c r="D8809" s="6">
        <v>5</v>
      </c>
    </row>
    <row r="8810" spans="1:4">
      <c r="A8810" s="4" t="s">
        <v>9131</v>
      </c>
      <c r="B8810" s="25" t="s">
        <v>9132</v>
      </c>
      <c r="C8810" s="4" t="s">
        <v>6</v>
      </c>
      <c r="D8810" s="6">
        <v>5</v>
      </c>
    </row>
    <row r="8811" spans="1:4">
      <c r="A8811" s="4" t="s">
        <v>9219</v>
      </c>
      <c r="B8811" s="25" t="s">
        <v>9220</v>
      </c>
      <c r="C8811" s="4" t="s">
        <v>6</v>
      </c>
      <c r="D8811" s="6">
        <v>5</v>
      </c>
    </row>
    <row r="8812" spans="1:4">
      <c r="A8812" s="4" t="s">
        <v>9267</v>
      </c>
      <c r="B8812" s="25" t="s">
        <v>9268</v>
      </c>
      <c r="C8812" s="4" t="s">
        <v>6</v>
      </c>
      <c r="D8812" s="6">
        <v>5</v>
      </c>
    </row>
    <row r="8813" spans="1:4">
      <c r="A8813" s="4" t="s">
        <v>9353</v>
      </c>
      <c r="B8813" s="25" t="s">
        <v>9354</v>
      </c>
      <c r="C8813" s="4" t="s">
        <v>6</v>
      </c>
      <c r="D8813" s="6">
        <v>5</v>
      </c>
    </row>
    <row r="8814" spans="1:4">
      <c r="A8814" s="4" t="s">
        <v>9393</v>
      </c>
      <c r="B8814" s="25" t="s">
        <v>9394</v>
      </c>
      <c r="C8814" s="4" t="s">
        <v>6</v>
      </c>
      <c r="D8814" s="6">
        <v>5</v>
      </c>
    </row>
    <row r="8815" spans="1:4">
      <c r="A8815" s="4" t="s">
        <v>9439</v>
      </c>
      <c r="B8815" s="25" t="s">
        <v>9440</v>
      </c>
      <c r="C8815" s="4" t="s">
        <v>6</v>
      </c>
      <c r="D8815" s="6">
        <v>5</v>
      </c>
    </row>
    <row r="8816" spans="1:4">
      <c r="A8816" s="4" t="s">
        <v>9481</v>
      </c>
      <c r="B8816" s="25" t="s">
        <v>9482</v>
      </c>
      <c r="C8816" s="4" t="s">
        <v>6</v>
      </c>
      <c r="D8816" s="6">
        <v>5</v>
      </c>
    </row>
    <row r="8817" spans="1:4">
      <c r="A8817" s="4" t="s">
        <v>9487</v>
      </c>
      <c r="B8817" s="25" t="s">
        <v>9488</v>
      </c>
      <c r="C8817" s="4" t="s">
        <v>6</v>
      </c>
      <c r="D8817" s="6">
        <v>5</v>
      </c>
    </row>
    <row r="8818" spans="1:4">
      <c r="A8818" s="4" t="s">
        <v>9529</v>
      </c>
      <c r="B8818" s="25" t="s">
        <v>9530</v>
      </c>
      <c r="C8818" s="4" t="s">
        <v>6</v>
      </c>
      <c r="D8818" s="6">
        <v>5</v>
      </c>
    </row>
    <row r="8819" spans="1:4">
      <c r="A8819" s="4" t="s">
        <v>9551</v>
      </c>
      <c r="B8819" s="25" t="s">
        <v>9552</v>
      </c>
      <c r="C8819" s="4" t="s">
        <v>6</v>
      </c>
      <c r="D8819" s="6">
        <v>5</v>
      </c>
    </row>
    <row r="8820" spans="1:4">
      <c r="A8820" s="4" t="s">
        <v>9617</v>
      </c>
      <c r="B8820" s="25" t="s">
        <v>9618</v>
      </c>
      <c r="C8820" s="4" t="s">
        <v>6</v>
      </c>
      <c r="D8820" s="6">
        <v>5</v>
      </c>
    </row>
    <row r="8821" spans="1:4">
      <c r="A8821" s="4" t="s">
        <v>9629</v>
      </c>
      <c r="B8821" s="25" t="s">
        <v>9630</v>
      </c>
      <c r="C8821" s="4" t="s">
        <v>6</v>
      </c>
      <c r="D8821" s="6">
        <v>5</v>
      </c>
    </row>
    <row r="8822" spans="1:4">
      <c r="A8822" s="4" t="s">
        <v>9635</v>
      </c>
      <c r="B8822" s="25" t="s">
        <v>9636</v>
      </c>
      <c r="C8822" s="4" t="s">
        <v>6</v>
      </c>
      <c r="D8822" s="6">
        <v>5</v>
      </c>
    </row>
    <row r="8823" spans="1:4">
      <c r="A8823" s="4" t="s">
        <v>9733</v>
      </c>
      <c r="B8823" s="25" t="s">
        <v>9734</v>
      </c>
      <c r="C8823" s="4" t="s">
        <v>6</v>
      </c>
      <c r="D8823" s="6">
        <v>5</v>
      </c>
    </row>
    <row r="8824" spans="1:4">
      <c r="A8824" s="4" t="s">
        <v>9743</v>
      </c>
      <c r="B8824" s="25" t="s">
        <v>9744</v>
      </c>
      <c r="C8824" s="4" t="s">
        <v>6</v>
      </c>
      <c r="D8824" s="6">
        <v>5</v>
      </c>
    </row>
    <row r="8825" spans="1:4">
      <c r="A8825" s="4" t="s">
        <v>9783</v>
      </c>
      <c r="B8825" s="25" t="s">
        <v>9784</v>
      </c>
      <c r="C8825" s="4" t="s">
        <v>6</v>
      </c>
      <c r="D8825" s="6">
        <v>5</v>
      </c>
    </row>
    <row r="8826" spans="1:4">
      <c r="A8826" s="4" t="s">
        <v>9789</v>
      </c>
      <c r="B8826" s="25" t="s">
        <v>9790</v>
      </c>
      <c r="C8826" s="4" t="s">
        <v>6</v>
      </c>
      <c r="D8826" s="6">
        <v>5</v>
      </c>
    </row>
    <row r="8827" spans="1:4">
      <c r="A8827" s="4" t="s">
        <v>9805</v>
      </c>
      <c r="B8827" s="25" t="s">
        <v>9806</v>
      </c>
      <c r="C8827" s="4" t="s">
        <v>6</v>
      </c>
      <c r="D8827" s="6">
        <v>5</v>
      </c>
    </row>
    <row r="8828" spans="1:4">
      <c r="A8828" s="4" t="s">
        <v>9847</v>
      </c>
      <c r="B8828" s="25" t="s">
        <v>9848</v>
      </c>
      <c r="C8828" s="4" t="s">
        <v>6</v>
      </c>
      <c r="D8828" s="6">
        <v>5</v>
      </c>
    </row>
    <row r="8829" spans="1:4">
      <c r="A8829" s="4" t="s">
        <v>9877</v>
      </c>
      <c r="B8829" s="25" t="s">
        <v>9878</v>
      </c>
      <c r="C8829" s="4" t="s">
        <v>6</v>
      </c>
      <c r="D8829" s="6">
        <v>5</v>
      </c>
    </row>
    <row r="8830" spans="1:4">
      <c r="A8830" s="4" t="s">
        <v>9983</v>
      </c>
      <c r="B8830" s="25" t="s">
        <v>9984</v>
      </c>
      <c r="C8830" s="4" t="s">
        <v>6</v>
      </c>
      <c r="D8830" s="6">
        <v>5</v>
      </c>
    </row>
    <row r="8831" spans="1:4">
      <c r="A8831" s="4" t="s">
        <v>9999</v>
      </c>
      <c r="B8831" s="25" t="s">
        <v>10000</v>
      </c>
      <c r="C8831" s="4" t="s">
        <v>6</v>
      </c>
      <c r="D8831" s="6">
        <v>5</v>
      </c>
    </row>
    <row r="8832" spans="1:4">
      <c r="A8832" s="4" t="s">
        <v>10105</v>
      </c>
      <c r="B8832" s="25" t="s">
        <v>10106</v>
      </c>
      <c r="C8832" s="4" t="s">
        <v>6</v>
      </c>
      <c r="D8832" s="6">
        <v>5</v>
      </c>
    </row>
    <row r="8833" spans="1:4">
      <c r="A8833" s="4" t="s">
        <v>10297</v>
      </c>
      <c r="B8833" s="25" t="s">
        <v>10298</v>
      </c>
      <c r="C8833" s="4" t="s">
        <v>6</v>
      </c>
      <c r="D8833" s="6">
        <v>5</v>
      </c>
    </row>
    <row r="8834" spans="1:4">
      <c r="A8834" s="4" t="s">
        <v>10315</v>
      </c>
      <c r="B8834" s="25" t="s">
        <v>10316</v>
      </c>
      <c r="C8834" s="4" t="s">
        <v>6</v>
      </c>
      <c r="D8834" s="6">
        <v>5</v>
      </c>
    </row>
    <row r="8835" spans="1:4">
      <c r="A8835" s="4" t="s">
        <v>10329</v>
      </c>
      <c r="B8835" s="25" t="s">
        <v>10330</v>
      </c>
      <c r="C8835" s="4" t="s">
        <v>6</v>
      </c>
      <c r="D8835" s="6">
        <v>5</v>
      </c>
    </row>
    <row r="8836" spans="1:4">
      <c r="A8836" s="4" t="s">
        <v>10355</v>
      </c>
      <c r="B8836" s="25" t="s">
        <v>10356</v>
      </c>
      <c r="C8836" s="4" t="s">
        <v>6</v>
      </c>
      <c r="D8836" s="6">
        <v>5</v>
      </c>
    </row>
    <row r="8837" spans="1:4">
      <c r="A8837" s="4" t="s">
        <v>10361</v>
      </c>
      <c r="B8837" s="25" t="s">
        <v>10362</v>
      </c>
      <c r="C8837" s="4" t="s">
        <v>6</v>
      </c>
      <c r="D8837" s="6">
        <v>5</v>
      </c>
    </row>
    <row r="8838" spans="1:4">
      <c r="A8838" s="4" t="s">
        <v>10373</v>
      </c>
      <c r="B8838" s="25" t="s">
        <v>10374</v>
      </c>
      <c r="C8838" s="4" t="s">
        <v>6</v>
      </c>
      <c r="D8838" s="6">
        <v>5</v>
      </c>
    </row>
    <row r="8839" spans="1:4">
      <c r="A8839" s="4" t="s">
        <v>10485</v>
      </c>
      <c r="B8839" s="25" t="s">
        <v>10486</v>
      </c>
      <c r="C8839" s="4" t="s">
        <v>6</v>
      </c>
      <c r="D8839" s="6">
        <v>5</v>
      </c>
    </row>
    <row r="8840" spans="1:4">
      <c r="A8840" s="4" t="s">
        <v>10499</v>
      </c>
      <c r="B8840" s="25" t="s">
        <v>10500</v>
      </c>
      <c r="C8840" s="4" t="s">
        <v>6</v>
      </c>
      <c r="D8840" s="6">
        <v>5</v>
      </c>
    </row>
    <row r="8841" spans="1:4">
      <c r="A8841" s="4" t="s">
        <v>10501</v>
      </c>
      <c r="B8841" s="25" t="s">
        <v>10502</v>
      </c>
      <c r="C8841" s="4" t="s">
        <v>6</v>
      </c>
      <c r="D8841" s="6">
        <v>5</v>
      </c>
    </row>
    <row r="8842" spans="1:4">
      <c r="A8842" s="4" t="s">
        <v>10595</v>
      </c>
      <c r="B8842" s="25" t="s">
        <v>10596</v>
      </c>
      <c r="C8842" s="4" t="s">
        <v>6</v>
      </c>
      <c r="D8842" s="6">
        <v>5</v>
      </c>
    </row>
    <row r="8843" spans="1:4">
      <c r="A8843" s="4" t="s">
        <v>10697</v>
      </c>
      <c r="B8843" s="25" t="s">
        <v>10698</v>
      </c>
      <c r="C8843" s="4" t="s">
        <v>6</v>
      </c>
      <c r="D8843" s="6">
        <v>5</v>
      </c>
    </row>
    <row r="8844" spans="1:4">
      <c r="A8844" s="4" t="s">
        <v>10845</v>
      </c>
      <c r="B8844" s="25" t="s">
        <v>10846</v>
      </c>
      <c r="C8844" s="4" t="s">
        <v>6</v>
      </c>
      <c r="D8844" s="6">
        <v>5</v>
      </c>
    </row>
    <row r="8845" spans="1:4">
      <c r="A8845" s="4" t="s">
        <v>10851</v>
      </c>
      <c r="B8845" s="25" t="s">
        <v>10852</v>
      </c>
      <c r="C8845" s="4" t="s">
        <v>6</v>
      </c>
      <c r="D8845" s="6">
        <v>5</v>
      </c>
    </row>
    <row r="8846" spans="1:4">
      <c r="A8846" s="4" t="s">
        <v>10987</v>
      </c>
      <c r="B8846" s="25" t="s">
        <v>10988</v>
      </c>
      <c r="C8846" s="4" t="s">
        <v>6</v>
      </c>
      <c r="D8846" s="6">
        <v>5</v>
      </c>
    </row>
    <row r="8847" spans="1:4">
      <c r="A8847" s="4" t="s">
        <v>11117</v>
      </c>
      <c r="B8847" s="25" t="s">
        <v>11118</v>
      </c>
      <c r="C8847" s="4" t="s">
        <v>6</v>
      </c>
      <c r="D8847" s="6">
        <v>5</v>
      </c>
    </row>
    <row r="8848" spans="1:4">
      <c r="A8848" s="4" t="s">
        <v>11167</v>
      </c>
      <c r="B8848" s="25" t="s">
        <v>11168</v>
      </c>
      <c r="C8848" s="4" t="s">
        <v>6</v>
      </c>
      <c r="D8848" s="6">
        <v>5</v>
      </c>
    </row>
    <row r="8849" spans="1:4">
      <c r="A8849" s="4" t="s">
        <v>11207</v>
      </c>
      <c r="B8849" s="25" t="s">
        <v>11208</v>
      </c>
      <c r="C8849" s="4" t="s">
        <v>6</v>
      </c>
      <c r="D8849" s="6">
        <v>5</v>
      </c>
    </row>
    <row r="8850" spans="1:4">
      <c r="A8850" s="4" t="s">
        <v>11233</v>
      </c>
      <c r="B8850" s="25" t="s">
        <v>11234</v>
      </c>
      <c r="C8850" s="4" t="s">
        <v>6</v>
      </c>
      <c r="D8850" s="6">
        <v>5</v>
      </c>
    </row>
    <row r="8851" spans="1:4">
      <c r="A8851" s="4" t="s">
        <v>11249</v>
      </c>
      <c r="B8851" s="25" t="s">
        <v>11250</v>
      </c>
      <c r="C8851" s="4" t="s">
        <v>6</v>
      </c>
      <c r="D8851" s="6">
        <v>5</v>
      </c>
    </row>
    <row r="8852" spans="1:4">
      <c r="A8852" s="4" t="s">
        <v>11267</v>
      </c>
      <c r="B8852" s="25" t="s">
        <v>11268</v>
      </c>
      <c r="C8852" s="4" t="s">
        <v>6</v>
      </c>
      <c r="D8852" s="6">
        <v>5</v>
      </c>
    </row>
    <row r="8853" spans="1:4">
      <c r="A8853" s="4" t="s">
        <v>11295</v>
      </c>
      <c r="B8853" s="25" t="s">
        <v>11296</v>
      </c>
      <c r="C8853" s="4" t="s">
        <v>6</v>
      </c>
      <c r="D8853" s="6">
        <v>5</v>
      </c>
    </row>
    <row r="8854" spans="1:4">
      <c r="A8854" s="4" t="s">
        <v>11303</v>
      </c>
      <c r="B8854" s="25" t="s">
        <v>11304</v>
      </c>
      <c r="C8854" s="4" t="s">
        <v>6</v>
      </c>
      <c r="D8854" s="6">
        <v>5</v>
      </c>
    </row>
    <row r="8855" spans="1:4">
      <c r="A8855" s="4" t="s">
        <v>11305</v>
      </c>
      <c r="B8855" s="25" t="s">
        <v>11306</v>
      </c>
      <c r="C8855" s="4" t="s">
        <v>6</v>
      </c>
      <c r="D8855" s="6">
        <v>5</v>
      </c>
    </row>
    <row r="8856" spans="1:4">
      <c r="A8856" s="4" t="s">
        <v>11317</v>
      </c>
      <c r="B8856" s="25" t="s">
        <v>11318</v>
      </c>
      <c r="C8856" s="4" t="s">
        <v>6</v>
      </c>
      <c r="D8856" s="6">
        <v>5</v>
      </c>
    </row>
    <row r="8857" spans="1:4">
      <c r="A8857" s="4" t="s">
        <v>11337</v>
      </c>
      <c r="B8857" s="25" t="s">
        <v>11338</v>
      </c>
      <c r="C8857" s="4" t="s">
        <v>6</v>
      </c>
      <c r="D8857" s="6">
        <v>5</v>
      </c>
    </row>
    <row r="8858" spans="1:4">
      <c r="A8858" s="4" t="s">
        <v>11441</v>
      </c>
      <c r="B8858" s="25" t="s">
        <v>11442</v>
      </c>
      <c r="C8858" s="4" t="s">
        <v>6</v>
      </c>
      <c r="D8858" s="6">
        <v>5</v>
      </c>
    </row>
    <row r="8859" spans="1:4">
      <c r="A8859" s="4" t="s">
        <v>11445</v>
      </c>
      <c r="B8859" s="25" t="s">
        <v>11446</v>
      </c>
      <c r="C8859" s="4" t="s">
        <v>6</v>
      </c>
      <c r="D8859" s="6">
        <v>5</v>
      </c>
    </row>
    <row r="8860" spans="1:4">
      <c r="A8860" s="4" t="s">
        <v>11455</v>
      </c>
      <c r="B8860" s="25" t="s">
        <v>11456</v>
      </c>
      <c r="C8860" s="4" t="s">
        <v>6</v>
      </c>
      <c r="D8860" s="6">
        <v>5</v>
      </c>
    </row>
    <row r="8861" spans="1:4">
      <c r="A8861" s="4" t="s">
        <v>11493</v>
      </c>
      <c r="B8861" s="25" t="s">
        <v>11494</v>
      </c>
      <c r="C8861" s="4" t="s">
        <v>6</v>
      </c>
      <c r="D8861" s="6">
        <v>5</v>
      </c>
    </row>
    <row r="8862" spans="1:4">
      <c r="A8862" s="4" t="s">
        <v>11571</v>
      </c>
      <c r="B8862" s="25" t="s">
        <v>11572</v>
      </c>
      <c r="C8862" s="4" t="s">
        <v>6</v>
      </c>
      <c r="D8862" s="6">
        <v>5</v>
      </c>
    </row>
    <row r="8863" spans="1:4">
      <c r="A8863" s="4" t="s">
        <v>11597</v>
      </c>
      <c r="B8863" s="25" t="s">
        <v>11598</v>
      </c>
      <c r="C8863" s="4" t="s">
        <v>6</v>
      </c>
      <c r="D8863" s="6">
        <v>5</v>
      </c>
    </row>
    <row r="8864" spans="1:4">
      <c r="A8864" s="4" t="s">
        <v>11609</v>
      </c>
      <c r="B8864" s="25" t="s">
        <v>11610</v>
      </c>
      <c r="C8864" s="4" t="s">
        <v>6</v>
      </c>
      <c r="D8864" s="6">
        <v>5</v>
      </c>
    </row>
    <row r="8865" spans="1:4">
      <c r="A8865" s="4" t="s">
        <v>11635</v>
      </c>
      <c r="B8865" s="25" t="s">
        <v>11636</v>
      </c>
      <c r="C8865" s="4" t="s">
        <v>6</v>
      </c>
      <c r="D8865" s="6">
        <v>5</v>
      </c>
    </row>
    <row r="8866" spans="1:4">
      <c r="A8866" s="4" t="s">
        <v>11655</v>
      </c>
      <c r="B8866" s="25" t="s">
        <v>11656</v>
      </c>
      <c r="C8866" s="4" t="s">
        <v>6</v>
      </c>
      <c r="D8866" s="6">
        <v>5</v>
      </c>
    </row>
    <row r="8867" spans="1:4">
      <c r="A8867" s="4" t="s">
        <v>11675</v>
      </c>
      <c r="B8867" s="25" t="s">
        <v>11676</v>
      </c>
      <c r="C8867" s="4" t="s">
        <v>6</v>
      </c>
      <c r="D8867" s="6">
        <v>5</v>
      </c>
    </row>
    <row r="8868" spans="1:4">
      <c r="A8868" s="4" t="s">
        <v>11701</v>
      </c>
      <c r="B8868" s="25" t="s">
        <v>11702</v>
      </c>
      <c r="C8868" s="4" t="s">
        <v>6</v>
      </c>
      <c r="D8868" s="6">
        <v>5</v>
      </c>
    </row>
    <row r="8869" spans="1:4">
      <c r="A8869" s="4" t="s">
        <v>11703</v>
      </c>
      <c r="B8869" s="25" t="s">
        <v>11704</v>
      </c>
      <c r="C8869" s="4" t="s">
        <v>6</v>
      </c>
      <c r="D8869" s="6">
        <v>5</v>
      </c>
    </row>
    <row r="8870" spans="1:4">
      <c r="A8870" s="4" t="s">
        <v>11795</v>
      </c>
      <c r="B8870" s="25" t="s">
        <v>11796</v>
      </c>
      <c r="C8870" s="4" t="s">
        <v>6</v>
      </c>
      <c r="D8870" s="6">
        <v>5</v>
      </c>
    </row>
    <row r="8871" spans="1:4">
      <c r="A8871" s="4" t="s">
        <v>11805</v>
      </c>
      <c r="B8871" s="25" t="s">
        <v>11806</v>
      </c>
      <c r="C8871" s="4" t="s">
        <v>6</v>
      </c>
      <c r="D8871" s="6">
        <v>5</v>
      </c>
    </row>
    <row r="8872" spans="1:4">
      <c r="A8872" s="4" t="s">
        <v>11843</v>
      </c>
      <c r="B8872" s="25" t="s">
        <v>11844</v>
      </c>
      <c r="C8872" s="4" t="s">
        <v>6</v>
      </c>
      <c r="D8872" s="6">
        <v>5</v>
      </c>
    </row>
    <row r="8873" spans="1:4">
      <c r="A8873" s="4" t="s">
        <v>11883</v>
      </c>
      <c r="B8873" s="25" t="s">
        <v>11884</v>
      </c>
      <c r="C8873" s="4" t="s">
        <v>6</v>
      </c>
      <c r="D8873" s="6">
        <v>5</v>
      </c>
    </row>
    <row r="8874" spans="1:4">
      <c r="A8874" s="4" t="s">
        <v>11887</v>
      </c>
      <c r="B8874" s="25" t="s">
        <v>11888</v>
      </c>
      <c r="C8874" s="4" t="s">
        <v>6</v>
      </c>
      <c r="D8874" s="6">
        <v>5</v>
      </c>
    </row>
    <row r="8875" spans="1:4">
      <c r="A8875" s="4" t="s">
        <v>11931</v>
      </c>
      <c r="B8875" s="25" t="s">
        <v>11932</v>
      </c>
      <c r="C8875" s="4" t="s">
        <v>6</v>
      </c>
      <c r="D8875" s="6">
        <v>5</v>
      </c>
    </row>
    <row r="8876" spans="1:4">
      <c r="A8876" s="4" t="s">
        <v>11959</v>
      </c>
      <c r="B8876" s="25" t="s">
        <v>11960</v>
      </c>
      <c r="C8876" s="4" t="s">
        <v>6</v>
      </c>
      <c r="D8876" s="6">
        <v>5</v>
      </c>
    </row>
    <row r="8877" spans="1:4">
      <c r="A8877" s="4" t="s">
        <v>12009</v>
      </c>
      <c r="B8877" s="25" t="s">
        <v>12010</v>
      </c>
      <c r="C8877" s="4" t="s">
        <v>6</v>
      </c>
      <c r="D8877" s="6">
        <v>5</v>
      </c>
    </row>
    <row r="8878" spans="1:4">
      <c r="A8878" s="4" t="s">
        <v>12069</v>
      </c>
      <c r="B8878" s="25" t="s">
        <v>12070</v>
      </c>
      <c r="C8878" s="4" t="s">
        <v>6</v>
      </c>
      <c r="D8878" s="6">
        <v>5</v>
      </c>
    </row>
    <row r="8879" spans="1:4">
      <c r="A8879" s="4" t="s">
        <v>12079</v>
      </c>
      <c r="B8879" s="25" t="s">
        <v>12080</v>
      </c>
      <c r="C8879" s="4" t="s">
        <v>6</v>
      </c>
      <c r="D8879" s="6">
        <v>5</v>
      </c>
    </row>
    <row r="8880" spans="1:4">
      <c r="A8880" s="4" t="s">
        <v>12097</v>
      </c>
      <c r="B8880" s="25" t="s">
        <v>12098</v>
      </c>
      <c r="C8880" s="4" t="s">
        <v>6</v>
      </c>
      <c r="D8880" s="6">
        <v>5</v>
      </c>
    </row>
    <row r="8881" spans="1:4">
      <c r="A8881" s="4" t="s">
        <v>12123</v>
      </c>
      <c r="B8881" s="25" t="s">
        <v>12124</v>
      </c>
      <c r="C8881" s="4" t="s">
        <v>6</v>
      </c>
      <c r="D8881" s="6">
        <v>5</v>
      </c>
    </row>
    <row r="8882" spans="1:4">
      <c r="A8882" s="4" t="s">
        <v>12125</v>
      </c>
      <c r="B8882" s="25" t="s">
        <v>12126</v>
      </c>
      <c r="C8882" s="4" t="s">
        <v>6</v>
      </c>
      <c r="D8882" s="6">
        <v>5</v>
      </c>
    </row>
    <row r="8883" spans="1:4">
      <c r="A8883" s="4" t="s">
        <v>12205</v>
      </c>
      <c r="B8883" s="25" t="s">
        <v>12206</v>
      </c>
      <c r="C8883" s="4" t="s">
        <v>6</v>
      </c>
      <c r="D8883" s="6">
        <v>5</v>
      </c>
    </row>
    <row r="8884" spans="1:4">
      <c r="A8884" s="4" t="s">
        <v>12247</v>
      </c>
      <c r="B8884" s="25" t="s">
        <v>12248</v>
      </c>
      <c r="C8884" s="4" t="s">
        <v>6</v>
      </c>
      <c r="D8884" s="6">
        <v>5</v>
      </c>
    </row>
    <row r="8885" spans="1:4">
      <c r="A8885" s="4" t="s">
        <v>12305</v>
      </c>
      <c r="B8885" s="25" t="s">
        <v>12306</v>
      </c>
      <c r="C8885" s="4" t="s">
        <v>6</v>
      </c>
      <c r="D8885" s="6">
        <v>5</v>
      </c>
    </row>
    <row r="8886" spans="1:4">
      <c r="A8886" s="4" t="s">
        <v>12323</v>
      </c>
      <c r="B8886" s="25" t="s">
        <v>12324</v>
      </c>
      <c r="C8886" s="4" t="s">
        <v>6</v>
      </c>
      <c r="D8886" s="6">
        <v>5</v>
      </c>
    </row>
    <row r="8887" spans="1:4">
      <c r="A8887" s="4" t="s">
        <v>12359</v>
      </c>
      <c r="B8887" s="25" t="s">
        <v>12360</v>
      </c>
      <c r="C8887" s="4" t="s">
        <v>6</v>
      </c>
      <c r="D8887" s="6">
        <v>5</v>
      </c>
    </row>
    <row r="8888" spans="1:4">
      <c r="A8888" s="4" t="s">
        <v>12401</v>
      </c>
      <c r="B8888" s="25" t="s">
        <v>12402</v>
      </c>
      <c r="C8888" s="4" t="s">
        <v>6</v>
      </c>
      <c r="D8888" s="6">
        <v>5</v>
      </c>
    </row>
    <row r="8889" spans="1:4">
      <c r="A8889" s="4" t="s">
        <v>12441</v>
      </c>
      <c r="B8889" s="25" t="s">
        <v>12442</v>
      </c>
      <c r="C8889" s="4" t="s">
        <v>6</v>
      </c>
      <c r="D8889" s="6">
        <v>5</v>
      </c>
    </row>
    <row r="8890" spans="1:4">
      <c r="A8890" s="4" t="s">
        <v>12449</v>
      </c>
      <c r="B8890" s="25" t="s">
        <v>12450</v>
      </c>
      <c r="C8890" s="4" t="s">
        <v>6</v>
      </c>
      <c r="D8890" s="6">
        <v>5</v>
      </c>
    </row>
    <row r="8891" spans="1:4">
      <c r="A8891" s="4" t="s">
        <v>12503</v>
      </c>
      <c r="B8891" s="25" t="s">
        <v>12504</v>
      </c>
      <c r="C8891" s="4" t="s">
        <v>6</v>
      </c>
      <c r="D8891" s="6">
        <v>5</v>
      </c>
    </row>
    <row r="8892" spans="1:4">
      <c r="A8892" s="4" t="s">
        <v>12517</v>
      </c>
      <c r="B8892" s="25" t="s">
        <v>12518</v>
      </c>
      <c r="C8892" s="4" t="s">
        <v>6</v>
      </c>
      <c r="D8892" s="6">
        <v>5</v>
      </c>
    </row>
    <row r="8893" spans="1:4">
      <c r="A8893" s="4" t="s">
        <v>12559</v>
      </c>
      <c r="B8893" s="25" t="s">
        <v>12560</v>
      </c>
      <c r="C8893" s="4" t="s">
        <v>6</v>
      </c>
      <c r="D8893" s="6">
        <v>5</v>
      </c>
    </row>
    <row r="8894" spans="1:4">
      <c r="A8894" s="4" t="s">
        <v>12569</v>
      </c>
      <c r="B8894" s="25" t="s">
        <v>12570</v>
      </c>
      <c r="C8894" s="4" t="s">
        <v>6</v>
      </c>
      <c r="D8894" s="6">
        <v>5</v>
      </c>
    </row>
    <row r="8895" spans="1:4">
      <c r="A8895" s="4" t="s">
        <v>12661</v>
      </c>
      <c r="B8895" s="25" t="s">
        <v>12662</v>
      </c>
      <c r="C8895" s="4" t="s">
        <v>6</v>
      </c>
      <c r="D8895" s="6">
        <v>5</v>
      </c>
    </row>
    <row r="8896" spans="1:4">
      <c r="A8896" s="4" t="s">
        <v>12663</v>
      </c>
      <c r="B8896" s="25" t="s">
        <v>12664</v>
      </c>
      <c r="C8896" s="4" t="s">
        <v>6</v>
      </c>
      <c r="D8896" s="6">
        <v>5</v>
      </c>
    </row>
    <row r="8897" spans="1:4">
      <c r="A8897" s="4" t="s">
        <v>12721</v>
      </c>
      <c r="B8897" s="25" t="s">
        <v>12722</v>
      </c>
      <c r="C8897" s="4" t="s">
        <v>6</v>
      </c>
      <c r="D8897" s="6">
        <v>5</v>
      </c>
    </row>
    <row r="8898" spans="1:4">
      <c r="A8898" s="4" t="s">
        <v>12765</v>
      </c>
      <c r="B8898" s="25" t="s">
        <v>12766</v>
      </c>
      <c r="C8898" s="4" t="s">
        <v>6</v>
      </c>
      <c r="D8898" s="6">
        <v>5</v>
      </c>
    </row>
    <row r="8899" spans="1:4">
      <c r="A8899" s="4" t="s">
        <v>12779</v>
      </c>
      <c r="B8899" s="25" t="s">
        <v>12780</v>
      </c>
      <c r="C8899" s="4" t="s">
        <v>6</v>
      </c>
      <c r="D8899" s="6">
        <v>5</v>
      </c>
    </row>
    <row r="8900" spans="1:4">
      <c r="A8900" s="4" t="s">
        <v>12801</v>
      </c>
      <c r="B8900" s="25" t="s">
        <v>12802</v>
      </c>
      <c r="C8900" s="4" t="s">
        <v>6</v>
      </c>
      <c r="D8900" s="6">
        <v>5</v>
      </c>
    </row>
    <row r="8901" spans="1:4">
      <c r="A8901" s="4" t="s">
        <v>12807</v>
      </c>
      <c r="B8901" s="25" t="s">
        <v>12808</v>
      </c>
      <c r="C8901" s="4" t="s">
        <v>6</v>
      </c>
      <c r="D8901" s="6">
        <v>5</v>
      </c>
    </row>
    <row r="8902" spans="1:4">
      <c r="A8902" s="4" t="s">
        <v>12827</v>
      </c>
      <c r="B8902" s="25" t="s">
        <v>12828</v>
      </c>
      <c r="C8902" s="4" t="s">
        <v>6</v>
      </c>
      <c r="D8902" s="6">
        <v>5</v>
      </c>
    </row>
    <row r="8903" spans="1:4">
      <c r="A8903" s="4" t="s">
        <v>12843</v>
      </c>
      <c r="B8903" s="25" t="s">
        <v>12844</v>
      </c>
      <c r="C8903" s="4" t="s">
        <v>6</v>
      </c>
      <c r="D8903" s="6">
        <v>5</v>
      </c>
    </row>
    <row r="8904" spans="1:4">
      <c r="A8904" s="4" t="s">
        <v>12857</v>
      </c>
      <c r="B8904" s="25" t="s">
        <v>12858</v>
      </c>
      <c r="C8904" s="4" t="s">
        <v>6</v>
      </c>
      <c r="D8904" s="6">
        <v>5</v>
      </c>
    </row>
    <row r="8905" spans="1:4">
      <c r="A8905" s="4" t="s">
        <v>12877</v>
      </c>
      <c r="B8905" s="25" t="s">
        <v>12878</v>
      </c>
      <c r="C8905" s="4" t="s">
        <v>6</v>
      </c>
      <c r="D8905" s="6">
        <v>5</v>
      </c>
    </row>
    <row r="8906" spans="1:4">
      <c r="A8906" s="4" t="s">
        <v>12883</v>
      </c>
      <c r="B8906" s="25" t="s">
        <v>12884</v>
      </c>
      <c r="C8906" s="4" t="s">
        <v>6</v>
      </c>
      <c r="D8906" s="6">
        <v>5</v>
      </c>
    </row>
    <row r="8907" spans="1:4">
      <c r="A8907" s="4" t="s">
        <v>12915</v>
      </c>
      <c r="B8907" s="25" t="s">
        <v>12916</v>
      </c>
      <c r="C8907" s="4" t="s">
        <v>6</v>
      </c>
      <c r="D8907" s="6">
        <v>5</v>
      </c>
    </row>
    <row r="8908" spans="1:4">
      <c r="A8908" s="4" t="s">
        <v>13069</v>
      </c>
      <c r="B8908" s="25" t="s">
        <v>13070</v>
      </c>
      <c r="C8908" s="4" t="s">
        <v>6</v>
      </c>
      <c r="D8908" s="6">
        <v>5</v>
      </c>
    </row>
    <row r="8909" spans="1:4">
      <c r="A8909" s="4" t="s">
        <v>13091</v>
      </c>
      <c r="B8909" s="25" t="s">
        <v>13092</v>
      </c>
      <c r="C8909" s="4" t="s">
        <v>6</v>
      </c>
      <c r="D8909" s="6">
        <v>5</v>
      </c>
    </row>
    <row r="8910" spans="1:4">
      <c r="A8910" s="4" t="s">
        <v>13101</v>
      </c>
      <c r="B8910" s="25" t="s">
        <v>13102</v>
      </c>
      <c r="C8910" s="4" t="s">
        <v>6</v>
      </c>
      <c r="D8910" s="6">
        <v>5</v>
      </c>
    </row>
    <row r="8911" spans="1:4">
      <c r="A8911" s="4" t="s">
        <v>13137</v>
      </c>
      <c r="B8911" s="25" t="s">
        <v>13138</v>
      </c>
      <c r="C8911" s="4" t="s">
        <v>6</v>
      </c>
      <c r="D8911" s="6">
        <v>5</v>
      </c>
    </row>
    <row r="8912" spans="1:4">
      <c r="A8912" s="4" t="s">
        <v>13165</v>
      </c>
      <c r="B8912" s="25" t="s">
        <v>13166</v>
      </c>
      <c r="C8912" s="4" t="s">
        <v>6</v>
      </c>
      <c r="D8912" s="6">
        <v>5</v>
      </c>
    </row>
    <row r="8913" spans="1:4">
      <c r="A8913" s="4" t="s">
        <v>13227</v>
      </c>
      <c r="B8913" s="25" t="s">
        <v>13228</v>
      </c>
      <c r="C8913" s="4" t="s">
        <v>6</v>
      </c>
      <c r="D8913" s="6">
        <v>5</v>
      </c>
    </row>
    <row r="8914" spans="1:4">
      <c r="A8914" s="4" t="s">
        <v>13291</v>
      </c>
      <c r="B8914" s="25" t="s">
        <v>13292</v>
      </c>
      <c r="C8914" s="4" t="s">
        <v>6</v>
      </c>
      <c r="D8914" s="6">
        <v>5</v>
      </c>
    </row>
    <row r="8915" spans="1:4">
      <c r="A8915" s="4" t="s">
        <v>13305</v>
      </c>
      <c r="B8915" s="25" t="s">
        <v>13306</v>
      </c>
      <c r="C8915" s="4" t="s">
        <v>6</v>
      </c>
      <c r="D8915" s="6">
        <v>5</v>
      </c>
    </row>
    <row r="8916" spans="1:4">
      <c r="A8916" s="4" t="s">
        <v>13331</v>
      </c>
      <c r="B8916" s="25" t="s">
        <v>13332</v>
      </c>
      <c r="C8916" s="4" t="s">
        <v>6</v>
      </c>
      <c r="D8916" s="6">
        <v>5</v>
      </c>
    </row>
    <row r="8917" spans="1:4">
      <c r="A8917" s="4" t="s">
        <v>13355</v>
      </c>
      <c r="B8917" s="25" t="s">
        <v>13356</v>
      </c>
      <c r="C8917" s="4" t="s">
        <v>6</v>
      </c>
      <c r="D8917" s="6">
        <v>5</v>
      </c>
    </row>
    <row r="8918" spans="1:4">
      <c r="A8918" s="4" t="s">
        <v>13369</v>
      </c>
      <c r="B8918" s="25" t="s">
        <v>13370</v>
      </c>
      <c r="C8918" s="4" t="s">
        <v>6</v>
      </c>
      <c r="D8918" s="6">
        <v>5</v>
      </c>
    </row>
    <row r="8919" spans="1:4">
      <c r="A8919" s="4" t="s">
        <v>13553</v>
      </c>
      <c r="B8919" s="25" t="s">
        <v>13554</v>
      </c>
      <c r="C8919" s="4" t="s">
        <v>6</v>
      </c>
      <c r="D8919" s="6">
        <v>5</v>
      </c>
    </row>
    <row r="8920" spans="1:4">
      <c r="A8920" s="4" t="s">
        <v>13559</v>
      </c>
      <c r="B8920" s="25" t="s">
        <v>13560</v>
      </c>
      <c r="C8920" s="4" t="s">
        <v>6</v>
      </c>
      <c r="D8920" s="6">
        <v>5</v>
      </c>
    </row>
    <row r="8921" spans="1:4">
      <c r="A8921" s="4" t="s">
        <v>13589</v>
      </c>
      <c r="B8921" s="25" t="s">
        <v>13590</v>
      </c>
      <c r="C8921" s="4" t="s">
        <v>6</v>
      </c>
      <c r="D8921" s="6">
        <v>5</v>
      </c>
    </row>
    <row r="8922" spans="1:4">
      <c r="A8922" s="4" t="s">
        <v>13635</v>
      </c>
      <c r="B8922" s="25" t="s">
        <v>13636</v>
      </c>
      <c r="C8922" s="4" t="s">
        <v>6</v>
      </c>
      <c r="D8922" s="6">
        <v>5</v>
      </c>
    </row>
    <row r="8923" spans="1:4">
      <c r="A8923" s="4" t="s">
        <v>13637</v>
      </c>
      <c r="B8923" s="25" t="s">
        <v>13638</v>
      </c>
      <c r="C8923" s="4" t="s">
        <v>6</v>
      </c>
      <c r="D8923" s="6">
        <v>5</v>
      </c>
    </row>
    <row r="8924" spans="1:4">
      <c r="A8924" s="4" t="s">
        <v>13701</v>
      </c>
      <c r="B8924" s="25" t="s">
        <v>13702</v>
      </c>
      <c r="C8924" s="4" t="s">
        <v>6</v>
      </c>
      <c r="D8924" s="6">
        <v>5</v>
      </c>
    </row>
    <row r="8925" spans="1:4">
      <c r="A8925" s="4" t="s">
        <v>13723</v>
      </c>
      <c r="B8925" s="25" t="s">
        <v>13724</v>
      </c>
      <c r="C8925" s="4" t="s">
        <v>6</v>
      </c>
      <c r="D8925" s="6">
        <v>5</v>
      </c>
    </row>
    <row r="8926" spans="1:4">
      <c r="A8926" s="4" t="s">
        <v>13761</v>
      </c>
      <c r="B8926" s="25" t="s">
        <v>13762</v>
      </c>
      <c r="C8926" s="4" t="s">
        <v>6</v>
      </c>
      <c r="D8926" s="6">
        <v>5</v>
      </c>
    </row>
    <row r="8927" spans="1:4">
      <c r="A8927" s="4" t="s">
        <v>13771</v>
      </c>
      <c r="B8927" s="25" t="s">
        <v>13772</v>
      </c>
      <c r="C8927" s="4" t="s">
        <v>6</v>
      </c>
      <c r="D8927" s="6">
        <v>5</v>
      </c>
    </row>
    <row r="8928" spans="1:4">
      <c r="A8928" s="4" t="s">
        <v>13790</v>
      </c>
      <c r="B8928" s="25" t="s">
        <v>13791</v>
      </c>
      <c r="C8928" s="4" t="s">
        <v>6</v>
      </c>
      <c r="D8928" s="6">
        <v>5</v>
      </c>
    </row>
    <row r="8929" spans="1:4">
      <c r="A8929" s="4" t="s">
        <v>13902</v>
      </c>
      <c r="B8929" s="25" t="s">
        <v>13903</v>
      </c>
      <c r="C8929" s="4" t="s">
        <v>6</v>
      </c>
      <c r="D8929" s="6">
        <v>5</v>
      </c>
    </row>
    <row r="8930" spans="1:4">
      <c r="A8930" s="4" t="s">
        <v>13920</v>
      </c>
      <c r="B8930" s="25" t="s">
        <v>13921</v>
      </c>
      <c r="C8930" s="4" t="s">
        <v>6</v>
      </c>
      <c r="D8930" s="6">
        <v>5</v>
      </c>
    </row>
    <row r="8931" spans="1:4">
      <c r="A8931" s="4" t="s">
        <v>13958</v>
      </c>
      <c r="B8931" s="25" t="s">
        <v>13959</v>
      </c>
      <c r="C8931" s="4" t="s">
        <v>6</v>
      </c>
      <c r="D8931" s="6">
        <v>5</v>
      </c>
    </row>
    <row r="8932" spans="1:4">
      <c r="A8932" s="4" t="s">
        <v>13972</v>
      </c>
      <c r="B8932" s="25" t="s">
        <v>13973</v>
      </c>
      <c r="C8932" s="4" t="s">
        <v>6</v>
      </c>
      <c r="D8932" s="6">
        <v>5</v>
      </c>
    </row>
    <row r="8933" spans="1:4">
      <c r="A8933" s="4" t="s">
        <v>13982</v>
      </c>
      <c r="B8933" s="25" t="s">
        <v>13983</v>
      </c>
      <c r="C8933" s="4" t="s">
        <v>6</v>
      </c>
      <c r="D8933" s="6">
        <v>5</v>
      </c>
    </row>
    <row r="8934" spans="1:4">
      <c r="A8934" s="4" t="s">
        <v>14026</v>
      </c>
      <c r="B8934" s="25" t="s">
        <v>14027</v>
      </c>
      <c r="C8934" s="4" t="s">
        <v>6</v>
      </c>
      <c r="D8934" s="6">
        <v>5</v>
      </c>
    </row>
    <row r="8935" spans="1:4">
      <c r="A8935" s="4" t="s">
        <v>14028</v>
      </c>
      <c r="B8935" s="25" t="s">
        <v>14029</v>
      </c>
      <c r="C8935" s="4" t="s">
        <v>6</v>
      </c>
      <c r="D8935" s="6">
        <v>5</v>
      </c>
    </row>
    <row r="8936" spans="1:4">
      <c r="A8936" s="4" t="s">
        <v>14058</v>
      </c>
      <c r="B8936" s="25" t="s">
        <v>14059</v>
      </c>
      <c r="C8936" s="4" t="s">
        <v>6</v>
      </c>
      <c r="D8936" s="6">
        <v>5</v>
      </c>
    </row>
    <row r="8937" spans="1:4">
      <c r="A8937" s="4" t="s">
        <v>14184</v>
      </c>
      <c r="B8937" s="25" t="s">
        <v>14185</v>
      </c>
      <c r="C8937" s="4" t="s">
        <v>6</v>
      </c>
      <c r="D8937" s="6">
        <v>5</v>
      </c>
    </row>
    <row r="8938" spans="1:4">
      <c r="A8938" s="4" t="s">
        <v>14186</v>
      </c>
      <c r="B8938" s="25" t="s">
        <v>14187</v>
      </c>
      <c r="C8938" s="4" t="s">
        <v>6</v>
      </c>
      <c r="D8938" s="6">
        <v>5</v>
      </c>
    </row>
    <row r="8939" spans="1:4">
      <c r="A8939" s="4" t="s">
        <v>14194</v>
      </c>
      <c r="B8939" s="25" t="s">
        <v>14195</v>
      </c>
      <c r="C8939" s="4" t="s">
        <v>6</v>
      </c>
      <c r="D8939" s="6">
        <v>5</v>
      </c>
    </row>
    <row r="8940" spans="1:4">
      <c r="A8940" s="4" t="s">
        <v>14242</v>
      </c>
      <c r="B8940" s="25" t="s">
        <v>14243</v>
      </c>
      <c r="C8940" s="4" t="s">
        <v>6</v>
      </c>
      <c r="D8940" s="6">
        <v>5</v>
      </c>
    </row>
    <row r="8941" spans="1:4">
      <c r="A8941" s="4" t="s">
        <v>14278</v>
      </c>
      <c r="B8941" s="25" t="s">
        <v>14279</v>
      </c>
      <c r="C8941" s="4" t="s">
        <v>6</v>
      </c>
      <c r="D8941" s="6">
        <v>5</v>
      </c>
    </row>
    <row r="8942" spans="1:4">
      <c r="A8942" s="4" t="s">
        <v>14288</v>
      </c>
      <c r="B8942" s="25" t="s">
        <v>14289</v>
      </c>
      <c r="C8942" s="4" t="s">
        <v>6</v>
      </c>
      <c r="D8942" s="6">
        <v>5</v>
      </c>
    </row>
    <row r="8943" spans="1:4">
      <c r="A8943" s="4" t="s">
        <v>14324</v>
      </c>
      <c r="B8943" s="25" t="s">
        <v>14325</v>
      </c>
      <c r="C8943" s="4" t="s">
        <v>6</v>
      </c>
      <c r="D8943" s="6">
        <v>5</v>
      </c>
    </row>
    <row r="8944" spans="1:4">
      <c r="A8944" s="4" t="s">
        <v>14326</v>
      </c>
      <c r="B8944" s="25" t="s">
        <v>14327</v>
      </c>
      <c r="C8944" s="4" t="s">
        <v>6</v>
      </c>
      <c r="D8944" s="6">
        <v>5</v>
      </c>
    </row>
    <row r="8945" spans="1:4">
      <c r="A8945" s="4" t="s">
        <v>14382</v>
      </c>
      <c r="B8945" s="25" t="s">
        <v>14383</v>
      </c>
      <c r="C8945" s="4" t="s">
        <v>6</v>
      </c>
      <c r="D8945" s="6">
        <v>5</v>
      </c>
    </row>
    <row r="8946" spans="1:4">
      <c r="A8946" s="4" t="s">
        <v>14400</v>
      </c>
      <c r="B8946" s="25" t="s">
        <v>14401</v>
      </c>
      <c r="C8946" s="4" t="s">
        <v>6</v>
      </c>
      <c r="D8946" s="6">
        <v>5</v>
      </c>
    </row>
    <row r="8947" spans="1:4">
      <c r="A8947" s="4" t="s">
        <v>14438</v>
      </c>
      <c r="B8947" s="25" t="s">
        <v>14439</v>
      </c>
      <c r="C8947" s="4" t="s">
        <v>6</v>
      </c>
      <c r="D8947" s="6">
        <v>5</v>
      </c>
    </row>
    <row r="8948" spans="1:4">
      <c r="A8948" s="4" t="s">
        <v>14478</v>
      </c>
      <c r="B8948" s="25" t="s">
        <v>14479</v>
      </c>
      <c r="C8948" s="4" t="s">
        <v>6</v>
      </c>
      <c r="D8948" s="6">
        <v>5</v>
      </c>
    </row>
    <row r="8949" spans="1:4">
      <c r="A8949" s="4" t="s">
        <v>14656</v>
      </c>
      <c r="B8949" s="25" t="s">
        <v>14657</v>
      </c>
      <c r="C8949" s="4" t="s">
        <v>6</v>
      </c>
      <c r="D8949" s="6">
        <v>5</v>
      </c>
    </row>
    <row r="8950" spans="1:4">
      <c r="A8950" s="4" t="s">
        <v>14704</v>
      </c>
      <c r="B8950" s="25" t="s">
        <v>14705</v>
      </c>
      <c r="C8950" s="4" t="s">
        <v>6</v>
      </c>
      <c r="D8950" s="6">
        <v>5</v>
      </c>
    </row>
    <row r="8951" spans="1:4">
      <c r="A8951" s="4" t="s">
        <v>14718</v>
      </c>
      <c r="B8951" s="25" t="s">
        <v>14719</v>
      </c>
      <c r="C8951" s="4" t="s">
        <v>6</v>
      </c>
      <c r="D8951" s="6">
        <v>5</v>
      </c>
    </row>
    <row r="8952" spans="1:4">
      <c r="A8952" s="4" t="s">
        <v>14806</v>
      </c>
      <c r="B8952" s="25" t="s">
        <v>14807</v>
      </c>
      <c r="C8952" s="4" t="s">
        <v>6</v>
      </c>
      <c r="D8952" s="6">
        <v>5</v>
      </c>
    </row>
    <row r="8953" spans="1:4">
      <c r="A8953" s="4" t="s">
        <v>14832</v>
      </c>
      <c r="B8953" s="25" t="s">
        <v>14833</v>
      </c>
      <c r="C8953" s="4" t="s">
        <v>6</v>
      </c>
      <c r="D8953" s="6">
        <v>5</v>
      </c>
    </row>
    <row r="8954" spans="1:4">
      <c r="A8954" s="4" t="s">
        <v>14864</v>
      </c>
      <c r="B8954" s="25" t="s">
        <v>14865</v>
      </c>
      <c r="C8954" s="4" t="s">
        <v>6</v>
      </c>
      <c r="D8954" s="6">
        <v>5</v>
      </c>
    </row>
    <row r="8955" spans="1:4">
      <c r="A8955" s="4" t="s">
        <v>14934</v>
      </c>
      <c r="B8955" s="25" t="s">
        <v>14935</v>
      </c>
      <c r="C8955" s="4" t="s">
        <v>6</v>
      </c>
      <c r="D8955" s="6">
        <v>5</v>
      </c>
    </row>
    <row r="8956" spans="1:4">
      <c r="A8956" s="4" t="s">
        <v>15066</v>
      </c>
      <c r="B8956" s="25" t="s">
        <v>15067</v>
      </c>
      <c r="C8956" s="4" t="s">
        <v>6</v>
      </c>
      <c r="D8956" s="6">
        <v>5</v>
      </c>
    </row>
    <row r="8957" spans="1:4">
      <c r="A8957" s="4" t="s">
        <v>15106</v>
      </c>
      <c r="B8957" s="25" t="s">
        <v>15107</v>
      </c>
      <c r="C8957" s="4" t="s">
        <v>6</v>
      </c>
      <c r="D8957" s="6">
        <v>5</v>
      </c>
    </row>
    <row r="8958" spans="1:4">
      <c r="A8958" s="4" t="s">
        <v>15110</v>
      </c>
      <c r="B8958" s="25" t="s">
        <v>15111</v>
      </c>
      <c r="C8958" s="4" t="s">
        <v>6</v>
      </c>
      <c r="D8958" s="6">
        <v>5</v>
      </c>
    </row>
    <row r="8959" spans="1:4">
      <c r="A8959" s="4" t="s">
        <v>15166</v>
      </c>
      <c r="B8959" s="25" t="s">
        <v>15167</v>
      </c>
      <c r="C8959" s="4" t="s">
        <v>6</v>
      </c>
      <c r="D8959" s="6">
        <v>5</v>
      </c>
    </row>
    <row r="8960" spans="1:4">
      <c r="A8960" s="4" t="s">
        <v>15178</v>
      </c>
      <c r="B8960" s="25" t="s">
        <v>15179</v>
      </c>
      <c r="C8960" s="4" t="s">
        <v>6</v>
      </c>
      <c r="D8960" s="6">
        <v>5</v>
      </c>
    </row>
    <row r="8961" spans="1:4">
      <c r="A8961" s="4" t="s">
        <v>15210</v>
      </c>
      <c r="B8961" s="25" t="s">
        <v>15211</v>
      </c>
      <c r="C8961" s="4" t="s">
        <v>6</v>
      </c>
      <c r="D8961" s="6">
        <v>5</v>
      </c>
    </row>
    <row r="8962" spans="1:4">
      <c r="A8962" s="4" t="s">
        <v>15230</v>
      </c>
      <c r="B8962" s="25" t="s">
        <v>15231</v>
      </c>
      <c r="C8962" s="4" t="s">
        <v>6</v>
      </c>
      <c r="D8962" s="6">
        <v>5</v>
      </c>
    </row>
    <row r="8963" spans="1:4">
      <c r="A8963" s="4" t="s">
        <v>15276</v>
      </c>
      <c r="B8963" s="25" t="s">
        <v>15277</v>
      </c>
      <c r="C8963" s="4" t="s">
        <v>6</v>
      </c>
      <c r="D8963" s="6">
        <v>5</v>
      </c>
    </row>
    <row r="8964" spans="1:4">
      <c r="A8964" s="4" t="s">
        <v>15294</v>
      </c>
      <c r="B8964" s="25" t="s">
        <v>15295</v>
      </c>
      <c r="C8964" s="4" t="s">
        <v>6</v>
      </c>
      <c r="D8964" s="6">
        <v>5</v>
      </c>
    </row>
    <row r="8965" spans="1:4">
      <c r="A8965" s="4" t="s">
        <v>15346</v>
      </c>
      <c r="B8965" s="25" t="s">
        <v>15347</v>
      </c>
      <c r="C8965" s="4" t="s">
        <v>6</v>
      </c>
      <c r="D8965" s="6">
        <v>5</v>
      </c>
    </row>
    <row r="8966" spans="1:4">
      <c r="A8966" s="4" t="s">
        <v>15380</v>
      </c>
      <c r="B8966" s="25" t="s">
        <v>15381</v>
      </c>
      <c r="C8966" s="4" t="s">
        <v>6</v>
      </c>
      <c r="D8966" s="6">
        <v>5</v>
      </c>
    </row>
    <row r="8967" spans="1:4">
      <c r="A8967" s="4" t="s">
        <v>15394</v>
      </c>
      <c r="B8967" s="25" t="s">
        <v>15395</v>
      </c>
      <c r="C8967" s="4" t="s">
        <v>6</v>
      </c>
      <c r="D8967" s="6">
        <v>5</v>
      </c>
    </row>
    <row r="8968" spans="1:4">
      <c r="A8968" s="4" t="s">
        <v>15494</v>
      </c>
      <c r="B8968" s="25" t="s">
        <v>15495</v>
      </c>
      <c r="C8968" s="4" t="s">
        <v>6</v>
      </c>
      <c r="D8968" s="6">
        <v>5</v>
      </c>
    </row>
    <row r="8969" spans="1:4">
      <c r="A8969" s="4" t="s">
        <v>15518</v>
      </c>
      <c r="B8969" s="25" t="s">
        <v>15519</v>
      </c>
      <c r="C8969" s="4" t="s">
        <v>6</v>
      </c>
      <c r="D8969" s="6">
        <v>5</v>
      </c>
    </row>
    <row r="8970" spans="1:4">
      <c r="A8970" s="4" t="s">
        <v>15534</v>
      </c>
      <c r="B8970" s="25" t="s">
        <v>15535</v>
      </c>
      <c r="C8970" s="4" t="s">
        <v>6</v>
      </c>
      <c r="D8970" s="6">
        <v>5</v>
      </c>
    </row>
    <row r="8971" spans="1:4">
      <c r="A8971" s="4" t="s">
        <v>15570</v>
      </c>
      <c r="B8971" s="25" t="s">
        <v>15571</v>
      </c>
      <c r="C8971" s="4" t="s">
        <v>6</v>
      </c>
      <c r="D8971" s="6">
        <v>5</v>
      </c>
    </row>
    <row r="8972" spans="1:4">
      <c r="A8972" s="4" t="s">
        <v>15606</v>
      </c>
      <c r="B8972" s="25" t="s">
        <v>15607</v>
      </c>
      <c r="C8972" s="4" t="s">
        <v>6</v>
      </c>
      <c r="D8972" s="6">
        <v>5</v>
      </c>
    </row>
    <row r="8973" spans="1:4">
      <c r="A8973" s="4" t="s">
        <v>15654</v>
      </c>
      <c r="B8973" s="25" t="s">
        <v>15655</v>
      </c>
      <c r="C8973" s="4" t="s">
        <v>6</v>
      </c>
      <c r="D8973" s="6">
        <v>5</v>
      </c>
    </row>
    <row r="8974" spans="1:4">
      <c r="A8974" s="4" t="s">
        <v>15716</v>
      </c>
      <c r="B8974" s="25" t="s">
        <v>15717</v>
      </c>
      <c r="C8974" s="4" t="s">
        <v>6</v>
      </c>
      <c r="D8974" s="6">
        <v>5</v>
      </c>
    </row>
    <row r="8975" spans="1:4">
      <c r="A8975" s="4" t="s">
        <v>15728</v>
      </c>
      <c r="B8975" s="25" t="s">
        <v>15729</v>
      </c>
      <c r="C8975" s="4" t="s">
        <v>6</v>
      </c>
      <c r="D8975" s="6">
        <v>5</v>
      </c>
    </row>
    <row r="8976" spans="1:4">
      <c r="A8976" s="4" t="s">
        <v>15770</v>
      </c>
      <c r="B8976" s="25" t="s">
        <v>15771</v>
      </c>
      <c r="C8976" s="4" t="s">
        <v>6</v>
      </c>
      <c r="D8976" s="6">
        <v>5</v>
      </c>
    </row>
    <row r="8977" spans="1:4">
      <c r="A8977" s="4" t="s">
        <v>15832</v>
      </c>
      <c r="B8977" s="25" t="s">
        <v>15833</v>
      </c>
      <c r="C8977" s="4" t="s">
        <v>6</v>
      </c>
      <c r="D8977" s="6">
        <v>5</v>
      </c>
    </row>
    <row r="8978" spans="1:4">
      <c r="A8978" s="4" t="s">
        <v>15884</v>
      </c>
      <c r="B8978" s="25" t="s">
        <v>15885</v>
      </c>
      <c r="C8978" s="4" t="s">
        <v>6</v>
      </c>
      <c r="D8978" s="6">
        <v>5</v>
      </c>
    </row>
    <row r="8979" spans="1:4">
      <c r="A8979" s="4" t="s">
        <v>15896</v>
      </c>
      <c r="B8979" s="25" t="s">
        <v>15897</v>
      </c>
      <c r="C8979" s="4" t="s">
        <v>6</v>
      </c>
      <c r="D8979" s="6">
        <v>5</v>
      </c>
    </row>
    <row r="8980" spans="1:4">
      <c r="A8980" s="4" t="s">
        <v>15924</v>
      </c>
      <c r="B8980" s="25" t="s">
        <v>15925</v>
      </c>
      <c r="C8980" s="4" t="s">
        <v>6</v>
      </c>
      <c r="D8980" s="6">
        <v>5</v>
      </c>
    </row>
    <row r="8981" spans="1:4">
      <c r="A8981" s="4" t="s">
        <v>15926</v>
      </c>
      <c r="B8981" s="25" t="s">
        <v>15927</v>
      </c>
      <c r="C8981" s="4" t="s">
        <v>6</v>
      </c>
      <c r="D8981" s="6">
        <v>5</v>
      </c>
    </row>
    <row r="8982" spans="1:4">
      <c r="A8982" s="4" t="s">
        <v>16030</v>
      </c>
      <c r="B8982" s="25" t="s">
        <v>16031</v>
      </c>
      <c r="C8982" s="4" t="s">
        <v>6</v>
      </c>
      <c r="D8982" s="6">
        <v>5</v>
      </c>
    </row>
    <row r="8983" spans="1:4">
      <c r="A8983" s="4" t="s">
        <v>16058</v>
      </c>
      <c r="B8983" s="25" t="s">
        <v>16059</v>
      </c>
      <c r="C8983" s="4" t="s">
        <v>6</v>
      </c>
      <c r="D8983" s="6">
        <v>5</v>
      </c>
    </row>
    <row r="8984" spans="1:4">
      <c r="A8984" s="4" t="s">
        <v>16084</v>
      </c>
      <c r="B8984" s="25" t="s">
        <v>16085</v>
      </c>
      <c r="C8984" s="4" t="s">
        <v>6</v>
      </c>
      <c r="D8984" s="6">
        <v>5</v>
      </c>
    </row>
    <row r="8985" spans="1:4">
      <c r="A8985" s="4" t="s">
        <v>16096</v>
      </c>
      <c r="B8985" s="25" t="s">
        <v>16097</v>
      </c>
      <c r="C8985" s="4" t="s">
        <v>6</v>
      </c>
      <c r="D8985" s="6">
        <v>5</v>
      </c>
    </row>
    <row r="8986" spans="1:4">
      <c r="A8986" s="4" t="s">
        <v>16140</v>
      </c>
      <c r="B8986" s="25" t="s">
        <v>16141</v>
      </c>
      <c r="C8986" s="4" t="s">
        <v>6</v>
      </c>
      <c r="D8986" s="6">
        <v>5</v>
      </c>
    </row>
    <row r="8987" spans="1:4">
      <c r="A8987" s="4" t="s">
        <v>16150</v>
      </c>
      <c r="B8987" s="25" t="s">
        <v>16151</v>
      </c>
      <c r="C8987" s="4" t="s">
        <v>6</v>
      </c>
      <c r="D8987" s="6">
        <v>5</v>
      </c>
    </row>
    <row r="8988" spans="1:4">
      <c r="A8988" s="4" t="s">
        <v>16158</v>
      </c>
      <c r="B8988" s="25" t="s">
        <v>16159</v>
      </c>
      <c r="C8988" s="4" t="s">
        <v>6</v>
      </c>
      <c r="D8988" s="6">
        <v>5</v>
      </c>
    </row>
    <row r="8989" spans="1:4">
      <c r="A8989" s="4" t="s">
        <v>16176</v>
      </c>
      <c r="B8989" s="25" t="s">
        <v>16177</v>
      </c>
      <c r="C8989" s="4" t="s">
        <v>6</v>
      </c>
      <c r="D8989" s="6">
        <v>5</v>
      </c>
    </row>
    <row r="8990" spans="1:4">
      <c r="A8990" s="4" t="s">
        <v>16182</v>
      </c>
      <c r="B8990" s="25" t="s">
        <v>16183</v>
      </c>
      <c r="C8990" s="4" t="s">
        <v>6</v>
      </c>
      <c r="D8990" s="6">
        <v>5</v>
      </c>
    </row>
    <row r="8991" spans="1:4">
      <c r="A8991" s="4" t="s">
        <v>16192</v>
      </c>
      <c r="B8991" s="25" t="s">
        <v>16193</v>
      </c>
      <c r="C8991" s="4" t="s">
        <v>6</v>
      </c>
      <c r="D8991" s="6">
        <v>5</v>
      </c>
    </row>
    <row r="8992" spans="1:4">
      <c r="A8992" s="4" t="s">
        <v>16226</v>
      </c>
      <c r="B8992" s="25" t="s">
        <v>16227</v>
      </c>
      <c r="C8992" s="4" t="s">
        <v>6</v>
      </c>
      <c r="D8992" s="6">
        <v>5</v>
      </c>
    </row>
    <row r="8993" spans="1:4">
      <c r="A8993" s="4" t="s">
        <v>16252</v>
      </c>
      <c r="B8993" s="25" t="s">
        <v>16253</v>
      </c>
      <c r="C8993" s="4" t="s">
        <v>6</v>
      </c>
      <c r="D8993" s="6">
        <v>5</v>
      </c>
    </row>
    <row r="8994" spans="1:4">
      <c r="A8994" s="4" t="s">
        <v>16298</v>
      </c>
      <c r="B8994" s="25" t="s">
        <v>16299</v>
      </c>
      <c r="C8994" s="4" t="s">
        <v>6</v>
      </c>
      <c r="D8994" s="6">
        <v>5</v>
      </c>
    </row>
    <row r="8995" spans="1:4">
      <c r="A8995" s="4" t="s">
        <v>16386</v>
      </c>
      <c r="B8995" s="25" t="s">
        <v>16387</v>
      </c>
      <c r="C8995" s="4" t="s">
        <v>6</v>
      </c>
      <c r="D8995" s="6">
        <v>5</v>
      </c>
    </row>
    <row r="8996" spans="1:4">
      <c r="A8996" s="4" t="s">
        <v>16470</v>
      </c>
      <c r="B8996" s="25" t="s">
        <v>16471</v>
      </c>
      <c r="C8996" s="4" t="s">
        <v>6</v>
      </c>
      <c r="D8996" s="6">
        <v>5</v>
      </c>
    </row>
    <row r="8997" spans="1:4">
      <c r="A8997" s="4" t="s">
        <v>16482</v>
      </c>
      <c r="B8997" s="25" t="s">
        <v>16483</v>
      </c>
      <c r="C8997" s="4" t="s">
        <v>6</v>
      </c>
      <c r="D8997" s="6">
        <v>5</v>
      </c>
    </row>
    <row r="8998" spans="1:4">
      <c r="A8998" s="4" t="s">
        <v>16556</v>
      </c>
      <c r="B8998" s="25" t="s">
        <v>16557</v>
      </c>
      <c r="C8998" s="4" t="s">
        <v>6</v>
      </c>
      <c r="D8998" s="6">
        <v>5</v>
      </c>
    </row>
    <row r="8999" spans="1:4">
      <c r="A8999" s="4" t="s">
        <v>16568</v>
      </c>
      <c r="B8999" s="25" t="s">
        <v>16569</v>
      </c>
      <c r="C8999" s="4" t="s">
        <v>6</v>
      </c>
      <c r="D8999" s="6">
        <v>5</v>
      </c>
    </row>
    <row r="9000" spans="1:4">
      <c r="A9000" s="4" t="s">
        <v>16599</v>
      </c>
      <c r="B9000" s="25" t="s">
        <v>16600</v>
      </c>
      <c r="C9000" s="4" t="s">
        <v>6</v>
      </c>
      <c r="D9000" s="6">
        <v>5</v>
      </c>
    </row>
    <row r="9001" spans="1:4">
      <c r="A9001" s="4" t="s">
        <v>16605</v>
      </c>
      <c r="B9001" s="25" t="s">
        <v>16606</v>
      </c>
      <c r="C9001" s="4" t="s">
        <v>6</v>
      </c>
      <c r="D9001" s="6">
        <v>5</v>
      </c>
    </row>
    <row r="9002" spans="1:4">
      <c r="A9002" s="4" t="s">
        <v>16613</v>
      </c>
      <c r="B9002" s="25" t="s">
        <v>16614</v>
      </c>
      <c r="C9002" s="4" t="s">
        <v>6</v>
      </c>
      <c r="D9002" s="6">
        <v>5</v>
      </c>
    </row>
    <row r="9003" spans="1:4">
      <c r="A9003" s="4" t="s">
        <v>16649</v>
      </c>
      <c r="B9003" s="25" t="s">
        <v>16650</v>
      </c>
      <c r="C9003" s="4" t="s">
        <v>6</v>
      </c>
      <c r="D9003" s="6">
        <v>5</v>
      </c>
    </row>
    <row r="9004" spans="1:4">
      <c r="A9004" s="4" t="s">
        <v>16667</v>
      </c>
      <c r="B9004" s="25" t="s">
        <v>16668</v>
      </c>
      <c r="C9004" s="4" t="s">
        <v>6</v>
      </c>
      <c r="D9004" s="6">
        <v>5</v>
      </c>
    </row>
    <row r="9005" spans="1:4">
      <c r="A9005" s="4" t="s">
        <v>16671</v>
      </c>
      <c r="B9005" s="25" t="s">
        <v>16672</v>
      </c>
      <c r="C9005" s="4" t="s">
        <v>6</v>
      </c>
      <c r="D9005" s="6">
        <v>5</v>
      </c>
    </row>
    <row r="9006" spans="1:4">
      <c r="A9006" s="4" t="s">
        <v>16705</v>
      </c>
      <c r="B9006" s="25" t="s">
        <v>16706</v>
      </c>
      <c r="C9006" s="4" t="s">
        <v>6</v>
      </c>
      <c r="D9006" s="6">
        <v>5</v>
      </c>
    </row>
    <row r="9007" spans="1:4">
      <c r="A9007" s="4" t="s">
        <v>16837</v>
      </c>
      <c r="B9007" s="25" t="s">
        <v>16838</v>
      </c>
      <c r="C9007" s="4" t="s">
        <v>6</v>
      </c>
      <c r="D9007" s="6">
        <v>5</v>
      </c>
    </row>
    <row r="9008" spans="1:4">
      <c r="A9008" s="4" t="s">
        <v>16865</v>
      </c>
      <c r="B9008" s="25" t="s">
        <v>16866</v>
      </c>
      <c r="C9008" s="4" t="s">
        <v>6</v>
      </c>
      <c r="D9008" s="6">
        <v>5</v>
      </c>
    </row>
    <row r="9009" spans="1:4">
      <c r="A9009" s="4" t="s">
        <v>16869</v>
      </c>
      <c r="B9009" s="25" t="s">
        <v>16870</v>
      </c>
      <c r="C9009" s="4" t="s">
        <v>6</v>
      </c>
      <c r="D9009" s="6">
        <v>5</v>
      </c>
    </row>
    <row r="9010" spans="1:4">
      <c r="A9010" s="4" t="s">
        <v>16927</v>
      </c>
      <c r="B9010" s="25" t="s">
        <v>16928</v>
      </c>
      <c r="C9010" s="4" t="s">
        <v>6</v>
      </c>
      <c r="D9010" s="6">
        <v>5</v>
      </c>
    </row>
    <row r="9011" spans="1:4">
      <c r="A9011" s="4" t="s">
        <v>16949</v>
      </c>
      <c r="B9011" s="25" t="s">
        <v>16950</v>
      </c>
      <c r="C9011" s="4" t="s">
        <v>6</v>
      </c>
      <c r="D9011" s="6">
        <v>5</v>
      </c>
    </row>
    <row r="9012" spans="1:4">
      <c r="A9012" s="4" t="s">
        <v>16969</v>
      </c>
      <c r="B9012" s="25" t="s">
        <v>16970</v>
      </c>
      <c r="C9012" s="4" t="s">
        <v>6</v>
      </c>
      <c r="D9012" s="6">
        <v>5</v>
      </c>
    </row>
    <row r="9013" spans="1:4">
      <c r="A9013" s="4" t="s">
        <v>16999</v>
      </c>
      <c r="B9013" s="25" t="s">
        <v>17000</v>
      </c>
      <c r="C9013" s="4" t="s">
        <v>6</v>
      </c>
      <c r="D9013" s="6">
        <v>5</v>
      </c>
    </row>
    <row r="9014" spans="1:4">
      <c r="A9014" s="4" t="s">
        <v>17021</v>
      </c>
      <c r="B9014" s="25" t="s">
        <v>17022</v>
      </c>
      <c r="C9014" s="4" t="s">
        <v>6</v>
      </c>
      <c r="D9014" s="6">
        <v>5</v>
      </c>
    </row>
    <row r="9015" spans="1:4">
      <c r="A9015" s="4" t="s">
        <v>17131</v>
      </c>
      <c r="B9015" s="25" t="s">
        <v>17132</v>
      </c>
      <c r="C9015" s="4" t="s">
        <v>6</v>
      </c>
      <c r="D9015" s="6">
        <v>5</v>
      </c>
    </row>
    <row r="9016" spans="1:4">
      <c r="A9016" s="4" t="s">
        <v>17139</v>
      </c>
      <c r="B9016" s="25" t="s">
        <v>17140</v>
      </c>
      <c r="C9016" s="4" t="s">
        <v>6</v>
      </c>
      <c r="D9016" s="6">
        <v>5</v>
      </c>
    </row>
    <row r="9017" spans="1:4">
      <c r="A9017" s="4" t="s">
        <v>17187</v>
      </c>
      <c r="B9017" s="25" t="s">
        <v>17188</v>
      </c>
      <c r="C9017" s="4" t="s">
        <v>6</v>
      </c>
      <c r="D9017" s="6">
        <v>5</v>
      </c>
    </row>
    <row r="9018" spans="1:4">
      <c r="A9018" s="4" t="s">
        <v>17207</v>
      </c>
      <c r="B9018" s="25" t="s">
        <v>17208</v>
      </c>
      <c r="C9018" s="4" t="s">
        <v>6</v>
      </c>
      <c r="D9018" s="6">
        <v>5</v>
      </c>
    </row>
    <row r="9019" spans="1:4">
      <c r="A9019" s="4" t="s">
        <v>17209</v>
      </c>
      <c r="B9019" s="25" t="s">
        <v>17210</v>
      </c>
      <c r="C9019" s="4" t="s">
        <v>6</v>
      </c>
      <c r="D9019" s="6">
        <v>5</v>
      </c>
    </row>
    <row r="9020" spans="1:4">
      <c r="A9020" s="4" t="s">
        <v>17237</v>
      </c>
      <c r="B9020" s="25" t="s">
        <v>17238</v>
      </c>
      <c r="C9020" s="4" t="s">
        <v>6</v>
      </c>
      <c r="D9020" s="6">
        <v>5</v>
      </c>
    </row>
    <row r="9021" spans="1:4">
      <c r="A9021" s="4" t="s">
        <v>17291</v>
      </c>
      <c r="B9021" s="25" t="s">
        <v>17292</v>
      </c>
      <c r="C9021" s="4" t="s">
        <v>6</v>
      </c>
      <c r="D9021" s="6">
        <v>5</v>
      </c>
    </row>
    <row r="9022" spans="1:4">
      <c r="A9022" s="4" t="s">
        <v>17297</v>
      </c>
      <c r="B9022" s="25" t="s">
        <v>17298</v>
      </c>
      <c r="C9022" s="4" t="s">
        <v>6</v>
      </c>
      <c r="D9022" s="6">
        <v>5</v>
      </c>
    </row>
    <row r="9023" spans="1:4">
      <c r="A9023" s="4" t="s">
        <v>17345</v>
      </c>
      <c r="B9023" s="25" t="s">
        <v>17346</v>
      </c>
      <c r="C9023" s="4" t="s">
        <v>6</v>
      </c>
      <c r="D9023" s="6">
        <v>5</v>
      </c>
    </row>
    <row r="9024" spans="1:4">
      <c r="A9024" s="4" t="s">
        <v>17349</v>
      </c>
      <c r="B9024" s="25" t="s">
        <v>17350</v>
      </c>
      <c r="C9024" s="4" t="s">
        <v>6</v>
      </c>
      <c r="D9024" s="6">
        <v>5</v>
      </c>
    </row>
    <row r="9025" spans="1:4">
      <c r="A9025" s="4" t="s">
        <v>17394</v>
      </c>
      <c r="B9025" s="25" t="s">
        <v>17395</v>
      </c>
      <c r="C9025" s="4" t="s">
        <v>6</v>
      </c>
      <c r="D9025" s="6">
        <v>5</v>
      </c>
    </row>
    <row r="9026" spans="1:4">
      <c r="A9026" s="4" t="s">
        <v>17400</v>
      </c>
      <c r="B9026" s="25" t="s">
        <v>17401</v>
      </c>
      <c r="C9026" s="4" t="s">
        <v>6</v>
      </c>
      <c r="D9026" s="6">
        <v>5</v>
      </c>
    </row>
    <row r="9027" spans="1:4">
      <c r="A9027" s="4" t="s">
        <v>17462</v>
      </c>
      <c r="B9027" s="25" t="s">
        <v>17463</v>
      </c>
      <c r="C9027" s="4" t="s">
        <v>6</v>
      </c>
      <c r="D9027" s="6">
        <v>5</v>
      </c>
    </row>
    <row r="9028" spans="1:4">
      <c r="A9028" s="4" t="s">
        <v>17478</v>
      </c>
      <c r="B9028" s="25" t="s">
        <v>17479</v>
      </c>
      <c r="C9028" s="4" t="s">
        <v>6</v>
      </c>
      <c r="D9028" s="6">
        <v>5</v>
      </c>
    </row>
    <row r="9029" spans="1:4">
      <c r="A9029" s="4" t="s">
        <v>17494</v>
      </c>
      <c r="B9029" s="25" t="s">
        <v>17495</v>
      </c>
      <c r="C9029" s="4" t="s">
        <v>6</v>
      </c>
      <c r="D9029" s="6">
        <v>5</v>
      </c>
    </row>
    <row r="9030" spans="1:4">
      <c r="A9030" s="4" t="s">
        <v>17524</v>
      </c>
      <c r="B9030" s="25" t="s">
        <v>17525</v>
      </c>
      <c r="C9030" s="4" t="s">
        <v>6</v>
      </c>
      <c r="D9030" s="6">
        <v>5</v>
      </c>
    </row>
    <row r="9031" spans="1:4">
      <c r="A9031" s="4" t="s">
        <v>17594</v>
      </c>
      <c r="B9031" s="25" t="s">
        <v>17595</v>
      </c>
      <c r="C9031" s="4" t="s">
        <v>6</v>
      </c>
      <c r="D9031" s="6">
        <v>5</v>
      </c>
    </row>
    <row r="9032" spans="1:4">
      <c r="A9032" s="4" t="s">
        <v>17608</v>
      </c>
      <c r="B9032" s="25" t="s">
        <v>17609</v>
      </c>
      <c r="C9032" s="4" t="s">
        <v>6</v>
      </c>
      <c r="D9032" s="6">
        <v>5</v>
      </c>
    </row>
    <row r="9033" spans="1:4">
      <c r="A9033" s="4" t="s">
        <v>17718</v>
      </c>
      <c r="B9033" s="25" t="s">
        <v>17719</v>
      </c>
      <c r="C9033" s="4" t="s">
        <v>6</v>
      </c>
      <c r="D9033" s="6">
        <v>5</v>
      </c>
    </row>
    <row r="9034" spans="1:4">
      <c r="A9034" s="4" t="s">
        <v>17738</v>
      </c>
      <c r="B9034" s="25" t="s">
        <v>17739</v>
      </c>
      <c r="C9034" s="4" t="s">
        <v>6</v>
      </c>
      <c r="D9034" s="6">
        <v>5</v>
      </c>
    </row>
    <row r="9035" spans="1:4">
      <c r="A9035" s="4" t="s">
        <v>17744</v>
      </c>
      <c r="B9035" s="25" t="s">
        <v>17745</v>
      </c>
      <c r="C9035" s="4" t="s">
        <v>6</v>
      </c>
      <c r="D9035" s="6">
        <v>5</v>
      </c>
    </row>
    <row r="9036" spans="1:4">
      <c r="A9036" s="4" t="s">
        <v>17752</v>
      </c>
      <c r="B9036" s="25" t="s">
        <v>17753</v>
      </c>
      <c r="C9036" s="4" t="s">
        <v>6</v>
      </c>
      <c r="D9036" s="6">
        <v>5</v>
      </c>
    </row>
    <row r="9037" spans="1:4">
      <c r="A9037" s="4" t="s">
        <v>17784</v>
      </c>
      <c r="B9037" s="25" t="s">
        <v>17785</v>
      </c>
      <c r="C9037" s="4" t="s">
        <v>6</v>
      </c>
      <c r="D9037" s="6">
        <v>5</v>
      </c>
    </row>
    <row r="9038" spans="1:4">
      <c r="A9038" s="4" t="s">
        <v>17834</v>
      </c>
      <c r="B9038" s="25" t="s">
        <v>17835</v>
      </c>
      <c r="C9038" s="4" t="s">
        <v>6</v>
      </c>
      <c r="D9038" s="6">
        <v>5</v>
      </c>
    </row>
    <row r="9039" spans="1:4">
      <c r="A9039" s="4" t="s">
        <v>17908</v>
      </c>
      <c r="B9039" s="25" t="s">
        <v>17909</v>
      </c>
      <c r="C9039" s="4" t="s">
        <v>6</v>
      </c>
      <c r="D9039" s="6">
        <v>5</v>
      </c>
    </row>
    <row r="9040" spans="1:4">
      <c r="A9040" s="4" t="s">
        <v>17916</v>
      </c>
      <c r="B9040" s="25" t="s">
        <v>17917</v>
      </c>
      <c r="C9040" s="4" t="s">
        <v>6</v>
      </c>
      <c r="D9040" s="6">
        <v>5</v>
      </c>
    </row>
    <row r="9041" spans="1:4">
      <c r="A9041" s="4" t="s">
        <v>17932</v>
      </c>
      <c r="B9041" s="25" t="s">
        <v>17933</v>
      </c>
      <c r="C9041" s="4" t="s">
        <v>6</v>
      </c>
      <c r="D9041" s="6">
        <v>5</v>
      </c>
    </row>
    <row r="9042" spans="1:4">
      <c r="A9042" s="4" t="s">
        <v>17954</v>
      </c>
      <c r="B9042" s="25" t="s">
        <v>17955</v>
      </c>
      <c r="C9042" s="4" t="s">
        <v>6</v>
      </c>
      <c r="D9042" s="6">
        <v>5</v>
      </c>
    </row>
    <row r="9043" spans="1:4">
      <c r="A9043" s="4" t="s">
        <v>17988</v>
      </c>
      <c r="B9043" s="25" t="s">
        <v>17989</v>
      </c>
      <c r="C9043" s="4" t="s">
        <v>6</v>
      </c>
      <c r="D9043" s="6">
        <v>5</v>
      </c>
    </row>
    <row r="9044" spans="1:4">
      <c r="A9044" s="4" t="s">
        <v>18048</v>
      </c>
      <c r="B9044" s="25" t="s">
        <v>18049</v>
      </c>
      <c r="C9044" s="4" t="s">
        <v>6</v>
      </c>
      <c r="D9044" s="6">
        <v>5</v>
      </c>
    </row>
    <row r="9045" spans="1:4">
      <c r="A9045" s="4" t="s">
        <v>18078</v>
      </c>
      <c r="B9045" s="25" t="s">
        <v>18079</v>
      </c>
      <c r="C9045" s="4" t="s">
        <v>6</v>
      </c>
      <c r="D9045" s="6">
        <v>5</v>
      </c>
    </row>
    <row r="9046" spans="1:4">
      <c r="A9046" s="4" t="s">
        <v>18174</v>
      </c>
      <c r="B9046" s="25" t="s">
        <v>18175</v>
      </c>
      <c r="C9046" s="4" t="s">
        <v>6</v>
      </c>
      <c r="D9046" s="6">
        <v>5</v>
      </c>
    </row>
    <row r="9047" spans="1:4">
      <c r="A9047" s="4" t="s">
        <v>18196</v>
      </c>
      <c r="B9047" s="25" t="s">
        <v>18197</v>
      </c>
      <c r="C9047" s="4" t="s">
        <v>6</v>
      </c>
      <c r="D9047" s="6">
        <v>5</v>
      </c>
    </row>
    <row r="9048" spans="1:4">
      <c r="A9048" s="4" t="s">
        <v>18202</v>
      </c>
      <c r="B9048" s="25" t="s">
        <v>18203</v>
      </c>
      <c r="C9048" s="4" t="s">
        <v>6</v>
      </c>
      <c r="D9048" s="6">
        <v>5</v>
      </c>
    </row>
    <row r="9049" spans="1:4">
      <c r="A9049" s="4" t="s">
        <v>18246</v>
      </c>
      <c r="B9049" s="25" t="s">
        <v>18247</v>
      </c>
      <c r="C9049" s="4" t="s">
        <v>6</v>
      </c>
      <c r="D9049" s="6">
        <v>5</v>
      </c>
    </row>
    <row r="9050" spans="1:4">
      <c r="A9050" s="4" t="s">
        <v>18346</v>
      </c>
      <c r="B9050" s="25" t="s">
        <v>18347</v>
      </c>
      <c r="C9050" s="4" t="s">
        <v>6</v>
      </c>
      <c r="D9050" s="6">
        <v>5</v>
      </c>
    </row>
    <row r="9051" spans="1:4">
      <c r="A9051" s="4" t="s">
        <v>18354</v>
      </c>
      <c r="B9051" s="25" t="s">
        <v>18355</v>
      </c>
      <c r="C9051" s="4" t="s">
        <v>6</v>
      </c>
      <c r="D9051" s="6">
        <v>5</v>
      </c>
    </row>
    <row r="9052" spans="1:4">
      <c r="A9052" s="4" t="s">
        <v>18402</v>
      </c>
      <c r="B9052" s="25" t="s">
        <v>18403</v>
      </c>
      <c r="C9052" s="4" t="s">
        <v>6</v>
      </c>
      <c r="D9052" s="6">
        <v>5</v>
      </c>
    </row>
    <row r="9053" spans="1:4">
      <c r="A9053" s="4" t="s">
        <v>18422</v>
      </c>
      <c r="B9053" s="25" t="s">
        <v>18423</v>
      </c>
      <c r="C9053" s="4" t="s">
        <v>6</v>
      </c>
      <c r="D9053" s="6">
        <v>5</v>
      </c>
    </row>
    <row r="9054" spans="1:4">
      <c r="A9054" s="4" t="s">
        <v>18496</v>
      </c>
      <c r="B9054" s="25" t="s">
        <v>18497</v>
      </c>
      <c r="C9054" s="4" t="s">
        <v>6</v>
      </c>
      <c r="D9054" s="6">
        <v>5</v>
      </c>
    </row>
    <row r="9055" spans="1:4">
      <c r="A9055" s="4" t="s">
        <v>18506</v>
      </c>
      <c r="B9055" s="25" t="s">
        <v>18507</v>
      </c>
      <c r="C9055" s="4" t="s">
        <v>6</v>
      </c>
      <c r="D9055" s="6">
        <v>5</v>
      </c>
    </row>
    <row r="9056" spans="1:4">
      <c r="A9056" s="4" t="s">
        <v>18552</v>
      </c>
      <c r="B9056" s="25" t="s">
        <v>18553</v>
      </c>
      <c r="C9056" s="4" t="s">
        <v>6</v>
      </c>
      <c r="D9056" s="6">
        <v>5</v>
      </c>
    </row>
    <row r="9057" spans="1:4">
      <c r="A9057" s="4" t="s">
        <v>18570</v>
      </c>
      <c r="B9057" s="25" t="s">
        <v>18571</v>
      </c>
      <c r="C9057" s="4" t="s">
        <v>6</v>
      </c>
      <c r="D9057" s="6">
        <v>5</v>
      </c>
    </row>
    <row r="9058" spans="1:4">
      <c r="A9058" s="4" t="s">
        <v>18598</v>
      </c>
      <c r="B9058" s="25" t="s">
        <v>18599</v>
      </c>
      <c r="C9058" s="4" t="s">
        <v>6</v>
      </c>
      <c r="D9058" s="6">
        <v>5</v>
      </c>
    </row>
    <row r="9059" spans="1:4">
      <c r="A9059" s="4" t="s">
        <v>18600</v>
      </c>
      <c r="B9059" s="25" t="s">
        <v>18601</v>
      </c>
      <c r="C9059" s="4" t="s">
        <v>6</v>
      </c>
      <c r="D9059" s="6">
        <v>5</v>
      </c>
    </row>
    <row r="9060" spans="1:4">
      <c r="A9060" s="4" t="s">
        <v>18708</v>
      </c>
      <c r="B9060" s="25" t="s">
        <v>18709</v>
      </c>
      <c r="C9060" s="4" t="s">
        <v>6</v>
      </c>
      <c r="D9060" s="6">
        <v>5</v>
      </c>
    </row>
    <row r="9061" spans="1:4">
      <c r="A9061" s="4" t="s">
        <v>18942</v>
      </c>
      <c r="B9061" s="25" t="s">
        <v>18943</v>
      </c>
      <c r="C9061" s="4" t="s">
        <v>6</v>
      </c>
      <c r="D9061" s="6">
        <v>5</v>
      </c>
    </row>
    <row r="9062" spans="1:4">
      <c r="A9062" s="4" t="s">
        <v>18974</v>
      </c>
      <c r="B9062" s="25" t="s">
        <v>18975</v>
      </c>
      <c r="C9062" s="4" t="s">
        <v>6</v>
      </c>
      <c r="D9062" s="6">
        <v>5</v>
      </c>
    </row>
    <row r="9063" spans="1:4">
      <c r="A9063" s="4" t="s">
        <v>18988</v>
      </c>
      <c r="B9063" s="25" t="s">
        <v>18989</v>
      </c>
      <c r="C9063" s="4" t="s">
        <v>6</v>
      </c>
      <c r="D9063" s="6">
        <v>5</v>
      </c>
    </row>
    <row r="9064" spans="1:4">
      <c r="A9064" s="4" t="s">
        <v>19010</v>
      </c>
      <c r="B9064" s="25" t="s">
        <v>19011</v>
      </c>
      <c r="C9064" s="4" t="s">
        <v>6</v>
      </c>
      <c r="D9064" s="6">
        <v>5</v>
      </c>
    </row>
    <row r="9065" spans="1:4">
      <c r="A9065" s="4" t="s">
        <v>19026</v>
      </c>
      <c r="B9065" s="25" t="s">
        <v>19027</v>
      </c>
      <c r="C9065" s="4" t="s">
        <v>6</v>
      </c>
      <c r="D9065" s="6">
        <v>5</v>
      </c>
    </row>
    <row r="9066" spans="1:4">
      <c r="A9066" s="4" t="s">
        <v>19124</v>
      </c>
      <c r="B9066" s="25" t="s">
        <v>19125</v>
      </c>
      <c r="C9066" s="4" t="s">
        <v>6</v>
      </c>
      <c r="D9066" s="6">
        <v>5</v>
      </c>
    </row>
    <row r="9067" spans="1:4">
      <c r="A9067" s="4" t="s">
        <v>19136</v>
      </c>
      <c r="B9067" s="25" t="s">
        <v>19137</v>
      </c>
      <c r="C9067" s="4" t="s">
        <v>6</v>
      </c>
      <c r="D9067" s="6">
        <v>5</v>
      </c>
    </row>
    <row r="9068" spans="1:4">
      <c r="A9068" s="4" t="s">
        <v>19184</v>
      </c>
      <c r="B9068" s="25" t="s">
        <v>19185</v>
      </c>
      <c r="C9068" s="4" t="s">
        <v>6</v>
      </c>
      <c r="D9068" s="6">
        <v>5</v>
      </c>
    </row>
    <row r="9069" spans="1:4">
      <c r="A9069" s="4" t="s">
        <v>19238</v>
      </c>
      <c r="B9069" s="25" t="s">
        <v>19239</v>
      </c>
      <c r="C9069" s="4" t="s">
        <v>6</v>
      </c>
      <c r="D9069" s="6">
        <v>5</v>
      </c>
    </row>
    <row r="9070" spans="1:4">
      <c r="A9070" s="4" t="s">
        <v>19250</v>
      </c>
      <c r="B9070" s="25" t="s">
        <v>19251</v>
      </c>
      <c r="C9070" s="4" t="s">
        <v>6</v>
      </c>
      <c r="D9070" s="6">
        <v>5</v>
      </c>
    </row>
    <row r="9071" spans="1:4">
      <c r="A9071" s="4" t="s">
        <v>19264</v>
      </c>
      <c r="B9071" s="25" t="s">
        <v>19265</v>
      </c>
      <c r="C9071" s="4" t="s">
        <v>6</v>
      </c>
      <c r="D9071" s="6">
        <v>5</v>
      </c>
    </row>
    <row r="9072" spans="1:4">
      <c r="A9072" s="4" t="s">
        <v>19340</v>
      </c>
      <c r="B9072" s="25" t="s">
        <v>19341</v>
      </c>
      <c r="C9072" s="4" t="s">
        <v>6</v>
      </c>
      <c r="D9072" s="6">
        <v>5</v>
      </c>
    </row>
    <row r="9073" spans="1:4">
      <c r="A9073" s="4" t="s">
        <v>19392</v>
      </c>
      <c r="B9073" s="25" t="s">
        <v>19393</v>
      </c>
      <c r="C9073" s="4" t="s">
        <v>6</v>
      </c>
      <c r="D9073" s="6">
        <v>5</v>
      </c>
    </row>
    <row r="9074" spans="1:4">
      <c r="A9074" s="4" t="s">
        <v>19422</v>
      </c>
      <c r="B9074" s="25" t="s">
        <v>19423</v>
      </c>
      <c r="C9074" s="4" t="s">
        <v>6</v>
      </c>
      <c r="D9074" s="6">
        <v>5</v>
      </c>
    </row>
    <row r="9075" spans="1:4">
      <c r="A9075" s="4" t="s">
        <v>19542</v>
      </c>
      <c r="B9075" s="25" t="s">
        <v>19543</v>
      </c>
      <c r="C9075" s="4" t="s">
        <v>6</v>
      </c>
      <c r="D9075" s="6">
        <v>5</v>
      </c>
    </row>
    <row r="9076" spans="1:4">
      <c r="A9076" s="4" t="s">
        <v>19576</v>
      </c>
      <c r="B9076" s="25" t="s">
        <v>19577</v>
      </c>
      <c r="C9076" s="4" t="s">
        <v>6</v>
      </c>
      <c r="D9076" s="6">
        <v>5</v>
      </c>
    </row>
    <row r="9077" spans="1:4">
      <c r="A9077" s="4" t="s">
        <v>19670</v>
      </c>
      <c r="B9077" s="25" t="s">
        <v>19671</v>
      </c>
      <c r="C9077" s="4" t="s">
        <v>6</v>
      </c>
      <c r="D9077" s="6">
        <v>5</v>
      </c>
    </row>
    <row r="9078" spans="1:4">
      <c r="A9078" s="4" t="s">
        <v>19704</v>
      </c>
      <c r="B9078" s="25" t="s">
        <v>19705</v>
      </c>
      <c r="C9078" s="4" t="s">
        <v>6</v>
      </c>
      <c r="D9078" s="6">
        <v>5</v>
      </c>
    </row>
    <row r="9079" spans="1:4">
      <c r="A9079" s="4" t="s">
        <v>19762</v>
      </c>
      <c r="B9079" s="25" t="s">
        <v>19763</v>
      </c>
      <c r="C9079" s="4" t="s">
        <v>6</v>
      </c>
      <c r="D9079" s="6">
        <v>5</v>
      </c>
    </row>
    <row r="9080" spans="1:4">
      <c r="A9080" s="4" t="s">
        <v>19788</v>
      </c>
      <c r="B9080" s="25" t="s">
        <v>19789</v>
      </c>
      <c r="C9080" s="4" t="s">
        <v>6</v>
      </c>
      <c r="D9080" s="6">
        <v>5</v>
      </c>
    </row>
    <row r="9081" spans="1:4">
      <c r="A9081" s="4" t="s">
        <v>19802</v>
      </c>
      <c r="B9081" s="25" t="s">
        <v>19803</v>
      </c>
      <c r="C9081" s="4" t="s">
        <v>6</v>
      </c>
      <c r="D9081" s="6">
        <v>5</v>
      </c>
    </row>
    <row r="9082" spans="1:4">
      <c r="A9082" s="4" t="s">
        <v>19842</v>
      </c>
      <c r="B9082" s="25" t="s">
        <v>19843</v>
      </c>
      <c r="C9082" s="4" t="s">
        <v>6</v>
      </c>
      <c r="D9082" s="6">
        <v>5</v>
      </c>
    </row>
    <row r="9083" spans="1:4">
      <c r="A9083" s="4" t="s">
        <v>19865</v>
      </c>
      <c r="B9083" s="25" t="s">
        <v>19866</v>
      </c>
      <c r="C9083" s="4" t="s">
        <v>6</v>
      </c>
      <c r="D9083" s="6">
        <v>5</v>
      </c>
    </row>
    <row r="9084" spans="1:4">
      <c r="A9084" s="4" t="s">
        <v>19889</v>
      </c>
      <c r="B9084" s="25" t="s">
        <v>19890</v>
      </c>
      <c r="C9084" s="4" t="s">
        <v>6</v>
      </c>
      <c r="D9084" s="6">
        <v>5</v>
      </c>
    </row>
    <row r="9085" spans="1:4">
      <c r="A9085" s="4" t="s">
        <v>19917</v>
      </c>
      <c r="B9085" s="25" t="s">
        <v>19918</v>
      </c>
      <c r="C9085" s="4" t="s">
        <v>6</v>
      </c>
      <c r="D9085" s="6">
        <v>5</v>
      </c>
    </row>
    <row r="9086" spans="1:4">
      <c r="A9086" s="4" t="s">
        <v>19921</v>
      </c>
      <c r="B9086" s="25" t="s">
        <v>19922</v>
      </c>
      <c r="C9086" s="4" t="s">
        <v>6</v>
      </c>
      <c r="D9086" s="6">
        <v>5</v>
      </c>
    </row>
    <row r="9087" spans="1:4">
      <c r="A9087" s="4" t="s">
        <v>20019</v>
      </c>
      <c r="B9087" s="25" t="s">
        <v>20020</v>
      </c>
      <c r="C9087" s="4" t="s">
        <v>6</v>
      </c>
      <c r="D9087" s="6">
        <v>5</v>
      </c>
    </row>
    <row r="9088" spans="1:4">
      <c r="A9088" s="4" t="s">
        <v>20109</v>
      </c>
      <c r="B9088" s="25" t="s">
        <v>20110</v>
      </c>
      <c r="C9088" s="4" t="s">
        <v>6</v>
      </c>
      <c r="D9088" s="6">
        <v>5</v>
      </c>
    </row>
    <row r="9089" spans="1:4">
      <c r="A9089" s="4" t="s">
        <v>20195</v>
      </c>
      <c r="B9089" s="25" t="s">
        <v>20196</v>
      </c>
      <c r="C9089" s="4" t="s">
        <v>6</v>
      </c>
      <c r="D9089" s="6">
        <v>5</v>
      </c>
    </row>
    <row r="9090" spans="1:4">
      <c r="A9090" s="4" t="s">
        <v>20217</v>
      </c>
      <c r="B9090" s="25" t="s">
        <v>20218</v>
      </c>
      <c r="C9090" s="4" t="s">
        <v>6</v>
      </c>
      <c r="D9090" s="6">
        <v>5</v>
      </c>
    </row>
    <row r="9091" spans="1:4">
      <c r="A9091" s="4" t="s">
        <v>20253</v>
      </c>
      <c r="B9091" s="25" t="s">
        <v>20254</v>
      </c>
      <c r="C9091" s="4" t="s">
        <v>6</v>
      </c>
      <c r="D9091" s="6">
        <v>5</v>
      </c>
    </row>
    <row r="9092" spans="1:4">
      <c r="A9092" s="4" t="s">
        <v>20299</v>
      </c>
      <c r="B9092" s="25" t="s">
        <v>20300</v>
      </c>
      <c r="C9092" s="4" t="s">
        <v>6</v>
      </c>
      <c r="D9092" s="6">
        <v>5</v>
      </c>
    </row>
    <row r="9093" spans="1:4">
      <c r="A9093" s="4" t="s">
        <v>20327</v>
      </c>
      <c r="B9093" s="25" t="s">
        <v>20328</v>
      </c>
      <c r="C9093" s="4" t="s">
        <v>6</v>
      </c>
      <c r="D9093" s="6">
        <v>5</v>
      </c>
    </row>
    <row r="9094" spans="1:4">
      <c r="A9094" s="4" t="s">
        <v>20351</v>
      </c>
      <c r="B9094" s="25" t="s">
        <v>20352</v>
      </c>
      <c r="C9094" s="4" t="s">
        <v>6</v>
      </c>
      <c r="D9094" s="6">
        <v>5</v>
      </c>
    </row>
    <row r="9095" spans="1:4">
      <c r="A9095" s="4" t="s">
        <v>20359</v>
      </c>
      <c r="B9095" s="25" t="s">
        <v>20360</v>
      </c>
      <c r="C9095" s="4" t="s">
        <v>6</v>
      </c>
      <c r="D9095" s="6">
        <v>5</v>
      </c>
    </row>
    <row r="9096" spans="1:4">
      <c r="A9096" s="4" t="s">
        <v>20391</v>
      </c>
      <c r="B9096" s="25" t="s">
        <v>20392</v>
      </c>
      <c r="C9096" s="4" t="s">
        <v>6</v>
      </c>
      <c r="D9096" s="6">
        <v>5</v>
      </c>
    </row>
    <row r="9097" spans="1:4">
      <c r="A9097" s="4" t="s">
        <v>20503</v>
      </c>
      <c r="B9097" s="25" t="s">
        <v>20504</v>
      </c>
      <c r="C9097" s="4" t="s">
        <v>6</v>
      </c>
      <c r="D9097" s="6">
        <v>5</v>
      </c>
    </row>
    <row r="9098" spans="1:4">
      <c r="A9098" s="4" t="s">
        <v>20507</v>
      </c>
      <c r="B9098" s="25" t="s">
        <v>20508</v>
      </c>
      <c r="C9098" s="4" t="s">
        <v>6</v>
      </c>
      <c r="D9098" s="6">
        <v>5</v>
      </c>
    </row>
    <row r="9099" spans="1:4">
      <c r="A9099" s="4" t="s">
        <v>20517</v>
      </c>
      <c r="B9099" s="25" t="s">
        <v>20518</v>
      </c>
      <c r="C9099" s="4" t="s">
        <v>6</v>
      </c>
      <c r="D9099" s="6">
        <v>5</v>
      </c>
    </row>
    <row r="9100" spans="1:4">
      <c r="A9100" s="4" t="s">
        <v>20576</v>
      </c>
      <c r="B9100" s="25" t="s">
        <v>20577</v>
      </c>
      <c r="C9100" s="4" t="s">
        <v>6</v>
      </c>
      <c r="D9100" s="6">
        <v>5</v>
      </c>
    </row>
    <row r="9101" spans="1:4">
      <c r="A9101" s="4" t="s">
        <v>20582</v>
      </c>
      <c r="B9101" s="25" t="s">
        <v>20583</v>
      </c>
      <c r="C9101" s="4" t="s">
        <v>6</v>
      </c>
      <c r="D9101" s="6">
        <v>5</v>
      </c>
    </row>
    <row r="9102" spans="1:4">
      <c r="A9102" s="4" t="s">
        <v>20638</v>
      </c>
      <c r="B9102" s="25" t="s">
        <v>20639</v>
      </c>
      <c r="C9102" s="4" t="s">
        <v>6</v>
      </c>
      <c r="D9102" s="6">
        <v>5</v>
      </c>
    </row>
    <row r="9103" spans="1:4">
      <c r="A9103" s="4" t="s">
        <v>20758</v>
      </c>
      <c r="B9103" s="25" t="s">
        <v>20759</v>
      </c>
      <c r="C9103" s="4" t="s">
        <v>6</v>
      </c>
      <c r="D9103" s="6">
        <v>5</v>
      </c>
    </row>
    <row r="9104" spans="1:4">
      <c r="A9104" s="4" t="s">
        <v>20772</v>
      </c>
      <c r="B9104" s="25" t="s">
        <v>20773</v>
      </c>
      <c r="C9104" s="4" t="s">
        <v>6</v>
      </c>
      <c r="D9104" s="6">
        <v>5</v>
      </c>
    </row>
    <row r="9105" spans="1:4">
      <c r="A9105" s="4" t="s">
        <v>20796</v>
      </c>
      <c r="B9105" s="25" t="s">
        <v>20797</v>
      </c>
      <c r="C9105" s="4" t="s">
        <v>6</v>
      </c>
      <c r="D9105" s="6">
        <v>5</v>
      </c>
    </row>
    <row r="9106" spans="1:4">
      <c r="A9106" s="4" t="s">
        <v>20854</v>
      </c>
      <c r="B9106" s="25" t="s">
        <v>20855</v>
      </c>
      <c r="C9106" s="4" t="s">
        <v>6</v>
      </c>
      <c r="D9106" s="6">
        <v>5</v>
      </c>
    </row>
    <row r="9107" spans="1:4">
      <c r="A9107" s="4" t="s">
        <v>20922</v>
      </c>
      <c r="B9107" s="25" t="s">
        <v>20923</v>
      </c>
      <c r="C9107" s="4" t="s">
        <v>6</v>
      </c>
      <c r="D9107" s="6">
        <v>5</v>
      </c>
    </row>
    <row r="9108" spans="1:4">
      <c r="A9108" s="4" t="s">
        <v>20944</v>
      </c>
      <c r="B9108" s="25" t="s">
        <v>20945</v>
      </c>
      <c r="C9108" s="4" t="s">
        <v>6</v>
      </c>
      <c r="D9108" s="6">
        <v>5</v>
      </c>
    </row>
    <row r="9109" spans="1:4">
      <c r="A9109" s="4" t="s">
        <v>20952</v>
      </c>
      <c r="B9109" s="25" t="s">
        <v>20953</v>
      </c>
      <c r="C9109" s="4" t="s">
        <v>6</v>
      </c>
      <c r="D9109" s="6">
        <v>5</v>
      </c>
    </row>
    <row r="9110" spans="1:4">
      <c r="A9110" s="4" t="s">
        <v>20988</v>
      </c>
      <c r="B9110" s="25" t="s">
        <v>20989</v>
      </c>
      <c r="C9110" s="4" t="s">
        <v>6</v>
      </c>
      <c r="D9110" s="6">
        <v>5</v>
      </c>
    </row>
    <row r="9111" spans="1:4">
      <c r="A9111" s="4" t="s">
        <v>20994</v>
      </c>
      <c r="B9111" s="25" t="s">
        <v>20995</v>
      </c>
      <c r="C9111" s="4" t="s">
        <v>6</v>
      </c>
      <c r="D9111" s="6">
        <v>5</v>
      </c>
    </row>
    <row r="9112" spans="1:4">
      <c r="A9112" s="4" t="s">
        <v>20998</v>
      </c>
      <c r="B9112" s="25" t="s">
        <v>20999</v>
      </c>
      <c r="C9112" s="4" t="s">
        <v>6</v>
      </c>
      <c r="D9112" s="6">
        <v>5</v>
      </c>
    </row>
    <row r="9113" spans="1:4">
      <c r="A9113" s="4" t="s">
        <v>21004</v>
      </c>
      <c r="B9113" s="25" t="s">
        <v>21005</v>
      </c>
      <c r="C9113" s="4" t="s">
        <v>6</v>
      </c>
      <c r="D9113" s="6">
        <v>5</v>
      </c>
    </row>
    <row r="9114" spans="1:4">
      <c r="A9114" s="4" t="s">
        <v>21114</v>
      </c>
      <c r="B9114" s="25" t="s">
        <v>21115</v>
      </c>
      <c r="C9114" s="4" t="s">
        <v>6</v>
      </c>
      <c r="D9114" s="6">
        <v>5</v>
      </c>
    </row>
    <row r="9115" spans="1:4">
      <c r="A9115" s="4" t="s">
        <v>21126</v>
      </c>
      <c r="B9115" s="25" t="s">
        <v>21127</v>
      </c>
      <c r="C9115" s="4" t="s">
        <v>6</v>
      </c>
      <c r="D9115" s="6">
        <v>5</v>
      </c>
    </row>
    <row r="9116" spans="1:4">
      <c r="A9116" s="4" t="s">
        <v>21142</v>
      </c>
      <c r="B9116" s="25" t="s">
        <v>21143</v>
      </c>
      <c r="C9116" s="4" t="s">
        <v>6</v>
      </c>
      <c r="D9116" s="6">
        <v>5</v>
      </c>
    </row>
    <row r="9117" spans="1:4">
      <c r="A9117" s="4" t="s">
        <v>21180</v>
      </c>
      <c r="B9117" s="25" t="s">
        <v>21181</v>
      </c>
      <c r="C9117" s="4" t="s">
        <v>6</v>
      </c>
      <c r="D9117" s="6">
        <v>5</v>
      </c>
    </row>
    <row r="9118" spans="1:4">
      <c r="A9118" s="4" t="s">
        <v>21186</v>
      </c>
      <c r="B9118" s="25" t="s">
        <v>21187</v>
      </c>
      <c r="C9118" s="4" t="s">
        <v>6</v>
      </c>
      <c r="D9118" s="6">
        <v>5</v>
      </c>
    </row>
    <row r="9119" spans="1:4">
      <c r="A9119" s="4" t="s">
        <v>21190</v>
      </c>
      <c r="B9119" s="25" t="s">
        <v>21191</v>
      </c>
      <c r="C9119" s="4" t="s">
        <v>6</v>
      </c>
      <c r="D9119" s="6">
        <v>5</v>
      </c>
    </row>
    <row r="9120" spans="1:4">
      <c r="A9120" s="4" t="s">
        <v>21215</v>
      </c>
      <c r="B9120" s="25" t="s">
        <v>21216</v>
      </c>
      <c r="C9120" s="4" t="s">
        <v>6</v>
      </c>
      <c r="D9120" s="6">
        <v>5</v>
      </c>
    </row>
    <row r="9121" spans="1:4">
      <c r="A9121" s="4" t="s">
        <v>21223</v>
      </c>
      <c r="B9121" s="25" t="s">
        <v>21224</v>
      </c>
      <c r="C9121" s="4" t="s">
        <v>6</v>
      </c>
      <c r="D9121" s="6">
        <v>5</v>
      </c>
    </row>
    <row r="9122" spans="1:4">
      <c r="A9122" s="4" t="s">
        <v>21257</v>
      </c>
      <c r="B9122" s="25" t="s">
        <v>21258</v>
      </c>
      <c r="C9122" s="4" t="s">
        <v>6</v>
      </c>
      <c r="D9122" s="6">
        <v>5</v>
      </c>
    </row>
    <row r="9123" spans="1:4">
      <c r="A9123" s="4" t="s">
        <v>21305</v>
      </c>
      <c r="B9123" s="25" t="s">
        <v>21306</v>
      </c>
      <c r="C9123" s="4" t="s">
        <v>6</v>
      </c>
      <c r="D9123" s="6">
        <v>5</v>
      </c>
    </row>
    <row r="9124" spans="1:4">
      <c r="A9124" s="4" t="s">
        <v>21319</v>
      </c>
      <c r="B9124" s="25" t="s">
        <v>21320</v>
      </c>
      <c r="C9124" s="4" t="s">
        <v>6</v>
      </c>
      <c r="D9124" s="6">
        <v>5</v>
      </c>
    </row>
    <row r="9125" spans="1:4">
      <c r="A9125" s="4" t="s">
        <v>21413</v>
      </c>
      <c r="B9125" s="25" t="s">
        <v>21414</v>
      </c>
      <c r="C9125" s="4" t="s">
        <v>6</v>
      </c>
      <c r="D9125" s="6">
        <v>5</v>
      </c>
    </row>
    <row r="9126" spans="1:4">
      <c r="A9126" s="4" t="s">
        <v>21431</v>
      </c>
      <c r="B9126" s="25" t="s">
        <v>21432</v>
      </c>
      <c r="C9126" s="4" t="s">
        <v>6</v>
      </c>
      <c r="D9126" s="6">
        <v>5</v>
      </c>
    </row>
    <row r="9127" spans="1:4">
      <c r="A9127" s="4" t="s">
        <v>21435</v>
      </c>
      <c r="B9127" s="25" t="s">
        <v>21436</v>
      </c>
      <c r="C9127" s="4" t="s">
        <v>6</v>
      </c>
      <c r="D9127" s="6">
        <v>5</v>
      </c>
    </row>
    <row r="9128" spans="1:4">
      <c r="A9128" s="4" t="s">
        <v>21439</v>
      </c>
      <c r="B9128" s="25" t="s">
        <v>21440</v>
      </c>
      <c r="C9128" s="4" t="s">
        <v>6</v>
      </c>
      <c r="D9128" s="6">
        <v>5</v>
      </c>
    </row>
    <row r="9129" spans="1:4">
      <c r="A9129" s="4" t="s">
        <v>21445</v>
      </c>
      <c r="B9129" s="25" t="s">
        <v>21446</v>
      </c>
      <c r="C9129" s="4" t="s">
        <v>6</v>
      </c>
      <c r="D9129" s="6">
        <v>5</v>
      </c>
    </row>
    <row r="9130" spans="1:4">
      <c r="A9130" s="4" t="s">
        <v>21467</v>
      </c>
      <c r="B9130" s="25" t="s">
        <v>21468</v>
      </c>
      <c r="C9130" s="4" t="s">
        <v>6</v>
      </c>
      <c r="D9130" s="6">
        <v>5</v>
      </c>
    </row>
    <row r="9131" spans="1:4">
      <c r="A9131" s="4" t="s">
        <v>21527</v>
      </c>
      <c r="B9131" s="25" t="s">
        <v>21528</v>
      </c>
      <c r="C9131" s="4" t="s">
        <v>6</v>
      </c>
      <c r="D9131" s="6">
        <v>5</v>
      </c>
    </row>
    <row r="9132" spans="1:4">
      <c r="A9132" s="4" t="s">
        <v>21539</v>
      </c>
      <c r="B9132" s="25" t="s">
        <v>21540</v>
      </c>
      <c r="C9132" s="4" t="s">
        <v>6</v>
      </c>
      <c r="D9132" s="6">
        <v>5</v>
      </c>
    </row>
    <row r="9133" spans="1:4">
      <c r="A9133" s="4" t="s">
        <v>21541</v>
      </c>
      <c r="B9133" s="25" t="s">
        <v>21542</v>
      </c>
      <c r="C9133" s="4" t="s">
        <v>6</v>
      </c>
      <c r="D9133" s="6">
        <v>5</v>
      </c>
    </row>
    <row r="9134" spans="1:4">
      <c r="A9134" s="4" t="s">
        <v>21563</v>
      </c>
      <c r="B9134" s="25" t="s">
        <v>21564</v>
      </c>
      <c r="C9134" s="4" t="s">
        <v>6</v>
      </c>
      <c r="D9134" s="6">
        <v>5</v>
      </c>
    </row>
    <row r="9135" spans="1:4">
      <c r="A9135" s="4" t="s">
        <v>21569</v>
      </c>
      <c r="B9135" s="25" t="s">
        <v>21570</v>
      </c>
      <c r="C9135" s="4" t="s">
        <v>6</v>
      </c>
      <c r="D9135" s="6">
        <v>5</v>
      </c>
    </row>
    <row r="9136" spans="1:4">
      <c r="A9136" s="4" t="s">
        <v>21603</v>
      </c>
      <c r="B9136" s="25" t="s">
        <v>21604</v>
      </c>
      <c r="C9136" s="4" t="s">
        <v>6</v>
      </c>
      <c r="D9136" s="6">
        <v>5</v>
      </c>
    </row>
    <row r="9137" spans="1:4">
      <c r="A9137" s="4" t="s">
        <v>21609</v>
      </c>
      <c r="B9137" s="25" t="s">
        <v>21610</v>
      </c>
      <c r="C9137" s="4" t="s">
        <v>6</v>
      </c>
      <c r="D9137" s="6">
        <v>5</v>
      </c>
    </row>
    <row r="9138" spans="1:4">
      <c r="A9138" s="4" t="s">
        <v>21727</v>
      </c>
      <c r="B9138" s="25" t="s">
        <v>21728</v>
      </c>
      <c r="C9138" s="4" t="s">
        <v>6</v>
      </c>
      <c r="D9138" s="6">
        <v>5</v>
      </c>
    </row>
    <row r="9139" spans="1:4">
      <c r="A9139" s="4" t="s">
        <v>21821</v>
      </c>
      <c r="B9139" s="25" t="s">
        <v>21822</v>
      </c>
      <c r="C9139" s="4" t="s">
        <v>6</v>
      </c>
      <c r="D9139" s="6">
        <v>5</v>
      </c>
    </row>
    <row r="9140" spans="1:4">
      <c r="A9140" s="4" t="s">
        <v>21931</v>
      </c>
      <c r="B9140" s="25" t="s">
        <v>21932</v>
      </c>
      <c r="C9140" s="4" t="s">
        <v>6</v>
      </c>
      <c r="D9140" s="6">
        <v>5</v>
      </c>
    </row>
    <row r="9141" spans="1:4">
      <c r="A9141" s="4" t="s">
        <v>21941</v>
      </c>
      <c r="B9141" s="25" t="s">
        <v>21942</v>
      </c>
      <c r="C9141" s="4" t="s">
        <v>6</v>
      </c>
      <c r="D9141" s="6">
        <v>5</v>
      </c>
    </row>
    <row r="9142" spans="1:4">
      <c r="A9142" s="4" t="s">
        <v>22039</v>
      </c>
      <c r="B9142" s="25" t="s">
        <v>22040</v>
      </c>
      <c r="C9142" s="4" t="s">
        <v>6</v>
      </c>
      <c r="D9142" s="6">
        <v>5</v>
      </c>
    </row>
    <row r="9143" spans="1:4">
      <c r="A9143" s="4" t="s">
        <v>22107</v>
      </c>
      <c r="B9143" s="25" t="s">
        <v>22108</v>
      </c>
      <c r="C9143" s="4" t="s">
        <v>6</v>
      </c>
      <c r="D9143" s="6">
        <v>5</v>
      </c>
    </row>
    <row r="9144" spans="1:4">
      <c r="A9144" s="4" t="s">
        <v>22183</v>
      </c>
      <c r="B9144" s="25" t="s">
        <v>22184</v>
      </c>
      <c r="C9144" s="4" t="s">
        <v>6</v>
      </c>
      <c r="D9144" s="6">
        <v>5</v>
      </c>
    </row>
    <row r="9145" spans="1:4">
      <c r="A9145" s="4" t="s">
        <v>22217</v>
      </c>
      <c r="B9145" s="25" t="s">
        <v>22218</v>
      </c>
      <c r="C9145" s="4" t="s">
        <v>6</v>
      </c>
      <c r="D9145" s="6">
        <v>5</v>
      </c>
    </row>
    <row r="9146" spans="1:4">
      <c r="A9146" s="4" t="s">
        <v>22269</v>
      </c>
      <c r="B9146" s="25" t="s">
        <v>22270</v>
      </c>
      <c r="C9146" s="4" t="s">
        <v>6</v>
      </c>
      <c r="D9146" s="6">
        <v>5</v>
      </c>
    </row>
    <row r="9147" spans="1:4">
      <c r="A9147" s="4" t="s">
        <v>22293</v>
      </c>
      <c r="B9147" s="25" t="s">
        <v>22294</v>
      </c>
      <c r="C9147" s="4" t="s">
        <v>6</v>
      </c>
      <c r="D9147" s="6">
        <v>5</v>
      </c>
    </row>
    <row r="9148" spans="1:4">
      <c r="A9148" s="4" t="s">
        <v>22453</v>
      </c>
      <c r="B9148" s="25" t="s">
        <v>22454</v>
      </c>
      <c r="C9148" s="4" t="s">
        <v>6</v>
      </c>
      <c r="D9148" s="6">
        <v>5</v>
      </c>
    </row>
    <row r="9149" spans="1:4">
      <c r="A9149" s="4" t="s">
        <v>22461</v>
      </c>
      <c r="B9149" s="25" t="s">
        <v>22462</v>
      </c>
      <c r="C9149" s="4" t="s">
        <v>6</v>
      </c>
      <c r="D9149" s="6">
        <v>5</v>
      </c>
    </row>
    <row r="9150" spans="1:4">
      <c r="A9150" s="4" t="s">
        <v>22467</v>
      </c>
      <c r="B9150" s="25" t="s">
        <v>22468</v>
      </c>
      <c r="C9150" s="4" t="s">
        <v>6</v>
      </c>
      <c r="D9150" s="6">
        <v>5</v>
      </c>
    </row>
    <row r="9151" spans="1:4">
      <c r="A9151" s="4" t="s">
        <v>22605</v>
      </c>
      <c r="B9151" s="25" t="s">
        <v>22606</v>
      </c>
      <c r="C9151" s="4" t="s">
        <v>6</v>
      </c>
      <c r="D9151" s="6">
        <v>5</v>
      </c>
    </row>
    <row r="9152" spans="1:4">
      <c r="A9152" s="4" t="s">
        <v>22655</v>
      </c>
      <c r="B9152" s="25" t="s">
        <v>22656</v>
      </c>
      <c r="C9152" s="4" t="s">
        <v>6</v>
      </c>
      <c r="D9152" s="6">
        <v>5</v>
      </c>
    </row>
    <row r="9153" spans="1:4">
      <c r="A9153" s="4" t="s">
        <v>22677</v>
      </c>
      <c r="B9153" s="25" t="s">
        <v>22678</v>
      </c>
      <c r="C9153" s="4" t="s">
        <v>6</v>
      </c>
      <c r="D9153" s="6">
        <v>5</v>
      </c>
    </row>
    <row r="9154" spans="1:4">
      <c r="A9154" s="4" t="s">
        <v>22699</v>
      </c>
      <c r="B9154" s="25" t="s">
        <v>22700</v>
      </c>
      <c r="C9154" s="4" t="s">
        <v>6</v>
      </c>
      <c r="D9154" s="6">
        <v>5</v>
      </c>
    </row>
    <row r="9155" spans="1:4">
      <c r="A9155" s="4" t="s">
        <v>22727</v>
      </c>
      <c r="B9155" s="25" t="s">
        <v>22728</v>
      </c>
      <c r="C9155" s="4" t="s">
        <v>6</v>
      </c>
      <c r="D9155" s="6">
        <v>5</v>
      </c>
    </row>
    <row r="9156" spans="1:4">
      <c r="A9156" s="4" t="s">
        <v>22773</v>
      </c>
      <c r="B9156" s="25" t="s">
        <v>22774</v>
      </c>
      <c r="C9156" s="4" t="s">
        <v>6</v>
      </c>
      <c r="D9156" s="6">
        <v>5</v>
      </c>
    </row>
    <row r="9157" spans="1:4">
      <c r="A9157" s="4" t="s">
        <v>22795</v>
      </c>
      <c r="B9157" s="25" t="s">
        <v>22796</v>
      </c>
      <c r="C9157" s="4" t="s">
        <v>6</v>
      </c>
      <c r="D9157" s="6">
        <v>5</v>
      </c>
    </row>
    <row r="9158" spans="1:4">
      <c r="A9158" s="4" t="s">
        <v>22825</v>
      </c>
      <c r="B9158" s="25" t="s">
        <v>22826</v>
      </c>
      <c r="C9158" s="4" t="s">
        <v>6</v>
      </c>
      <c r="D9158" s="6">
        <v>5</v>
      </c>
    </row>
    <row r="9159" spans="1:4">
      <c r="A9159" s="4" t="s">
        <v>22855</v>
      </c>
      <c r="B9159" s="25" t="s">
        <v>22856</v>
      </c>
      <c r="C9159" s="4" t="s">
        <v>6</v>
      </c>
      <c r="D9159" s="6">
        <v>5</v>
      </c>
    </row>
    <row r="9160" spans="1:4">
      <c r="A9160" s="4" t="s">
        <v>22899</v>
      </c>
      <c r="B9160" s="25" t="s">
        <v>22900</v>
      </c>
      <c r="C9160" s="4" t="s">
        <v>6</v>
      </c>
      <c r="D9160" s="6">
        <v>5</v>
      </c>
    </row>
    <row r="9161" spans="1:4">
      <c r="A9161" s="4" t="s">
        <v>22917</v>
      </c>
      <c r="B9161" s="25" t="s">
        <v>22918</v>
      </c>
      <c r="C9161" s="4" t="s">
        <v>6</v>
      </c>
      <c r="D9161" s="6">
        <v>5</v>
      </c>
    </row>
    <row r="9162" spans="1:4">
      <c r="A9162" s="4" t="s">
        <v>22929</v>
      </c>
      <c r="B9162" s="25" t="s">
        <v>22930</v>
      </c>
      <c r="C9162" s="4" t="s">
        <v>6</v>
      </c>
      <c r="D9162" s="6">
        <v>5</v>
      </c>
    </row>
    <row r="9163" spans="1:4">
      <c r="A9163" s="4" t="s">
        <v>22939</v>
      </c>
      <c r="B9163" s="25" t="s">
        <v>22940</v>
      </c>
      <c r="C9163" s="4" t="s">
        <v>6</v>
      </c>
      <c r="D9163" s="6">
        <v>5</v>
      </c>
    </row>
    <row r="9164" spans="1:4">
      <c r="A9164" s="4" t="s">
        <v>23037</v>
      </c>
      <c r="B9164" s="25" t="s">
        <v>23038</v>
      </c>
      <c r="C9164" s="4" t="s">
        <v>6</v>
      </c>
      <c r="D9164" s="6">
        <v>5</v>
      </c>
    </row>
    <row r="9165" spans="1:4">
      <c r="A9165" s="4" t="s">
        <v>23093</v>
      </c>
      <c r="B9165" s="25" t="s">
        <v>23094</v>
      </c>
      <c r="C9165" s="4" t="s">
        <v>6</v>
      </c>
      <c r="D9165" s="6">
        <v>5</v>
      </c>
    </row>
    <row r="9166" spans="1:4">
      <c r="A9166" s="4" t="s">
        <v>23169</v>
      </c>
      <c r="B9166" s="25" t="s">
        <v>23170</v>
      </c>
      <c r="C9166" s="4" t="s">
        <v>6</v>
      </c>
      <c r="D9166" s="6">
        <v>5</v>
      </c>
    </row>
    <row r="9167" spans="1:4">
      <c r="A9167" s="4" t="s">
        <v>23191</v>
      </c>
      <c r="B9167" s="25" t="s">
        <v>23192</v>
      </c>
      <c r="C9167" s="4" t="s">
        <v>6</v>
      </c>
      <c r="D9167" s="6">
        <v>5</v>
      </c>
    </row>
    <row r="9168" spans="1:4">
      <c r="A9168" s="4" t="s">
        <v>23285</v>
      </c>
      <c r="B9168" s="25" t="s">
        <v>23286</v>
      </c>
      <c r="C9168" s="4" t="s">
        <v>6</v>
      </c>
      <c r="D9168" s="6">
        <v>5</v>
      </c>
    </row>
    <row r="9169" spans="1:4">
      <c r="A9169" s="4" t="s">
        <v>23315</v>
      </c>
      <c r="B9169" s="25" t="s">
        <v>23316</v>
      </c>
      <c r="C9169" s="4" t="s">
        <v>6</v>
      </c>
      <c r="D9169" s="6">
        <v>5</v>
      </c>
    </row>
    <row r="9170" spans="1:4">
      <c r="A9170" s="4" t="s">
        <v>23339</v>
      </c>
      <c r="B9170" s="25" t="s">
        <v>23340</v>
      </c>
      <c r="C9170" s="4" t="s">
        <v>6</v>
      </c>
      <c r="D9170" s="6">
        <v>5</v>
      </c>
    </row>
    <row r="9171" spans="1:4">
      <c r="A9171" s="4" t="s">
        <v>23391</v>
      </c>
      <c r="B9171" s="25" t="s">
        <v>23392</v>
      </c>
      <c r="C9171" s="4" t="s">
        <v>6</v>
      </c>
      <c r="D9171" s="6">
        <v>5</v>
      </c>
    </row>
    <row r="9172" spans="1:4">
      <c r="A9172" s="4" t="s">
        <v>23393</v>
      </c>
      <c r="B9172" s="25" t="s">
        <v>23394</v>
      </c>
      <c r="C9172" s="4" t="s">
        <v>6</v>
      </c>
      <c r="D9172" s="6">
        <v>5</v>
      </c>
    </row>
    <row r="9173" spans="1:4">
      <c r="A9173" s="4" t="s">
        <v>23411</v>
      </c>
      <c r="B9173" s="25" t="s">
        <v>23412</v>
      </c>
      <c r="C9173" s="4" t="s">
        <v>6</v>
      </c>
      <c r="D9173" s="6">
        <v>5</v>
      </c>
    </row>
    <row r="9174" spans="1:4">
      <c r="A9174" s="4" t="s">
        <v>23459</v>
      </c>
      <c r="B9174" s="25" t="s">
        <v>23460</v>
      </c>
      <c r="C9174" s="4" t="s">
        <v>6</v>
      </c>
      <c r="D9174" s="6">
        <v>5</v>
      </c>
    </row>
    <row r="9175" spans="1:4">
      <c r="A9175" s="4" t="s">
        <v>23566</v>
      </c>
      <c r="B9175" s="25" t="s">
        <v>23567</v>
      </c>
      <c r="C9175" s="4" t="s">
        <v>6</v>
      </c>
      <c r="D9175" s="6">
        <v>5</v>
      </c>
    </row>
    <row r="9176" spans="1:4">
      <c r="A9176" s="4" t="s">
        <v>23598</v>
      </c>
      <c r="B9176" s="25" t="s">
        <v>23599</v>
      </c>
      <c r="C9176" s="4" t="s">
        <v>6</v>
      </c>
      <c r="D9176" s="6">
        <v>5</v>
      </c>
    </row>
    <row r="9177" spans="1:4">
      <c r="A9177" s="4" t="s">
        <v>23668</v>
      </c>
      <c r="B9177" s="25" t="s">
        <v>23669</v>
      </c>
      <c r="C9177" s="4" t="s">
        <v>6</v>
      </c>
      <c r="D9177" s="6">
        <v>5</v>
      </c>
    </row>
    <row r="9178" spans="1:4">
      <c r="A9178" s="4" t="s">
        <v>23698</v>
      </c>
      <c r="B9178" s="25" t="s">
        <v>23699</v>
      </c>
      <c r="C9178" s="4" t="s">
        <v>6</v>
      </c>
      <c r="D9178" s="6">
        <v>5</v>
      </c>
    </row>
    <row r="9179" spans="1:4">
      <c r="A9179" s="4" t="s">
        <v>23842</v>
      </c>
      <c r="B9179" s="25" t="s">
        <v>23843</v>
      </c>
      <c r="C9179" s="4" t="s">
        <v>6</v>
      </c>
      <c r="D9179" s="6">
        <v>5</v>
      </c>
    </row>
    <row r="9180" spans="1:4">
      <c r="A9180" s="4" t="s">
        <v>23918</v>
      </c>
      <c r="B9180" s="25" t="s">
        <v>23919</v>
      </c>
      <c r="C9180" s="4" t="s">
        <v>6</v>
      </c>
      <c r="D9180" s="6">
        <v>5</v>
      </c>
    </row>
    <row r="9181" spans="1:4">
      <c r="A9181" s="4" t="s">
        <v>23932</v>
      </c>
      <c r="B9181" s="25" t="s">
        <v>23933</v>
      </c>
      <c r="C9181" s="4" t="s">
        <v>6</v>
      </c>
      <c r="D9181" s="6">
        <v>5</v>
      </c>
    </row>
    <row r="9182" spans="1:4">
      <c r="A9182" s="4" t="s">
        <v>23962</v>
      </c>
      <c r="B9182" s="25" t="s">
        <v>23963</v>
      </c>
      <c r="C9182" s="4" t="s">
        <v>6</v>
      </c>
      <c r="D9182" s="6">
        <v>5</v>
      </c>
    </row>
    <row r="9183" spans="1:4">
      <c r="A9183" s="4" t="s">
        <v>24012</v>
      </c>
      <c r="B9183" s="25" t="s">
        <v>24013</v>
      </c>
      <c r="C9183" s="4" t="s">
        <v>6</v>
      </c>
      <c r="D9183" s="6">
        <v>5</v>
      </c>
    </row>
    <row r="9184" spans="1:4">
      <c r="A9184" s="4" t="s">
        <v>24066</v>
      </c>
      <c r="B9184" s="25" t="s">
        <v>24067</v>
      </c>
      <c r="C9184" s="4" t="s">
        <v>6</v>
      </c>
      <c r="D9184" s="6">
        <v>5</v>
      </c>
    </row>
    <row r="9185" spans="1:4">
      <c r="A9185" s="4" t="s">
        <v>24114</v>
      </c>
      <c r="B9185" s="25" t="s">
        <v>24115</v>
      </c>
      <c r="C9185" s="4" t="s">
        <v>6</v>
      </c>
      <c r="D9185" s="6">
        <v>5</v>
      </c>
    </row>
    <row r="9186" spans="1:4">
      <c r="A9186" s="4" t="s">
        <v>24185</v>
      </c>
      <c r="B9186" s="25" t="s">
        <v>24186</v>
      </c>
      <c r="C9186" s="4" t="s">
        <v>6</v>
      </c>
      <c r="D9186" s="6">
        <v>5</v>
      </c>
    </row>
    <row r="9187" spans="1:4">
      <c r="A9187" s="4" t="s">
        <v>24273</v>
      </c>
      <c r="B9187" s="25" t="s">
        <v>24274</v>
      </c>
      <c r="C9187" s="4" t="s">
        <v>6</v>
      </c>
      <c r="D9187" s="6">
        <v>5</v>
      </c>
    </row>
    <row r="9188" spans="1:4">
      <c r="A9188" s="4" t="s">
        <v>24281</v>
      </c>
      <c r="B9188" s="25" t="s">
        <v>24282</v>
      </c>
      <c r="C9188" s="4" t="s">
        <v>6</v>
      </c>
      <c r="D9188" s="6">
        <v>5</v>
      </c>
    </row>
    <row r="9189" spans="1:4">
      <c r="A9189" s="4" t="s">
        <v>24443</v>
      </c>
      <c r="B9189" s="25" t="s">
        <v>24444</v>
      </c>
      <c r="C9189" s="4" t="s">
        <v>6</v>
      </c>
      <c r="D9189" s="6">
        <v>5</v>
      </c>
    </row>
    <row r="9190" spans="1:4">
      <c r="A9190" s="4" t="s">
        <v>24483</v>
      </c>
      <c r="B9190" s="25" t="s">
        <v>24484</v>
      </c>
      <c r="C9190" s="4" t="s">
        <v>6</v>
      </c>
      <c r="D9190" s="6">
        <v>5</v>
      </c>
    </row>
    <row r="9191" spans="1:4">
      <c r="A9191" s="4" t="s">
        <v>24495</v>
      </c>
      <c r="B9191" s="25" t="s">
        <v>24496</v>
      </c>
      <c r="C9191" s="4" t="s">
        <v>6</v>
      </c>
      <c r="D9191" s="6">
        <v>5</v>
      </c>
    </row>
    <row r="9192" spans="1:4">
      <c r="A9192" s="4" t="s">
        <v>24707</v>
      </c>
      <c r="B9192" s="25" t="s">
        <v>24708</v>
      </c>
      <c r="C9192" s="4" t="s">
        <v>6</v>
      </c>
      <c r="D9192" s="6">
        <v>5</v>
      </c>
    </row>
    <row r="9193" spans="1:4">
      <c r="A9193" s="4" t="s">
        <v>24919</v>
      </c>
      <c r="B9193" s="25" t="s">
        <v>24920</v>
      </c>
      <c r="C9193" s="4" t="s">
        <v>6</v>
      </c>
      <c r="D9193" s="6">
        <v>5</v>
      </c>
    </row>
    <row r="9194" spans="1:4">
      <c r="A9194" s="4" t="s">
        <v>24923</v>
      </c>
      <c r="B9194" s="25" t="s">
        <v>24924</v>
      </c>
      <c r="C9194" s="4" t="s">
        <v>6</v>
      </c>
      <c r="D9194" s="6">
        <v>5</v>
      </c>
    </row>
    <row r="9195" spans="1:4">
      <c r="A9195" s="4" t="s">
        <v>25003</v>
      </c>
      <c r="B9195" s="25" t="s">
        <v>25004</v>
      </c>
      <c r="C9195" s="4" t="s">
        <v>6</v>
      </c>
      <c r="D9195" s="6">
        <v>5</v>
      </c>
    </row>
    <row r="9196" spans="1:4">
      <c r="A9196" s="4" t="s">
        <v>25073</v>
      </c>
      <c r="B9196" s="25" t="s">
        <v>25074</v>
      </c>
      <c r="C9196" s="4" t="s">
        <v>6</v>
      </c>
      <c r="D9196" s="6">
        <v>5</v>
      </c>
    </row>
    <row r="9197" spans="1:4">
      <c r="A9197" s="4" t="s">
        <v>25129</v>
      </c>
      <c r="B9197" s="25" t="s">
        <v>25130</v>
      </c>
      <c r="C9197" s="4" t="s">
        <v>6</v>
      </c>
      <c r="D9197" s="6">
        <v>5</v>
      </c>
    </row>
    <row r="9198" spans="1:4">
      <c r="A9198" s="4" t="s">
        <v>25281</v>
      </c>
      <c r="B9198" s="25" t="s">
        <v>25282</v>
      </c>
      <c r="C9198" s="4" t="s">
        <v>6</v>
      </c>
      <c r="D9198" s="6">
        <v>5</v>
      </c>
    </row>
    <row r="9199" spans="1:4">
      <c r="A9199" s="4" t="s">
        <v>25283</v>
      </c>
      <c r="B9199" s="25" t="s">
        <v>25284</v>
      </c>
      <c r="C9199" s="4" t="s">
        <v>6</v>
      </c>
      <c r="D9199" s="6">
        <v>5</v>
      </c>
    </row>
    <row r="9200" spans="1:4">
      <c r="A9200" s="4" t="s">
        <v>25427</v>
      </c>
      <c r="B9200" s="25" t="s">
        <v>25428</v>
      </c>
      <c r="C9200" s="4" t="s">
        <v>6</v>
      </c>
      <c r="D9200" s="6">
        <v>5</v>
      </c>
    </row>
    <row r="9201" spans="1:4">
      <c r="A9201" s="4" t="s">
        <v>25439</v>
      </c>
      <c r="B9201" s="25" t="s">
        <v>25440</v>
      </c>
      <c r="C9201" s="4" t="s">
        <v>6</v>
      </c>
      <c r="D9201" s="6">
        <v>5</v>
      </c>
    </row>
    <row r="9202" spans="1:4">
      <c r="A9202" s="4" t="s">
        <v>25467</v>
      </c>
      <c r="B9202" s="25" t="s">
        <v>25468</v>
      </c>
      <c r="C9202" s="4" t="s">
        <v>6</v>
      </c>
      <c r="D9202" s="6">
        <v>5</v>
      </c>
    </row>
    <row r="9203" spans="1:4">
      <c r="A9203" s="4" t="s">
        <v>25503</v>
      </c>
      <c r="B9203" s="25" t="s">
        <v>25504</v>
      </c>
      <c r="C9203" s="4" t="s">
        <v>6</v>
      </c>
      <c r="D9203" s="6">
        <v>5</v>
      </c>
    </row>
    <row r="9204" spans="1:4">
      <c r="A9204" s="4" t="s">
        <v>25527</v>
      </c>
      <c r="B9204" s="25" t="s">
        <v>25528</v>
      </c>
      <c r="C9204" s="4" t="s">
        <v>6</v>
      </c>
      <c r="D9204" s="6">
        <v>5</v>
      </c>
    </row>
    <row r="9205" spans="1:4">
      <c r="A9205" s="4" t="s">
        <v>25601</v>
      </c>
      <c r="B9205" s="25" t="s">
        <v>25602</v>
      </c>
      <c r="C9205" s="4" t="s">
        <v>6</v>
      </c>
      <c r="D9205" s="6">
        <v>5</v>
      </c>
    </row>
    <row r="9206" spans="1:4">
      <c r="A9206" s="4" t="s">
        <v>25683</v>
      </c>
      <c r="B9206" s="25" t="s">
        <v>25684</v>
      </c>
      <c r="C9206" s="4" t="s">
        <v>6</v>
      </c>
      <c r="D9206" s="6">
        <v>5</v>
      </c>
    </row>
    <row r="9207" spans="1:4">
      <c r="A9207" s="4" t="s">
        <v>25689</v>
      </c>
      <c r="B9207" s="25" t="s">
        <v>25690</v>
      </c>
      <c r="C9207" s="4" t="s">
        <v>6</v>
      </c>
      <c r="D9207" s="6">
        <v>5</v>
      </c>
    </row>
    <row r="9208" spans="1:4">
      <c r="A9208" s="4" t="s">
        <v>25765</v>
      </c>
      <c r="B9208" s="25" t="s">
        <v>25766</v>
      </c>
      <c r="C9208" s="4" t="s">
        <v>6</v>
      </c>
      <c r="D9208" s="6">
        <v>5</v>
      </c>
    </row>
    <row r="9209" spans="1:4">
      <c r="A9209" s="4" t="s">
        <v>25803</v>
      </c>
      <c r="B9209" s="25" t="s">
        <v>25804</v>
      </c>
      <c r="C9209" s="4" t="s">
        <v>6</v>
      </c>
      <c r="D9209" s="6">
        <v>5</v>
      </c>
    </row>
    <row r="9210" spans="1:4">
      <c r="A9210" s="4" t="s">
        <v>25857</v>
      </c>
      <c r="B9210" s="25" t="s">
        <v>25858</v>
      </c>
      <c r="C9210" s="4" t="s">
        <v>6</v>
      </c>
      <c r="D9210" s="6">
        <v>5</v>
      </c>
    </row>
    <row r="9211" spans="1:4">
      <c r="A9211" s="4" t="s">
        <v>25869</v>
      </c>
      <c r="B9211" s="25" t="s">
        <v>25870</v>
      </c>
      <c r="C9211" s="4" t="s">
        <v>6</v>
      </c>
      <c r="D9211" s="6">
        <v>5</v>
      </c>
    </row>
    <row r="9212" spans="1:4">
      <c r="A9212" s="4" t="s">
        <v>25903</v>
      </c>
      <c r="B9212" s="25" t="s">
        <v>25904</v>
      </c>
      <c r="C9212" s="4" t="s">
        <v>6</v>
      </c>
      <c r="D9212" s="6">
        <v>5</v>
      </c>
    </row>
    <row r="9213" spans="1:4">
      <c r="A9213" s="4" t="s">
        <v>26143</v>
      </c>
      <c r="B9213" s="25" t="s">
        <v>26144</v>
      </c>
      <c r="C9213" s="4" t="s">
        <v>6</v>
      </c>
      <c r="D9213" s="6">
        <v>5</v>
      </c>
    </row>
    <row r="9214" spans="1:4">
      <c r="A9214" s="4" t="s">
        <v>26147</v>
      </c>
      <c r="B9214" s="25" t="s">
        <v>26148</v>
      </c>
      <c r="C9214" s="4" t="s">
        <v>6</v>
      </c>
      <c r="D9214" s="6">
        <v>5</v>
      </c>
    </row>
    <row r="9215" spans="1:4">
      <c r="A9215" s="4" t="s">
        <v>26171</v>
      </c>
      <c r="B9215" s="25" t="s">
        <v>26172</v>
      </c>
      <c r="C9215" s="4" t="s">
        <v>6</v>
      </c>
      <c r="D9215" s="6">
        <v>5</v>
      </c>
    </row>
    <row r="9216" spans="1:4">
      <c r="A9216" s="4" t="s">
        <v>26307</v>
      </c>
      <c r="B9216" s="25" t="s">
        <v>26308</v>
      </c>
      <c r="C9216" s="4" t="s">
        <v>6</v>
      </c>
      <c r="D9216" s="6">
        <v>5</v>
      </c>
    </row>
    <row r="9217" spans="1:4">
      <c r="A9217" s="4" t="s">
        <v>26394</v>
      </c>
      <c r="B9217" s="25" t="s">
        <v>26395</v>
      </c>
      <c r="C9217" s="4" t="s">
        <v>6</v>
      </c>
      <c r="D9217" s="6">
        <v>5</v>
      </c>
    </row>
    <row r="9218" spans="1:4">
      <c r="A9218" s="4" t="s">
        <v>26446</v>
      </c>
      <c r="B9218" s="25" t="s">
        <v>26447</v>
      </c>
      <c r="C9218" s="4" t="s">
        <v>6</v>
      </c>
      <c r="D9218" s="6">
        <v>5</v>
      </c>
    </row>
    <row r="9219" spans="1:4">
      <c r="A9219" s="4" t="s">
        <v>26468</v>
      </c>
      <c r="B9219" s="25" t="s">
        <v>26469</v>
      </c>
      <c r="C9219" s="4" t="s">
        <v>6</v>
      </c>
      <c r="D9219" s="6">
        <v>5</v>
      </c>
    </row>
    <row r="9220" spans="1:4">
      <c r="A9220" s="4" t="s">
        <v>26494</v>
      </c>
      <c r="B9220" s="25" t="s">
        <v>26495</v>
      </c>
      <c r="C9220" s="4" t="s">
        <v>6</v>
      </c>
      <c r="D9220" s="6">
        <v>5</v>
      </c>
    </row>
    <row r="9221" spans="1:4">
      <c r="A9221" s="4" t="s">
        <v>26530</v>
      </c>
      <c r="B9221" s="25" t="s">
        <v>26531</v>
      </c>
      <c r="C9221" s="4" t="s">
        <v>6</v>
      </c>
      <c r="D9221" s="6">
        <v>5</v>
      </c>
    </row>
    <row r="9222" spans="1:4">
      <c r="A9222" s="4" t="s">
        <v>26544</v>
      </c>
      <c r="B9222" s="25" t="s">
        <v>26545</v>
      </c>
      <c r="C9222" s="4" t="s">
        <v>6</v>
      </c>
      <c r="D9222" s="6">
        <v>5</v>
      </c>
    </row>
    <row r="9223" spans="1:4">
      <c r="A9223" s="4" t="s">
        <v>26584</v>
      </c>
      <c r="B9223" s="25" t="s">
        <v>26585</v>
      </c>
      <c r="C9223" s="4" t="s">
        <v>6</v>
      </c>
      <c r="D9223" s="6">
        <v>5</v>
      </c>
    </row>
    <row r="9224" spans="1:4">
      <c r="A9224" s="4" t="s">
        <v>26586</v>
      </c>
      <c r="B9224" s="25" t="s">
        <v>26587</v>
      </c>
      <c r="C9224" s="4" t="s">
        <v>6</v>
      </c>
      <c r="D9224" s="6">
        <v>5</v>
      </c>
    </row>
    <row r="9225" spans="1:4">
      <c r="A9225" s="4" t="s">
        <v>26705</v>
      </c>
      <c r="B9225" s="25" t="s">
        <v>26706</v>
      </c>
      <c r="C9225" s="4" t="s">
        <v>6</v>
      </c>
      <c r="D9225" s="6">
        <v>5</v>
      </c>
    </row>
    <row r="9226" spans="1:4">
      <c r="A9226" s="4" t="s">
        <v>26711</v>
      </c>
      <c r="B9226" s="25" t="s">
        <v>26712</v>
      </c>
      <c r="C9226" s="4" t="s">
        <v>6</v>
      </c>
      <c r="D9226" s="6">
        <v>5</v>
      </c>
    </row>
    <row r="9227" spans="1:4">
      <c r="A9227" s="4" t="s">
        <v>26739</v>
      </c>
      <c r="B9227" s="25" t="s">
        <v>26740</v>
      </c>
      <c r="C9227" s="4" t="s">
        <v>6</v>
      </c>
      <c r="D9227" s="6">
        <v>5</v>
      </c>
    </row>
    <row r="9228" spans="1:4">
      <c r="A9228" s="4" t="s">
        <v>26745</v>
      </c>
      <c r="B9228" s="25" t="s">
        <v>26746</v>
      </c>
      <c r="C9228" s="4" t="s">
        <v>6</v>
      </c>
      <c r="D9228" s="6">
        <v>5</v>
      </c>
    </row>
    <row r="9229" spans="1:4">
      <c r="A9229" s="4" t="s">
        <v>26769</v>
      </c>
      <c r="B9229" s="25" t="s">
        <v>26770</v>
      </c>
      <c r="C9229" s="4" t="s">
        <v>6</v>
      </c>
      <c r="D9229" s="6">
        <v>5</v>
      </c>
    </row>
    <row r="9230" spans="1:4">
      <c r="A9230" s="4" t="s">
        <v>26805</v>
      </c>
      <c r="B9230" s="25" t="s">
        <v>26806</v>
      </c>
      <c r="C9230" s="4" t="s">
        <v>6</v>
      </c>
      <c r="D9230" s="6">
        <v>5</v>
      </c>
    </row>
    <row r="9231" spans="1:4">
      <c r="A9231" s="4" t="s">
        <v>26815</v>
      </c>
      <c r="B9231" s="25" t="s">
        <v>26816</v>
      </c>
      <c r="C9231" s="4" t="s">
        <v>6</v>
      </c>
      <c r="D9231" s="6">
        <v>5</v>
      </c>
    </row>
    <row r="9232" spans="1:4">
      <c r="A9232" s="4" t="s">
        <v>26895</v>
      </c>
      <c r="B9232" s="25" t="s">
        <v>26896</v>
      </c>
      <c r="C9232" s="4" t="s">
        <v>6</v>
      </c>
      <c r="D9232" s="6">
        <v>5</v>
      </c>
    </row>
    <row r="9233" spans="1:4">
      <c r="A9233" s="4" t="s">
        <v>26985</v>
      </c>
      <c r="B9233" s="25" t="s">
        <v>26986</v>
      </c>
      <c r="C9233" s="4" t="s">
        <v>6</v>
      </c>
      <c r="D9233" s="6">
        <v>5</v>
      </c>
    </row>
    <row r="9234" spans="1:4">
      <c r="A9234" s="4" t="s">
        <v>27003</v>
      </c>
      <c r="B9234" s="25" t="s">
        <v>27004</v>
      </c>
      <c r="C9234" s="4" t="s">
        <v>6</v>
      </c>
      <c r="D9234" s="6">
        <v>5</v>
      </c>
    </row>
    <row r="9235" spans="1:4">
      <c r="A9235" s="4" t="s">
        <v>27011</v>
      </c>
      <c r="B9235" s="25" t="s">
        <v>27012</v>
      </c>
      <c r="C9235" s="4" t="s">
        <v>6</v>
      </c>
      <c r="D9235" s="6">
        <v>5</v>
      </c>
    </row>
    <row r="9236" spans="1:4">
      <c r="A9236" s="4" t="s">
        <v>27023</v>
      </c>
      <c r="B9236" s="25" t="s">
        <v>27024</v>
      </c>
      <c r="C9236" s="4" t="s">
        <v>6</v>
      </c>
      <c r="D9236" s="6">
        <v>5</v>
      </c>
    </row>
    <row r="9237" spans="1:4">
      <c r="A9237" s="4" t="s">
        <v>27643</v>
      </c>
      <c r="B9237" s="25" t="s">
        <v>27644</v>
      </c>
      <c r="C9237" s="4" t="s">
        <v>6</v>
      </c>
      <c r="D9237" s="6">
        <v>5</v>
      </c>
    </row>
    <row r="9238" spans="1:4">
      <c r="A9238" s="4" t="s">
        <v>27655</v>
      </c>
      <c r="B9238" s="25" t="s">
        <v>27656</v>
      </c>
      <c r="C9238" s="4" t="s">
        <v>6</v>
      </c>
      <c r="D9238" s="6">
        <v>5</v>
      </c>
    </row>
    <row r="9239" spans="1:4">
      <c r="A9239" s="4" t="s">
        <v>27681</v>
      </c>
      <c r="B9239" s="25" t="s">
        <v>27682</v>
      </c>
      <c r="C9239" s="4" t="s">
        <v>6</v>
      </c>
      <c r="D9239" s="6">
        <v>5</v>
      </c>
    </row>
    <row r="9240" spans="1:4">
      <c r="A9240" s="4" t="s">
        <v>27683</v>
      </c>
      <c r="B9240" s="25" t="s">
        <v>27684</v>
      </c>
      <c r="C9240" s="4" t="s">
        <v>6</v>
      </c>
      <c r="D9240" s="6">
        <v>5</v>
      </c>
    </row>
    <row r="9241" spans="1:4">
      <c r="A9241" s="4" t="s">
        <v>27811</v>
      </c>
      <c r="B9241" s="25" t="s">
        <v>27812</v>
      </c>
      <c r="C9241" s="4" t="s">
        <v>6</v>
      </c>
      <c r="D9241" s="6">
        <v>5</v>
      </c>
    </row>
    <row r="9242" spans="1:4">
      <c r="A9242" s="4" t="s">
        <v>27833</v>
      </c>
      <c r="B9242" s="25" t="s">
        <v>27834</v>
      </c>
      <c r="C9242" s="4" t="s">
        <v>6</v>
      </c>
      <c r="D9242" s="6">
        <v>5</v>
      </c>
    </row>
    <row r="9243" spans="1:4">
      <c r="A9243" s="4" t="s">
        <v>27841</v>
      </c>
      <c r="B9243" s="25" t="s">
        <v>27842</v>
      </c>
      <c r="C9243" s="4" t="s">
        <v>6</v>
      </c>
      <c r="D9243" s="6">
        <v>5</v>
      </c>
    </row>
    <row r="9244" spans="1:4">
      <c r="A9244" s="4" t="s">
        <v>27867</v>
      </c>
      <c r="B9244" s="25" t="s">
        <v>27868</v>
      </c>
      <c r="C9244" s="4" t="s">
        <v>6</v>
      </c>
      <c r="D9244" s="6">
        <v>5</v>
      </c>
    </row>
    <row r="9245" spans="1:4">
      <c r="A9245" s="4" t="s">
        <v>27953</v>
      </c>
      <c r="B9245" s="25" t="s">
        <v>27954</v>
      </c>
      <c r="C9245" s="4" t="s">
        <v>6</v>
      </c>
      <c r="D9245" s="6">
        <v>5</v>
      </c>
    </row>
    <row r="9246" spans="1:4">
      <c r="A9246" s="4" t="s">
        <v>27961</v>
      </c>
      <c r="B9246" s="25" t="s">
        <v>27962</v>
      </c>
      <c r="C9246" s="4" t="s">
        <v>6</v>
      </c>
      <c r="D9246" s="6">
        <v>5</v>
      </c>
    </row>
    <row r="9247" spans="1:4">
      <c r="A9247" s="4" t="s">
        <v>28017</v>
      </c>
      <c r="B9247" s="25" t="s">
        <v>28018</v>
      </c>
      <c r="C9247" s="4" t="s">
        <v>6</v>
      </c>
      <c r="D9247" s="6">
        <v>5</v>
      </c>
    </row>
    <row r="9248" spans="1:4">
      <c r="A9248" s="4" t="s">
        <v>28019</v>
      </c>
      <c r="B9248" s="25" t="s">
        <v>28020</v>
      </c>
      <c r="C9248" s="4" t="s">
        <v>6</v>
      </c>
      <c r="D9248" s="6">
        <v>5</v>
      </c>
    </row>
    <row r="9249" spans="1:4">
      <c r="A9249" s="4" t="s">
        <v>28044</v>
      </c>
      <c r="B9249" s="25" t="s">
        <v>28045</v>
      </c>
      <c r="C9249" s="4" t="s">
        <v>6</v>
      </c>
      <c r="D9249" s="6">
        <v>5</v>
      </c>
    </row>
    <row r="9250" spans="1:4">
      <c r="A9250" s="4" t="s">
        <v>28942</v>
      </c>
      <c r="B9250" s="25" t="s">
        <v>28943</v>
      </c>
      <c r="C9250" s="4" t="s">
        <v>6</v>
      </c>
      <c r="D9250" s="6">
        <v>5</v>
      </c>
    </row>
    <row r="9251" spans="1:4">
      <c r="A9251" s="4" t="s">
        <v>28946</v>
      </c>
      <c r="B9251" s="25" t="s">
        <v>28947</v>
      </c>
      <c r="C9251" s="4" t="s">
        <v>6</v>
      </c>
      <c r="D9251" s="6">
        <v>5</v>
      </c>
    </row>
    <row r="9252" spans="1:4">
      <c r="A9252" s="4" t="s">
        <v>29121</v>
      </c>
      <c r="B9252" s="25" t="s">
        <v>29122</v>
      </c>
      <c r="C9252" s="4" t="s">
        <v>6</v>
      </c>
      <c r="D9252" s="6">
        <v>5</v>
      </c>
    </row>
    <row r="9253" spans="1:4">
      <c r="A9253" s="4" t="s">
        <v>29235</v>
      </c>
      <c r="B9253" s="25" t="s">
        <v>29236</v>
      </c>
      <c r="C9253" s="4" t="s">
        <v>6</v>
      </c>
      <c r="D9253" s="6">
        <v>5</v>
      </c>
    </row>
    <row r="9254" spans="1:4">
      <c r="A9254" s="4" t="s">
        <v>29319</v>
      </c>
      <c r="B9254" s="25" t="s">
        <v>29320</v>
      </c>
      <c r="C9254" s="4" t="s">
        <v>6</v>
      </c>
      <c r="D9254" s="6">
        <v>5</v>
      </c>
    </row>
    <row r="9255" spans="1:4">
      <c r="A9255" s="4" t="s">
        <v>31301</v>
      </c>
      <c r="B9255" s="25" t="s">
        <v>31302</v>
      </c>
      <c r="C9255" s="4" t="s">
        <v>6</v>
      </c>
      <c r="D9255" s="6">
        <v>5</v>
      </c>
    </row>
    <row r="9256" spans="1:4">
      <c r="A9256" s="4" t="s">
        <v>31675</v>
      </c>
      <c r="B9256" s="25" t="s">
        <v>31676</v>
      </c>
      <c r="C9256" s="4" t="s">
        <v>6</v>
      </c>
      <c r="D9256" s="6">
        <v>5</v>
      </c>
    </row>
    <row r="9257" spans="1:4">
      <c r="A9257" s="4" t="s">
        <v>32033</v>
      </c>
      <c r="B9257" s="25" t="s">
        <v>32034</v>
      </c>
      <c r="C9257" s="4" t="s">
        <v>6</v>
      </c>
      <c r="D9257" s="6">
        <v>5</v>
      </c>
    </row>
    <row r="9258" spans="1:4">
      <c r="A9258" s="4" t="s">
        <v>32615</v>
      </c>
      <c r="B9258" s="25" t="s">
        <v>32616</v>
      </c>
      <c r="C9258" s="4" t="s">
        <v>6</v>
      </c>
      <c r="D9258" s="6">
        <v>5</v>
      </c>
    </row>
    <row r="9259" spans="1:4">
      <c r="A9259" s="4" t="s">
        <v>33324</v>
      </c>
      <c r="B9259" s="25" t="s">
        <v>33325</v>
      </c>
      <c r="C9259" s="4" t="s">
        <v>6</v>
      </c>
      <c r="D9259" s="6">
        <v>5</v>
      </c>
    </row>
    <row r="9260" spans="1:4">
      <c r="A9260" s="4" t="s">
        <v>34014</v>
      </c>
      <c r="B9260" s="25" t="s">
        <v>34015</v>
      </c>
      <c r="C9260" s="4" t="s">
        <v>6</v>
      </c>
      <c r="D9260" s="6">
        <v>5</v>
      </c>
    </row>
    <row r="9261" spans="1:4">
      <c r="A9261" s="4" t="s">
        <v>34127</v>
      </c>
      <c r="B9261" s="25" t="s">
        <v>34128</v>
      </c>
      <c r="C9261" s="4" t="s">
        <v>6</v>
      </c>
      <c r="D9261" s="6">
        <v>5</v>
      </c>
    </row>
    <row r="9262" spans="1:4">
      <c r="A9262" s="4" t="s">
        <v>34220</v>
      </c>
      <c r="B9262" s="25" t="s">
        <v>34221</v>
      </c>
      <c r="C9262" s="4" t="s">
        <v>6</v>
      </c>
      <c r="D9262" s="6">
        <v>5</v>
      </c>
    </row>
    <row r="9263" spans="1:4">
      <c r="A9263" s="4" t="s">
        <v>21</v>
      </c>
      <c r="B9263" s="25" t="s">
        <v>22</v>
      </c>
      <c r="C9263" s="4" t="s">
        <v>6</v>
      </c>
      <c r="D9263" s="6">
        <v>6</v>
      </c>
    </row>
    <row r="9264" spans="1:4">
      <c r="A9264" s="4" t="s">
        <v>48</v>
      </c>
      <c r="B9264" s="25" t="s">
        <v>49</v>
      </c>
      <c r="C9264" s="4" t="s">
        <v>6</v>
      </c>
      <c r="D9264" s="6">
        <v>6</v>
      </c>
    </row>
    <row r="9265" spans="1:4">
      <c r="A9265" s="4" t="s">
        <v>108</v>
      </c>
      <c r="B9265" s="25" t="s">
        <v>109</v>
      </c>
      <c r="C9265" s="4" t="s">
        <v>6</v>
      </c>
      <c r="D9265" s="6">
        <v>6</v>
      </c>
    </row>
    <row r="9266" spans="1:4">
      <c r="A9266" s="4" t="s">
        <v>403</v>
      </c>
      <c r="B9266" s="25" t="s">
        <v>404</v>
      </c>
      <c r="C9266" s="4" t="s">
        <v>6</v>
      </c>
      <c r="D9266" s="6">
        <v>6</v>
      </c>
    </row>
    <row r="9267" spans="1:4">
      <c r="A9267" s="4" t="s">
        <v>405</v>
      </c>
      <c r="B9267" s="25" t="s">
        <v>406</v>
      </c>
      <c r="C9267" s="4" t="s">
        <v>6</v>
      </c>
      <c r="D9267" s="6">
        <v>6</v>
      </c>
    </row>
    <row r="9268" spans="1:4">
      <c r="A9268" s="4" t="s">
        <v>423</v>
      </c>
      <c r="B9268" s="25" t="s">
        <v>424</v>
      </c>
      <c r="C9268" s="4" t="s">
        <v>6</v>
      </c>
      <c r="D9268" s="6">
        <v>6</v>
      </c>
    </row>
    <row r="9269" spans="1:4">
      <c r="A9269" s="4" t="s">
        <v>453</v>
      </c>
      <c r="B9269" s="25" t="s">
        <v>454</v>
      </c>
      <c r="C9269" s="4" t="s">
        <v>6</v>
      </c>
      <c r="D9269" s="6">
        <v>6</v>
      </c>
    </row>
    <row r="9270" spans="1:4">
      <c r="A9270" s="4" t="s">
        <v>495</v>
      </c>
      <c r="B9270" s="25" t="s">
        <v>496</v>
      </c>
      <c r="C9270" s="4" t="s">
        <v>6</v>
      </c>
      <c r="D9270" s="6">
        <v>6</v>
      </c>
    </row>
    <row r="9271" spans="1:4">
      <c r="A9271" s="4" t="s">
        <v>499</v>
      </c>
      <c r="B9271" s="25" t="s">
        <v>500</v>
      </c>
      <c r="C9271" s="4" t="s">
        <v>6</v>
      </c>
      <c r="D9271" s="6">
        <v>6</v>
      </c>
    </row>
    <row r="9272" spans="1:4">
      <c r="A9272" s="4" t="s">
        <v>501</v>
      </c>
      <c r="B9272" s="25" t="s">
        <v>502</v>
      </c>
      <c r="C9272" s="4" t="s">
        <v>6</v>
      </c>
      <c r="D9272" s="6">
        <v>6</v>
      </c>
    </row>
    <row r="9273" spans="1:4">
      <c r="A9273" s="4" t="s">
        <v>507</v>
      </c>
      <c r="B9273" s="25" t="s">
        <v>508</v>
      </c>
      <c r="C9273" s="4" t="s">
        <v>6</v>
      </c>
      <c r="D9273" s="6">
        <v>6</v>
      </c>
    </row>
    <row r="9274" spans="1:4">
      <c r="A9274" s="4" t="s">
        <v>543</v>
      </c>
      <c r="B9274" s="25" t="s">
        <v>544</v>
      </c>
      <c r="C9274" s="4" t="s">
        <v>6</v>
      </c>
      <c r="D9274" s="6">
        <v>6</v>
      </c>
    </row>
    <row r="9275" spans="1:4">
      <c r="A9275" s="4" t="s">
        <v>581</v>
      </c>
      <c r="B9275" s="25" t="s">
        <v>582</v>
      </c>
      <c r="C9275" s="4" t="s">
        <v>6</v>
      </c>
      <c r="D9275" s="6">
        <v>6</v>
      </c>
    </row>
    <row r="9276" spans="1:4">
      <c r="A9276" s="4" t="s">
        <v>645</v>
      </c>
      <c r="B9276" s="25" t="s">
        <v>646</v>
      </c>
      <c r="C9276" s="4" t="s">
        <v>6</v>
      </c>
      <c r="D9276" s="6">
        <v>6</v>
      </c>
    </row>
    <row r="9277" spans="1:4">
      <c r="A9277" s="4" t="s">
        <v>677</v>
      </c>
      <c r="B9277" s="25" t="s">
        <v>678</v>
      </c>
      <c r="C9277" s="4" t="s">
        <v>6</v>
      </c>
      <c r="D9277" s="6">
        <v>6</v>
      </c>
    </row>
    <row r="9278" spans="1:4">
      <c r="A9278" s="4" t="s">
        <v>717</v>
      </c>
      <c r="B9278" s="25" t="s">
        <v>718</v>
      </c>
      <c r="C9278" s="4" t="s">
        <v>6</v>
      </c>
      <c r="D9278" s="6">
        <v>6</v>
      </c>
    </row>
    <row r="9279" spans="1:4">
      <c r="A9279" s="4" t="s">
        <v>793</v>
      </c>
      <c r="B9279" s="25" t="s">
        <v>794</v>
      </c>
      <c r="C9279" s="4" t="s">
        <v>6</v>
      </c>
      <c r="D9279" s="6">
        <v>6</v>
      </c>
    </row>
    <row r="9280" spans="1:4">
      <c r="A9280" s="4" t="s">
        <v>799</v>
      </c>
      <c r="B9280" s="25" t="s">
        <v>800</v>
      </c>
      <c r="C9280" s="4" t="s">
        <v>6</v>
      </c>
      <c r="D9280" s="6">
        <v>6</v>
      </c>
    </row>
    <row r="9281" spans="1:4">
      <c r="A9281" s="4" t="s">
        <v>873</v>
      </c>
      <c r="B9281" s="25" t="s">
        <v>874</v>
      </c>
      <c r="C9281" s="4" t="s">
        <v>6</v>
      </c>
      <c r="D9281" s="6">
        <v>6</v>
      </c>
    </row>
    <row r="9282" spans="1:4">
      <c r="A9282" s="4" t="s">
        <v>881</v>
      </c>
      <c r="B9282" s="25" t="s">
        <v>882</v>
      </c>
      <c r="C9282" s="4" t="s">
        <v>6</v>
      </c>
      <c r="D9282" s="6">
        <v>6</v>
      </c>
    </row>
    <row r="9283" spans="1:4">
      <c r="A9283" s="4" t="s">
        <v>949</v>
      </c>
      <c r="B9283" s="25" t="s">
        <v>950</v>
      </c>
      <c r="C9283" s="4" t="s">
        <v>6</v>
      </c>
      <c r="D9283" s="6">
        <v>6</v>
      </c>
    </row>
    <row r="9284" spans="1:4">
      <c r="A9284" s="4" t="s">
        <v>1033</v>
      </c>
      <c r="B9284" s="25" t="s">
        <v>1034</v>
      </c>
      <c r="C9284" s="4" t="s">
        <v>6</v>
      </c>
      <c r="D9284" s="6">
        <v>6</v>
      </c>
    </row>
    <row r="9285" spans="1:4">
      <c r="A9285" s="4" t="s">
        <v>1077</v>
      </c>
      <c r="B9285" s="25" t="s">
        <v>1078</v>
      </c>
      <c r="C9285" s="4" t="s">
        <v>6</v>
      </c>
      <c r="D9285" s="6">
        <v>6</v>
      </c>
    </row>
    <row r="9286" spans="1:4">
      <c r="A9286" s="4" t="s">
        <v>1079</v>
      </c>
      <c r="B9286" s="25" t="s">
        <v>1080</v>
      </c>
      <c r="C9286" s="4" t="s">
        <v>6</v>
      </c>
      <c r="D9286" s="6">
        <v>6</v>
      </c>
    </row>
    <row r="9287" spans="1:4">
      <c r="A9287" s="4" t="s">
        <v>1081</v>
      </c>
      <c r="B9287" s="25" t="s">
        <v>1082</v>
      </c>
      <c r="C9287" s="4" t="s">
        <v>6</v>
      </c>
      <c r="D9287" s="6">
        <v>6</v>
      </c>
    </row>
    <row r="9288" spans="1:4">
      <c r="A9288" s="4" t="s">
        <v>1105</v>
      </c>
      <c r="B9288" s="25" t="s">
        <v>1106</v>
      </c>
      <c r="C9288" s="4" t="s">
        <v>6</v>
      </c>
      <c r="D9288" s="6">
        <v>6</v>
      </c>
    </row>
    <row r="9289" spans="1:4">
      <c r="A9289" s="4" t="s">
        <v>1125</v>
      </c>
      <c r="B9289" s="25" t="s">
        <v>1126</v>
      </c>
      <c r="C9289" s="4" t="s">
        <v>6</v>
      </c>
      <c r="D9289" s="6">
        <v>6</v>
      </c>
    </row>
    <row r="9290" spans="1:4">
      <c r="A9290" s="4" t="s">
        <v>1135</v>
      </c>
      <c r="B9290" s="25" t="s">
        <v>1136</v>
      </c>
      <c r="C9290" s="4" t="s">
        <v>6</v>
      </c>
      <c r="D9290" s="6">
        <v>6</v>
      </c>
    </row>
    <row r="9291" spans="1:4">
      <c r="A9291" s="4" t="s">
        <v>1193</v>
      </c>
      <c r="B9291" s="25" t="s">
        <v>1194</v>
      </c>
      <c r="C9291" s="4" t="s">
        <v>6</v>
      </c>
      <c r="D9291" s="6">
        <v>6</v>
      </c>
    </row>
    <row r="9292" spans="1:4">
      <c r="A9292" s="4" t="s">
        <v>1469</v>
      </c>
      <c r="B9292" s="25" t="s">
        <v>1470</v>
      </c>
      <c r="C9292" s="4" t="s">
        <v>6</v>
      </c>
      <c r="D9292" s="6">
        <v>6</v>
      </c>
    </row>
    <row r="9293" spans="1:4">
      <c r="A9293" s="4" t="s">
        <v>1481</v>
      </c>
      <c r="B9293" s="25" t="s">
        <v>1482</v>
      </c>
      <c r="C9293" s="4" t="s">
        <v>6</v>
      </c>
      <c r="D9293" s="6">
        <v>6</v>
      </c>
    </row>
    <row r="9294" spans="1:4">
      <c r="A9294" s="4" t="s">
        <v>1603</v>
      </c>
      <c r="B9294" s="25" t="s">
        <v>1604</v>
      </c>
      <c r="C9294" s="4" t="s">
        <v>6</v>
      </c>
      <c r="D9294" s="6">
        <v>6</v>
      </c>
    </row>
    <row r="9295" spans="1:4">
      <c r="A9295" s="4" t="s">
        <v>1653</v>
      </c>
      <c r="B9295" s="25" t="s">
        <v>1654</v>
      </c>
      <c r="C9295" s="4" t="s">
        <v>6</v>
      </c>
      <c r="D9295" s="6">
        <v>6</v>
      </c>
    </row>
    <row r="9296" spans="1:4">
      <c r="A9296" s="4" t="s">
        <v>1657</v>
      </c>
      <c r="B9296" s="25" t="s">
        <v>1658</v>
      </c>
      <c r="C9296" s="4" t="s">
        <v>6</v>
      </c>
      <c r="D9296" s="6">
        <v>6</v>
      </c>
    </row>
    <row r="9297" spans="1:4">
      <c r="A9297" s="4" t="s">
        <v>1677</v>
      </c>
      <c r="B9297" s="25" t="s">
        <v>1678</v>
      </c>
      <c r="C9297" s="4" t="s">
        <v>6</v>
      </c>
      <c r="D9297" s="6">
        <v>6</v>
      </c>
    </row>
    <row r="9298" spans="1:4">
      <c r="A9298" s="4" t="s">
        <v>1695</v>
      </c>
      <c r="B9298" s="25" t="s">
        <v>1696</v>
      </c>
      <c r="C9298" s="4" t="s">
        <v>6</v>
      </c>
      <c r="D9298" s="6">
        <v>6</v>
      </c>
    </row>
    <row r="9299" spans="1:4">
      <c r="A9299" s="4" t="s">
        <v>1699</v>
      </c>
      <c r="B9299" s="25" t="s">
        <v>1700</v>
      </c>
      <c r="C9299" s="4" t="s">
        <v>6</v>
      </c>
      <c r="D9299" s="6">
        <v>6</v>
      </c>
    </row>
    <row r="9300" spans="1:4">
      <c r="A9300" s="4" t="s">
        <v>1725</v>
      </c>
      <c r="B9300" s="25" t="s">
        <v>1726</v>
      </c>
      <c r="C9300" s="4" t="s">
        <v>6</v>
      </c>
      <c r="D9300" s="6">
        <v>6</v>
      </c>
    </row>
    <row r="9301" spans="1:4">
      <c r="A9301" s="4" t="s">
        <v>1799</v>
      </c>
      <c r="B9301" s="25" t="s">
        <v>1800</v>
      </c>
      <c r="C9301" s="4" t="s">
        <v>6</v>
      </c>
      <c r="D9301" s="6">
        <v>6</v>
      </c>
    </row>
    <row r="9302" spans="1:4">
      <c r="A9302" s="4" t="s">
        <v>1813</v>
      </c>
      <c r="B9302" s="25" t="s">
        <v>1814</v>
      </c>
      <c r="C9302" s="4" t="s">
        <v>6</v>
      </c>
      <c r="D9302" s="6">
        <v>6</v>
      </c>
    </row>
    <row r="9303" spans="1:4">
      <c r="A9303" s="4" t="s">
        <v>1821</v>
      </c>
      <c r="B9303" s="25" t="s">
        <v>1822</v>
      </c>
      <c r="C9303" s="4" t="s">
        <v>6</v>
      </c>
      <c r="D9303" s="6">
        <v>6</v>
      </c>
    </row>
    <row r="9304" spans="1:4">
      <c r="A9304" s="4" t="s">
        <v>1833</v>
      </c>
      <c r="B9304" s="25" t="s">
        <v>1834</v>
      </c>
      <c r="C9304" s="4" t="s">
        <v>6</v>
      </c>
      <c r="D9304" s="6">
        <v>6</v>
      </c>
    </row>
    <row r="9305" spans="1:4">
      <c r="A9305" s="4" t="s">
        <v>1853</v>
      </c>
      <c r="B9305" s="25" t="s">
        <v>1854</v>
      </c>
      <c r="C9305" s="4" t="s">
        <v>6</v>
      </c>
      <c r="D9305" s="6">
        <v>6</v>
      </c>
    </row>
    <row r="9306" spans="1:4">
      <c r="A9306" s="4" t="s">
        <v>1905</v>
      </c>
      <c r="B9306" s="25" t="s">
        <v>1906</v>
      </c>
      <c r="C9306" s="4" t="s">
        <v>6</v>
      </c>
      <c r="D9306" s="6">
        <v>6</v>
      </c>
    </row>
    <row r="9307" spans="1:4">
      <c r="A9307" s="4" t="s">
        <v>1907</v>
      </c>
      <c r="B9307" s="25" t="s">
        <v>1908</v>
      </c>
      <c r="C9307" s="4" t="s">
        <v>6</v>
      </c>
      <c r="D9307" s="6">
        <v>6</v>
      </c>
    </row>
    <row r="9308" spans="1:4">
      <c r="A9308" s="4" t="s">
        <v>1981</v>
      </c>
      <c r="B9308" s="25" t="s">
        <v>1982</v>
      </c>
      <c r="C9308" s="4" t="s">
        <v>6</v>
      </c>
      <c r="D9308" s="6">
        <v>6</v>
      </c>
    </row>
    <row r="9309" spans="1:4">
      <c r="A9309" s="4" t="s">
        <v>1995</v>
      </c>
      <c r="B9309" s="25" t="s">
        <v>1996</v>
      </c>
      <c r="C9309" s="4" t="s">
        <v>6</v>
      </c>
      <c r="D9309" s="6">
        <v>6</v>
      </c>
    </row>
    <row r="9310" spans="1:4">
      <c r="A9310" s="4" t="s">
        <v>2035</v>
      </c>
      <c r="B9310" s="25" t="s">
        <v>2036</v>
      </c>
      <c r="C9310" s="4" t="s">
        <v>6</v>
      </c>
      <c r="D9310" s="6">
        <v>6</v>
      </c>
    </row>
    <row r="9311" spans="1:4">
      <c r="A9311" s="4" t="s">
        <v>2043</v>
      </c>
      <c r="B9311" s="25" t="s">
        <v>2044</v>
      </c>
      <c r="C9311" s="4" t="s">
        <v>6</v>
      </c>
      <c r="D9311" s="6">
        <v>6</v>
      </c>
    </row>
    <row r="9312" spans="1:4">
      <c r="A9312" s="4" t="s">
        <v>2157</v>
      </c>
      <c r="B9312" s="25" t="s">
        <v>2158</v>
      </c>
      <c r="C9312" s="4" t="s">
        <v>6</v>
      </c>
      <c r="D9312" s="6">
        <v>6</v>
      </c>
    </row>
    <row r="9313" spans="1:4">
      <c r="A9313" s="4" t="s">
        <v>2315</v>
      </c>
      <c r="B9313" s="25" t="s">
        <v>2316</v>
      </c>
      <c r="C9313" s="4" t="s">
        <v>6</v>
      </c>
      <c r="D9313" s="6">
        <v>6</v>
      </c>
    </row>
    <row r="9314" spans="1:4">
      <c r="A9314" s="4" t="s">
        <v>2329</v>
      </c>
      <c r="B9314" s="25" t="s">
        <v>2330</v>
      </c>
      <c r="C9314" s="4" t="s">
        <v>6</v>
      </c>
      <c r="D9314" s="6">
        <v>6</v>
      </c>
    </row>
    <row r="9315" spans="1:4">
      <c r="A9315" s="4" t="s">
        <v>2433</v>
      </c>
      <c r="B9315" s="25" t="s">
        <v>2434</v>
      </c>
      <c r="C9315" s="4" t="s">
        <v>6</v>
      </c>
      <c r="D9315" s="6">
        <v>6</v>
      </c>
    </row>
    <row r="9316" spans="1:4">
      <c r="A9316" s="4" t="s">
        <v>2445</v>
      </c>
      <c r="B9316" s="25" t="s">
        <v>2446</v>
      </c>
      <c r="C9316" s="4" t="s">
        <v>6</v>
      </c>
      <c r="D9316" s="6">
        <v>6</v>
      </c>
    </row>
    <row r="9317" spans="1:4">
      <c r="A9317" s="4" t="s">
        <v>2493</v>
      </c>
      <c r="B9317" s="25" t="s">
        <v>2494</v>
      </c>
      <c r="C9317" s="4" t="s">
        <v>6</v>
      </c>
      <c r="D9317" s="6">
        <v>6</v>
      </c>
    </row>
    <row r="9318" spans="1:4">
      <c r="A9318" s="4" t="s">
        <v>2497</v>
      </c>
      <c r="B9318" s="25" t="s">
        <v>2498</v>
      </c>
      <c r="C9318" s="4" t="s">
        <v>6</v>
      </c>
      <c r="D9318" s="6">
        <v>6</v>
      </c>
    </row>
    <row r="9319" spans="1:4">
      <c r="A9319" s="4" t="s">
        <v>2505</v>
      </c>
      <c r="B9319" s="25" t="s">
        <v>2506</v>
      </c>
      <c r="C9319" s="4" t="s">
        <v>6</v>
      </c>
      <c r="D9319" s="6">
        <v>6</v>
      </c>
    </row>
    <row r="9320" spans="1:4">
      <c r="A9320" s="4" t="s">
        <v>2527</v>
      </c>
      <c r="B9320" s="25" t="s">
        <v>2528</v>
      </c>
      <c r="C9320" s="4" t="s">
        <v>6</v>
      </c>
      <c r="D9320" s="6">
        <v>6</v>
      </c>
    </row>
    <row r="9321" spans="1:4">
      <c r="A9321" s="4" t="s">
        <v>2539</v>
      </c>
      <c r="B9321" s="25" t="s">
        <v>2540</v>
      </c>
      <c r="C9321" s="4" t="s">
        <v>6</v>
      </c>
      <c r="D9321" s="6">
        <v>6</v>
      </c>
    </row>
    <row r="9322" spans="1:4">
      <c r="A9322" s="4" t="s">
        <v>2677</v>
      </c>
      <c r="B9322" s="25" t="s">
        <v>2678</v>
      </c>
      <c r="C9322" s="4" t="s">
        <v>6</v>
      </c>
      <c r="D9322" s="6">
        <v>6</v>
      </c>
    </row>
    <row r="9323" spans="1:4">
      <c r="A9323" s="4" t="s">
        <v>2890</v>
      </c>
      <c r="B9323" s="25" t="s">
        <v>2891</v>
      </c>
      <c r="C9323" s="4" t="s">
        <v>6</v>
      </c>
      <c r="D9323" s="6">
        <v>6</v>
      </c>
    </row>
    <row r="9324" spans="1:4">
      <c r="A9324" s="4" t="s">
        <v>2892</v>
      </c>
      <c r="B9324" s="25" t="s">
        <v>2893</v>
      </c>
      <c r="C9324" s="4" t="s">
        <v>6</v>
      </c>
      <c r="D9324" s="6">
        <v>6</v>
      </c>
    </row>
    <row r="9325" spans="1:4">
      <c r="A9325" s="4" t="s">
        <v>3026</v>
      </c>
      <c r="B9325" s="25" t="s">
        <v>3027</v>
      </c>
      <c r="C9325" s="4" t="s">
        <v>6</v>
      </c>
      <c r="D9325" s="6">
        <v>6</v>
      </c>
    </row>
    <row r="9326" spans="1:4">
      <c r="A9326" s="4" t="s">
        <v>3060</v>
      </c>
      <c r="B9326" s="25" t="s">
        <v>3061</v>
      </c>
      <c r="C9326" s="4" t="s">
        <v>6</v>
      </c>
      <c r="D9326" s="6">
        <v>6</v>
      </c>
    </row>
    <row r="9327" spans="1:4">
      <c r="A9327" s="4" t="s">
        <v>3096</v>
      </c>
      <c r="B9327" s="25" t="s">
        <v>3097</v>
      </c>
      <c r="C9327" s="4" t="s">
        <v>6</v>
      </c>
      <c r="D9327" s="6">
        <v>6</v>
      </c>
    </row>
    <row r="9328" spans="1:4">
      <c r="A9328" s="4" t="s">
        <v>3146</v>
      </c>
      <c r="B9328" s="25" t="s">
        <v>3147</v>
      </c>
      <c r="C9328" s="4" t="s">
        <v>6</v>
      </c>
      <c r="D9328" s="6">
        <v>6</v>
      </c>
    </row>
    <row r="9329" spans="1:4">
      <c r="A9329" s="4" t="s">
        <v>3208</v>
      </c>
      <c r="B9329" s="25" t="s">
        <v>3209</v>
      </c>
      <c r="C9329" s="4" t="s">
        <v>6</v>
      </c>
      <c r="D9329" s="6">
        <v>6</v>
      </c>
    </row>
    <row r="9330" spans="1:4">
      <c r="A9330" s="4" t="s">
        <v>3220</v>
      </c>
      <c r="B9330" s="25" t="s">
        <v>3221</v>
      </c>
      <c r="C9330" s="4" t="s">
        <v>6</v>
      </c>
      <c r="D9330" s="6">
        <v>6</v>
      </c>
    </row>
    <row r="9331" spans="1:4">
      <c r="A9331" s="4" t="s">
        <v>3230</v>
      </c>
      <c r="B9331" s="25" t="s">
        <v>3231</v>
      </c>
      <c r="C9331" s="4" t="s">
        <v>6</v>
      </c>
      <c r="D9331" s="6">
        <v>6</v>
      </c>
    </row>
    <row r="9332" spans="1:4">
      <c r="A9332" s="4" t="s">
        <v>3326</v>
      </c>
      <c r="B9332" s="25" t="s">
        <v>3327</v>
      </c>
      <c r="C9332" s="4" t="s">
        <v>6</v>
      </c>
      <c r="D9332" s="6">
        <v>6</v>
      </c>
    </row>
    <row r="9333" spans="1:4">
      <c r="A9333" s="4" t="s">
        <v>3362</v>
      </c>
      <c r="B9333" s="25" t="s">
        <v>3363</v>
      </c>
      <c r="C9333" s="4" t="s">
        <v>6</v>
      </c>
      <c r="D9333" s="6">
        <v>6</v>
      </c>
    </row>
    <row r="9334" spans="1:4">
      <c r="A9334" s="4" t="s">
        <v>3374</v>
      </c>
      <c r="B9334" s="25" t="s">
        <v>3375</v>
      </c>
      <c r="C9334" s="4" t="s">
        <v>6</v>
      </c>
      <c r="D9334" s="6">
        <v>6</v>
      </c>
    </row>
    <row r="9335" spans="1:4">
      <c r="A9335" s="4" t="s">
        <v>3446</v>
      </c>
      <c r="B9335" s="25" t="s">
        <v>3447</v>
      </c>
      <c r="C9335" s="4" t="s">
        <v>6</v>
      </c>
      <c r="D9335" s="6">
        <v>6</v>
      </c>
    </row>
    <row r="9336" spans="1:4">
      <c r="A9336" s="4" t="s">
        <v>3448</v>
      </c>
      <c r="B9336" s="25" t="s">
        <v>3449</v>
      </c>
      <c r="C9336" s="4" t="s">
        <v>6</v>
      </c>
      <c r="D9336" s="6">
        <v>6</v>
      </c>
    </row>
    <row r="9337" spans="1:4">
      <c r="A9337" s="4" t="s">
        <v>3490</v>
      </c>
      <c r="B9337" s="25" t="s">
        <v>3491</v>
      </c>
      <c r="C9337" s="4" t="s">
        <v>6</v>
      </c>
      <c r="D9337" s="6">
        <v>6</v>
      </c>
    </row>
    <row r="9338" spans="1:4">
      <c r="A9338" s="4" t="s">
        <v>3588</v>
      </c>
      <c r="B9338" s="25" t="s">
        <v>3589</v>
      </c>
      <c r="C9338" s="4" t="s">
        <v>6</v>
      </c>
      <c r="D9338" s="6">
        <v>6</v>
      </c>
    </row>
    <row r="9339" spans="1:4">
      <c r="A9339" s="4" t="s">
        <v>3656</v>
      </c>
      <c r="B9339" s="25" t="s">
        <v>3657</v>
      </c>
      <c r="C9339" s="4" t="s">
        <v>6</v>
      </c>
      <c r="D9339" s="6">
        <v>6</v>
      </c>
    </row>
    <row r="9340" spans="1:4">
      <c r="A9340" s="4" t="s">
        <v>3716</v>
      </c>
      <c r="B9340" s="25" t="s">
        <v>3717</v>
      </c>
      <c r="C9340" s="4" t="s">
        <v>6</v>
      </c>
      <c r="D9340" s="6">
        <v>6</v>
      </c>
    </row>
    <row r="9341" spans="1:4">
      <c r="A9341" s="4" t="s">
        <v>3864</v>
      </c>
      <c r="B9341" s="25" t="s">
        <v>3865</v>
      </c>
      <c r="C9341" s="4" t="s">
        <v>6</v>
      </c>
      <c r="D9341" s="6">
        <v>6</v>
      </c>
    </row>
    <row r="9342" spans="1:4">
      <c r="A9342" s="4" t="s">
        <v>3874</v>
      </c>
      <c r="B9342" s="25" t="s">
        <v>3875</v>
      </c>
      <c r="C9342" s="4" t="s">
        <v>6</v>
      </c>
      <c r="D9342" s="6">
        <v>6</v>
      </c>
    </row>
    <row r="9343" spans="1:4">
      <c r="A9343" s="4" t="s">
        <v>3896</v>
      </c>
      <c r="B9343" s="25" t="s">
        <v>3897</v>
      </c>
      <c r="C9343" s="4" t="s">
        <v>6</v>
      </c>
      <c r="D9343" s="6">
        <v>6</v>
      </c>
    </row>
    <row r="9344" spans="1:4">
      <c r="A9344" s="4" t="s">
        <v>3919</v>
      </c>
      <c r="B9344" s="25" t="s">
        <v>3920</v>
      </c>
      <c r="C9344" s="4" t="s">
        <v>6</v>
      </c>
      <c r="D9344" s="6">
        <v>6</v>
      </c>
    </row>
    <row r="9345" spans="1:4">
      <c r="A9345" s="4" t="s">
        <v>3927</v>
      </c>
      <c r="B9345" s="25" t="s">
        <v>3928</v>
      </c>
      <c r="C9345" s="4" t="s">
        <v>6</v>
      </c>
      <c r="D9345" s="6">
        <v>6</v>
      </c>
    </row>
    <row r="9346" spans="1:4">
      <c r="A9346" s="4" t="s">
        <v>3931</v>
      </c>
      <c r="B9346" s="25" t="s">
        <v>3932</v>
      </c>
      <c r="C9346" s="4" t="s">
        <v>6</v>
      </c>
      <c r="D9346" s="6">
        <v>6</v>
      </c>
    </row>
    <row r="9347" spans="1:4">
      <c r="A9347" s="4" t="s">
        <v>3975</v>
      </c>
      <c r="B9347" s="25" t="s">
        <v>3976</v>
      </c>
      <c r="C9347" s="4" t="s">
        <v>6</v>
      </c>
      <c r="D9347" s="6">
        <v>6</v>
      </c>
    </row>
    <row r="9348" spans="1:4">
      <c r="A9348" s="4" t="s">
        <v>4081</v>
      </c>
      <c r="B9348" s="25" t="s">
        <v>4082</v>
      </c>
      <c r="C9348" s="4" t="s">
        <v>6</v>
      </c>
      <c r="D9348" s="6">
        <v>6</v>
      </c>
    </row>
    <row r="9349" spans="1:4">
      <c r="A9349" s="4" t="s">
        <v>4087</v>
      </c>
      <c r="B9349" s="25" t="s">
        <v>4088</v>
      </c>
      <c r="C9349" s="4" t="s">
        <v>6</v>
      </c>
      <c r="D9349" s="6">
        <v>6</v>
      </c>
    </row>
    <row r="9350" spans="1:4">
      <c r="A9350" s="4" t="s">
        <v>4099</v>
      </c>
      <c r="B9350" s="25" t="s">
        <v>4100</v>
      </c>
      <c r="C9350" s="4" t="s">
        <v>6</v>
      </c>
      <c r="D9350" s="6">
        <v>6</v>
      </c>
    </row>
    <row r="9351" spans="1:4">
      <c r="A9351" s="4" t="s">
        <v>4147</v>
      </c>
      <c r="B9351" s="25" t="s">
        <v>4148</v>
      </c>
      <c r="C9351" s="4" t="s">
        <v>6</v>
      </c>
      <c r="D9351" s="6">
        <v>6</v>
      </c>
    </row>
    <row r="9352" spans="1:4">
      <c r="A9352" s="4" t="s">
        <v>4169</v>
      </c>
      <c r="B9352" s="25" t="s">
        <v>4170</v>
      </c>
      <c r="C9352" s="4" t="s">
        <v>6</v>
      </c>
      <c r="D9352" s="6">
        <v>6</v>
      </c>
    </row>
    <row r="9353" spans="1:4">
      <c r="A9353" s="4" t="s">
        <v>4223</v>
      </c>
      <c r="B9353" s="25" t="s">
        <v>4224</v>
      </c>
      <c r="C9353" s="4" t="s">
        <v>6</v>
      </c>
      <c r="D9353" s="6">
        <v>6</v>
      </c>
    </row>
    <row r="9354" spans="1:4">
      <c r="A9354" s="4" t="s">
        <v>4273</v>
      </c>
      <c r="B9354" s="25" t="s">
        <v>4274</v>
      </c>
      <c r="C9354" s="4" t="s">
        <v>6</v>
      </c>
      <c r="D9354" s="6">
        <v>6</v>
      </c>
    </row>
    <row r="9355" spans="1:4">
      <c r="A9355" s="4" t="s">
        <v>4371</v>
      </c>
      <c r="B9355" s="25" t="s">
        <v>4372</v>
      </c>
      <c r="C9355" s="4" t="s">
        <v>6</v>
      </c>
      <c r="D9355" s="6">
        <v>6</v>
      </c>
    </row>
    <row r="9356" spans="1:4">
      <c r="A9356" s="4" t="s">
        <v>4402</v>
      </c>
      <c r="B9356" s="25" t="s">
        <v>4403</v>
      </c>
      <c r="C9356" s="4" t="s">
        <v>6</v>
      </c>
      <c r="D9356" s="6">
        <v>6</v>
      </c>
    </row>
    <row r="9357" spans="1:4">
      <c r="A9357" s="4" t="s">
        <v>4452</v>
      </c>
      <c r="B9357" s="25" t="s">
        <v>4453</v>
      </c>
      <c r="C9357" s="4" t="s">
        <v>6</v>
      </c>
      <c r="D9357" s="6">
        <v>6</v>
      </c>
    </row>
    <row r="9358" spans="1:4">
      <c r="A9358" s="4" t="s">
        <v>4466</v>
      </c>
      <c r="B9358" s="25" t="s">
        <v>4467</v>
      </c>
      <c r="C9358" s="4" t="s">
        <v>6</v>
      </c>
      <c r="D9358" s="6">
        <v>6</v>
      </c>
    </row>
    <row r="9359" spans="1:4">
      <c r="A9359" s="4" t="s">
        <v>4492</v>
      </c>
      <c r="B9359" s="25" t="s">
        <v>4493</v>
      </c>
      <c r="C9359" s="4" t="s">
        <v>6</v>
      </c>
      <c r="D9359" s="6">
        <v>6</v>
      </c>
    </row>
    <row r="9360" spans="1:4">
      <c r="A9360" s="4" t="s">
        <v>4556</v>
      </c>
      <c r="B9360" s="25" t="s">
        <v>4557</v>
      </c>
      <c r="C9360" s="4" t="s">
        <v>6</v>
      </c>
      <c r="D9360" s="6">
        <v>6</v>
      </c>
    </row>
    <row r="9361" spans="1:4">
      <c r="A9361" s="4" t="s">
        <v>4574</v>
      </c>
      <c r="B9361" s="25" t="s">
        <v>4575</v>
      </c>
      <c r="C9361" s="4" t="s">
        <v>6</v>
      </c>
      <c r="D9361" s="6">
        <v>6</v>
      </c>
    </row>
    <row r="9362" spans="1:4">
      <c r="A9362" s="4" t="s">
        <v>4630</v>
      </c>
      <c r="B9362" s="25" t="s">
        <v>4631</v>
      </c>
      <c r="C9362" s="4" t="s">
        <v>6</v>
      </c>
      <c r="D9362" s="6">
        <v>6</v>
      </c>
    </row>
    <row r="9363" spans="1:4">
      <c r="A9363" s="4" t="s">
        <v>4682</v>
      </c>
      <c r="B9363" s="25" t="s">
        <v>4683</v>
      </c>
      <c r="C9363" s="4" t="s">
        <v>6</v>
      </c>
      <c r="D9363" s="6">
        <v>6</v>
      </c>
    </row>
    <row r="9364" spans="1:4">
      <c r="A9364" s="4" t="s">
        <v>4852</v>
      </c>
      <c r="B9364" s="25" t="s">
        <v>4853</v>
      </c>
      <c r="C9364" s="4" t="s">
        <v>6</v>
      </c>
      <c r="D9364" s="6">
        <v>6</v>
      </c>
    </row>
    <row r="9365" spans="1:4">
      <c r="A9365" s="4" t="s">
        <v>5026</v>
      </c>
      <c r="B9365" s="25" t="s">
        <v>5027</v>
      </c>
      <c r="C9365" s="4" t="s">
        <v>6</v>
      </c>
      <c r="D9365" s="6">
        <v>6</v>
      </c>
    </row>
    <row r="9366" spans="1:4">
      <c r="A9366" s="4" t="s">
        <v>5058</v>
      </c>
      <c r="B9366" s="25" t="s">
        <v>5059</v>
      </c>
      <c r="C9366" s="4" t="s">
        <v>6</v>
      </c>
      <c r="D9366" s="6">
        <v>6</v>
      </c>
    </row>
    <row r="9367" spans="1:4">
      <c r="A9367" s="4" t="s">
        <v>5182</v>
      </c>
      <c r="B9367" s="25" t="s">
        <v>5183</v>
      </c>
      <c r="C9367" s="4" t="s">
        <v>6</v>
      </c>
      <c r="D9367" s="6">
        <v>6</v>
      </c>
    </row>
    <row r="9368" spans="1:4">
      <c r="A9368" s="4" t="s">
        <v>5284</v>
      </c>
      <c r="B9368" s="25" t="s">
        <v>5285</v>
      </c>
      <c r="C9368" s="4" t="s">
        <v>6</v>
      </c>
      <c r="D9368" s="6">
        <v>6</v>
      </c>
    </row>
    <row r="9369" spans="1:4">
      <c r="A9369" s="4" t="s">
        <v>5348</v>
      </c>
      <c r="B9369" s="25" t="s">
        <v>5349</v>
      </c>
      <c r="C9369" s="4" t="s">
        <v>6</v>
      </c>
      <c r="D9369" s="6">
        <v>6</v>
      </c>
    </row>
    <row r="9370" spans="1:4">
      <c r="A9370" s="4" t="s">
        <v>5350</v>
      </c>
      <c r="B9370" s="25" t="s">
        <v>5351</v>
      </c>
      <c r="C9370" s="4" t="s">
        <v>6</v>
      </c>
      <c r="D9370" s="6">
        <v>6</v>
      </c>
    </row>
    <row r="9371" spans="1:4">
      <c r="A9371" s="4" t="s">
        <v>5354</v>
      </c>
      <c r="B9371" s="25" t="s">
        <v>5355</v>
      </c>
      <c r="C9371" s="4" t="s">
        <v>6</v>
      </c>
      <c r="D9371" s="6">
        <v>6</v>
      </c>
    </row>
    <row r="9372" spans="1:4">
      <c r="A9372" s="4" t="s">
        <v>5418</v>
      </c>
      <c r="B9372" s="25" t="s">
        <v>5419</v>
      </c>
      <c r="C9372" s="4" t="s">
        <v>6</v>
      </c>
      <c r="D9372" s="6">
        <v>6</v>
      </c>
    </row>
    <row r="9373" spans="1:4">
      <c r="A9373" s="4" t="s">
        <v>5496</v>
      </c>
      <c r="B9373" s="25" t="s">
        <v>5497</v>
      </c>
      <c r="C9373" s="4" t="s">
        <v>6</v>
      </c>
      <c r="D9373" s="6">
        <v>6</v>
      </c>
    </row>
    <row r="9374" spans="1:4">
      <c r="A9374" s="4" t="s">
        <v>5528</v>
      </c>
      <c r="B9374" s="25" t="s">
        <v>5529</v>
      </c>
      <c r="C9374" s="4" t="s">
        <v>6</v>
      </c>
      <c r="D9374" s="6">
        <v>6</v>
      </c>
    </row>
    <row r="9375" spans="1:4">
      <c r="A9375" s="4" t="s">
        <v>5566</v>
      </c>
      <c r="B9375" s="25" t="s">
        <v>5567</v>
      </c>
      <c r="C9375" s="4" t="s">
        <v>6</v>
      </c>
      <c r="D9375" s="6">
        <v>6</v>
      </c>
    </row>
    <row r="9376" spans="1:4">
      <c r="A9376" s="4" t="s">
        <v>5598</v>
      </c>
      <c r="B9376" s="25" t="s">
        <v>5599</v>
      </c>
      <c r="C9376" s="4" t="s">
        <v>6</v>
      </c>
      <c r="D9376" s="6">
        <v>6</v>
      </c>
    </row>
    <row r="9377" spans="1:4">
      <c r="A9377" s="4" t="s">
        <v>5608</v>
      </c>
      <c r="B9377" s="25" t="s">
        <v>5609</v>
      </c>
      <c r="C9377" s="4" t="s">
        <v>6</v>
      </c>
      <c r="D9377" s="6">
        <v>6</v>
      </c>
    </row>
    <row r="9378" spans="1:4">
      <c r="A9378" s="4" t="s">
        <v>5638</v>
      </c>
      <c r="B9378" s="25" t="s">
        <v>5639</v>
      </c>
      <c r="C9378" s="4" t="s">
        <v>6</v>
      </c>
      <c r="D9378" s="6">
        <v>6</v>
      </c>
    </row>
    <row r="9379" spans="1:4">
      <c r="A9379" s="4" t="s">
        <v>5662</v>
      </c>
      <c r="B9379" s="25" t="s">
        <v>5663</v>
      </c>
      <c r="C9379" s="4" t="s">
        <v>6</v>
      </c>
      <c r="D9379" s="6">
        <v>6</v>
      </c>
    </row>
    <row r="9380" spans="1:4">
      <c r="A9380" s="4" t="s">
        <v>5764</v>
      </c>
      <c r="B9380" s="25" t="s">
        <v>5765</v>
      </c>
      <c r="C9380" s="4" t="s">
        <v>6</v>
      </c>
      <c r="D9380" s="6">
        <v>6</v>
      </c>
    </row>
    <row r="9381" spans="1:4">
      <c r="A9381" s="4" t="s">
        <v>5774</v>
      </c>
      <c r="B9381" s="25" t="s">
        <v>5775</v>
      </c>
      <c r="C9381" s="4" t="s">
        <v>6</v>
      </c>
      <c r="D9381" s="6">
        <v>6</v>
      </c>
    </row>
    <row r="9382" spans="1:4">
      <c r="A9382" s="4" t="s">
        <v>5786</v>
      </c>
      <c r="B9382" s="25" t="s">
        <v>5787</v>
      </c>
      <c r="C9382" s="4" t="s">
        <v>6</v>
      </c>
      <c r="D9382" s="6">
        <v>6</v>
      </c>
    </row>
    <row r="9383" spans="1:4">
      <c r="A9383" s="4" t="s">
        <v>5822</v>
      </c>
      <c r="B9383" s="25" t="s">
        <v>5823</v>
      </c>
      <c r="C9383" s="4" t="s">
        <v>6</v>
      </c>
      <c r="D9383" s="6">
        <v>6</v>
      </c>
    </row>
    <row r="9384" spans="1:4">
      <c r="A9384" s="4" t="s">
        <v>5882</v>
      </c>
      <c r="B9384" s="25" t="s">
        <v>5883</v>
      </c>
      <c r="C9384" s="4" t="s">
        <v>6</v>
      </c>
      <c r="D9384" s="6">
        <v>6</v>
      </c>
    </row>
    <row r="9385" spans="1:4">
      <c r="A9385" s="4" t="s">
        <v>6110</v>
      </c>
      <c r="B9385" s="25" t="s">
        <v>6111</v>
      </c>
      <c r="C9385" s="4" t="s">
        <v>6</v>
      </c>
      <c r="D9385" s="6">
        <v>6</v>
      </c>
    </row>
    <row r="9386" spans="1:4">
      <c r="A9386" s="4" t="s">
        <v>6164</v>
      </c>
      <c r="B9386" s="25" t="s">
        <v>6165</v>
      </c>
      <c r="C9386" s="4" t="s">
        <v>6</v>
      </c>
      <c r="D9386" s="6">
        <v>6</v>
      </c>
    </row>
    <row r="9387" spans="1:4">
      <c r="A9387" s="4" t="s">
        <v>6182</v>
      </c>
      <c r="B9387" s="25" t="s">
        <v>6183</v>
      </c>
      <c r="C9387" s="4" t="s">
        <v>6</v>
      </c>
      <c r="D9387" s="6">
        <v>6</v>
      </c>
    </row>
    <row r="9388" spans="1:4">
      <c r="A9388" s="4" t="s">
        <v>6208</v>
      </c>
      <c r="B9388" s="25" t="s">
        <v>6209</v>
      </c>
      <c r="C9388" s="4" t="s">
        <v>6</v>
      </c>
      <c r="D9388" s="6">
        <v>6</v>
      </c>
    </row>
    <row r="9389" spans="1:4">
      <c r="A9389" s="4" t="s">
        <v>6248</v>
      </c>
      <c r="B9389" s="25" t="s">
        <v>6249</v>
      </c>
      <c r="C9389" s="4" t="s">
        <v>6</v>
      </c>
      <c r="D9389" s="6">
        <v>6</v>
      </c>
    </row>
    <row r="9390" spans="1:4">
      <c r="A9390" s="4" t="s">
        <v>6270</v>
      </c>
      <c r="B9390" s="25" t="s">
        <v>6271</v>
      </c>
      <c r="C9390" s="4" t="s">
        <v>6</v>
      </c>
      <c r="D9390" s="6">
        <v>6</v>
      </c>
    </row>
    <row r="9391" spans="1:4">
      <c r="A9391" s="4" t="s">
        <v>6452</v>
      </c>
      <c r="B9391" s="25" t="s">
        <v>6453</v>
      </c>
      <c r="C9391" s="4" t="s">
        <v>6</v>
      </c>
      <c r="D9391" s="6">
        <v>6</v>
      </c>
    </row>
    <row r="9392" spans="1:4">
      <c r="A9392" s="4" t="s">
        <v>6580</v>
      </c>
      <c r="B9392" s="25" t="s">
        <v>6581</v>
      </c>
      <c r="C9392" s="4" t="s">
        <v>6</v>
      </c>
      <c r="D9392" s="6">
        <v>6</v>
      </c>
    </row>
    <row r="9393" spans="1:4">
      <c r="A9393" s="4" t="s">
        <v>6775</v>
      </c>
      <c r="B9393" s="25" t="s">
        <v>6776</v>
      </c>
      <c r="C9393" s="4" t="s">
        <v>6</v>
      </c>
      <c r="D9393" s="6">
        <v>6</v>
      </c>
    </row>
    <row r="9394" spans="1:4">
      <c r="A9394" s="4" t="s">
        <v>6947</v>
      </c>
      <c r="B9394" s="25" t="s">
        <v>6948</v>
      </c>
      <c r="C9394" s="4" t="s">
        <v>6</v>
      </c>
      <c r="D9394" s="6">
        <v>6</v>
      </c>
    </row>
    <row r="9395" spans="1:4">
      <c r="A9395" s="4" t="s">
        <v>7029</v>
      </c>
      <c r="B9395" s="25" t="s">
        <v>7030</v>
      </c>
      <c r="C9395" s="4" t="s">
        <v>6</v>
      </c>
      <c r="D9395" s="6">
        <v>6</v>
      </c>
    </row>
    <row r="9396" spans="1:4">
      <c r="A9396" s="4" t="s">
        <v>7053</v>
      </c>
      <c r="B9396" s="25" t="s">
        <v>7054</v>
      </c>
      <c r="C9396" s="4" t="s">
        <v>6</v>
      </c>
      <c r="D9396" s="6">
        <v>6</v>
      </c>
    </row>
    <row r="9397" spans="1:4">
      <c r="A9397" s="4" t="s">
        <v>7065</v>
      </c>
      <c r="B9397" s="25" t="s">
        <v>7066</v>
      </c>
      <c r="C9397" s="4" t="s">
        <v>6</v>
      </c>
      <c r="D9397" s="6">
        <v>6</v>
      </c>
    </row>
    <row r="9398" spans="1:4">
      <c r="A9398" s="4" t="s">
        <v>7079</v>
      </c>
      <c r="B9398" s="25" t="s">
        <v>7080</v>
      </c>
      <c r="C9398" s="4" t="s">
        <v>6</v>
      </c>
      <c r="D9398" s="6">
        <v>6</v>
      </c>
    </row>
    <row r="9399" spans="1:4">
      <c r="A9399" s="4" t="s">
        <v>7113</v>
      </c>
      <c r="B9399" s="25" t="s">
        <v>7114</v>
      </c>
      <c r="C9399" s="4" t="s">
        <v>6</v>
      </c>
      <c r="D9399" s="6">
        <v>6</v>
      </c>
    </row>
    <row r="9400" spans="1:4">
      <c r="A9400" s="4" t="s">
        <v>7117</v>
      </c>
      <c r="B9400" s="25" t="s">
        <v>7118</v>
      </c>
      <c r="C9400" s="4" t="s">
        <v>6</v>
      </c>
      <c r="D9400" s="6">
        <v>6</v>
      </c>
    </row>
    <row r="9401" spans="1:4">
      <c r="A9401" s="4" t="s">
        <v>7141</v>
      </c>
      <c r="B9401" s="25" t="s">
        <v>7142</v>
      </c>
      <c r="C9401" s="4" t="s">
        <v>6</v>
      </c>
      <c r="D9401" s="6">
        <v>6</v>
      </c>
    </row>
    <row r="9402" spans="1:4">
      <c r="A9402" s="4" t="s">
        <v>7185</v>
      </c>
      <c r="B9402" s="25" t="s">
        <v>7186</v>
      </c>
      <c r="C9402" s="4" t="s">
        <v>6</v>
      </c>
      <c r="D9402" s="6">
        <v>6</v>
      </c>
    </row>
    <row r="9403" spans="1:4">
      <c r="A9403" s="4" t="s">
        <v>7193</v>
      </c>
      <c r="B9403" s="25" t="s">
        <v>7194</v>
      </c>
      <c r="C9403" s="4" t="s">
        <v>6</v>
      </c>
      <c r="D9403" s="6">
        <v>6</v>
      </c>
    </row>
    <row r="9404" spans="1:4">
      <c r="A9404" s="4" t="s">
        <v>7199</v>
      </c>
      <c r="B9404" s="25" t="s">
        <v>7200</v>
      </c>
      <c r="C9404" s="4" t="s">
        <v>6</v>
      </c>
      <c r="D9404" s="6">
        <v>6</v>
      </c>
    </row>
    <row r="9405" spans="1:4">
      <c r="A9405" s="4" t="s">
        <v>7215</v>
      </c>
      <c r="B9405" s="25" t="s">
        <v>7216</v>
      </c>
      <c r="C9405" s="4" t="s">
        <v>6</v>
      </c>
      <c r="D9405" s="6">
        <v>6</v>
      </c>
    </row>
    <row r="9406" spans="1:4">
      <c r="A9406" s="4" t="s">
        <v>7229</v>
      </c>
      <c r="B9406" s="25" t="s">
        <v>7230</v>
      </c>
      <c r="C9406" s="4" t="s">
        <v>6</v>
      </c>
      <c r="D9406" s="6">
        <v>6</v>
      </c>
    </row>
    <row r="9407" spans="1:4">
      <c r="A9407" s="4" t="s">
        <v>7253</v>
      </c>
      <c r="B9407" s="25" t="s">
        <v>7254</v>
      </c>
      <c r="C9407" s="4" t="s">
        <v>6</v>
      </c>
      <c r="D9407" s="6">
        <v>6</v>
      </c>
    </row>
    <row r="9408" spans="1:4">
      <c r="A9408" s="4" t="s">
        <v>7403</v>
      </c>
      <c r="B9408" s="25" t="s">
        <v>7404</v>
      </c>
      <c r="C9408" s="4" t="s">
        <v>6</v>
      </c>
      <c r="D9408" s="6">
        <v>6</v>
      </c>
    </row>
    <row r="9409" spans="1:4">
      <c r="A9409" s="4" t="s">
        <v>7469</v>
      </c>
      <c r="B9409" s="25" t="s">
        <v>7470</v>
      </c>
      <c r="C9409" s="4" t="s">
        <v>6</v>
      </c>
      <c r="D9409" s="6">
        <v>6</v>
      </c>
    </row>
    <row r="9410" spans="1:4">
      <c r="A9410" s="4" t="s">
        <v>7475</v>
      </c>
      <c r="B9410" s="25" t="s">
        <v>7476</v>
      </c>
      <c r="C9410" s="4" t="s">
        <v>6</v>
      </c>
      <c r="D9410" s="6">
        <v>6</v>
      </c>
    </row>
    <row r="9411" spans="1:4">
      <c r="A9411" s="4" t="s">
        <v>7495</v>
      </c>
      <c r="B9411" s="25" t="s">
        <v>7496</v>
      </c>
      <c r="C9411" s="4" t="s">
        <v>6</v>
      </c>
      <c r="D9411" s="6">
        <v>6</v>
      </c>
    </row>
    <row r="9412" spans="1:4">
      <c r="A9412" s="4" t="s">
        <v>7529</v>
      </c>
      <c r="B9412" s="25" t="s">
        <v>7530</v>
      </c>
      <c r="C9412" s="4" t="s">
        <v>6</v>
      </c>
      <c r="D9412" s="6">
        <v>6</v>
      </c>
    </row>
    <row r="9413" spans="1:4">
      <c r="A9413" s="4" t="s">
        <v>7539</v>
      </c>
      <c r="B9413" s="25" t="s">
        <v>7540</v>
      </c>
      <c r="C9413" s="4" t="s">
        <v>6</v>
      </c>
      <c r="D9413" s="6">
        <v>6</v>
      </c>
    </row>
    <row r="9414" spans="1:4">
      <c r="A9414" s="4" t="s">
        <v>7661</v>
      </c>
      <c r="B9414" s="25" t="s">
        <v>7662</v>
      </c>
      <c r="C9414" s="4" t="s">
        <v>6</v>
      </c>
      <c r="D9414" s="6">
        <v>6</v>
      </c>
    </row>
    <row r="9415" spans="1:4">
      <c r="A9415" s="4" t="s">
        <v>7737</v>
      </c>
      <c r="B9415" s="25" t="s">
        <v>7738</v>
      </c>
      <c r="C9415" s="4" t="s">
        <v>6</v>
      </c>
      <c r="D9415" s="6">
        <v>6</v>
      </c>
    </row>
    <row r="9416" spans="1:4">
      <c r="A9416" s="4" t="s">
        <v>7811</v>
      </c>
      <c r="B9416" s="25" t="s">
        <v>7812</v>
      </c>
      <c r="C9416" s="4" t="s">
        <v>6</v>
      </c>
      <c r="D9416" s="6">
        <v>6</v>
      </c>
    </row>
    <row r="9417" spans="1:4">
      <c r="A9417" s="4" t="s">
        <v>7893</v>
      </c>
      <c r="B9417" s="25" t="s">
        <v>7894</v>
      </c>
      <c r="C9417" s="4" t="s">
        <v>6</v>
      </c>
      <c r="D9417" s="6">
        <v>6</v>
      </c>
    </row>
    <row r="9418" spans="1:4">
      <c r="A9418" s="4" t="s">
        <v>7949</v>
      </c>
      <c r="B9418" s="25" t="s">
        <v>7950</v>
      </c>
      <c r="C9418" s="4" t="s">
        <v>6</v>
      </c>
      <c r="D9418" s="6">
        <v>6</v>
      </c>
    </row>
    <row r="9419" spans="1:4">
      <c r="A9419" s="4" t="s">
        <v>7991</v>
      </c>
      <c r="B9419" s="25" t="s">
        <v>7992</v>
      </c>
      <c r="C9419" s="4" t="s">
        <v>6</v>
      </c>
      <c r="D9419" s="6">
        <v>6</v>
      </c>
    </row>
    <row r="9420" spans="1:4">
      <c r="A9420" s="4" t="s">
        <v>8019</v>
      </c>
      <c r="B9420" s="25" t="s">
        <v>8020</v>
      </c>
      <c r="C9420" s="4" t="s">
        <v>6</v>
      </c>
      <c r="D9420" s="6">
        <v>6</v>
      </c>
    </row>
    <row r="9421" spans="1:4">
      <c r="A9421" s="4" t="s">
        <v>8057</v>
      </c>
      <c r="B9421" s="25" t="s">
        <v>8058</v>
      </c>
      <c r="C9421" s="4" t="s">
        <v>6</v>
      </c>
      <c r="D9421" s="6">
        <v>6</v>
      </c>
    </row>
    <row r="9422" spans="1:4">
      <c r="A9422" s="4" t="s">
        <v>8073</v>
      </c>
      <c r="B9422" s="25" t="s">
        <v>8074</v>
      </c>
      <c r="C9422" s="4" t="s">
        <v>6</v>
      </c>
      <c r="D9422" s="6">
        <v>6</v>
      </c>
    </row>
    <row r="9423" spans="1:4">
      <c r="A9423" s="4" t="s">
        <v>8081</v>
      </c>
      <c r="B9423" s="25" t="s">
        <v>8082</v>
      </c>
      <c r="C9423" s="4" t="s">
        <v>6</v>
      </c>
      <c r="D9423" s="6">
        <v>6</v>
      </c>
    </row>
    <row r="9424" spans="1:4">
      <c r="A9424" s="4" t="s">
        <v>8105</v>
      </c>
      <c r="B9424" s="25" t="s">
        <v>8106</v>
      </c>
      <c r="C9424" s="4" t="s">
        <v>6</v>
      </c>
      <c r="D9424" s="6">
        <v>6</v>
      </c>
    </row>
    <row r="9425" spans="1:4">
      <c r="A9425" s="4" t="s">
        <v>8157</v>
      </c>
      <c r="B9425" s="25" t="s">
        <v>8158</v>
      </c>
      <c r="C9425" s="4" t="s">
        <v>6</v>
      </c>
      <c r="D9425" s="6">
        <v>6</v>
      </c>
    </row>
    <row r="9426" spans="1:4">
      <c r="A9426" s="4" t="s">
        <v>8171</v>
      </c>
      <c r="B9426" s="25" t="s">
        <v>8172</v>
      </c>
      <c r="C9426" s="4" t="s">
        <v>6</v>
      </c>
      <c r="D9426" s="6">
        <v>6</v>
      </c>
    </row>
    <row r="9427" spans="1:4">
      <c r="A9427" s="4" t="s">
        <v>8259</v>
      </c>
      <c r="B9427" s="25" t="s">
        <v>8260</v>
      </c>
      <c r="C9427" s="4" t="s">
        <v>6</v>
      </c>
      <c r="D9427" s="6">
        <v>6</v>
      </c>
    </row>
    <row r="9428" spans="1:4">
      <c r="A9428" s="4" t="s">
        <v>8317</v>
      </c>
      <c r="B9428" s="25" t="s">
        <v>8318</v>
      </c>
      <c r="C9428" s="4" t="s">
        <v>6</v>
      </c>
      <c r="D9428" s="6">
        <v>6</v>
      </c>
    </row>
    <row r="9429" spans="1:4">
      <c r="A9429" s="4" t="s">
        <v>8445</v>
      </c>
      <c r="B9429" s="25" t="s">
        <v>8446</v>
      </c>
      <c r="C9429" s="4" t="s">
        <v>6</v>
      </c>
      <c r="D9429" s="6">
        <v>6</v>
      </c>
    </row>
    <row r="9430" spans="1:4">
      <c r="A9430" s="4" t="s">
        <v>8471</v>
      </c>
      <c r="B9430" s="25" t="s">
        <v>8472</v>
      </c>
      <c r="C9430" s="4" t="s">
        <v>6</v>
      </c>
      <c r="D9430" s="6">
        <v>6</v>
      </c>
    </row>
    <row r="9431" spans="1:4">
      <c r="A9431" s="4" t="s">
        <v>8495</v>
      </c>
      <c r="B9431" s="25" t="s">
        <v>8496</v>
      </c>
      <c r="C9431" s="4" t="s">
        <v>6</v>
      </c>
      <c r="D9431" s="6">
        <v>6</v>
      </c>
    </row>
    <row r="9432" spans="1:4">
      <c r="A9432" s="4" t="s">
        <v>8513</v>
      </c>
      <c r="B9432" s="25" t="s">
        <v>8514</v>
      </c>
      <c r="C9432" s="4" t="s">
        <v>6</v>
      </c>
      <c r="D9432" s="6">
        <v>6</v>
      </c>
    </row>
    <row r="9433" spans="1:4">
      <c r="A9433" s="4" t="s">
        <v>8545</v>
      </c>
      <c r="B9433" s="25" t="s">
        <v>8546</v>
      </c>
      <c r="C9433" s="4" t="s">
        <v>6</v>
      </c>
      <c r="D9433" s="6">
        <v>6</v>
      </c>
    </row>
    <row r="9434" spans="1:4">
      <c r="A9434" s="4" t="s">
        <v>8623</v>
      </c>
      <c r="B9434" s="25" t="s">
        <v>8624</v>
      </c>
      <c r="C9434" s="4" t="s">
        <v>6</v>
      </c>
      <c r="D9434" s="6">
        <v>6</v>
      </c>
    </row>
    <row r="9435" spans="1:4">
      <c r="A9435" s="4" t="s">
        <v>8653</v>
      </c>
      <c r="B9435" s="25" t="s">
        <v>8654</v>
      </c>
      <c r="C9435" s="4" t="s">
        <v>6</v>
      </c>
      <c r="D9435" s="6">
        <v>6</v>
      </c>
    </row>
    <row r="9436" spans="1:4">
      <c r="A9436" s="4" t="s">
        <v>8695</v>
      </c>
      <c r="B9436" s="25" t="s">
        <v>8696</v>
      </c>
      <c r="C9436" s="4" t="s">
        <v>6</v>
      </c>
      <c r="D9436" s="6">
        <v>6</v>
      </c>
    </row>
    <row r="9437" spans="1:4">
      <c r="A9437" s="4" t="s">
        <v>8697</v>
      </c>
      <c r="B9437" s="25" t="s">
        <v>8698</v>
      </c>
      <c r="C9437" s="4" t="s">
        <v>6</v>
      </c>
      <c r="D9437" s="6">
        <v>6</v>
      </c>
    </row>
    <row r="9438" spans="1:4">
      <c r="A9438" s="4" t="s">
        <v>8737</v>
      </c>
      <c r="B9438" s="25" t="s">
        <v>8738</v>
      </c>
      <c r="C9438" s="4" t="s">
        <v>6</v>
      </c>
      <c r="D9438" s="6">
        <v>6</v>
      </c>
    </row>
    <row r="9439" spans="1:4">
      <c r="A9439" s="4" t="s">
        <v>8747</v>
      </c>
      <c r="B9439" s="25" t="s">
        <v>8748</v>
      </c>
      <c r="C9439" s="4" t="s">
        <v>6</v>
      </c>
      <c r="D9439" s="6">
        <v>6</v>
      </c>
    </row>
    <row r="9440" spans="1:4">
      <c r="A9440" s="4" t="s">
        <v>8785</v>
      </c>
      <c r="B9440" s="25" t="s">
        <v>8786</v>
      </c>
      <c r="C9440" s="4" t="s">
        <v>6</v>
      </c>
      <c r="D9440" s="6">
        <v>6</v>
      </c>
    </row>
    <row r="9441" spans="1:4">
      <c r="A9441" s="4" t="s">
        <v>8795</v>
      </c>
      <c r="B9441" s="25" t="s">
        <v>8796</v>
      </c>
      <c r="C9441" s="4" t="s">
        <v>6</v>
      </c>
      <c r="D9441" s="6">
        <v>6</v>
      </c>
    </row>
    <row r="9442" spans="1:4">
      <c r="A9442" s="4" t="s">
        <v>8857</v>
      </c>
      <c r="B9442" s="25" t="s">
        <v>8858</v>
      </c>
      <c r="C9442" s="4" t="s">
        <v>6</v>
      </c>
      <c r="D9442" s="6">
        <v>6</v>
      </c>
    </row>
    <row r="9443" spans="1:4">
      <c r="A9443" s="4" t="s">
        <v>8893</v>
      </c>
      <c r="B9443" s="25" t="s">
        <v>8894</v>
      </c>
      <c r="C9443" s="4" t="s">
        <v>6</v>
      </c>
      <c r="D9443" s="6">
        <v>6</v>
      </c>
    </row>
    <row r="9444" spans="1:4">
      <c r="A9444" s="4" t="s">
        <v>8973</v>
      </c>
      <c r="B9444" s="25" t="s">
        <v>8974</v>
      </c>
      <c r="C9444" s="4" t="s">
        <v>6</v>
      </c>
      <c r="D9444" s="6">
        <v>6</v>
      </c>
    </row>
    <row r="9445" spans="1:4">
      <c r="A9445" s="4" t="s">
        <v>9019</v>
      </c>
      <c r="B9445" s="25" t="s">
        <v>9020</v>
      </c>
      <c r="C9445" s="4" t="s">
        <v>6</v>
      </c>
      <c r="D9445" s="6">
        <v>6</v>
      </c>
    </row>
    <row r="9446" spans="1:4">
      <c r="A9446" s="4" t="s">
        <v>9145</v>
      </c>
      <c r="B9446" s="25" t="s">
        <v>9146</v>
      </c>
      <c r="C9446" s="4" t="s">
        <v>6</v>
      </c>
      <c r="D9446" s="6">
        <v>6</v>
      </c>
    </row>
    <row r="9447" spans="1:4">
      <c r="A9447" s="4" t="s">
        <v>9227</v>
      </c>
      <c r="B9447" s="25" t="s">
        <v>9228</v>
      </c>
      <c r="C9447" s="4" t="s">
        <v>6</v>
      </c>
      <c r="D9447" s="6">
        <v>6</v>
      </c>
    </row>
    <row r="9448" spans="1:4">
      <c r="A9448" s="4" t="s">
        <v>9387</v>
      </c>
      <c r="B9448" s="25" t="s">
        <v>9388</v>
      </c>
      <c r="C9448" s="4" t="s">
        <v>6</v>
      </c>
      <c r="D9448" s="6">
        <v>6</v>
      </c>
    </row>
    <row r="9449" spans="1:4">
      <c r="A9449" s="4" t="s">
        <v>9431</v>
      </c>
      <c r="B9449" s="25" t="s">
        <v>9432</v>
      </c>
      <c r="C9449" s="4" t="s">
        <v>6</v>
      </c>
      <c r="D9449" s="6">
        <v>6</v>
      </c>
    </row>
    <row r="9450" spans="1:4">
      <c r="A9450" s="4" t="s">
        <v>9511</v>
      </c>
      <c r="B9450" s="25" t="s">
        <v>9512</v>
      </c>
      <c r="C9450" s="4" t="s">
        <v>6</v>
      </c>
      <c r="D9450" s="6">
        <v>6</v>
      </c>
    </row>
    <row r="9451" spans="1:4">
      <c r="A9451" s="4" t="s">
        <v>9535</v>
      </c>
      <c r="B9451" s="25" t="s">
        <v>9536</v>
      </c>
      <c r="C9451" s="4" t="s">
        <v>6</v>
      </c>
      <c r="D9451" s="6">
        <v>6</v>
      </c>
    </row>
    <row r="9452" spans="1:4">
      <c r="A9452" s="4" t="s">
        <v>9577</v>
      </c>
      <c r="B9452" s="25" t="s">
        <v>9578</v>
      </c>
      <c r="C9452" s="4" t="s">
        <v>6</v>
      </c>
      <c r="D9452" s="6">
        <v>6</v>
      </c>
    </row>
    <row r="9453" spans="1:4">
      <c r="A9453" s="4" t="s">
        <v>9649</v>
      </c>
      <c r="B9453" s="25" t="s">
        <v>9650</v>
      </c>
      <c r="C9453" s="4" t="s">
        <v>6</v>
      </c>
      <c r="D9453" s="6">
        <v>6</v>
      </c>
    </row>
    <row r="9454" spans="1:4">
      <c r="A9454" s="4" t="s">
        <v>9673</v>
      </c>
      <c r="B9454" s="25" t="s">
        <v>9674</v>
      </c>
      <c r="C9454" s="4" t="s">
        <v>6</v>
      </c>
      <c r="D9454" s="6">
        <v>6</v>
      </c>
    </row>
    <row r="9455" spans="1:4">
      <c r="A9455" s="4" t="s">
        <v>9807</v>
      </c>
      <c r="B9455" s="25" t="s">
        <v>9808</v>
      </c>
      <c r="C9455" s="4" t="s">
        <v>6</v>
      </c>
      <c r="D9455" s="6">
        <v>6</v>
      </c>
    </row>
    <row r="9456" spans="1:4">
      <c r="A9456" s="4" t="s">
        <v>9987</v>
      </c>
      <c r="B9456" s="25" t="s">
        <v>9988</v>
      </c>
      <c r="C9456" s="4" t="s">
        <v>6</v>
      </c>
      <c r="D9456" s="6">
        <v>6</v>
      </c>
    </row>
    <row r="9457" spans="1:4">
      <c r="A9457" s="4" t="s">
        <v>10001</v>
      </c>
      <c r="B9457" s="25" t="s">
        <v>10002</v>
      </c>
      <c r="C9457" s="4" t="s">
        <v>6</v>
      </c>
      <c r="D9457" s="6">
        <v>6</v>
      </c>
    </row>
    <row r="9458" spans="1:4">
      <c r="A9458" s="4" t="s">
        <v>10231</v>
      </c>
      <c r="B9458" s="25" t="s">
        <v>10232</v>
      </c>
      <c r="C9458" s="4" t="s">
        <v>6</v>
      </c>
      <c r="D9458" s="6">
        <v>6</v>
      </c>
    </row>
    <row r="9459" spans="1:4">
      <c r="A9459" s="4" t="s">
        <v>10237</v>
      </c>
      <c r="B9459" s="25" t="s">
        <v>10238</v>
      </c>
      <c r="C9459" s="4" t="s">
        <v>6</v>
      </c>
      <c r="D9459" s="6">
        <v>6</v>
      </c>
    </row>
    <row r="9460" spans="1:4">
      <c r="A9460" s="4" t="s">
        <v>10265</v>
      </c>
      <c r="B9460" s="25" t="s">
        <v>10266</v>
      </c>
      <c r="C9460" s="4" t="s">
        <v>6</v>
      </c>
      <c r="D9460" s="6">
        <v>6</v>
      </c>
    </row>
    <row r="9461" spans="1:4">
      <c r="A9461" s="4" t="s">
        <v>10323</v>
      </c>
      <c r="B9461" s="25" t="s">
        <v>10324</v>
      </c>
      <c r="C9461" s="4" t="s">
        <v>6</v>
      </c>
      <c r="D9461" s="6">
        <v>6</v>
      </c>
    </row>
    <row r="9462" spans="1:4">
      <c r="A9462" s="4" t="s">
        <v>10365</v>
      </c>
      <c r="B9462" s="25" t="s">
        <v>10366</v>
      </c>
      <c r="C9462" s="4" t="s">
        <v>6</v>
      </c>
      <c r="D9462" s="6">
        <v>6</v>
      </c>
    </row>
    <row r="9463" spans="1:4">
      <c r="A9463" s="4" t="s">
        <v>10409</v>
      </c>
      <c r="B9463" s="25" t="s">
        <v>10410</v>
      </c>
      <c r="C9463" s="4" t="s">
        <v>6</v>
      </c>
      <c r="D9463" s="6">
        <v>6</v>
      </c>
    </row>
    <row r="9464" spans="1:4">
      <c r="A9464" s="4" t="s">
        <v>10431</v>
      </c>
      <c r="B9464" s="25" t="s">
        <v>10432</v>
      </c>
      <c r="C9464" s="4" t="s">
        <v>6</v>
      </c>
      <c r="D9464" s="6">
        <v>6</v>
      </c>
    </row>
    <row r="9465" spans="1:4">
      <c r="A9465" s="4" t="s">
        <v>10439</v>
      </c>
      <c r="B9465" s="25" t="s">
        <v>10440</v>
      </c>
      <c r="C9465" s="4" t="s">
        <v>6</v>
      </c>
      <c r="D9465" s="6">
        <v>6</v>
      </c>
    </row>
    <row r="9466" spans="1:4">
      <c r="A9466" s="4" t="s">
        <v>10443</v>
      </c>
      <c r="B9466" s="25" t="s">
        <v>10444</v>
      </c>
      <c r="C9466" s="4" t="s">
        <v>6</v>
      </c>
      <c r="D9466" s="6">
        <v>6</v>
      </c>
    </row>
    <row r="9467" spans="1:4">
      <c r="A9467" s="4" t="s">
        <v>10475</v>
      </c>
      <c r="B9467" s="25" t="s">
        <v>10476</v>
      </c>
      <c r="C9467" s="4" t="s">
        <v>6</v>
      </c>
      <c r="D9467" s="6">
        <v>6</v>
      </c>
    </row>
    <row r="9468" spans="1:4">
      <c r="A9468" s="4" t="s">
        <v>10623</v>
      </c>
      <c r="B9468" s="25" t="s">
        <v>10624</v>
      </c>
      <c r="C9468" s="4" t="s">
        <v>6</v>
      </c>
      <c r="D9468" s="6">
        <v>6</v>
      </c>
    </row>
    <row r="9469" spans="1:4">
      <c r="A9469" s="4" t="s">
        <v>10677</v>
      </c>
      <c r="B9469" s="25" t="s">
        <v>10678</v>
      </c>
      <c r="C9469" s="4" t="s">
        <v>6</v>
      </c>
      <c r="D9469" s="6">
        <v>6</v>
      </c>
    </row>
    <row r="9470" spans="1:4">
      <c r="A9470" s="4" t="s">
        <v>10691</v>
      </c>
      <c r="B9470" s="25" t="s">
        <v>10692</v>
      </c>
      <c r="C9470" s="4" t="s">
        <v>6</v>
      </c>
      <c r="D9470" s="6">
        <v>6</v>
      </c>
    </row>
    <row r="9471" spans="1:4">
      <c r="A9471" s="4" t="s">
        <v>10701</v>
      </c>
      <c r="B9471" s="25" t="s">
        <v>10702</v>
      </c>
      <c r="C9471" s="4" t="s">
        <v>6</v>
      </c>
      <c r="D9471" s="6">
        <v>6</v>
      </c>
    </row>
    <row r="9472" spans="1:4">
      <c r="A9472" s="4" t="s">
        <v>10753</v>
      </c>
      <c r="B9472" s="25" t="s">
        <v>10754</v>
      </c>
      <c r="C9472" s="4" t="s">
        <v>6</v>
      </c>
      <c r="D9472" s="6">
        <v>6</v>
      </c>
    </row>
    <row r="9473" spans="1:4">
      <c r="A9473" s="4" t="s">
        <v>10775</v>
      </c>
      <c r="B9473" s="25" t="s">
        <v>10776</v>
      </c>
      <c r="C9473" s="4" t="s">
        <v>6</v>
      </c>
      <c r="D9473" s="6">
        <v>6</v>
      </c>
    </row>
    <row r="9474" spans="1:4">
      <c r="A9474" s="4" t="s">
        <v>10777</v>
      </c>
      <c r="B9474" s="25" t="s">
        <v>10778</v>
      </c>
      <c r="C9474" s="4" t="s">
        <v>6</v>
      </c>
      <c r="D9474" s="6">
        <v>6</v>
      </c>
    </row>
    <row r="9475" spans="1:4">
      <c r="A9475" s="4" t="s">
        <v>10881</v>
      </c>
      <c r="B9475" s="25" t="s">
        <v>10882</v>
      </c>
      <c r="C9475" s="4" t="s">
        <v>6</v>
      </c>
      <c r="D9475" s="6">
        <v>6</v>
      </c>
    </row>
    <row r="9476" spans="1:4">
      <c r="A9476" s="4" t="s">
        <v>10917</v>
      </c>
      <c r="B9476" s="25" t="s">
        <v>10918</v>
      </c>
      <c r="C9476" s="4" t="s">
        <v>6</v>
      </c>
      <c r="D9476" s="6">
        <v>6</v>
      </c>
    </row>
    <row r="9477" spans="1:4">
      <c r="A9477" s="4" t="s">
        <v>10949</v>
      </c>
      <c r="B9477" s="25" t="s">
        <v>10950</v>
      </c>
      <c r="C9477" s="4" t="s">
        <v>6</v>
      </c>
      <c r="D9477" s="6">
        <v>6</v>
      </c>
    </row>
    <row r="9478" spans="1:4">
      <c r="A9478" s="4" t="s">
        <v>11077</v>
      </c>
      <c r="B9478" s="25" t="s">
        <v>11078</v>
      </c>
      <c r="C9478" s="4" t="s">
        <v>6</v>
      </c>
      <c r="D9478" s="6">
        <v>6</v>
      </c>
    </row>
    <row r="9479" spans="1:4">
      <c r="A9479" s="4" t="s">
        <v>11131</v>
      </c>
      <c r="B9479" s="25" t="s">
        <v>11132</v>
      </c>
      <c r="C9479" s="4" t="s">
        <v>6</v>
      </c>
      <c r="D9479" s="6">
        <v>6</v>
      </c>
    </row>
    <row r="9480" spans="1:4">
      <c r="A9480" s="4" t="s">
        <v>11231</v>
      </c>
      <c r="B9480" s="25" t="s">
        <v>11232</v>
      </c>
      <c r="C9480" s="4" t="s">
        <v>6</v>
      </c>
      <c r="D9480" s="6">
        <v>6</v>
      </c>
    </row>
    <row r="9481" spans="1:4">
      <c r="A9481" s="4" t="s">
        <v>11315</v>
      </c>
      <c r="B9481" s="25" t="s">
        <v>11316</v>
      </c>
      <c r="C9481" s="4" t="s">
        <v>6</v>
      </c>
      <c r="D9481" s="6">
        <v>6</v>
      </c>
    </row>
    <row r="9482" spans="1:4">
      <c r="A9482" s="4" t="s">
        <v>11361</v>
      </c>
      <c r="B9482" s="25" t="s">
        <v>11362</v>
      </c>
      <c r="C9482" s="4" t="s">
        <v>6</v>
      </c>
      <c r="D9482" s="6">
        <v>6</v>
      </c>
    </row>
    <row r="9483" spans="1:4">
      <c r="A9483" s="4" t="s">
        <v>11397</v>
      </c>
      <c r="B9483" s="25" t="s">
        <v>11398</v>
      </c>
      <c r="C9483" s="4" t="s">
        <v>6</v>
      </c>
      <c r="D9483" s="6">
        <v>6</v>
      </c>
    </row>
    <row r="9484" spans="1:4">
      <c r="A9484" s="4" t="s">
        <v>11407</v>
      </c>
      <c r="B9484" s="25" t="s">
        <v>11408</v>
      </c>
      <c r="C9484" s="4" t="s">
        <v>6</v>
      </c>
      <c r="D9484" s="6">
        <v>6</v>
      </c>
    </row>
    <row r="9485" spans="1:4">
      <c r="A9485" s="4" t="s">
        <v>11453</v>
      </c>
      <c r="B9485" s="25" t="s">
        <v>11454</v>
      </c>
      <c r="C9485" s="4" t="s">
        <v>6</v>
      </c>
      <c r="D9485" s="6">
        <v>6</v>
      </c>
    </row>
    <row r="9486" spans="1:4">
      <c r="A9486" s="4" t="s">
        <v>11457</v>
      </c>
      <c r="B9486" s="25" t="s">
        <v>11458</v>
      </c>
      <c r="C9486" s="4" t="s">
        <v>6</v>
      </c>
      <c r="D9486" s="6">
        <v>6</v>
      </c>
    </row>
    <row r="9487" spans="1:4">
      <c r="A9487" s="4" t="s">
        <v>11643</v>
      </c>
      <c r="B9487" s="25" t="s">
        <v>11644</v>
      </c>
      <c r="C9487" s="4" t="s">
        <v>6</v>
      </c>
      <c r="D9487" s="6">
        <v>6</v>
      </c>
    </row>
    <row r="9488" spans="1:4">
      <c r="A9488" s="4" t="s">
        <v>11651</v>
      </c>
      <c r="B9488" s="25" t="s">
        <v>11652</v>
      </c>
      <c r="C9488" s="4" t="s">
        <v>6</v>
      </c>
      <c r="D9488" s="6">
        <v>6</v>
      </c>
    </row>
    <row r="9489" spans="1:4">
      <c r="A9489" s="4" t="s">
        <v>11673</v>
      </c>
      <c r="B9489" s="25" t="s">
        <v>11674</v>
      </c>
      <c r="C9489" s="4" t="s">
        <v>6</v>
      </c>
      <c r="D9489" s="6">
        <v>6</v>
      </c>
    </row>
    <row r="9490" spans="1:4">
      <c r="A9490" s="4" t="s">
        <v>11745</v>
      </c>
      <c r="B9490" s="25" t="s">
        <v>11746</v>
      </c>
      <c r="C9490" s="4" t="s">
        <v>6</v>
      </c>
      <c r="D9490" s="6">
        <v>6</v>
      </c>
    </row>
    <row r="9491" spans="1:4">
      <c r="A9491" s="4" t="s">
        <v>11783</v>
      </c>
      <c r="B9491" s="25" t="s">
        <v>11784</v>
      </c>
      <c r="C9491" s="4" t="s">
        <v>6</v>
      </c>
      <c r="D9491" s="6">
        <v>6</v>
      </c>
    </row>
    <row r="9492" spans="1:4">
      <c r="A9492" s="4" t="s">
        <v>11809</v>
      </c>
      <c r="B9492" s="25" t="s">
        <v>11810</v>
      </c>
      <c r="C9492" s="4" t="s">
        <v>6</v>
      </c>
      <c r="D9492" s="6">
        <v>6</v>
      </c>
    </row>
    <row r="9493" spans="1:4">
      <c r="A9493" s="4" t="s">
        <v>11937</v>
      </c>
      <c r="B9493" s="25" t="s">
        <v>11938</v>
      </c>
      <c r="C9493" s="4" t="s">
        <v>6</v>
      </c>
      <c r="D9493" s="6">
        <v>6</v>
      </c>
    </row>
    <row r="9494" spans="1:4">
      <c r="A9494" s="4" t="s">
        <v>11977</v>
      </c>
      <c r="B9494" s="25" t="s">
        <v>11978</v>
      </c>
      <c r="C9494" s="4" t="s">
        <v>6</v>
      </c>
      <c r="D9494" s="6">
        <v>6</v>
      </c>
    </row>
    <row r="9495" spans="1:4">
      <c r="A9495" s="4" t="s">
        <v>11991</v>
      </c>
      <c r="B9495" s="25" t="s">
        <v>11992</v>
      </c>
      <c r="C9495" s="4" t="s">
        <v>6</v>
      </c>
      <c r="D9495" s="6">
        <v>6</v>
      </c>
    </row>
    <row r="9496" spans="1:4">
      <c r="A9496" s="4" t="s">
        <v>12045</v>
      </c>
      <c r="B9496" s="25" t="s">
        <v>12046</v>
      </c>
      <c r="C9496" s="4" t="s">
        <v>6</v>
      </c>
      <c r="D9496" s="6">
        <v>6</v>
      </c>
    </row>
    <row r="9497" spans="1:4">
      <c r="A9497" s="4" t="s">
        <v>12059</v>
      </c>
      <c r="B9497" s="25" t="s">
        <v>12060</v>
      </c>
      <c r="C9497" s="4" t="s">
        <v>6</v>
      </c>
      <c r="D9497" s="6">
        <v>6</v>
      </c>
    </row>
    <row r="9498" spans="1:4">
      <c r="A9498" s="4" t="s">
        <v>12077</v>
      </c>
      <c r="B9498" s="25" t="s">
        <v>12078</v>
      </c>
      <c r="C9498" s="4" t="s">
        <v>6</v>
      </c>
      <c r="D9498" s="6">
        <v>6</v>
      </c>
    </row>
    <row r="9499" spans="1:4">
      <c r="A9499" s="4" t="s">
        <v>12087</v>
      </c>
      <c r="B9499" s="25" t="s">
        <v>12088</v>
      </c>
      <c r="C9499" s="4" t="s">
        <v>6</v>
      </c>
      <c r="D9499" s="6">
        <v>6</v>
      </c>
    </row>
    <row r="9500" spans="1:4">
      <c r="A9500" s="4" t="s">
        <v>12221</v>
      </c>
      <c r="B9500" s="25" t="s">
        <v>12222</v>
      </c>
      <c r="C9500" s="4" t="s">
        <v>6</v>
      </c>
      <c r="D9500" s="6">
        <v>6</v>
      </c>
    </row>
    <row r="9501" spans="1:4">
      <c r="A9501" s="4" t="s">
        <v>12367</v>
      </c>
      <c r="B9501" s="25" t="s">
        <v>12368</v>
      </c>
      <c r="C9501" s="4" t="s">
        <v>6</v>
      </c>
      <c r="D9501" s="6">
        <v>6</v>
      </c>
    </row>
    <row r="9502" spans="1:4">
      <c r="A9502" s="4" t="s">
        <v>12461</v>
      </c>
      <c r="B9502" s="25" t="s">
        <v>12462</v>
      </c>
      <c r="C9502" s="4" t="s">
        <v>6</v>
      </c>
      <c r="D9502" s="6">
        <v>6</v>
      </c>
    </row>
    <row r="9503" spans="1:4">
      <c r="A9503" s="4" t="s">
        <v>12649</v>
      </c>
      <c r="B9503" s="25" t="s">
        <v>12650</v>
      </c>
      <c r="C9503" s="4" t="s">
        <v>6</v>
      </c>
      <c r="D9503" s="6">
        <v>6</v>
      </c>
    </row>
    <row r="9504" spans="1:4">
      <c r="A9504" s="4" t="s">
        <v>12757</v>
      </c>
      <c r="B9504" s="25" t="s">
        <v>12758</v>
      </c>
      <c r="C9504" s="4" t="s">
        <v>6</v>
      </c>
      <c r="D9504" s="6">
        <v>6</v>
      </c>
    </row>
    <row r="9505" spans="1:4">
      <c r="A9505" s="4" t="s">
        <v>12799</v>
      </c>
      <c r="B9505" s="25" t="s">
        <v>12800</v>
      </c>
      <c r="C9505" s="4" t="s">
        <v>6</v>
      </c>
      <c r="D9505" s="6">
        <v>6</v>
      </c>
    </row>
    <row r="9506" spans="1:4">
      <c r="A9506" s="4" t="s">
        <v>12895</v>
      </c>
      <c r="B9506" s="25" t="s">
        <v>12896</v>
      </c>
      <c r="C9506" s="4" t="s">
        <v>6</v>
      </c>
      <c r="D9506" s="6">
        <v>6</v>
      </c>
    </row>
    <row r="9507" spans="1:4">
      <c r="A9507" s="4" t="s">
        <v>12913</v>
      </c>
      <c r="B9507" s="25" t="s">
        <v>12914</v>
      </c>
      <c r="C9507" s="4" t="s">
        <v>6</v>
      </c>
      <c r="D9507" s="6">
        <v>6</v>
      </c>
    </row>
    <row r="9508" spans="1:4">
      <c r="A9508" s="4" t="s">
        <v>12945</v>
      </c>
      <c r="B9508" s="25" t="s">
        <v>12946</v>
      </c>
      <c r="C9508" s="4" t="s">
        <v>6</v>
      </c>
      <c r="D9508" s="6">
        <v>6</v>
      </c>
    </row>
    <row r="9509" spans="1:4">
      <c r="A9509" s="4" t="s">
        <v>12963</v>
      </c>
      <c r="B9509" s="25" t="s">
        <v>12964</v>
      </c>
      <c r="C9509" s="4" t="s">
        <v>6</v>
      </c>
      <c r="D9509" s="6">
        <v>6</v>
      </c>
    </row>
    <row r="9510" spans="1:4">
      <c r="A9510" s="4" t="s">
        <v>12995</v>
      </c>
      <c r="B9510" s="25" t="s">
        <v>12996</v>
      </c>
      <c r="C9510" s="4" t="s">
        <v>6</v>
      </c>
      <c r="D9510" s="6">
        <v>6</v>
      </c>
    </row>
    <row r="9511" spans="1:4">
      <c r="A9511" s="4" t="s">
        <v>13315</v>
      </c>
      <c r="B9511" s="25" t="s">
        <v>13316</v>
      </c>
      <c r="C9511" s="4" t="s">
        <v>6</v>
      </c>
      <c r="D9511" s="6">
        <v>6</v>
      </c>
    </row>
    <row r="9512" spans="1:4">
      <c r="A9512" s="4" t="s">
        <v>13363</v>
      </c>
      <c r="B9512" s="25" t="s">
        <v>13364</v>
      </c>
      <c r="C9512" s="4" t="s">
        <v>6</v>
      </c>
      <c r="D9512" s="6">
        <v>6</v>
      </c>
    </row>
    <row r="9513" spans="1:4">
      <c r="A9513" s="4" t="s">
        <v>13415</v>
      </c>
      <c r="B9513" s="25" t="s">
        <v>13416</v>
      </c>
      <c r="C9513" s="4" t="s">
        <v>6</v>
      </c>
      <c r="D9513" s="6">
        <v>6</v>
      </c>
    </row>
    <row r="9514" spans="1:4">
      <c r="A9514" s="4" t="s">
        <v>13447</v>
      </c>
      <c r="B9514" s="25" t="s">
        <v>13448</v>
      </c>
      <c r="C9514" s="4" t="s">
        <v>6</v>
      </c>
      <c r="D9514" s="6">
        <v>6</v>
      </c>
    </row>
    <row r="9515" spans="1:4">
      <c r="A9515" s="4" t="s">
        <v>13527</v>
      </c>
      <c r="B9515" s="25" t="s">
        <v>13528</v>
      </c>
      <c r="C9515" s="4" t="s">
        <v>6</v>
      </c>
      <c r="D9515" s="6">
        <v>6</v>
      </c>
    </row>
    <row r="9516" spans="1:4">
      <c r="A9516" s="4" t="s">
        <v>13543</v>
      </c>
      <c r="B9516" s="25" t="s">
        <v>13544</v>
      </c>
      <c r="C9516" s="4" t="s">
        <v>6</v>
      </c>
      <c r="D9516" s="6">
        <v>6</v>
      </c>
    </row>
    <row r="9517" spans="1:4">
      <c r="A9517" s="4" t="s">
        <v>13639</v>
      </c>
      <c r="B9517" s="25" t="s">
        <v>13640</v>
      </c>
      <c r="C9517" s="4" t="s">
        <v>6</v>
      </c>
      <c r="D9517" s="6">
        <v>6</v>
      </c>
    </row>
    <row r="9518" spans="1:4">
      <c r="A9518" s="4" t="s">
        <v>13647</v>
      </c>
      <c r="B9518" s="25" t="s">
        <v>13648</v>
      </c>
      <c r="C9518" s="4" t="s">
        <v>6</v>
      </c>
      <c r="D9518" s="6">
        <v>6</v>
      </c>
    </row>
    <row r="9519" spans="1:4">
      <c r="A9519" s="4" t="s">
        <v>13669</v>
      </c>
      <c r="B9519" s="25" t="s">
        <v>13670</v>
      </c>
      <c r="C9519" s="4" t="s">
        <v>6</v>
      </c>
      <c r="D9519" s="6">
        <v>6</v>
      </c>
    </row>
    <row r="9520" spans="1:4">
      <c r="A9520" s="4" t="s">
        <v>13675</v>
      </c>
      <c r="B9520" s="25" t="s">
        <v>13676</v>
      </c>
      <c r="C9520" s="4" t="s">
        <v>6</v>
      </c>
      <c r="D9520" s="6">
        <v>6</v>
      </c>
    </row>
    <row r="9521" spans="1:4">
      <c r="A9521" s="4" t="s">
        <v>13751</v>
      </c>
      <c r="B9521" s="25" t="s">
        <v>13752</v>
      </c>
      <c r="C9521" s="4" t="s">
        <v>6</v>
      </c>
      <c r="D9521" s="6">
        <v>6</v>
      </c>
    </row>
    <row r="9522" spans="1:4">
      <c r="A9522" s="4" t="s">
        <v>13884</v>
      </c>
      <c r="B9522" s="25" t="s">
        <v>13885</v>
      </c>
      <c r="C9522" s="4" t="s">
        <v>6</v>
      </c>
      <c r="D9522" s="6">
        <v>6</v>
      </c>
    </row>
    <row r="9523" spans="1:4">
      <c r="A9523" s="4" t="s">
        <v>13890</v>
      </c>
      <c r="B9523" s="25" t="s">
        <v>13891</v>
      </c>
      <c r="C9523" s="4" t="s">
        <v>6</v>
      </c>
      <c r="D9523" s="6">
        <v>6</v>
      </c>
    </row>
    <row r="9524" spans="1:4">
      <c r="A9524" s="4" t="s">
        <v>13928</v>
      </c>
      <c r="B9524" s="25" t="s">
        <v>13929</v>
      </c>
      <c r="C9524" s="4" t="s">
        <v>6</v>
      </c>
      <c r="D9524" s="6">
        <v>6</v>
      </c>
    </row>
    <row r="9525" spans="1:4">
      <c r="A9525" s="4" t="s">
        <v>13970</v>
      </c>
      <c r="B9525" s="25" t="s">
        <v>13971</v>
      </c>
      <c r="C9525" s="4" t="s">
        <v>6</v>
      </c>
      <c r="D9525" s="6">
        <v>6</v>
      </c>
    </row>
    <row r="9526" spans="1:4">
      <c r="A9526" s="4" t="s">
        <v>14000</v>
      </c>
      <c r="B9526" s="25" t="s">
        <v>14001</v>
      </c>
      <c r="C9526" s="4" t="s">
        <v>6</v>
      </c>
      <c r="D9526" s="6">
        <v>6</v>
      </c>
    </row>
    <row r="9527" spans="1:4">
      <c r="A9527" s="4" t="s">
        <v>14002</v>
      </c>
      <c r="B9527" s="25" t="s">
        <v>14003</v>
      </c>
      <c r="C9527" s="4" t="s">
        <v>6</v>
      </c>
      <c r="D9527" s="6">
        <v>6</v>
      </c>
    </row>
    <row r="9528" spans="1:4">
      <c r="A9528" s="4" t="s">
        <v>14060</v>
      </c>
      <c r="B9528" s="25" t="s">
        <v>14061</v>
      </c>
      <c r="C9528" s="4" t="s">
        <v>6</v>
      </c>
      <c r="D9528" s="6">
        <v>6</v>
      </c>
    </row>
    <row r="9529" spans="1:4">
      <c r="A9529" s="4" t="s">
        <v>14098</v>
      </c>
      <c r="B9529" s="25" t="s">
        <v>14099</v>
      </c>
      <c r="C9529" s="4" t="s">
        <v>6</v>
      </c>
      <c r="D9529" s="6">
        <v>6</v>
      </c>
    </row>
    <row r="9530" spans="1:4">
      <c r="A9530" s="4" t="s">
        <v>14130</v>
      </c>
      <c r="B9530" s="25" t="s">
        <v>14131</v>
      </c>
      <c r="C9530" s="4" t="s">
        <v>6</v>
      </c>
      <c r="D9530" s="6">
        <v>6</v>
      </c>
    </row>
    <row r="9531" spans="1:4">
      <c r="A9531" s="4" t="s">
        <v>14258</v>
      </c>
      <c r="B9531" s="25" t="s">
        <v>14259</v>
      </c>
      <c r="C9531" s="4" t="s">
        <v>6</v>
      </c>
      <c r="D9531" s="6">
        <v>6</v>
      </c>
    </row>
    <row r="9532" spans="1:4">
      <c r="A9532" s="4" t="s">
        <v>14422</v>
      </c>
      <c r="B9532" s="25" t="s">
        <v>14423</v>
      </c>
      <c r="C9532" s="4" t="s">
        <v>6</v>
      </c>
      <c r="D9532" s="6">
        <v>6</v>
      </c>
    </row>
    <row r="9533" spans="1:4">
      <c r="A9533" s="4" t="s">
        <v>14592</v>
      </c>
      <c r="B9533" s="25" t="s">
        <v>14593</v>
      </c>
      <c r="C9533" s="4" t="s">
        <v>6</v>
      </c>
      <c r="D9533" s="6">
        <v>6</v>
      </c>
    </row>
    <row r="9534" spans="1:4">
      <c r="A9534" s="4" t="s">
        <v>14622</v>
      </c>
      <c r="B9534" s="25" t="s">
        <v>14623</v>
      </c>
      <c r="C9534" s="4" t="s">
        <v>6</v>
      </c>
      <c r="D9534" s="6">
        <v>6</v>
      </c>
    </row>
    <row r="9535" spans="1:4">
      <c r="A9535" s="4" t="s">
        <v>14708</v>
      </c>
      <c r="B9535" s="25" t="s">
        <v>14709</v>
      </c>
      <c r="C9535" s="4" t="s">
        <v>6</v>
      </c>
      <c r="D9535" s="6">
        <v>6</v>
      </c>
    </row>
    <row r="9536" spans="1:4">
      <c r="A9536" s="4" t="s">
        <v>14772</v>
      </c>
      <c r="B9536" s="25" t="s">
        <v>14773</v>
      </c>
      <c r="C9536" s="4" t="s">
        <v>6</v>
      </c>
      <c r="D9536" s="6">
        <v>6</v>
      </c>
    </row>
    <row r="9537" spans="1:4">
      <c r="A9537" s="4" t="s">
        <v>14838</v>
      </c>
      <c r="B9537" s="25" t="s">
        <v>14839</v>
      </c>
      <c r="C9537" s="4" t="s">
        <v>6</v>
      </c>
      <c r="D9537" s="6">
        <v>6</v>
      </c>
    </row>
    <row r="9538" spans="1:4">
      <c r="A9538" s="4" t="s">
        <v>14882</v>
      </c>
      <c r="B9538" s="25" t="s">
        <v>14883</v>
      </c>
      <c r="C9538" s="4" t="s">
        <v>6</v>
      </c>
      <c r="D9538" s="6">
        <v>6</v>
      </c>
    </row>
    <row r="9539" spans="1:4">
      <c r="A9539" s="4" t="s">
        <v>14896</v>
      </c>
      <c r="B9539" s="25" t="s">
        <v>14897</v>
      </c>
      <c r="C9539" s="4" t="s">
        <v>6</v>
      </c>
      <c r="D9539" s="6">
        <v>6</v>
      </c>
    </row>
    <row r="9540" spans="1:4">
      <c r="A9540" s="4" t="s">
        <v>15088</v>
      </c>
      <c r="B9540" s="25" t="s">
        <v>15089</v>
      </c>
      <c r="C9540" s="4" t="s">
        <v>6</v>
      </c>
      <c r="D9540" s="6">
        <v>6</v>
      </c>
    </row>
    <row r="9541" spans="1:4">
      <c r="A9541" s="4" t="s">
        <v>15096</v>
      </c>
      <c r="B9541" s="25" t="s">
        <v>15097</v>
      </c>
      <c r="C9541" s="4" t="s">
        <v>6</v>
      </c>
      <c r="D9541" s="6">
        <v>6</v>
      </c>
    </row>
    <row r="9542" spans="1:4">
      <c r="A9542" s="4" t="s">
        <v>15118</v>
      </c>
      <c r="B9542" s="25" t="s">
        <v>15119</v>
      </c>
      <c r="C9542" s="4" t="s">
        <v>6</v>
      </c>
      <c r="D9542" s="6">
        <v>6</v>
      </c>
    </row>
    <row r="9543" spans="1:4">
      <c r="A9543" s="4" t="s">
        <v>15122</v>
      </c>
      <c r="B9543" s="25" t="s">
        <v>15123</v>
      </c>
      <c r="C9543" s="4" t="s">
        <v>6</v>
      </c>
      <c r="D9543" s="6">
        <v>6</v>
      </c>
    </row>
    <row r="9544" spans="1:4">
      <c r="A9544" s="4" t="s">
        <v>15136</v>
      </c>
      <c r="B9544" s="25" t="s">
        <v>15137</v>
      </c>
      <c r="C9544" s="4" t="s">
        <v>6</v>
      </c>
      <c r="D9544" s="6">
        <v>6</v>
      </c>
    </row>
    <row r="9545" spans="1:4">
      <c r="A9545" s="4" t="s">
        <v>15140</v>
      </c>
      <c r="B9545" s="25" t="s">
        <v>15141</v>
      </c>
      <c r="C9545" s="4" t="s">
        <v>6</v>
      </c>
      <c r="D9545" s="6">
        <v>6</v>
      </c>
    </row>
    <row r="9546" spans="1:4">
      <c r="A9546" s="4" t="s">
        <v>15184</v>
      </c>
      <c r="B9546" s="25" t="s">
        <v>15185</v>
      </c>
      <c r="C9546" s="4" t="s">
        <v>6</v>
      </c>
      <c r="D9546" s="6">
        <v>6</v>
      </c>
    </row>
    <row r="9547" spans="1:4">
      <c r="A9547" s="4" t="s">
        <v>15216</v>
      </c>
      <c r="B9547" s="25" t="s">
        <v>15217</v>
      </c>
      <c r="C9547" s="4" t="s">
        <v>6</v>
      </c>
      <c r="D9547" s="6">
        <v>6</v>
      </c>
    </row>
    <row r="9548" spans="1:4">
      <c r="A9548" s="4" t="s">
        <v>15298</v>
      </c>
      <c r="B9548" s="25" t="s">
        <v>15299</v>
      </c>
      <c r="C9548" s="4" t="s">
        <v>6</v>
      </c>
      <c r="D9548" s="6">
        <v>6</v>
      </c>
    </row>
    <row r="9549" spans="1:4">
      <c r="A9549" s="4" t="s">
        <v>15338</v>
      </c>
      <c r="B9549" s="25" t="s">
        <v>15339</v>
      </c>
      <c r="C9549" s="4" t="s">
        <v>6</v>
      </c>
      <c r="D9549" s="6">
        <v>6</v>
      </c>
    </row>
    <row r="9550" spans="1:4">
      <c r="A9550" s="4" t="s">
        <v>15360</v>
      </c>
      <c r="B9550" s="25" t="s">
        <v>15361</v>
      </c>
      <c r="C9550" s="4" t="s">
        <v>6</v>
      </c>
      <c r="D9550" s="6">
        <v>6</v>
      </c>
    </row>
    <row r="9551" spans="1:4">
      <c r="A9551" s="4" t="s">
        <v>15376</v>
      </c>
      <c r="B9551" s="25" t="s">
        <v>15377</v>
      </c>
      <c r="C9551" s="4" t="s">
        <v>6</v>
      </c>
      <c r="D9551" s="6">
        <v>6</v>
      </c>
    </row>
    <row r="9552" spans="1:4">
      <c r="A9552" s="4" t="s">
        <v>15428</v>
      </c>
      <c r="B9552" s="25" t="s">
        <v>15429</v>
      </c>
      <c r="C9552" s="4" t="s">
        <v>6</v>
      </c>
      <c r="D9552" s="6">
        <v>6</v>
      </c>
    </row>
    <row r="9553" spans="1:4">
      <c r="A9553" s="4" t="s">
        <v>15438</v>
      </c>
      <c r="B9553" s="25" t="s">
        <v>15439</v>
      </c>
      <c r="C9553" s="4" t="s">
        <v>6</v>
      </c>
      <c r="D9553" s="6">
        <v>6</v>
      </c>
    </row>
    <row r="9554" spans="1:4">
      <c r="A9554" s="4" t="s">
        <v>15472</v>
      </c>
      <c r="B9554" s="25" t="s">
        <v>15473</v>
      </c>
      <c r="C9554" s="4" t="s">
        <v>6</v>
      </c>
      <c r="D9554" s="6">
        <v>6</v>
      </c>
    </row>
    <row r="9555" spans="1:4">
      <c r="A9555" s="4" t="s">
        <v>15538</v>
      </c>
      <c r="B9555" s="25" t="s">
        <v>15539</v>
      </c>
      <c r="C9555" s="4" t="s">
        <v>6</v>
      </c>
      <c r="D9555" s="6">
        <v>6</v>
      </c>
    </row>
    <row r="9556" spans="1:4">
      <c r="A9556" s="4" t="s">
        <v>15626</v>
      </c>
      <c r="B9556" s="25" t="s">
        <v>15627</v>
      </c>
      <c r="C9556" s="4" t="s">
        <v>6</v>
      </c>
      <c r="D9556" s="6">
        <v>6</v>
      </c>
    </row>
    <row r="9557" spans="1:4">
      <c r="A9557" s="4" t="s">
        <v>15686</v>
      </c>
      <c r="B9557" s="25" t="s">
        <v>15687</v>
      </c>
      <c r="C9557" s="4" t="s">
        <v>6</v>
      </c>
      <c r="D9557" s="6">
        <v>6</v>
      </c>
    </row>
    <row r="9558" spans="1:4">
      <c r="A9558" s="4" t="s">
        <v>15722</v>
      </c>
      <c r="B9558" s="25" t="s">
        <v>15723</v>
      </c>
      <c r="C9558" s="4" t="s">
        <v>6</v>
      </c>
      <c r="D9558" s="6">
        <v>6</v>
      </c>
    </row>
    <row r="9559" spans="1:4">
      <c r="A9559" s="4" t="s">
        <v>15768</v>
      </c>
      <c r="B9559" s="25" t="s">
        <v>15769</v>
      </c>
      <c r="C9559" s="4" t="s">
        <v>6</v>
      </c>
      <c r="D9559" s="6">
        <v>6</v>
      </c>
    </row>
    <row r="9560" spans="1:4">
      <c r="A9560" s="4" t="s">
        <v>15772</v>
      </c>
      <c r="B9560" s="25" t="s">
        <v>15773</v>
      </c>
      <c r="C9560" s="4" t="s">
        <v>6</v>
      </c>
      <c r="D9560" s="6">
        <v>6</v>
      </c>
    </row>
    <row r="9561" spans="1:4">
      <c r="A9561" s="4" t="s">
        <v>15788</v>
      </c>
      <c r="B9561" s="25" t="s">
        <v>15789</v>
      </c>
      <c r="C9561" s="4" t="s">
        <v>6</v>
      </c>
      <c r="D9561" s="6">
        <v>6</v>
      </c>
    </row>
    <row r="9562" spans="1:4">
      <c r="A9562" s="4" t="s">
        <v>15988</v>
      </c>
      <c r="B9562" s="25" t="s">
        <v>15989</v>
      </c>
      <c r="C9562" s="4" t="s">
        <v>6</v>
      </c>
      <c r="D9562" s="6">
        <v>6</v>
      </c>
    </row>
    <row r="9563" spans="1:4">
      <c r="A9563" s="4" t="s">
        <v>16024</v>
      </c>
      <c r="B9563" s="25" t="s">
        <v>16025</v>
      </c>
      <c r="C9563" s="4" t="s">
        <v>6</v>
      </c>
      <c r="D9563" s="6">
        <v>6</v>
      </c>
    </row>
    <row r="9564" spans="1:4">
      <c r="A9564" s="4" t="s">
        <v>16026</v>
      </c>
      <c r="B9564" s="25" t="s">
        <v>16027</v>
      </c>
      <c r="C9564" s="4" t="s">
        <v>6</v>
      </c>
      <c r="D9564" s="6">
        <v>6</v>
      </c>
    </row>
    <row r="9565" spans="1:4">
      <c r="A9565" s="4" t="s">
        <v>16046</v>
      </c>
      <c r="B9565" s="25" t="s">
        <v>16047</v>
      </c>
      <c r="C9565" s="4" t="s">
        <v>6</v>
      </c>
      <c r="D9565" s="6">
        <v>6</v>
      </c>
    </row>
    <row r="9566" spans="1:4">
      <c r="A9566" s="4" t="s">
        <v>16154</v>
      </c>
      <c r="B9566" s="25" t="s">
        <v>16155</v>
      </c>
      <c r="C9566" s="4" t="s">
        <v>6</v>
      </c>
      <c r="D9566" s="6">
        <v>6</v>
      </c>
    </row>
    <row r="9567" spans="1:4">
      <c r="A9567" s="4" t="s">
        <v>16164</v>
      </c>
      <c r="B9567" s="25" t="s">
        <v>16165</v>
      </c>
      <c r="C9567" s="4" t="s">
        <v>6</v>
      </c>
      <c r="D9567" s="6">
        <v>6</v>
      </c>
    </row>
    <row r="9568" spans="1:4">
      <c r="A9568" s="4" t="s">
        <v>16254</v>
      </c>
      <c r="B9568" s="25" t="s">
        <v>16255</v>
      </c>
      <c r="C9568" s="4" t="s">
        <v>6</v>
      </c>
      <c r="D9568" s="6">
        <v>6</v>
      </c>
    </row>
    <row r="9569" spans="1:4">
      <c r="A9569" s="4" t="s">
        <v>16276</v>
      </c>
      <c r="B9569" s="25" t="s">
        <v>16277</v>
      </c>
      <c r="C9569" s="4" t="s">
        <v>6</v>
      </c>
      <c r="D9569" s="6">
        <v>6</v>
      </c>
    </row>
    <row r="9570" spans="1:4">
      <c r="A9570" s="4" t="s">
        <v>16344</v>
      </c>
      <c r="B9570" s="25" t="s">
        <v>16345</v>
      </c>
      <c r="C9570" s="4" t="s">
        <v>6</v>
      </c>
      <c r="D9570" s="6">
        <v>6</v>
      </c>
    </row>
    <row r="9571" spans="1:4">
      <c r="A9571" s="4" t="s">
        <v>16424</v>
      </c>
      <c r="B9571" s="25" t="s">
        <v>16425</v>
      </c>
      <c r="C9571" s="4" t="s">
        <v>6</v>
      </c>
      <c r="D9571" s="6">
        <v>6</v>
      </c>
    </row>
    <row r="9572" spans="1:4">
      <c r="A9572" s="4" t="s">
        <v>16440</v>
      </c>
      <c r="B9572" s="25" t="s">
        <v>16441</v>
      </c>
      <c r="C9572" s="4" t="s">
        <v>6</v>
      </c>
      <c r="D9572" s="6">
        <v>6</v>
      </c>
    </row>
    <row r="9573" spans="1:4">
      <c r="A9573" s="4" t="s">
        <v>16442</v>
      </c>
      <c r="B9573" s="25" t="s">
        <v>16443</v>
      </c>
      <c r="C9573" s="4" t="s">
        <v>6</v>
      </c>
      <c r="D9573" s="6">
        <v>6</v>
      </c>
    </row>
    <row r="9574" spans="1:4">
      <c r="A9574" s="4" t="s">
        <v>16460</v>
      </c>
      <c r="B9574" s="25" t="s">
        <v>16461</v>
      </c>
      <c r="C9574" s="4" t="s">
        <v>6</v>
      </c>
      <c r="D9574" s="6">
        <v>6</v>
      </c>
    </row>
    <row r="9575" spans="1:4">
      <c r="A9575" s="4" t="s">
        <v>16510</v>
      </c>
      <c r="B9575" s="25" t="s">
        <v>16511</v>
      </c>
      <c r="C9575" s="4" t="s">
        <v>6</v>
      </c>
      <c r="D9575" s="6">
        <v>6</v>
      </c>
    </row>
    <row r="9576" spans="1:4">
      <c r="A9576" s="4" t="s">
        <v>16639</v>
      </c>
      <c r="B9576" s="25" t="s">
        <v>16640</v>
      </c>
      <c r="C9576" s="4" t="s">
        <v>6</v>
      </c>
      <c r="D9576" s="6">
        <v>6</v>
      </c>
    </row>
    <row r="9577" spans="1:4">
      <c r="A9577" s="4" t="s">
        <v>16727</v>
      </c>
      <c r="B9577" s="25" t="s">
        <v>16728</v>
      </c>
      <c r="C9577" s="4" t="s">
        <v>6</v>
      </c>
      <c r="D9577" s="6">
        <v>6</v>
      </c>
    </row>
    <row r="9578" spans="1:4">
      <c r="A9578" s="4" t="s">
        <v>16737</v>
      </c>
      <c r="B9578" s="25" t="s">
        <v>16738</v>
      </c>
      <c r="C9578" s="4" t="s">
        <v>6</v>
      </c>
      <c r="D9578" s="6">
        <v>6</v>
      </c>
    </row>
    <row r="9579" spans="1:4">
      <c r="A9579" s="4" t="s">
        <v>16751</v>
      </c>
      <c r="B9579" s="25" t="s">
        <v>16752</v>
      </c>
      <c r="C9579" s="4" t="s">
        <v>6</v>
      </c>
      <c r="D9579" s="6">
        <v>6</v>
      </c>
    </row>
    <row r="9580" spans="1:4">
      <c r="A9580" s="4" t="s">
        <v>16761</v>
      </c>
      <c r="B9580" s="25" t="s">
        <v>16762</v>
      </c>
      <c r="C9580" s="4" t="s">
        <v>6</v>
      </c>
      <c r="D9580" s="6">
        <v>6</v>
      </c>
    </row>
    <row r="9581" spans="1:4">
      <c r="A9581" s="4" t="s">
        <v>16843</v>
      </c>
      <c r="B9581" s="25" t="s">
        <v>16844</v>
      </c>
      <c r="C9581" s="4" t="s">
        <v>6</v>
      </c>
      <c r="D9581" s="6">
        <v>6</v>
      </c>
    </row>
    <row r="9582" spans="1:4">
      <c r="A9582" s="4" t="s">
        <v>16891</v>
      </c>
      <c r="B9582" s="25" t="s">
        <v>16892</v>
      </c>
      <c r="C9582" s="4" t="s">
        <v>6</v>
      </c>
      <c r="D9582" s="6">
        <v>6</v>
      </c>
    </row>
    <row r="9583" spans="1:4">
      <c r="A9583" s="4" t="s">
        <v>16909</v>
      </c>
      <c r="B9583" s="25" t="s">
        <v>16910</v>
      </c>
      <c r="C9583" s="4" t="s">
        <v>6</v>
      </c>
      <c r="D9583" s="6">
        <v>6</v>
      </c>
    </row>
    <row r="9584" spans="1:4">
      <c r="A9584" s="4" t="s">
        <v>16911</v>
      </c>
      <c r="B9584" s="25" t="s">
        <v>16912</v>
      </c>
      <c r="C9584" s="4" t="s">
        <v>6</v>
      </c>
      <c r="D9584" s="6">
        <v>6</v>
      </c>
    </row>
    <row r="9585" spans="1:4">
      <c r="A9585" s="4" t="s">
        <v>17033</v>
      </c>
      <c r="B9585" s="25" t="s">
        <v>17034</v>
      </c>
      <c r="C9585" s="4" t="s">
        <v>6</v>
      </c>
      <c r="D9585" s="6">
        <v>6</v>
      </c>
    </row>
    <row r="9586" spans="1:4">
      <c r="A9586" s="4" t="s">
        <v>17073</v>
      </c>
      <c r="B9586" s="25" t="s">
        <v>17074</v>
      </c>
      <c r="C9586" s="4" t="s">
        <v>6</v>
      </c>
      <c r="D9586" s="6">
        <v>6</v>
      </c>
    </row>
    <row r="9587" spans="1:4">
      <c r="A9587" s="4" t="s">
        <v>17109</v>
      </c>
      <c r="B9587" s="25" t="s">
        <v>17110</v>
      </c>
      <c r="C9587" s="4" t="s">
        <v>6</v>
      </c>
      <c r="D9587" s="6">
        <v>6</v>
      </c>
    </row>
    <row r="9588" spans="1:4">
      <c r="A9588" s="4" t="s">
        <v>17177</v>
      </c>
      <c r="B9588" s="25" t="s">
        <v>17178</v>
      </c>
      <c r="C9588" s="4" t="s">
        <v>6</v>
      </c>
      <c r="D9588" s="6">
        <v>6</v>
      </c>
    </row>
    <row r="9589" spans="1:4">
      <c r="A9589" s="4" t="s">
        <v>17219</v>
      </c>
      <c r="B9589" s="25" t="s">
        <v>17220</v>
      </c>
      <c r="C9589" s="4" t="s">
        <v>6</v>
      </c>
      <c r="D9589" s="6">
        <v>6</v>
      </c>
    </row>
    <row r="9590" spans="1:4">
      <c r="A9590" s="4" t="s">
        <v>17255</v>
      </c>
      <c r="B9590" s="25" t="s">
        <v>17256</v>
      </c>
      <c r="C9590" s="4" t="s">
        <v>6</v>
      </c>
      <c r="D9590" s="6">
        <v>6</v>
      </c>
    </row>
    <row r="9591" spans="1:4">
      <c r="A9591" s="4" t="s">
        <v>17438</v>
      </c>
      <c r="B9591" s="25" t="s">
        <v>17439</v>
      </c>
      <c r="C9591" s="4" t="s">
        <v>6</v>
      </c>
      <c r="D9591" s="6">
        <v>6</v>
      </c>
    </row>
    <row r="9592" spans="1:4">
      <c r="A9592" s="4" t="s">
        <v>17448</v>
      </c>
      <c r="B9592" s="25" t="s">
        <v>17449</v>
      </c>
      <c r="C9592" s="4" t="s">
        <v>6</v>
      </c>
      <c r="D9592" s="6">
        <v>6</v>
      </c>
    </row>
    <row r="9593" spans="1:4">
      <c r="A9593" s="4" t="s">
        <v>17452</v>
      </c>
      <c r="B9593" s="25" t="s">
        <v>17453</v>
      </c>
      <c r="C9593" s="4" t="s">
        <v>6</v>
      </c>
      <c r="D9593" s="6">
        <v>6</v>
      </c>
    </row>
    <row r="9594" spans="1:4">
      <c r="A9594" s="4" t="s">
        <v>17454</v>
      </c>
      <c r="B9594" s="25" t="s">
        <v>17455</v>
      </c>
      <c r="C9594" s="4" t="s">
        <v>6</v>
      </c>
      <c r="D9594" s="6">
        <v>6</v>
      </c>
    </row>
    <row r="9595" spans="1:4">
      <c r="A9595" s="4" t="s">
        <v>17512</v>
      </c>
      <c r="B9595" s="25" t="s">
        <v>17513</v>
      </c>
      <c r="C9595" s="4" t="s">
        <v>6</v>
      </c>
      <c r="D9595" s="6">
        <v>6</v>
      </c>
    </row>
    <row r="9596" spans="1:4">
      <c r="A9596" s="4" t="s">
        <v>17644</v>
      </c>
      <c r="B9596" s="25" t="s">
        <v>17645</v>
      </c>
      <c r="C9596" s="4" t="s">
        <v>6</v>
      </c>
      <c r="D9596" s="6">
        <v>6</v>
      </c>
    </row>
    <row r="9597" spans="1:4">
      <c r="A9597" s="4" t="s">
        <v>17658</v>
      </c>
      <c r="B9597" s="25" t="s">
        <v>17659</v>
      </c>
      <c r="C9597" s="4" t="s">
        <v>6</v>
      </c>
      <c r="D9597" s="6">
        <v>6</v>
      </c>
    </row>
    <row r="9598" spans="1:4">
      <c r="A9598" s="4" t="s">
        <v>17736</v>
      </c>
      <c r="B9598" s="25" t="s">
        <v>17737</v>
      </c>
      <c r="C9598" s="4" t="s">
        <v>6</v>
      </c>
      <c r="D9598" s="6">
        <v>6</v>
      </c>
    </row>
    <row r="9599" spans="1:4">
      <c r="A9599" s="4" t="s">
        <v>17758</v>
      </c>
      <c r="B9599" s="25" t="s">
        <v>17759</v>
      </c>
      <c r="C9599" s="4" t="s">
        <v>6</v>
      </c>
      <c r="D9599" s="6">
        <v>6</v>
      </c>
    </row>
    <row r="9600" spans="1:4">
      <c r="A9600" s="4" t="s">
        <v>17824</v>
      </c>
      <c r="B9600" s="25" t="s">
        <v>17825</v>
      </c>
      <c r="C9600" s="4" t="s">
        <v>6</v>
      </c>
      <c r="D9600" s="6">
        <v>6</v>
      </c>
    </row>
    <row r="9601" spans="1:4">
      <c r="A9601" s="4" t="s">
        <v>17958</v>
      </c>
      <c r="B9601" s="25" t="s">
        <v>17959</v>
      </c>
      <c r="C9601" s="4" t="s">
        <v>6</v>
      </c>
      <c r="D9601" s="6">
        <v>6</v>
      </c>
    </row>
    <row r="9602" spans="1:4">
      <c r="A9602" s="4" t="s">
        <v>17962</v>
      </c>
      <c r="B9602" s="25" t="s">
        <v>17963</v>
      </c>
      <c r="C9602" s="4" t="s">
        <v>6</v>
      </c>
      <c r="D9602" s="6">
        <v>6</v>
      </c>
    </row>
    <row r="9603" spans="1:4">
      <c r="A9603" s="4" t="s">
        <v>18124</v>
      </c>
      <c r="B9603" s="25" t="s">
        <v>18125</v>
      </c>
      <c r="C9603" s="4" t="s">
        <v>6</v>
      </c>
      <c r="D9603" s="6">
        <v>6</v>
      </c>
    </row>
    <row r="9604" spans="1:4">
      <c r="A9604" s="4" t="s">
        <v>18152</v>
      </c>
      <c r="B9604" s="25" t="s">
        <v>18153</v>
      </c>
      <c r="C9604" s="4" t="s">
        <v>6</v>
      </c>
      <c r="D9604" s="6">
        <v>6</v>
      </c>
    </row>
    <row r="9605" spans="1:4">
      <c r="A9605" s="4" t="s">
        <v>18170</v>
      </c>
      <c r="B9605" s="25" t="s">
        <v>18171</v>
      </c>
      <c r="C9605" s="4" t="s">
        <v>6</v>
      </c>
      <c r="D9605" s="6">
        <v>6</v>
      </c>
    </row>
    <row r="9606" spans="1:4">
      <c r="A9606" s="4" t="s">
        <v>18182</v>
      </c>
      <c r="B9606" s="25" t="s">
        <v>18183</v>
      </c>
      <c r="C9606" s="4" t="s">
        <v>6</v>
      </c>
      <c r="D9606" s="6">
        <v>6</v>
      </c>
    </row>
    <row r="9607" spans="1:4">
      <c r="A9607" s="4" t="s">
        <v>18244</v>
      </c>
      <c r="B9607" s="25" t="s">
        <v>18245</v>
      </c>
      <c r="C9607" s="4" t="s">
        <v>6</v>
      </c>
      <c r="D9607" s="6">
        <v>6</v>
      </c>
    </row>
    <row r="9608" spans="1:4">
      <c r="A9608" s="4" t="s">
        <v>18310</v>
      </c>
      <c r="B9608" s="25" t="s">
        <v>18311</v>
      </c>
      <c r="C9608" s="4" t="s">
        <v>6</v>
      </c>
      <c r="D9608" s="6">
        <v>6</v>
      </c>
    </row>
    <row r="9609" spans="1:4">
      <c r="A9609" s="4" t="s">
        <v>18464</v>
      </c>
      <c r="B9609" s="25" t="s">
        <v>18465</v>
      </c>
      <c r="C9609" s="4" t="s">
        <v>6</v>
      </c>
      <c r="D9609" s="6">
        <v>6</v>
      </c>
    </row>
    <row r="9610" spans="1:4">
      <c r="A9610" s="4" t="s">
        <v>18502</v>
      </c>
      <c r="B9610" s="25" t="s">
        <v>18503</v>
      </c>
      <c r="C9610" s="4" t="s">
        <v>6</v>
      </c>
      <c r="D9610" s="6">
        <v>6</v>
      </c>
    </row>
    <row r="9611" spans="1:4">
      <c r="A9611" s="4" t="s">
        <v>18530</v>
      </c>
      <c r="B9611" s="25" t="s">
        <v>18531</v>
      </c>
      <c r="C9611" s="4" t="s">
        <v>6</v>
      </c>
      <c r="D9611" s="6">
        <v>6</v>
      </c>
    </row>
    <row r="9612" spans="1:4">
      <c r="A9612" s="4" t="s">
        <v>18590</v>
      </c>
      <c r="B9612" s="25" t="s">
        <v>18591</v>
      </c>
      <c r="C9612" s="4" t="s">
        <v>6</v>
      </c>
      <c r="D9612" s="6">
        <v>6</v>
      </c>
    </row>
    <row r="9613" spans="1:4">
      <c r="A9613" s="4" t="s">
        <v>18636</v>
      </c>
      <c r="B9613" s="25" t="s">
        <v>18637</v>
      </c>
      <c r="C9613" s="4" t="s">
        <v>6</v>
      </c>
      <c r="D9613" s="6">
        <v>6</v>
      </c>
    </row>
    <row r="9614" spans="1:4">
      <c r="A9614" s="4" t="s">
        <v>18650</v>
      </c>
      <c r="B9614" s="25" t="s">
        <v>18651</v>
      </c>
      <c r="C9614" s="4" t="s">
        <v>6</v>
      </c>
      <c r="D9614" s="6">
        <v>6</v>
      </c>
    </row>
    <row r="9615" spans="1:4">
      <c r="A9615" s="4" t="s">
        <v>18674</v>
      </c>
      <c r="B9615" s="25" t="s">
        <v>18675</v>
      </c>
      <c r="C9615" s="4" t="s">
        <v>6</v>
      </c>
      <c r="D9615" s="6">
        <v>6</v>
      </c>
    </row>
    <row r="9616" spans="1:4">
      <c r="A9616" s="4" t="s">
        <v>18730</v>
      </c>
      <c r="B9616" s="25" t="s">
        <v>18731</v>
      </c>
      <c r="C9616" s="4" t="s">
        <v>6</v>
      </c>
      <c r="D9616" s="6">
        <v>6</v>
      </c>
    </row>
    <row r="9617" spans="1:4">
      <c r="A9617" s="4" t="s">
        <v>18776</v>
      </c>
      <c r="B9617" s="25" t="s">
        <v>18777</v>
      </c>
      <c r="C9617" s="4" t="s">
        <v>6</v>
      </c>
      <c r="D9617" s="6">
        <v>6</v>
      </c>
    </row>
    <row r="9618" spans="1:4">
      <c r="A9618" s="4" t="s">
        <v>18800</v>
      </c>
      <c r="B9618" s="25" t="s">
        <v>18801</v>
      </c>
      <c r="C9618" s="4" t="s">
        <v>6</v>
      </c>
      <c r="D9618" s="6">
        <v>6</v>
      </c>
    </row>
    <row r="9619" spans="1:4">
      <c r="A9619" s="4" t="s">
        <v>18814</v>
      </c>
      <c r="B9619" s="25" t="s">
        <v>18815</v>
      </c>
      <c r="C9619" s="4" t="s">
        <v>6</v>
      </c>
      <c r="D9619" s="6">
        <v>6</v>
      </c>
    </row>
    <row r="9620" spans="1:4">
      <c r="A9620" s="4" t="s">
        <v>18844</v>
      </c>
      <c r="B9620" s="25" t="s">
        <v>18845</v>
      </c>
      <c r="C9620" s="4" t="s">
        <v>6</v>
      </c>
      <c r="D9620" s="6">
        <v>6</v>
      </c>
    </row>
    <row r="9621" spans="1:4">
      <c r="A9621" s="4" t="s">
        <v>18946</v>
      </c>
      <c r="B9621" s="25" t="s">
        <v>18947</v>
      </c>
      <c r="C9621" s="4" t="s">
        <v>6</v>
      </c>
      <c r="D9621" s="6">
        <v>6</v>
      </c>
    </row>
    <row r="9622" spans="1:4">
      <c r="A9622" s="4" t="s">
        <v>18966</v>
      </c>
      <c r="B9622" s="25" t="s">
        <v>18967</v>
      </c>
      <c r="C9622" s="4" t="s">
        <v>6</v>
      </c>
      <c r="D9622" s="6">
        <v>6</v>
      </c>
    </row>
    <row r="9623" spans="1:4">
      <c r="A9623" s="4" t="s">
        <v>18978</v>
      </c>
      <c r="B9623" s="25" t="s">
        <v>18979</v>
      </c>
      <c r="C9623" s="4" t="s">
        <v>6</v>
      </c>
      <c r="D9623" s="6">
        <v>6</v>
      </c>
    </row>
    <row r="9624" spans="1:4">
      <c r="A9624" s="4" t="s">
        <v>19104</v>
      </c>
      <c r="B9624" s="25" t="s">
        <v>19105</v>
      </c>
      <c r="C9624" s="4" t="s">
        <v>6</v>
      </c>
      <c r="D9624" s="6">
        <v>6</v>
      </c>
    </row>
    <row r="9625" spans="1:4">
      <c r="A9625" s="4" t="s">
        <v>19196</v>
      </c>
      <c r="B9625" s="25" t="s">
        <v>19197</v>
      </c>
      <c r="C9625" s="4" t="s">
        <v>6</v>
      </c>
      <c r="D9625" s="6">
        <v>6</v>
      </c>
    </row>
    <row r="9626" spans="1:4">
      <c r="A9626" s="4" t="s">
        <v>19224</v>
      </c>
      <c r="B9626" s="25" t="s">
        <v>19225</v>
      </c>
      <c r="C9626" s="4" t="s">
        <v>6</v>
      </c>
      <c r="D9626" s="6">
        <v>6</v>
      </c>
    </row>
    <row r="9627" spans="1:4">
      <c r="A9627" s="4" t="s">
        <v>19290</v>
      </c>
      <c r="B9627" s="25" t="s">
        <v>19291</v>
      </c>
      <c r="C9627" s="4" t="s">
        <v>6</v>
      </c>
      <c r="D9627" s="6">
        <v>6</v>
      </c>
    </row>
    <row r="9628" spans="1:4">
      <c r="A9628" s="4" t="s">
        <v>19364</v>
      </c>
      <c r="B9628" s="25" t="s">
        <v>19365</v>
      </c>
      <c r="C9628" s="4" t="s">
        <v>6</v>
      </c>
      <c r="D9628" s="6">
        <v>6</v>
      </c>
    </row>
    <row r="9629" spans="1:4">
      <c r="A9629" s="4" t="s">
        <v>19378</v>
      </c>
      <c r="B9629" s="25" t="s">
        <v>19379</v>
      </c>
      <c r="C9629" s="4" t="s">
        <v>6</v>
      </c>
      <c r="D9629" s="6">
        <v>6</v>
      </c>
    </row>
    <row r="9630" spans="1:4">
      <c r="A9630" s="4" t="s">
        <v>19424</v>
      </c>
      <c r="B9630" s="25" t="s">
        <v>19425</v>
      </c>
      <c r="C9630" s="4" t="s">
        <v>6</v>
      </c>
      <c r="D9630" s="6">
        <v>6</v>
      </c>
    </row>
    <row r="9631" spans="1:4">
      <c r="A9631" s="4" t="s">
        <v>19514</v>
      </c>
      <c r="B9631" s="25" t="s">
        <v>19515</v>
      </c>
      <c r="C9631" s="4" t="s">
        <v>6</v>
      </c>
      <c r="D9631" s="6">
        <v>6</v>
      </c>
    </row>
    <row r="9632" spans="1:4">
      <c r="A9632" s="4" t="s">
        <v>19600</v>
      </c>
      <c r="B9632" s="25" t="s">
        <v>19601</v>
      </c>
      <c r="C9632" s="4" t="s">
        <v>6</v>
      </c>
      <c r="D9632" s="6">
        <v>6</v>
      </c>
    </row>
    <row r="9633" spans="1:4">
      <c r="A9633" s="4" t="s">
        <v>19646</v>
      </c>
      <c r="B9633" s="25" t="s">
        <v>19647</v>
      </c>
      <c r="C9633" s="4" t="s">
        <v>6</v>
      </c>
      <c r="D9633" s="6">
        <v>6</v>
      </c>
    </row>
    <row r="9634" spans="1:4">
      <c r="A9634" s="4" t="s">
        <v>19724</v>
      </c>
      <c r="B9634" s="25" t="s">
        <v>19725</v>
      </c>
      <c r="C9634" s="4" t="s">
        <v>6</v>
      </c>
      <c r="D9634" s="6">
        <v>6</v>
      </c>
    </row>
    <row r="9635" spans="1:4">
      <c r="A9635" s="4" t="s">
        <v>19933</v>
      </c>
      <c r="B9635" s="25" t="s">
        <v>19934</v>
      </c>
      <c r="C9635" s="4" t="s">
        <v>6</v>
      </c>
      <c r="D9635" s="6">
        <v>6</v>
      </c>
    </row>
    <row r="9636" spans="1:4">
      <c r="A9636" s="4" t="s">
        <v>19953</v>
      </c>
      <c r="B9636" s="25" t="s">
        <v>19954</v>
      </c>
      <c r="C9636" s="4" t="s">
        <v>6</v>
      </c>
      <c r="D9636" s="6">
        <v>6</v>
      </c>
    </row>
    <row r="9637" spans="1:4">
      <c r="A9637" s="4" t="s">
        <v>19989</v>
      </c>
      <c r="B9637" s="25" t="s">
        <v>19990</v>
      </c>
      <c r="C9637" s="4" t="s">
        <v>6</v>
      </c>
      <c r="D9637" s="6">
        <v>6</v>
      </c>
    </row>
    <row r="9638" spans="1:4">
      <c r="A9638" s="4" t="s">
        <v>20029</v>
      </c>
      <c r="B9638" s="25" t="s">
        <v>20030</v>
      </c>
      <c r="C9638" s="4" t="s">
        <v>6</v>
      </c>
      <c r="D9638" s="6">
        <v>6</v>
      </c>
    </row>
    <row r="9639" spans="1:4">
      <c r="A9639" s="4" t="s">
        <v>20093</v>
      </c>
      <c r="B9639" s="25" t="s">
        <v>20094</v>
      </c>
      <c r="C9639" s="4" t="s">
        <v>6</v>
      </c>
      <c r="D9639" s="6">
        <v>6</v>
      </c>
    </row>
    <row r="9640" spans="1:4">
      <c r="A9640" s="4" t="s">
        <v>20251</v>
      </c>
      <c r="B9640" s="25" t="s">
        <v>20252</v>
      </c>
      <c r="C9640" s="4" t="s">
        <v>6</v>
      </c>
      <c r="D9640" s="6">
        <v>6</v>
      </c>
    </row>
    <row r="9641" spans="1:4">
      <c r="A9641" s="4" t="s">
        <v>20265</v>
      </c>
      <c r="B9641" s="25" t="s">
        <v>20266</v>
      </c>
      <c r="C9641" s="4" t="s">
        <v>6</v>
      </c>
      <c r="D9641" s="6">
        <v>6</v>
      </c>
    </row>
    <row r="9642" spans="1:4">
      <c r="A9642" s="4" t="s">
        <v>20339</v>
      </c>
      <c r="B9642" s="25" t="s">
        <v>20340</v>
      </c>
      <c r="C9642" s="4" t="s">
        <v>6</v>
      </c>
      <c r="D9642" s="6">
        <v>6</v>
      </c>
    </row>
    <row r="9643" spans="1:4">
      <c r="A9643" s="4" t="s">
        <v>20375</v>
      </c>
      <c r="B9643" s="25" t="s">
        <v>20376</v>
      </c>
      <c r="C9643" s="4" t="s">
        <v>6</v>
      </c>
      <c r="D9643" s="6">
        <v>6</v>
      </c>
    </row>
    <row r="9644" spans="1:4">
      <c r="A9644" s="4" t="s">
        <v>20393</v>
      </c>
      <c r="B9644" s="25" t="s">
        <v>20394</v>
      </c>
      <c r="C9644" s="4" t="s">
        <v>6</v>
      </c>
      <c r="D9644" s="6">
        <v>6</v>
      </c>
    </row>
    <row r="9645" spans="1:4">
      <c r="A9645" s="4" t="s">
        <v>20485</v>
      </c>
      <c r="B9645" s="25" t="s">
        <v>20486</v>
      </c>
      <c r="C9645" s="4" t="s">
        <v>6</v>
      </c>
      <c r="D9645" s="6">
        <v>6</v>
      </c>
    </row>
    <row r="9646" spans="1:4">
      <c r="A9646" s="4" t="s">
        <v>20670</v>
      </c>
      <c r="B9646" s="25" t="s">
        <v>20671</v>
      </c>
      <c r="C9646" s="4" t="s">
        <v>6</v>
      </c>
      <c r="D9646" s="6">
        <v>6</v>
      </c>
    </row>
    <row r="9647" spans="1:4">
      <c r="A9647" s="4" t="s">
        <v>20696</v>
      </c>
      <c r="B9647" s="25" t="s">
        <v>20697</v>
      </c>
      <c r="C9647" s="4" t="s">
        <v>6</v>
      </c>
      <c r="D9647" s="6">
        <v>6</v>
      </c>
    </row>
    <row r="9648" spans="1:4">
      <c r="A9648" s="4" t="s">
        <v>20722</v>
      </c>
      <c r="B9648" s="25" t="s">
        <v>20723</v>
      </c>
      <c r="C9648" s="4" t="s">
        <v>6</v>
      </c>
      <c r="D9648" s="6">
        <v>6</v>
      </c>
    </row>
    <row r="9649" spans="1:4">
      <c r="A9649" s="4" t="s">
        <v>20768</v>
      </c>
      <c r="B9649" s="25" t="s">
        <v>20769</v>
      </c>
      <c r="C9649" s="4" t="s">
        <v>6</v>
      </c>
      <c r="D9649" s="6">
        <v>6</v>
      </c>
    </row>
    <row r="9650" spans="1:4">
      <c r="A9650" s="4" t="s">
        <v>20834</v>
      </c>
      <c r="B9650" s="25" t="s">
        <v>20835</v>
      </c>
      <c r="C9650" s="4" t="s">
        <v>6</v>
      </c>
      <c r="D9650" s="6">
        <v>6</v>
      </c>
    </row>
    <row r="9651" spans="1:4">
      <c r="A9651" s="4" t="s">
        <v>20908</v>
      </c>
      <c r="B9651" s="25" t="s">
        <v>20909</v>
      </c>
      <c r="C9651" s="4" t="s">
        <v>6</v>
      </c>
      <c r="D9651" s="6">
        <v>6</v>
      </c>
    </row>
    <row r="9652" spans="1:4">
      <c r="A9652" s="4" t="s">
        <v>20972</v>
      </c>
      <c r="B9652" s="25" t="s">
        <v>20973</v>
      </c>
      <c r="C9652" s="4" t="s">
        <v>6</v>
      </c>
      <c r="D9652" s="6">
        <v>6</v>
      </c>
    </row>
    <row r="9653" spans="1:4">
      <c r="A9653" s="4" t="s">
        <v>21012</v>
      </c>
      <c r="B9653" s="25" t="s">
        <v>21013</v>
      </c>
      <c r="C9653" s="4" t="s">
        <v>6</v>
      </c>
      <c r="D9653" s="6">
        <v>6</v>
      </c>
    </row>
    <row r="9654" spans="1:4">
      <c r="A9654" s="4" t="s">
        <v>21100</v>
      </c>
      <c r="B9654" s="25" t="s">
        <v>21101</v>
      </c>
      <c r="C9654" s="4" t="s">
        <v>6</v>
      </c>
      <c r="D9654" s="6">
        <v>6</v>
      </c>
    </row>
    <row r="9655" spans="1:4">
      <c r="A9655" s="4" t="s">
        <v>21138</v>
      </c>
      <c r="B9655" s="25" t="s">
        <v>21139</v>
      </c>
      <c r="C9655" s="4" t="s">
        <v>6</v>
      </c>
      <c r="D9655" s="6">
        <v>6</v>
      </c>
    </row>
    <row r="9656" spans="1:4">
      <c r="A9656" s="4" t="s">
        <v>21158</v>
      </c>
      <c r="B9656" s="25" t="s">
        <v>21159</v>
      </c>
      <c r="C9656" s="4" t="s">
        <v>6</v>
      </c>
      <c r="D9656" s="6">
        <v>6</v>
      </c>
    </row>
    <row r="9657" spans="1:4">
      <c r="A9657" s="4" t="s">
        <v>21335</v>
      </c>
      <c r="B9657" s="25" t="s">
        <v>21336</v>
      </c>
      <c r="C9657" s="4" t="s">
        <v>6</v>
      </c>
      <c r="D9657" s="6">
        <v>6</v>
      </c>
    </row>
    <row r="9658" spans="1:4">
      <c r="A9658" s="4" t="s">
        <v>21373</v>
      </c>
      <c r="B9658" s="25" t="s">
        <v>21374</v>
      </c>
      <c r="C9658" s="4" t="s">
        <v>6</v>
      </c>
      <c r="D9658" s="6">
        <v>6</v>
      </c>
    </row>
    <row r="9659" spans="1:4">
      <c r="A9659" s="4" t="s">
        <v>21401</v>
      </c>
      <c r="B9659" s="25" t="s">
        <v>21402</v>
      </c>
      <c r="C9659" s="4" t="s">
        <v>6</v>
      </c>
      <c r="D9659" s="6">
        <v>6</v>
      </c>
    </row>
    <row r="9660" spans="1:4">
      <c r="A9660" s="4" t="s">
        <v>21473</v>
      </c>
      <c r="B9660" s="25" t="s">
        <v>21474</v>
      </c>
      <c r="C9660" s="4" t="s">
        <v>6</v>
      </c>
      <c r="D9660" s="6">
        <v>6</v>
      </c>
    </row>
    <row r="9661" spans="1:4">
      <c r="A9661" s="4" t="s">
        <v>21507</v>
      </c>
      <c r="B9661" s="25" t="s">
        <v>21508</v>
      </c>
      <c r="C9661" s="4" t="s">
        <v>6</v>
      </c>
      <c r="D9661" s="6">
        <v>6</v>
      </c>
    </row>
    <row r="9662" spans="1:4">
      <c r="A9662" s="4" t="s">
        <v>21517</v>
      </c>
      <c r="B9662" s="25" t="s">
        <v>21518</v>
      </c>
      <c r="C9662" s="4" t="s">
        <v>6</v>
      </c>
      <c r="D9662" s="6">
        <v>6</v>
      </c>
    </row>
    <row r="9663" spans="1:4">
      <c r="A9663" s="4" t="s">
        <v>21535</v>
      </c>
      <c r="B9663" s="25" t="s">
        <v>21536</v>
      </c>
      <c r="C9663" s="4" t="s">
        <v>6</v>
      </c>
      <c r="D9663" s="6">
        <v>6</v>
      </c>
    </row>
    <row r="9664" spans="1:4">
      <c r="A9664" s="4" t="s">
        <v>21651</v>
      </c>
      <c r="B9664" s="25" t="s">
        <v>21652</v>
      </c>
      <c r="C9664" s="4" t="s">
        <v>6</v>
      </c>
      <c r="D9664" s="6">
        <v>6</v>
      </c>
    </row>
    <row r="9665" spans="1:4">
      <c r="A9665" s="4" t="s">
        <v>21745</v>
      </c>
      <c r="B9665" s="25" t="s">
        <v>21746</v>
      </c>
      <c r="C9665" s="4" t="s">
        <v>6</v>
      </c>
      <c r="D9665" s="6">
        <v>6</v>
      </c>
    </row>
    <row r="9666" spans="1:4">
      <c r="A9666" s="4" t="s">
        <v>21765</v>
      </c>
      <c r="B9666" s="25" t="s">
        <v>21766</v>
      </c>
      <c r="C9666" s="4" t="s">
        <v>6</v>
      </c>
      <c r="D9666" s="6">
        <v>6</v>
      </c>
    </row>
    <row r="9667" spans="1:4">
      <c r="A9667" s="4" t="s">
        <v>21847</v>
      </c>
      <c r="B9667" s="25" t="s">
        <v>21848</v>
      </c>
      <c r="C9667" s="4" t="s">
        <v>6</v>
      </c>
      <c r="D9667" s="6">
        <v>6</v>
      </c>
    </row>
    <row r="9668" spans="1:4">
      <c r="A9668" s="4" t="s">
        <v>21877</v>
      </c>
      <c r="B9668" s="25" t="s">
        <v>21878</v>
      </c>
      <c r="C9668" s="4" t="s">
        <v>6</v>
      </c>
      <c r="D9668" s="6">
        <v>6</v>
      </c>
    </row>
    <row r="9669" spans="1:4">
      <c r="A9669" s="4" t="s">
        <v>22023</v>
      </c>
      <c r="B9669" s="25" t="s">
        <v>22024</v>
      </c>
      <c r="C9669" s="4" t="s">
        <v>6</v>
      </c>
      <c r="D9669" s="6">
        <v>6</v>
      </c>
    </row>
    <row r="9670" spans="1:4">
      <c r="A9670" s="4" t="s">
        <v>22073</v>
      </c>
      <c r="B9670" s="25" t="s">
        <v>22074</v>
      </c>
      <c r="C9670" s="4" t="s">
        <v>6</v>
      </c>
      <c r="D9670" s="6">
        <v>6</v>
      </c>
    </row>
    <row r="9671" spans="1:4">
      <c r="A9671" s="4" t="s">
        <v>22127</v>
      </c>
      <c r="B9671" s="25" t="s">
        <v>22128</v>
      </c>
      <c r="C9671" s="4" t="s">
        <v>6</v>
      </c>
      <c r="D9671" s="6">
        <v>6</v>
      </c>
    </row>
    <row r="9672" spans="1:4">
      <c r="A9672" s="4" t="s">
        <v>22221</v>
      </c>
      <c r="B9672" s="25" t="s">
        <v>22222</v>
      </c>
      <c r="C9672" s="4" t="s">
        <v>6</v>
      </c>
      <c r="D9672" s="6">
        <v>6</v>
      </c>
    </row>
    <row r="9673" spans="1:4">
      <c r="A9673" s="4" t="s">
        <v>22305</v>
      </c>
      <c r="B9673" s="25" t="s">
        <v>22306</v>
      </c>
      <c r="C9673" s="4" t="s">
        <v>6</v>
      </c>
      <c r="D9673" s="6">
        <v>6</v>
      </c>
    </row>
    <row r="9674" spans="1:4">
      <c r="A9674" s="4" t="s">
        <v>22337</v>
      </c>
      <c r="B9674" s="25" t="s">
        <v>22338</v>
      </c>
      <c r="C9674" s="4" t="s">
        <v>6</v>
      </c>
      <c r="D9674" s="6">
        <v>6</v>
      </c>
    </row>
    <row r="9675" spans="1:4">
      <c r="A9675" s="4" t="s">
        <v>22343</v>
      </c>
      <c r="B9675" s="25" t="s">
        <v>22344</v>
      </c>
      <c r="C9675" s="4" t="s">
        <v>6</v>
      </c>
      <c r="D9675" s="6">
        <v>6</v>
      </c>
    </row>
    <row r="9676" spans="1:4">
      <c r="A9676" s="4" t="s">
        <v>22367</v>
      </c>
      <c r="B9676" s="25" t="s">
        <v>22368</v>
      </c>
      <c r="C9676" s="4" t="s">
        <v>6</v>
      </c>
      <c r="D9676" s="6">
        <v>6</v>
      </c>
    </row>
    <row r="9677" spans="1:4">
      <c r="A9677" s="4" t="s">
        <v>22385</v>
      </c>
      <c r="B9677" s="25" t="s">
        <v>22386</v>
      </c>
      <c r="C9677" s="4" t="s">
        <v>6</v>
      </c>
      <c r="D9677" s="6">
        <v>6</v>
      </c>
    </row>
    <row r="9678" spans="1:4">
      <c r="A9678" s="4" t="s">
        <v>22449</v>
      </c>
      <c r="B9678" s="25" t="s">
        <v>22450</v>
      </c>
      <c r="C9678" s="4" t="s">
        <v>6</v>
      </c>
      <c r="D9678" s="6">
        <v>6</v>
      </c>
    </row>
    <row r="9679" spans="1:4">
      <c r="A9679" s="4" t="s">
        <v>22495</v>
      </c>
      <c r="B9679" s="25" t="s">
        <v>22496</v>
      </c>
      <c r="C9679" s="4" t="s">
        <v>6</v>
      </c>
      <c r="D9679" s="6">
        <v>6</v>
      </c>
    </row>
    <row r="9680" spans="1:4">
      <c r="A9680" s="4" t="s">
        <v>22515</v>
      </c>
      <c r="B9680" s="25" t="s">
        <v>22516</v>
      </c>
      <c r="C9680" s="4" t="s">
        <v>6</v>
      </c>
      <c r="D9680" s="6">
        <v>6</v>
      </c>
    </row>
    <row r="9681" spans="1:4">
      <c r="A9681" s="4" t="s">
        <v>22545</v>
      </c>
      <c r="B9681" s="25" t="s">
        <v>22546</v>
      </c>
      <c r="C9681" s="4" t="s">
        <v>6</v>
      </c>
      <c r="D9681" s="6">
        <v>6</v>
      </c>
    </row>
    <row r="9682" spans="1:4">
      <c r="A9682" s="4" t="s">
        <v>22591</v>
      </c>
      <c r="B9682" s="25" t="s">
        <v>22592</v>
      </c>
      <c r="C9682" s="4" t="s">
        <v>6</v>
      </c>
      <c r="D9682" s="6">
        <v>6</v>
      </c>
    </row>
    <row r="9683" spans="1:4">
      <c r="A9683" s="4" t="s">
        <v>22705</v>
      </c>
      <c r="B9683" s="25" t="s">
        <v>22706</v>
      </c>
      <c r="C9683" s="4" t="s">
        <v>6</v>
      </c>
      <c r="D9683" s="6">
        <v>6</v>
      </c>
    </row>
    <row r="9684" spans="1:4">
      <c r="A9684" s="4" t="s">
        <v>22707</v>
      </c>
      <c r="B9684" s="25" t="s">
        <v>22708</v>
      </c>
      <c r="C9684" s="4" t="s">
        <v>6</v>
      </c>
      <c r="D9684" s="6">
        <v>6</v>
      </c>
    </row>
    <row r="9685" spans="1:4">
      <c r="A9685" s="4" t="s">
        <v>22851</v>
      </c>
      <c r="B9685" s="25" t="s">
        <v>22852</v>
      </c>
      <c r="C9685" s="4" t="s">
        <v>6</v>
      </c>
      <c r="D9685" s="6">
        <v>6</v>
      </c>
    </row>
    <row r="9686" spans="1:4">
      <c r="A9686" s="4" t="s">
        <v>22907</v>
      </c>
      <c r="B9686" s="25" t="s">
        <v>22908</v>
      </c>
      <c r="C9686" s="4" t="s">
        <v>6</v>
      </c>
      <c r="D9686" s="6">
        <v>6</v>
      </c>
    </row>
    <row r="9687" spans="1:4">
      <c r="A9687" s="4" t="s">
        <v>22971</v>
      </c>
      <c r="B9687" s="25" t="s">
        <v>22972</v>
      </c>
      <c r="C9687" s="4" t="s">
        <v>6</v>
      </c>
      <c r="D9687" s="6">
        <v>6</v>
      </c>
    </row>
    <row r="9688" spans="1:4">
      <c r="A9688" s="4" t="s">
        <v>22999</v>
      </c>
      <c r="B9688" s="25" t="s">
        <v>23000</v>
      </c>
      <c r="C9688" s="4" t="s">
        <v>6</v>
      </c>
      <c r="D9688" s="6">
        <v>6</v>
      </c>
    </row>
    <row r="9689" spans="1:4">
      <c r="A9689" s="4" t="s">
        <v>23019</v>
      </c>
      <c r="B9689" s="25" t="s">
        <v>23020</v>
      </c>
      <c r="C9689" s="4" t="s">
        <v>6</v>
      </c>
      <c r="D9689" s="6">
        <v>6</v>
      </c>
    </row>
    <row r="9690" spans="1:4">
      <c r="A9690" s="4" t="s">
        <v>23119</v>
      </c>
      <c r="B9690" s="25" t="s">
        <v>23120</v>
      </c>
      <c r="C9690" s="4" t="s">
        <v>6</v>
      </c>
      <c r="D9690" s="6">
        <v>6</v>
      </c>
    </row>
    <row r="9691" spans="1:4">
      <c r="A9691" s="4" t="s">
        <v>23139</v>
      </c>
      <c r="B9691" s="25" t="s">
        <v>23140</v>
      </c>
      <c r="C9691" s="4" t="s">
        <v>6</v>
      </c>
      <c r="D9691" s="6">
        <v>6</v>
      </c>
    </row>
    <row r="9692" spans="1:4">
      <c r="A9692" s="4" t="s">
        <v>23175</v>
      </c>
      <c r="B9692" s="25" t="s">
        <v>23176</v>
      </c>
      <c r="C9692" s="4" t="s">
        <v>6</v>
      </c>
      <c r="D9692" s="6">
        <v>6</v>
      </c>
    </row>
    <row r="9693" spans="1:4">
      <c r="A9693" s="4" t="s">
        <v>23227</v>
      </c>
      <c r="B9693" s="25" t="s">
        <v>23228</v>
      </c>
      <c r="C9693" s="4" t="s">
        <v>6</v>
      </c>
      <c r="D9693" s="6">
        <v>6</v>
      </c>
    </row>
    <row r="9694" spans="1:4">
      <c r="A9694" s="4" t="s">
        <v>23253</v>
      </c>
      <c r="B9694" s="25" t="s">
        <v>23254</v>
      </c>
      <c r="C9694" s="4" t="s">
        <v>6</v>
      </c>
      <c r="D9694" s="6">
        <v>6</v>
      </c>
    </row>
    <row r="9695" spans="1:4">
      <c r="A9695" s="4" t="s">
        <v>23385</v>
      </c>
      <c r="B9695" s="25" t="s">
        <v>23386</v>
      </c>
      <c r="C9695" s="4" t="s">
        <v>6</v>
      </c>
      <c r="D9695" s="6">
        <v>6</v>
      </c>
    </row>
    <row r="9696" spans="1:4">
      <c r="A9696" s="4" t="s">
        <v>23389</v>
      </c>
      <c r="B9696" s="25" t="s">
        <v>23390</v>
      </c>
      <c r="C9696" s="4" t="s">
        <v>6</v>
      </c>
      <c r="D9696" s="6">
        <v>6</v>
      </c>
    </row>
    <row r="9697" spans="1:4">
      <c r="A9697" s="4" t="s">
        <v>23433</v>
      </c>
      <c r="B9697" s="25" t="s">
        <v>23434</v>
      </c>
      <c r="C9697" s="4" t="s">
        <v>6</v>
      </c>
      <c r="D9697" s="6">
        <v>6</v>
      </c>
    </row>
    <row r="9698" spans="1:4">
      <c r="A9698" s="4" t="s">
        <v>23578</v>
      </c>
      <c r="B9698" s="25" t="s">
        <v>23579</v>
      </c>
      <c r="C9698" s="4" t="s">
        <v>6</v>
      </c>
      <c r="D9698" s="6">
        <v>6</v>
      </c>
    </row>
    <row r="9699" spans="1:4">
      <c r="A9699" s="4" t="s">
        <v>23596</v>
      </c>
      <c r="B9699" s="25" t="s">
        <v>23597</v>
      </c>
      <c r="C9699" s="4" t="s">
        <v>6</v>
      </c>
      <c r="D9699" s="6">
        <v>6</v>
      </c>
    </row>
    <row r="9700" spans="1:4">
      <c r="A9700" s="4" t="s">
        <v>23662</v>
      </c>
      <c r="B9700" s="25" t="s">
        <v>23663</v>
      </c>
      <c r="C9700" s="4" t="s">
        <v>6</v>
      </c>
      <c r="D9700" s="6">
        <v>6</v>
      </c>
    </row>
    <row r="9701" spans="1:4">
      <c r="A9701" s="4" t="s">
        <v>23802</v>
      </c>
      <c r="B9701" s="25" t="s">
        <v>23803</v>
      </c>
      <c r="C9701" s="4" t="s">
        <v>6</v>
      </c>
      <c r="D9701" s="6">
        <v>6</v>
      </c>
    </row>
    <row r="9702" spans="1:4">
      <c r="A9702" s="4" t="s">
        <v>23850</v>
      </c>
      <c r="B9702" s="25" t="s">
        <v>23851</v>
      </c>
      <c r="C9702" s="4" t="s">
        <v>6</v>
      </c>
      <c r="D9702" s="6">
        <v>6</v>
      </c>
    </row>
    <row r="9703" spans="1:4">
      <c r="A9703" s="4" t="s">
        <v>23938</v>
      </c>
      <c r="B9703" s="25" t="s">
        <v>23939</v>
      </c>
      <c r="C9703" s="4" t="s">
        <v>6</v>
      </c>
      <c r="D9703" s="6">
        <v>6</v>
      </c>
    </row>
    <row r="9704" spans="1:4">
      <c r="A9704" s="4" t="s">
        <v>23994</v>
      </c>
      <c r="B9704" s="25" t="s">
        <v>23995</v>
      </c>
      <c r="C9704" s="4" t="s">
        <v>6</v>
      </c>
      <c r="D9704" s="6">
        <v>6</v>
      </c>
    </row>
    <row r="9705" spans="1:4">
      <c r="A9705" s="4" t="s">
        <v>24014</v>
      </c>
      <c r="B9705" s="25" t="s">
        <v>24015</v>
      </c>
      <c r="C9705" s="4" t="s">
        <v>6</v>
      </c>
      <c r="D9705" s="6">
        <v>6</v>
      </c>
    </row>
    <row r="9706" spans="1:4">
      <c r="A9706" s="4" t="s">
        <v>24084</v>
      </c>
      <c r="B9706" s="25" t="s">
        <v>24085</v>
      </c>
      <c r="C9706" s="4" t="s">
        <v>6</v>
      </c>
      <c r="D9706" s="6">
        <v>6</v>
      </c>
    </row>
    <row r="9707" spans="1:4">
      <c r="A9707" s="4" t="s">
        <v>24295</v>
      </c>
      <c r="B9707" s="25" t="s">
        <v>24296</v>
      </c>
      <c r="C9707" s="4" t="s">
        <v>6</v>
      </c>
      <c r="D9707" s="6">
        <v>6</v>
      </c>
    </row>
    <row r="9708" spans="1:4">
      <c r="A9708" s="4" t="s">
        <v>24455</v>
      </c>
      <c r="B9708" s="25" t="s">
        <v>24456</v>
      </c>
      <c r="C9708" s="4" t="s">
        <v>6</v>
      </c>
      <c r="D9708" s="6">
        <v>6</v>
      </c>
    </row>
    <row r="9709" spans="1:4">
      <c r="A9709" s="4" t="s">
        <v>24503</v>
      </c>
      <c r="B9709" s="25" t="s">
        <v>24504</v>
      </c>
      <c r="C9709" s="4" t="s">
        <v>6</v>
      </c>
      <c r="D9709" s="6">
        <v>6</v>
      </c>
    </row>
    <row r="9710" spans="1:4">
      <c r="A9710" s="4" t="s">
        <v>24511</v>
      </c>
      <c r="B9710" s="25" t="s">
        <v>24512</v>
      </c>
      <c r="C9710" s="4" t="s">
        <v>6</v>
      </c>
      <c r="D9710" s="6">
        <v>6</v>
      </c>
    </row>
    <row r="9711" spans="1:4">
      <c r="A9711" s="4" t="s">
        <v>24553</v>
      </c>
      <c r="B9711" s="25" t="s">
        <v>24554</v>
      </c>
      <c r="C9711" s="4" t="s">
        <v>6</v>
      </c>
      <c r="D9711" s="6">
        <v>6</v>
      </c>
    </row>
    <row r="9712" spans="1:4">
      <c r="A9712" s="4" t="s">
        <v>24669</v>
      </c>
      <c r="B9712" s="25" t="s">
        <v>24670</v>
      </c>
      <c r="C9712" s="4" t="s">
        <v>6</v>
      </c>
      <c r="D9712" s="6">
        <v>6</v>
      </c>
    </row>
    <row r="9713" spans="1:4">
      <c r="A9713" s="4" t="s">
        <v>24673</v>
      </c>
      <c r="B9713" s="25" t="s">
        <v>24674</v>
      </c>
      <c r="C9713" s="4" t="s">
        <v>6</v>
      </c>
      <c r="D9713" s="6">
        <v>6</v>
      </c>
    </row>
    <row r="9714" spans="1:4">
      <c r="A9714" s="4" t="s">
        <v>24695</v>
      </c>
      <c r="B9714" s="25" t="s">
        <v>24696</v>
      </c>
      <c r="C9714" s="4" t="s">
        <v>6</v>
      </c>
      <c r="D9714" s="6">
        <v>6</v>
      </c>
    </row>
    <row r="9715" spans="1:4">
      <c r="A9715" s="4" t="s">
        <v>24751</v>
      </c>
      <c r="B9715" s="25" t="s">
        <v>24752</v>
      </c>
      <c r="C9715" s="4" t="s">
        <v>6</v>
      </c>
      <c r="D9715" s="6">
        <v>6</v>
      </c>
    </row>
    <row r="9716" spans="1:4">
      <c r="A9716" s="4" t="s">
        <v>24881</v>
      </c>
      <c r="B9716" s="25" t="s">
        <v>24882</v>
      </c>
      <c r="C9716" s="4" t="s">
        <v>6</v>
      </c>
      <c r="D9716" s="6">
        <v>6</v>
      </c>
    </row>
    <row r="9717" spans="1:4">
      <c r="A9717" s="4" t="s">
        <v>24901</v>
      </c>
      <c r="B9717" s="25" t="s">
        <v>24902</v>
      </c>
      <c r="C9717" s="4" t="s">
        <v>6</v>
      </c>
      <c r="D9717" s="6">
        <v>6</v>
      </c>
    </row>
    <row r="9718" spans="1:4">
      <c r="A9718" s="4" t="s">
        <v>24949</v>
      </c>
      <c r="B9718" s="25" t="s">
        <v>24950</v>
      </c>
      <c r="C9718" s="4" t="s">
        <v>6</v>
      </c>
      <c r="D9718" s="6">
        <v>6</v>
      </c>
    </row>
    <row r="9719" spans="1:4">
      <c r="A9719" s="4" t="s">
        <v>25181</v>
      </c>
      <c r="B9719" s="25" t="s">
        <v>25182</v>
      </c>
      <c r="C9719" s="4" t="s">
        <v>6</v>
      </c>
      <c r="D9719" s="6">
        <v>6</v>
      </c>
    </row>
    <row r="9720" spans="1:4">
      <c r="A9720" s="4" t="s">
        <v>25277</v>
      </c>
      <c r="B9720" s="25" t="s">
        <v>25278</v>
      </c>
      <c r="C9720" s="4" t="s">
        <v>6</v>
      </c>
      <c r="D9720" s="6">
        <v>6</v>
      </c>
    </row>
    <row r="9721" spans="1:4">
      <c r="A9721" s="4" t="s">
        <v>25309</v>
      </c>
      <c r="B9721" s="25" t="s">
        <v>25310</v>
      </c>
      <c r="C9721" s="4" t="s">
        <v>6</v>
      </c>
      <c r="D9721" s="6">
        <v>6</v>
      </c>
    </row>
    <row r="9722" spans="1:4">
      <c r="A9722" s="4" t="s">
        <v>25315</v>
      </c>
      <c r="B9722" s="25" t="s">
        <v>25316</v>
      </c>
      <c r="C9722" s="4" t="s">
        <v>6</v>
      </c>
      <c r="D9722" s="6">
        <v>6</v>
      </c>
    </row>
    <row r="9723" spans="1:4">
      <c r="A9723" s="4" t="s">
        <v>25321</v>
      </c>
      <c r="B9723" s="25" t="s">
        <v>25322</v>
      </c>
      <c r="C9723" s="4" t="s">
        <v>6</v>
      </c>
      <c r="D9723" s="6">
        <v>6</v>
      </c>
    </row>
    <row r="9724" spans="1:4">
      <c r="A9724" s="4" t="s">
        <v>25383</v>
      </c>
      <c r="B9724" s="25" t="s">
        <v>25384</v>
      </c>
      <c r="C9724" s="4" t="s">
        <v>6</v>
      </c>
      <c r="D9724" s="6">
        <v>6</v>
      </c>
    </row>
    <row r="9725" spans="1:4">
      <c r="A9725" s="4" t="s">
        <v>25433</v>
      </c>
      <c r="B9725" s="25" t="s">
        <v>25434</v>
      </c>
      <c r="C9725" s="4" t="s">
        <v>6</v>
      </c>
      <c r="D9725" s="6">
        <v>6</v>
      </c>
    </row>
    <row r="9726" spans="1:4">
      <c r="A9726" s="4" t="s">
        <v>25583</v>
      </c>
      <c r="B9726" s="25" t="s">
        <v>25584</v>
      </c>
      <c r="C9726" s="4" t="s">
        <v>6</v>
      </c>
      <c r="D9726" s="6">
        <v>6</v>
      </c>
    </row>
    <row r="9727" spans="1:4">
      <c r="A9727" s="4" t="s">
        <v>25623</v>
      </c>
      <c r="B9727" s="25" t="s">
        <v>25624</v>
      </c>
      <c r="C9727" s="4" t="s">
        <v>6</v>
      </c>
      <c r="D9727" s="6">
        <v>6</v>
      </c>
    </row>
    <row r="9728" spans="1:4">
      <c r="A9728" s="4" t="s">
        <v>25637</v>
      </c>
      <c r="B9728" s="25" t="s">
        <v>25638</v>
      </c>
      <c r="C9728" s="4" t="s">
        <v>6</v>
      </c>
      <c r="D9728" s="6">
        <v>6</v>
      </c>
    </row>
    <row r="9729" spans="1:4">
      <c r="A9729" s="4" t="s">
        <v>25795</v>
      </c>
      <c r="B9729" s="25" t="s">
        <v>25796</v>
      </c>
      <c r="C9729" s="4" t="s">
        <v>6</v>
      </c>
      <c r="D9729" s="6">
        <v>6</v>
      </c>
    </row>
    <row r="9730" spans="1:4">
      <c r="A9730" s="4" t="s">
        <v>25829</v>
      </c>
      <c r="B9730" s="25" t="s">
        <v>25830</v>
      </c>
      <c r="C9730" s="4" t="s">
        <v>6</v>
      </c>
      <c r="D9730" s="6">
        <v>6</v>
      </c>
    </row>
    <row r="9731" spans="1:4">
      <c r="A9731" s="4" t="s">
        <v>25845</v>
      </c>
      <c r="B9731" s="25" t="s">
        <v>25846</v>
      </c>
      <c r="C9731" s="4" t="s">
        <v>6</v>
      </c>
      <c r="D9731" s="6">
        <v>6</v>
      </c>
    </row>
    <row r="9732" spans="1:4">
      <c r="A9732" s="4" t="s">
        <v>25851</v>
      </c>
      <c r="B9732" s="25" t="s">
        <v>25852</v>
      </c>
      <c r="C9732" s="4" t="s">
        <v>6</v>
      </c>
      <c r="D9732" s="6">
        <v>6</v>
      </c>
    </row>
    <row r="9733" spans="1:4">
      <c r="A9733" s="4" t="s">
        <v>25859</v>
      </c>
      <c r="B9733" s="25" t="s">
        <v>25860</v>
      </c>
      <c r="C9733" s="4" t="s">
        <v>6</v>
      </c>
      <c r="D9733" s="6">
        <v>6</v>
      </c>
    </row>
    <row r="9734" spans="1:4">
      <c r="A9734" s="4" t="s">
        <v>25865</v>
      </c>
      <c r="B9734" s="25" t="s">
        <v>25866</v>
      </c>
      <c r="C9734" s="4" t="s">
        <v>6</v>
      </c>
      <c r="D9734" s="6">
        <v>6</v>
      </c>
    </row>
    <row r="9735" spans="1:4">
      <c r="A9735" s="4" t="s">
        <v>25917</v>
      </c>
      <c r="B9735" s="25" t="s">
        <v>25918</v>
      </c>
      <c r="C9735" s="4" t="s">
        <v>6</v>
      </c>
      <c r="D9735" s="6">
        <v>6</v>
      </c>
    </row>
    <row r="9736" spans="1:4">
      <c r="A9736" s="4" t="s">
        <v>25987</v>
      </c>
      <c r="B9736" s="25" t="s">
        <v>25988</v>
      </c>
      <c r="C9736" s="4" t="s">
        <v>6</v>
      </c>
      <c r="D9736" s="6">
        <v>6</v>
      </c>
    </row>
    <row r="9737" spans="1:4">
      <c r="A9737" s="4" t="s">
        <v>26005</v>
      </c>
      <c r="B9737" s="25" t="s">
        <v>26006</v>
      </c>
      <c r="C9737" s="4" t="s">
        <v>6</v>
      </c>
      <c r="D9737" s="6">
        <v>6</v>
      </c>
    </row>
    <row r="9738" spans="1:4">
      <c r="A9738" s="4" t="s">
        <v>26011</v>
      </c>
      <c r="B9738" s="25" t="s">
        <v>26012</v>
      </c>
      <c r="C9738" s="4" t="s">
        <v>6</v>
      </c>
      <c r="D9738" s="6">
        <v>6</v>
      </c>
    </row>
    <row r="9739" spans="1:4">
      <c r="A9739" s="4" t="s">
        <v>26033</v>
      </c>
      <c r="B9739" s="25" t="s">
        <v>26034</v>
      </c>
      <c r="C9739" s="4" t="s">
        <v>6</v>
      </c>
      <c r="D9739" s="6">
        <v>6</v>
      </c>
    </row>
    <row r="9740" spans="1:4">
      <c r="A9740" s="4" t="s">
        <v>26109</v>
      </c>
      <c r="B9740" s="25" t="s">
        <v>26110</v>
      </c>
      <c r="C9740" s="4" t="s">
        <v>6</v>
      </c>
      <c r="D9740" s="6">
        <v>6</v>
      </c>
    </row>
    <row r="9741" spans="1:4">
      <c r="A9741" s="4" t="s">
        <v>26121</v>
      </c>
      <c r="B9741" s="25" t="s">
        <v>26122</v>
      </c>
      <c r="C9741" s="4" t="s">
        <v>6</v>
      </c>
      <c r="D9741" s="6">
        <v>6</v>
      </c>
    </row>
    <row r="9742" spans="1:4">
      <c r="A9742" s="4" t="s">
        <v>26161</v>
      </c>
      <c r="B9742" s="25" t="s">
        <v>26162</v>
      </c>
      <c r="C9742" s="4" t="s">
        <v>6</v>
      </c>
      <c r="D9742" s="6">
        <v>6</v>
      </c>
    </row>
    <row r="9743" spans="1:4">
      <c r="A9743" s="4" t="s">
        <v>26163</v>
      </c>
      <c r="B9743" s="25" t="s">
        <v>26164</v>
      </c>
      <c r="C9743" s="4" t="s">
        <v>6</v>
      </c>
      <c r="D9743" s="6">
        <v>6</v>
      </c>
    </row>
    <row r="9744" spans="1:4">
      <c r="A9744" s="4" t="s">
        <v>26219</v>
      </c>
      <c r="B9744" s="25" t="s">
        <v>26220</v>
      </c>
      <c r="C9744" s="4" t="s">
        <v>6</v>
      </c>
      <c r="D9744" s="6">
        <v>6</v>
      </c>
    </row>
    <row r="9745" spans="1:4">
      <c r="A9745" s="4" t="s">
        <v>26239</v>
      </c>
      <c r="B9745" s="25" t="s">
        <v>26240</v>
      </c>
      <c r="C9745" s="4" t="s">
        <v>6</v>
      </c>
      <c r="D9745" s="6">
        <v>6</v>
      </c>
    </row>
    <row r="9746" spans="1:4">
      <c r="A9746" s="4" t="s">
        <v>26267</v>
      </c>
      <c r="B9746" s="25" t="s">
        <v>26268</v>
      </c>
      <c r="C9746" s="4" t="s">
        <v>6</v>
      </c>
      <c r="D9746" s="6">
        <v>6</v>
      </c>
    </row>
    <row r="9747" spans="1:4">
      <c r="A9747" s="4" t="s">
        <v>26299</v>
      </c>
      <c r="B9747" s="25" t="s">
        <v>26300</v>
      </c>
      <c r="C9747" s="4" t="s">
        <v>6</v>
      </c>
      <c r="D9747" s="6">
        <v>6</v>
      </c>
    </row>
    <row r="9748" spans="1:4">
      <c r="A9748" s="4" t="s">
        <v>26313</v>
      </c>
      <c r="B9748" s="25" t="s">
        <v>26314</v>
      </c>
      <c r="C9748" s="4" t="s">
        <v>6</v>
      </c>
      <c r="D9748" s="6">
        <v>6</v>
      </c>
    </row>
    <row r="9749" spans="1:4">
      <c r="A9749" s="4" t="s">
        <v>26387</v>
      </c>
      <c r="B9749" s="25" t="s">
        <v>26388</v>
      </c>
      <c r="C9749" s="4" t="s">
        <v>6</v>
      </c>
      <c r="D9749" s="6">
        <v>6</v>
      </c>
    </row>
    <row r="9750" spans="1:4">
      <c r="A9750" s="4" t="s">
        <v>26492</v>
      </c>
      <c r="B9750" s="25" t="s">
        <v>26493</v>
      </c>
      <c r="C9750" s="4" t="s">
        <v>6</v>
      </c>
      <c r="D9750" s="6">
        <v>6</v>
      </c>
    </row>
    <row r="9751" spans="1:4">
      <c r="A9751" s="4" t="s">
        <v>26528</v>
      </c>
      <c r="B9751" s="25" t="s">
        <v>26529</v>
      </c>
      <c r="C9751" s="4" t="s">
        <v>6</v>
      </c>
      <c r="D9751" s="6">
        <v>6</v>
      </c>
    </row>
    <row r="9752" spans="1:4">
      <c r="A9752" s="4" t="s">
        <v>26572</v>
      </c>
      <c r="B9752" s="25" t="s">
        <v>26573</v>
      </c>
      <c r="C9752" s="4" t="s">
        <v>6</v>
      </c>
      <c r="D9752" s="6">
        <v>6</v>
      </c>
    </row>
    <row r="9753" spans="1:4">
      <c r="A9753" s="4" t="s">
        <v>26588</v>
      </c>
      <c r="B9753" s="25" t="s">
        <v>26589</v>
      </c>
      <c r="C9753" s="4" t="s">
        <v>6</v>
      </c>
      <c r="D9753" s="6">
        <v>6</v>
      </c>
    </row>
    <row r="9754" spans="1:4">
      <c r="A9754" s="4" t="s">
        <v>26594</v>
      </c>
      <c r="B9754" s="25" t="s">
        <v>26595</v>
      </c>
      <c r="C9754" s="4" t="s">
        <v>6</v>
      </c>
      <c r="D9754" s="6">
        <v>6</v>
      </c>
    </row>
    <row r="9755" spans="1:4">
      <c r="A9755" s="4" t="s">
        <v>26743</v>
      </c>
      <c r="B9755" s="25" t="s">
        <v>26744</v>
      </c>
      <c r="C9755" s="4" t="s">
        <v>6</v>
      </c>
      <c r="D9755" s="6">
        <v>6</v>
      </c>
    </row>
    <row r="9756" spans="1:4">
      <c r="A9756" s="4" t="s">
        <v>26789</v>
      </c>
      <c r="B9756" s="25" t="s">
        <v>26790</v>
      </c>
      <c r="C9756" s="4" t="s">
        <v>6</v>
      </c>
      <c r="D9756" s="6">
        <v>6</v>
      </c>
    </row>
    <row r="9757" spans="1:4">
      <c r="A9757" s="4" t="s">
        <v>26817</v>
      </c>
      <c r="B9757" s="25" t="s">
        <v>26818</v>
      </c>
      <c r="C9757" s="4" t="s">
        <v>6</v>
      </c>
      <c r="D9757" s="6">
        <v>6</v>
      </c>
    </row>
    <row r="9758" spans="1:4">
      <c r="A9758" s="4" t="s">
        <v>26897</v>
      </c>
      <c r="B9758" s="25" t="s">
        <v>26898</v>
      </c>
      <c r="C9758" s="4" t="s">
        <v>6</v>
      </c>
      <c r="D9758" s="6">
        <v>6</v>
      </c>
    </row>
    <row r="9759" spans="1:4">
      <c r="A9759" s="4" t="s">
        <v>27693</v>
      </c>
      <c r="B9759" s="25" t="s">
        <v>27694</v>
      </c>
      <c r="C9759" s="4" t="s">
        <v>6</v>
      </c>
      <c r="D9759" s="6">
        <v>6</v>
      </c>
    </row>
    <row r="9760" spans="1:4">
      <c r="A9760" s="4" t="s">
        <v>27725</v>
      </c>
      <c r="B9760" s="25" t="s">
        <v>27726</v>
      </c>
      <c r="C9760" s="4" t="s">
        <v>6</v>
      </c>
      <c r="D9760" s="6">
        <v>6</v>
      </c>
    </row>
    <row r="9761" spans="1:4">
      <c r="A9761" s="4" t="s">
        <v>27751</v>
      </c>
      <c r="B9761" s="25" t="s">
        <v>27752</v>
      </c>
      <c r="C9761" s="4" t="s">
        <v>6</v>
      </c>
      <c r="D9761" s="6">
        <v>6</v>
      </c>
    </row>
    <row r="9762" spans="1:4">
      <c r="A9762" s="4" t="s">
        <v>27805</v>
      </c>
      <c r="B9762" s="25" t="s">
        <v>27806</v>
      </c>
      <c r="C9762" s="4" t="s">
        <v>6</v>
      </c>
      <c r="D9762" s="6">
        <v>6</v>
      </c>
    </row>
    <row r="9763" spans="1:4">
      <c r="A9763" s="4" t="s">
        <v>28080</v>
      </c>
      <c r="B9763" s="25" t="s">
        <v>28081</v>
      </c>
      <c r="C9763" s="4" t="s">
        <v>6</v>
      </c>
      <c r="D9763" s="6">
        <v>6</v>
      </c>
    </row>
    <row r="9764" spans="1:4">
      <c r="A9764" s="4" t="s">
        <v>28114</v>
      </c>
      <c r="B9764" s="25" t="s">
        <v>28115</v>
      </c>
      <c r="C9764" s="4" t="s">
        <v>6</v>
      </c>
      <c r="D9764" s="6">
        <v>6</v>
      </c>
    </row>
    <row r="9765" spans="1:4">
      <c r="A9765" s="4" t="s">
        <v>28876</v>
      </c>
      <c r="B9765" s="25" t="s">
        <v>28877</v>
      </c>
      <c r="C9765" s="4" t="s">
        <v>6</v>
      </c>
      <c r="D9765" s="6">
        <v>6</v>
      </c>
    </row>
    <row r="9766" spans="1:4">
      <c r="A9766" s="4" t="s">
        <v>29097</v>
      </c>
      <c r="B9766" s="25" t="s">
        <v>29098</v>
      </c>
      <c r="C9766" s="4" t="s">
        <v>6</v>
      </c>
      <c r="D9766" s="6">
        <v>6</v>
      </c>
    </row>
    <row r="9767" spans="1:4">
      <c r="A9767" s="4" t="s">
        <v>29227</v>
      </c>
      <c r="B9767" s="25" t="s">
        <v>29228</v>
      </c>
      <c r="C9767" s="4" t="s">
        <v>6</v>
      </c>
      <c r="D9767" s="6">
        <v>6</v>
      </c>
    </row>
    <row r="9768" spans="1:4">
      <c r="A9768" s="4" t="s">
        <v>29295</v>
      </c>
      <c r="B9768" s="25" t="s">
        <v>29296</v>
      </c>
      <c r="C9768" s="4" t="s">
        <v>6</v>
      </c>
      <c r="D9768" s="6">
        <v>6</v>
      </c>
    </row>
    <row r="9769" spans="1:4">
      <c r="A9769" s="4" t="s">
        <v>29448</v>
      </c>
      <c r="B9769" s="25" t="s">
        <v>29449</v>
      </c>
      <c r="C9769" s="4" t="s">
        <v>6</v>
      </c>
      <c r="D9769" s="6">
        <v>6</v>
      </c>
    </row>
    <row r="9770" spans="1:4">
      <c r="A9770" s="4" t="s">
        <v>29614</v>
      </c>
      <c r="B9770" s="25" t="s">
        <v>29615</v>
      </c>
      <c r="C9770" s="4" t="s">
        <v>6</v>
      </c>
      <c r="D9770" s="6">
        <v>6</v>
      </c>
    </row>
    <row r="9771" spans="1:4">
      <c r="A9771" s="4" t="s">
        <v>30478</v>
      </c>
      <c r="B9771" s="25" t="s">
        <v>30479</v>
      </c>
      <c r="C9771" s="4" t="s">
        <v>6</v>
      </c>
      <c r="D9771" s="6">
        <v>6</v>
      </c>
    </row>
    <row r="9772" spans="1:4">
      <c r="A9772" s="4" t="s">
        <v>30652</v>
      </c>
      <c r="B9772" s="25" t="s">
        <v>30653</v>
      </c>
      <c r="C9772" s="4" t="s">
        <v>6</v>
      </c>
      <c r="D9772" s="6">
        <v>6</v>
      </c>
    </row>
    <row r="9773" spans="1:4">
      <c r="A9773" s="4" t="s">
        <v>30937</v>
      </c>
      <c r="B9773" s="25" t="s">
        <v>30938</v>
      </c>
      <c r="C9773" s="4" t="s">
        <v>6</v>
      </c>
      <c r="D9773" s="6">
        <v>6</v>
      </c>
    </row>
    <row r="9774" spans="1:4">
      <c r="A9774" s="4" t="s">
        <v>31303</v>
      </c>
      <c r="B9774" s="25" t="s">
        <v>31304</v>
      </c>
      <c r="C9774" s="4" t="s">
        <v>6</v>
      </c>
      <c r="D9774" s="6">
        <v>6</v>
      </c>
    </row>
    <row r="9775" spans="1:4">
      <c r="A9775" s="4" t="s">
        <v>31486</v>
      </c>
      <c r="B9775" s="25" t="s">
        <v>31487</v>
      </c>
      <c r="C9775" s="4" t="s">
        <v>6</v>
      </c>
      <c r="D9775" s="6">
        <v>6</v>
      </c>
    </row>
    <row r="9776" spans="1:4">
      <c r="A9776" s="4" t="s">
        <v>32868</v>
      </c>
      <c r="B9776" s="25" t="s">
        <v>32869</v>
      </c>
      <c r="C9776" s="4" t="s">
        <v>6</v>
      </c>
      <c r="D9776" s="6">
        <v>6</v>
      </c>
    </row>
    <row r="9777" spans="1:4">
      <c r="A9777" s="4" t="s">
        <v>33204</v>
      </c>
      <c r="B9777" s="25" t="s">
        <v>33205</v>
      </c>
      <c r="C9777" s="4" t="s">
        <v>6</v>
      </c>
      <c r="D9777" s="6">
        <v>6</v>
      </c>
    </row>
    <row r="9778" spans="1:4">
      <c r="A9778" s="4" t="s">
        <v>19</v>
      </c>
      <c r="B9778" s="25" t="s">
        <v>20</v>
      </c>
      <c r="C9778" s="4" t="s">
        <v>6</v>
      </c>
      <c r="D9778" s="6">
        <v>7</v>
      </c>
    </row>
    <row r="9779" spans="1:4">
      <c r="A9779" s="4" t="s">
        <v>94</v>
      </c>
      <c r="B9779" s="25" t="s">
        <v>95</v>
      </c>
      <c r="C9779" s="4" t="s">
        <v>6</v>
      </c>
      <c r="D9779" s="6">
        <v>7</v>
      </c>
    </row>
    <row r="9780" spans="1:4">
      <c r="A9780" s="4" t="s">
        <v>98</v>
      </c>
      <c r="B9780" s="25" t="s">
        <v>99</v>
      </c>
      <c r="C9780" s="4" t="s">
        <v>6</v>
      </c>
      <c r="D9780" s="6">
        <v>7</v>
      </c>
    </row>
    <row r="9781" spans="1:4">
      <c r="A9781" s="4" t="s">
        <v>128</v>
      </c>
      <c r="B9781" s="25" t="s">
        <v>129</v>
      </c>
      <c r="C9781" s="4" t="s">
        <v>6</v>
      </c>
      <c r="D9781" s="6">
        <v>7</v>
      </c>
    </row>
    <row r="9782" spans="1:4">
      <c r="A9782" s="4" t="s">
        <v>197</v>
      </c>
      <c r="B9782" s="25" t="s">
        <v>198</v>
      </c>
      <c r="C9782" s="4" t="s">
        <v>6</v>
      </c>
      <c r="D9782" s="6">
        <v>7</v>
      </c>
    </row>
    <row r="9783" spans="1:4">
      <c r="A9783" s="4" t="s">
        <v>289</v>
      </c>
      <c r="B9783" s="25" t="s">
        <v>290</v>
      </c>
      <c r="C9783" s="4" t="s">
        <v>6</v>
      </c>
      <c r="D9783" s="6">
        <v>7</v>
      </c>
    </row>
    <row r="9784" spans="1:4">
      <c r="A9784" s="4" t="s">
        <v>361</v>
      </c>
      <c r="B9784" s="25" t="s">
        <v>362</v>
      </c>
      <c r="C9784" s="4" t="s">
        <v>6</v>
      </c>
      <c r="D9784" s="6">
        <v>7</v>
      </c>
    </row>
    <row r="9785" spans="1:4">
      <c r="A9785" s="4" t="s">
        <v>367</v>
      </c>
      <c r="B9785" s="25" t="s">
        <v>368</v>
      </c>
      <c r="C9785" s="4" t="s">
        <v>6</v>
      </c>
      <c r="D9785" s="6">
        <v>7</v>
      </c>
    </row>
    <row r="9786" spans="1:4">
      <c r="A9786" s="4" t="s">
        <v>459</v>
      </c>
      <c r="B9786" s="25" t="s">
        <v>460</v>
      </c>
      <c r="C9786" s="4" t="s">
        <v>6</v>
      </c>
      <c r="D9786" s="6">
        <v>7</v>
      </c>
    </row>
    <row r="9787" spans="1:4">
      <c r="A9787" s="4" t="s">
        <v>463</v>
      </c>
      <c r="B9787" s="25" t="s">
        <v>464</v>
      </c>
      <c r="C9787" s="4" t="s">
        <v>6</v>
      </c>
      <c r="D9787" s="6">
        <v>7</v>
      </c>
    </row>
    <row r="9788" spans="1:4">
      <c r="A9788" s="4" t="s">
        <v>475</v>
      </c>
      <c r="B9788" s="25" t="s">
        <v>476</v>
      </c>
      <c r="C9788" s="4" t="s">
        <v>6</v>
      </c>
      <c r="D9788" s="6">
        <v>7</v>
      </c>
    </row>
    <row r="9789" spans="1:4">
      <c r="A9789" s="4" t="s">
        <v>485</v>
      </c>
      <c r="B9789" s="25" t="s">
        <v>486</v>
      </c>
      <c r="C9789" s="4" t="s">
        <v>6</v>
      </c>
      <c r="D9789" s="6">
        <v>7</v>
      </c>
    </row>
    <row r="9790" spans="1:4">
      <c r="A9790" s="4" t="s">
        <v>573</v>
      </c>
      <c r="B9790" s="25" t="s">
        <v>574</v>
      </c>
      <c r="C9790" s="4" t="s">
        <v>6</v>
      </c>
      <c r="D9790" s="6">
        <v>7</v>
      </c>
    </row>
    <row r="9791" spans="1:4">
      <c r="A9791" s="4" t="s">
        <v>829</v>
      </c>
      <c r="B9791" s="25" t="s">
        <v>830</v>
      </c>
      <c r="C9791" s="4" t="s">
        <v>6</v>
      </c>
      <c r="D9791" s="6">
        <v>7</v>
      </c>
    </row>
    <row r="9792" spans="1:4">
      <c r="A9792" s="4" t="s">
        <v>835</v>
      </c>
      <c r="B9792" s="25" t="s">
        <v>836</v>
      </c>
      <c r="C9792" s="4" t="s">
        <v>6</v>
      </c>
      <c r="D9792" s="6">
        <v>7</v>
      </c>
    </row>
    <row r="9793" spans="1:4">
      <c r="A9793" s="4" t="s">
        <v>839</v>
      </c>
      <c r="B9793" s="25" t="s">
        <v>840</v>
      </c>
      <c r="C9793" s="4" t="s">
        <v>6</v>
      </c>
      <c r="D9793" s="6">
        <v>7</v>
      </c>
    </row>
    <row r="9794" spans="1:4">
      <c r="A9794" s="4" t="s">
        <v>879</v>
      </c>
      <c r="B9794" s="25" t="s">
        <v>880</v>
      </c>
      <c r="C9794" s="4" t="s">
        <v>6</v>
      </c>
      <c r="D9794" s="6">
        <v>7</v>
      </c>
    </row>
    <row r="9795" spans="1:4">
      <c r="A9795" s="4" t="s">
        <v>935</v>
      </c>
      <c r="B9795" s="25" t="s">
        <v>936</v>
      </c>
      <c r="C9795" s="4" t="s">
        <v>6</v>
      </c>
      <c r="D9795" s="6">
        <v>7</v>
      </c>
    </row>
    <row r="9796" spans="1:4">
      <c r="A9796" s="4" t="s">
        <v>991</v>
      </c>
      <c r="B9796" s="25" t="s">
        <v>992</v>
      </c>
      <c r="C9796" s="4" t="s">
        <v>6</v>
      </c>
      <c r="D9796" s="6">
        <v>7</v>
      </c>
    </row>
    <row r="9797" spans="1:4">
      <c r="A9797" s="4" t="s">
        <v>1003</v>
      </c>
      <c r="B9797" s="25" t="s">
        <v>1004</v>
      </c>
      <c r="C9797" s="4" t="s">
        <v>6</v>
      </c>
      <c r="D9797" s="6">
        <v>7</v>
      </c>
    </row>
    <row r="9798" spans="1:4">
      <c r="A9798" s="4" t="s">
        <v>1093</v>
      </c>
      <c r="B9798" s="25" t="s">
        <v>1094</v>
      </c>
      <c r="C9798" s="4" t="s">
        <v>6</v>
      </c>
      <c r="D9798" s="6">
        <v>7</v>
      </c>
    </row>
    <row r="9799" spans="1:4">
      <c r="A9799" s="4" t="s">
        <v>1121</v>
      </c>
      <c r="B9799" s="25" t="s">
        <v>1122</v>
      </c>
      <c r="C9799" s="4" t="s">
        <v>6</v>
      </c>
      <c r="D9799" s="6">
        <v>7</v>
      </c>
    </row>
    <row r="9800" spans="1:4">
      <c r="A9800" s="4" t="s">
        <v>1305</v>
      </c>
      <c r="B9800" s="25" t="s">
        <v>1306</v>
      </c>
      <c r="C9800" s="4" t="s">
        <v>6</v>
      </c>
      <c r="D9800" s="6">
        <v>7</v>
      </c>
    </row>
    <row r="9801" spans="1:4">
      <c r="A9801" s="4" t="s">
        <v>1347</v>
      </c>
      <c r="B9801" s="25" t="s">
        <v>1348</v>
      </c>
      <c r="C9801" s="4" t="s">
        <v>6</v>
      </c>
      <c r="D9801" s="6">
        <v>7</v>
      </c>
    </row>
    <row r="9802" spans="1:4">
      <c r="A9802" s="4" t="s">
        <v>1377</v>
      </c>
      <c r="B9802" s="25" t="s">
        <v>1378</v>
      </c>
      <c r="C9802" s="4" t="s">
        <v>6</v>
      </c>
      <c r="D9802" s="6">
        <v>7</v>
      </c>
    </row>
    <row r="9803" spans="1:4">
      <c r="A9803" s="4" t="s">
        <v>1435</v>
      </c>
      <c r="B9803" s="25" t="s">
        <v>1436</v>
      </c>
      <c r="C9803" s="4" t="s">
        <v>6</v>
      </c>
      <c r="D9803" s="6">
        <v>7</v>
      </c>
    </row>
    <row r="9804" spans="1:4">
      <c r="A9804" s="4" t="s">
        <v>1483</v>
      </c>
      <c r="B9804" s="25" t="s">
        <v>1484</v>
      </c>
      <c r="C9804" s="4" t="s">
        <v>6</v>
      </c>
      <c r="D9804" s="6">
        <v>7</v>
      </c>
    </row>
    <row r="9805" spans="1:4">
      <c r="A9805" s="4" t="s">
        <v>1535</v>
      </c>
      <c r="B9805" s="25" t="s">
        <v>1536</v>
      </c>
      <c r="C9805" s="4" t="s">
        <v>6</v>
      </c>
      <c r="D9805" s="6">
        <v>7</v>
      </c>
    </row>
    <row r="9806" spans="1:4">
      <c r="A9806" s="4" t="s">
        <v>1541</v>
      </c>
      <c r="B9806" s="25" t="s">
        <v>1542</v>
      </c>
      <c r="C9806" s="4" t="s">
        <v>6</v>
      </c>
      <c r="D9806" s="6">
        <v>7</v>
      </c>
    </row>
    <row r="9807" spans="1:4">
      <c r="A9807" s="4" t="s">
        <v>1605</v>
      </c>
      <c r="B9807" s="25" t="s">
        <v>1606</v>
      </c>
      <c r="C9807" s="4" t="s">
        <v>6</v>
      </c>
      <c r="D9807" s="6">
        <v>7</v>
      </c>
    </row>
    <row r="9808" spans="1:4">
      <c r="A9808" s="4" t="s">
        <v>1655</v>
      </c>
      <c r="B9808" s="25" t="s">
        <v>1656</v>
      </c>
      <c r="C9808" s="4" t="s">
        <v>6</v>
      </c>
      <c r="D9808" s="6">
        <v>7</v>
      </c>
    </row>
    <row r="9809" spans="1:4">
      <c r="A9809" s="4" t="s">
        <v>1673</v>
      </c>
      <c r="B9809" s="25" t="s">
        <v>1674</v>
      </c>
      <c r="C9809" s="4" t="s">
        <v>6</v>
      </c>
      <c r="D9809" s="6">
        <v>7</v>
      </c>
    </row>
    <row r="9810" spans="1:4">
      <c r="A9810" s="4" t="s">
        <v>1751</v>
      </c>
      <c r="B9810" s="25" t="s">
        <v>1752</v>
      </c>
      <c r="C9810" s="4" t="s">
        <v>6</v>
      </c>
      <c r="D9810" s="6">
        <v>7</v>
      </c>
    </row>
    <row r="9811" spans="1:4">
      <c r="A9811" s="4" t="s">
        <v>1845</v>
      </c>
      <c r="B9811" s="25" t="s">
        <v>1846</v>
      </c>
      <c r="C9811" s="4" t="s">
        <v>6</v>
      </c>
      <c r="D9811" s="6">
        <v>7</v>
      </c>
    </row>
    <row r="9812" spans="1:4">
      <c r="A9812" s="4" t="s">
        <v>1847</v>
      </c>
      <c r="B9812" s="25" t="s">
        <v>1848</v>
      </c>
      <c r="C9812" s="4" t="s">
        <v>6</v>
      </c>
      <c r="D9812" s="6">
        <v>7</v>
      </c>
    </row>
    <row r="9813" spans="1:4">
      <c r="A9813" s="4" t="s">
        <v>1867</v>
      </c>
      <c r="B9813" s="25" t="s">
        <v>1868</v>
      </c>
      <c r="C9813" s="4" t="s">
        <v>6</v>
      </c>
      <c r="D9813" s="6">
        <v>7</v>
      </c>
    </row>
    <row r="9814" spans="1:4">
      <c r="A9814" s="4" t="s">
        <v>1953</v>
      </c>
      <c r="B9814" s="25" t="s">
        <v>1954</v>
      </c>
      <c r="C9814" s="4" t="s">
        <v>6</v>
      </c>
      <c r="D9814" s="6">
        <v>7</v>
      </c>
    </row>
    <row r="9815" spans="1:4">
      <c r="A9815" s="4" t="s">
        <v>1957</v>
      </c>
      <c r="B9815" s="25" t="s">
        <v>1958</v>
      </c>
      <c r="C9815" s="4" t="s">
        <v>6</v>
      </c>
      <c r="D9815" s="6">
        <v>7</v>
      </c>
    </row>
    <row r="9816" spans="1:4">
      <c r="A9816" s="4" t="s">
        <v>1975</v>
      </c>
      <c r="B9816" s="25" t="s">
        <v>1976</v>
      </c>
      <c r="C9816" s="4" t="s">
        <v>6</v>
      </c>
      <c r="D9816" s="6">
        <v>7</v>
      </c>
    </row>
    <row r="9817" spans="1:4">
      <c r="A9817" s="4" t="s">
        <v>1987</v>
      </c>
      <c r="B9817" s="25" t="s">
        <v>1988</v>
      </c>
      <c r="C9817" s="4" t="s">
        <v>6</v>
      </c>
      <c r="D9817" s="6">
        <v>7</v>
      </c>
    </row>
    <row r="9818" spans="1:4">
      <c r="A9818" s="4" t="s">
        <v>1997</v>
      </c>
      <c r="B9818" s="25" t="s">
        <v>1998</v>
      </c>
      <c r="C9818" s="4" t="s">
        <v>6</v>
      </c>
      <c r="D9818" s="6">
        <v>7</v>
      </c>
    </row>
    <row r="9819" spans="1:4">
      <c r="A9819" s="4" t="s">
        <v>2087</v>
      </c>
      <c r="B9819" s="25" t="s">
        <v>2088</v>
      </c>
      <c r="C9819" s="4" t="s">
        <v>6</v>
      </c>
      <c r="D9819" s="6">
        <v>7</v>
      </c>
    </row>
    <row r="9820" spans="1:4">
      <c r="A9820" s="4" t="s">
        <v>2143</v>
      </c>
      <c r="B9820" s="25" t="s">
        <v>2144</v>
      </c>
      <c r="C9820" s="4" t="s">
        <v>6</v>
      </c>
      <c r="D9820" s="6">
        <v>7</v>
      </c>
    </row>
    <row r="9821" spans="1:4">
      <c r="A9821" s="4" t="s">
        <v>2219</v>
      </c>
      <c r="B9821" s="25" t="s">
        <v>2220</v>
      </c>
      <c r="C9821" s="4" t="s">
        <v>6</v>
      </c>
      <c r="D9821" s="6">
        <v>7</v>
      </c>
    </row>
    <row r="9822" spans="1:4">
      <c r="A9822" s="4" t="s">
        <v>2247</v>
      </c>
      <c r="B9822" s="25" t="s">
        <v>2248</v>
      </c>
      <c r="C9822" s="4" t="s">
        <v>6</v>
      </c>
      <c r="D9822" s="6">
        <v>7</v>
      </c>
    </row>
    <row r="9823" spans="1:4">
      <c r="A9823" s="4" t="s">
        <v>2271</v>
      </c>
      <c r="B9823" s="25" t="s">
        <v>2272</v>
      </c>
      <c r="C9823" s="4" t="s">
        <v>6</v>
      </c>
      <c r="D9823" s="6">
        <v>7</v>
      </c>
    </row>
    <row r="9824" spans="1:4">
      <c r="A9824" s="4" t="s">
        <v>2387</v>
      </c>
      <c r="B9824" s="25" t="s">
        <v>2388</v>
      </c>
      <c r="C9824" s="4" t="s">
        <v>6</v>
      </c>
      <c r="D9824" s="6">
        <v>7</v>
      </c>
    </row>
    <row r="9825" spans="1:4">
      <c r="A9825" s="4" t="s">
        <v>2405</v>
      </c>
      <c r="B9825" s="25" t="s">
        <v>2406</v>
      </c>
      <c r="C9825" s="4" t="s">
        <v>6</v>
      </c>
      <c r="D9825" s="6">
        <v>7</v>
      </c>
    </row>
    <row r="9826" spans="1:4">
      <c r="A9826" s="4" t="s">
        <v>2427</v>
      </c>
      <c r="B9826" s="25" t="s">
        <v>2428</v>
      </c>
      <c r="C9826" s="4" t="s">
        <v>6</v>
      </c>
      <c r="D9826" s="6">
        <v>7</v>
      </c>
    </row>
    <row r="9827" spans="1:4">
      <c r="A9827" s="4" t="s">
        <v>2453</v>
      </c>
      <c r="B9827" s="25" t="s">
        <v>2454</v>
      </c>
      <c r="C9827" s="4" t="s">
        <v>6</v>
      </c>
      <c r="D9827" s="6">
        <v>7</v>
      </c>
    </row>
    <row r="9828" spans="1:4">
      <c r="A9828" s="4" t="s">
        <v>2459</v>
      </c>
      <c r="B9828" s="25" t="s">
        <v>2460</v>
      </c>
      <c r="C9828" s="4" t="s">
        <v>6</v>
      </c>
      <c r="D9828" s="6">
        <v>7</v>
      </c>
    </row>
    <row r="9829" spans="1:4">
      <c r="A9829" s="4" t="s">
        <v>2501</v>
      </c>
      <c r="B9829" s="25" t="s">
        <v>2502</v>
      </c>
      <c r="C9829" s="4" t="s">
        <v>6</v>
      </c>
      <c r="D9829" s="6">
        <v>7</v>
      </c>
    </row>
    <row r="9830" spans="1:4">
      <c r="A9830" s="4" t="s">
        <v>2555</v>
      </c>
      <c r="B9830" s="25" t="s">
        <v>2556</v>
      </c>
      <c r="C9830" s="4" t="s">
        <v>6</v>
      </c>
      <c r="D9830" s="6">
        <v>7</v>
      </c>
    </row>
    <row r="9831" spans="1:4">
      <c r="A9831" s="4" t="s">
        <v>2593</v>
      </c>
      <c r="B9831" s="25" t="s">
        <v>2594</v>
      </c>
      <c r="C9831" s="4" t="s">
        <v>6</v>
      </c>
      <c r="D9831" s="6">
        <v>7</v>
      </c>
    </row>
    <row r="9832" spans="1:4">
      <c r="A9832" s="4" t="s">
        <v>2613</v>
      </c>
      <c r="B9832" s="25" t="s">
        <v>2614</v>
      </c>
      <c r="C9832" s="4" t="s">
        <v>6</v>
      </c>
      <c r="D9832" s="6">
        <v>7</v>
      </c>
    </row>
    <row r="9833" spans="1:4">
      <c r="A9833" s="4" t="s">
        <v>2621</v>
      </c>
      <c r="B9833" s="25" t="s">
        <v>2622</v>
      </c>
      <c r="C9833" s="4" t="s">
        <v>6</v>
      </c>
      <c r="D9833" s="6">
        <v>7</v>
      </c>
    </row>
    <row r="9834" spans="1:4">
      <c r="A9834" s="4" t="s">
        <v>2675</v>
      </c>
      <c r="B9834" s="25" t="s">
        <v>2676</v>
      </c>
      <c r="C9834" s="4" t="s">
        <v>6</v>
      </c>
      <c r="D9834" s="6">
        <v>7</v>
      </c>
    </row>
    <row r="9835" spans="1:4">
      <c r="A9835" s="4" t="s">
        <v>2876</v>
      </c>
      <c r="B9835" s="25" t="s">
        <v>2877</v>
      </c>
      <c r="C9835" s="4" t="s">
        <v>6</v>
      </c>
      <c r="D9835" s="6">
        <v>7</v>
      </c>
    </row>
    <row r="9836" spans="1:4">
      <c r="A9836" s="4" t="s">
        <v>2960</v>
      </c>
      <c r="B9836" s="25" t="s">
        <v>2961</v>
      </c>
      <c r="C9836" s="4" t="s">
        <v>6</v>
      </c>
      <c r="D9836" s="6">
        <v>7</v>
      </c>
    </row>
    <row r="9837" spans="1:4">
      <c r="A9837" s="4" t="s">
        <v>2962</v>
      </c>
      <c r="B9837" s="25" t="s">
        <v>2963</v>
      </c>
      <c r="C9837" s="4" t="s">
        <v>6</v>
      </c>
      <c r="D9837" s="6">
        <v>7</v>
      </c>
    </row>
    <row r="9838" spans="1:4">
      <c r="A9838" s="4" t="s">
        <v>2964</v>
      </c>
      <c r="B9838" s="25" t="s">
        <v>2965</v>
      </c>
      <c r="C9838" s="4" t="s">
        <v>6</v>
      </c>
      <c r="D9838" s="6">
        <v>7</v>
      </c>
    </row>
    <row r="9839" spans="1:4">
      <c r="A9839" s="4" t="s">
        <v>3088</v>
      </c>
      <c r="B9839" s="25" t="s">
        <v>3089</v>
      </c>
      <c r="C9839" s="4" t="s">
        <v>6</v>
      </c>
      <c r="D9839" s="6">
        <v>7</v>
      </c>
    </row>
    <row r="9840" spans="1:4">
      <c r="A9840" s="4" t="s">
        <v>3134</v>
      </c>
      <c r="B9840" s="25" t="s">
        <v>3135</v>
      </c>
      <c r="C9840" s="4" t="s">
        <v>6</v>
      </c>
      <c r="D9840" s="6">
        <v>7</v>
      </c>
    </row>
    <row r="9841" spans="1:4">
      <c r="A9841" s="4" t="s">
        <v>3184</v>
      </c>
      <c r="B9841" s="25" t="s">
        <v>3185</v>
      </c>
      <c r="C9841" s="4" t="s">
        <v>6</v>
      </c>
      <c r="D9841" s="6">
        <v>7</v>
      </c>
    </row>
    <row r="9842" spans="1:4">
      <c r="A9842" s="4" t="s">
        <v>3188</v>
      </c>
      <c r="B9842" s="25" t="s">
        <v>3189</v>
      </c>
      <c r="C9842" s="4" t="s">
        <v>6</v>
      </c>
      <c r="D9842" s="6">
        <v>7</v>
      </c>
    </row>
    <row r="9843" spans="1:4">
      <c r="A9843" s="4" t="s">
        <v>3270</v>
      </c>
      <c r="B9843" s="25" t="s">
        <v>3271</v>
      </c>
      <c r="C9843" s="4" t="s">
        <v>6</v>
      </c>
      <c r="D9843" s="6">
        <v>7</v>
      </c>
    </row>
    <row r="9844" spans="1:4">
      <c r="A9844" s="4" t="s">
        <v>3274</v>
      </c>
      <c r="B9844" s="25" t="s">
        <v>3275</v>
      </c>
      <c r="C9844" s="4" t="s">
        <v>6</v>
      </c>
      <c r="D9844" s="6">
        <v>7</v>
      </c>
    </row>
    <row r="9845" spans="1:4">
      <c r="A9845" s="4" t="s">
        <v>3328</v>
      </c>
      <c r="B9845" s="25" t="s">
        <v>3329</v>
      </c>
      <c r="C9845" s="4" t="s">
        <v>6</v>
      </c>
      <c r="D9845" s="6">
        <v>7</v>
      </c>
    </row>
    <row r="9846" spans="1:4">
      <c r="A9846" s="4" t="s">
        <v>3384</v>
      </c>
      <c r="B9846" s="25" t="s">
        <v>3385</v>
      </c>
      <c r="C9846" s="4" t="s">
        <v>6</v>
      </c>
      <c r="D9846" s="6">
        <v>7</v>
      </c>
    </row>
    <row r="9847" spans="1:4">
      <c r="A9847" s="4" t="s">
        <v>3418</v>
      </c>
      <c r="B9847" s="25" t="s">
        <v>3419</v>
      </c>
      <c r="C9847" s="4" t="s">
        <v>6</v>
      </c>
      <c r="D9847" s="6">
        <v>7</v>
      </c>
    </row>
    <row r="9848" spans="1:4">
      <c r="A9848" s="4" t="s">
        <v>3420</v>
      </c>
      <c r="B9848" s="25" t="s">
        <v>3421</v>
      </c>
      <c r="C9848" s="4" t="s">
        <v>6</v>
      </c>
      <c r="D9848" s="6">
        <v>7</v>
      </c>
    </row>
    <row r="9849" spans="1:4">
      <c r="A9849" s="4" t="s">
        <v>3428</v>
      </c>
      <c r="B9849" s="25" t="s">
        <v>3429</v>
      </c>
      <c r="C9849" s="4" t="s">
        <v>6</v>
      </c>
      <c r="D9849" s="6">
        <v>7</v>
      </c>
    </row>
    <row r="9850" spans="1:4">
      <c r="A9850" s="4" t="s">
        <v>3454</v>
      </c>
      <c r="B9850" s="25" t="s">
        <v>3455</v>
      </c>
      <c r="C9850" s="4" t="s">
        <v>6</v>
      </c>
      <c r="D9850" s="6">
        <v>7</v>
      </c>
    </row>
    <row r="9851" spans="1:4">
      <c r="A9851" s="4" t="s">
        <v>3498</v>
      </c>
      <c r="B9851" s="25" t="s">
        <v>3499</v>
      </c>
      <c r="C9851" s="4" t="s">
        <v>6</v>
      </c>
      <c r="D9851" s="6">
        <v>7</v>
      </c>
    </row>
    <row r="9852" spans="1:4">
      <c r="A9852" s="4" t="s">
        <v>3510</v>
      </c>
      <c r="B9852" s="25" t="s">
        <v>3511</v>
      </c>
      <c r="C9852" s="4" t="s">
        <v>6</v>
      </c>
      <c r="D9852" s="6">
        <v>7</v>
      </c>
    </row>
    <row r="9853" spans="1:4">
      <c r="A9853" s="4" t="s">
        <v>3670</v>
      </c>
      <c r="B9853" s="25" t="s">
        <v>3671</v>
      </c>
      <c r="C9853" s="4" t="s">
        <v>6</v>
      </c>
      <c r="D9853" s="6">
        <v>7</v>
      </c>
    </row>
    <row r="9854" spans="1:4">
      <c r="A9854" s="4" t="s">
        <v>3742</v>
      </c>
      <c r="B9854" s="25" t="s">
        <v>3743</v>
      </c>
      <c r="C9854" s="4" t="s">
        <v>6</v>
      </c>
      <c r="D9854" s="6">
        <v>7</v>
      </c>
    </row>
    <row r="9855" spans="1:4">
      <c r="A9855" s="4" t="s">
        <v>3786</v>
      </c>
      <c r="B9855" s="25" t="s">
        <v>3787</v>
      </c>
      <c r="C9855" s="4" t="s">
        <v>6</v>
      </c>
      <c r="D9855" s="6">
        <v>7</v>
      </c>
    </row>
    <row r="9856" spans="1:4">
      <c r="A9856" s="4" t="s">
        <v>3981</v>
      </c>
      <c r="B9856" s="25" t="s">
        <v>3982</v>
      </c>
      <c r="C9856" s="4" t="s">
        <v>6</v>
      </c>
      <c r="D9856" s="6">
        <v>7</v>
      </c>
    </row>
    <row r="9857" spans="1:4">
      <c r="A9857" s="4" t="s">
        <v>4045</v>
      </c>
      <c r="B9857" s="25" t="s">
        <v>4046</v>
      </c>
      <c r="C9857" s="4" t="s">
        <v>6</v>
      </c>
      <c r="D9857" s="6">
        <v>7</v>
      </c>
    </row>
    <row r="9858" spans="1:4">
      <c r="A9858" s="4" t="s">
        <v>4303</v>
      </c>
      <c r="B9858" s="25" t="s">
        <v>4304</v>
      </c>
      <c r="C9858" s="4" t="s">
        <v>6</v>
      </c>
      <c r="D9858" s="6">
        <v>7</v>
      </c>
    </row>
    <row r="9859" spans="1:4">
      <c r="A9859" s="4" t="s">
        <v>4315</v>
      </c>
      <c r="B9859" s="25" t="s">
        <v>4316</v>
      </c>
      <c r="C9859" s="4" t="s">
        <v>6</v>
      </c>
      <c r="D9859" s="6">
        <v>7</v>
      </c>
    </row>
    <row r="9860" spans="1:4">
      <c r="A9860" s="4" t="s">
        <v>4321</v>
      </c>
      <c r="B9860" s="25" t="s">
        <v>4322</v>
      </c>
      <c r="C9860" s="4" t="s">
        <v>6</v>
      </c>
      <c r="D9860" s="6">
        <v>7</v>
      </c>
    </row>
    <row r="9861" spans="1:4">
      <c r="A9861" s="4" t="s">
        <v>4337</v>
      </c>
      <c r="B9861" s="25" t="s">
        <v>4338</v>
      </c>
      <c r="C9861" s="4" t="s">
        <v>6</v>
      </c>
      <c r="D9861" s="6">
        <v>7</v>
      </c>
    </row>
    <row r="9862" spans="1:4">
      <c r="A9862" s="4" t="s">
        <v>4444</v>
      </c>
      <c r="B9862" s="25" t="s">
        <v>4445</v>
      </c>
      <c r="C9862" s="4" t="s">
        <v>6</v>
      </c>
      <c r="D9862" s="6">
        <v>7</v>
      </c>
    </row>
    <row r="9863" spans="1:4">
      <c r="A9863" s="4" t="s">
        <v>4510</v>
      </c>
      <c r="B9863" s="25" t="s">
        <v>4511</v>
      </c>
      <c r="C9863" s="4" t="s">
        <v>6</v>
      </c>
      <c r="D9863" s="6">
        <v>7</v>
      </c>
    </row>
    <row r="9864" spans="1:4">
      <c r="A9864" s="4" t="s">
        <v>4608</v>
      </c>
      <c r="B9864" s="25" t="s">
        <v>4609</v>
      </c>
      <c r="C9864" s="4" t="s">
        <v>6</v>
      </c>
      <c r="D9864" s="6">
        <v>7</v>
      </c>
    </row>
    <row r="9865" spans="1:4">
      <c r="A9865" s="4" t="s">
        <v>4642</v>
      </c>
      <c r="B9865" s="25" t="s">
        <v>4643</v>
      </c>
      <c r="C9865" s="4" t="s">
        <v>6</v>
      </c>
      <c r="D9865" s="6">
        <v>7</v>
      </c>
    </row>
    <row r="9866" spans="1:4">
      <c r="A9866" s="4" t="s">
        <v>4730</v>
      </c>
      <c r="B9866" s="25" t="s">
        <v>4731</v>
      </c>
      <c r="C9866" s="4" t="s">
        <v>6</v>
      </c>
      <c r="D9866" s="6">
        <v>7</v>
      </c>
    </row>
    <row r="9867" spans="1:4">
      <c r="A9867" s="4" t="s">
        <v>4760</v>
      </c>
      <c r="B9867" s="25" t="s">
        <v>4761</v>
      </c>
      <c r="C9867" s="4" t="s">
        <v>6</v>
      </c>
      <c r="D9867" s="6">
        <v>7</v>
      </c>
    </row>
    <row r="9868" spans="1:4">
      <c r="A9868" s="4" t="s">
        <v>4818</v>
      </c>
      <c r="B9868" s="25" t="s">
        <v>4819</v>
      </c>
      <c r="C9868" s="4" t="s">
        <v>6</v>
      </c>
      <c r="D9868" s="6">
        <v>7</v>
      </c>
    </row>
    <row r="9869" spans="1:4">
      <c r="A9869" s="4" t="s">
        <v>4820</v>
      </c>
      <c r="B9869" s="25" t="s">
        <v>4821</v>
      </c>
      <c r="C9869" s="4" t="s">
        <v>6</v>
      </c>
      <c r="D9869" s="6">
        <v>7</v>
      </c>
    </row>
    <row r="9870" spans="1:4">
      <c r="A9870" s="4" t="s">
        <v>4940</v>
      </c>
      <c r="B9870" s="25" t="s">
        <v>4941</v>
      </c>
      <c r="C9870" s="4" t="s">
        <v>6</v>
      </c>
      <c r="D9870" s="6">
        <v>7</v>
      </c>
    </row>
    <row r="9871" spans="1:4">
      <c r="A9871" s="4" t="s">
        <v>4994</v>
      </c>
      <c r="B9871" s="25" t="s">
        <v>4995</v>
      </c>
      <c r="C9871" s="4" t="s">
        <v>6</v>
      </c>
      <c r="D9871" s="6">
        <v>7</v>
      </c>
    </row>
    <row r="9872" spans="1:4">
      <c r="A9872" s="4" t="s">
        <v>5078</v>
      </c>
      <c r="B9872" s="25" t="s">
        <v>5079</v>
      </c>
      <c r="C9872" s="4" t="s">
        <v>6</v>
      </c>
      <c r="D9872" s="6">
        <v>7</v>
      </c>
    </row>
    <row r="9873" spans="1:4">
      <c r="A9873" s="4" t="s">
        <v>5118</v>
      </c>
      <c r="B9873" s="25" t="s">
        <v>5119</v>
      </c>
      <c r="C9873" s="4" t="s">
        <v>6</v>
      </c>
      <c r="D9873" s="6">
        <v>7</v>
      </c>
    </row>
    <row r="9874" spans="1:4">
      <c r="A9874" s="4" t="s">
        <v>5154</v>
      </c>
      <c r="B9874" s="25" t="s">
        <v>5155</v>
      </c>
      <c r="C9874" s="4" t="s">
        <v>6</v>
      </c>
      <c r="D9874" s="6">
        <v>7</v>
      </c>
    </row>
    <row r="9875" spans="1:4">
      <c r="A9875" s="4" t="s">
        <v>5212</v>
      </c>
      <c r="B9875" s="25" t="s">
        <v>5213</v>
      </c>
      <c r="C9875" s="4" t="s">
        <v>6</v>
      </c>
      <c r="D9875" s="6">
        <v>7</v>
      </c>
    </row>
    <row r="9876" spans="1:4">
      <c r="A9876" s="4" t="s">
        <v>5256</v>
      </c>
      <c r="B9876" s="25" t="s">
        <v>5257</v>
      </c>
      <c r="C9876" s="4" t="s">
        <v>6</v>
      </c>
      <c r="D9876" s="6">
        <v>7</v>
      </c>
    </row>
    <row r="9877" spans="1:4">
      <c r="A9877" s="4" t="s">
        <v>5366</v>
      </c>
      <c r="B9877" s="25" t="s">
        <v>5367</v>
      </c>
      <c r="C9877" s="4" t="s">
        <v>6</v>
      </c>
      <c r="D9877" s="6">
        <v>7</v>
      </c>
    </row>
    <row r="9878" spans="1:4">
      <c r="A9878" s="4" t="s">
        <v>5406</v>
      </c>
      <c r="B9878" s="25" t="s">
        <v>5407</v>
      </c>
      <c r="C9878" s="4" t="s">
        <v>6</v>
      </c>
      <c r="D9878" s="6">
        <v>7</v>
      </c>
    </row>
    <row r="9879" spans="1:4">
      <c r="A9879" s="4" t="s">
        <v>5410</v>
      </c>
      <c r="B9879" s="25" t="s">
        <v>5411</v>
      </c>
      <c r="C9879" s="4" t="s">
        <v>6</v>
      </c>
      <c r="D9879" s="6">
        <v>7</v>
      </c>
    </row>
    <row r="9880" spans="1:4">
      <c r="A9880" s="4" t="s">
        <v>5582</v>
      </c>
      <c r="B9880" s="25" t="s">
        <v>5583</v>
      </c>
      <c r="C9880" s="4" t="s">
        <v>6</v>
      </c>
      <c r="D9880" s="6">
        <v>7</v>
      </c>
    </row>
    <row r="9881" spans="1:4">
      <c r="A9881" s="4" t="s">
        <v>5600</v>
      </c>
      <c r="B9881" s="25" t="s">
        <v>5601</v>
      </c>
      <c r="C9881" s="4" t="s">
        <v>6</v>
      </c>
      <c r="D9881" s="6">
        <v>7</v>
      </c>
    </row>
    <row r="9882" spans="1:4">
      <c r="A9882" s="4" t="s">
        <v>5708</v>
      </c>
      <c r="B9882" s="25" t="s">
        <v>5709</v>
      </c>
      <c r="C9882" s="4" t="s">
        <v>6</v>
      </c>
      <c r="D9882" s="6">
        <v>7</v>
      </c>
    </row>
    <row r="9883" spans="1:4">
      <c r="A9883" s="4" t="s">
        <v>5756</v>
      </c>
      <c r="B9883" s="25" t="s">
        <v>5757</v>
      </c>
      <c r="C9883" s="4" t="s">
        <v>6</v>
      </c>
      <c r="D9883" s="6">
        <v>7</v>
      </c>
    </row>
    <row r="9884" spans="1:4">
      <c r="A9884" s="4" t="s">
        <v>5806</v>
      </c>
      <c r="B9884" s="25" t="s">
        <v>5807</v>
      </c>
      <c r="C9884" s="4" t="s">
        <v>6</v>
      </c>
      <c r="D9884" s="6">
        <v>7</v>
      </c>
    </row>
    <row r="9885" spans="1:4">
      <c r="A9885" s="4" t="s">
        <v>5820</v>
      </c>
      <c r="B9885" s="25" t="s">
        <v>5821</v>
      </c>
      <c r="C9885" s="4" t="s">
        <v>6</v>
      </c>
      <c r="D9885" s="6">
        <v>7</v>
      </c>
    </row>
    <row r="9886" spans="1:4">
      <c r="A9886" s="4" t="s">
        <v>5850</v>
      </c>
      <c r="B9886" s="25" t="s">
        <v>5851</v>
      </c>
      <c r="C9886" s="4" t="s">
        <v>6</v>
      </c>
      <c r="D9886" s="6">
        <v>7</v>
      </c>
    </row>
    <row r="9887" spans="1:4">
      <c r="A9887" s="4" t="s">
        <v>5918</v>
      </c>
      <c r="B9887" s="25" t="s">
        <v>5919</v>
      </c>
      <c r="C9887" s="4" t="s">
        <v>6</v>
      </c>
      <c r="D9887" s="6">
        <v>7</v>
      </c>
    </row>
    <row r="9888" spans="1:4">
      <c r="A9888" s="4" t="s">
        <v>5942</v>
      </c>
      <c r="B9888" s="25" t="s">
        <v>5943</v>
      </c>
      <c r="C9888" s="4" t="s">
        <v>6</v>
      </c>
      <c r="D9888" s="6">
        <v>7</v>
      </c>
    </row>
    <row r="9889" spans="1:4">
      <c r="A9889" s="4" t="s">
        <v>5950</v>
      </c>
      <c r="B9889" s="25" t="s">
        <v>5951</v>
      </c>
      <c r="C9889" s="4" t="s">
        <v>6</v>
      </c>
      <c r="D9889" s="6">
        <v>7</v>
      </c>
    </row>
    <row r="9890" spans="1:4">
      <c r="A9890" s="4" t="s">
        <v>6002</v>
      </c>
      <c r="B9890" s="25" t="s">
        <v>6003</v>
      </c>
      <c r="C9890" s="4" t="s">
        <v>6</v>
      </c>
      <c r="D9890" s="6">
        <v>7</v>
      </c>
    </row>
    <row r="9891" spans="1:4">
      <c r="A9891" s="4" t="s">
        <v>6024</v>
      </c>
      <c r="B9891" s="25" t="s">
        <v>6025</v>
      </c>
      <c r="C9891" s="4" t="s">
        <v>6</v>
      </c>
      <c r="D9891" s="6">
        <v>7</v>
      </c>
    </row>
    <row r="9892" spans="1:4">
      <c r="A9892" s="4" t="s">
        <v>6044</v>
      </c>
      <c r="B9892" s="25" t="s">
        <v>6045</v>
      </c>
      <c r="C9892" s="4" t="s">
        <v>6</v>
      </c>
      <c r="D9892" s="6">
        <v>7</v>
      </c>
    </row>
    <row r="9893" spans="1:4">
      <c r="A9893" s="4" t="s">
        <v>6046</v>
      </c>
      <c r="B9893" s="25" t="s">
        <v>6047</v>
      </c>
      <c r="C9893" s="4" t="s">
        <v>6</v>
      </c>
      <c r="D9893" s="6">
        <v>7</v>
      </c>
    </row>
    <row r="9894" spans="1:4">
      <c r="A9894" s="4" t="s">
        <v>6082</v>
      </c>
      <c r="B9894" s="25" t="s">
        <v>6083</v>
      </c>
      <c r="C9894" s="4" t="s">
        <v>6</v>
      </c>
      <c r="D9894" s="6">
        <v>7</v>
      </c>
    </row>
    <row r="9895" spans="1:4">
      <c r="A9895" s="4" t="s">
        <v>6132</v>
      </c>
      <c r="B9895" s="25" t="s">
        <v>6133</v>
      </c>
      <c r="C9895" s="4" t="s">
        <v>6</v>
      </c>
      <c r="D9895" s="6">
        <v>7</v>
      </c>
    </row>
    <row r="9896" spans="1:4">
      <c r="A9896" s="4" t="s">
        <v>6140</v>
      </c>
      <c r="B9896" s="25" t="s">
        <v>6141</v>
      </c>
      <c r="C9896" s="4" t="s">
        <v>6</v>
      </c>
      <c r="D9896" s="6">
        <v>7</v>
      </c>
    </row>
    <row r="9897" spans="1:4">
      <c r="A9897" s="4" t="s">
        <v>6142</v>
      </c>
      <c r="B9897" s="25" t="s">
        <v>6143</v>
      </c>
      <c r="C9897" s="4" t="s">
        <v>6</v>
      </c>
      <c r="D9897" s="6">
        <v>7</v>
      </c>
    </row>
    <row r="9898" spans="1:4">
      <c r="A9898" s="4" t="s">
        <v>6296</v>
      </c>
      <c r="B9898" s="25" t="s">
        <v>6297</v>
      </c>
      <c r="C9898" s="4" t="s">
        <v>6</v>
      </c>
      <c r="D9898" s="6">
        <v>7</v>
      </c>
    </row>
    <row r="9899" spans="1:4">
      <c r="A9899" s="4" t="s">
        <v>6310</v>
      </c>
      <c r="B9899" s="25" t="s">
        <v>6311</v>
      </c>
      <c r="C9899" s="4" t="s">
        <v>6</v>
      </c>
      <c r="D9899" s="6">
        <v>7</v>
      </c>
    </row>
    <row r="9900" spans="1:4">
      <c r="A9900" s="4" t="s">
        <v>6326</v>
      </c>
      <c r="B9900" s="25" t="s">
        <v>6327</v>
      </c>
      <c r="C9900" s="4" t="s">
        <v>6</v>
      </c>
      <c r="D9900" s="6">
        <v>7</v>
      </c>
    </row>
    <row r="9901" spans="1:4">
      <c r="A9901" s="4" t="s">
        <v>6338</v>
      </c>
      <c r="B9901" s="25" t="s">
        <v>6339</v>
      </c>
      <c r="C9901" s="4" t="s">
        <v>6</v>
      </c>
      <c r="D9901" s="6">
        <v>7</v>
      </c>
    </row>
    <row r="9902" spans="1:4">
      <c r="A9902" s="4" t="s">
        <v>6388</v>
      </c>
      <c r="B9902" s="25" t="s">
        <v>6389</v>
      </c>
      <c r="C9902" s="4" t="s">
        <v>6</v>
      </c>
      <c r="D9902" s="6">
        <v>7</v>
      </c>
    </row>
    <row r="9903" spans="1:4">
      <c r="A9903" s="4" t="s">
        <v>6456</v>
      </c>
      <c r="B9903" s="25" t="s">
        <v>6457</v>
      </c>
      <c r="C9903" s="4" t="s">
        <v>6</v>
      </c>
      <c r="D9903" s="6">
        <v>7</v>
      </c>
    </row>
    <row r="9904" spans="1:4">
      <c r="A9904" s="4" t="s">
        <v>6472</v>
      </c>
      <c r="B9904" s="25" t="s">
        <v>6473</v>
      </c>
      <c r="C9904" s="4" t="s">
        <v>6</v>
      </c>
      <c r="D9904" s="6">
        <v>7</v>
      </c>
    </row>
    <row r="9905" spans="1:4">
      <c r="A9905" s="4" t="s">
        <v>6508</v>
      </c>
      <c r="B9905" s="25" t="s">
        <v>6509</v>
      </c>
      <c r="C9905" s="4" t="s">
        <v>6</v>
      </c>
      <c r="D9905" s="6">
        <v>7</v>
      </c>
    </row>
    <row r="9906" spans="1:4">
      <c r="A9906" s="4" t="s">
        <v>6564</v>
      </c>
      <c r="B9906" s="25" t="s">
        <v>6565</v>
      </c>
      <c r="C9906" s="4" t="s">
        <v>6</v>
      </c>
      <c r="D9906" s="6">
        <v>7</v>
      </c>
    </row>
    <row r="9907" spans="1:4">
      <c r="A9907" s="4" t="s">
        <v>6584</v>
      </c>
      <c r="B9907" s="25" t="s">
        <v>6585</v>
      </c>
      <c r="C9907" s="4" t="s">
        <v>6</v>
      </c>
      <c r="D9907" s="6">
        <v>7</v>
      </c>
    </row>
    <row r="9908" spans="1:4">
      <c r="A9908" s="4" t="s">
        <v>6649</v>
      </c>
      <c r="B9908" s="25" t="s">
        <v>6650</v>
      </c>
      <c r="C9908" s="4" t="s">
        <v>6</v>
      </c>
      <c r="D9908" s="6">
        <v>7</v>
      </c>
    </row>
    <row r="9909" spans="1:4">
      <c r="A9909" s="4" t="s">
        <v>6695</v>
      </c>
      <c r="B9909" s="25" t="s">
        <v>6696</v>
      </c>
      <c r="C9909" s="4" t="s">
        <v>6</v>
      </c>
      <c r="D9909" s="6">
        <v>7</v>
      </c>
    </row>
    <row r="9910" spans="1:4">
      <c r="A9910" s="4" t="s">
        <v>6721</v>
      </c>
      <c r="B9910" s="25" t="s">
        <v>6722</v>
      </c>
      <c r="C9910" s="4" t="s">
        <v>6</v>
      </c>
      <c r="D9910" s="6">
        <v>7</v>
      </c>
    </row>
    <row r="9911" spans="1:4">
      <c r="A9911" s="4" t="s">
        <v>6827</v>
      </c>
      <c r="B9911" s="25" t="s">
        <v>6828</v>
      </c>
      <c r="C9911" s="4" t="s">
        <v>6</v>
      </c>
      <c r="D9911" s="6">
        <v>7</v>
      </c>
    </row>
    <row r="9912" spans="1:4">
      <c r="A9912" s="4" t="s">
        <v>6913</v>
      </c>
      <c r="B9912" s="25" t="s">
        <v>6914</v>
      </c>
      <c r="C9912" s="4" t="s">
        <v>6</v>
      </c>
      <c r="D9912" s="6">
        <v>7</v>
      </c>
    </row>
    <row r="9913" spans="1:4">
      <c r="A9913" s="4" t="s">
        <v>6939</v>
      </c>
      <c r="B9913" s="25" t="s">
        <v>6940</v>
      </c>
      <c r="C9913" s="4" t="s">
        <v>6</v>
      </c>
      <c r="D9913" s="6">
        <v>7</v>
      </c>
    </row>
    <row r="9914" spans="1:4">
      <c r="A9914" s="4" t="s">
        <v>6949</v>
      </c>
      <c r="B9914" s="25" t="s">
        <v>6950</v>
      </c>
      <c r="C9914" s="4" t="s">
        <v>6</v>
      </c>
      <c r="D9914" s="6">
        <v>7</v>
      </c>
    </row>
    <row r="9915" spans="1:4">
      <c r="A9915" s="4" t="s">
        <v>7043</v>
      </c>
      <c r="B9915" s="25" t="s">
        <v>7044</v>
      </c>
      <c r="C9915" s="4" t="s">
        <v>6</v>
      </c>
      <c r="D9915" s="6">
        <v>7</v>
      </c>
    </row>
    <row r="9916" spans="1:4">
      <c r="A9916" s="4" t="s">
        <v>7201</v>
      </c>
      <c r="B9916" s="25" t="s">
        <v>7202</v>
      </c>
      <c r="C9916" s="4" t="s">
        <v>6</v>
      </c>
      <c r="D9916" s="6">
        <v>7</v>
      </c>
    </row>
    <row r="9917" spans="1:4">
      <c r="A9917" s="4" t="s">
        <v>7335</v>
      </c>
      <c r="B9917" s="25" t="s">
        <v>7336</v>
      </c>
      <c r="C9917" s="4" t="s">
        <v>6</v>
      </c>
      <c r="D9917" s="6">
        <v>7</v>
      </c>
    </row>
    <row r="9918" spans="1:4">
      <c r="A9918" s="4" t="s">
        <v>7341</v>
      </c>
      <c r="B9918" s="25" t="s">
        <v>7342</v>
      </c>
      <c r="C9918" s="4" t="s">
        <v>6</v>
      </c>
      <c r="D9918" s="6">
        <v>7</v>
      </c>
    </row>
    <row r="9919" spans="1:4">
      <c r="A9919" s="4" t="s">
        <v>7507</v>
      </c>
      <c r="B9919" s="25" t="s">
        <v>7508</v>
      </c>
      <c r="C9919" s="4" t="s">
        <v>6</v>
      </c>
      <c r="D9919" s="6">
        <v>7</v>
      </c>
    </row>
    <row r="9920" spans="1:4">
      <c r="A9920" s="4" t="s">
        <v>7535</v>
      </c>
      <c r="B9920" s="25" t="s">
        <v>7536</v>
      </c>
      <c r="C9920" s="4" t="s">
        <v>6</v>
      </c>
      <c r="D9920" s="6">
        <v>7</v>
      </c>
    </row>
    <row r="9921" spans="1:4">
      <c r="A9921" s="4" t="s">
        <v>7691</v>
      </c>
      <c r="B9921" s="25" t="s">
        <v>7692</v>
      </c>
      <c r="C9921" s="4" t="s">
        <v>6</v>
      </c>
      <c r="D9921" s="6">
        <v>7</v>
      </c>
    </row>
    <row r="9922" spans="1:4">
      <c r="A9922" s="4" t="s">
        <v>7725</v>
      </c>
      <c r="B9922" s="25" t="s">
        <v>7726</v>
      </c>
      <c r="C9922" s="4" t="s">
        <v>6</v>
      </c>
      <c r="D9922" s="6">
        <v>7</v>
      </c>
    </row>
    <row r="9923" spans="1:4">
      <c r="A9923" s="4" t="s">
        <v>7789</v>
      </c>
      <c r="B9923" s="25" t="s">
        <v>7790</v>
      </c>
      <c r="C9923" s="4" t="s">
        <v>6</v>
      </c>
      <c r="D9923" s="6">
        <v>7</v>
      </c>
    </row>
    <row r="9924" spans="1:4">
      <c r="A9924" s="4" t="s">
        <v>7827</v>
      </c>
      <c r="B9924" s="25" t="s">
        <v>7828</v>
      </c>
      <c r="C9924" s="4" t="s">
        <v>6</v>
      </c>
      <c r="D9924" s="6">
        <v>7</v>
      </c>
    </row>
    <row r="9925" spans="1:4">
      <c r="A9925" s="4" t="s">
        <v>7895</v>
      </c>
      <c r="B9925" s="25" t="s">
        <v>7896</v>
      </c>
      <c r="C9925" s="4" t="s">
        <v>6</v>
      </c>
      <c r="D9925" s="6">
        <v>7</v>
      </c>
    </row>
    <row r="9926" spans="1:4">
      <c r="A9926" s="4" t="s">
        <v>7911</v>
      </c>
      <c r="B9926" s="25" t="s">
        <v>7912</v>
      </c>
      <c r="C9926" s="4" t="s">
        <v>6</v>
      </c>
      <c r="D9926" s="6">
        <v>7</v>
      </c>
    </row>
    <row r="9927" spans="1:4">
      <c r="A9927" s="4" t="s">
        <v>7983</v>
      </c>
      <c r="B9927" s="25" t="s">
        <v>7984</v>
      </c>
      <c r="C9927" s="4" t="s">
        <v>6</v>
      </c>
      <c r="D9927" s="6">
        <v>7</v>
      </c>
    </row>
    <row r="9928" spans="1:4">
      <c r="A9928" s="4" t="s">
        <v>8011</v>
      </c>
      <c r="B9928" s="25" t="s">
        <v>8012</v>
      </c>
      <c r="C9928" s="4" t="s">
        <v>6</v>
      </c>
      <c r="D9928" s="6">
        <v>7</v>
      </c>
    </row>
    <row r="9929" spans="1:4">
      <c r="A9929" s="4" t="s">
        <v>8021</v>
      </c>
      <c r="B9929" s="25" t="s">
        <v>8022</v>
      </c>
      <c r="C9929" s="4" t="s">
        <v>6</v>
      </c>
      <c r="D9929" s="6">
        <v>7</v>
      </c>
    </row>
    <row r="9930" spans="1:4">
      <c r="A9930" s="4" t="s">
        <v>8051</v>
      </c>
      <c r="B9930" s="25" t="s">
        <v>8052</v>
      </c>
      <c r="C9930" s="4" t="s">
        <v>6</v>
      </c>
      <c r="D9930" s="6">
        <v>7</v>
      </c>
    </row>
    <row r="9931" spans="1:4">
      <c r="A9931" s="4" t="s">
        <v>8071</v>
      </c>
      <c r="B9931" s="25" t="s">
        <v>8072</v>
      </c>
      <c r="C9931" s="4" t="s">
        <v>6</v>
      </c>
      <c r="D9931" s="6">
        <v>7</v>
      </c>
    </row>
    <row r="9932" spans="1:4">
      <c r="A9932" s="4" t="s">
        <v>8091</v>
      </c>
      <c r="B9932" s="25" t="s">
        <v>8092</v>
      </c>
      <c r="C9932" s="4" t="s">
        <v>6</v>
      </c>
      <c r="D9932" s="6">
        <v>7</v>
      </c>
    </row>
    <row r="9933" spans="1:4">
      <c r="A9933" s="4" t="s">
        <v>8115</v>
      </c>
      <c r="B9933" s="25" t="s">
        <v>8116</v>
      </c>
      <c r="C9933" s="4" t="s">
        <v>6</v>
      </c>
      <c r="D9933" s="6">
        <v>7</v>
      </c>
    </row>
    <row r="9934" spans="1:4">
      <c r="A9934" s="4" t="s">
        <v>8205</v>
      </c>
      <c r="B9934" s="25" t="s">
        <v>8206</v>
      </c>
      <c r="C9934" s="4" t="s">
        <v>6</v>
      </c>
      <c r="D9934" s="6">
        <v>7</v>
      </c>
    </row>
    <row r="9935" spans="1:4">
      <c r="A9935" s="4" t="s">
        <v>8239</v>
      </c>
      <c r="B9935" s="25" t="s">
        <v>8240</v>
      </c>
      <c r="C9935" s="4" t="s">
        <v>6</v>
      </c>
      <c r="D9935" s="6">
        <v>7</v>
      </c>
    </row>
    <row r="9936" spans="1:4">
      <c r="A9936" s="4" t="s">
        <v>8279</v>
      </c>
      <c r="B9936" s="25" t="s">
        <v>8280</v>
      </c>
      <c r="C9936" s="4" t="s">
        <v>6</v>
      </c>
      <c r="D9936" s="6">
        <v>7</v>
      </c>
    </row>
    <row r="9937" spans="1:4">
      <c r="A9937" s="4" t="s">
        <v>8315</v>
      </c>
      <c r="B9937" s="25" t="s">
        <v>8316</v>
      </c>
      <c r="C9937" s="4" t="s">
        <v>6</v>
      </c>
      <c r="D9937" s="6">
        <v>7</v>
      </c>
    </row>
    <row r="9938" spans="1:4">
      <c r="A9938" s="4" t="s">
        <v>8351</v>
      </c>
      <c r="B9938" s="25" t="s">
        <v>8352</v>
      </c>
      <c r="C9938" s="4" t="s">
        <v>6</v>
      </c>
      <c r="D9938" s="6">
        <v>7</v>
      </c>
    </row>
    <row r="9939" spans="1:4">
      <c r="A9939" s="4" t="s">
        <v>8401</v>
      </c>
      <c r="B9939" s="25" t="s">
        <v>8402</v>
      </c>
      <c r="C9939" s="4" t="s">
        <v>6</v>
      </c>
      <c r="D9939" s="6">
        <v>7</v>
      </c>
    </row>
    <row r="9940" spans="1:4">
      <c r="A9940" s="4" t="s">
        <v>8551</v>
      </c>
      <c r="B9940" s="25" t="s">
        <v>8552</v>
      </c>
      <c r="C9940" s="4" t="s">
        <v>6</v>
      </c>
      <c r="D9940" s="6">
        <v>7</v>
      </c>
    </row>
    <row r="9941" spans="1:4">
      <c r="A9941" s="4" t="s">
        <v>8755</v>
      </c>
      <c r="B9941" s="25" t="s">
        <v>8756</v>
      </c>
      <c r="C9941" s="4" t="s">
        <v>6</v>
      </c>
      <c r="D9941" s="6">
        <v>7</v>
      </c>
    </row>
    <row r="9942" spans="1:4">
      <c r="A9942" s="4" t="s">
        <v>8775</v>
      </c>
      <c r="B9942" s="25" t="s">
        <v>8776</v>
      </c>
      <c r="C9942" s="4" t="s">
        <v>6</v>
      </c>
      <c r="D9942" s="6">
        <v>7</v>
      </c>
    </row>
    <row r="9943" spans="1:4">
      <c r="A9943" s="4" t="s">
        <v>8941</v>
      </c>
      <c r="B9943" s="25" t="s">
        <v>8942</v>
      </c>
      <c r="C9943" s="4" t="s">
        <v>6</v>
      </c>
      <c r="D9943" s="6">
        <v>7</v>
      </c>
    </row>
    <row r="9944" spans="1:4">
      <c r="A9944" s="4" t="s">
        <v>8945</v>
      </c>
      <c r="B9944" s="25" t="s">
        <v>8946</v>
      </c>
      <c r="C9944" s="4" t="s">
        <v>6</v>
      </c>
      <c r="D9944" s="6">
        <v>7</v>
      </c>
    </row>
    <row r="9945" spans="1:4">
      <c r="A9945" s="4" t="s">
        <v>8947</v>
      </c>
      <c r="B9945" s="25" t="s">
        <v>8948</v>
      </c>
      <c r="C9945" s="4" t="s">
        <v>6</v>
      </c>
      <c r="D9945" s="6">
        <v>7</v>
      </c>
    </row>
    <row r="9946" spans="1:4">
      <c r="A9946" s="4" t="s">
        <v>9177</v>
      </c>
      <c r="B9946" s="25" t="s">
        <v>9178</v>
      </c>
      <c r="C9946" s="4" t="s">
        <v>6</v>
      </c>
      <c r="D9946" s="6">
        <v>7</v>
      </c>
    </row>
    <row r="9947" spans="1:4">
      <c r="A9947" s="4" t="s">
        <v>9315</v>
      </c>
      <c r="B9947" s="25" t="s">
        <v>9316</v>
      </c>
      <c r="C9947" s="4" t="s">
        <v>6</v>
      </c>
      <c r="D9947" s="6">
        <v>7</v>
      </c>
    </row>
    <row r="9948" spans="1:4">
      <c r="A9948" s="4" t="s">
        <v>9361</v>
      </c>
      <c r="B9948" s="25" t="s">
        <v>9362</v>
      </c>
      <c r="C9948" s="4" t="s">
        <v>6</v>
      </c>
      <c r="D9948" s="6">
        <v>7</v>
      </c>
    </row>
    <row r="9949" spans="1:4">
      <c r="A9949" s="4" t="s">
        <v>9469</v>
      </c>
      <c r="B9949" s="25" t="s">
        <v>9470</v>
      </c>
      <c r="C9949" s="4" t="s">
        <v>6</v>
      </c>
      <c r="D9949" s="6">
        <v>7</v>
      </c>
    </row>
    <row r="9950" spans="1:4">
      <c r="A9950" s="4" t="s">
        <v>9505</v>
      </c>
      <c r="B9950" s="25" t="s">
        <v>9506</v>
      </c>
      <c r="C9950" s="4" t="s">
        <v>6</v>
      </c>
      <c r="D9950" s="6">
        <v>7</v>
      </c>
    </row>
    <row r="9951" spans="1:4">
      <c r="A9951" s="4" t="s">
        <v>9757</v>
      </c>
      <c r="B9951" s="25" t="s">
        <v>9758</v>
      </c>
      <c r="C9951" s="4" t="s">
        <v>6</v>
      </c>
      <c r="D9951" s="6">
        <v>7</v>
      </c>
    </row>
    <row r="9952" spans="1:4">
      <c r="A9952" s="4" t="s">
        <v>9857</v>
      </c>
      <c r="B9952" s="25" t="s">
        <v>9858</v>
      </c>
      <c r="C9952" s="4" t="s">
        <v>6</v>
      </c>
      <c r="D9952" s="6">
        <v>7</v>
      </c>
    </row>
    <row r="9953" spans="1:4">
      <c r="A9953" s="4" t="s">
        <v>9889</v>
      </c>
      <c r="B9953" s="25" t="s">
        <v>9890</v>
      </c>
      <c r="C9953" s="4" t="s">
        <v>6</v>
      </c>
      <c r="D9953" s="6">
        <v>7</v>
      </c>
    </row>
    <row r="9954" spans="1:4">
      <c r="A9954" s="4" t="s">
        <v>9893</v>
      </c>
      <c r="B9954" s="25" t="s">
        <v>9894</v>
      </c>
      <c r="C9954" s="4" t="s">
        <v>6</v>
      </c>
      <c r="D9954" s="6">
        <v>7</v>
      </c>
    </row>
    <row r="9955" spans="1:4">
      <c r="A9955" s="4" t="s">
        <v>9927</v>
      </c>
      <c r="B9955" s="25" t="s">
        <v>9928</v>
      </c>
      <c r="C9955" s="4" t="s">
        <v>6</v>
      </c>
      <c r="D9955" s="6">
        <v>7</v>
      </c>
    </row>
    <row r="9956" spans="1:4">
      <c r="A9956" s="4" t="s">
        <v>9961</v>
      </c>
      <c r="B9956" s="25" t="s">
        <v>9962</v>
      </c>
      <c r="C9956" s="4" t="s">
        <v>6</v>
      </c>
      <c r="D9956" s="6">
        <v>7</v>
      </c>
    </row>
    <row r="9957" spans="1:4">
      <c r="A9957" s="4" t="s">
        <v>9985</v>
      </c>
      <c r="B9957" s="25" t="s">
        <v>9986</v>
      </c>
      <c r="C9957" s="4" t="s">
        <v>6</v>
      </c>
      <c r="D9957" s="6">
        <v>7</v>
      </c>
    </row>
    <row r="9958" spans="1:4">
      <c r="A9958" s="4" t="s">
        <v>10019</v>
      </c>
      <c r="B9958" s="25" t="s">
        <v>10020</v>
      </c>
      <c r="C9958" s="4" t="s">
        <v>6</v>
      </c>
      <c r="D9958" s="6">
        <v>7</v>
      </c>
    </row>
    <row r="9959" spans="1:4">
      <c r="A9959" s="4" t="s">
        <v>10059</v>
      </c>
      <c r="B9959" s="25" t="s">
        <v>10060</v>
      </c>
      <c r="C9959" s="4" t="s">
        <v>6</v>
      </c>
      <c r="D9959" s="6">
        <v>7</v>
      </c>
    </row>
    <row r="9960" spans="1:4">
      <c r="A9960" s="4" t="s">
        <v>10401</v>
      </c>
      <c r="B9960" s="25" t="s">
        <v>10402</v>
      </c>
      <c r="C9960" s="4" t="s">
        <v>6</v>
      </c>
      <c r="D9960" s="6">
        <v>7</v>
      </c>
    </row>
    <row r="9961" spans="1:4">
      <c r="A9961" s="4" t="s">
        <v>10413</v>
      </c>
      <c r="B9961" s="25" t="s">
        <v>10414</v>
      </c>
      <c r="C9961" s="4" t="s">
        <v>6</v>
      </c>
      <c r="D9961" s="6">
        <v>7</v>
      </c>
    </row>
    <row r="9962" spans="1:4">
      <c r="A9962" s="4" t="s">
        <v>10415</v>
      </c>
      <c r="B9962" s="25" t="s">
        <v>10416</v>
      </c>
      <c r="C9962" s="4" t="s">
        <v>6</v>
      </c>
      <c r="D9962" s="6">
        <v>7</v>
      </c>
    </row>
    <row r="9963" spans="1:4">
      <c r="A9963" s="4" t="s">
        <v>10449</v>
      </c>
      <c r="B9963" s="25" t="s">
        <v>10450</v>
      </c>
      <c r="C9963" s="4" t="s">
        <v>6</v>
      </c>
      <c r="D9963" s="6">
        <v>7</v>
      </c>
    </row>
    <row r="9964" spans="1:4">
      <c r="A9964" s="4" t="s">
        <v>10531</v>
      </c>
      <c r="B9964" s="25" t="s">
        <v>10532</v>
      </c>
      <c r="C9964" s="4" t="s">
        <v>6</v>
      </c>
      <c r="D9964" s="6">
        <v>7</v>
      </c>
    </row>
    <row r="9965" spans="1:4">
      <c r="A9965" s="4" t="s">
        <v>10545</v>
      </c>
      <c r="B9965" s="25" t="s">
        <v>10546</v>
      </c>
      <c r="C9965" s="4" t="s">
        <v>6</v>
      </c>
      <c r="D9965" s="6">
        <v>7</v>
      </c>
    </row>
    <row r="9966" spans="1:4">
      <c r="A9966" s="4" t="s">
        <v>10589</v>
      </c>
      <c r="B9966" s="25" t="s">
        <v>10590</v>
      </c>
      <c r="C9966" s="4" t="s">
        <v>6</v>
      </c>
      <c r="D9966" s="6">
        <v>7</v>
      </c>
    </row>
    <row r="9967" spans="1:4">
      <c r="A9967" s="4" t="s">
        <v>10637</v>
      </c>
      <c r="B9967" s="25" t="s">
        <v>10638</v>
      </c>
      <c r="C9967" s="4" t="s">
        <v>6</v>
      </c>
      <c r="D9967" s="6">
        <v>7</v>
      </c>
    </row>
    <row r="9968" spans="1:4">
      <c r="A9968" s="4" t="s">
        <v>10735</v>
      </c>
      <c r="B9968" s="25" t="s">
        <v>10736</v>
      </c>
      <c r="C9968" s="4" t="s">
        <v>6</v>
      </c>
      <c r="D9968" s="6">
        <v>7</v>
      </c>
    </row>
    <row r="9969" spans="1:4">
      <c r="A9969" s="4" t="s">
        <v>10739</v>
      </c>
      <c r="B9969" s="25" t="s">
        <v>10740</v>
      </c>
      <c r="C9969" s="4" t="s">
        <v>6</v>
      </c>
      <c r="D9969" s="6">
        <v>7</v>
      </c>
    </row>
    <row r="9970" spans="1:4">
      <c r="A9970" s="4" t="s">
        <v>10769</v>
      </c>
      <c r="B9970" s="25" t="s">
        <v>10770</v>
      </c>
      <c r="C9970" s="4" t="s">
        <v>6</v>
      </c>
      <c r="D9970" s="6">
        <v>7</v>
      </c>
    </row>
    <row r="9971" spans="1:4">
      <c r="A9971" s="4" t="s">
        <v>10799</v>
      </c>
      <c r="B9971" s="25" t="s">
        <v>10800</v>
      </c>
      <c r="C9971" s="4" t="s">
        <v>6</v>
      </c>
      <c r="D9971" s="6">
        <v>7</v>
      </c>
    </row>
    <row r="9972" spans="1:4">
      <c r="A9972" s="4" t="s">
        <v>10847</v>
      </c>
      <c r="B9972" s="25" t="s">
        <v>10848</v>
      </c>
      <c r="C9972" s="4" t="s">
        <v>6</v>
      </c>
      <c r="D9972" s="6">
        <v>7</v>
      </c>
    </row>
    <row r="9973" spans="1:4">
      <c r="A9973" s="4" t="s">
        <v>10849</v>
      </c>
      <c r="B9973" s="25" t="s">
        <v>10850</v>
      </c>
      <c r="C9973" s="4" t="s">
        <v>6</v>
      </c>
      <c r="D9973" s="6">
        <v>7</v>
      </c>
    </row>
    <row r="9974" spans="1:4">
      <c r="A9974" s="4" t="s">
        <v>10871</v>
      </c>
      <c r="B9974" s="25" t="s">
        <v>10872</v>
      </c>
      <c r="C9974" s="4" t="s">
        <v>6</v>
      </c>
      <c r="D9974" s="6">
        <v>7</v>
      </c>
    </row>
    <row r="9975" spans="1:4">
      <c r="A9975" s="4" t="s">
        <v>10885</v>
      </c>
      <c r="B9975" s="25" t="s">
        <v>10886</v>
      </c>
      <c r="C9975" s="4" t="s">
        <v>6</v>
      </c>
      <c r="D9975" s="6">
        <v>7</v>
      </c>
    </row>
    <row r="9976" spans="1:4">
      <c r="A9976" s="4" t="s">
        <v>10955</v>
      </c>
      <c r="B9976" s="25" t="s">
        <v>10956</v>
      </c>
      <c r="C9976" s="4" t="s">
        <v>6</v>
      </c>
      <c r="D9976" s="6">
        <v>7</v>
      </c>
    </row>
    <row r="9977" spans="1:4">
      <c r="A9977" s="4" t="s">
        <v>11061</v>
      </c>
      <c r="B9977" s="25" t="s">
        <v>11062</v>
      </c>
      <c r="C9977" s="4" t="s">
        <v>6</v>
      </c>
      <c r="D9977" s="6">
        <v>7</v>
      </c>
    </row>
    <row r="9978" spans="1:4">
      <c r="A9978" s="4" t="s">
        <v>11137</v>
      </c>
      <c r="B9978" s="25" t="s">
        <v>11138</v>
      </c>
      <c r="C9978" s="4" t="s">
        <v>6</v>
      </c>
      <c r="D9978" s="6">
        <v>7</v>
      </c>
    </row>
    <row r="9979" spans="1:4">
      <c r="A9979" s="4" t="s">
        <v>11185</v>
      </c>
      <c r="B9979" s="25" t="s">
        <v>11186</v>
      </c>
      <c r="C9979" s="4" t="s">
        <v>6</v>
      </c>
      <c r="D9979" s="6">
        <v>7</v>
      </c>
    </row>
    <row r="9980" spans="1:4">
      <c r="A9980" s="4" t="s">
        <v>11217</v>
      </c>
      <c r="B9980" s="25" t="s">
        <v>11218</v>
      </c>
      <c r="C9980" s="4" t="s">
        <v>6</v>
      </c>
      <c r="D9980" s="6">
        <v>7</v>
      </c>
    </row>
    <row r="9981" spans="1:4">
      <c r="A9981" s="4" t="s">
        <v>11281</v>
      </c>
      <c r="B9981" s="25" t="s">
        <v>11282</v>
      </c>
      <c r="C9981" s="4" t="s">
        <v>6</v>
      </c>
      <c r="D9981" s="6">
        <v>7</v>
      </c>
    </row>
    <row r="9982" spans="1:4">
      <c r="A9982" s="4" t="s">
        <v>11347</v>
      </c>
      <c r="B9982" s="25" t="s">
        <v>11348</v>
      </c>
      <c r="C9982" s="4" t="s">
        <v>6</v>
      </c>
      <c r="D9982" s="6">
        <v>7</v>
      </c>
    </row>
    <row r="9983" spans="1:4">
      <c r="A9983" s="4" t="s">
        <v>11351</v>
      </c>
      <c r="B9983" s="25" t="s">
        <v>11352</v>
      </c>
      <c r="C9983" s="4" t="s">
        <v>6</v>
      </c>
      <c r="D9983" s="6">
        <v>7</v>
      </c>
    </row>
    <row r="9984" spans="1:4">
      <c r="A9984" s="4" t="s">
        <v>11365</v>
      </c>
      <c r="B9984" s="25" t="s">
        <v>11366</v>
      </c>
      <c r="C9984" s="4" t="s">
        <v>6</v>
      </c>
      <c r="D9984" s="6">
        <v>7</v>
      </c>
    </row>
    <row r="9985" spans="1:4">
      <c r="A9985" s="4" t="s">
        <v>11413</v>
      </c>
      <c r="B9985" s="25" t="s">
        <v>11414</v>
      </c>
      <c r="C9985" s="4" t="s">
        <v>6</v>
      </c>
      <c r="D9985" s="6">
        <v>7</v>
      </c>
    </row>
    <row r="9986" spans="1:4">
      <c r="A9986" s="4" t="s">
        <v>11499</v>
      </c>
      <c r="B9986" s="25" t="s">
        <v>11500</v>
      </c>
      <c r="C9986" s="4" t="s">
        <v>6</v>
      </c>
      <c r="D9986" s="6">
        <v>7</v>
      </c>
    </row>
    <row r="9987" spans="1:4">
      <c r="A9987" s="4" t="s">
        <v>11525</v>
      </c>
      <c r="B9987" s="25" t="s">
        <v>11526</v>
      </c>
      <c r="C9987" s="4" t="s">
        <v>6</v>
      </c>
      <c r="D9987" s="6">
        <v>7</v>
      </c>
    </row>
    <row r="9988" spans="1:4">
      <c r="A9988" s="4" t="s">
        <v>11547</v>
      </c>
      <c r="B9988" s="25" t="s">
        <v>11548</v>
      </c>
      <c r="C9988" s="4" t="s">
        <v>6</v>
      </c>
      <c r="D9988" s="6">
        <v>7</v>
      </c>
    </row>
    <row r="9989" spans="1:4">
      <c r="A9989" s="4" t="s">
        <v>11557</v>
      </c>
      <c r="B9989" s="25" t="s">
        <v>11558</v>
      </c>
      <c r="C9989" s="4" t="s">
        <v>6</v>
      </c>
      <c r="D9989" s="6">
        <v>7</v>
      </c>
    </row>
    <row r="9990" spans="1:4">
      <c r="A9990" s="4" t="s">
        <v>11573</v>
      </c>
      <c r="B9990" s="25" t="s">
        <v>11574</v>
      </c>
      <c r="C9990" s="4" t="s">
        <v>6</v>
      </c>
      <c r="D9990" s="6">
        <v>7</v>
      </c>
    </row>
    <row r="9991" spans="1:4">
      <c r="A9991" s="4" t="s">
        <v>11715</v>
      </c>
      <c r="B9991" s="25" t="s">
        <v>11716</v>
      </c>
      <c r="C9991" s="4" t="s">
        <v>6</v>
      </c>
      <c r="D9991" s="6">
        <v>7</v>
      </c>
    </row>
    <row r="9992" spans="1:4">
      <c r="A9992" s="4" t="s">
        <v>11801</v>
      </c>
      <c r="B9992" s="25" t="s">
        <v>11802</v>
      </c>
      <c r="C9992" s="4" t="s">
        <v>6</v>
      </c>
      <c r="D9992" s="6">
        <v>7</v>
      </c>
    </row>
    <row r="9993" spans="1:4">
      <c r="A9993" s="4" t="s">
        <v>11825</v>
      </c>
      <c r="B9993" s="25" t="s">
        <v>11826</v>
      </c>
      <c r="C9993" s="4" t="s">
        <v>6</v>
      </c>
      <c r="D9993" s="6">
        <v>7</v>
      </c>
    </row>
    <row r="9994" spans="1:4">
      <c r="A9994" s="4" t="s">
        <v>11955</v>
      </c>
      <c r="B9994" s="25" t="s">
        <v>11956</v>
      </c>
      <c r="C9994" s="4" t="s">
        <v>6</v>
      </c>
      <c r="D9994" s="6">
        <v>7</v>
      </c>
    </row>
    <row r="9995" spans="1:4">
      <c r="A9995" s="4" t="s">
        <v>12001</v>
      </c>
      <c r="B9995" s="25" t="s">
        <v>12002</v>
      </c>
      <c r="C9995" s="4" t="s">
        <v>6</v>
      </c>
      <c r="D9995" s="6">
        <v>7</v>
      </c>
    </row>
    <row r="9996" spans="1:4">
      <c r="A9996" s="4" t="s">
        <v>12075</v>
      </c>
      <c r="B9996" s="25" t="s">
        <v>12076</v>
      </c>
      <c r="C9996" s="4" t="s">
        <v>6</v>
      </c>
      <c r="D9996" s="6">
        <v>7</v>
      </c>
    </row>
    <row r="9997" spans="1:4">
      <c r="A9997" s="4" t="s">
        <v>12109</v>
      </c>
      <c r="B9997" s="25" t="s">
        <v>12110</v>
      </c>
      <c r="C9997" s="4" t="s">
        <v>6</v>
      </c>
      <c r="D9997" s="6">
        <v>7</v>
      </c>
    </row>
    <row r="9998" spans="1:4">
      <c r="A9998" s="4" t="s">
        <v>12115</v>
      </c>
      <c r="B9998" s="25" t="s">
        <v>12116</v>
      </c>
      <c r="C9998" s="4" t="s">
        <v>6</v>
      </c>
      <c r="D9998" s="6">
        <v>7</v>
      </c>
    </row>
    <row r="9999" spans="1:4">
      <c r="A9999" s="4" t="s">
        <v>12151</v>
      </c>
      <c r="B9999" s="25" t="s">
        <v>12152</v>
      </c>
      <c r="C9999" s="4" t="s">
        <v>6</v>
      </c>
      <c r="D9999" s="6">
        <v>7</v>
      </c>
    </row>
    <row r="10000" spans="1:4">
      <c r="A10000" s="4" t="s">
        <v>12167</v>
      </c>
      <c r="B10000" s="25" t="s">
        <v>12168</v>
      </c>
      <c r="C10000" s="4" t="s">
        <v>6</v>
      </c>
      <c r="D10000" s="6">
        <v>7</v>
      </c>
    </row>
    <row r="10001" spans="1:4">
      <c r="A10001" s="4" t="s">
        <v>12285</v>
      </c>
      <c r="B10001" s="25" t="s">
        <v>12286</v>
      </c>
      <c r="C10001" s="4" t="s">
        <v>6</v>
      </c>
      <c r="D10001" s="6">
        <v>7</v>
      </c>
    </row>
    <row r="10002" spans="1:4">
      <c r="A10002" s="4" t="s">
        <v>12317</v>
      </c>
      <c r="B10002" s="25" t="s">
        <v>12318</v>
      </c>
      <c r="C10002" s="4" t="s">
        <v>6</v>
      </c>
      <c r="D10002" s="6">
        <v>7</v>
      </c>
    </row>
    <row r="10003" spans="1:4">
      <c r="A10003" s="4" t="s">
        <v>12419</v>
      </c>
      <c r="B10003" s="25" t="s">
        <v>12420</v>
      </c>
      <c r="C10003" s="4" t="s">
        <v>6</v>
      </c>
      <c r="D10003" s="6">
        <v>7</v>
      </c>
    </row>
    <row r="10004" spans="1:4">
      <c r="A10004" s="4" t="s">
        <v>12469</v>
      </c>
      <c r="B10004" s="25" t="s">
        <v>12470</v>
      </c>
      <c r="C10004" s="4" t="s">
        <v>6</v>
      </c>
      <c r="D10004" s="6">
        <v>7</v>
      </c>
    </row>
    <row r="10005" spans="1:4">
      <c r="A10005" s="4" t="s">
        <v>12631</v>
      </c>
      <c r="B10005" s="25" t="s">
        <v>12632</v>
      </c>
      <c r="C10005" s="4" t="s">
        <v>6</v>
      </c>
      <c r="D10005" s="6">
        <v>7</v>
      </c>
    </row>
    <row r="10006" spans="1:4">
      <c r="A10006" s="4" t="s">
        <v>12675</v>
      </c>
      <c r="B10006" s="25" t="s">
        <v>12676</v>
      </c>
      <c r="C10006" s="4" t="s">
        <v>6</v>
      </c>
      <c r="D10006" s="6">
        <v>7</v>
      </c>
    </row>
    <row r="10007" spans="1:4">
      <c r="A10007" s="4" t="s">
        <v>12679</v>
      </c>
      <c r="B10007" s="25" t="s">
        <v>12680</v>
      </c>
      <c r="C10007" s="4" t="s">
        <v>6</v>
      </c>
      <c r="D10007" s="6">
        <v>7</v>
      </c>
    </row>
    <row r="10008" spans="1:4">
      <c r="A10008" s="4" t="s">
        <v>12715</v>
      </c>
      <c r="B10008" s="25" t="s">
        <v>12716</v>
      </c>
      <c r="C10008" s="4" t="s">
        <v>6</v>
      </c>
      <c r="D10008" s="6">
        <v>7</v>
      </c>
    </row>
    <row r="10009" spans="1:4">
      <c r="A10009" s="4" t="s">
        <v>12947</v>
      </c>
      <c r="B10009" s="25" t="s">
        <v>12948</v>
      </c>
      <c r="C10009" s="4" t="s">
        <v>6</v>
      </c>
      <c r="D10009" s="6">
        <v>7</v>
      </c>
    </row>
    <row r="10010" spans="1:4">
      <c r="A10010" s="4" t="s">
        <v>12961</v>
      </c>
      <c r="B10010" s="25" t="s">
        <v>12962</v>
      </c>
      <c r="C10010" s="4" t="s">
        <v>6</v>
      </c>
      <c r="D10010" s="6">
        <v>7</v>
      </c>
    </row>
    <row r="10011" spans="1:4">
      <c r="A10011" s="4" t="s">
        <v>13003</v>
      </c>
      <c r="B10011" s="25" t="s">
        <v>13004</v>
      </c>
      <c r="C10011" s="4" t="s">
        <v>6</v>
      </c>
      <c r="D10011" s="6">
        <v>7</v>
      </c>
    </row>
    <row r="10012" spans="1:4">
      <c r="A10012" s="4" t="s">
        <v>13067</v>
      </c>
      <c r="B10012" s="25" t="s">
        <v>13068</v>
      </c>
      <c r="C10012" s="4" t="s">
        <v>6</v>
      </c>
      <c r="D10012" s="6">
        <v>7</v>
      </c>
    </row>
    <row r="10013" spans="1:4">
      <c r="A10013" s="4" t="s">
        <v>13133</v>
      </c>
      <c r="B10013" s="25" t="s">
        <v>13134</v>
      </c>
      <c r="C10013" s="4" t="s">
        <v>6</v>
      </c>
      <c r="D10013" s="6">
        <v>7</v>
      </c>
    </row>
    <row r="10014" spans="1:4">
      <c r="A10014" s="4" t="s">
        <v>13243</v>
      </c>
      <c r="B10014" s="25" t="s">
        <v>13244</v>
      </c>
      <c r="C10014" s="4" t="s">
        <v>6</v>
      </c>
      <c r="D10014" s="6">
        <v>7</v>
      </c>
    </row>
    <row r="10015" spans="1:4">
      <c r="A10015" s="4" t="s">
        <v>13279</v>
      </c>
      <c r="B10015" s="25" t="s">
        <v>13280</v>
      </c>
      <c r="C10015" s="4" t="s">
        <v>6</v>
      </c>
      <c r="D10015" s="6">
        <v>7</v>
      </c>
    </row>
    <row r="10016" spans="1:4">
      <c r="A10016" s="4" t="s">
        <v>13335</v>
      </c>
      <c r="B10016" s="25" t="s">
        <v>13336</v>
      </c>
      <c r="C10016" s="4" t="s">
        <v>6</v>
      </c>
      <c r="D10016" s="6">
        <v>7</v>
      </c>
    </row>
    <row r="10017" spans="1:4">
      <c r="A10017" s="4" t="s">
        <v>13343</v>
      </c>
      <c r="B10017" s="25" t="s">
        <v>13344</v>
      </c>
      <c r="C10017" s="4" t="s">
        <v>6</v>
      </c>
      <c r="D10017" s="6">
        <v>7</v>
      </c>
    </row>
    <row r="10018" spans="1:4">
      <c r="A10018" s="4" t="s">
        <v>13377</v>
      </c>
      <c r="B10018" s="25" t="s">
        <v>13378</v>
      </c>
      <c r="C10018" s="4" t="s">
        <v>6</v>
      </c>
      <c r="D10018" s="6">
        <v>7</v>
      </c>
    </row>
    <row r="10019" spans="1:4">
      <c r="A10019" s="4" t="s">
        <v>13379</v>
      </c>
      <c r="B10019" s="25" t="s">
        <v>13380</v>
      </c>
      <c r="C10019" s="4" t="s">
        <v>6</v>
      </c>
      <c r="D10019" s="6">
        <v>7</v>
      </c>
    </row>
    <row r="10020" spans="1:4">
      <c r="A10020" s="4" t="s">
        <v>13549</v>
      </c>
      <c r="B10020" s="25" t="s">
        <v>13550</v>
      </c>
      <c r="C10020" s="4" t="s">
        <v>6</v>
      </c>
      <c r="D10020" s="6">
        <v>7</v>
      </c>
    </row>
    <row r="10021" spans="1:4">
      <c r="A10021" s="4" t="s">
        <v>13693</v>
      </c>
      <c r="B10021" s="25" t="s">
        <v>13694</v>
      </c>
      <c r="C10021" s="4" t="s">
        <v>6</v>
      </c>
      <c r="D10021" s="6">
        <v>7</v>
      </c>
    </row>
    <row r="10022" spans="1:4">
      <c r="A10022" s="4" t="s">
        <v>13784</v>
      </c>
      <c r="B10022" s="25" t="s">
        <v>13785</v>
      </c>
      <c r="C10022" s="4" t="s">
        <v>6</v>
      </c>
      <c r="D10022" s="6">
        <v>7</v>
      </c>
    </row>
    <row r="10023" spans="1:4">
      <c r="A10023" s="4" t="s">
        <v>13876</v>
      </c>
      <c r="B10023" s="25" t="s">
        <v>13877</v>
      </c>
      <c r="C10023" s="4" t="s">
        <v>6</v>
      </c>
      <c r="D10023" s="6">
        <v>7</v>
      </c>
    </row>
    <row r="10024" spans="1:4">
      <c r="A10024" s="4" t="s">
        <v>13904</v>
      </c>
      <c r="B10024" s="25" t="s">
        <v>13905</v>
      </c>
      <c r="C10024" s="4" t="s">
        <v>6</v>
      </c>
      <c r="D10024" s="6">
        <v>7</v>
      </c>
    </row>
    <row r="10025" spans="1:4">
      <c r="A10025" s="4" t="s">
        <v>13924</v>
      </c>
      <c r="B10025" s="25" t="s">
        <v>13925</v>
      </c>
      <c r="C10025" s="4" t="s">
        <v>6</v>
      </c>
      <c r="D10025" s="6">
        <v>7</v>
      </c>
    </row>
    <row r="10026" spans="1:4">
      <c r="A10026" s="4" t="s">
        <v>14014</v>
      </c>
      <c r="B10026" s="25" t="s">
        <v>14015</v>
      </c>
      <c r="C10026" s="4" t="s">
        <v>6</v>
      </c>
      <c r="D10026" s="6">
        <v>7</v>
      </c>
    </row>
    <row r="10027" spans="1:4">
      <c r="A10027" s="4" t="s">
        <v>14088</v>
      </c>
      <c r="B10027" s="25" t="s">
        <v>14089</v>
      </c>
      <c r="C10027" s="4" t="s">
        <v>6</v>
      </c>
      <c r="D10027" s="6">
        <v>7</v>
      </c>
    </row>
    <row r="10028" spans="1:4">
      <c r="A10028" s="4" t="s">
        <v>14120</v>
      </c>
      <c r="B10028" s="25" t="s">
        <v>14121</v>
      </c>
      <c r="C10028" s="4" t="s">
        <v>6</v>
      </c>
      <c r="D10028" s="6">
        <v>7</v>
      </c>
    </row>
    <row r="10029" spans="1:4">
      <c r="A10029" s="4" t="s">
        <v>14150</v>
      </c>
      <c r="B10029" s="25" t="s">
        <v>14151</v>
      </c>
      <c r="C10029" s="4" t="s">
        <v>6</v>
      </c>
      <c r="D10029" s="6">
        <v>7</v>
      </c>
    </row>
    <row r="10030" spans="1:4">
      <c r="A10030" s="4" t="s">
        <v>14162</v>
      </c>
      <c r="B10030" s="25" t="s">
        <v>14163</v>
      </c>
      <c r="C10030" s="4" t="s">
        <v>6</v>
      </c>
      <c r="D10030" s="6">
        <v>7</v>
      </c>
    </row>
    <row r="10031" spans="1:4">
      <c r="A10031" s="4" t="s">
        <v>14166</v>
      </c>
      <c r="B10031" s="25" t="s">
        <v>14167</v>
      </c>
      <c r="C10031" s="4" t="s">
        <v>6</v>
      </c>
      <c r="D10031" s="6">
        <v>7</v>
      </c>
    </row>
    <row r="10032" spans="1:4">
      <c r="A10032" s="4" t="s">
        <v>14198</v>
      </c>
      <c r="B10032" s="25" t="s">
        <v>14199</v>
      </c>
      <c r="C10032" s="4" t="s">
        <v>6</v>
      </c>
      <c r="D10032" s="6">
        <v>7</v>
      </c>
    </row>
    <row r="10033" spans="1:4">
      <c r="A10033" s="4" t="s">
        <v>14256</v>
      </c>
      <c r="B10033" s="25" t="s">
        <v>14257</v>
      </c>
      <c r="C10033" s="4" t="s">
        <v>6</v>
      </c>
      <c r="D10033" s="6">
        <v>7</v>
      </c>
    </row>
    <row r="10034" spans="1:4">
      <c r="A10034" s="4" t="s">
        <v>14330</v>
      </c>
      <c r="B10034" s="25" t="s">
        <v>14331</v>
      </c>
      <c r="C10034" s="4" t="s">
        <v>6</v>
      </c>
      <c r="D10034" s="6">
        <v>7</v>
      </c>
    </row>
    <row r="10035" spans="1:4">
      <c r="A10035" s="4" t="s">
        <v>14350</v>
      </c>
      <c r="B10035" s="25" t="s">
        <v>14351</v>
      </c>
      <c r="C10035" s="4" t="s">
        <v>6</v>
      </c>
      <c r="D10035" s="6">
        <v>7</v>
      </c>
    </row>
    <row r="10036" spans="1:4">
      <c r="A10036" s="4" t="s">
        <v>14452</v>
      </c>
      <c r="B10036" s="25" t="s">
        <v>14453</v>
      </c>
      <c r="C10036" s="4" t="s">
        <v>6</v>
      </c>
      <c r="D10036" s="6">
        <v>7</v>
      </c>
    </row>
    <row r="10037" spans="1:4">
      <c r="A10037" s="4" t="s">
        <v>14526</v>
      </c>
      <c r="B10037" s="25" t="s">
        <v>14527</v>
      </c>
      <c r="C10037" s="4" t="s">
        <v>6</v>
      </c>
      <c r="D10037" s="6">
        <v>7</v>
      </c>
    </row>
    <row r="10038" spans="1:4">
      <c r="A10038" s="4" t="s">
        <v>14530</v>
      </c>
      <c r="B10038" s="25" t="s">
        <v>14531</v>
      </c>
      <c r="C10038" s="4" t="s">
        <v>6</v>
      </c>
      <c r="D10038" s="6">
        <v>7</v>
      </c>
    </row>
    <row r="10039" spans="1:4">
      <c r="A10039" s="4" t="s">
        <v>14568</v>
      </c>
      <c r="B10039" s="25" t="s">
        <v>14569</v>
      </c>
      <c r="C10039" s="4" t="s">
        <v>6</v>
      </c>
      <c r="D10039" s="6">
        <v>7</v>
      </c>
    </row>
    <row r="10040" spans="1:4">
      <c r="A10040" s="4" t="s">
        <v>14578</v>
      </c>
      <c r="B10040" s="25" t="s">
        <v>14579</v>
      </c>
      <c r="C10040" s="4" t="s">
        <v>6</v>
      </c>
      <c r="D10040" s="6">
        <v>7</v>
      </c>
    </row>
    <row r="10041" spans="1:4">
      <c r="A10041" s="4" t="s">
        <v>14594</v>
      </c>
      <c r="B10041" s="25" t="s">
        <v>14595</v>
      </c>
      <c r="C10041" s="4" t="s">
        <v>6</v>
      </c>
      <c r="D10041" s="6">
        <v>7</v>
      </c>
    </row>
    <row r="10042" spans="1:4">
      <c r="A10042" s="4" t="s">
        <v>14612</v>
      </c>
      <c r="B10042" s="25" t="s">
        <v>14613</v>
      </c>
      <c r="C10042" s="4" t="s">
        <v>6</v>
      </c>
      <c r="D10042" s="6">
        <v>7</v>
      </c>
    </row>
    <row r="10043" spans="1:4">
      <c r="A10043" s="4" t="s">
        <v>14654</v>
      </c>
      <c r="B10043" s="25" t="s">
        <v>14655</v>
      </c>
      <c r="C10043" s="4" t="s">
        <v>6</v>
      </c>
      <c r="D10043" s="6">
        <v>7</v>
      </c>
    </row>
    <row r="10044" spans="1:4">
      <c r="A10044" s="4" t="s">
        <v>14760</v>
      </c>
      <c r="B10044" s="25" t="s">
        <v>14761</v>
      </c>
      <c r="C10044" s="4" t="s">
        <v>6</v>
      </c>
      <c r="D10044" s="6">
        <v>7</v>
      </c>
    </row>
    <row r="10045" spans="1:4">
      <c r="A10045" s="4" t="s">
        <v>14774</v>
      </c>
      <c r="B10045" s="25" t="s">
        <v>14775</v>
      </c>
      <c r="C10045" s="4" t="s">
        <v>6</v>
      </c>
      <c r="D10045" s="6">
        <v>7</v>
      </c>
    </row>
    <row r="10046" spans="1:4">
      <c r="A10046" s="4" t="s">
        <v>14800</v>
      </c>
      <c r="B10046" s="25" t="s">
        <v>14801</v>
      </c>
      <c r="C10046" s="4" t="s">
        <v>6</v>
      </c>
      <c r="D10046" s="6">
        <v>7</v>
      </c>
    </row>
    <row r="10047" spans="1:4">
      <c r="A10047" s="4" t="s">
        <v>14836</v>
      </c>
      <c r="B10047" s="25" t="s">
        <v>14837</v>
      </c>
      <c r="C10047" s="4" t="s">
        <v>6</v>
      </c>
      <c r="D10047" s="6">
        <v>7</v>
      </c>
    </row>
    <row r="10048" spans="1:4">
      <c r="A10048" s="4" t="s">
        <v>15024</v>
      </c>
      <c r="B10048" s="25" t="s">
        <v>15025</v>
      </c>
      <c r="C10048" s="4" t="s">
        <v>6</v>
      </c>
      <c r="D10048" s="6">
        <v>7</v>
      </c>
    </row>
    <row r="10049" spans="1:4">
      <c r="A10049" s="4" t="s">
        <v>15036</v>
      </c>
      <c r="B10049" s="25" t="s">
        <v>15037</v>
      </c>
      <c r="C10049" s="4" t="s">
        <v>6</v>
      </c>
      <c r="D10049" s="6">
        <v>7</v>
      </c>
    </row>
    <row r="10050" spans="1:4">
      <c r="A10050" s="4" t="s">
        <v>15038</v>
      </c>
      <c r="B10050" s="25" t="s">
        <v>15039</v>
      </c>
      <c r="C10050" s="4" t="s">
        <v>6</v>
      </c>
      <c r="D10050" s="6">
        <v>7</v>
      </c>
    </row>
    <row r="10051" spans="1:4">
      <c r="A10051" s="4" t="s">
        <v>15266</v>
      </c>
      <c r="B10051" s="25" t="s">
        <v>15267</v>
      </c>
      <c r="C10051" s="4" t="s">
        <v>6</v>
      </c>
      <c r="D10051" s="6">
        <v>7</v>
      </c>
    </row>
    <row r="10052" spans="1:4">
      <c r="A10052" s="4" t="s">
        <v>15370</v>
      </c>
      <c r="B10052" s="25" t="s">
        <v>15371</v>
      </c>
      <c r="C10052" s="4" t="s">
        <v>6</v>
      </c>
      <c r="D10052" s="6">
        <v>7</v>
      </c>
    </row>
    <row r="10053" spans="1:4">
      <c r="A10053" s="4" t="s">
        <v>15398</v>
      </c>
      <c r="B10053" s="25" t="s">
        <v>15399</v>
      </c>
      <c r="C10053" s="4" t="s">
        <v>6</v>
      </c>
      <c r="D10053" s="6">
        <v>7</v>
      </c>
    </row>
    <row r="10054" spans="1:4">
      <c r="A10054" s="4" t="s">
        <v>15492</v>
      </c>
      <c r="B10054" s="25" t="s">
        <v>15493</v>
      </c>
      <c r="C10054" s="4" t="s">
        <v>6</v>
      </c>
      <c r="D10054" s="6">
        <v>7</v>
      </c>
    </row>
    <row r="10055" spans="1:4">
      <c r="A10055" s="4" t="s">
        <v>15496</v>
      </c>
      <c r="B10055" s="25" t="s">
        <v>15497</v>
      </c>
      <c r="C10055" s="4" t="s">
        <v>6</v>
      </c>
      <c r="D10055" s="6">
        <v>7</v>
      </c>
    </row>
    <row r="10056" spans="1:4">
      <c r="A10056" s="4" t="s">
        <v>15528</v>
      </c>
      <c r="B10056" s="25" t="s">
        <v>15529</v>
      </c>
      <c r="C10056" s="4" t="s">
        <v>6</v>
      </c>
      <c r="D10056" s="6">
        <v>7</v>
      </c>
    </row>
    <row r="10057" spans="1:4">
      <c r="A10057" s="4" t="s">
        <v>15562</v>
      </c>
      <c r="B10057" s="25" t="s">
        <v>15563</v>
      </c>
      <c r="C10057" s="4" t="s">
        <v>6</v>
      </c>
      <c r="D10057" s="6">
        <v>7</v>
      </c>
    </row>
    <row r="10058" spans="1:4">
      <c r="A10058" s="4" t="s">
        <v>15578</v>
      </c>
      <c r="B10058" s="25" t="s">
        <v>15579</v>
      </c>
      <c r="C10058" s="4" t="s">
        <v>6</v>
      </c>
      <c r="D10058" s="6">
        <v>7</v>
      </c>
    </row>
    <row r="10059" spans="1:4">
      <c r="A10059" s="4" t="s">
        <v>15612</v>
      </c>
      <c r="B10059" s="25" t="s">
        <v>15613</v>
      </c>
      <c r="C10059" s="4" t="s">
        <v>6</v>
      </c>
      <c r="D10059" s="6">
        <v>7</v>
      </c>
    </row>
    <row r="10060" spans="1:4">
      <c r="A10060" s="4" t="s">
        <v>15614</v>
      </c>
      <c r="B10060" s="25" t="s">
        <v>15615</v>
      </c>
      <c r="C10060" s="4" t="s">
        <v>6</v>
      </c>
      <c r="D10060" s="6">
        <v>7</v>
      </c>
    </row>
    <row r="10061" spans="1:4">
      <c r="A10061" s="4" t="s">
        <v>15660</v>
      </c>
      <c r="B10061" s="25" t="s">
        <v>15661</v>
      </c>
      <c r="C10061" s="4" t="s">
        <v>6</v>
      </c>
      <c r="D10061" s="6">
        <v>7</v>
      </c>
    </row>
    <row r="10062" spans="1:4">
      <c r="A10062" s="4" t="s">
        <v>15674</v>
      </c>
      <c r="B10062" s="25" t="s">
        <v>15675</v>
      </c>
      <c r="C10062" s="4" t="s">
        <v>6</v>
      </c>
      <c r="D10062" s="6">
        <v>7</v>
      </c>
    </row>
    <row r="10063" spans="1:4">
      <c r="A10063" s="4" t="s">
        <v>15694</v>
      </c>
      <c r="B10063" s="25" t="s">
        <v>15695</v>
      </c>
      <c r="C10063" s="4" t="s">
        <v>6</v>
      </c>
      <c r="D10063" s="6">
        <v>7</v>
      </c>
    </row>
    <row r="10064" spans="1:4">
      <c r="A10064" s="4" t="s">
        <v>15940</v>
      </c>
      <c r="B10064" s="25" t="s">
        <v>15941</v>
      </c>
      <c r="C10064" s="4" t="s">
        <v>6</v>
      </c>
      <c r="D10064" s="6">
        <v>7</v>
      </c>
    </row>
    <row r="10065" spans="1:4">
      <c r="A10065" s="4" t="s">
        <v>15960</v>
      </c>
      <c r="B10065" s="25" t="s">
        <v>15961</v>
      </c>
      <c r="C10065" s="4" t="s">
        <v>6</v>
      </c>
      <c r="D10065" s="6">
        <v>7</v>
      </c>
    </row>
    <row r="10066" spans="1:4">
      <c r="A10066" s="4" t="s">
        <v>16230</v>
      </c>
      <c r="B10066" s="25" t="s">
        <v>16231</v>
      </c>
      <c r="C10066" s="4" t="s">
        <v>6</v>
      </c>
      <c r="D10066" s="6">
        <v>7</v>
      </c>
    </row>
    <row r="10067" spans="1:4">
      <c r="A10067" s="4" t="s">
        <v>16362</v>
      </c>
      <c r="B10067" s="25" t="s">
        <v>16363</v>
      </c>
      <c r="C10067" s="4" t="s">
        <v>6</v>
      </c>
      <c r="D10067" s="6">
        <v>7</v>
      </c>
    </row>
    <row r="10068" spans="1:4">
      <c r="A10068" s="4" t="s">
        <v>16438</v>
      </c>
      <c r="B10068" s="25" t="s">
        <v>16439</v>
      </c>
      <c r="C10068" s="4" t="s">
        <v>6</v>
      </c>
      <c r="D10068" s="6">
        <v>7</v>
      </c>
    </row>
    <row r="10069" spans="1:4">
      <c r="A10069" s="4" t="s">
        <v>16595</v>
      </c>
      <c r="B10069" s="25" t="s">
        <v>16596</v>
      </c>
      <c r="C10069" s="4" t="s">
        <v>6</v>
      </c>
      <c r="D10069" s="6">
        <v>7</v>
      </c>
    </row>
    <row r="10070" spans="1:4">
      <c r="A10070" s="4" t="s">
        <v>16607</v>
      </c>
      <c r="B10070" s="25" t="s">
        <v>16608</v>
      </c>
      <c r="C10070" s="4" t="s">
        <v>6</v>
      </c>
      <c r="D10070" s="6">
        <v>7</v>
      </c>
    </row>
    <row r="10071" spans="1:4">
      <c r="A10071" s="4" t="s">
        <v>16645</v>
      </c>
      <c r="B10071" s="25" t="s">
        <v>16646</v>
      </c>
      <c r="C10071" s="4" t="s">
        <v>6</v>
      </c>
      <c r="D10071" s="6">
        <v>7</v>
      </c>
    </row>
    <row r="10072" spans="1:4">
      <c r="A10072" s="4" t="s">
        <v>16679</v>
      </c>
      <c r="B10072" s="25" t="s">
        <v>16680</v>
      </c>
      <c r="C10072" s="4" t="s">
        <v>6</v>
      </c>
      <c r="D10072" s="6">
        <v>7</v>
      </c>
    </row>
    <row r="10073" spans="1:4">
      <c r="A10073" s="4" t="s">
        <v>16795</v>
      </c>
      <c r="B10073" s="25" t="s">
        <v>16796</v>
      </c>
      <c r="C10073" s="4" t="s">
        <v>6</v>
      </c>
      <c r="D10073" s="6">
        <v>7</v>
      </c>
    </row>
    <row r="10074" spans="1:4">
      <c r="A10074" s="4" t="s">
        <v>16947</v>
      </c>
      <c r="B10074" s="25" t="s">
        <v>16948</v>
      </c>
      <c r="C10074" s="4" t="s">
        <v>6</v>
      </c>
      <c r="D10074" s="6">
        <v>7</v>
      </c>
    </row>
    <row r="10075" spans="1:4">
      <c r="A10075" s="4" t="s">
        <v>16961</v>
      </c>
      <c r="B10075" s="25" t="s">
        <v>16962</v>
      </c>
      <c r="C10075" s="4" t="s">
        <v>6</v>
      </c>
      <c r="D10075" s="6">
        <v>7</v>
      </c>
    </row>
    <row r="10076" spans="1:4">
      <c r="A10076" s="4" t="s">
        <v>16971</v>
      </c>
      <c r="B10076" s="25" t="s">
        <v>16972</v>
      </c>
      <c r="C10076" s="4" t="s">
        <v>6</v>
      </c>
      <c r="D10076" s="6">
        <v>7</v>
      </c>
    </row>
    <row r="10077" spans="1:4">
      <c r="A10077" s="4" t="s">
        <v>17013</v>
      </c>
      <c r="B10077" s="25" t="s">
        <v>17014</v>
      </c>
      <c r="C10077" s="4" t="s">
        <v>6</v>
      </c>
      <c r="D10077" s="6">
        <v>7</v>
      </c>
    </row>
    <row r="10078" spans="1:4">
      <c r="A10078" s="4" t="s">
        <v>17089</v>
      </c>
      <c r="B10078" s="25" t="s">
        <v>17090</v>
      </c>
      <c r="C10078" s="4" t="s">
        <v>6</v>
      </c>
      <c r="D10078" s="6">
        <v>7</v>
      </c>
    </row>
    <row r="10079" spans="1:4">
      <c r="A10079" s="4" t="s">
        <v>17095</v>
      </c>
      <c r="B10079" s="25" t="s">
        <v>17096</v>
      </c>
      <c r="C10079" s="4" t="s">
        <v>6</v>
      </c>
      <c r="D10079" s="6">
        <v>7</v>
      </c>
    </row>
    <row r="10080" spans="1:4">
      <c r="A10080" s="4" t="s">
        <v>17169</v>
      </c>
      <c r="B10080" s="25" t="s">
        <v>17170</v>
      </c>
      <c r="C10080" s="4" t="s">
        <v>6</v>
      </c>
      <c r="D10080" s="6">
        <v>7</v>
      </c>
    </row>
    <row r="10081" spans="1:4">
      <c r="A10081" s="4" t="s">
        <v>17183</v>
      </c>
      <c r="B10081" s="25" t="s">
        <v>17184</v>
      </c>
      <c r="C10081" s="4" t="s">
        <v>6</v>
      </c>
      <c r="D10081" s="6">
        <v>7</v>
      </c>
    </row>
    <row r="10082" spans="1:4">
      <c r="A10082" s="4" t="s">
        <v>17215</v>
      </c>
      <c r="B10082" s="25" t="s">
        <v>17216</v>
      </c>
      <c r="C10082" s="4" t="s">
        <v>6</v>
      </c>
      <c r="D10082" s="6">
        <v>7</v>
      </c>
    </row>
    <row r="10083" spans="1:4">
      <c r="A10083" s="4" t="s">
        <v>17259</v>
      </c>
      <c r="B10083" s="25" t="s">
        <v>17260</v>
      </c>
      <c r="C10083" s="4" t="s">
        <v>6</v>
      </c>
      <c r="D10083" s="6">
        <v>7</v>
      </c>
    </row>
    <row r="10084" spans="1:4">
      <c r="A10084" s="4" t="s">
        <v>17382</v>
      </c>
      <c r="B10084" s="25" t="s">
        <v>17383</v>
      </c>
      <c r="C10084" s="4" t="s">
        <v>6</v>
      </c>
      <c r="D10084" s="6">
        <v>7</v>
      </c>
    </row>
    <row r="10085" spans="1:4">
      <c r="A10085" s="4" t="s">
        <v>17390</v>
      </c>
      <c r="B10085" s="25" t="s">
        <v>17391</v>
      </c>
      <c r="C10085" s="4" t="s">
        <v>6</v>
      </c>
      <c r="D10085" s="6">
        <v>7</v>
      </c>
    </row>
    <row r="10086" spans="1:4">
      <c r="A10086" s="4" t="s">
        <v>17600</v>
      </c>
      <c r="B10086" s="25" t="s">
        <v>17601</v>
      </c>
      <c r="C10086" s="4" t="s">
        <v>6</v>
      </c>
      <c r="D10086" s="6">
        <v>7</v>
      </c>
    </row>
    <row r="10087" spans="1:4">
      <c r="A10087" s="4" t="s">
        <v>17614</v>
      </c>
      <c r="B10087" s="25" t="s">
        <v>17615</v>
      </c>
      <c r="C10087" s="4" t="s">
        <v>6</v>
      </c>
      <c r="D10087" s="6">
        <v>7</v>
      </c>
    </row>
    <row r="10088" spans="1:4">
      <c r="A10088" s="4" t="s">
        <v>17616</v>
      </c>
      <c r="B10088" s="25" t="s">
        <v>17617</v>
      </c>
      <c r="C10088" s="4" t="s">
        <v>6</v>
      </c>
      <c r="D10088" s="6">
        <v>7</v>
      </c>
    </row>
    <row r="10089" spans="1:4">
      <c r="A10089" s="4" t="s">
        <v>17764</v>
      </c>
      <c r="B10089" s="25" t="s">
        <v>17765</v>
      </c>
      <c r="C10089" s="4" t="s">
        <v>6</v>
      </c>
      <c r="D10089" s="6">
        <v>7</v>
      </c>
    </row>
    <row r="10090" spans="1:4">
      <c r="A10090" s="4" t="s">
        <v>17816</v>
      </c>
      <c r="B10090" s="25" t="s">
        <v>17817</v>
      </c>
      <c r="C10090" s="4" t="s">
        <v>6</v>
      </c>
      <c r="D10090" s="6">
        <v>7</v>
      </c>
    </row>
    <row r="10091" spans="1:4">
      <c r="A10091" s="4" t="s">
        <v>18004</v>
      </c>
      <c r="B10091" s="25" t="s">
        <v>18005</v>
      </c>
      <c r="C10091" s="4" t="s">
        <v>6</v>
      </c>
      <c r="D10091" s="6">
        <v>7</v>
      </c>
    </row>
    <row r="10092" spans="1:4">
      <c r="A10092" s="4" t="s">
        <v>18020</v>
      </c>
      <c r="B10092" s="25" t="s">
        <v>18021</v>
      </c>
      <c r="C10092" s="4" t="s">
        <v>6</v>
      </c>
      <c r="D10092" s="6">
        <v>7</v>
      </c>
    </row>
    <row r="10093" spans="1:4">
      <c r="A10093" s="4" t="s">
        <v>18104</v>
      </c>
      <c r="B10093" s="25" t="s">
        <v>18105</v>
      </c>
      <c r="C10093" s="4" t="s">
        <v>6</v>
      </c>
      <c r="D10093" s="6">
        <v>7</v>
      </c>
    </row>
    <row r="10094" spans="1:4">
      <c r="A10094" s="4" t="s">
        <v>18220</v>
      </c>
      <c r="B10094" s="25" t="s">
        <v>18221</v>
      </c>
      <c r="C10094" s="4" t="s">
        <v>6</v>
      </c>
      <c r="D10094" s="6">
        <v>7</v>
      </c>
    </row>
    <row r="10095" spans="1:4">
      <c r="A10095" s="4" t="s">
        <v>18358</v>
      </c>
      <c r="B10095" s="25" t="s">
        <v>18359</v>
      </c>
      <c r="C10095" s="4" t="s">
        <v>6</v>
      </c>
      <c r="D10095" s="6">
        <v>7</v>
      </c>
    </row>
    <row r="10096" spans="1:4">
      <c r="A10096" s="4" t="s">
        <v>18372</v>
      </c>
      <c r="B10096" s="25" t="s">
        <v>18373</v>
      </c>
      <c r="C10096" s="4" t="s">
        <v>6</v>
      </c>
      <c r="D10096" s="6">
        <v>7</v>
      </c>
    </row>
    <row r="10097" spans="1:4">
      <c r="A10097" s="4" t="s">
        <v>18568</v>
      </c>
      <c r="B10097" s="25" t="s">
        <v>18569</v>
      </c>
      <c r="C10097" s="4" t="s">
        <v>6</v>
      </c>
      <c r="D10097" s="6">
        <v>7</v>
      </c>
    </row>
    <row r="10098" spans="1:4">
      <c r="A10098" s="4" t="s">
        <v>18576</v>
      </c>
      <c r="B10098" s="25" t="s">
        <v>18577</v>
      </c>
      <c r="C10098" s="4" t="s">
        <v>6</v>
      </c>
      <c r="D10098" s="6">
        <v>7</v>
      </c>
    </row>
    <row r="10099" spans="1:4">
      <c r="A10099" s="4" t="s">
        <v>18624</v>
      </c>
      <c r="B10099" s="25" t="s">
        <v>18625</v>
      </c>
      <c r="C10099" s="4" t="s">
        <v>6</v>
      </c>
      <c r="D10099" s="6">
        <v>7</v>
      </c>
    </row>
    <row r="10100" spans="1:4">
      <c r="A10100" s="4" t="s">
        <v>18626</v>
      </c>
      <c r="B10100" s="25" t="s">
        <v>18627</v>
      </c>
      <c r="C10100" s="4" t="s">
        <v>6</v>
      </c>
      <c r="D10100" s="6">
        <v>7</v>
      </c>
    </row>
    <row r="10101" spans="1:4">
      <c r="A10101" s="4" t="s">
        <v>18726</v>
      </c>
      <c r="B10101" s="25" t="s">
        <v>18727</v>
      </c>
      <c r="C10101" s="4" t="s">
        <v>6</v>
      </c>
      <c r="D10101" s="6">
        <v>7</v>
      </c>
    </row>
    <row r="10102" spans="1:4">
      <c r="A10102" s="4" t="s">
        <v>18760</v>
      </c>
      <c r="B10102" s="25" t="s">
        <v>18761</v>
      </c>
      <c r="C10102" s="4" t="s">
        <v>6</v>
      </c>
      <c r="D10102" s="6">
        <v>7</v>
      </c>
    </row>
    <row r="10103" spans="1:4">
      <c r="A10103" s="4" t="s">
        <v>18786</v>
      </c>
      <c r="B10103" s="25" t="s">
        <v>18787</v>
      </c>
      <c r="C10103" s="4" t="s">
        <v>6</v>
      </c>
      <c r="D10103" s="6">
        <v>7</v>
      </c>
    </row>
    <row r="10104" spans="1:4">
      <c r="A10104" s="4" t="s">
        <v>18944</v>
      </c>
      <c r="B10104" s="25" t="s">
        <v>18945</v>
      </c>
      <c r="C10104" s="4" t="s">
        <v>6</v>
      </c>
      <c r="D10104" s="6">
        <v>7</v>
      </c>
    </row>
    <row r="10105" spans="1:4">
      <c r="A10105" s="4" t="s">
        <v>18970</v>
      </c>
      <c r="B10105" s="25" t="s">
        <v>18971</v>
      </c>
      <c r="C10105" s="4" t="s">
        <v>6</v>
      </c>
      <c r="D10105" s="6">
        <v>7</v>
      </c>
    </row>
    <row r="10106" spans="1:4">
      <c r="A10106" s="4" t="s">
        <v>19286</v>
      </c>
      <c r="B10106" s="25" t="s">
        <v>19287</v>
      </c>
      <c r="C10106" s="4" t="s">
        <v>6</v>
      </c>
      <c r="D10106" s="6">
        <v>7</v>
      </c>
    </row>
    <row r="10107" spans="1:4">
      <c r="A10107" s="4" t="s">
        <v>19304</v>
      </c>
      <c r="B10107" s="25" t="s">
        <v>19305</v>
      </c>
      <c r="C10107" s="4" t="s">
        <v>6</v>
      </c>
      <c r="D10107" s="6">
        <v>7</v>
      </c>
    </row>
    <row r="10108" spans="1:4">
      <c r="A10108" s="4" t="s">
        <v>19462</v>
      </c>
      <c r="B10108" s="25" t="s">
        <v>19463</v>
      </c>
      <c r="C10108" s="4" t="s">
        <v>6</v>
      </c>
      <c r="D10108" s="6">
        <v>7</v>
      </c>
    </row>
    <row r="10109" spans="1:4">
      <c r="A10109" s="4" t="s">
        <v>19488</v>
      </c>
      <c r="B10109" s="25" t="s">
        <v>19489</v>
      </c>
      <c r="C10109" s="4" t="s">
        <v>6</v>
      </c>
      <c r="D10109" s="6">
        <v>7</v>
      </c>
    </row>
    <row r="10110" spans="1:4">
      <c r="A10110" s="4" t="s">
        <v>19738</v>
      </c>
      <c r="B10110" s="25" t="s">
        <v>19739</v>
      </c>
      <c r="C10110" s="4" t="s">
        <v>6</v>
      </c>
      <c r="D10110" s="6">
        <v>7</v>
      </c>
    </row>
    <row r="10111" spans="1:4">
      <c r="A10111" s="4" t="s">
        <v>19859</v>
      </c>
      <c r="B10111" s="25" t="s">
        <v>19860</v>
      </c>
      <c r="C10111" s="4" t="s">
        <v>6</v>
      </c>
      <c r="D10111" s="6">
        <v>7</v>
      </c>
    </row>
    <row r="10112" spans="1:4">
      <c r="A10112" s="4" t="s">
        <v>19951</v>
      </c>
      <c r="B10112" s="25" t="s">
        <v>19952</v>
      </c>
      <c r="C10112" s="4" t="s">
        <v>6</v>
      </c>
      <c r="D10112" s="6">
        <v>7</v>
      </c>
    </row>
    <row r="10113" spans="1:4">
      <c r="A10113" s="4" t="s">
        <v>19969</v>
      </c>
      <c r="B10113" s="25" t="s">
        <v>19970</v>
      </c>
      <c r="C10113" s="4" t="s">
        <v>6</v>
      </c>
      <c r="D10113" s="6">
        <v>7</v>
      </c>
    </row>
    <row r="10114" spans="1:4">
      <c r="A10114" s="4" t="s">
        <v>19991</v>
      </c>
      <c r="B10114" s="25" t="s">
        <v>19992</v>
      </c>
      <c r="C10114" s="4" t="s">
        <v>6</v>
      </c>
      <c r="D10114" s="6">
        <v>7</v>
      </c>
    </row>
    <row r="10115" spans="1:4">
      <c r="A10115" s="4" t="s">
        <v>20189</v>
      </c>
      <c r="B10115" s="25" t="s">
        <v>20190</v>
      </c>
      <c r="C10115" s="4" t="s">
        <v>6</v>
      </c>
      <c r="D10115" s="6">
        <v>7</v>
      </c>
    </row>
    <row r="10116" spans="1:4">
      <c r="A10116" s="4" t="s">
        <v>20199</v>
      </c>
      <c r="B10116" s="25" t="s">
        <v>20200</v>
      </c>
      <c r="C10116" s="4" t="s">
        <v>6</v>
      </c>
      <c r="D10116" s="6">
        <v>7</v>
      </c>
    </row>
    <row r="10117" spans="1:4">
      <c r="A10117" s="4" t="s">
        <v>20303</v>
      </c>
      <c r="B10117" s="25" t="s">
        <v>20304</v>
      </c>
      <c r="C10117" s="4" t="s">
        <v>6</v>
      </c>
      <c r="D10117" s="6">
        <v>7</v>
      </c>
    </row>
    <row r="10118" spans="1:4">
      <c r="A10118" s="4" t="s">
        <v>20357</v>
      </c>
      <c r="B10118" s="25" t="s">
        <v>20358</v>
      </c>
      <c r="C10118" s="4" t="s">
        <v>6</v>
      </c>
      <c r="D10118" s="6">
        <v>7</v>
      </c>
    </row>
    <row r="10119" spans="1:4">
      <c r="A10119" s="4" t="s">
        <v>20399</v>
      </c>
      <c r="B10119" s="25" t="s">
        <v>20400</v>
      </c>
      <c r="C10119" s="4" t="s">
        <v>6</v>
      </c>
      <c r="D10119" s="6">
        <v>7</v>
      </c>
    </row>
    <row r="10120" spans="1:4">
      <c r="A10120" s="4" t="s">
        <v>20586</v>
      </c>
      <c r="B10120" s="25" t="s">
        <v>20587</v>
      </c>
      <c r="C10120" s="4" t="s">
        <v>6</v>
      </c>
      <c r="D10120" s="6">
        <v>7</v>
      </c>
    </row>
    <row r="10121" spans="1:4">
      <c r="A10121" s="4" t="s">
        <v>20588</v>
      </c>
      <c r="B10121" s="25" t="s">
        <v>20589</v>
      </c>
      <c r="C10121" s="4" t="s">
        <v>6</v>
      </c>
      <c r="D10121" s="6">
        <v>7</v>
      </c>
    </row>
    <row r="10122" spans="1:4">
      <c r="A10122" s="4" t="s">
        <v>20652</v>
      </c>
      <c r="B10122" s="25" t="s">
        <v>20653</v>
      </c>
      <c r="C10122" s="4" t="s">
        <v>6</v>
      </c>
      <c r="D10122" s="6">
        <v>7</v>
      </c>
    </row>
    <row r="10123" spans="1:4">
      <c r="A10123" s="4" t="s">
        <v>20726</v>
      </c>
      <c r="B10123" s="25" t="s">
        <v>20727</v>
      </c>
      <c r="C10123" s="4" t="s">
        <v>6</v>
      </c>
      <c r="D10123" s="6">
        <v>7</v>
      </c>
    </row>
    <row r="10124" spans="1:4">
      <c r="A10124" s="4" t="s">
        <v>20728</v>
      </c>
      <c r="B10124" s="25" t="s">
        <v>20729</v>
      </c>
      <c r="C10124" s="4" t="s">
        <v>6</v>
      </c>
      <c r="D10124" s="6">
        <v>7</v>
      </c>
    </row>
    <row r="10125" spans="1:4">
      <c r="A10125" s="4" t="s">
        <v>20736</v>
      </c>
      <c r="B10125" s="25" t="s">
        <v>20737</v>
      </c>
      <c r="C10125" s="4" t="s">
        <v>6</v>
      </c>
      <c r="D10125" s="6">
        <v>7</v>
      </c>
    </row>
    <row r="10126" spans="1:4">
      <c r="A10126" s="4" t="s">
        <v>20760</v>
      </c>
      <c r="B10126" s="25" t="s">
        <v>20761</v>
      </c>
      <c r="C10126" s="4" t="s">
        <v>6</v>
      </c>
      <c r="D10126" s="6">
        <v>7</v>
      </c>
    </row>
    <row r="10127" spans="1:4">
      <c r="A10127" s="4" t="s">
        <v>20800</v>
      </c>
      <c r="B10127" s="25" t="s">
        <v>20801</v>
      </c>
      <c r="C10127" s="4" t="s">
        <v>6</v>
      </c>
      <c r="D10127" s="6">
        <v>7</v>
      </c>
    </row>
    <row r="10128" spans="1:4">
      <c r="A10128" s="4" t="s">
        <v>20818</v>
      </c>
      <c r="B10128" s="25" t="s">
        <v>20819</v>
      </c>
      <c r="C10128" s="4" t="s">
        <v>6</v>
      </c>
      <c r="D10128" s="6">
        <v>7</v>
      </c>
    </row>
    <row r="10129" spans="1:4">
      <c r="A10129" s="4" t="s">
        <v>20950</v>
      </c>
      <c r="B10129" s="25" t="s">
        <v>20951</v>
      </c>
      <c r="C10129" s="4" t="s">
        <v>6</v>
      </c>
      <c r="D10129" s="6">
        <v>7</v>
      </c>
    </row>
    <row r="10130" spans="1:4">
      <c r="A10130" s="4" t="s">
        <v>21102</v>
      </c>
      <c r="B10130" s="25" t="s">
        <v>21103</v>
      </c>
      <c r="C10130" s="4" t="s">
        <v>6</v>
      </c>
      <c r="D10130" s="6">
        <v>7</v>
      </c>
    </row>
    <row r="10131" spans="1:4">
      <c r="A10131" s="4" t="s">
        <v>21217</v>
      </c>
      <c r="B10131" s="25" t="s">
        <v>21218</v>
      </c>
      <c r="C10131" s="4" t="s">
        <v>6</v>
      </c>
      <c r="D10131" s="6">
        <v>7</v>
      </c>
    </row>
    <row r="10132" spans="1:4">
      <c r="A10132" s="4" t="s">
        <v>21253</v>
      </c>
      <c r="B10132" s="25" t="s">
        <v>21254</v>
      </c>
      <c r="C10132" s="4" t="s">
        <v>6</v>
      </c>
      <c r="D10132" s="6">
        <v>7</v>
      </c>
    </row>
    <row r="10133" spans="1:4">
      <c r="A10133" s="4" t="s">
        <v>21289</v>
      </c>
      <c r="B10133" s="25" t="s">
        <v>21290</v>
      </c>
      <c r="C10133" s="4" t="s">
        <v>6</v>
      </c>
      <c r="D10133" s="6">
        <v>7</v>
      </c>
    </row>
    <row r="10134" spans="1:4">
      <c r="A10134" s="4" t="s">
        <v>21297</v>
      </c>
      <c r="B10134" s="25" t="s">
        <v>21298</v>
      </c>
      <c r="C10134" s="4" t="s">
        <v>6</v>
      </c>
      <c r="D10134" s="6">
        <v>7</v>
      </c>
    </row>
    <row r="10135" spans="1:4">
      <c r="A10135" s="4" t="s">
        <v>21525</v>
      </c>
      <c r="B10135" s="25" t="s">
        <v>21526</v>
      </c>
      <c r="C10135" s="4" t="s">
        <v>6</v>
      </c>
      <c r="D10135" s="6">
        <v>7</v>
      </c>
    </row>
    <row r="10136" spans="1:4">
      <c r="A10136" s="4" t="s">
        <v>21839</v>
      </c>
      <c r="B10136" s="25" t="s">
        <v>21840</v>
      </c>
      <c r="C10136" s="4" t="s">
        <v>6</v>
      </c>
      <c r="D10136" s="6">
        <v>7</v>
      </c>
    </row>
    <row r="10137" spans="1:4">
      <c r="A10137" s="4" t="s">
        <v>21859</v>
      </c>
      <c r="B10137" s="25" t="s">
        <v>21860</v>
      </c>
      <c r="C10137" s="4" t="s">
        <v>6</v>
      </c>
      <c r="D10137" s="6">
        <v>7</v>
      </c>
    </row>
    <row r="10138" spans="1:4">
      <c r="A10138" s="4" t="s">
        <v>21881</v>
      </c>
      <c r="B10138" s="25" t="s">
        <v>21882</v>
      </c>
      <c r="C10138" s="4" t="s">
        <v>6</v>
      </c>
      <c r="D10138" s="6">
        <v>7</v>
      </c>
    </row>
    <row r="10139" spans="1:4">
      <c r="A10139" s="4" t="s">
        <v>21891</v>
      </c>
      <c r="B10139" s="25" t="s">
        <v>21892</v>
      </c>
      <c r="C10139" s="4" t="s">
        <v>6</v>
      </c>
      <c r="D10139" s="6">
        <v>7</v>
      </c>
    </row>
    <row r="10140" spans="1:4">
      <c r="A10140" s="4" t="s">
        <v>22079</v>
      </c>
      <c r="B10140" s="25" t="s">
        <v>22080</v>
      </c>
      <c r="C10140" s="4" t="s">
        <v>6</v>
      </c>
      <c r="D10140" s="6">
        <v>7</v>
      </c>
    </row>
    <row r="10141" spans="1:4">
      <c r="A10141" s="4" t="s">
        <v>22115</v>
      </c>
      <c r="B10141" s="25" t="s">
        <v>22116</v>
      </c>
      <c r="C10141" s="4" t="s">
        <v>6</v>
      </c>
      <c r="D10141" s="6">
        <v>7</v>
      </c>
    </row>
    <row r="10142" spans="1:4">
      <c r="A10142" s="4" t="s">
        <v>22157</v>
      </c>
      <c r="B10142" s="25" t="s">
        <v>22158</v>
      </c>
      <c r="C10142" s="4" t="s">
        <v>6</v>
      </c>
      <c r="D10142" s="6">
        <v>7</v>
      </c>
    </row>
    <row r="10143" spans="1:4">
      <c r="A10143" s="4" t="s">
        <v>22211</v>
      </c>
      <c r="B10143" s="25" t="s">
        <v>22212</v>
      </c>
      <c r="C10143" s="4" t="s">
        <v>6</v>
      </c>
      <c r="D10143" s="6">
        <v>7</v>
      </c>
    </row>
    <row r="10144" spans="1:4">
      <c r="A10144" s="4" t="s">
        <v>22253</v>
      </c>
      <c r="B10144" s="25" t="s">
        <v>22254</v>
      </c>
      <c r="C10144" s="4" t="s">
        <v>6</v>
      </c>
      <c r="D10144" s="6">
        <v>7</v>
      </c>
    </row>
    <row r="10145" spans="1:4">
      <c r="A10145" s="4" t="s">
        <v>22273</v>
      </c>
      <c r="B10145" s="25" t="s">
        <v>22274</v>
      </c>
      <c r="C10145" s="4" t="s">
        <v>6</v>
      </c>
      <c r="D10145" s="6">
        <v>7</v>
      </c>
    </row>
    <row r="10146" spans="1:4">
      <c r="A10146" s="4" t="s">
        <v>22331</v>
      </c>
      <c r="B10146" s="25" t="s">
        <v>22332</v>
      </c>
      <c r="C10146" s="4" t="s">
        <v>6</v>
      </c>
      <c r="D10146" s="6">
        <v>7</v>
      </c>
    </row>
    <row r="10147" spans="1:4">
      <c r="A10147" s="4" t="s">
        <v>22395</v>
      </c>
      <c r="B10147" s="25" t="s">
        <v>22396</v>
      </c>
      <c r="C10147" s="4" t="s">
        <v>6</v>
      </c>
      <c r="D10147" s="6">
        <v>7</v>
      </c>
    </row>
    <row r="10148" spans="1:4">
      <c r="A10148" s="4" t="s">
        <v>22499</v>
      </c>
      <c r="B10148" s="25" t="s">
        <v>22500</v>
      </c>
      <c r="C10148" s="4" t="s">
        <v>6</v>
      </c>
      <c r="D10148" s="6">
        <v>7</v>
      </c>
    </row>
    <row r="10149" spans="1:4">
      <c r="A10149" s="4" t="s">
        <v>22509</v>
      </c>
      <c r="B10149" s="25" t="s">
        <v>22510</v>
      </c>
      <c r="C10149" s="4" t="s">
        <v>6</v>
      </c>
      <c r="D10149" s="6">
        <v>7</v>
      </c>
    </row>
    <row r="10150" spans="1:4">
      <c r="A10150" s="4" t="s">
        <v>22563</v>
      </c>
      <c r="B10150" s="25" t="s">
        <v>22564</v>
      </c>
      <c r="C10150" s="4" t="s">
        <v>6</v>
      </c>
      <c r="D10150" s="6">
        <v>7</v>
      </c>
    </row>
    <row r="10151" spans="1:4">
      <c r="A10151" s="4" t="s">
        <v>22617</v>
      </c>
      <c r="B10151" s="25" t="s">
        <v>22618</v>
      </c>
      <c r="C10151" s="4" t="s">
        <v>6</v>
      </c>
      <c r="D10151" s="6">
        <v>7</v>
      </c>
    </row>
    <row r="10152" spans="1:4">
      <c r="A10152" s="4" t="s">
        <v>22619</v>
      </c>
      <c r="B10152" s="25" t="s">
        <v>22620</v>
      </c>
      <c r="C10152" s="4" t="s">
        <v>6</v>
      </c>
      <c r="D10152" s="6">
        <v>7</v>
      </c>
    </row>
    <row r="10153" spans="1:4">
      <c r="A10153" s="4" t="s">
        <v>22713</v>
      </c>
      <c r="B10153" s="25" t="s">
        <v>22714</v>
      </c>
      <c r="C10153" s="4" t="s">
        <v>6</v>
      </c>
      <c r="D10153" s="6">
        <v>7</v>
      </c>
    </row>
    <row r="10154" spans="1:4">
      <c r="A10154" s="4" t="s">
        <v>22811</v>
      </c>
      <c r="B10154" s="25" t="s">
        <v>22812</v>
      </c>
      <c r="C10154" s="4" t="s">
        <v>6</v>
      </c>
      <c r="D10154" s="6">
        <v>7</v>
      </c>
    </row>
    <row r="10155" spans="1:4">
      <c r="A10155" s="4" t="s">
        <v>22997</v>
      </c>
      <c r="B10155" s="25" t="s">
        <v>22998</v>
      </c>
      <c r="C10155" s="4" t="s">
        <v>6</v>
      </c>
      <c r="D10155" s="6">
        <v>7</v>
      </c>
    </row>
    <row r="10156" spans="1:4">
      <c r="A10156" s="4" t="s">
        <v>23101</v>
      </c>
      <c r="B10156" s="25" t="s">
        <v>23102</v>
      </c>
      <c r="C10156" s="4" t="s">
        <v>6</v>
      </c>
      <c r="D10156" s="6">
        <v>7</v>
      </c>
    </row>
    <row r="10157" spans="1:4">
      <c r="A10157" s="4" t="s">
        <v>23237</v>
      </c>
      <c r="B10157" s="25" t="s">
        <v>23238</v>
      </c>
      <c r="C10157" s="4" t="s">
        <v>6</v>
      </c>
      <c r="D10157" s="6">
        <v>7</v>
      </c>
    </row>
    <row r="10158" spans="1:4">
      <c r="A10158" s="4" t="s">
        <v>23451</v>
      </c>
      <c r="B10158" s="25" t="s">
        <v>23452</v>
      </c>
      <c r="C10158" s="4" t="s">
        <v>6</v>
      </c>
      <c r="D10158" s="6">
        <v>7</v>
      </c>
    </row>
    <row r="10159" spans="1:4">
      <c r="A10159" s="4" t="s">
        <v>23738</v>
      </c>
      <c r="B10159" s="25" t="s">
        <v>23739</v>
      </c>
      <c r="C10159" s="4" t="s">
        <v>6</v>
      </c>
      <c r="D10159" s="6">
        <v>7</v>
      </c>
    </row>
    <row r="10160" spans="1:4">
      <c r="A10160" s="4" t="s">
        <v>23740</v>
      </c>
      <c r="B10160" s="25" t="s">
        <v>23741</v>
      </c>
      <c r="C10160" s="4" t="s">
        <v>6</v>
      </c>
      <c r="D10160" s="6">
        <v>7</v>
      </c>
    </row>
    <row r="10161" spans="1:4">
      <c r="A10161" s="4" t="s">
        <v>23772</v>
      </c>
      <c r="B10161" s="25" t="s">
        <v>23773</v>
      </c>
      <c r="C10161" s="4" t="s">
        <v>6</v>
      </c>
      <c r="D10161" s="6">
        <v>7</v>
      </c>
    </row>
    <row r="10162" spans="1:4">
      <c r="A10162" s="4" t="s">
        <v>23818</v>
      </c>
      <c r="B10162" s="25" t="s">
        <v>23819</v>
      </c>
      <c r="C10162" s="4" t="s">
        <v>6</v>
      </c>
      <c r="D10162" s="6">
        <v>7</v>
      </c>
    </row>
    <row r="10163" spans="1:4">
      <c r="A10163" s="4" t="s">
        <v>23880</v>
      </c>
      <c r="B10163" s="25" t="s">
        <v>23881</v>
      </c>
      <c r="C10163" s="4" t="s">
        <v>6</v>
      </c>
      <c r="D10163" s="6">
        <v>7</v>
      </c>
    </row>
    <row r="10164" spans="1:4">
      <c r="A10164" s="4" t="s">
        <v>23992</v>
      </c>
      <c r="B10164" s="25" t="s">
        <v>23993</v>
      </c>
      <c r="C10164" s="4" t="s">
        <v>6</v>
      </c>
      <c r="D10164" s="6">
        <v>7</v>
      </c>
    </row>
    <row r="10165" spans="1:4">
      <c r="A10165" s="4" t="s">
        <v>24141</v>
      </c>
      <c r="B10165" s="25" t="s">
        <v>24142</v>
      </c>
      <c r="C10165" s="4" t="s">
        <v>6</v>
      </c>
      <c r="D10165" s="6">
        <v>7</v>
      </c>
    </row>
    <row r="10166" spans="1:4">
      <c r="A10166" s="4" t="s">
        <v>24233</v>
      </c>
      <c r="B10166" s="25" t="s">
        <v>24234</v>
      </c>
      <c r="C10166" s="4" t="s">
        <v>6</v>
      </c>
      <c r="D10166" s="6">
        <v>7</v>
      </c>
    </row>
    <row r="10167" spans="1:4">
      <c r="A10167" s="4" t="s">
        <v>24315</v>
      </c>
      <c r="B10167" s="25" t="s">
        <v>24316</v>
      </c>
      <c r="C10167" s="4" t="s">
        <v>6</v>
      </c>
      <c r="D10167" s="6">
        <v>7</v>
      </c>
    </row>
    <row r="10168" spans="1:4">
      <c r="A10168" s="4" t="s">
        <v>24317</v>
      </c>
      <c r="B10168" s="25" t="s">
        <v>24318</v>
      </c>
      <c r="C10168" s="4" t="s">
        <v>6</v>
      </c>
      <c r="D10168" s="6">
        <v>7</v>
      </c>
    </row>
    <row r="10169" spans="1:4">
      <c r="A10169" s="4" t="s">
        <v>24365</v>
      </c>
      <c r="B10169" s="25" t="s">
        <v>24366</v>
      </c>
      <c r="C10169" s="4" t="s">
        <v>6</v>
      </c>
      <c r="D10169" s="6">
        <v>7</v>
      </c>
    </row>
    <row r="10170" spans="1:4">
      <c r="A10170" s="4" t="s">
        <v>24675</v>
      </c>
      <c r="B10170" s="25" t="s">
        <v>24676</v>
      </c>
      <c r="C10170" s="4" t="s">
        <v>6</v>
      </c>
      <c r="D10170" s="6">
        <v>7</v>
      </c>
    </row>
    <row r="10171" spans="1:4">
      <c r="A10171" s="4" t="s">
        <v>24715</v>
      </c>
      <c r="B10171" s="25" t="s">
        <v>24716</v>
      </c>
      <c r="C10171" s="4" t="s">
        <v>6</v>
      </c>
      <c r="D10171" s="6">
        <v>7</v>
      </c>
    </row>
    <row r="10172" spans="1:4">
      <c r="A10172" s="4" t="s">
        <v>24801</v>
      </c>
      <c r="B10172" s="25" t="s">
        <v>24802</v>
      </c>
      <c r="C10172" s="4" t="s">
        <v>6</v>
      </c>
      <c r="D10172" s="6">
        <v>7</v>
      </c>
    </row>
    <row r="10173" spans="1:4">
      <c r="A10173" s="4" t="s">
        <v>24969</v>
      </c>
      <c r="B10173" s="25" t="s">
        <v>24970</v>
      </c>
      <c r="C10173" s="4" t="s">
        <v>6</v>
      </c>
      <c r="D10173" s="6">
        <v>7</v>
      </c>
    </row>
    <row r="10174" spans="1:4">
      <c r="A10174" s="4" t="s">
        <v>25033</v>
      </c>
      <c r="B10174" s="25" t="s">
        <v>25034</v>
      </c>
      <c r="C10174" s="4" t="s">
        <v>6</v>
      </c>
      <c r="D10174" s="6">
        <v>7</v>
      </c>
    </row>
    <row r="10175" spans="1:4">
      <c r="A10175" s="4" t="s">
        <v>25109</v>
      </c>
      <c r="B10175" s="25" t="s">
        <v>25110</v>
      </c>
      <c r="C10175" s="4" t="s">
        <v>6</v>
      </c>
      <c r="D10175" s="6">
        <v>7</v>
      </c>
    </row>
    <row r="10176" spans="1:4">
      <c r="A10176" s="4" t="s">
        <v>25151</v>
      </c>
      <c r="B10176" s="25" t="s">
        <v>25152</v>
      </c>
      <c r="C10176" s="4" t="s">
        <v>6</v>
      </c>
      <c r="D10176" s="6">
        <v>7</v>
      </c>
    </row>
    <row r="10177" spans="1:4">
      <c r="A10177" s="4" t="s">
        <v>25213</v>
      </c>
      <c r="B10177" s="25" t="s">
        <v>25214</v>
      </c>
      <c r="C10177" s="4" t="s">
        <v>6</v>
      </c>
      <c r="D10177" s="6">
        <v>7</v>
      </c>
    </row>
    <row r="10178" spans="1:4">
      <c r="A10178" s="4" t="s">
        <v>25233</v>
      </c>
      <c r="B10178" s="25" t="s">
        <v>25234</v>
      </c>
      <c r="C10178" s="4" t="s">
        <v>6</v>
      </c>
      <c r="D10178" s="6">
        <v>7</v>
      </c>
    </row>
    <row r="10179" spans="1:4">
      <c r="A10179" s="4" t="s">
        <v>25241</v>
      </c>
      <c r="B10179" s="25" t="s">
        <v>25242</v>
      </c>
      <c r="C10179" s="4" t="s">
        <v>6</v>
      </c>
      <c r="D10179" s="6">
        <v>7</v>
      </c>
    </row>
    <row r="10180" spans="1:4">
      <c r="A10180" s="4" t="s">
        <v>25463</v>
      </c>
      <c r="B10180" s="25" t="s">
        <v>25464</v>
      </c>
      <c r="C10180" s="4" t="s">
        <v>6</v>
      </c>
      <c r="D10180" s="6">
        <v>7</v>
      </c>
    </row>
    <row r="10181" spans="1:4">
      <c r="A10181" s="4" t="s">
        <v>25485</v>
      </c>
      <c r="B10181" s="25" t="s">
        <v>25486</v>
      </c>
      <c r="C10181" s="4" t="s">
        <v>6</v>
      </c>
      <c r="D10181" s="6">
        <v>7</v>
      </c>
    </row>
    <row r="10182" spans="1:4">
      <c r="A10182" s="4" t="s">
        <v>25529</v>
      </c>
      <c r="B10182" s="25" t="s">
        <v>25530</v>
      </c>
      <c r="C10182" s="4" t="s">
        <v>6</v>
      </c>
      <c r="D10182" s="6">
        <v>7</v>
      </c>
    </row>
    <row r="10183" spans="1:4">
      <c r="A10183" s="4" t="s">
        <v>25625</v>
      </c>
      <c r="B10183" s="25" t="s">
        <v>25626</v>
      </c>
      <c r="C10183" s="4" t="s">
        <v>6</v>
      </c>
      <c r="D10183" s="6">
        <v>7</v>
      </c>
    </row>
    <row r="10184" spans="1:4">
      <c r="A10184" s="4" t="s">
        <v>25727</v>
      </c>
      <c r="B10184" s="25" t="s">
        <v>25728</v>
      </c>
      <c r="C10184" s="4" t="s">
        <v>6</v>
      </c>
      <c r="D10184" s="6">
        <v>7</v>
      </c>
    </row>
    <row r="10185" spans="1:4">
      <c r="A10185" s="4" t="s">
        <v>25843</v>
      </c>
      <c r="B10185" s="25" t="s">
        <v>25844</v>
      </c>
      <c r="C10185" s="4" t="s">
        <v>6</v>
      </c>
      <c r="D10185" s="6">
        <v>7</v>
      </c>
    </row>
    <row r="10186" spans="1:4">
      <c r="A10186" s="4" t="s">
        <v>25963</v>
      </c>
      <c r="B10186" s="25" t="s">
        <v>25964</v>
      </c>
      <c r="C10186" s="4" t="s">
        <v>6</v>
      </c>
      <c r="D10186" s="6">
        <v>7</v>
      </c>
    </row>
    <row r="10187" spans="1:4">
      <c r="A10187" s="4" t="s">
        <v>26009</v>
      </c>
      <c r="B10187" s="25" t="s">
        <v>26010</v>
      </c>
      <c r="C10187" s="4" t="s">
        <v>6</v>
      </c>
      <c r="D10187" s="6">
        <v>7</v>
      </c>
    </row>
    <row r="10188" spans="1:4">
      <c r="A10188" s="4" t="s">
        <v>26015</v>
      </c>
      <c r="B10188" s="25" t="s">
        <v>26016</v>
      </c>
      <c r="C10188" s="4" t="s">
        <v>6</v>
      </c>
      <c r="D10188" s="6">
        <v>7</v>
      </c>
    </row>
    <row r="10189" spans="1:4">
      <c r="A10189" s="4" t="s">
        <v>26053</v>
      </c>
      <c r="B10189" s="25" t="s">
        <v>26054</v>
      </c>
      <c r="C10189" s="4" t="s">
        <v>6</v>
      </c>
      <c r="D10189" s="6">
        <v>7</v>
      </c>
    </row>
    <row r="10190" spans="1:4">
      <c r="A10190" s="4" t="s">
        <v>26069</v>
      </c>
      <c r="B10190" s="25" t="s">
        <v>26070</v>
      </c>
      <c r="C10190" s="4" t="s">
        <v>6</v>
      </c>
      <c r="D10190" s="6">
        <v>7</v>
      </c>
    </row>
    <row r="10191" spans="1:4">
      <c r="A10191" s="4" t="s">
        <v>26075</v>
      </c>
      <c r="B10191" s="25" t="s">
        <v>26076</v>
      </c>
      <c r="C10191" s="4" t="s">
        <v>6</v>
      </c>
      <c r="D10191" s="6">
        <v>7</v>
      </c>
    </row>
    <row r="10192" spans="1:4">
      <c r="A10192" s="4" t="s">
        <v>26247</v>
      </c>
      <c r="B10192" s="25" t="s">
        <v>26248</v>
      </c>
      <c r="C10192" s="4" t="s">
        <v>6</v>
      </c>
      <c r="D10192" s="6">
        <v>7</v>
      </c>
    </row>
    <row r="10193" spans="1:4">
      <c r="A10193" s="4" t="s">
        <v>26291</v>
      </c>
      <c r="B10193" s="25" t="s">
        <v>26292</v>
      </c>
      <c r="C10193" s="4" t="s">
        <v>6</v>
      </c>
      <c r="D10193" s="6">
        <v>7</v>
      </c>
    </row>
    <row r="10194" spans="1:4">
      <c r="A10194" s="4" t="s">
        <v>26293</v>
      </c>
      <c r="B10194" s="25" t="s">
        <v>26294</v>
      </c>
      <c r="C10194" s="4" t="s">
        <v>6</v>
      </c>
      <c r="D10194" s="6">
        <v>7</v>
      </c>
    </row>
    <row r="10195" spans="1:4">
      <c r="A10195" s="4" t="s">
        <v>26311</v>
      </c>
      <c r="B10195" s="25" t="s">
        <v>26312</v>
      </c>
      <c r="C10195" s="4" t="s">
        <v>6</v>
      </c>
      <c r="D10195" s="6">
        <v>7</v>
      </c>
    </row>
    <row r="10196" spans="1:4">
      <c r="A10196" s="4" t="s">
        <v>26343</v>
      </c>
      <c r="B10196" s="25" t="s">
        <v>26344</v>
      </c>
      <c r="C10196" s="4" t="s">
        <v>6</v>
      </c>
      <c r="D10196" s="6">
        <v>7</v>
      </c>
    </row>
    <row r="10197" spans="1:4">
      <c r="A10197" s="4" t="s">
        <v>26512</v>
      </c>
      <c r="B10197" s="25" t="s">
        <v>26513</v>
      </c>
      <c r="C10197" s="4" t="s">
        <v>6</v>
      </c>
      <c r="D10197" s="6">
        <v>7</v>
      </c>
    </row>
    <row r="10198" spans="1:4">
      <c r="A10198" s="4" t="s">
        <v>26605</v>
      </c>
      <c r="B10198" s="25" t="s">
        <v>26606</v>
      </c>
      <c r="C10198" s="4" t="s">
        <v>6</v>
      </c>
      <c r="D10198" s="6">
        <v>7</v>
      </c>
    </row>
    <row r="10199" spans="1:4">
      <c r="A10199" s="4" t="s">
        <v>26621</v>
      </c>
      <c r="B10199" s="25" t="s">
        <v>26622</v>
      </c>
      <c r="C10199" s="4" t="s">
        <v>6</v>
      </c>
      <c r="D10199" s="6">
        <v>7</v>
      </c>
    </row>
    <row r="10200" spans="1:4">
      <c r="A10200" s="4" t="s">
        <v>26661</v>
      </c>
      <c r="B10200" s="25" t="s">
        <v>26662</v>
      </c>
      <c r="C10200" s="4" t="s">
        <v>6</v>
      </c>
      <c r="D10200" s="6">
        <v>7</v>
      </c>
    </row>
    <row r="10201" spans="1:4">
      <c r="A10201" s="4" t="s">
        <v>26663</v>
      </c>
      <c r="B10201" s="25" t="s">
        <v>26664</v>
      </c>
      <c r="C10201" s="4" t="s">
        <v>6</v>
      </c>
      <c r="D10201" s="6">
        <v>7</v>
      </c>
    </row>
    <row r="10202" spans="1:4">
      <c r="A10202" s="4" t="s">
        <v>26737</v>
      </c>
      <c r="B10202" s="25" t="s">
        <v>26738</v>
      </c>
      <c r="C10202" s="4" t="s">
        <v>6</v>
      </c>
      <c r="D10202" s="6">
        <v>7</v>
      </c>
    </row>
    <row r="10203" spans="1:4">
      <c r="A10203" s="4" t="s">
        <v>26795</v>
      </c>
      <c r="B10203" s="25" t="s">
        <v>26796</v>
      </c>
      <c r="C10203" s="4" t="s">
        <v>6</v>
      </c>
      <c r="D10203" s="6">
        <v>7</v>
      </c>
    </row>
    <row r="10204" spans="1:4">
      <c r="A10204" s="4" t="s">
        <v>26979</v>
      </c>
      <c r="B10204" s="25" t="s">
        <v>26980</v>
      </c>
      <c r="C10204" s="4" t="s">
        <v>6</v>
      </c>
      <c r="D10204" s="6">
        <v>7</v>
      </c>
    </row>
    <row r="10205" spans="1:4">
      <c r="A10205" s="4" t="s">
        <v>27588</v>
      </c>
      <c r="B10205" s="25" t="s">
        <v>27589</v>
      </c>
      <c r="C10205" s="4" t="s">
        <v>6</v>
      </c>
      <c r="D10205" s="6">
        <v>7</v>
      </c>
    </row>
    <row r="10206" spans="1:4">
      <c r="A10206" s="4" t="s">
        <v>27635</v>
      </c>
      <c r="B10206" s="25" t="s">
        <v>27636</v>
      </c>
      <c r="C10206" s="4" t="s">
        <v>6</v>
      </c>
      <c r="D10206" s="6">
        <v>7</v>
      </c>
    </row>
    <row r="10207" spans="1:4">
      <c r="A10207" s="4" t="s">
        <v>27715</v>
      </c>
      <c r="B10207" s="25" t="s">
        <v>27716</v>
      </c>
      <c r="C10207" s="4" t="s">
        <v>6</v>
      </c>
      <c r="D10207" s="6">
        <v>7</v>
      </c>
    </row>
    <row r="10208" spans="1:4">
      <c r="A10208" s="4" t="s">
        <v>27897</v>
      </c>
      <c r="B10208" s="25" t="s">
        <v>27898</v>
      </c>
      <c r="C10208" s="4" t="s">
        <v>6</v>
      </c>
      <c r="D10208" s="6">
        <v>7</v>
      </c>
    </row>
    <row r="10209" spans="1:4">
      <c r="A10209" s="4" t="s">
        <v>28032</v>
      </c>
      <c r="B10209" s="25" t="s">
        <v>28033</v>
      </c>
      <c r="C10209" s="4" t="s">
        <v>6</v>
      </c>
      <c r="D10209" s="6">
        <v>7</v>
      </c>
    </row>
    <row r="10210" spans="1:4">
      <c r="A10210" s="4" t="s">
        <v>28034</v>
      </c>
      <c r="B10210" s="25" t="s">
        <v>28035</v>
      </c>
      <c r="C10210" s="4" t="s">
        <v>6</v>
      </c>
      <c r="D10210" s="6">
        <v>7</v>
      </c>
    </row>
    <row r="10211" spans="1:4">
      <c r="A10211" s="4" t="s">
        <v>28042</v>
      </c>
      <c r="B10211" s="25" t="s">
        <v>28043</v>
      </c>
      <c r="C10211" s="4" t="s">
        <v>6</v>
      </c>
      <c r="D10211" s="6">
        <v>7</v>
      </c>
    </row>
    <row r="10212" spans="1:4">
      <c r="A10212" s="4" t="s">
        <v>28048</v>
      </c>
      <c r="B10212" s="25" t="s">
        <v>28049</v>
      </c>
      <c r="C10212" s="4" t="s">
        <v>6</v>
      </c>
      <c r="D10212" s="6">
        <v>7</v>
      </c>
    </row>
    <row r="10213" spans="1:4">
      <c r="A10213" s="4" t="s">
        <v>28106</v>
      </c>
      <c r="B10213" s="25" t="s">
        <v>28107</v>
      </c>
      <c r="C10213" s="4" t="s">
        <v>6</v>
      </c>
      <c r="D10213" s="6">
        <v>7</v>
      </c>
    </row>
    <row r="10214" spans="1:4">
      <c r="A10214" s="4" t="s">
        <v>28152</v>
      </c>
      <c r="B10214" s="25" t="s">
        <v>28153</v>
      </c>
      <c r="C10214" s="4" t="s">
        <v>6</v>
      </c>
      <c r="D10214" s="6">
        <v>7</v>
      </c>
    </row>
    <row r="10215" spans="1:4">
      <c r="A10215" s="4" t="s">
        <v>28162</v>
      </c>
      <c r="B10215" s="25" t="s">
        <v>28163</v>
      </c>
      <c r="C10215" s="4" t="s">
        <v>6</v>
      </c>
      <c r="D10215" s="6">
        <v>7</v>
      </c>
    </row>
    <row r="10216" spans="1:4">
      <c r="A10216" s="4" t="s">
        <v>29131</v>
      </c>
      <c r="B10216" s="25" t="s">
        <v>29132</v>
      </c>
      <c r="C10216" s="4" t="s">
        <v>6</v>
      </c>
      <c r="D10216" s="6">
        <v>7</v>
      </c>
    </row>
    <row r="10217" spans="1:4">
      <c r="A10217" s="4" t="s">
        <v>29512</v>
      </c>
      <c r="B10217" s="25" t="s">
        <v>29513</v>
      </c>
      <c r="C10217" s="4" t="s">
        <v>6</v>
      </c>
      <c r="D10217" s="6">
        <v>7</v>
      </c>
    </row>
    <row r="10218" spans="1:4">
      <c r="A10218" s="4" t="s">
        <v>29538</v>
      </c>
      <c r="B10218" s="25" t="s">
        <v>29539</v>
      </c>
      <c r="C10218" s="4" t="s">
        <v>6</v>
      </c>
      <c r="D10218" s="6">
        <v>7</v>
      </c>
    </row>
    <row r="10219" spans="1:4">
      <c r="A10219" s="4" t="s">
        <v>31209</v>
      </c>
      <c r="B10219" s="25" t="s">
        <v>31210</v>
      </c>
      <c r="C10219" s="4" t="s">
        <v>6</v>
      </c>
      <c r="D10219" s="6">
        <v>7</v>
      </c>
    </row>
    <row r="10220" spans="1:4">
      <c r="A10220" s="4" t="s">
        <v>32609</v>
      </c>
      <c r="B10220" s="25" t="s">
        <v>32610</v>
      </c>
      <c r="C10220" s="4" t="s">
        <v>6</v>
      </c>
      <c r="D10220" s="6">
        <v>7</v>
      </c>
    </row>
    <row r="10221" spans="1:4">
      <c r="A10221" s="4" t="s">
        <v>33280</v>
      </c>
      <c r="B10221" s="25" t="s">
        <v>33281</v>
      </c>
      <c r="C10221" s="4" t="s">
        <v>6</v>
      </c>
      <c r="D10221" s="6">
        <v>7</v>
      </c>
    </row>
    <row r="10222" spans="1:4">
      <c r="A10222" s="4" t="s">
        <v>33336</v>
      </c>
      <c r="B10222" s="25" t="s">
        <v>33337</v>
      </c>
      <c r="C10222" s="4" t="s">
        <v>6</v>
      </c>
      <c r="D10222" s="6">
        <v>7</v>
      </c>
    </row>
    <row r="10223" spans="1:4">
      <c r="A10223" s="4" t="s">
        <v>110</v>
      </c>
      <c r="B10223" s="25" t="s">
        <v>111</v>
      </c>
      <c r="C10223" s="4" t="s">
        <v>6</v>
      </c>
      <c r="D10223" s="6">
        <v>8</v>
      </c>
    </row>
    <row r="10224" spans="1:4">
      <c r="A10224" s="4" t="s">
        <v>297</v>
      </c>
      <c r="B10224" s="25" t="s">
        <v>298</v>
      </c>
      <c r="C10224" s="4" t="s">
        <v>6</v>
      </c>
      <c r="D10224" s="6">
        <v>8</v>
      </c>
    </row>
    <row r="10225" spans="1:4">
      <c r="A10225" s="4" t="s">
        <v>437</v>
      </c>
      <c r="B10225" s="25" t="s">
        <v>438</v>
      </c>
      <c r="C10225" s="4" t="s">
        <v>6</v>
      </c>
      <c r="D10225" s="6">
        <v>8</v>
      </c>
    </row>
    <row r="10226" spans="1:4">
      <c r="A10226" s="4" t="s">
        <v>465</v>
      </c>
      <c r="B10226" s="25" t="s">
        <v>466</v>
      </c>
      <c r="C10226" s="4" t="s">
        <v>6</v>
      </c>
      <c r="D10226" s="6">
        <v>8</v>
      </c>
    </row>
    <row r="10227" spans="1:4">
      <c r="A10227" s="4" t="s">
        <v>529</v>
      </c>
      <c r="B10227" s="25" t="s">
        <v>530</v>
      </c>
      <c r="C10227" s="4" t="s">
        <v>6</v>
      </c>
      <c r="D10227" s="6">
        <v>8</v>
      </c>
    </row>
    <row r="10228" spans="1:4">
      <c r="A10228" s="4" t="s">
        <v>537</v>
      </c>
      <c r="B10228" s="25" t="s">
        <v>538</v>
      </c>
      <c r="C10228" s="4" t="s">
        <v>6</v>
      </c>
      <c r="D10228" s="6">
        <v>8</v>
      </c>
    </row>
    <row r="10229" spans="1:4">
      <c r="A10229" s="4" t="s">
        <v>563</v>
      </c>
      <c r="B10229" s="25" t="s">
        <v>564</v>
      </c>
      <c r="C10229" s="4" t="s">
        <v>6</v>
      </c>
      <c r="D10229" s="6">
        <v>8</v>
      </c>
    </row>
    <row r="10230" spans="1:4">
      <c r="A10230" s="4" t="s">
        <v>577</v>
      </c>
      <c r="B10230" s="25" t="s">
        <v>578</v>
      </c>
      <c r="C10230" s="4" t="s">
        <v>6</v>
      </c>
      <c r="D10230" s="6">
        <v>8</v>
      </c>
    </row>
    <row r="10231" spans="1:4">
      <c r="A10231" s="4" t="s">
        <v>603</v>
      </c>
      <c r="B10231" s="25" t="s">
        <v>604</v>
      </c>
      <c r="C10231" s="4" t="s">
        <v>6</v>
      </c>
      <c r="D10231" s="6">
        <v>8</v>
      </c>
    </row>
    <row r="10232" spans="1:4">
      <c r="A10232" s="4" t="s">
        <v>635</v>
      </c>
      <c r="B10232" s="25" t="s">
        <v>636</v>
      </c>
      <c r="C10232" s="4" t="s">
        <v>6</v>
      </c>
      <c r="D10232" s="6">
        <v>8</v>
      </c>
    </row>
    <row r="10233" spans="1:4">
      <c r="A10233" s="4" t="s">
        <v>649</v>
      </c>
      <c r="B10233" s="25" t="s">
        <v>650</v>
      </c>
      <c r="C10233" s="4" t="s">
        <v>6</v>
      </c>
      <c r="D10233" s="6">
        <v>8</v>
      </c>
    </row>
    <row r="10234" spans="1:4">
      <c r="A10234" s="4" t="s">
        <v>667</v>
      </c>
      <c r="B10234" s="25" t="s">
        <v>668</v>
      </c>
      <c r="C10234" s="4" t="s">
        <v>6</v>
      </c>
      <c r="D10234" s="6">
        <v>8</v>
      </c>
    </row>
    <row r="10235" spans="1:4">
      <c r="A10235" s="4" t="s">
        <v>745</v>
      </c>
      <c r="B10235" s="25" t="s">
        <v>746</v>
      </c>
      <c r="C10235" s="4" t="s">
        <v>6</v>
      </c>
      <c r="D10235" s="6">
        <v>8</v>
      </c>
    </row>
    <row r="10236" spans="1:4">
      <c r="A10236" s="4" t="s">
        <v>763</v>
      </c>
      <c r="B10236" s="25" t="s">
        <v>764</v>
      </c>
      <c r="C10236" s="4" t="s">
        <v>6</v>
      </c>
      <c r="D10236" s="6">
        <v>8</v>
      </c>
    </row>
    <row r="10237" spans="1:4">
      <c r="A10237" s="4" t="s">
        <v>773</v>
      </c>
      <c r="B10237" s="25" t="s">
        <v>774</v>
      </c>
      <c r="C10237" s="4" t="s">
        <v>6</v>
      </c>
      <c r="D10237" s="6">
        <v>8</v>
      </c>
    </row>
    <row r="10238" spans="1:4">
      <c r="A10238" s="4" t="s">
        <v>863</v>
      </c>
      <c r="B10238" s="25" t="s">
        <v>864</v>
      </c>
      <c r="C10238" s="4" t="s">
        <v>6</v>
      </c>
      <c r="D10238" s="6">
        <v>8</v>
      </c>
    </row>
    <row r="10239" spans="1:4">
      <c r="A10239" s="4" t="s">
        <v>877</v>
      </c>
      <c r="B10239" s="25" t="s">
        <v>878</v>
      </c>
      <c r="C10239" s="4" t="s">
        <v>6</v>
      </c>
      <c r="D10239" s="6">
        <v>8</v>
      </c>
    </row>
    <row r="10240" spans="1:4">
      <c r="A10240" s="4" t="s">
        <v>987</v>
      </c>
      <c r="B10240" s="25" t="s">
        <v>988</v>
      </c>
      <c r="C10240" s="4" t="s">
        <v>6</v>
      </c>
      <c r="D10240" s="6">
        <v>8</v>
      </c>
    </row>
    <row r="10241" spans="1:4">
      <c r="A10241" s="4" t="s">
        <v>989</v>
      </c>
      <c r="B10241" s="25" t="s">
        <v>990</v>
      </c>
      <c r="C10241" s="4" t="s">
        <v>6</v>
      </c>
      <c r="D10241" s="6">
        <v>8</v>
      </c>
    </row>
    <row r="10242" spans="1:4">
      <c r="A10242" s="4" t="s">
        <v>1099</v>
      </c>
      <c r="B10242" s="25" t="s">
        <v>1100</v>
      </c>
      <c r="C10242" s="4" t="s">
        <v>6</v>
      </c>
      <c r="D10242" s="6">
        <v>8</v>
      </c>
    </row>
    <row r="10243" spans="1:4">
      <c r="A10243" s="4" t="s">
        <v>1143</v>
      </c>
      <c r="B10243" s="25" t="s">
        <v>1144</v>
      </c>
      <c r="C10243" s="4" t="s">
        <v>6</v>
      </c>
      <c r="D10243" s="6">
        <v>8</v>
      </c>
    </row>
    <row r="10244" spans="1:4">
      <c r="A10244" s="4" t="s">
        <v>1239</v>
      </c>
      <c r="B10244" s="25" t="s">
        <v>1240</v>
      </c>
      <c r="C10244" s="4" t="s">
        <v>6</v>
      </c>
      <c r="D10244" s="6">
        <v>8</v>
      </c>
    </row>
    <row r="10245" spans="1:4">
      <c r="A10245" s="4" t="s">
        <v>1427</v>
      </c>
      <c r="B10245" s="25" t="s">
        <v>1428</v>
      </c>
      <c r="C10245" s="4" t="s">
        <v>6</v>
      </c>
      <c r="D10245" s="6">
        <v>8</v>
      </c>
    </row>
    <row r="10246" spans="1:4">
      <c r="A10246" s="4" t="s">
        <v>1447</v>
      </c>
      <c r="B10246" s="25" t="s">
        <v>1448</v>
      </c>
      <c r="C10246" s="4" t="s">
        <v>6</v>
      </c>
      <c r="D10246" s="6">
        <v>8</v>
      </c>
    </row>
    <row r="10247" spans="1:4">
      <c r="A10247" s="4" t="s">
        <v>1449</v>
      </c>
      <c r="B10247" s="25" t="s">
        <v>1450</v>
      </c>
      <c r="C10247" s="4" t="s">
        <v>6</v>
      </c>
      <c r="D10247" s="6">
        <v>8</v>
      </c>
    </row>
    <row r="10248" spans="1:4">
      <c r="A10248" s="4" t="s">
        <v>1471</v>
      </c>
      <c r="B10248" s="25" t="s">
        <v>1472</v>
      </c>
      <c r="C10248" s="4" t="s">
        <v>6</v>
      </c>
      <c r="D10248" s="6">
        <v>8</v>
      </c>
    </row>
    <row r="10249" spans="1:4">
      <c r="A10249" s="4" t="s">
        <v>1499</v>
      </c>
      <c r="B10249" s="25" t="s">
        <v>1500</v>
      </c>
      <c r="C10249" s="4" t="s">
        <v>6</v>
      </c>
      <c r="D10249" s="6">
        <v>8</v>
      </c>
    </row>
    <row r="10250" spans="1:4">
      <c r="A10250" s="4" t="s">
        <v>1525</v>
      </c>
      <c r="B10250" s="25" t="s">
        <v>1526</v>
      </c>
      <c r="C10250" s="4" t="s">
        <v>6</v>
      </c>
      <c r="D10250" s="6">
        <v>8</v>
      </c>
    </row>
    <row r="10251" spans="1:4">
      <c r="A10251" s="4" t="s">
        <v>1591</v>
      </c>
      <c r="B10251" s="25" t="s">
        <v>1592</v>
      </c>
      <c r="C10251" s="4" t="s">
        <v>6</v>
      </c>
      <c r="D10251" s="6">
        <v>8</v>
      </c>
    </row>
    <row r="10252" spans="1:4">
      <c r="A10252" s="4" t="s">
        <v>1675</v>
      </c>
      <c r="B10252" s="25" t="s">
        <v>1676</v>
      </c>
      <c r="C10252" s="4" t="s">
        <v>6</v>
      </c>
      <c r="D10252" s="6">
        <v>8</v>
      </c>
    </row>
    <row r="10253" spans="1:4">
      <c r="A10253" s="4" t="s">
        <v>1709</v>
      </c>
      <c r="B10253" s="25" t="s">
        <v>1710</v>
      </c>
      <c r="C10253" s="4" t="s">
        <v>6</v>
      </c>
      <c r="D10253" s="6">
        <v>8</v>
      </c>
    </row>
    <row r="10254" spans="1:4">
      <c r="A10254" s="4" t="s">
        <v>1911</v>
      </c>
      <c r="B10254" s="25" t="s">
        <v>1912</v>
      </c>
      <c r="C10254" s="4" t="s">
        <v>6</v>
      </c>
      <c r="D10254" s="6">
        <v>8</v>
      </c>
    </row>
    <row r="10255" spans="1:4">
      <c r="A10255" s="4" t="s">
        <v>1945</v>
      </c>
      <c r="B10255" s="25" t="s">
        <v>1946</v>
      </c>
      <c r="C10255" s="4" t="s">
        <v>6</v>
      </c>
      <c r="D10255" s="6">
        <v>8</v>
      </c>
    </row>
    <row r="10256" spans="1:4">
      <c r="A10256" s="4" t="s">
        <v>1971</v>
      </c>
      <c r="B10256" s="25" t="s">
        <v>1972</v>
      </c>
      <c r="C10256" s="4" t="s">
        <v>6</v>
      </c>
      <c r="D10256" s="6">
        <v>8</v>
      </c>
    </row>
    <row r="10257" spans="1:4">
      <c r="A10257" s="4" t="s">
        <v>2029</v>
      </c>
      <c r="B10257" s="25" t="s">
        <v>2030</v>
      </c>
      <c r="C10257" s="4" t="s">
        <v>6</v>
      </c>
      <c r="D10257" s="6">
        <v>8</v>
      </c>
    </row>
    <row r="10258" spans="1:4">
      <c r="A10258" s="4" t="s">
        <v>2071</v>
      </c>
      <c r="B10258" s="25" t="s">
        <v>2072</v>
      </c>
      <c r="C10258" s="4" t="s">
        <v>6</v>
      </c>
      <c r="D10258" s="6">
        <v>8</v>
      </c>
    </row>
    <row r="10259" spans="1:4">
      <c r="A10259" s="4" t="s">
        <v>2085</v>
      </c>
      <c r="B10259" s="25" t="s">
        <v>2086</v>
      </c>
      <c r="C10259" s="4" t="s">
        <v>6</v>
      </c>
      <c r="D10259" s="6">
        <v>8</v>
      </c>
    </row>
    <row r="10260" spans="1:4">
      <c r="A10260" s="4" t="s">
        <v>2125</v>
      </c>
      <c r="B10260" s="25" t="s">
        <v>2126</v>
      </c>
      <c r="C10260" s="4" t="s">
        <v>6</v>
      </c>
      <c r="D10260" s="6">
        <v>8</v>
      </c>
    </row>
    <row r="10261" spans="1:4">
      <c r="A10261" s="4" t="s">
        <v>2259</v>
      </c>
      <c r="B10261" s="25" t="s">
        <v>2260</v>
      </c>
      <c r="C10261" s="4" t="s">
        <v>6</v>
      </c>
      <c r="D10261" s="6">
        <v>8</v>
      </c>
    </row>
    <row r="10262" spans="1:4">
      <c r="A10262" s="4" t="s">
        <v>2331</v>
      </c>
      <c r="B10262" s="25" t="s">
        <v>2332</v>
      </c>
      <c r="C10262" s="4" t="s">
        <v>6</v>
      </c>
      <c r="D10262" s="6">
        <v>8</v>
      </c>
    </row>
    <row r="10263" spans="1:4">
      <c r="A10263" s="4" t="s">
        <v>2371</v>
      </c>
      <c r="B10263" s="25" t="s">
        <v>2372</v>
      </c>
      <c r="C10263" s="4" t="s">
        <v>6</v>
      </c>
      <c r="D10263" s="6">
        <v>8</v>
      </c>
    </row>
    <row r="10264" spans="1:4">
      <c r="A10264" s="4" t="s">
        <v>2401</v>
      </c>
      <c r="B10264" s="25" t="s">
        <v>2402</v>
      </c>
      <c r="C10264" s="4" t="s">
        <v>6</v>
      </c>
      <c r="D10264" s="6">
        <v>8</v>
      </c>
    </row>
    <row r="10265" spans="1:4">
      <c r="A10265" s="4" t="s">
        <v>2473</v>
      </c>
      <c r="B10265" s="25" t="s">
        <v>2474</v>
      </c>
      <c r="C10265" s="4" t="s">
        <v>6</v>
      </c>
      <c r="D10265" s="6">
        <v>8</v>
      </c>
    </row>
    <row r="10266" spans="1:4">
      <c r="A10266" s="4" t="s">
        <v>2587</v>
      </c>
      <c r="B10266" s="25" t="s">
        <v>2588</v>
      </c>
      <c r="C10266" s="4" t="s">
        <v>6</v>
      </c>
      <c r="D10266" s="6">
        <v>8</v>
      </c>
    </row>
    <row r="10267" spans="1:4">
      <c r="A10267" s="4" t="s">
        <v>2609</v>
      </c>
      <c r="B10267" s="25" t="s">
        <v>2610</v>
      </c>
      <c r="C10267" s="4" t="s">
        <v>6</v>
      </c>
      <c r="D10267" s="6">
        <v>8</v>
      </c>
    </row>
    <row r="10268" spans="1:4">
      <c r="A10268" s="4" t="s">
        <v>2651</v>
      </c>
      <c r="B10268" s="25" t="s">
        <v>2652</v>
      </c>
      <c r="C10268" s="4" t="s">
        <v>6</v>
      </c>
      <c r="D10268" s="6">
        <v>8</v>
      </c>
    </row>
    <row r="10269" spans="1:4">
      <c r="A10269" s="4" t="s">
        <v>2777</v>
      </c>
      <c r="B10269" s="25" t="s">
        <v>2778</v>
      </c>
      <c r="C10269" s="4" t="s">
        <v>6</v>
      </c>
      <c r="D10269" s="6">
        <v>8</v>
      </c>
    </row>
    <row r="10270" spans="1:4">
      <c r="A10270" s="4" t="s">
        <v>2817</v>
      </c>
      <c r="B10270" s="25" t="s">
        <v>2818</v>
      </c>
      <c r="C10270" s="4" t="s">
        <v>6</v>
      </c>
      <c r="D10270" s="6">
        <v>8</v>
      </c>
    </row>
    <row r="10271" spans="1:4">
      <c r="A10271" s="4" t="s">
        <v>2898</v>
      </c>
      <c r="B10271" s="25" t="s">
        <v>2899</v>
      </c>
      <c r="C10271" s="4" t="s">
        <v>6</v>
      </c>
      <c r="D10271" s="6">
        <v>8</v>
      </c>
    </row>
    <row r="10272" spans="1:4">
      <c r="A10272" s="4" t="s">
        <v>2924</v>
      </c>
      <c r="B10272" s="25" t="s">
        <v>2925</v>
      </c>
      <c r="C10272" s="4" t="s">
        <v>6</v>
      </c>
      <c r="D10272" s="6">
        <v>8</v>
      </c>
    </row>
    <row r="10273" spans="1:4">
      <c r="A10273" s="4" t="s">
        <v>2930</v>
      </c>
      <c r="B10273" s="25" t="s">
        <v>2931</v>
      </c>
      <c r="C10273" s="4" t="s">
        <v>6</v>
      </c>
      <c r="D10273" s="6">
        <v>8</v>
      </c>
    </row>
    <row r="10274" spans="1:4">
      <c r="A10274" s="4" t="s">
        <v>2934</v>
      </c>
      <c r="B10274" s="25" t="s">
        <v>2935</v>
      </c>
      <c r="C10274" s="4" t="s">
        <v>6</v>
      </c>
      <c r="D10274" s="6">
        <v>8</v>
      </c>
    </row>
    <row r="10275" spans="1:4">
      <c r="A10275" s="4" t="s">
        <v>3010</v>
      </c>
      <c r="B10275" s="25" t="s">
        <v>3011</v>
      </c>
      <c r="C10275" s="4" t="s">
        <v>6</v>
      </c>
      <c r="D10275" s="6">
        <v>8</v>
      </c>
    </row>
    <row r="10276" spans="1:4">
      <c r="A10276" s="4" t="s">
        <v>3240</v>
      </c>
      <c r="B10276" s="25" t="s">
        <v>3241</v>
      </c>
      <c r="C10276" s="4" t="s">
        <v>6</v>
      </c>
      <c r="D10276" s="6">
        <v>8</v>
      </c>
    </row>
    <row r="10277" spans="1:4">
      <c r="A10277" s="4" t="s">
        <v>3254</v>
      </c>
      <c r="B10277" s="25" t="s">
        <v>3255</v>
      </c>
      <c r="C10277" s="4" t="s">
        <v>6</v>
      </c>
      <c r="D10277" s="6">
        <v>8</v>
      </c>
    </row>
    <row r="10278" spans="1:4">
      <c r="A10278" s="4" t="s">
        <v>3304</v>
      </c>
      <c r="B10278" s="25" t="s">
        <v>3305</v>
      </c>
      <c r="C10278" s="4" t="s">
        <v>6</v>
      </c>
      <c r="D10278" s="6">
        <v>8</v>
      </c>
    </row>
    <row r="10279" spans="1:4">
      <c r="A10279" s="4" t="s">
        <v>3308</v>
      </c>
      <c r="B10279" s="25" t="s">
        <v>3309</v>
      </c>
      <c r="C10279" s="4" t="s">
        <v>6</v>
      </c>
      <c r="D10279" s="6">
        <v>8</v>
      </c>
    </row>
    <row r="10280" spans="1:4">
      <c r="A10280" s="4" t="s">
        <v>3318</v>
      </c>
      <c r="B10280" s="25" t="s">
        <v>3319</v>
      </c>
      <c r="C10280" s="4" t="s">
        <v>6</v>
      </c>
      <c r="D10280" s="6">
        <v>8</v>
      </c>
    </row>
    <row r="10281" spans="1:4">
      <c r="A10281" s="4" t="s">
        <v>3456</v>
      </c>
      <c r="B10281" s="25" t="s">
        <v>3457</v>
      </c>
      <c r="C10281" s="4" t="s">
        <v>6</v>
      </c>
      <c r="D10281" s="6">
        <v>8</v>
      </c>
    </row>
    <row r="10282" spans="1:4">
      <c r="A10282" s="4" t="s">
        <v>3600</v>
      </c>
      <c r="B10282" s="25" t="s">
        <v>3601</v>
      </c>
      <c r="C10282" s="4" t="s">
        <v>6</v>
      </c>
      <c r="D10282" s="6">
        <v>8</v>
      </c>
    </row>
    <row r="10283" spans="1:4">
      <c r="A10283" s="4" t="s">
        <v>3678</v>
      </c>
      <c r="B10283" s="25" t="s">
        <v>3679</v>
      </c>
      <c r="C10283" s="4" t="s">
        <v>6</v>
      </c>
      <c r="D10283" s="6">
        <v>8</v>
      </c>
    </row>
    <row r="10284" spans="1:4">
      <c r="A10284" s="4" t="s">
        <v>3682</v>
      </c>
      <c r="B10284" s="25" t="s">
        <v>3683</v>
      </c>
      <c r="C10284" s="4" t="s">
        <v>6</v>
      </c>
      <c r="D10284" s="6">
        <v>8</v>
      </c>
    </row>
    <row r="10285" spans="1:4">
      <c r="A10285" s="4" t="s">
        <v>3684</v>
      </c>
      <c r="B10285" s="25" t="s">
        <v>3685</v>
      </c>
      <c r="C10285" s="4" t="s">
        <v>6</v>
      </c>
      <c r="D10285" s="6">
        <v>8</v>
      </c>
    </row>
    <row r="10286" spans="1:4">
      <c r="A10286" s="4" t="s">
        <v>3740</v>
      </c>
      <c r="B10286" s="25" t="s">
        <v>3741</v>
      </c>
      <c r="C10286" s="4" t="s">
        <v>6</v>
      </c>
      <c r="D10286" s="6">
        <v>8</v>
      </c>
    </row>
    <row r="10287" spans="1:4">
      <c r="A10287" s="4" t="s">
        <v>3846</v>
      </c>
      <c r="B10287" s="25" t="s">
        <v>3847</v>
      </c>
      <c r="C10287" s="4" t="s">
        <v>6</v>
      </c>
      <c r="D10287" s="6">
        <v>8</v>
      </c>
    </row>
    <row r="10288" spans="1:4">
      <c r="A10288" s="4" t="s">
        <v>4103</v>
      </c>
      <c r="B10288" s="25" t="s">
        <v>4104</v>
      </c>
      <c r="C10288" s="4" t="s">
        <v>6</v>
      </c>
      <c r="D10288" s="6">
        <v>8</v>
      </c>
    </row>
    <row r="10289" spans="1:4">
      <c r="A10289" s="4" t="s">
        <v>4143</v>
      </c>
      <c r="B10289" s="25" t="s">
        <v>4144</v>
      </c>
      <c r="C10289" s="4" t="s">
        <v>6</v>
      </c>
      <c r="D10289" s="6">
        <v>8</v>
      </c>
    </row>
    <row r="10290" spans="1:4">
      <c r="A10290" s="4" t="s">
        <v>4255</v>
      </c>
      <c r="B10290" s="25" t="s">
        <v>4256</v>
      </c>
      <c r="C10290" s="4" t="s">
        <v>6</v>
      </c>
      <c r="D10290" s="6">
        <v>8</v>
      </c>
    </row>
    <row r="10291" spans="1:4">
      <c r="A10291" s="4" t="s">
        <v>4319</v>
      </c>
      <c r="B10291" s="25" t="s">
        <v>4320</v>
      </c>
      <c r="C10291" s="4" t="s">
        <v>6</v>
      </c>
      <c r="D10291" s="6">
        <v>8</v>
      </c>
    </row>
    <row r="10292" spans="1:4">
      <c r="A10292" s="4" t="s">
        <v>4375</v>
      </c>
      <c r="B10292" s="25" t="s">
        <v>4376</v>
      </c>
      <c r="C10292" s="4" t="s">
        <v>6</v>
      </c>
      <c r="D10292" s="6">
        <v>8</v>
      </c>
    </row>
    <row r="10293" spans="1:4">
      <c r="A10293" s="4" t="s">
        <v>4520</v>
      </c>
      <c r="B10293" s="25" t="s">
        <v>4521</v>
      </c>
      <c r="C10293" s="4" t="s">
        <v>6</v>
      </c>
      <c r="D10293" s="6">
        <v>8</v>
      </c>
    </row>
    <row r="10294" spans="1:4">
      <c r="A10294" s="4" t="s">
        <v>4848</v>
      </c>
      <c r="B10294" s="25" t="s">
        <v>4849</v>
      </c>
      <c r="C10294" s="4" t="s">
        <v>6</v>
      </c>
      <c r="D10294" s="6">
        <v>8</v>
      </c>
    </row>
    <row r="10295" spans="1:4">
      <c r="A10295" s="4" t="s">
        <v>4936</v>
      </c>
      <c r="B10295" s="25" t="s">
        <v>4937</v>
      </c>
      <c r="C10295" s="4" t="s">
        <v>6</v>
      </c>
      <c r="D10295" s="6">
        <v>8</v>
      </c>
    </row>
    <row r="10296" spans="1:4">
      <c r="A10296" s="4" t="s">
        <v>5004</v>
      </c>
      <c r="B10296" s="25" t="s">
        <v>5005</v>
      </c>
      <c r="C10296" s="4" t="s">
        <v>6</v>
      </c>
      <c r="D10296" s="6">
        <v>8</v>
      </c>
    </row>
    <row r="10297" spans="1:4">
      <c r="A10297" s="4" t="s">
        <v>5044</v>
      </c>
      <c r="B10297" s="25" t="s">
        <v>5045</v>
      </c>
      <c r="C10297" s="4" t="s">
        <v>6</v>
      </c>
      <c r="D10297" s="6">
        <v>8</v>
      </c>
    </row>
    <row r="10298" spans="1:4">
      <c r="A10298" s="4" t="s">
        <v>5062</v>
      </c>
      <c r="B10298" s="25" t="s">
        <v>5063</v>
      </c>
      <c r="C10298" s="4" t="s">
        <v>6</v>
      </c>
      <c r="D10298" s="6">
        <v>8</v>
      </c>
    </row>
    <row r="10299" spans="1:4">
      <c r="A10299" s="4" t="s">
        <v>5116</v>
      </c>
      <c r="B10299" s="25" t="s">
        <v>5117</v>
      </c>
      <c r="C10299" s="4" t="s">
        <v>6</v>
      </c>
      <c r="D10299" s="6">
        <v>8</v>
      </c>
    </row>
    <row r="10300" spans="1:4">
      <c r="A10300" s="4" t="s">
        <v>5130</v>
      </c>
      <c r="B10300" s="25" t="s">
        <v>5131</v>
      </c>
      <c r="C10300" s="4" t="s">
        <v>6</v>
      </c>
      <c r="D10300" s="6">
        <v>8</v>
      </c>
    </row>
    <row r="10301" spans="1:4">
      <c r="A10301" s="4" t="s">
        <v>5144</v>
      </c>
      <c r="B10301" s="25" t="s">
        <v>5145</v>
      </c>
      <c r="C10301" s="4" t="s">
        <v>6</v>
      </c>
      <c r="D10301" s="6">
        <v>8</v>
      </c>
    </row>
    <row r="10302" spans="1:4">
      <c r="A10302" s="4" t="s">
        <v>5176</v>
      </c>
      <c r="B10302" s="25" t="s">
        <v>5177</v>
      </c>
      <c r="C10302" s="4" t="s">
        <v>6</v>
      </c>
      <c r="D10302" s="6">
        <v>8</v>
      </c>
    </row>
    <row r="10303" spans="1:4">
      <c r="A10303" s="4" t="s">
        <v>5178</v>
      </c>
      <c r="B10303" s="25" t="s">
        <v>5179</v>
      </c>
      <c r="C10303" s="4" t="s">
        <v>6</v>
      </c>
      <c r="D10303" s="6">
        <v>8</v>
      </c>
    </row>
    <row r="10304" spans="1:4">
      <c r="A10304" s="4" t="s">
        <v>5634</v>
      </c>
      <c r="B10304" s="25" t="s">
        <v>5635</v>
      </c>
      <c r="C10304" s="4" t="s">
        <v>6</v>
      </c>
      <c r="D10304" s="6">
        <v>8</v>
      </c>
    </row>
    <row r="10305" spans="1:4">
      <c r="A10305" s="4" t="s">
        <v>5792</v>
      </c>
      <c r="B10305" s="25" t="s">
        <v>5793</v>
      </c>
      <c r="C10305" s="4" t="s">
        <v>6</v>
      </c>
      <c r="D10305" s="6">
        <v>8</v>
      </c>
    </row>
    <row r="10306" spans="1:4">
      <c r="A10306" s="4" t="s">
        <v>5876</v>
      </c>
      <c r="B10306" s="25" t="s">
        <v>5877</v>
      </c>
      <c r="C10306" s="4" t="s">
        <v>6</v>
      </c>
      <c r="D10306" s="6">
        <v>8</v>
      </c>
    </row>
    <row r="10307" spans="1:4">
      <c r="A10307" s="4" t="s">
        <v>5964</v>
      </c>
      <c r="B10307" s="25" t="s">
        <v>5965</v>
      </c>
      <c r="C10307" s="4" t="s">
        <v>6</v>
      </c>
      <c r="D10307" s="6">
        <v>8</v>
      </c>
    </row>
    <row r="10308" spans="1:4">
      <c r="A10308" s="4" t="s">
        <v>6028</v>
      </c>
      <c r="B10308" s="25" t="s">
        <v>6029</v>
      </c>
      <c r="C10308" s="4" t="s">
        <v>6</v>
      </c>
      <c r="D10308" s="6">
        <v>8</v>
      </c>
    </row>
    <row r="10309" spans="1:4">
      <c r="A10309" s="4" t="s">
        <v>6074</v>
      </c>
      <c r="B10309" s="25" t="s">
        <v>6075</v>
      </c>
      <c r="C10309" s="4" t="s">
        <v>6</v>
      </c>
      <c r="D10309" s="6">
        <v>8</v>
      </c>
    </row>
    <row r="10310" spans="1:4">
      <c r="A10310" s="4" t="s">
        <v>6088</v>
      </c>
      <c r="B10310" s="25" t="s">
        <v>6089</v>
      </c>
      <c r="C10310" s="4" t="s">
        <v>6</v>
      </c>
      <c r="D10310" s="6">
        <v>8</v>
      </c>
    </row>
    <row r="10311" spans="1:4">
      <c r="A10311" s="4" t="s">
        <v>6156</v>
      </c>
      <c r="B10311" s="25" t="s">
        <v>6157</v>
      </c>
      <c r="C10311" s="4" t="s">
        <v>6</v>
      </c>
      <c r="D10311" s="6">
        <v>8</v>
      </c>
    </row>
    <row r="10312" spans="1:4">
      <c r="A10312" s="4" t="s">
        <v>6174</v>
      </c>
      <c r="B10312" s="25" t="s">
        <v>6175</v>
      </c>
      <c r="C10312" s="4" t="s">
        <v>6</v>
      </c>
      <c r="D10312" s="6">
        <v>8</v>
      </c>
    </row>
    <row r="10313" spans="1:4">
      <c r="A10313" s="4" t="s">
        <v>6214</v>
      </c>
      <c r="B10313" s="25" t="s">
        <v>6215</v>
      </c>
      <c r="C10313" s="4" t="s">
        <v>6</v>
      </c>
      <c r="D10313" s="6">
        <v>8</v>
      </c>
    </row>
    <row r="10314" spans="1:4">
      <c r="A10314" s="4" t="s">
        <v>6238</v>
      </c>
      <c r="B10314" s="25" t="s">
        <v>6239</v>
      </c>
      <c r="C10314" s="4" t="s">
        <v>6</v>
      </c>
      <c r="D10314" s="6">
        <v>8</v>
      </c>
    </row>
    <row r="10315" spans="1:4">
      <c r="A10315" s="4" t="s">
        <v>6240</v>
      </c>
      <c r="B10315" s="25" t="s">
        <v>6241</v>
      </c>
      <c r="C10315" s="4" t="s">
        <v>6</v>
      </c>
      <c r="D10315" s="6">
        <v>8</v>
      </c>
    </row>
    <row r="10316" spans="1:4">
      <c r="A10316" s="4" t="s">
        <v>6244</v>
      </c>
      <c r="B10316" s="25" t="s">
        <v>6245</v>
      </c>
      <c r="C10316" s="4" t="s">
        <v>6</v>
      </c>
      <c r="D10316" s="6">
        <v>8</v>
      </c>
    </row>
    <row r="10317" spans="1:4">
      <c r="A10317" s="4" t="s">
        <v>6536</v>
      </c>
      <c r="B10317" s="25" t="s">
        <v>6537</v>
      </c>
      <c r="C10317" s="4" t="s">
        <v>6</v>
      </c>
      <c r="D10317" s="6">
        <v>8</v>
      </c>
    </row>
    <row r="10318" spans="1:4">
      <c r="A10318" s="4" t="s">
        <v>6599</v>
      </c>
      <c r="B10318" s="25" t="s">
        <v>6600</v>
      </c>
      <c r="C10318" s="4" t="s">
        <v>6</v>
      </c>
      <c r="D10318" s="6">
        <v>8</v>
      </c>
    </row>
    <row r="10319" spans="1:4">
      <c r="A10319" s="4" t="s">
        <v>6689</v>
      </c>
      <c r="B10319" s="25" t="s">
        <v>6690</v>
      </c>
      <c r="C10319" s="4" t="s">
        <v>6</v>
      </c>
      <c r="D10319" s="6">
        <v>8</v>
      </c>
    </row>
    <row r="10320" spans="1:4">
      <c r="A10320" s="4" t="s">
        <v>6711</v>
      </c>
      <c r="B10320" s="25" t="s">
        <v>6712</v>
      </c>
      <c r="C10320" s="4" t="s">
        <v>6</v>
      </c>
      <c r="D10320" s="6">
        <v>8</v>
      </c>
    </row>
    <row r="10321" spans="1:4">
      <c r="A10321" s="4" t="s">
        <v>6779</v>
      </c>
      <c r="B10321" s="25" t="s">
        <v>6780</v>
      </c>
      <c r="C10321" s="4" t="s">
        <v>6</v>
      </c>
      <c r="D10321" s="6">
        <v>8</v>
      </c>
    </row>
    <row r="10322" spans="1:4">
      <c r="A10322" s="4" t="s">
        <v>6919</v>
      </c>
      <c r="B10322" s="25" t="s">
        <v>6920</v>
      </c>
      <c r="C10322" s="4" t="s">
        <v>6</v>
      </c>
      <c r="D10322" s="6">
        <v>8</v>
      </c>
    </row>
    <row r="10323" spans="1:4">
      <c r="A10323" s="4" t="s">
        <v>7121</v>
      </c>
      <c r="B10323" s="25" t="s">
        <v>7122</v>
      </c>
      <c r="C10323" s="4" t="s">
        <v>6</v>
      </c>
      <c r="D10323" s="6">
        <v>8</v>
      </c>
    </row>
    <row r="10324" spans="1:4">
      <c r="A10324" s="4" t="s">
        <v>7163</v>
      </c>
      <c r="B10324" s="25" t="s">
        <v>7164</v>
      </c>
      <c r="C10324" s="4" t="s">
        <v>6</v>
      </c>
      <c r="D10324" s="6">
        <v>8</v>
      </c>
    </row>
    <row r="10325" spans="1:4">
      <c r="A10325" s="4" t="s">
        <v>7225</v>
      </c>
      <c r="B10325" s="25" t="s">
        <v>7226</v>
      </c>
      <c r="C10325" s="4" t="s">
        <v>6</v>
      </c>
      <c r="D10325" s="6">
        <v>8</v>
      </c>
    </row>
    <row r="10326" spans="1:4">
      <c r="A10326" s="4" t="s">
        <v>7359</v>
      </c>
      <c r="B10326" s="25" t="s">
        <v>7360</v>
      </c>
      <c r="C10326" s="4" t="s">
        <v>6</v>
      </c>
      <c r="D10326" s="6">
        <v>8</v>
      </c>
    </row>
    <row r="10327" spans="1:4">
      <c r="A10327" s="4" t="s">
        <v>7363</v>
      </c>
      <c r="B10327" s="25" t="s">
        <v>7364</v>
      </c>
      <c r="C10327" s="4" t="s">
        <v>6</v>
      </c>
      <c r="D10327" s="6">
        <v>8</v>
      </c>
    </row>
    <row r="10328" spans="1:4">
      <c r="A10328" s="4" t="s">
        <v>7393</v>
      </c>
      <c r="B10328" s="25" t="s">
        <v>7394</v>
      </c>
      <c r="C10328" s="4" t="s">
        <v>6</v>
      </c>
      <c r="D10328" s="6">
        <v>8</v>
      </c>
    </row>
    <row r="10329" spans="1:4">
      <c r="A10329" s="4" t="s">
        <v>7453</v>
      </c>
      <c r="B10329" s="25" t="s">
        <v>7454</v>
      </c>
      <c r="C10329" s="4" t="s">
        <v>6</v>
      </c>
      <c r="D10329" s="6">
        <v>8</v>
      </c>
    </row>
    <row r="10330" spans="1:4">
      <c r="A10330" s="4" t="s">
        <v>7523</v>
      </c>
      <c r="B10330" s="25" t="s">
        <v>7524</v>
      </c>
      <c r="C10330" s="4" t="s">
        <v>6</v>
      </c>
      <c r="D10330" s="6">
        <v>8</v>
      </c>
    </row>
    <row r="10331" spans="1:4">
      <c r="A10331" s="4" t="s">
        <v>7541</v>
      </c>
      <c r="B10331" s="25" t="s">
        <v>7542</v>
      </c>
      <c r="C10331" s="4" t="s">
        <v>6</v>
      </c>
      <c r="D10331" s="6">
        <v>8</v>
      </c>
    </row>
    <row r="10332" spans="1:4">
      <c r="A10332" s="4" t="s">
        <v>7551</v>
      </c>
      <c r="B10332" s="25" t="s">
        <v>7552</v>
      </c>
      <c r="C10332" s="4" t="s">
        <v>6</v>
      </c>
      <c r="D10332" s="6">
        <v>8</v>
      </c>
    </row>
    <row r="10333" spans="1:4">
      <c r="A10333" s="4" t="s">
        <v>7625</v>
      </c>
      <c r="B10333" s="25" t="s">
        <v>7626</v>
      </c>
      <c r="C10333" s="4" t="s">
        <v>6</v>
      </c>
      <c r="D10333" s="6">
        <v>8</v>
      </c>
    </row>
    <row r="10334" spans="1:4">
      <c r="A10334" s="4" t="s">
        <v>7671</v>
      </c>
      <c r="B10334" s="25" t="s">
        <v>7672</v>
      </c>
      <c r="C10334" s="4" t="s">
        <v>6</v>
      </c>
      <c r="D10334" s="6">
        <v>8</v>
      </c>
    </row>
    <row r="10335" spans="1:4">
      <c r="A10335" s="4" t="s">
        <v>7751</v>
      </c>
      <c r="B10335" s="25" t="s">
        <v>7752</v>
      </c>
      <c r="C10335" s="4" t="s">
        <v>6</v>
      </c>
      <c r="D10335" s="6">
        <v>8</v>
      </c>
    </row>
    <row r="10336" spans="1:4">
      <c r="A10336" s="4" t="s">
        <v>7763</v>
      </c>
      <c r="B10336" s="25" t="s">
        <v>7764</v>
      </c>
      <c r="C10336" s="4" t="s">
        <v>6</v>
      </c>
      <c r="D10336" s="6">
        <v>8</v>
      </c>
    </row>
    <row r="10337" spans="1:4">
      <c r="A10337" s="4" t="s">
        <v>7803</v>
      </c>
      <c r="B10337" s="25" t="s">
        <v>7804</v>
      </c>
      <c r="C10337" s="4" t="s">
        <v>6</v>
      </c>
      <c r="D10337" s="6">
        <v>8</v>
      </c>
    </row>
    <row r="10338" spans="1:4">
      <c r="A10338" s="4" t="s">
        <v>7805</v>
      </c>
      <c r="B10338" s="25" t="s">
        <v>7806</v>
      </c>
      <c r="C10338" s="4" t="s">
        <v>6</v>
      </c>
      <c r="D10338" s="6">
        <v>8</v>
      </c>
    </row>
    <row r="10339" spans="1:4">
      <c r="A10339" s="4" t="s">
        <v>7853</v>
      </c>
      <c r="B10339" s="25" t="s">
        <v>7854</v>
      </c>
      <c r="C10339" s="4" t="s">
        <v>6</v>
      </c>
      <c r="D10339" s="6">
        <v>8</v>
      </c>
    </row>
    <row r="10340" spans="1:4">
      <c r="A10340" s="4" t="s">
        <v>7887</v>
      </c>
      <c r="B10340" s="25" t="s">
        <v>7888</v>
      </c>
      <c r="C10340" s="4" t="s">
        <v>6</v>
      </c>
      <c r="D10340" s="6">
        <v>8</v>
      </c>
    </row>
    <row r="10341" spans="1:4">
      <c r="A10341" s="4" t="s">
        <v>7901</v>
      </c>
      <c r="B10341" s="25" t="s">
        <v>7902</v>
      </c>
      <c r="C10341" s="4" t="s">
        <v>6</v>
      </c>
      <c r="D10341" s="6">
        <v>8</v>
      </c>
    </row>
    <row r="10342" spans="1:4">
      <c r="A10342" s="4" t="s">
        <v>7965</v>
      </c>
      <c r="B10342" s="25" t="s">
        <v>7966</v>
      </c>
      <c r="C10342" s="4" t="s">
        <v>6</v>
      </c>
      <c r="D10342" s="6">
        <v>8</v>
      </c>
    </row>
    <row r="10343" spans="1:4">
      <c r="A10343" s="4" t="s">
        <v>7999</v>
      </c>
      <c r="B10343" s="25" t="s">
        <v>8000</v>
      </c>
      <c r="C10343" s="4" t="s">
        <v>6</v>
      </c>
      <c r="D10343" s="6">
        <v>8</v>
      </c>
    </row>
    <row r="10344" spans="1:4">
      <c r="A10344" s="4" t="s">
        <v>8035</v>
      </c>
      <c r="B10344" s="25" t="s">
        <v>8036</v>
      </c>
      <c r="C10344" s="4" t="s">
        <v>6</v>
      </c>
      <c r="D10344" s="6">
        <v>8</v>
      </c>
    </row>
    <row r="10345" spans="1:4">
      <c r="A10345" s="4" t="s">
        <v>8043</v>
      </c>
      <c r="B10345" s="25" t="s">
        <v>8044</v>
      </c>
      <c r="C10345" s="4" t="s">
        <v>6</v>
      </c>
      <c r="D10345" s="6">
        <v>8</v>
      </c>
    </row>
    <row r="10346" spans="1:4">
      <c r="A10346" s="4" t="s">
        <v>8093</v>
      </c>
      <c r="B10346" s="25" t="s">
        <v>8094</v>
      </c>
      <c r="C10346" s="4" t="s">
        <v>6</v>
      </c>
      <c r="D10346" s="6">
        <v>8</v>
      </c>
    </row>
    <row r="10347" spans="1:4">
      <c r="A10347" s="4" t="s">
        <v>8097</v>
      </c>
      <c r="B10347" s="25" t="s">
        <v>8098</v>
      </c>
      <c r="C10347" s="4" t="s">
        <v>6</v>
      </c>
      <c r="D10347" s="6">
        <v>8</v>
      </c>
    </row>
    <row r="10348" spans="1:4">
      <c r="A10348" s="4" t="s">
        <v>8155</v>
      </c>
      <c r="B10348" s="25" t="s">
        <v>8156</v>
      </c>
      <c r="C10348" s="4" t="s">
        <v>6</v>
      </c>
      <c r="D10348" s="6">
        <v>8</v>
      </c>
    </row>
    <row r="10349" spans="1:4">
      <c r="A10349" s="4" t="s">
        <v>8307</v>
      </c>
      <c r="B10349" s="25" t="s">
        <v>8308</v>
      </c>
      <c r="C10349" s="4" t="s">
        <v>6</v>
      </c>
      <c r="D10349" s="6">
        <v>8</v>
      </c>
    </row>
    <row r="10350" spans="1:4">
      <c r="A10350" s="4" t="s">
        <v>8367</v>
      </c>
      <c r="B10350" s="25" t="s">
        <v>8368</v>
      </c>
      <c r="C10350" s="4" t="s">
        <v>6</v>
      </c>
      <c r="D10350" s="6">
        <v>8</v>
      </c>
    </row>
    <row r="10351" spans="1:4">
      <c r="A10351" s="4" t="s">
        <v>8439</v>
      </c>
      <c r="B10351" s="25" t="s">
        <v>8440</v>
      </c>
      <c r="C10351" s="4" t="s">
        <v>6</v>
      </c>
      <c r="D10351" s="6">
        <v>8</v>
      </c>
    </row>
    <row r="10352" spans="1:4">
      <c r="A10352" s="4" t="s">
        <v>8547</v>
      </c>
      <c r="B10352" s="25" t="s">
        <v>8548</v>
      </c>
      <c r="C10352" s="4" t="s">
        <v>6</v>
      </c>
      <c r="D10352" s="6">
        <v>8</v>
      </c>
    </row>
    <row r="10353" spans="1:4">
      <c r="A10353" s="4" t="s">
        <v>8621</v>
      </c>
      <c r="B10353" s="25" t="s">
        <v>8622</v>
      </c>
      <c r="C10353" s="4" t="s">
        <v>6</v>
      </c>
      <c r="D10353" s="6">
        <v>8</v>
      </c>
    </row>
    <row r="10354" spans="1:4">
      <c r="A10354" s="4" t="s">
        <v>8631</v>
      </c>
      <c r="B10354" s="25" t="s">
        <v>8632</v>
      </c>
      <c r="C10354" s="4" t="s">
        <v>6</v>
      </c>
      <c r="D10354" s="6">
        <v>8</v>
      </c>
    </row>
    <row r="10355" spans="1:4">
      <c r="A10355" s="4" t="s">
        <v>8675</v>
      </c>
      <c r="B10355" s="25" t="s">
        <v>8676</v>
      </c>
      <c r="C10355" s="4" t="s">
        <v>6</v>
      </c>
      <c r="D10355" s="6">
        <v>8</v>
      </c>
    </row>
    <row r="10356" spans="1:4">
      <c r="A10356" s="4" t="s">
        <v>8705</v>
      </c>
      <c r="B10356" s="25" t="s">
        <v>8706</v>
      </c>
      <c r="C10356" s="4" t="s">
        <v>6</v>
      </c>
      <c r="D10356" s="6">
        <v>8</v>
      </c>
    </row>
    <row r="10357" spans="1:4">
      <c r="A10357" s="4" t="s">
        <v>9109</v>
      </c>
      <c r="B10357" s="25" t="s">
        <v>9110</v>
      </c>
      <c r="C10357" s="4" t="s">
        <v>6</v>
      </c>
      <c r="D10357" s="6">
        <v>8</v>
      </c>
    </row>
    <row r="10358" spans="1:4">
      <c r="A10358" s="4" t="s">
        <v>9189</v>
      </c>
      <c r="B10358" s="25" t="s">
        <v>9190</v>
      </c>
      <c r="C10358" s="4" t="s">
        <v>6</v>
      </c>
      <c r="D10358" s="6">
        <v>8</v>
      </c>
    </row>
    <row r="10359" spans="1:4">
      <c r="A10359" s="4" t="s">
        <v>9235</v>
      </c>
      <c r="B10359" s="25" t="s">
        <v>9236</v>
      </c>
      <c r="C10359" s="4" t="s">
        <v>6</v>
      </c>
      <c r="D10359" s="6">
        <v>8</v>
      </c>
    </row>
    <row r="10360" spans="1:4">
      <c r="A10360" s="4" t="s">
        <v>9269</v>
      </c>
      <c r="B10360" s="25" t="s">
        <v>9270</v>
      </c>
      <c r="C10360" s="4" t="s">
        <v>6</v>
      </c>
      <c r="D10360" s="6">
        <v>8</v>
      </c>
    </row>
    <row r="10361" spans="1:4">
      <c r="A10361" s="4" t="s">
        <v>9433</v>
      </c>
      <c r="B10361" s="25" t="s">
        <v>9434</v>
      </c>
      <c r="C10361" s="4" t="s">
        <v>6</v>
      </c>
      <c r="D10361" s="6">
        <v>8</v>
      </c>
    </row>
    <row r="10362" spans="1:4">
      <c r="A10362" s="4" t="s">
        <v>9607</v>
      </c>
      <c r="B10362" s="25" t="s">
        <v>9608</v>
      </c>
      <c r="C10362" s="4" t="s">
        <v>6</v>
      </c>
      <c r="D10362" s="6">
        <v>8</v>
      </c>
    </row>
    <row r="10363" spans="1:4">
      <c r="A10363" s="4" t="s">
        <v>9611</v>
      </c>
      <c r="B10363" s="25" t="s">
        <v>9612</v>
      </c>
      <c r="C10363" s="4" t="s">
        <v>6</v>
      </c>
      <c r="D10363" s="6">
        <v>8</v>
      </c>
    </row>
    <row r="10364" spans="1:4">
      <c r="A10364" s="4" t="s">
        <v>9623</v>
      </c>
      <c r="B10364" s="25" t="s">
        <v>9624</v>
      </c>
      <c r="C10364" s="4" t="s">
        <v>6</v>
      </c>
      <c r="D10364" s="6">
        <v>8</v>
      </c>
    </row>
    <row r="10365" spans="1:4">
      <c r="A10365" s="4" t="s">
        <v>9813</v>
      </c>
      <c r="B10365" s="25" t="s">
        <v>9814</v>
      </c>
      <c r="C10365" s="4" t="s">
        <v>6</v>
      </c>
      <c r="D10365" s="6">
        <v>8</v>
      </c>
    </row>
    <row r="10366" spans="1:4">
      <c r="A10366" s="4" t="s">
        <v>9841</v>
      </c>
      <c r="B10366" s="25" t="s">
        <v>9842</v>
      </c>
      <c r="C10366" s="4" t="s">
        <v>6</v>
      </c>
      <c r="D10366" s="6">
        <v>8</v>
      </c>
    </row>
    <row r="10367" spans="1:4">
      <c r="A10367" s="4" t="s">
        <v>9849</v>
      </c>
      <c r="B10367" s="25" t="s">
        <v>9850</v>
      </c>
      <c r="C10367" s="4" t="s">
        <v>6</v>
      </c>
      <c r="D10367" s="6">
        <v>8</v>
      </c>
    </row>
    <row r="10368" spans="1:4">
      <c r="A10368" s="4" t="s">
        <v>9959</v>
      </c>
      <c r="B10368" s="25" t="s">
        <v>9960</v>
      </c>
      <c r="C10368" s="4" t="s">
        <v>6</v>
      </c>
      <c r="D10368" s="6">
        <v>8</v>
      </c>
    </row>
    <row r="10369" spans="1:4">
      <c r="A10369" s="4" t="s">
        <v>10221</v>
      </c>
      <c r="B10369" s="25" t="s">
        <v>10222</v>
      </c>
      <c r="C10369" s="4" t="s">
        <v>6</v>
      </c>
      <c r="D10369" s="6">
        <v>8</v>
      </c>
    </row>
    <row r="10370" spans="1:4">
      <c r="A10370" s="4" t="s">
        <v>10235</v>
      </c>
      <c r="B10370" s="25" t="s">
        <v>10236</v>
      </c>
      <c r="C10370" s="4" t="s">
        <v>6</v>
      </c>
      <c r="D10370" s="6">
        <v>8</v>
      </c>
    </row>
    <row r="10371" spans="1:4">
      <c r="A10371" s="4" t="s">
        <v>10521</v>
      </c>
      <c r="B10371" s="25" t="s">
        <v>10522</v>
      </c>
      <c r="C10371" s="4" t="s">
        <v>6</v>
      </c>
      <c r="D10371" s="6">
        <v>8</v>
      </c>
    </row>
    <row r="10372" spans="1:4">
      <c r="A10372" s="4" t="s">
        <v>10527</v>
      </c>
      <c r="B10372" s="25" t="s">
        <v>10528</v>
      </c>
      <c r="C10372" s="4" t="s">
        <v>6</v>
      </c>
      <c r="D10372" s="6">
        <v>8</v>
      </c>
    </row>
    <row r="10373" spans="1:4">
      <c r="A10373" s="4" t="s">
        <v>10563</v>
      </c>
      <c r="B10373" s="25" t="s">
        <v>10564</v>
      </c>
      <c r="C10373" s="4" t="s">
        <v>6</v>
      </c>
      <c r="D10373" s="6">
        <v>8</v>
      </c>
    </row>
    <row r="10374" spans="1:4">
      <c r="A10374" s="4" t="s">
        <v>10809</v>
      </c>
      <c r="B10374" s="25" t="s">
        <v>10810</v>
      </c>
      <c r="C10374" s="4" t="s">
        <v>6</v>
      </c>
      <c r="D10374" s="6">
        <v>8</v>
      </c>
    </row>
    <row r="10375" spans="1:4">
      <c r="A10375" s="4" t="s">
        <v>10927</v>
      </c>
      <c r="B10375" s="25" t="s">
        <v>10928</v>
      </c>
      <c r="C10375" s="4" t="s">
        <v>6</v>
      </c>
      <c r="D10375" s="6">
        <v>8</v>
      </c>
    </row>
    <row r="10376" spans="1:4">
      <c r="A10376" s="4" t="s">
        <v>10995</v>
      </c>
      <c r="B10376" s="25" t="s">
        <v>10996</v>
      </c>
      <c r="C10376" s="4" t="s">
        <v>6</v>
      </c>
      <c r="D10376" s="6">
        <v>8</v>
      </c>
    </row>
    <row r="10377" spans="1:4">
      <c r="A10377" s="4" t="s">
        <v>11013</v>
      </c>
      <c r="B10377" s="25" t="s">
        <v>11014</v>
      </c>
      <c r="C10377" s="4" t="s">
        <v>6</v>
      </c>
      <c r="D10377" s="6">
        <v>8</v>
      </c>
    </row>
    <row r="10378" spans="1:4">
      <c r="A10378" s="4" t="s">
        <v>11015</v>
      </c>
      <c r="B10378" s="25" t="s">
        <v>11016</v>
      </c>
      <c r="C10378" s="4" t="s">
        <v>6</v>
      </c>
      <c r="D10378" s="6">
        <v>8</v>
      </c>
    </row>
    <row r="10379" spans="1:4">
      <c r="A10379" s="4" t="s">
        <v>11021</v>
      </c>
      <c r="B10379" s="25" t="s">
        <v>11022</v>
      </c>
      <c r="C10379" s="4" t="s">
        <v>6</v>
      </c>
      <c r="D10379" s="6">
        <v>8</v>
      </c>
    </row>
    <row r="10380" spans="1:4">
      <c r="A10380" s="4" t="s">
        <v>11105</v>
      </c>
      <c r="B10380" s="25" t="s">
        <v>11106</v>
      </c>
      <c r="C10380" s="4" t="s">
        <v>6</v>
      </c>
      <c r="D10380" s="6">
        <v>8</v>
      </c>
    </row>
    <row r="10381" spans="1:4">
      <c r="A10381" s="4" t="s">
        <v>11435</v>
      </c>
      <c r="B10381" s="25" t="s">
        <v>11436</v>
      </c>
      <c r="C10381" s="4" t="s">
        <v>6</v>
      </c>
      <c r="D10381" s="6">
        <v>8</v>
      </c>
    </row>
    <row r="10382" spans="1:4">
      <c r="A10382" s="4" t="s">
        <v>11569</v>
      </c>
      <c r="B10382" s="25" t="s">
        <v>11570</v>
      </c>
      <c r="C10382" s="4" t="s">
        <v>6</v>
      </c>
      <c r="D10382" s="6">
        <v>8</v>
      </c>
    </row>
    <row r="10383" spans="1:4">
      <c r="A10383" s="4" t="s">
        <v>11619</v>
      </c>
      <c r="B10383" s="25" t="s">
        <v>11620</v>
      </c>
      <c r="C10383" s="4" t="s">
        <v>6</v>
      </c>
      <c r="D10383" s="6">
        <v>8</v>
      </c>
    </row>
    <row r="10384" spans="1:4">
      <c r="A10384" s="4" t="s">
        <v>11637</v>
      </c>
      <c r="B10384" s="25" t="s">
        <v>11638</v>
      </c>
      <c r="C10384" s="4" t="s">
        <v>6</v>
      </c>
      <c r="D10384" s="6">
        <v>8</v>
      </c>
    </row>
    <row r="10385" spans="1:4">
      <c r="A10385" s="4" t="s">
        <v>11771</v>
      </c>
      <c r="B10385" s="25" t="s">
        <v>11772</v>
      </c>
      <c r="C10385" s="4" t="s">
        <v>6</v>
      </c>
      <c r="D10385" s="6">
        <v>8</v>
      </c>
    </row>
    <row r="10386" spans="1:4">
      <c r="A10386" s="4" t="s">
        <v>11831</v>
      </c>
      <c r="B10386" s="25" t="s">
        <v>11832</v>
      </c>
      <c r="C10386" s="4" t="s">
        <v>6</v>
      </c>
      <c r="D10386" s="6">
        <v>8</v>
      </c>
    </row>
    <row r="10387" spans="1:4">
      <c r="A10387" s="4" t="s">
        <v>11855</v>
      </c>
      <c r="B10387" s="25" t="s">
        <v>11856</v>
      </c>
      <c r="C10387" s="4" t="s">
        <v>6</v>
      </c>
      <c r="D10387" s="6">
        <v>8</v>
      </c>
    </row>
    <row r="10388" spans="1:4">
      <c r="A10388" s="4" t="s">
        <v>11879</v>
      </c>
      <c r="B10388" s="25" t="s">
        <v>11880</v>
      </c>
      <c r="C10388" s="4" t="s">
        <v>6</v>
      </c>
      <c r="D10388" s="6">
        <v>8</v>
      </c>
    </row>
    <row r="10389" spans="1:4">
      <c r="A10389" s="4" t="s">
        <v>12055</v>
      </c>
      <c r="B10389" s="25" t="s">
        <v>12056</v>
      </c>
      <c r="C10389" s="4" t="s">
        <v>6</v>
      </c>
      <c r="D10389" s="6">
        <v>8</v>
      </c>
    </row>
    <row r="10390" spans="1:4">
      <c r="A10390" s="4" t="s">
        <v>12251</v>
      </c>
      <c r="B10390" s="25" t="s">
        <v>12252</v>
      </c>
      <c r="C10390" s="4" t="s">
        <v>6</v>
      </c>
      <c r="D10390" s="6">
        <v>8</v>
      </c>
    </row>
    <row r="10391" spans="1:4">
      <c r="A10391" s="4" t="s">
        <v>12289</v>
      </c>
      <c r="B10391" s="25" t="s">
        <v>12290</v>
      </c>
      <c r="C10391" s="4" t="s">
        <v>6</v>
      </c>
      <c r="D10391" s="6">
        <v>8</v>
      </c>
    </row>
    <row r="10392" spans="1:4">
      <c r="A10392" s="4" t="s">
        <v>12407</v>
      </c>
      <c r="B10392" s="25" t="s">
        <v>12408</v>
      </c>
      <c r="C10392" s="4" t="s">
        <v>6</v>
      </c>
      <c r="D10392" s="6">
        <v>8</v>
      </c>
    </row>
    <row r="10393" spans="1:4">
      <c r="A10393" s="4" t="s">
        <v>12427</v>
      </c>
      <c r="B10393" s="25" t="s">
        <v>12428</v>
      </c>
      <c r="C10393" s="4" t="s">
        <v>6</v>
      </c>
      <c r="D10393" s="6">
        <v>8</v>
      </c>
    </row>
    <row r="10394" spans="1:4">
      <c r="A10394" s="4" t="s">
        <v>12475</v>
      </c>
      <c r="B10394" s="25" t="s">
        <v>12476</v>
      </c>
      <c r="C10394" s="4" t="s">
        <v>6</v>
      </c>
      <c r="D10394" s="6">
        <v>8</v>
      </c>
    </row>
    <row r="10395" spans="1:4">
      <c r="A10395" s="4" t="s">
        <v>12489</v>
      </c>
      <c r="B10395" s="25" t="s">
        <v>12490</v>
      </c>
      <c r="C10395" s="4" t="s">
        <v>6</v>
      </c>
      <c r="D10395" s="6">
        <v>8</v>
      </c>
    </row>
    <row r="10396" spans="1:4">
      <c r="A10396" s="4" t="s">
        <v>12515</v>
      </c>
      <c r="B10396" s="25" t="s">
        <v>12516</v>
      </c>
      <c r="C10396" s="4" t="s">
        <v>6</v>
      </c>
      <c r="D10396" s="6">
        <v>8</v>
      </c>
    </row>
    <row r="10397" spans="1:4">
      <c r="A10397" s="4" t="s">
        <v>12619</v>
      </c>
      <c r="B10397" s="25" t="s">
        <v>12620</v>
      </c>
      <c r="C10397" s="4" t="s">
        <v>6</v>
      </c>
      <c r="D10397" s="6">
        <v>8</v>
      </c>
    </row>
    <row r="10398" spans="1:4">
      <c r="A10398" s="4" t="s">
        <v>12805</v>
      </c>
      <c r="B10398" s="25" t="s">
        <v>12806</v>
      </c>
      <c r="C10398" s="4" t="s">
        <v>6</v>
      </c>
      <c r="D10398" s="6">
        <v>8</v>
      </c>
    </row>
    <row r="10399" spans="1:4">
      <c r="A10399" s="4" t="s">
        <v>12819</v>
      </c>
      <c r="B10399" s="25" t="s">
        <v>12820</v>
      </c>
      <c r="C10399" s="4" t="s">
        <v>6</v>
      </c>
      <c r="D10399" s="6">
        <v>8</v>
      </c>
    </row>
    <row r="10400" spans="1:4">
      <c r="A10400" s="4" t="s">
        <v>12891</v>
      </c>
      <c r="B10400" s="25" t="s">
        <v>12892</v>
      </c>
      <c r="C10400" s="4" t="s">
        <v>6</v>
      </c>
      <c r="D10400" s="6">
        <v>8</v>
      </c>
    </row>
    <row r="10401" spans="1:4">
      <c r="A10401" s="4" t="s">
        <v>12979</v>
      </c>
      <c r="B10401" s="25" t="s">
        <v>12980</v>
      </c>
      <c r="C10401" s="4" t="s">
        <v>6</v>
      </c>
      <c r="D10401" s="6">
        <v>8</v>
      </c>
    </row>
    <row r="10402" spans="1:4">
      <c r="A10402" s="4" t="s">
        <v>13149</v>
      </c>
      <c r="B10402" s="25" t="s">
        <v>13150</v>
      </c>
      <c r="C10402" s="4" t="s">
        <v>6</v>
      </c>
      <c r="D10402" s="6">
        <v>8</v>
      </c>
    </row>
    <row r="10403" spans="1:4">
      <c r="A10403" s="4" t="s">
        <v>13157</v>
      </c>
      <c r="B10403" s="25" t="s">
        <v>13158</v>
      </c>
      <c r="C10403" s="4" t="s">
        <v>6</v>
      </c>
      <c r="D10403" s="6">
        <v>8</v>
      </c>
    </row>
    <row r="10404" spans="1:4">
      <c r="A10404" s="4" t="s">
        <v>13173</v>
      </c>
      <c r="B10404" s="25" t="s">
        <v>13174</v>
      </c>
      <c r="C10404" s="4" t="s">
        <v>6</v>
      </c>
      <c r="D10404" s="6">
        <v>8</v>
      </c>
    </row>
    <row r="10405" spans="1:4">
      <c r="A10405" s="4" t="s">
        <v>13177</v>
      </c>
      <c r="B10405" s="25" t="s">
        <v>13178</v>
      </c>
      <c r="C10405" s="4" t="s">
        <v>6</v>
      </c>
      <c r="D10405" s="6">
        <v>8</v>
      </c>
    </row>
    <row r="10406" spans="1:4">
      <c r="A10406" s="4" t="s">
        <v>13197</v>
      </c>
      <c r="B10406" s="25" t="s">
        <v>13198</v>
      </c>
      <c r="C10406" s="4" t="s">
        <v>6</v>
      </c>
      <c r="D10406" s="6">
        <v>8</v>
      </c>
    </row>
    <row r="10407" spans="1:4">
      <c r="A10407" s="4" t="s">
        <v>13253</v>
      </c>
      <c r="B10407" s="25" t="s">
        <v>13254</v>
      </c>
      <c r="C10407" s="4" t="s">
        <v>6</v>
      </c>
      <c r="D10407" s="6">
        <v>8</v>
      </c>
    </row>
    <row r="10408" spans="1:4">
      <c r="A10408" s="4" t="s">
        <v>13271</v>
      </c>
      <c r="B10408" s="25" t="s">
        <v>13272</v>
      </c>
      <c r="C10408" s="4" t="s">
        <v>6</v>
      </c>
      <c r="D10408" s="6">
        <v>8</v>
      </c>
    </row>
    <row r="10409" spans="1:4">
      <c r="A10409" s="4" t="s">
        <v>13287</v>
      </c>
      <c r="B10409" s="25" t="s">
        <v>13288</v>
      </c>
      <c r="C10409" s="4" t="s">
        <v>6</v>
      </c>
      <c r="D10409" s="6">
        <v>8</v>
      </c>
    </row>
    <row r="10410" spans="1:4">
      <c r="A10410" s="4" t="s">
        <v>13409</v>
      </c>
      <c r="B10410" s="25" t="s">
        <v>13410</v>
      </c>
      <c r="C10410" s="4" t="s">
        <v>6</v>
      </c>
      <c r="D10410" s="6">
        <v>8</v>
      </c>
    </row>
    <row r="10411" spans="1:4">
      <c r="A10411" s="4" t="s">
        <v>13429</v>
      </c>
      <c r="B10411" s="25" t="s">
        <v>13430</v>
      </c>
      <c r="C10411" s="4" t="s">
        <v>6</v>
      </c>
      <c r="D10411" s="6">
        <v>8</v>
      </c>
    </row>
    <row r="10412" spans="1:4">
      <c r="A10412" s="4" t="s">
        <v>13473</v>
      </c>
      <c r="B10412" s="25" t="s">
        <v>13474</v>
      </c>
      <c r="C10412" s="4" t="s">
        <v>6</v>
      </c>
      <c r="D10412" s="6">
        <v>8</v>
      </c>
    </row>
    <row r="10413" spans="1:4">
      <c r="A10413" s="4" t="s">
        <v>13597</v>
      </c>
      <c r="B10413" s="25" t="s">
        <v>13598</v>
      </c>
      <c r="C10413" s="4" t="s">
        <v>6</v>
      </c>
      <c r="D10413" s="6">
        <v>8</v>
      </c>
    </row>
    <row r="10414" spans="1:4">
      <c r="A10414" s="4" t="s">
        <v>13633</v>
      </c>
      <c r="B10414" s="25" t="s">
        <v>13634</v>
      </c>
      <c r="C10414" s="4" t="s">
        <v>6</v>
      </c>
      <c r="D10414" s="6">
        <v>8</v>
      </c>
    </row>
    <row r="10415" spans="1:4">
      <c r="A10415" s="4" t="s">
        <v>13886</v>
      </c>
      <c r="B10415" s="25" t="s">
        <v>13887</v>
      </c>
      <c r="C10415" s="4" t="s">
        <v>6</v>
      </c>
      <c r="D10415" s="6">
        <v>8</v>
      </c>
    </row>
    <row r="10416" spans="1:4">
      <c r="A10416" s="4" t="s">
        <v>13954</v>
      </c>
      <c r="B10416" s="25" t="s">
        <v>13955</v>
      </c>
      <c r="C10416" s="4" t="s">
        <v>6</v>
      </c>
      <c r="D10416" s="6">
        <v>8</v>
      </c>
    </row>
    <row r="10417" spans="1:4">
      <c r="A10417" s="4" t="s">
        <v>13990</v>
      </c>
      <c r="B10417" s="25" t="s">
        <v>13991</v>
      </c>
      <c r="C10417" s="4" t="s">
        <v>6</v>
      </c>
      <c r="D10417" s="6">
        <v>8</v>
      </c>
    </row>
    <row r="10418" spans="1:4">
      <c r="A10418" s="4" t="s">
        <v>14012</v>
      </c>
      <c r="B10418" s="25" t="s">
        <v>14013</v>
      </c>
      <c r="C10418" s="4" t="s">
        <v>6</v>
      </c>
      <c r="D10418" s="6">
        <v>8</v>
      </c>
    </row>
    <row r="10419" spans="1:4">
      <c r="A10419" s="4" t="s">
        <v>14056</v>
      </c>
      <c r="B10419" s="25" t="s">
        <v>14057</v>
      </c>
      <c r="C10419" s="4" t="s">
        <v>6</v>
      </c>
      <c r="D10419" s="6">
        <v>8</v>
      </c>
    </row>
    <row r="10420" spans="1:4">
      <c r="A10420" s="4" t="s">
        <v>14096</v>
      </c>
      <c r="B10420" s="25" t="s">
        <v>14097</v>
      </c>
      <c r="C10420" s="4" t="s">
        <v>6</v>
      </c>
      <c r="D10420" s="6">
        <v>8</v>
      </c>
    </row>
    <row r="10421" spans="1:4">
      <c r="A10421" s="4" t="s">
        <v>14192</v>
      </c>
      <c r="B10421" s="25" t="s">
        <v>14193</v>
      </c>
      <c r="C10421" s="4" t="s">
        <v>6</v>
      </c>
      <c r="D10421" s="6">
        <v>8</v>
      </c>
    </row>
    <row r="10422" spans="1:4">
      <c r="A10422" s="4" t="s">
        <v>14274</v>
      </c>
      <c r="B10422" s="25" t="s">
        <v>14275</v>
      </c>
      <c r="C10422" s="4" t="s">
        <v>6</v>
      </c>
      <c r="D10422" s="6">
        <v>8</v>
      </c>
    </row>
    <row r="10423" spans="1:4">
      <c r="A10423" s="4" t="s">
        <v>14286</v>
      </c>
      <c r="B10423" s="25" t="s">
        <v>14287</v>
      </c>
      <c r="C10423" s="4" t="s">
        <v>6</v>
      </c>
      <c r="D10423" s="6">
        <v>8</v>
      </c>
    </row>
    <row r="10424" spans="1:4">
      <c r="A10424" s="4" t="s">
        <v>14378</v>
      </c>
      <c r="B10424" s="25" t="s">
        <v>14379</v>
      </c>
      <c r="C10424" s="4" t="s">
        <v>6</v>
      </c>
      <c r="D10424" s="6">
        <v>8</v>
      </c>
    </row>
    <row r="10425" spans="1:4">
      <c r="A10425" s="4" t="s">
        <v>14518</v>
      </c>
      <c r="B10425" s="25" t="s">
        <v>14519</v>
      </c>
      <c r="C10425" s="4" t="s">
        <v>6</v>
      </c>
      <c r="D10425" s="6">
        <v>8</v>
      </c>
    </row>
    <row r="10426" spans="1:4">
      <c r="A10426" s="4" t="s">
        <v>14558</v>
      </c>
      <c r="B10426" s="25" t="s">
        <v>14559</v>
      </c>
      <c r="C10426" s="4" t="s">
        <v>6</v>
      </c>
      <c r="D10426" s="6">
        <v>8</v>
      </c>
    </row>
    <row r="10427" spans="1:4">
      <c r="A10427" s="4" t="s">
        <v>14586</v>
      </c>
      <c r="B10427" s="25" t="s">
        <v>14587</v>
      </c>
      <c r="C10427" s="4" t="s">
        <v>6</v>
      </c>
      <c r="D10427" s="6">
        <v>8</v>
      </c>
    </row>
    <row r="10428" spans="1:4">
      <c r="A10428" s="4" t="s">
        <v>14652</v>
      </c>
      <c r="B10428" s="25" t="s">
        <v>14653</v>
      </c>
      <c r="C10428" s="4" t="s">
        <v>6</v>
      </c>
      <c r="D10428" s="6">
        <v>8</v>
      </c>
    </row>
    <row r="10429" spans="1:4">
      <c r="A10429" s="4" t="s">
        <v>14676</v>
      </c>
      <c r="B10429" s="25" t="s">
        <v>14677</v>
      </c>
      <c r="C10429" s="4" t="s">
        <v>6</v>
      </c>
      <c r="D10429" s="6">
        <v>8</v>
      </c>
    </row>
    <row r="10430" spans="1:4">
      <c r="A10430" s="4" t="s">
        <v>14752</v>
      </c>
      <c r="B10430" s="25" t="s">
        <v>14753</v>
      </c>
      <c r="C10430" s="4" t="s">
        <v>6</v>
      </c>
      <c r="D10430" s="6">
        <v>8</v>
      </c>
    </row>
    <row r="10431" spans="1:4">
      <c r="A10431" s="4" t="s">
        <v>14796</v>
      </c>
      <c r="B10431" s="25" t="s">
        <v>14797</v>
      </c>
      <c r="C10431" s="4" t="s">
        <v>6</v>
      </c>
      <c r="D10431" s="6">
        <v>8</v>
      </c>
    </row>
    <row r="10432" spans="1:4">
      <c r="A10432" s="4" t="s">
        <v>14866</v>
      </c>
      <c r="B10432" s="25" t="s">
        <v>14867</v>
      </c>
      <c r="C10432" s="4" t="s">
        <v>6</v>
      </c>
      <c r="D10432" s="6">
        <v>8</v>
      </c>
    </row>
    <row r="10433" spans="1:4">
      <c r="A10433" s="4" t="s">
        <v>14918</v>
      </c>
      <c r="B10433" s="25" t="s">
        <v>14919</v>
      </c>
      <c r="C10433" s="4" t="s">
        <v>6</v>
      </c>
      <c r="D10433" s="6">
        <v>8</v>
      </c>
    </row>
    <row r="10434" spans="1:4">
      <c r="A10434" s="4" t="s">
        <v>14936</v>
      </c>
      <c r="B10434" s="25" t="s">
        <v>14937</v>
      </c>
      <c r="C10434" s="4" t="s">
        <v>6</v>
      </c>
      <c r="D10434" s="6">
        <v>8</v>
      </c>
    </row>
    <row r="10435" spans="1:4">
      <c r="A10435" s="4" t="s">
        <v>15078</v>
      </c>
      <c r="B10435" s="25" t="s">
        <v>15079</v>
      </c>
      <c r="C10435" s="4" t="s">
        <v>6</v>
      </c>
      <c r="D10435" s="6">
        <v>8</v>
      </c>
    </row>
    <row r="10436" spans="1:4">
      <c r="A10436" s="4" t="s">
        <v>15112</v>
      </c>
      <c r="B10436" s="25" t="s">
        <v>15113</v>
      </c>
      <c r="C10436" s="4" t="s">
        <v>6</v>
      </c>
      <c r="D10436" s="6">
        <v>8</v>
      </c>
    </row>
    <row r="10437" spans="1:4">
      <c r="A10437" s="4" t="s">
        <v>15116</v>
      </c>
      <c r="B10437" s="25" t="s">
        <v>15117</v>
      </c>
      <c r="C10437" s="4" t="s">
        <v>6</v>
      </c>
      <c r="D10437" s="6">
        <v>8</v>
      </c>
    </row>
    <row r="10438" spans="1:4">
      <c r="A10438" s="4" t="s">
        <v>15162</v>
      </c>
      <c r="B10438" s="25" t="s">
        <v>15163</v>
      </c>
      <c r="C10438" s="4" t="s">
        <v>6</v>
      </c>
      <c r="D10438" s="6">
        <v>8</v>
      </c>
    </row>
    <row r="10439" spans="1:4">
      <c r="A10439" s="4" t="s">
        <v>15258</v>
      </c>
      <c r="B10439" s="25" t="s">
        <v>15259</v>
      </c>
      <c r="C10439" s="4" t="s">
        <v>6</v>
      </c>
      <c r="D10439" s="6">
        <v>8</v>
      </c>
    </row>
    <row r="10440" spans="1:4">
      <c r="A10440" s="4" t="s">
        <v>15268</v>
      </c>
      <c r="B10440" s="25" t="s">
        <v>15269</v>
      </c>
      <c r="C10440" s="4" t="s">
        <v>6</v>
      </c>
      <c r="D10440" s="6">
        <v>8</v>
      </c>
    </row>
    <row r="10441" spans="1:4">
      <c r="A10441" s="4" t="s">
        <v>15336</v>
      </c>
      <c r="B10441" s="25" t="s">
        <v>15337</v>
      </c>
      <c r="C10441" s="4" t="s">
        <v>6</v>
      </c>
      <c r="D10441" s="6">
        <v>8</v>
      </c>
    </row>
    <row r="10442" spans="1:4">
      <c r="A10442" s="4" t="s">
        <v>15404</v>
      </c>
      <c r="B10442" s="25" t="s">
        <v>15405</v>
      </c>
      <c r="C10442" s="4" t="s">
        <v>6</v>
      </c>
      <c r="D10442" s="6">
        <v>8</v>
      </c>
    </row>
    <row r="10443" spans="1:4">
      <c r="A10443" s="4" t="s">
        <v>15486</v>
      </c>
      <c r="B10443" s="25" t="s">
        <v>15487</v>
      </c>
      <c r="C10443" s="4" t="s">
        <v>6</v>
      </c>
      <c r="D10443" s="6">
        <v>8</v>
      </c>
    </row>
    <row r="10444" spans="1:4">
      <c r="A10444" s="4" t="s">
        <v>15558</v>
      </c>
      <c r="B10444" s="25" t="s">
        <v>15559</v>
      </c>
      <c r="C10444" s="4" t="s">
        <v>6</v>
      </c>
      <c r="D10444" s="6">
        <v>8</v>
      </c>
    </row>
    <row r="10445" spans="1:4">
      <c r="A10445" s="4" t="s">
        <v>15630</v>
      </c>
      <c r="B10445" s="25" t="s">
        <v>15631</v>
      </c>
      <c r="C10445" s="4" t="s">
        <v>6</v>
      </c>
      <c r="D10445" s="6">
        <v>8</v>
      </c>
    </row>
    <row r="10446" spans="1:4">
      <c r="A10446" s="4" t="s">
        <v>15720</v>
      </c>
      <c r="B10446" s="25" t="s">
        <v>15721</v>
      </c>
      <c r="C10446" s="4" t="s">
        <v>6</v>
      </c>
      <c r="D10446" s="6">
        <v>8</v>
      </c>
    </row>
    <row r="10447" spans="1:4">
      <c r="A10447" s="4" t="s">
        <v>16294</v>
      </c>
      <c r="B10447" s="25" t="s">
        <v>16295</v>
      </c>
      <c r="C10447" s="4" t="s">
        <v>6</v>
      </c>
      <c r="D10447" s="6">
        <v>8</v>
      </c>
    </row>
    <row r="10448" spans="1:4">
      <c r="A10448" s="4" t="s">
        <v>16450</v>
      </c>
      <c r="B10448" s="25" t="s">
        <v>16451</v>
      </c>
      <c r="C10448" s="4" t="s">
        <v>6</v>
      </c>
      <c r="D10448" s="6">
        <v>8</v>
      </c>
    </row>
    <row r="10449" spans="1:4">
      <c r="A10449" s="4" t="s">
        <v>16464</v>
      </c>
      <c r="B10449" s="25" t="s">
        <v>16465</v>
      </c>
      <c r="C10449" s="4" t="s">
        <v>6</v>
      </c>
      <c r="D10449" s="6">
        <v>8</v>
      </c>
    </row>
    <row r="10450" spans="1:4">
      <c r="A10450" s="4" t="s">
        <v>16502</v>
      </c>
      <c r="B10450" s="25" t="s">
        <v>16503</v>
      </c>
      <c r="C10450" s="4" t="s">
        <v>6</v>
      </c>
      <c r="D10450" s="6">
        <v>8</v>
      </c>
    </row>
    <row r="10451" spans="1:4">
      <c r="A10451" s="4" t="s">
        <v>16548</v>
      </c>
      <c r="B10451" s="25" t="s">
        <v>16549</v>
      </c>
      <c r="C10451" s="4" t="s">
        <v>6</v>
      </c>
      <c r="D10451" s="6">
        <v>8</v>
      </c>
    </row>
    <row r="10452" spans="1:4">
      <c r="A10452" s="4" t="s">
        <v>16621</v>
      </c>
      <c r="B10452" s="25" t="s">
        <v>16622</v>
      </c>
      <c r="C10452" s="4" t="s">
        <v>6</v>
      </c>
      <c r="D10452" s="6">
        <v>8</v>
      </c>
    </row>
    <row r="10453" spans="1:4">
      <c r="A10453" s="4" t="s">
        <v>16625</v>
      </c>
      <c r="B10453" s="25" t="s">
        <v>16626</v>
      </c>
      <c r="C10453" s="4" t="s">
        <v>6</v>
      </c>
      <c r="D10453" s="6">
        <v>8</v>
      </c>
    </row>
    <row r="10454" spans="1:4">
      <c r="A10454" s="4" t="s">
        <v>16633</v>
      </c>
      <c r="B10454" s="25" t="s">
        <v>16634</v>
      </c>
      <c r="C10454" s="4" t="s">
        <v>6</v>
      </c>
      <c r="D10454" s="6">
        <v>8</v>
      </c>
    </row>
    <row r="10455" spans="1:4">
      <c r="A10455" s="4" t="s">
        <v>16715</v>
      </c>
      <c r="B10455" s="25" t="s">
        <v>16716</v>
      </c>
      <c r="C10455" s="4" t="s">
        <v>6</v>
      </c>
      <c r="D10455" s="6">
        <v>8</v>
      </c>
    </row>
    <row r="10456" spans="1:4">
      <c r="A10456" s="4" t="s">
        <v>16767</v>
      </c>
      <c r="B10456" s="25" t="s">
        <v>16768</v>
      </c>
      <c r="C10456" s="4" t="s">
        <v>6</v>
      </c>
      <c r="D10456" s="6">
        <v>8</v>
      </c>
    </row>
    <row r="10457" spans="1:4">
      <c r="A10457" s="4" t="s">
        <v>16917</v>
      </c>
      <c r="B10457" s="25" t="s">
        <v>16918</v>
      </c>
      <c r="C10457" s="4" t="s">
        <v>6</v>
      </c>
      <c r="D10457" s="6">
        <v>8</v>
      </c>
    </row>
    <row r="10458" spans="1:4">
      <c r="A10458" s="4" t="s">
        <v>17091</v>
      </c>
      <c r="B10458" s="25" t="s">
        <v>17092</v>
      </c>
      <c r="C10458" s="4" t="s">
        <v>6</v>
      </c>
      <c r="D10458" s="6">
        <v>8</v>
      </c>
    </row>
    <row r="10459" spans="1:4">
      <c r="A10459" s="4" t="s">
        <v>17195</v>
      </c>
      <c r="B10459" s="25" t="s">
        <v>17196</v>
      </c>
      <c r="C10459" s="4" t="s">
        <v>6</v>
      </c>
      <c r="D10459" s="6">
        <v>8</v>
      </c>
    </row>
    <row r="10460" spans="1:4">
      <c r="A10460" s="4" t="s">
        <v>17223</v>
      </c>
      <c r="B10460" s="25" t="s">
        <v>17224</v>
      </c>
      <c r="C10460" s="4" t="s">
        <v>6</v>
      </c>
      <c r="D10460" s="6">
        <v>8</v>
      </c>
    </row>
    <row r="10461" spans="1:4">
      <c r="A10461" s="4" t="s">
        <v>17229</v>
      </c>
      <c r="B10461" s="25" t="s">
        <v>17230</v>
      </c>
      <c r="C10461" s="4" t="s">
        <v>6</v>
      </c>
      <c r="D10461" s="6">
        <v>8</v>
      </c>
    </row>
    <row r="10462" spans="1:4">
      <c r="A10462" s="4" t="s">
        <v>17414</v>
      </c>
      <c r="B10462" s="25" t="s">
        <v>17415</v>
      </c>
      <c r="C10462" s="4" t="s">
        <v>6</v>
      </c>
      <c r="D10462" s="6">
        <v>8</v>
      </c>
    </row>
    <row r="10463" spans="1:4">
      <c r="A10463" s="4" t="s">
        <v>17662</v>
      </c>
      <c r="B10463" s="25" t="s">
        <v>17663</v>
      </c>
      <c r="C10463" s="4" t="s">
        <v>6</v>
      </c>
      <c r="D10463" s="6">
        <v>8</v>
      </c>
    </row>
    <row r="10464" spans="1:4">
      <c r="A10464" s="4" t="s">
        <v>17694</v>
      </c>
      <c r="B10464" s="25" t="s">
        <v>17695</v>
      </c>
      <c r="C10464" s="4" t="s">
        <v>6</v>
      </c>
      <c r="D10464" s="6">
        <v>8</v>
      </c>
    </row>
    <row r="10465" spans="1:4">
      <c r="A10465" s="4" t="s">
        <v>17730</v>
      </c>
      <c r="B10465" s="25" t="s">
        <v>17731</v>
      </c>
      <c r="C10465" s="4" t="s">
        <v>6</v>
      </c>
      <c r="D10465" s="6">
        <v>8</v>
      </c>
    </row>
    <row r="10466" spans="1:4">
      <c r="A10466" s="4" t="s">
        <v>17794</v>
      </c>
      <c r="B10466" s="25" t="s">
        <v>17795</v>
      </c>
      <c r="C10466" s="4" t="s">
        <v>6</v>
      </c>
      <c r="D10466" s="6">
        <v>8</v>
      </c>
    </row>
    <row r="10467" spans="1:4">
      <c r="A10467" s="4" t="s">
        <v>17848</v>
      </c>
      <c r="B10467" s="25" t="s">
        <v>17849</v>
      </c>
      <c r="C10467" s="4" t="s">
        <v>6</v>
      </c>
      <c r="D10467" s="6">
        <v>8</v>
      </c>
    </row>
    <row r="10468" spans="1:4">
      <c r="A10468" s="4" t="s">
        <v>18000</v>
      </c>
      <c r="B10468" s="25" t="s">
        <v>18001</v>
      </c>
      <c r="C10468" s="4" t="s">
        <v>6</v>
      </c>
      <c r="D10468" s="6">
        <v>8</v>
      </c>
    </row>
    <row r="10469" spans="1:4">
      <c r="A10469" s="4" t="s">
        <v>18046</v>
      </c>
      <c r="B10469" s="25" t="s">
        <v>18047</v>
      </c>
      <c r="C10469" s="4" t="s">
        <v>6</v>
      </c>
      <c r="D10469" s="6">
        <v>8</v>
      </c>
    </row>
    <row r="10470" spans="1:4">
      <c r="A10470" s="4" t="s">
        <v>18238</v>
      </c>
      <c r="B10470" s="25" t="s">
        <v>18239</v>
      </c>
      <c r="C10470" s="4" t="s">
        <v>6</v>
      </c>
      <c r="D10470" s="6">
        <v>8</v>
      </c>
    </row>
    <row r="10471" spans="1:4">
      <c r="A10471" s="4" t="s">
        <v>18416</v>
      </c>
      <c r="B10471" s="25" t="s">
        <v>18417</v>
      </c>
      <c r="C10471" s="4" t="s">
        <v>6</v>
      </c>
      <c r="D10471" s="6">
        <v>8</v>
      </c>
    </row>
    <row r="10472" spans="1:4">
      <c r="A10472" s="4" t="s">
        <v>18518</v>
      </c>
      <c r="B10472" s="25" t="s">
        <v>18519</v>
      </c>
      <c r="C10472" s="4" t="s">
        <v>6</v>
      </c>
      <c r="D10472" s="6">
        <v>8</v>
      </c>
    </row>
    <row r="10473" spans="1:4">
      <c r="A10473" s="4" t="s">
        <v>18686</v>
      </c>
      <c r="B10473" s="25" t="s">
        <v>18687</v>
      </c>
      <c r="C10473" s="4" t="s">
        <v>6</v>
      </c>
      <c r="D10473" s="6">
        <v>8</v>
      </c>
    </row>
    <row r="10474" spans="1:4">
      <c r="A10474" s="4" t="s">
        <v>18770</v>
      </c>
      <c r="B10474" s="25" t="s">
        <v>18771</v>
      </c>
      <c r="C10474" s="4" t="s">
        <v>6</v>
      </c>
      <c r="D10474" s="6">
        <v>8</v>
      </c>
    </row>
    <row r="10475" spans="1:4">
      <c r="A10475" s="4" t="s">
        <v>18924</v>
      </c>
      <c r="B10475" s="25" t="s">
        <v>18925</v>
      </c>
      <c r="C10475" s="4" t="s">
        <v>6</v>
      </c>
      <c r="D10475" s="6">
        <v>8</v>
      </c>
    </row>
    <row r="10476" spans="1:4">
      <c r="A10476" s="4" t="s">
        <v>19042</v>
      </c>
      <c r="B10476" s="25" t="s">
        <v>19043</v>
      </c>
      <c r="C10476" s="4" t="s">
        <v>6</v>
      </c>
      <c r="D10476" s="6">
        <v>8</v>
      </c>
    </row>
    <row r="10477" spans="1:4">
      <c r="A10477" s="4" t="s">
        <v>19088</v>
      </c>
      <c r="B10477" s="25" t="s">
        <v>19089</v>
      </c>
      <c r="C10477" s="4" t="s">
        <v>6</v>
      </c>
      <c r="D10477" s="6">
        <v>8</v>
      </c>
    </row>
    <row r="10478" spans="1:4">
      <c r="A10478" s="4" t="s">
        <v>19266</v>
      </c>
      <c r="B10478" s="25" t="s">
        <v>19267</v>
      </c>
      <c r="C10478" s="4" t="s">
        <v>6</v>
      </c>
      <c r="D10478" s="6">
        <v>8</v>
      </c>
    </row>
    <row r="10479" spans="1:4">
      <c r="A10479" s="4" t="s">
        <v>19282</v>
      </c>
      <c r="B10479" s="25" t="s">
        <v>19283</v>
      </c>
      <c r="C10479" s="4" t="s">
        <v>6</v>
      </c>
      <c r="D10479" s="6">
        <v>8</v>
      </c>
    </row>
    <row r="10480" spans="1:4">
      <c r="A10480" s="4" t="s">
        <v>19350</v>
      </c>
      <c r="B10480" s="25" t="s">
        <v>19351</v>
      </c>
      <c r="C10480" s="4" t="s">
        <v>6</v>
      </c>
      <c r="D10480" s="6">
        <v>8</v>
      </c>
    </row>
    <row r="10481" spans="1:4">
      <c r="A10481" s="4" t="s">
        <v>19362</v>
      </c>
      <c r="B10481" s="25" t="s">
        <v>19363</v>
      </c>
      <c r="C10481" s="4" t="s">
        <v>6</v>
      </c>
      <c r="D10481" s="6">
        <v>8</v>
      </c>
    </row>
    <row r="10482" spans="1:4">
      <c r="A10482" s="4" t="s">
        <v>19368</v>
      </c>
      <c r="B10482" s="25" t="s">
        <v>19369</v>
      </c>
      <c r="C10482" s="4" t="s">
        <v>6</v>
      </c>
      <c r="D10482" s="6">
        <v>8</v>
      </c>
    </row>
    <row r="10483" spans="1:4">
      <c r="A10483" s="4" t="s">
        <v>19370</v>
      </c>
      <c r="B10483" s="25" t="s">
        <v>19371</v>
      </c>
      <c r="C10483" s="4" t="s">
        <v>6</v>
      </c>
      <c r="D10483" s="6">
        <v>8</v>
      </c>
    </row>
    <row r="10484" spans="1:4">
      <c r="A10484" s="4" t="s">
        <v>19508</v>
      </c>
      <c r="B10484" s="25" t="s">
        <v>19509</v>
      </c>
      <c r="C10484" s="4" t="s">
        <v>6</v>
      </c>
      <c r="D10484" s="6">
        <v>8</v>
      </c>
    </row>
    <row r="10485" spans="1:4">
      <c r="A10485" s="4" t="s">
        <v>19857</v>
      </c>
      <c r="B10485" s="25" t="s">
        <v>19858</v>
      </c>
      <c r="C10485" s="4" t="s">
        <v>6</v>
      </c>
      <c r="D10485" s="6">
        <v>8</v>
      </c>
    </row>
    <row r="10486" spans="1:4">
      <c r="A10486" s="4" t="s">
        <v>19875</v>
      </c>
      <c r="B10486" s="25" t="s">
        <v>19876</v>
      </c>
      <c r="C10486" s="4" t="s">
        <v>6</v>
      </c>
      <c r="D10486" s="6">
        <v>8</v>
      </c>
    </row>
    <row r="10487" spans="1:4">
      <c r="A10487" s="4" t="s">
        <v>19881</v>
      </c>
      <c r="B10487" s="25" t="s">
        <v>19882</v>
      </c>
      <c r="C10487" s="4" t="s">
        <v>6</v>
      </c>
      <c r="D10487" s="6">
        <v>8</v>
      </c>
    </row>
    <row r="10488" spans="1:4">
      <c r="A10488" s="4" t="s">
        <v>19955</v>
      </c>
      <c r="B10488" s="25" t="s">
        <v>19956</v>
      </c>
      <c r="C10488" s="4" t="s">
        <v>6</v>
      </c>
      <c r="D10488" s="6">
        <v>8</v>
      </c>
    </row>
    <row r="10489" spans="1:4">
      <c r="A10489" s="4" t="s">
        <v>20333</v>
      </c>
      <c r="B10489" s="25" t="s">
        <v>20334</v>
      </c>
      <c r="C10489" s="4" t="s">
        <v>6</v>
      </c>
      <c r="D10489" s="6">
        <v>8</v>
      </c>
    </row>
    <row r="10490" spans="1:4">
      <c r="A10490" s="4" t="s">
        <v>20509</v>
      </c>
      <c r="B10490" s="25" t="s">
        <v>20510</v>
      </c>
      <c r="C10490" s="4" t="s">
        <v>6</v>
      </c>
      <c r="D10490" s="6">
        <v>8</v>
      </c>
    </row>
    <row r="10491" spans="1:4">
      <c r="A10491" s="4" t="s">
        <v>20531</v>
      </c>
      <c r="B10491" s="25" t="s">
        <v>20532</v>
      </c>
      <c r="C10491" s="4" t="s">
        <v>6</v>
      </c>
      <c r="D10491" s="6">
        <v>8</v>
      </c>
    </row>
    <row r="10492" spans="1:4">
      <c r="A10492" s="4" t="s">
        <v>20570</v>
      </c>
      <c r="B10492" s="25" t="s">
        <v>20571</v>
      </c>
      <c r="C10492" s="4" t="s">
        <v>6</v>
      </c>
      <c r="D10492" s="6">
        <v>8</v>
      </c>
    </row>
    <row r="10493" spans="1:4">
      <c r="A10493" s="4" t="s">
        <v>20632</v>
      </c>
      <c r="B10493" s="25" t="s">
        <v>20633</v>
      </c>
      <c r="C10493" s="4" t="s">
        <v>6</v>
      </c>
      <c r="D10493" s="6">
        <v>8</v>
      </c>
    </row>
    <row r="10494" spans="1:4">
      <c r="A10494" s="4" t="s">
        <v>20942</v>
      </c>
      <c r="B10494" s="25" t="s">
        <v>20943</v>
      </c>
      <c r="C10494" s="4" t="s">
        <v>6</v>
      </c>
      <c r="D10494" s="6">
        <v>8</v>
      </c>
    </row>
    <row r="10495" spans="1:4">
      <c r="A10495" s="4" t="s">
        <v>20958</v>
      </c>
      <c r="B10495" s="25" t="s">
        <v>20959</v>
      </c>
      <c r="C10495" s="4" t="s">
        <v>6</v>
      </c>
      <c r="D10495" s="6">
        <v>8</v>
      </c>
    </row>
    <row r="10496" spans="1:4">
      <c r="A10496" s="4" t="s">
        <v>21010</v>
      </c>
      <c r="B10496" s="25" t="s">
        <v>21011</v>
      </c>
      <c r="C10496" s="4" t="s">
        <v>6</v>
      </c>
      <c r="D10496" s="6">
        <v>8</v>
      </c>
    </row>
    <row r="10497" spans="1:4">
      <c r="A10497" s="4" t="s">
        <v>21056</v>
      </c>
      <c r="B10497" s="25" t="s">
        <v>21057</v>
      </c>
      <c r="C10497" s="4" t="s">
        <v>6</v>
      </c>
      <c r="D10497" s="6">
        <v>8</v>
      </c>
    </row>
    <row r="10498" spans="1:4">
      <c r="A10498" s="4" t="s">
        <v>21146</v>
      </c>
      <c r="B10498" s="25" t="s">
        <v>21147</v>
      </c>
      <c r="C10498" s="4" t="s">
        <v>6</v>
      </c>
      <c r="D10498" s="6">
        <v>8</v>
      </c>
    </row>
    <row r="10499" spans="1:4">
      <c r="A10499" s="4" t="s">
        <v>21162</v>
      </c>
      <c r="B10499" s="25" t="s">
        <v>21163</v>
      </c>
      <c r="C10499" s="4" t="s">
        <v>6</v>
      </c>
      <c r="D10499" s="6">
        <v>8</v>
      </c>
    </row>
    <row r="10500" spans="1:4">
      <c r="A10500" s="4" t="s">
        <v>21333</v>
      </c>
      <c r="B10500" s="25" t="s">
        <v>21334</v>
      </c>
      <c r="C10500" s="4" t="s">
        <v>6</v>
      </c>
      <c r="D10500" s="6">
        <v>8</v>
      </c>
    </row>
    <row r="10501" spans="1:4">
      <c r="A10501" s="4" t="s">
        <v>21449</v>
      </c>
      <c r="B10501" s="25" t="s">
        <v>21450</v>
      </c>
      <c r="C10501" s="4" t="s">
        <v>6</v>
      </c>
      <c r="D10501" s="6">
        <v>8</v>
      </c>
    </row>
    <row r="10502" spans="1:4">
      <c r="A10502" s="4" t="s">
        <v>21693</v>
      </c>
      <c r="B10502" s="25" t="s">
        <v>21694</v>
      </c>
      <c r="C10502" s="4" t="s">
        <v>6</v>
      </c>
      <c r="D10502" s="6">
        <v>8</v>
      </c>
    </row>
    <row r="10503" spans="1:4">
      <c r="A10503" s="4" t="s">
        <v>21739</v>
      </c>
      <c r="B10503" s="25" t="s">
        <v>21740</v>
      </c>
      <c r="C10503" s="4" t="s">
        <v>6</v>
      </c>
      <c r="D10503" s="6">
        <v>8</v>
      </c>
    </row>
    <row r="10504" spans="1:4">
      <c r="A10504" s="4" t="s">
        <v>21741</v>
      </c>
      <c r="B10504" s="25" t="s">
        <v>21742</v>
      </c>
      <c r="C10504" s="4" t="s">
        <v>6</v>
      </c>
      <c r="D10504" s="6">
        <v>8</v>
      </c>
    </row>
    <row r="10505" spans="1:4">
      <c r="A10505" s="4" t="s">
        <v>21743</v>
      </c>
      <c r="B10505" s="25" t="s">
        <v>21744</v>
      </c>
      <c r="C10505" s="4" t="s">
        <v>6</v>
      </c>
      <c r="D10505" s="6">
        <v>8</v>
      </c>
    </row>
    <row r="10506" spans="1:4">
      <c r="A10506" s="4" t="s">
        <v>21975</v>
      </c>
      <c r="B10506" s="25" t="s">
        <v>21976</v>
      </c>
      <c r="C10506" s="4" t="s">
        <v>6</v>
      </c>
      <c r="D10506" s="6">
        <v>8</v>
      </c>
    </row>
    <row r="10507" spans="1:4">
      <c r="A10507" s="4" t="s">
        <v>22021</v>
      </c>
      <c r="B10507" s="25" t="s">
        <v>22022</v>
      </c>
      <c r="C10507" s="4" t="s">
        <v>6</v>
      </c>
      <c r="D10507" s="6">
        <v>8</v>
      </c>
    </row>
    <row r="10508" spans="1:4">
      <c r="A10508" s="4" t="s">
        <v>22075</v>
      </c>
      <c r="B10508" s="25" t="s">
        <v>22076</v>
      </c>
      <c r="C10508" s="4" t="s">
        <v>6</v>
      </c>
      <c r="D10508" s="6">
        <v>8</v>
      </c>
    </row>
    <row r="10509" spans="1:4">
      <c r="A10509" s="4" t="s">
        <v>22147</v>
      </c>
      <c r="B10509" s="25" t="s">
        <v>22148</v>
      </c>
      <c r="C10509" s="4" t="s">
        <v>6</v>
      </c>
      <c r="D10509" s="6">
        <v>8</v>
      </c>
    </row>
    <row r="10510" spans="1:4">
      <c r="A10510" s="4" t="s">
        <v>22189</v>
      </c>
      <c r="B10510" s="25" t="s">
        <v>22190</v>
      </c>
      <c r="C10510" s="4" t="s">
        <v>6</v>
      </c>
      <c r="D10510" s="6">
        <v>8</v>
      </c>
    </row>
    <row r="10511" spans="1:4">
      <c r="A10511" s="4" t="s">
        <v>22299</v>
      </c>
      <c r="B10511" s="25" t="s">
        <v>22300</v>
      </c>
      <c r="C10511" s="4" t="s">
        <v>6</v>
      </c>
      <c r="D10511" s="6">
        <v>8</v>
      </c>
    </row>
    <row r="10512" spans="1:4">
      <c r="A10512" s="4" t="s">
        <v>22371</v>
      </c>
      <c r="B10512" s="25" t="s">
        <v>22372</v>
      </c>
      <c r="C10512" s="4" t="s">
        <v>6</v>
      </c>
      <c r="D10512" s="6">
        <v>8</v>
      </c>
    </row>
    <row r="10513" spans="1:4">
      <c r="A10513" s="4" t="s">
        <v>22539</v>
      </c>
      <c r="B10513" s="25" t="s">
        <v>22540</v>
      </c>
      <c r="C10513" s="4" t="s">
        <v>6</v>
      </c>
      <c r="D10513" s="6">
        <v>8</v>
      </c>
    </row>
    <row r="10514" spans="1:4">
      <c r="A10514" s="4" t="s">
        <v>22575</v>
      </c>
      <c r="B10514" s="25" t="s">
        <v>22576</v>
      </c>
      <c r="C10514" s="4" t="s">
        <v>6</v>
      </c>
      <c r="D10514" s="6">
        <v>8</v>
      </c>
    </row>
    <row r="10515" spans="1:4">
      <c r="A10515" s="4" t="s">
        <v>22625</v>
      </c>
      <c r="B10515" s="25" t="s">
        <v>22626</v>
      </c>
      <c r="C10515" s="4" t="s">
        <v>6</v>
      </c>
      <c r="D10515" s="6">
        <v>8</v>
      </c>
    </row>
    <row r="10516" spans="1:4">
      <c r="A10516" s="4" t="s">
        <v>22665</v>
      </c>
      <c r="B10516" s="25" t="s">
        <v>22666</v>
      </c>
      <c r="C10516" s="4" t="s">
        <v>6</v>
      </c>
      <c r="D10516" s="6">
        <v>8</v>
      </c>
    </row>
    <row r="10517" spans="1:4">
      <c r="A10517" s="4" t="s">
        <v>22799</v>
      </c>
      <c r="B10517" s="25" t="s">
        <v>22800</v>
      </c>
      <c r="C10517" s="4" t="s">
        <v>6</v>
      </c>
      <c r="D10517" s="6">
        <v>8</v>
      </c>
    </row>
    <row r="10518" spans="1:4">
      <c r="A10518" s="4" t="s">
        <v>22949</v>
      </c>
      <c r="B10518" s="25" t="s">
        <v>22950</v>
      </c>
      <c r="C10518" s="4" t="s">
        <v>6</v>
      </c>
      <c r="D10518" s="6">
        <v>8</v>
      </c>
    </row>
    <row r="10519" spans="1:4">
      <c r="A10519" s="4" t="s">
        <v>22961</v>
      </c>
      <c r="B10519" s="25" t="s">
        <v>22962</v>
      </c>
      <c r="C10519" s="4" t="s">
        <v>6</v>
      </c>
      <c r="D10519" s="6">
        <v>8</v>
      </c>
    </row>
    <row r="10520" spans="1:4">
      <c r="A10520" s="4" t="s">
        <v>22977</v>
      </c>
      <c r="B10520" s="25" t="s">
        <v>22978</v>
      </c>
      <c r="C10520" s="4" t="s">
        <v>6</v>
      </c>
      <c r="D10520" s="6">
        <v>8</v>
      </c>
    </row>
    <row r="10521" spans="1:4">
      <c r="A10521" s="4" t="s">
        <v>22979</v>
      </c>
      <c r="B10521" s="25" t="s">
        <v>22980</v>
      </c>
      <c r="C10521" s="4" t="s">
        <v>6</v>
      </c>
      <c r="D10521" s="6">
        <v>8</v>
      </c>
    </row>
    <row r="10522" spans="1:4">
      <c r="A10522" s="4" t="s">
        <v>23003</v>
      </c>
      <c r="B10522" s="25" t="s">
        <v>23004</v>
      </c>
      <c r="C10522" s="4" t="s">
        <v>6</v>
      </c>
      <c r="D10522" s="6">
        <v>8</v>
      </c>
    </row>
    <row r="10523" spans="1:4">
      <c r="A10523" s="4" t="s">
        <v>23015</v>
      </c>
      <c r="B10523" s="25" t="s">
        <v>23016</v>
      </c>
      <c r="C10523" s="4" t="s">
        <v>6</v>
      </c>
      <c r="D10523" s="6">
        <v>8</v>
      </c>
    </row>
    <row r="10524" spans="1:4">
      <c r="A10524" s="4" t="s">
        <v>23039</v>
      </c>
      <c r="B10524" s="25" t="s">
        <v>23040</v>
      </c>
      <c r="C10524" s="4" t="s">
        <v>6</v>
      </c>
      <c r="D10524" s="6">
        <v>8</v>
      </c>
    </row>
    <row r="10525" spans="1:4">
      <c r="A10525" s="4" t="s">
        <v>23051</v>
      </c>
      <c r="B10525" s="25" t="s">
        <v>23052</v>
      </c>
      <c r="C10525" s="4" t="s">
        <v>6</v>
      </c>
      <c r="D10525" s="6">
        <v>8</v>
      </c>
    </row>
    <row r="10526" spans="1:4">
      <c r="A10526" s="4" t="s">
        <v>23073</v>
      </c>
      <c r="B10526" s="25" t="s">
        <v>23074</v>
      </c>
      <c r="C10526" s="4" t="s">
        <v>6</v>
      </c>
      <c r="D10526" s="6">
        <v>8</v>
      </c>
    </row>
    <row r="10527" spans="1:4">
      <c r="A10527" s="4" t="s">
        <v>23171</v>
      </c>
      <c r="B10527" s="25" t="s">
        <v>23172</v>
      </c>
      <c r="C10527" s="4" t="s">
        <v>6</v>
      </c>
      <c r="D10527" s="6">
        <v>8</v>
      </c>
    </row>
    <row r="10528" spans="1:4">
      <c r="A10528" s="4" t="s">
        <v>23496</v>
      </c>
      <c r="B10528" s="25" t="s">
        <v>23497</v>
      </c>
      <c r="C10528" s="4" t="s">
        <v>6</v>
      </c>
      <c r="D10528" s="6">
        <v>8</v>
      </c>
    </row>
    <row r="10529" spans="1:4">
      <c r="A10529" s="4" t="s">
        <v>23614</v>
      </c>
      <c r="B10529" s="25" t="s">
        <v>23615</v>
      </c>
      <c r="C10529" s="4" t="s">
        <v>6</v>
      </c>
      <c r="D10529" s="6">
        <v>8</v>
      </c>
    </row>
    <row r="10530" spans="1:4">
      <c r="A10530" s="4" t="s">
        <v>23628</v>
      </c>
      <c r="B10530" s="25" t="s">
        <v>23629</v>
      </c>
      <c r="C10530" s="4" t="s">
        <v>6</v>
      </c>
      <c r="D10530" s="6">
        <v>8</v>
      </c>
    </row>
    <row r="10531" spans="1:4">
      <c r="A10531" s="4" t="s">
        <v>23746</v>
      </c>
      <c r="B10531" s="25" t="s">
        <v>23747</v>
      </c>
      <c r="C10531" s="4" t="s">
        <v>6</v>
      </c>
      <c r="D10531" s="6">
        <v>8</v>
      </c>
    </row>
    <row r="10532" spans="1:4">
      <c r="A10532" s="4" t="s">
        <v>23796</v>
      </c>
      <c r="B10532" s="25" t="s">
        <v>23797</v>
      </c>
      <c r="C10532" s="4" t="s">
        <v>6</v>
      </c>
      <c r="D10532" s="6">
        <v>8</v>
      </c>
    </row>
    <row r="10533" spans="1:4">
      <c r="A10533" s="4" t="s">
        <v>23832</v>
      </c>
      <c r="B10533" s="25" t="s">
        <v>23833</v>
      </c>
      <c r="C10533" s="4" t="s">
        <v>6</v>
      </c>
      <c r="D10533" s="6">
        <v>8</v>
      </c>
    </row>
    <row r="10534" spans="1:4">
      <c r="A10534" s="4" t="s">
        <v>23948</v>
      </c>
      <c r="B10534" s="25" t="s">
        <v>23949</v>
      </c>
      <c r="C10534" s="4" t="s">
        <v>6</v>
      </c>
      <c r="D10534" s="6">
        <v>8</v>
      </c>
    </row>
    <row r="10535" spans="1:4">
      <c r="A10535" s="4" t="s">
        <v>24044</v>
      </c>
      <c r="B10535" s="25" t="s">
        <v>24045</v>
      </c>
      <c r="C10535" s="4" t="s">
        <v>6</v>
      </c>
      <c r="D10535" s="6">
        <v>8</v>
      </c>
    </row>
    <row r="10536" spans="1:4">
      <c r="A10536" s="4" t="s">
        <v>24104</v>
      </c>
      <c r="B10536" s="25" t="s">
        <v>24105</v>
      </c>
      <c r="C10536" s="4" t="s">
        <v>6</v>
      </c>
      <c r="D10536" s="6">
        <v>8</v>
      </c>
    </row>
    <row r="10537" spans="1:4">
      <c r="A10537" s="4" t="s">
        <v>24165</v>
      </c>
      <c r="B10537" s="25" t="s">
        <v>24166</v>
      </c>
      <c r="C10537" s="4" t="s">
        <v>6</v>
      </c>
      <c r="D10537" s="6">
        <v>8</v>
      </c>
    </row>
    <row r="10538" spans="1:4">
      <c r="A10538" s="4" t="s">
        <v>24189</v>
      </c>
      <c r="B10538" s="25" t="s">
        <v>24190</v>
      </c>
      <c r="C10538" s="4" t="s">
        <v>6</v>
      </c>
      <c r="D10538" s="6">
        <v>8</v>
      </c>
    </row>
    <row r="10539" spans="1:4">
      <c r="A10539" s="4" t="s">
        <v>24341</v>
      </c>
      <c r="B10539" s="25" t="s">
        <v>24342</v>
      </c>
      <c r="C10539" s="4" t="s">
        <v>6</v>
      </c>
      <c r="D10539" s="6">
        <v>8</v>
      </c>
    </row>
    <row r="10540" spans="1:4">
      <c r="A10540" s="4" t="s">
        <v>24559</v>
      </c>
      <c r="B10540" s="25" t="s">
        <v>24560</v>
      </c>
      <c r="C10540" s="4" t="s">
        <v>6</v>
      </c>
      <c r="D10540" s="6">
        <v>8</v>
      </c>
    </row>
    <row r="10541" spans="1:4">
      <c r="A10541" s="4" t="s">
        <v>24581</v>
      </c>
      <c r="B10541" s="25" t="s">
        <v>24582</v>
      </c>
      <c r="C10541" s="4" t="s">
        <v>6</v>
      </c>
      <c r="D10541" s="6">
        <v>8</v>
      </c>
    </row>
    <row r="10542" spans="1:4">
      <c r="A10542" s="4" t="s">
        <v>24605</v>
      </c>
      <c r="B10542" s="25" t="s">
        <v>24606</v>
      </c>
      <c r="C10542" s="4" t="s">
        <v>6</v>
      </c>
      <c r="D10542" s="6">
        <v>8</v>
      </c>
    </row>
    <row r="10543" spans="1:4">
      <c r="A10543" s="4" t="s">
        <v>24645</v>
      </c>
      <c r="B10543" s="25" t="s">
        <v>24646</v>
      </c>
      <c r="C10543" s="4" t="s">
        <v>6</v>
      </c>
      <c r="D10543" s="6">
        <v>8</v>
      </c>
    </row>
    <row r="10544" spans="1:4">
      <c r="A10544" s="4" t="s">
        <v>24733</v>
      </c>
      <c r="B10544" s="25" t="s">
        <v>24734</v>
      </c>
      <c r="C10544" s="4" t="s">
        <v>6</v>
      </c>
      <c r="D10544" s="6">
        <v>8</v>
      </c>
    </row>
    <row r="10545" spans="1:4">
      <c r="A10545" s="4" t="s">
        <v>24773</v>
      </c>
      <c r="B10545" s="25" t="s">
        <v>24774</v>
      </c>
      <c r="C10545" s="4" t="s">
        <v>6</v>
      </c>
      <c r="D10545" s="6">
        <v>8</v>
      </c>
    </row>
    <row r="10546" spans="1:4">
      <c r="A10546" s="4" t="s">
        <v>24823</v>
      </c>
      <c r="B10546" s="25" t="s">
        <v>24824</v>
      </c>
      <c r="C10546" s="4" t="s">
        <v>6</v>
      </c>
      <c r="D10546" s="6">
        <v>8</v>
      </c>
    </row>
    <row r="10547" spans="1:4">
      <c r="A10547" s="4" t="s">
        <v>24859</v>
      </c>
      <c r="B10547" s="25" t="s">
        <v>24860</v>
      </c>
      <c r="C10547" s="4" t="s">
        <v>6</v>
      </c>
      <c r="D10547" s="6">
        <v>8</v>
      </c>
    </row>
    <row r="10548" spans="1:4">
      <c r="A10548" s="4" t="s">
        <v>24899</v>
      </c>
      <c r="B10548" s="25" t="s">
        <v>24900</v>
      </c>
      <c r="C10548" s="4" t="s">
        <v>6</v>
      </c>
      <c r="D10548" s="6">
        <v>8</v>
      </c>
    </row>
    <row r="10549" spans="1:4">
      <c r="A10549" s="4" t="s">
        <v>24975</v>
      </c>
      <c r="B10549" s="25" t="s">
        <v>24976</v>
      </c>
      <c r="C10549" s="4" t="s">
        <v>6</v>
      </c>
      <c r="D10549" s="6">
        <v>8</v>
      </c>
    </row>
    <row r="10550" spans="1:4">
      <c r="A10550" s="4" t="s">
        <v>25131</v>
      </c>
      <c r="B10550" s="25" t="s">
        <v>25132</v>
      </c>
      <c r="C10550" s="4" t="s">
        <v>6</v>
      </c>
      <c r="D10550" s="6">
        <v>8</v>
      </c>
    </row>
    <row r="10551" spans="1:4">
      <c r="A10551" s="4" t="s">
        <v>25353</v>
      </c>
      <c r="B10551" s="25" t="s">
        <v>25354</v>
      </c>
      <c r="C10551" s="4" t="s">
        <v>6</v>
      </c>
      <c r="D10551" s="6">
        <v>8</v>
      </c>
    </row>
    <row r="10552" spans="1:4">
      <c r="A10552" s="4" t="s">
        <v>25861</v>
      </c>
      <c r="B10552" s="25" t="s">
        <v>25862</v>
      </c>
      <c r="C10552" s="4" t="s">
        <v>6</v>
      </c>
      <c r="D10552" s="6">
        <v>8</v>
      </c>
    </row>
    <row r="10553" spans="1:4">
      <c r="A10553" s="4" t="s">
        <v>25899</v>
      </c>
      <c r="B10553" s="25" t="s">
        <v>25900</v>
      </c>
      <c r="C10553" s="4" t="s">
        <v>6</v>
      </c>
      <c r="D10553" s="6">
        <v>8</v>
      </c>
    </row>
    <row r="10554" spans="1:4">
      <c r="A10554" s="4" t="s">
        <v>25911</v>
      </c>
      <c r="B10554" s="25" t="s">
        <v>25912</v>
      </c>
      <c r="C10554" s="4" t="s">
        <v>6</v>
      </c>
      <c r="D10554" s="6">
        <v>8</v>
      </c>
    </row>
    <row r="10555" spans="1:4">
      <c r="A10555" s="4" t="s">
        <v>26041</v>
      </c>
      <c r="B10555" s="25" t="s">
        <v>26042</v>
      </c>
      <c r="C10555" s="4" t="s">
        <v>6</v>
      </c>
      <c r="D10555" s="6">
        <v>8</v>
      </c>
    </row>
    <row r="10556" spans="1:4">
      <c r="A10556" s="4" t="s">
        <v>26215</v>
      </c>
      <c r="B10556" s="25" t="s">
        <v>26216</v>
      </c>
      <c r="C10556" s="4" t="s">
        <v>6</v>
      </c>
      <c r="D10556" s="6">
        <v>8</v>
      </c>
    </row>
    <row r="10557" spans="1:4">
      <c r="A10557" s="4" t="s">
        <v>26245</v>
      </c>
      <c r="B10557" s="25" t="s">
        <v>26246</v>
      </c>
      <c r="C10557" s="4" t="s">
        <v>6</v>
      </c>
      <c r="D10557" s="6">
        <v>8</v>
      </c>
    </row>
    <row r="10558" spans="1:4">
      <c r="A10558" s="4" t="s">
        <v>26249</v>
      </c>
      <c r="B10558" s="25" t="s">
        <v>26250</v>
      </c>
      <c r="C10558" s="4" t="s">
        <v>6</v>
      </c>
      <c r="D10558" s="6">
        <v>8</v>
      </c>
    </row>
    <row r="10559" spans="1:4">
      <c r="A10559" s="4" t="s">
        <v>26273</v>
      </c>
      <c r="B10559" s="25" t="s">
        <v>26274</v>
      </c>
      <c r="C10559" s="4" t="s">
        <v>6</v>
      </c>
      <c r="D10559" s="6">
        <v>8</v>
      </c>
    </row>
    <row r="10560" spans="1:4">
      <c r="A10560" s="4" t="s">
        <v>26277</v>
      </c>
      <c r="B10560" s="25" t="s">
        <v>26278</v>
      </c>
      <c r="C10560" s="4" t="s">
        <v>6</v>
      </c>
      <c r="D10560" s="6">
        <v>8</v>
      </c>
    </row>
    <row r="10561" spans="1:4">
      <c r="A10561" s="4" t="s">
        <v>26582</v>
      </c>
      <c r="B10561" s="25" t="s">
        <v>26583</v>
      </c>
      <c r="C10561" s="4" t="s">
        <v>6</v>
      </c>
      <c r="D10561" s="6">
        <v>8</v>
      </c>
    </row>
    <row r="10562" spans="1:4">
      <c r="A10562" s="4" t="s">
        <v>26611</v>
      </c>
      <c r="B10562" s="25" t="s">
        <v>26612</v>
      </c>
      <c r="C10562" s="4" t="s">
        <v>6</v>
      </c>
      <c r="D10562" s="6">
        <v>8</v>
      </c>
    </row>
    <row r="10563" spans="1:4">
      <c r="A10563" s="4" t="s">
        <v>26759</v>
      </c>
      <c r="B10563" s="25" t="s">
        <v>26760</v>
      </c>
      <c r="C10563" s="4" t="s">
        <v>6</v>
      </c>
      <c r="D10563" s="6">
        <v>8</v>
      </c>
    </row>
    <row r="10564" spans="1:4">
      <c r="A10564" s="4" t="s">
        <v>26797</v>
      </c>
      <c r="B10564" s="25" t="s">
        <v>26798</v>
      </c>
      <c r="C10564" s="4" t="s">
        <v>6</v>
      </c>
      <c r="D10564" s="6">
        <v>8</v>
      </c>
    </row>
    <row r="10565" spans="1:4">
      <c r="A10565" s="4" t="s">
        <v>26823</v>
      </c>
      <c r="B10565" s="25" t="s">
        <v>26824</v>
      </c>
      <c r="C10565" s="4" t="s">
        <v>6</v>
      </c>
      <c r="D10565" s="6">
        <v>8</v>
      </c>
    </row>
    <row r="10566" spans="1:4">
      <c r="A10566" s="4" t="s">
        <v>26881</v>
      </c>
      <c r="B10566" s="25" t="s">
        <v>26882</v>
      </c>
      <c r="C10566" s="4" t="s">
        <v>6</v>
      </c>
      <c r="D10566" s="6">
        <v>8</v>
      </c>
    </row>
    <row r="10567" spans="1:4">
      <c r="A10567" s="4" t="s">
        <v>26929</v>
      </c>
      <c r="B10567" s="25" t="s">
        <v>26930</v>
      </c>
      <c r="C10567" s="4" t="s">
        <v>6</v>
      </c>
      <c r="D10567" s="6">
        <v>8</v>
      </c>
    </row>
    <row r="10568" spans="1:4">
      <c r="A10568" s="4" t="s">
        <v>26957</v>
      </c>
      <c r="B10568" s="25" t="s">
        <v>26958</v>
      </c>
      <c r="C10568" s="4" t="s">
        <v>6</v>
      </c>
      <c r="D10568" s="6">
        <v>8</v>
      </c>
    </row>
    <row r="10569" spans="1:4">
      <c r="A10569" s="4" t="s">
        <v>26983</v>
      </c>
      <c r="B10569" s="25" t="s">
        <v>26984</v>
      </c>
      <c r="C10569" s="4" t="s">
        <v>6</v>
      </c>
      <c r="D10569" s="6">
        <v>8</v>
      </c>
    </row>
    <row r="10570" spans="1:4">
      <c r="A10570" s="4" t="s">
        <v>27007</v>
      </c>
      <c r="B10570" s="25" t="s">
        <v>27008</v>
      </c>
      <c r="C10570" s="4" t="s">
        <v>6</v>
      </c>
      <c r="D10570" s="6">
        <v>8</v>
      </c>
    </row>
    <row r="10571" spans="1:4">
      <c r="A10571" s="4" t="s">
        <v>27041</v>
      </c>
      <c r="B10571" s="25" t="s">
        <v>27042</v>
      </c>
      <c r="C10571" s="4" t="s">
        <v>6</v>
      </c>
      <c r="D10571" s="6">
        <v>8</v>
      </c>
    </row>
    <row r="10572" spans="1:4">
      <c r="A10572" s="4" t="s">
        <v>27604</v>
      </c>
      <c r="B10572" s="25" t="s">
        <v>27605</v>
      </c>
      <c r="C10572" s="4" t="s">
        <v>6</v>
      </c>
      <c r="D10572" s="6">
        <v>8</v>
      </c>
    </row>
    <row r="10573" spans="1:4">
      <c r="A10573" s="4" t="s">
        <v>27616</v>
      </c>
      <c r="B10573" s="25" t="s">
        <v>27617</v>
      </c>
      <c r="C10573" s="4" t="s">
        <v>6</v>
      </c>
      <c r="D10573" s="6">
        <v>8</v>
      </c>
    </row>
    <row r="10574" spans="1:4">
      <c r="A10574" s="4" t="s">
        <v>27851</v>
      </c>
      <c r="B10574" s="25" t="s">
        <v>27852</v>
      </c>
      <c r="C10574" s="4" t="s">
        <v>6</v>
      </c>
      <c r="D10574" s="6">
        <v>8</v>
      </c>
    </row>
    <row r="10575" spans="1:4">
      <c r="A10575" s="4" t="s">
        <v>27869</v>
      </c>
      <c r="B10575" s="25" t="s">
        <v>27870</v>
      </c>
      <c r="C10575" s="4" t="s">
        <v>6</v>
      </c>
      <c r="D10575" s="6">
        <v>8</v>
      </c>
    </row>
    <row r="10576" spans="1:4">
      <c r="A10576" s="4" t="s">
        <v>28932</v>
      </c>
      <c r="B10576" s="25" t="s">
        <v>28933</v>
      </c>
      <c r="C10576" s="4" t="s">
        <v>6</v>
      </c>
      <c r="D10576" s="6">
        <v>8</v>
      </c>
    </row>
    <row r="10577" spans="1:4">
      <c r="A10577" s="4" t="s">
        <v>29648</v>
      </c>
      <c r="B10577" s="25" t="s">
        <v>29649</v>
      </c>
      <c r="C10577" s="4" t="s">
        <v>6</v>
      </c>
      <c r="D10577" s="6">
        <v>8</v>
      </c>
    </row>
    <row r="10578" spans="1:4">
      <c r="A10578" s="4" t="s">
        <v>30957</v>
      </c>
      <c r="B10578" s="25" t="s">
        <v>30958</v>
      </c>
      <c r="C10578" s="4" t="s">
        <v>6</v>
      </c>
      <c r="D10578" s="6">
        <v>8</v>
      </c>
    </row>
    <row r="10579" spans="1:4">
      <c r="A10579" s="4" t="s">
        <v>30977</v>
      </c>
      <c r="B10579" s="25" t="s">
        <v>30978</v>
      </c>
      <c r="C10579" s="4" t="s">
        <v>6</v>
      </c>
      <c r="D10579" s="6">
        <v>8</v>
      </c>
    </row>
    <row r="10580" spans="1:4">
      <c r="A10580" s="4" t="s">
        <v>31533</v>
      </c>
      <c r="B10580" s="25" t="s">
        <v>31534</v>
      </c>
      <c r="C10580" s="4" t="s">
        <v>6</v>
      </c>
      <c r="D10580" s="6">
        <v>8</v>
      </c>
    </row>
    <row r="10581" spans="1:4">
      <c r="A10581" s="4" t="s">
        <v>31927</v>
      </c>
      <c r="B10581" s="25" t="s">
        <v>31928</v>
      </c>
      <c r="C10581" s="4" t="s">
        <v>6</v>
      </c>
      <c r="D10581" s="6">
        <v>8</v>
      </c>
    </row>
    <row r="10582" spans="1:4">
      <c r="A10582" s="4" t="s">
        <v>32249</v>
      </c>
      <c r="B10582" s="25" t="s">
        <v>32250</v>
      </c>
      <c r="C10582" s="4" t="s">
        <v>6</v>
      </c>
      <c r="D10582" s="6">
        <v>8</v>
      </c>
    </row>
    <row r="10583" spans="1:4">
      <c r="A10583" s="4" t="s">
        <v>96</v>
      </c>
      <c r="B10583" s="25" t="s">
        <v>97</v>
      </c>
      <c r="C10583" s="4" t="s">
        <v>6</v>
      </c>
      <c r="D10583" s="6">
        <v>9</v>
      </c>
    </row>
    <row r="10584" spans="1:4">
      <c r="A10584" s="4" t="s">
        <v>106</v>
      </c>
      <c r="B10584" s="25" t="s">
        <v>107</v>
      </c>
      <c r="C10584" s="4" t="s">
        <v>6</v>
      </c>
      <c r="D10584" s="6">
        <v>9</v>
      </c>
    </row>
    <row r="10585" spans="1:4">
      <c r="A10585" s="4" t="s">
        <v>130</v>
      </c>
      <c r="B10585" s="25" t="s">
        <v>131</v>
      </c>
      <c r="C10585" s="4" t="s">
        <v>6</v>
      </c>
      <c r="D10585" s="6">
        <v>9</v>
      </c>
    </row>
    <row r="10586" spans="1:4">
      <c r="A10586" s="4" t="s">
        <v>142</v>
      </c>
      <c r="B10586" s="25" t="s">
        <v>143</v>
      </c>
      <c r="C10586" s="4" t="s">
        <v>6</v>
      </c>
      <c r="D10586" s="6">
        <v>9</v>
      </c>
    </row>
    <row r="10587" spans="1:4">
      <c r="A10587" s="4" t="s">
        <v>144</v>
      </c>
      <c r="B10587" s="25" t="s">
        <v>145</v>
      </c>
      <c r="C10587" s="4" t="s">
        <v>6</v>
      </c>
      <c r="D10587" s="6">
        <v>9</v>
      </c>
    </row>
    <row r="10588" spans="1:4">
      <c r="A10588" s="4" t="s">
        <v>211</v>
      </c>
      <c r="B10588" s="25" t="s">
        <v>212</v>
      </c>
      <c r="C10588" s="4" t="s">
        <v>6</v>
      </c>
      <c r="D10588" s="6">
        <v>9</v>
      </c>
    </row>
    <row r="10589" spans="1:4">
      <c r="A10589" s="4" t="s">
        <v>259</v>
      </c>
      <c r="B10589" s="25" t="s">
        <v>260</v>
      </c>
      <c r="C10589" s="4" t="s">
        <v>6</v>
      </c>
      <c r="D10589" s="6">
        <v>9</v>
      </c>
    </row>
    <row r="10590" spans="1:4">
      <c r="A10590" s="4" t="s">
        <v>317</v>
      </c>
      <c r="B10590" s="25" t="s">
        <v>318</v>
      </c>
      <c r="C10590" s="4" t="s">
        <v>6</v>
      </c>
      <c r="D10590" s="6">
        <v>9</v>
      </c>
    </row>
    <row r="10591" spans="1:4">
      <c r="A10591" s="4" t="s">
        <v>417</v>
      </c>
      <c r="B10591" s="25" t="s">
        <v>418</v>
      </c>
      <c r="C10591" s="4" t="s">
        <v>6</v>
      </c>
      <c r="D10591" s="6">
        <v>9</v>
      </c>
    </row>
    <row r="10592" spans="1:4">
      <c r="A10592" s="4" t="s">
        <v>473</v>
      </c>
      <c r="B10592" s="25" t="s">
        <v>474</v>
      </c>
      <c r="C10592" s="4" t="s">
        <v>6</v>
      </c>
      <c r="D10592" s="6">
        <v>9</v>
      </c>
    </row>
    <row r="10593" spans="1:4">
      <c r="A10593" s="4" t="s">
        <v>525</v>
      </c>
      <c r="B10593" s="25" t="s">
        <v>526</v>
      </c>
      <c r="C10593" s="4" t="s">
        <v>6</v>
      </c>
      <c r="D10593" s="6">
        <v>9</v>
      </c>
    </row>
    <row r="10594" spans="1:4">
      <c r="A10594" s="4" t="s">
        <v>621</v>
      </c>
      <c r="B10594" s="25" t="s">
        <v>622</v>
      </c>
      <c r="C10594" s="4" t="s">
        <v>6</v>
      </c>
      <c r="D10594" s="6">
        <v>9</v>
      </c>
    </row>
    <row r="10595" spans="1:4">
      <c r="A10595" s="4" t="s">
        <v>733</v>
      </c>
      <c r="B10595" s="25" t="s">
        <v>734</v>
      </c>
      <c r="C10595" s="4" t="s">
        <v>6</v>
      </c>
      <c r="D10595" s="6">
        <v>9</v>
      </c>
    </row>
    <row r="10596" spans="1:4">
      <c r="A10596" s="4" t="s">
        <v>735</v>
      </c>
      <c r="B10596" s="25" t="s">
        <v>736</v>
      </c>
      <c r="C10596" s="4" t="s">
        <v>6</v>
      </c>
      <c r="D10596" s="6">
        <v>9</v>
      </c>
    </row>
    <row r="10597" spans="1:4">
      <c r="A10597" s="4" t="s">
        <v>849</v>
      </c>
      <c r="B10597" s="25" t="s">
        <v>850</v>
      </c>
      <c r="C10597" s="4" t="s">
        <v>6</v>
      </c>
      <c r="D10597" s="6">
        <v>9</v>
      </c>
    </row>
    <row r="10598" spans="1:4">
      <c r="A10598" s="4" t="s">
        <v>855</v>
      </c>
      <c r="B10598" s="25" t="s">
        <v>856</v>
      </c>
      <c r="C10598" s="4" t="s">
        <v>6</v>
      </c>
      <c r="D10598" s="6">
        <v>9</v>
      </c>
    </row>
    <row r="10599" spans="1:4">
      <c r="A10599" s="4" t="s">
        <v>893</v>
      </c>
      <c r="B10599" s="25" t="s">
        <v>894</v>
      </c>
      <c r="C10599" s="4" t="s">
        <v>6</v>
      </c>
      <c r="D10599" s="6">
        <v>9</v>
      </c>
    </row>
    <row r="10600" spans="1:4">
      <c r="A10600" s="4" t="s">
        <v>1129</v>
      </c>
      <c r="B10600" s="25" t="s">
        <v>1130</v>
      </c>
      <c r="C10600" s="4" t="s">
        <v>6</v>
      </c>
      <c r="D10600" s="6">
        <v>9</v>
      </c>
    </row>
    <row r="10601" spans="1:4">
      <c r="A10601" s="4" t="s">
        <v>1131</v>
      </c>
      <c r="B10601" s="25" t="s">
        <v>1132</v>
      </c>
      <c r="C10601" s="4" t="s">
        <v>6</v>
      </c>
      <c r="D10601" s="6">
        <v>9</v>
      </c>
    </row>
    <row r="10602" spans="1:4">
      <c r="A10602" s="4" t="s">
        <v>1161</v>
      </c>
      <c r="B10602" s="25" t="s">
        <v>1162</v>
      </c>
      <c r="C10602" s="4" t="s">
        <v>6</v>
      </c>
      <c r="D10602" s="6">
        <v>9</v>
      </c>
    </row>
    <row r="10603" spans="1:4">
      <c r="A10603" s="4" t="s">
        <v>1225</v>
      </c>
      <c r="B10603" s="25" t="s">
        <v>1226</v>
      </c>
      <c r="C10603" s="4" t="s">
        <v>6</v>
      </c>
      <c r="D10603" s="6">
        <v>9</v>
      </c>
    </row>
    <row r="10604" spans="1:4">
      <c r="A10604" s="4" t="s">
        <v>1273</v>
      </c>
      <c r="B10604" s="25" t="s">
        <v>1274</v>
      </c>
      <c r="C10604" s="4" t="s">
        <v>6</v>
      </c>
      <c r="D10604" s="6">
        <v>9</v>
      </c>
    </row>
    <row r="10605" spans="1:4">
      <c r="A10605" s="4" t="s">
        <v>1329</v>
      </c>
      <c r="B10605" s="25" t="s">
        <v>1330</v>
      </c>
      <c r="C10605" s="4" t="s">
        <v>6</v>
      </c>
      <c r="D10605" s="6">
        <v>9</v>
      </c>
    </row>
    <row r="10606" spans="1:4">
      <c r="A10606" s="4" t="s">
        <v>1341</v>
      </c>
      <c r="B10606" s="25" t="s">
        <v>1342</v>
      </c>
      <c r="C10606" s="4" t="s">
        <v>6</v>
      </c>
      <c r="D10606" s="6">
        <v>9</v>
      </c>
    </row>
    <row r="10607" spans="1:4">
      <c r="A10607" s="4" t="s">
        <v>1407</v>
      </c>
      <c r="B10607" s="25" t="s">
        <v>1408</v>
      </c>
      <c r="C10607" s="4" t="s">
        <v>6</v>
      </c>
      <c r="D10607" s="6">
        <v>9</v>
      </c>
    </row>
    <row r="10608" spans="1:4">
      <c r="A10608" s="4" t="s">
        <v>1439</v>
      </c>
      <c r="B10608" s="25" t="s">
        <v>1440</v>
      </c>
      <c r="C10608" s="4" t="s">
        <v>6</v>
      </c>
      <c r="D10608" s="6">
        <v>9</v>
      </c>
    </row>
    <row r="10609" spans="1:4">
      <c r="A10609" s="4" t="s">
        <v>1479</v>
      </c>
      <c r="B10609" s="25" t="s">
        <v>1480</v>
      </c>
      <c r="C10609" s="4" t="s">
        <v>6</v>
      </c>
      <c r="D10609" s="6">
        <v>9</v>
      </c>
    </row>
    <row r="10610" spans="1:4">
      <c r="A10610" s="4" t="s">
        <v>1485</v>
      </c>
      <c r="B10610" s="25" t="s">
        <v>1486</v>
      </c>
      <c r="C10610" s="4" t="s">
        <v>6</v>
      </c>
      <c r="D10610" s="6">
        <v>9</v>
      </c>
    </row>
    <row r="10611" spans="1:4">
      <c r="A10611" s="4" t="s">
        <v>1497</v>
      </c>
      <c r="B10611" s="25" t="s">
        <v>1498</v>
      </c>
      <c r="C10611" s="4" t="s">
        <v>6</v>
      </c>
      <c r="D10611" s="6">
        <v>9</v>
      </c>
    </row>
    <row r="10612" spans="1:4">
      <c r="A10612" s="4" t="s">
        <v>1533</v>
      </c>
      <c r="B10612" s="25" t="s">
        <v>1534</v>
      </c>
      <c r="C10612" s="4" t="s">
        <v>6</v>
      </c>
      <c r="D10612" s="6">
        <v>9</v>
      </c>
    </row>
    <row r="10613" spans="1:4">
      <c r="A10613" s="4" t="s">
        <v>1561</v>
      </c>
      <c r="B10613" s="25" t="s">
        <v>1562</v>
      </c>
      <c r="C10613" s="4" t="s">
        <v>6</v>
      </c>
      <c r="D10613" s="6">
        <v>9</v>
      </c>
    </row>
    <row r="10614" spans="1:4">
      <c r="A10614" s="4" t="s">
        <v>1621</v>
      </c>
      <c r="B10614" s="25" t="s">
        <v>1622</v>
      </c>
      <c r="C10614" s="4" t="s">
        <v>6</v>
      </c>
      <c r="D10614" s="6">
        <v>9</v>
      </c>
    </row>
    <row r="10615" spans="1:4">
      <c r="A10615" s="4" t="s">
        <v>1735</v>
      </c>
      <c r="B10615" s="25" t="s">
        <v>1736</v>
      </c>
      <c r="C10615" s="4" t="s">
        <v>6</v>
      </c>
      <c r="D10615" s="6">
        <v>9</v>
      </c>
    </row>
    <row r="10616" spans="1:4">
      <c r="A10616" s="4" t="s">
        <v>1765</v>
      </c>
      <c r="B10616" s="25" t="s">
        <v>1766</v>
      </c>
      <c r="C10616" s="4" t="s">
        <v>6</v>
      </c>
      <c r="D10616" s="6">
        <v>9</v>
      </c>
    </row>
    <row r="10617" spans="1:4">
      <c r="A10617" s="4" t="s">
        <v>1767</v>
      </c>
      <c r="B10617" s="25" t="s">
        <v>1768</v>
      </c>
      <c r="C10617" s="4" t="s">
        <v>6</v>
      </c>
      <c r="D10617" s="6">
        <v>9</v>
      </c>
    </row>
    <row r="10618" spans="1:4">
      <c r="A10618" s="4" t="s">
        <v>1781</v>
      </c>
      <c r="B10618" s="25" t="s">
        <v>1782</v>
      </c>
      <c r="C10618" s="4" t="s">
        <v>6</v>
      </c>
      <c r="D10618" s="6">
        <v>9</v>
      </c>
    </row>
    <row r="10619" spans="1:4">
      <c r="A10619" s="4" t="s">
        <v>1823</v>
      </c>
      <c r="B10619" s="25" t="s">
        <v>1824</v>
      </c>
      <c r="C10619" s="4" t="s">
        <v>6</v>
      </c>
      <c r="D10619" s="6">
        <v>9</v>
      </c>
    </row>
    <row r="10620" spans="1:4">
      <c r="A10620" s="4" t="s">
        <v>1839</v>
      </c>
      <c r="B10620" s="25" t="s">
        <v>1840</v>
      </c>
      <c r="C10620" s="4" t="s">
        <v>6</v>
      </c>
      <c r="D10620" s="6">
        <v>9</v>
      </c>
    </row>
    <row r="10621" spans="1:4">
      <c r="A10621" s="4" t="s">
        <v>1849</v>
      </c>
      <c r="B10621" s="25" t="s">
        <v>1850</v>
      </c>
      <c r="C10621" s="4" t="s">
        <v>6</v>
      </c>
      <c r="D10621" s="6">
        <v>9</v>
      </c>
    </row>
    <row r="10622" spans="1:4">
      <c r="A10622" s="4" t="s">
        <v>1941</v>
      </c>
      <c r="B10622" s="25" t="s">
        <v>1942</v>
      </c>
      <c r="C10622" s="4" t="s">
        <v>6</v>
      </c>
      <c r="D10622" s="6">
        <v>9</v>
      </c>
    </row>
    <row r="10623" spans="1:4">
      <c r="A10623" s="4" t="s">
        <v>1967</v>
      </c>
      <c r="B10623" s="25" t="s">
        <v>1968</v>
      </c>
      <c r="C10623" s="4" t="s">
        <v>6</v>
      </c>
      <c r="D10623" s="6">
        <v>9</v>
      </c>
    </row>
    <row r="10624" spans="1:4">
      <c r="A10624" s="4" t="s">
        <v>2045</v>
      </c>
      <c r="B10624" s="25" t="s">
        <v>2046</v>
      </c>
      <c r="C10624" s="4" t="s">
        <v>6</v>
      </c>
      <c r="D10624" s="6">
        <v>9</v>
      </c>
    </row>
    <row r="10625" spans="1:4">
      <c r="A10625" s="4" t="s">
        <v>2093</v>
      </c>
      <c r="B10625" s="25" t="s">
        <v>2094</v>
      </c>
      <c r="C10625" s="4" t="s">
        <v>6</v>
      </c>
      <c r="D10625" s="6">
        <v>9</v>
      </c>
    </row>
    <row r="10626" spans="1:4">
      <c r="A10626" s="4" t="s">
        <v>2139</v>
      </c>
      <c r="B10626" s="25" t="s">
        <v>2140</v>
      </c>
      <c r="C10626" s="4" t="s">
        <v>6</v>
      </c>
      <c r="D10626" s="6">
        <v>9</v>
      </c>
    </row>
    <row r="10627" spans="1:4">
      <c r="A10627" s="4" t="s">
        <v>2571</v>
      </c>
      <c r="B10627" s="25" t="s">
        <v>2572</v>
      </c>
      <c r="C10627" s="4" t="s">
        <v>6</v>
      </c>
      <c r="D10627" s="6">
        <v>9</v>
      </c>
    </row>
    <row r="10628" spans="1:4">
      <c r="A10628" s="4" t="s">
        <v>2765</v>
      </c>
      <c r="B10628" s="25" t="s">
        <v>2766</v>
      </c>
      <c r="C10628" s="4" t="s">
        <v>6</v>
      </c>
      <c r="D10628" s="6">
        <v>9</v>
      </c>
    </row>
    <row r="10629" spans="1:4">
      <c r="A10629" s="4" t="s">
        <v>2815</v>
      </c>
      <c r="B10629" s="25" t="s">
        <v>2816</v>
      </c>
      <c r="C10629" s="4" t="s">
        <v>6</v>
      </c>
      <c r="D10629" s="6">
        <v>9</v>
      </c>
    </row>
    <row r="10630" spans="1:4">
      <c r="A10630" s="4" t="s">
        <v>2862</v>
      </c>
      <c r="B10630" s="25" t="s">
        <v>2863</v>
      </c>
      <c r="C10630" s="4" t="s">
        <v>6</v>
      </c>
      <c r="D10630" s="6">
        <v>9</v>
      </c>
    </row>
    <row r="10631" spans="1:4">
      <c r="A10631" s="4" t="s">
        <v>2870</v>
      </c>
      <c r="B10631" s="25" t="s">
        <v>2871</v>
      </c>
      <c r="C10631" s="4" t="s">
        <v>6</v>
      </c>
      <c r="D10631" s="6">
        <v>9</v>
      </c>
    </row>
    <row r="10632" spans="1:4">
      <c r="A10632" s="4" t="s">
        <v>2872</v>
      </c>
      <c r="B10632" s="25" t="s">
        <v>2873</v>
      </c>
      <c r="C10632" s="4" t="s">
        <v>6</v>
      </c>
      <c r="D10632" s="6">
        <v>9</v>
      </c>
    </row>
    <row r="10633" spans="1:4">
      <c r="A10633" s="4" t="s">
        <v>2946</v>
      </c>
      <c r="B10633" s="25" t="s">
        <v>2947</v>
      </c>
      <c r="C10633" s="4" t="s">
        <v>6</v>
      </c>
      <c r="D10633" s="6">
        <v>9</v>
      </c>
    </row>
    <row r="10634" spans="1:4">
      <c r="A10634" s="4" t="s">
        <v>2996</v>
      </c>
      <c r="B10634" s="25" t="s">
        <v>2997</v>
      </c>
      <c r="C10634" s="4" t="s">
        <v>6</v>
      </c>
      <c r="D10634" s="6">
        <v>9</v>
      </c>
    </row>
    <row r="10635" spans="1:4">
      <c r="A10635" s="4" t="s">
        <v>3100</v>
      </c>
      <c r="B10635" s="25" t="s">
        <v>3101</v>
      </c>
      <c r="C10635" s="4" t="s">
        <v>6</v>
      </c>
      <c r="D10635" s="6">
        <v>9</v>
      </c>
    </row>
    <row r="10636" spans="1:4">
      <c r="A10636" s="4" t="s">
        <v>3108</v>
      </c>
      <c r="B10636" s="25" t="s">
        <v>3109</v>
      </c>
      <c r="C10636" s="4" t="s">
        <v>6</v>
      </c>
      <c r="D10636" s="6">
        <v>9</v>
      </c>
    </row>
    <row r="10637" spans="1:4">
      <c r="A10637" s="4" t="s">
        <v>3156</v>
      </c>
      <c r="B10637" s="25" t="s">
        <v>3157</v>
      </c>
      <c r="C10637" s="4" t="s">
        <v>6</v>
      </c>
      <c r="D10637" s="6">
        <v>9</v>
      </c>
    </row>
    <row r="10638" spans="1:4">
      <c r="A10638" s="4" t="s">
        <v>3264</v>
      </c>
      <c r="B10638" s="25" t="s">
        <v>3265</v>
      </c>
      <c r="C10638" s="4" t="s">
        <v>6</v>
      </c>
      <c r="D10638" s="6">
        <v>9</v>
      </c>
    </row>
    <row r="10639" spans="1:4">
      <c r="A10639" s="4" t="s">
        <v>3272</v>
      </c>
      <c r="B10639" s="25" t="s">
        <v>3273</v>
      </c>
      <c r="C10639" s="4" t="s">
        <v>6</v>
      </c>
      <c r="D10639" s="6">
        <v>9</v>
      </c>
    </row>
    <row r="10640" spans="1:4">
      <c r="A10640" s="4" t="s">
        <v>3306</v>
      </c>
      <c r="B10640" s="25" t="s">
        <v>3307</v>
      </c>
      <c r="C10640" s="4" t="s">
        <v>6</v>
      </c>
      <c r="D10640" s="6">
        <v>9</v>
      </c>
    </row>
    <row r="10641" spans="1:4">
      <c r="A10641" s="4" t="s">
        <v>3330</v>
      </c>
      <c r="B10641" s="25" t="s">
        <v>3331</v>
      </c>
      <c r="C10641" s="4" t="s">
        <v>6</v>
      </c>
      <c r="D10641" s="6">
        <v>9</v>
      </c>
    </row>
    <row r="10642" spans="1:4">
      <c r="A10642" s="4" t="s">
        <v>3502</v>
      </c>
      <c r="B10642" s="25" t="s">
        <v>3503</v>
      </c>
      <c r="C10642" s="4" t="s">
        <v>6</v>
      </c>
      <c r="D10642" s="6">
        <v>9</v>
      </c>
    </row>
    <row r="10643" spans="1:4">
      <c r="A10643" s="4" t="s">
        <v>3520</v>
      </c>
      <c r="B10643" s="25" t="s">
        <v>3521</v>
      </c>
      <c r="C10643" s="4" t="s">
        <v>6</v>
      </c>
      <c r="D10643" s="6">
        <v>9</v>
      </c>
    </row>
    <row r="10644" spans="1:4">
      <c r="A10644" s="4" t="s">
        <v>3638</v>
      </c>
      <c r="B10644" s="25" t="s">
        <v>3639</v>
      </c>
      <c r="C10644" s="4" t="s">
        <v>6</v>
      </c>
      <c r="D10644" s="6">
        <v>9</v>
      </c>
    </row>
    <row r="10645" spans="1:4">
      <c r="A10645" s="4" t="s">
        <v>3654</v>
      </c>
      <c r="B10645" s="25" t="s">
        <v>3655</v>
      </c>
      <c r="C10645" s="4" t="s">
        <v>6</v>
      </c>
      <c r="D10645" s="6">
        <v>9</v>
      </c>
    </row>
    <row r="10646" spans="1:4">
      <c r="A10646" s="4" t="s">
        <v>3900</v>
      </c>
      <c r="B10646" s="25" t="s">
        <v>3901</v>
      </c>
      <c r="C10646" s="4" t="s">
        <v>6</v>
      </c>
      <c r="D10646" s="6">
        <v>9</v>
      </c>
    </row>
    <row r="10647" spans="1:4">
      <c r="A10647" s="4" t="s">
        <v>4177</v>
      </c>
      <c r="B10647" s="25" t="s">
        <v>4178</v>
      </c>
      <c r="C10647" s="4" t="s">
        <v>6</v>
      </c>
      <c r="D10647" s="6">
        <v>9</v>
      </c>
    </row>
    <row r="10648" spans="1:4">
      <c r="A10648" s="4" t="s">
        <v>4195</v>
      </c>
      <c r="B10648" s="25" t="s">
        <v>4196</v>
      </c>
      <c r="C10648" s="4" t="s">
        <v>6</v>
      </c>
      <c r="D10648" s="6">
        <v>9</v>
      </c>
    </row>
    <row r="10649" spans="1:4">
      <c r="A10649" s="4" t="s">
        <v>4199</v>
      </c>
      <c r="B10649" s="25" t="s">
        <v>4200</v>
      </c>
      <c r="C10649" s="4" t="s">
        <v>6</v>
      </c>
      <c r="D10649" s="6">
        <v>9</v>
      </c>
    </row>
    <row r="10650" spans="1:4">
      <c r="A10650" s="4" t="s">
        <v>4265</v>
      </c>
      <c r="B10650" s="25" t="s">
        <v>4266</v>
      </c>
      <c r="C10650" s="4" t="s">
        <v>6</v>
      </c>
      <c r="D10650" s="6">
        <v>9</v>
      </c>
    </row>
    <row r="10651" spans="1:4">
      <c r="A10651" s="4" t="s">
        <v>4426</v>
      </c>
      <c r="B10651" s="25" t="s">
        <v>4427</v>
      </c>
      <c r="C10651" s="4" t="s">
        <v>6</v>
      </c>
      <c r="D10651" s="6">
        <v>9</v>
      </c>
    </row>
    <row r="10652" spans="1:4">
      <c r="A10652" s="4" t="s">
        <v>4438</v>
      </c>
      <c r="B10652" s="25" t="s">
        <v>4439</v>
      </c>
      <c r="C10652" s="4" t="s">
        <v>6</v>
      </c>
      <c r="D10652" s="6">
        <v>9</v>
      </c>
    </row>
    <row r="10653" spans="1:4">
      <c r="A10653" s="4" t="s">
        <v>4470</v>
      </c>
      <c r="B10653" s="25" t="s">
        <v>4471</v>
      </c>
      <c r="C10653" s="4" t="s">
        <v>6</v>
      </c>
      <c r="D10653" s="6">
        <v>9</v>
      </c>
    </row>
    <row r="10654" spans="1:4">
      <c r="A10654" s="4" t="s">
        <v>4504</v>
      </c>
      <c r="B10654" s="25" t="s">
        <v>4505</v>
      </c>
      <c r="C10654" s="4" t="s">
        <v>6</v>
      </c>
      <c r="D10654" s="6">
        <v>9</v>
      </c>
    </row>
    <row r="10655" spans="1:4">
      <c r="A10655" s="4" t="s">
        <v>4526</v>
      </c>
      <c r="B10655" s="25" t="s">
        <v>4527</v>
      </c>
      <c r="C10655" s="4" t="s">
        <v>6</v>
      </c>
      <c r="D10655" s="6">
        <v>9</v>
      </c>
    </row>
    <row r="10656" spans="1:4">
      <c r="A10656" s="4" t="s">
        <v>4636</v>
      </c>
      <c r="B10656" s="25" t="s">
        <v>4637</v>
      </c>
      <c r="C10656" s="4" t="s">
        <v>6</v>
      </c>
      <c r="D10656" s="6">
        <v>9</v>
      </c>
    </row>
    <row r="10657" spans="1:4">
      <c r="A10657" s="4" t="s">
        <v>4662</v>
      </c>
      <c r="B10657" s="25" t="s">
        <v>4663</v>
      </c>
      <c r="C10657" s="4" t="s">
        <v>6</v>
      </c>
      <c r="D10657" s="6">
        <v>9</v>
      </c>
    </row>
    <row r="10658" spans="1:4">
      <c r="A10658" s="4" t="s">
        <v>4770</v>
      </c>
      <c r="B10658" s="25" t="s">
        <v>4771</v>
      </c>
      <c r="C10658" s="4" t="s">
        <v>6</v>
      </c>
      <c r="D10658" s="6">
        <v>9</v>
      </c>
    </row>
    <row r="10659" spans="1:4">
      <c r="A10659" s="4" t="s">
        <v>4784</v>
      </c>
      <c r="B10659" s="25" t="s">
        <v>4785</v>
      </c>
      <c r="C10659" s="4" t="s">
        <v>6</v>
      </c>
      <c r="D10659" s="6">
        <v>9</v>
      </c>
    </row>
    <row r="10660" spans="1:4">
      <c r="A10660" s="4" t="s">
        <v>4794</v>
      </c>
      <c r="B10660" s="25" t="s">
        <v>4795</v>
      </c>
      <c r="C10660" s="4" t="s">
        <v>6</v>
      </c>
      <c r="D10660" s="6">
        <v>9</v>
      </c>
    </row>
    <row r="10661" spans="1:4">
      <c r="A10661" s="4" t="s">
        <v>4916</v>
      </c>
      <c r="B10661" s="25" t="s">
        <v>4917</v>
      </c>
      <c r="C10661" s="4" t="s">
        <v>6</v>
      </c>
      <c r="D10661" s="6">
        <v>9</v>
      </c>
    </row>
    <row r="10662" spans="1:4">
      <c r="A10662" s="4" t="s">
        <v>4938</v>
      </c>
      <c r="B10662" s="25" t="s">
        <v>4939</v>
      </c>
      <c r="C10662" s="4" t="s">
        <v>6</v>
      </c>
      <c r="D10662" s="6">
        <v>9</v>
      </c>
    </row>
    <row r="10663" spans="1:4">
      <c r="A10663" s="4" t="s">
        <v>5168</v>
      </c>
      <c r="B10663" s="25" t="s">
        <v>5169</v>
      </c>
      <c r="C10663" s="4" t="s">
        <v>6</v>
      </c>
      <c r="D10663" s="6">
        <v>9</v>
      </c>
    </row>
    <row r="10664" spans="1:4">
      <c r="A10664" s="4" t="s">
        <v>5438</v>
      </c>
      <c r="B10664" s="25" t="s">
        <v>5439</v>
      </c>
      <c r="C10664" s="4" t="s">
        <v>6</v>
      </c>
      <c r="D10664" s="6">
        <v>9</v>
      </c>
    </row>
    <row r="10665" spans="1:4">
      <c r="A10665" s="4" t="s">
        <v>5478</v>
      </c>
      <c r="B10665" s="25" t="s">
        <v>5479</v>
      </c>
      <c r="C10665" s="4" t="s">
        <v>6</v>
      </c>
      <c r="D10665" s="6">
        <v>9</v>
      </c>
    </row>
    <row r="10666" spans="1:4">
      <c r="A10666" s="4" t="s">
        <v>5770</v>
      </c>
      <c r="B10666" s="25" t="s">
        <v>5771</v>
      </c>
      <c r="C10666" s="4" t="s">
        <v>6</v>
      </c>
      <c r="D10666" s="6">
        <v>9</v>
      </c>
    </row>
    <row r="10667" spans="1:4">
      <c r="A10667" s="4" t="s">
        <v>5854</v>
      </c>
      <c r="B10667" s="25" t="s">
        <v>5855</v>
      </c>
      <c r="C10667" s="4" t="s">
        <v>6</v>
      </c>
      <c r="D10667" s="6">
        <v>9</v>
      </c>
    </row>
    <row r="10668" spans="1:4">
      <c r="A10668" s="4" t="s">
        <v>5958</v>
      </c>
      <c r="B10668" s="25" t="s">
        <v>5959</v>
      </c>
      <c r="C10668" s="4" t="s">
        <v>6</v>
      </c>
      <c r="D10668" s="6">
        <v>9</v>
      </c>
    </row>
    <row r="10669" spans="1:4">
      <c r="A10669" s="4" t="s">
        <v>5994</v>
      </c>
      <c r="B10669" s="25" t="s">
        <v>5995</v>
      </c>
      <c r="C10669" s="4" t="s">
        <v>6</v>
      </c>
      <c r="D10669" s="6">
        <v>9</v>
      </c>
    </row>
    <row r="10670" spans="1:4">
      <c r="A10670" s="4" t="s">
        <v>6298</v>
      </c>
      <c r="B10670" s="25" t="s">
        <v>6299</v>
      </c>
      <c r="C10670" s="4" t="s">
        <v>6</v>
      </c>
      <c r="D10670" s="6">
        <v>9</v>
      </c>
    </row>
    <row r="10671" spans="1:4">
      <c r="A10671" s="4" t="s">
        <v>6360</v>
      </c>
      <c r="B10671" s="25" t="s">
        <v>6361</v>
      </c>
      <c r="C10671" s="4" t="s">
        <v>6</v>
      </c>
      <c r="D10671" s="6">
        <v>9</v>
      </c>
    </row>
    <row r="10672" spans="1:4">
      <c r="A10672" s="4" t="s">
        <v>6400</v>
      </c>
      <c r="B10672" s="25" t="s">
        <v>6401</v>
      </c>
      <c r="C10672" s="4" t="s">
        <v>6</v>
      </c>
      <c r="D10672" s="6">
        <v>9</v>
      </c>
    </row>
    <row r="10673" spans="1:4">
      <c r="A10673" s="4" t="s">
        <v>6448</v>
      </c>
      <c r="B10673" s="25" t="s">
        <v>6449</v>
      </c>
      <c r="C10673" s="4" t="s">
        <v>6</v>
      </c>
      <c r="D10673" s="6">
        <v>9</v>
      </c>
    </row>
    <row r="10674" spans="1:4">
      <c r="A10674" s="4" t="s">
        <v>6542</v>
      </c>
      <c r="B10674" s="25" t="s">
        <v>6543</v>
      </c>
      <c r="C10674" s="4" t="s">
        <v>6</v>
      </c>
      <c r="D10674" s="6">
        <v>9</v>
      </c>
    </row>
    <row r="10675" spans="1:4">
      <c r="A10675" s="4" t="s">
        <v>6605</v>
      </c>
      <c r="B10675" s="25" t="s">
        <v>6606</v>
      </c>
      <c r="C10675" s="4" t="s">
        <v>6</v>
      </c>
      <c r="D10675" s="6">
        <v>9</v>
      </c>
    </row>
    <row r="10676" spans="1:4">
      <c r="A10676" s="4" t="s">
        <v>6679</v>
      </c>
      <c r="B10676" s="25" t="s">
        <v>6680</v>
      </c>
      <c r="C10676" s="4" t="s">
        <v>6</v>
      </c>
      <c r="D10676" s="6">
        <v>9</v>
      </c>
    </row>
    <row r="10677" spans="1:4">
      <c r="A10677" s="4" t="s">
        <v>6741</v>
      </c>
      <c r="B10677" s="25" t="s">
        <v>6742</v>
      </c>
      <c r="C10677" s="4" t="s">
        <v>6</v>
      </c>
      <c r="D10677" s="6">
        <v>9</v>
      </c>
    </row>
    <row r="10678" spans="1:4">
      <c r="A10678" s="4" t="s">
        <v>6767</v>
      </c>
      <c r="B10678" s="25" t="s">
        <v>6768</v>
      </c>
      <c r="C10678" s="4" t="s">
        <v>6</v>
      </c>
      <c r="D10678" s="6">
        <v>9</v>
      </c>
    </row>
    <row r="10679" spans="1:4">
      <c r="A10679" s="4" t="s">
        <v>6813</v>
      </c>
      <c r="B10679" s="25" t="s">
        <v>6814</v>
      </c>
      <c r="C10679" s="4" t="s">
        <v>6</v>
      </c>
      <c r="D10679" s="6">
        <v>9</v>
      </c>
    </row>
    <row r="10680" spans="1:4">
      <c r="A10680" s="4" t="s">
        <v>6821</v>
      </c>
      <c r="B10680" s="25" t="s">
        <v>6822</v>
      </c>
      <c r="C10680" s="4" t="s">
        <v>6</v>
      </c>
      <c r="D10680" s="6">
        <v>9</v>
      </c>
    </row>
    <row r="10681" spans="1:4">
      <c r="A10681" s="4" t="s">
        <v>6825</v>
      </c>
      <c r="B10681" s="25" t="s">
        <v>6826</v>
      </c>
      <c r="C10681" s="4" t="s">
        <v>6</v>
      </c>
      <c r="D10681" s="6">
        <v>9</v>
      </c>
    </row>
    <row r="10682" spans="1:4">
      <c r="A10682" s="4" t="s">
        <v>6879</v>
      </c>
      <c r="B10682" s="25" t="s">
        <v>6880</v>
      </c>
      <c r="C10682" s="4" t="s">
        <v>6</v>
      </c>
      <c r="D10682" s="6">
        <v>9</v>
      </c>
    </row>
    <row r="10683" spans="1:4">
      <c r="A10683" s="4" t="s">
        <v>7015</v>
      </c>
      <c r="B10683" s="25" t="s">
        <v>7016</v>
      </c>
      <c r="C10683" s="4" t="s">
        <v>6</v>
      </c>
      <c r="D10683" s="6">
        <v>9</v>
      </c>
    </row>
    <row r="10684" spans="1:4">
      <c r="A10684" s="4" t="s">
        <v>7123</v>
      </c>
      <c r="B10684" s="25" t="s">
        <v>7124</v>
      </c>
      <c r="C10684" s="4" t="s">
        <v>6</v>
      </c>
      <c r="D10684" s="6">
        <v>9</v>
      </c>
    </row>
    <row r="10685" spans="1:4">
      <c r="A10685" s="4" t="s">
        <v>7243</v>
      </c>
      <c r="B10685" s="25" t="s">
        <v>7244</v>
      </c>
      <c r="C10685" s="4" t="s">
        <v>6</v>
      </c>
      <c r="D10685" s="6">
        <v>9</v>
      </c>
    </row>
    <row r="10686" spans="1:4">
      <c r="A10686" s="4" t="s">
        <v>7259</v>
      </c>
      <c r="B10686" s="25" t="s">
        <v>7260</v>
      </c>
      <c r="C10686" s="4" t="s">
        <v>6</v>
      </c>
      <c r="D10686" s="6">
        <v>9</v>
      </c>
    </row>
    <row r="10687" spans="1:4">
      <c r="A10687" s="4" t="s">
        <v>7289</v>
      </c>
      <c r="B10687" s="25" t="s">
        <v>7290</v>
      </c>
      <c r="C10687" s="4" t="s">
        <v>6</v>
      </c>
      <c r="D10687" s="6">
        <v>9</v>
      </c>
    </row>
    <row r="10688" spans="1:4">
      <c r="A10688" s="4" t="s">
        <v>7295</v>
      </c>
      <c r="B10688" s="25" t="s">
        <v>7296</v>
      </c>
      <c r="C10688" s="4" t="s">
        <v>6</v>
      </c>
      <c r="D10688" s="6">
        <v>9</v>
      </c>
    </row>
    <row r="10689" spans="1:4">
      <c r="A10689" s="4" t="s">
        <v>7319</v>
      </c>
      <c r="B10689" s="25" t="s">
        <v>7320</v>
      </c>
      <c r="C10689" s="4" t="s">
        <v>6</v>
      </c>
      <c r="D10689" s="6">
        <v>9</v>
      </c>
    </row>
    <row r="10690" spans="1:4">
      <c r="A10690" s="4" t="s">
        <v>7325</v>
      </c>
      <c r="B10690" s="25" t="s">
        <v>7326</v>
      </c>
      <c r="C10690" s="4" t="s">
        <v>6</v>
      </c>
      <c r="D10690" s="6">
        <v>9</v>
      </c>
    </row>
    <row r="10691" spans="1:4">
      <c r="A10691" s="4" t="s">
        <v>7333</v>
      </c>
      <c r="B10691" s="25" t="s">
        <v>7334</v>
      </c>
      <c r="C10691" s="4" t="s">
        <v>6</v>
      </c>
      <c r="D10691" s="6">
        <v>9</v>
      </c>
    </row>
    <row r="10692" spans="1:4">
      <c r="A10692" s="4" t="s">
        <v>7421</v>
      </c>
      <c r="B10692" s="25" t="s">
        <v>7422</v>
      </c>
      <c r="C10692" s="4" t="s">
        <v>6</v>
      </c>
      <c r="D10692" s="6">
        <v>9</v>
      </c>
    </row>
    <row r="10693" spans="1:4">
      <c r="A10693" s="4" t="s">
        <v>7465</v>
      </c>
      <c r="B10693" s="25" t="s">
        <v>7466</v>
      </c>
      <c r="C10693" s="4" t="s">
        <v>6</v>
      </c>
      <c r="D10693" s="6">
        <v>9</v>
      </c>
    </row>
    <row r="10694" spans="1:4">
      <c r="A10694" s="4" t="s">
        <v>7499</v>
      </c>
      <c r="B10694" s="25" t="s">
        <v>7500</v>
      </c>
      <c r="C10694" s="4" t="s">
        <v>6</v>
      </c>
      <c r="D10694" s="6">
        <v>9</v>
      </c>
    </row>
    <row r="10695" spans="1:4">
      <c r="A10695" s="4" t="s">
        <v>7537</v>
      </c>
      <c r="B10695" s="25" t="s">
        <v>7538</v>
      </c>
      <c r="C10695" s="4" t="s">
        <v>6</v>
      </c>
      <c r="D10695" s="6">
        <v>9</v>
      </c>
    </row>
    <row r="10696" spans="1:4">
      <c r="A10696" s="4" t="s">
        <v>7747</v>
      </c>
      <c r="B10696" s="25" t="s">
        <v>7748</v>
      </c>
      <c r="C10696" s="4" t="s">
        <v>6</v>
      </c>
      <c r="D10696" s="6">
        <v>9</v>
      </c>
    </row>
    <row r="10697" spans="1:4">
      <c r="A10697" s="4" t="s">
        <v>7899</v>
      </c>
      <c r="B10697" s="25" t="s">
        <v>7900</v>
      </c>
      <c r="C10697" s="4" t="s">
        <v>6</v>
      </c>
      <c r="D10697" s="6">
        <v>9</v>
      </c>
    </row>
    <row r="10698" spans="1:4">
      <c r="A10698" s="4" t="s">
        <v>7987</v>
      </c>
      <c r="B10698" s="25" t="s">
        <v>7988</v>
      </c>
      <c r="C10698" s="4" t="s">
        <v>6</v>
      </c>
      <c r="D10698" s="6">
        <v>9</v>
      </c>
    </row>
    <row r="10699" spans="1:4">
      <c r="A10699" s="4" t="s">
        <v>8041</v>
      </c>
      <c r="B10699" s="25" t="s">
        <v>8042</v>
      </c>
      <c r="C10699" s="4" t="s">
        <v>6</v>
      </c>
      <c r="D10699" s="6">
        <v>9</v>
      </c>
    </row>
    <row r="10700" spans="1:4">
      <c r="A10700" s="4" t="s">
        <v>8095</v>
      </c>
      <c r="B10700" s="25" t="s">
        <v>8096</v>
      </c>
      <c r="C10700" s="4" t="s">
        <v>6</v>
      </c>
      <c r="D10700" s="6">
        <v>9</v>
      </c>
    </row>
    <row r="10701" spans="1:4">
      <c r="A10701" s="4" t="s">
        <v>8145</v>
      </c>
      <c r="B10701" s="25" t="s">
        <v>8146</v>
      </c>
      <c r="C10701" s="4" t="s">
        <v>6</v>
      </c>
      <c r="D10701" s="6">
        <v>9</v>
      </c>
    </row>
    <row r="10702" spans="1:4">
      <c r="A10702" s="4" t="s">
        <v>8271</v>
      </c>
      <c r="B10702" s="25" t="s">
        <v>8272</v>
      </c>
      <c r="C10702" s="4" t="s">
        <v>6</v>
      </c>
      <c r="D10702" s="6">
        <v>9</v>
      </c>
    </row>
    <row r="10703" spans="1:4">
      <c r="A10703" s="4" t="s">
        <v>8321</v>
      </c>
      <c r="B10703" s="25" t="s">
        <v>8322</v>
      </c>
      <c r="C10703" s="4" t="s">
        <v>6</v>
      </c>
      <c r="D10703" s="6">
        <v>9</v>
      </c>
    </row>
    <row r="10704" spans="1:4">
      <c r="A10704" s="4" t="s">
        <v>8323</v>
      </c>
      <c r="B10704" s="25" t="s">
        <v>8324</v>
      </c>
      <c r="C10704" s="4" t="s">
        <v>6</v>
      </c>
      <c r="D10704" s="6">
        <v>9</v>
      </c>
    </row>
    <row r="10705" spans="1:4">
      <c r="A10705" s="4" t="s">
        <v>8363</v>
      </c>
      <c r="B10705" s="25" t="s">
        <v>8364</v>
      </c>
      <c r="C10705" s="4" t="s">
        <v>6</v>
      </c>
      <c r="D10705" s="6">
        <v>9</v>
      </c>
    </row>
    <row r="10706" spans="1:4">
      <c r="A10706" s="4" t="s">
        <v>8409</v>
      </c>
      <c r="B10706" s="25" t="s">
        <v>8410</v>
      </c>
      <c r="C10706" s="4" t="s">
        <v>6</v>
      </c>
      <c r="D10706" s="6">
        <v>9</v>
      </c>
    </row>
    <row r="10707" spans="1:4">
      <c r="A10707" s="4" t="s">
        <v>8413</v>
      </c>
      <c r="B10707" s="25" t="s">
        <v>8414</v>
      </c>
      <c r="C10707" s="4" t="s">
        <v>6</v>
      </c>
      <c r="D10707" s="6">
        <v>9</v>
      </c>
    </row>
    <row r="10708" spans="1:4">
      <c r="A10708" s="4" t="s">
        <v>8467</v>
      </c>
      <c r="B10708" s="25" t="s">
        <v>8468</v>
      </c>
      <c r="C10708" s="4" t="s">
        <v>6</v>
      </c>
      <c r="D10708" s="6">
        <v>9</v>
      </c>
    </row>
    <row r="10709" spans="1:4">
      <c r="A10709" s="4" t="s">
        <v>8529</v>
      </c>
      <c r="B10709" s="25" t="s">
        <v>8530</v>
      </c>
      <c r="C10709" s="4" t="s">
        <v>6</v>
      </c>
      <c r="D10709" s="6">
        <v>9</v>
      </c>
    </row>
    <row r="10710" spans="1:4">
      <c r="A10710" s="4" t="s">
        <v>8543</v>
      </c>
      <c r="B10710" s="25" t="s">
        <v>8544</v>
      </c>
      <c r="C10710" s="4" t="s">
        <v>6</v>
      </c>
      <c r="D10710" s="6">
        <v>9</v>
      </c>
    </row>
    <row r="10711" spans="1:4">
      <c r="A10711" s="4" t="s">
        <v>8633</v>
      </c>
      <c r="B10711" s="25" t="s">
        <v>8634</v>
      </c>
      <c r="C10711" s="4" t="s">
        <v>6</v>
      </c>
      <c r="D10711" s="6">
        <v>9</v>
      </c>
    </row>
    <row r="10712" spans="1:4">
      <c r="A10712" s="4" t="s">
        <v>8649</v>
      </c>
      <c r="B10712" s="25" t="s">
        <v>8650</v>
      </c>
      <c r="C10712" s="4" t="s">
        <v>6</v>
      </c>
      <c r="D10712" s="6">
        <v>9</v>
      </c>
    </row>
    <row r="10713" spans="1:4">
      <c r="A10713" s="4" t="s">
        <v>8801</v>
      </c>
      <c r="B10713" s="25" t="s">
        <v>8802</v>
      </c>
      <c r="C10713" s="4" t="s">
        <v>6</v>
      </c>
      <c r="D10713" s="6">
        <v>9</v>
      </c>
    </row>
    <row r="10714" spans="1:4">
      <c r="A10714" s="4" t="s">
        <v>8813</v>
      </c>
      <c r="B10714" s="25" t="s">
        <v>8814</v>
      </c>
      <c r="C10714" s="4" t="s">
        <v>6</v>
      </c>
      <c r="D10714" s="6">
        <v>9</v>
      </c>
    </row>
    <row r="10715" spans="1:4">
      <c r="A10715" s="4" t="s">
        <v>9003</v>
      </c>
      <c r="B10715" s="25" t="s">
        <v>9004</v>
      </c>
      <c r="C10715" s="4" t="s">
        <v>6</v>
      </c>
      <c r="D10715" s="6">
        <v>9</v>
      </c>
    </row>
    <row r="10716" spans="1:4">
      <c r="A10716" s="4" t="s">
        <v>9073</v>
      </c>
      <c r="B10716" s="25" t="s">
        <v>9074</v>
      </c>
      <c r="C10716" s="4" t="s">
        <v>6</v>
      </c>
      <c r="D10716" s="6">
        <v>9</v>
      </c>
    </row>
    <row r="10717" spans="1:4">
      <c r="A10717" s="4" t="s">
        <v>9125</v>
      </c>
      <c r="B10717" s="25" t="s">
        <v>9126</v>
      </c>
      <c r="C10717" s="4" t="s">
        <v>6</v>
      </c>
      <c r="D10717" s="6">
        <v>9</v>
      </c>
    </row>
    <row r="10718" spans="1:4">
      <c r="A10718" s="4" t="s">
        <v>9329</v>
      </c>
      <c r="B10718" s="25" t="s">
        <v>9330</v>
      </c>
      <c r="C10718" s="4" t="s">
        <v>6</v>
      </c>
      <c r="D10718" s="6">
        <v>9</v>
      </c>
    </row>
    <row r="10719" spans="1:4">
      <c r="A10719" s="4" t="s">
        <v>9333</v>
      </c>
      <c r="B10719" s="25" t="s">
        <v>9334</v>
      </c>
      <c r="C10719" s="4" t="s">
        <v>6</v>
      </c>
      <c r="D10719" s="6">
        <v>9</v>
      </c>
    </row>
    <row r="10720" spans="1:4">
      <c r="A10720" s="4" t="s">
        <v>9335</v>
      </c>
      <c r="B10720" s="25" t="s">
        <v>9336</v>
      </c>
      <c r="C10720" s="4" t="s">
        <v>6</v>
      </c>
      <c r="D10720" s="6">
        <v>9</v>
      </c>
    </row>
    <row r="10721" spans="1:4">
      <c r="A10721" s="4" t="s">
        <v>9351</v>
      </c>
      <c r="B10721" s="25" t="s">
        <v>9352</v>
      </c>
      <c r="C10721" s="4" t="s">
        <v>6</v>
      </c>
      <c r="D10721" s="6">
        <v>9</v>
      </c>
    </row>
    <row r="10722" spans="1:4">
      <c r="A10722" s="4" t="s">
        <v>9421</v>
      </c>
      <c r="B10722" s="25" t="s">
        <v>9422</v>
      </c>
      <c r="C10722" s="4" t="s">
        <v>6</v>
      </c>
      <c r="D10722" s="6">
        <v>9</v>
      </c>
    </row>
    <row r="10723" spans="1:4">
      <c r="A10723" s="4" t="s">
        <v>9493</v>
      </c>
      <c r="B10723" s="25" t="s">
        <v>9494</v>
      </c>
      <c r="C10723" s="4" t="s">
        <v>6</v>
      </c>
      <c r="D10723" s="6">
        <v>9</v>
      </c>
    </row>
    <row r="10724" spans="1:4">
      <c r="A10724" s="4" t="s">
        <v>9651</v>
      </c>
      <c r="B10724" s="25" t="s">
        <v>9652</v>
      </c>
      <c r="C10724" s="4" t="s">
        <v>6</v>
      </c>
      <c r="D10724" s="6">
        <v>9</v>
      </c>
    </row>
    <row r="10725" spans="1:4">
      <c r="A10725" s="4" t="s">
        <v>9653</v>
      </c>
      <c r="B10725" s="25" t="s">
        <v>9654</v>
      </c>
      <c r="C10725" s="4" t="s">
        <v>6</v>
      </c>
      <c r="D10725" s="6">
        <v>9</v>
      </c>
    </row>
    <row r="10726" spans="1:4">
      <c r="A10726" s="4" t="s">
        <v>9705</v>
      </c>
      <c r="B10726" s="25" t="s">
        <v>9706</v>
      </c>
      <c r="C10726" s="4" t="s">
        <v>6</v>
      </c>
      <c r="D10726" s="6">
        <v>9</v>
      </c>
    </row>
    <row r="10727" spans="1:4">
      <c r="A10727" s="4" t="s">
        <v>9761</v>
      </c>
      <c r="B10727" s="25" t="s">
        <v>9762</v>
      </c>
      <c r="C10727" s="4" t="s">
        <v>6</v>
      </c>
      <c r="D10727" s="6">
        <v>9</v>
      </c>
    </row>
    <row r="10728" spans="1:4">
      <c r="A10728" s="4" t="s">
        <v>9787</v>
      </c>
      <c r="B10728" s="25" t="s">
        <v>9788</v>
      </c>
      <c r="C10728" s="4" t="s">
        <v>6</v>
      </c>
      <c r="D10728" s="6">
        <v>9</v>
      </c>
    </row>
    <row r="10729" spans="1:4">
      <c r="A10729" s="4" t="s">
        <v>9833</v>
      </c>
      <c r="B10729" s="25" t="s">
        <v>9834</v>
      </c>
      <c r="C10729" s="4" t="s">
        <v>6</v>
      </c>
      <c r="D10729" s="6">
        <v>9</v>
      </c>
    </row>
    <row r="10730" spans="1:4">
      <c r="A10730" s="4" t="s">
        <v>9853</v>
      </c>
      <c r="B10730" s="25" t="s">
        <v>9854</v>
      </c>
      <c r="C10730" s="4" t="s">
        <v>6</v>
      </c>
      <c r="D10730" s="6">
        <v>9</v>
      </c>
    </row>
    <row r="10731" spans="1:4">
      <c r="A10731" s="4" t="s">
        <v>9867</v>
      </c>
      <c r="B10731" s="25" t="s">
        <v>9868</v>
      </c>
      <c r="C10731" s="4" t="s">
        <v>6</v>
      </c>
      <c r="D10731" s="6">
        <v>9</v>
      </c>
    </row>
    <row r="10732" spans="1:4">
      <c r="A10732" s="4" t="s">
        <v>9871</v>
      </c>
      <c r="B10732" s="25" t="s">
        <v>9872</v>
      </c>
      <c r="C10732" s="4" t="s">
        <v>6</v>
      </c>
      <c r="D10732" s="6">
        <v>9</v>
      </c>
    </row>
    <row r="10733" spans="1:4">
      <c r="A10733" s="4" t="s">
        <v>9881</v>
      </c>
      <c r="B10733" s="25" t="s">
        <v>9882</v>
      </c>
      <c r="C10733" s="4" t="s">
        <v>6</v>
      </c>
      <c r="D10733" s="6">
        <v>9</v>
      </c>
    </row>
    <row r="10734" spans="1:4">
      <c r="A10734" s="4" t="s">
        <v>9891</v>
      </c>
      <c r="B10734" s="25" t="s">
        <v>9892</v>
      </c>
      <c r="C10734" s="4" t="s">
        <v>6</v>
      </c>
      <c r="D10734" s="6">
        <v>9</v>
      </c>
    </row>
    <row r="10735" spans="1:4">
      <c r="A10735" s="4" t="s">
        <v>9931</v>
      </c>
      <c r="B10735" s="25" t="s">
        <v>9932</v>
      </c>
      <c r="C10735" s="4" t="s">
        <v>6</v>
      </c>
      <c r="D10735" s="6">
        <v>9</v>
      </c>
    </row>
    <row r="10736" spans="1:4">
      <c r="A10736" s="4" t="s">
        <v>9937</v>
      </c>
      <c r="B10736" s="25" t="s">
        <v>9938</v>
      </c>
      <c r="C10736" s="4" t="s">
        <v>6</v>
      </c>
      <c r="D10736" s="6">
        <v>9</v>
      </c>
    </row>
    <row r="10737" spans="1:4">
      <c r="A10737" s="4" t="s">
        <v>10071</v>
      </c>
      <c r="B10737" s="25" t="s">
        <v>10072</v>
      </c>
      <c r="C10737" s="4" t="s">
        <v>6</v>
      </c>
      <c r="D10737" s="6">
        <v>9</v>
      </c>
    </row>
    <row r="10738" spans="1:4">
      <c r="A10738" s="4" t="s">
        <v>10093</v>
      </c>
      <c r="B10738" s="25" t="s">
        <v>10094</v>
      </c>
      <c r="C10738" s="4" t="s">
        <v>6</v>
      </c>
      <c r="D10738" s="6">
        <v>9</v>
      </c>
    </row>
    <row r="10739" spans="1:4">
      <c r="A10739" s="4" t="s">
        <v>10125</v>
      </c>
      <c r="B10739" s="25" t="s">
        <v>10126</v>
      </c>
      <c r="C10739" s="4" t="s">
        <v>6</v>
      </c>
      <c r="D10739" s="6">
        <v>9</v>
      </c>
    </row>
    <row r="10740" spans="1:4">
      <c r="A10740" s="4" t="s">
        <v>10139</v>
      </c>
      <c r="B10740" s="25" t="s">
        <v>10140</v>
      </c>
      <c r="C10740" s="4" t="s">
        <v>6</v>
      </c>
      <c r="D10740" s="6">
        <v>9</v>
      </c>
    </row>
    <row r="10741" spans="1:4">
      <c r="A10741" s="4" t="s">
        <v>10175</v>
      </c>
      <c r="B10741" s="25" t="s">
        <v>10176</v>
      </c>
      <c r="C10741" s="4" t="s">
        <v>6</v>
      </c>
      <c r="D10741" s="6">
        <v>9</v>
      </c>
    </row>
    <row r="10742" spans="1:4">
      <c r="A10742" s="4" t="s">
        <v>10215</v>
      </c>
      <c r="B10742" s="25" t="s">
        <v>10216</v>
      </c>
      <c r="C10742" s="4" t="s">
        <v>6</v>
      </c>
      <c r="D10742" s="6">
        <v>9</v>
      </c>
    </row>
    <row r="10743" spans="1:4">
      <c r="A10743" s="4" t="s">
        <v>10337</v>
      </c>
      <c r="B10743" s="25" t="s">
        <v>10338</v>
      </c>
      <c r="C10743" s="4" t="s">
        <v>6</v>
      </c>
      <c r="D10743" s="6">
        <v>9</v>
      </c>
    </row>
    <row r="10744" spans="1:4">
      <c r="A10744" s="4" t="s">
        <v>10363</v>
      </c>
      <c r="B10744" s="25" t="s">
        <v>10364</v>
      </c>
      <c r="C10744" s="4" t="s">
        <v>6</v>
      </c>
      <c r="D10744" s="6">
        <v>9</v>
      </c>
    </row>
    <row r="10745" spans="1:4">
      <c r="A10745" s="4" t="s">
        <v>10387</v>
      </c>
      <c r="B10745" s="25" t="s">
        <v>10388</v>
      </c>
      <c r="C10745" s="4" t="s">
        <v>6</v>
      </c>
      <c r="D10745" s="6">
        <v>9</v>
      </c>
    </row>
    <row r="10746" spans="1:4">
      <c r="A10746" s="4" t="s">
        <v>10607</v>
      </c>
      <c r="B10746" s="25" t="s">
        <v>10608</v>
      </c>
      <c r="C10746" s="4" t="s">
        <v>6</v>
      </c>
      <c r="D10746" s="6">
        <v>9</v>
      </c>
    </row>
    <row r="10747" spans="1:4">
      <c r="A10747" s="4" t="s">
        <v>10621</v>
      </c>
      <c r="B10747" s="25" t="s">
        <v>10622</v>
      </c>
      <c r="C10747" s="4" t="s">
        <v>6</v>
      </c>
      <c r="D10747" s="6">
        <v>9</v>
      </c>
    </row>
    <row r="10748" spans="1:4">
      <c r="A10748" s="4" t="s">
        <v>10655</v>
      </c>
      <c r="B10748" s="25" t="s">
        <v>10656</v>
      </c>
      <c r="C10748" s="4" t="s">
        <v>6</v>
      </c>
      <c r="D10748" s="6">
        <v>9</v>
      </c>
    </row>
    <row r="10749" spans="1:4">
      <c r="A10749" s="4" t="s">
        <v>10821</v>
      </c>
      <c r="B10749" s="25" t="s">
        <v>10822</v>
      </c>
      <c r="C10749" s="4" t="s">
        <v>6</v>
      </c>
      <c r="D10749" s="6">
        <v>9</v>
      </c>
    </row>
    <row r="10750" spans="1:4">
      <c r="A10750" s="4" t="s">
        <v>10829</v>
      </c>
      <c r="B10750" s="25" t="s">
        <v>10830</v>
      </c>
      <c r="C10750" s="4" t="s">
        <v>6</v>
      </c>
      <c r="D10750" s="6">
        <v>9</v>
      </c>
    </row>
    <row r="10751" spans="1:4">
      <c r="A10751" s="4" t="s">
        <v>10857</v>
      </c>
      <c r="B10751" s="25" t="s">
        <v>10858</v>
      </c>
      <c r="C10751" s="4" t="s">
        <v>6</v>
      </c>
      <c r="D10751" s="6">
        <v>9</v>
      </c>
    </row>
    <row r="10752" spans="1:4">
      <c r="A10752" s="4" t="s">
        <v>10863</v>
      </c>
      <c r="B10752" s="25" t="s">
        <v>10864</v>
      </c>
      <c r="C10752" s="4" t="s">
        <v>6</v>
      </c>
      <c r="D10752" s="6">
        <v>9</v>
      </c>
    </row>
    <row r="10753" spans="1:4">
      <c r="A10753" s="4" t="s">
        <v>10889</v>
      </c>
      <c r="B10753" s="25" t="s">
        <v>10890</v>
      </c>
      <c r="C10753" s="4" t="s">
        <v>6</v>
      </c>
      <c r="D10753" s="6">
        <v>9</v>
      </c>
    </row>
    <row r="10754" spans="1:4">
      <c r="A10754" s="4" t="s">
        <v>10939</v>
      </c>
      <c r="B10754" s="25" t="s">
        <v>10940</v>
      </c>
      <c r="C10754" s="4" t="s">
        <v>6</v>
      </c>
      <c r="D10754" s="6">
        <v>9</v>
      </c>
    </row>
    <row r="10755" spans="1:4">
      <c r="A10755" s="4" t="s">
        <v>10945</v>
      </c>
      <c r="B10755" s="25" t="s">
        <v>10946</v>
      </c>
      <c r="C10755" s="4" t="s">
        <v>6</v>
      </c>
      <c r="D10755" s="6">
        <v>9</v>
      </c>
    </row>
    <row r="10756" spans="1:4">
      <c r="A10756" s="4" t="s">
        <v>10953</v>
      </c>
      <c r="B10756" s="25" t="s">
        <v>10954</v>
      </c>
      <c r="C10756" s="4" t="s">
        <v>6</v>
      </c>
      <c r="D10756" s="6">
        <v>9</v>
      </c>
    </row>
    <row r="10757" spans="1:4">
      <c r="A10757" s="4" t="s">
        <v>10973</v>
      </c>
      <c r="B10757" s="25" t="s">
        <v>10974</v>
      </c>
      <c r="C10757" s="4" t="s">
        <v>6</v>
      </c>
      <c r="D10757" s="6">
        <v>9</v>
      </c>
    </row>
    <row r="10758" spans="1:4">
      <c r="A10758" s="4" t="s">
        <v>11009</v>
      </c>
      <c r="B10758" s="25" t="s">
        <v>11010</v>
      </c>
      <c r="C10758" s="4" t="s">
        <v>6</v>
      </c>
      <c r="D10758" s="6">
        <v>9</v>
      </c>
    </row>
    <row r="10759" spans="1:4">
      <c r="A10759" s="4" t="s">
        <v>11047</v>
      </c>
      <c r="B10759" s="25" t="s">
        <v>11048</v>
      </c>
      <c r="C10759" s="4" t="s">
        <v>6</v>
      </c>
      <c r="D10759" s="6">
        <v>9</v>
      </c>
    </row>
    <row r="10760" spans="1:4">
      <c r="A10760" s="4" t="s">
        <v>11279</v>
      </c>
      <c r="B10760" s="25" t="s">
        <v>11280</v>
      </c>
      <c r="C10760" s="4" t="s">
        <v>6</v>
      </c>
      <c r="D10760" s="6">
        <v>9</v>
      </c>
    </row>
    <row r="10761" spans="1:4">
      <c r="A10761" s="4" t="s">
        <v>11393</v>
      </c>
      <c r="B10761" s="25" t="s">
        <v>11394</v>
      </c>
      <c r="C10761" s="4" t="s">
        <v>6</v>
      </c>
      <c r="D10761" s="6">
        <v>9</v>
      </c>
    </row>
    <row r="10762" spans="1:4">
      <c r="A10762" s="4" t="s">
        <v>11427</v>
      </c>
      <c r="B10762" s="25" t="s">
        <v>11428</v>
      </c>
      <c r="C10762" s="4" t="s">
        <v>6</v>
      </c>
      <c r="D10762" s="6">
        <v>9</v>
      </c>
    </row>
    <row r="10763" spans="1:4">
      <c r="A10763" s="4" t="s">
        <v>11459</v>
      </c>
      <c r="B10763" s="25" t="s">
        <v>11460</v>
      </c>
      <c r="C10763" s="4" t="s">
        <v>6</v>
      </c>
      <c r="D10763" s="6">
        <v>9</v>
      </c>
    </row>
    <row r="10764" spans="1:4">
      <c r="A10764" s="4" t="s">
        <v>11535</v>
      </c>
      <c r="B10764" s="25" t="s">
        <v>11536</v>
      </c>
      <c r="C10764" s="4" t="s">
        <v>6</v>
      </c>
      <c r="D10764" s="6">
        <v>9</v>
      </c>
    </row>
    <row r="10765" spans="1:4">
      <c r="A10765" s="4" t="s">
        <v>11679</v>
      </c>
      <c r="B10765" s="25" t="s">
        <v>11680</v>
      </c>
      <c r="C10765" s="4" t="s">
        <v>6</v>
      </c>
      <c r="D10765" s="6">
        <v>9</v>
      </c>
    </row>
    <row r="10766" spans="1:4">
      <c r="A10766" s="4" t="s">
        <v>11699</v>
      </c>
      <c r="B10766" s="25" t="s">
        <v>11700</v>
      </c>
      <c r="C10766" s="4" t="s">
        <v>6</v>
      </c>
      <c r="D10766" s="6">
        <v>9</v>
      </c>
    </row>
    <row r="10767" spans="1:4">
      <c r="A10767" s="4" t="s">
        <v>11917</v>
      </c>
      <c r="B10767" s="25" t="s">
        <v>11918</v>
      </c>
      <c r="C10767" s="4" t="s">
        <v>6</v>
      </c>
      <c r="D10767" s="6">
        <v>9</v>
      </c>
    </row>
    <row r="10768" spans="1:4">
      <c r="A10768" s="4" t="s">
        <v>12155</v>
      </c>
      <c r="B10768" s="25" t="s">
        <v>12156</v>
      </c>
      <c r="C10768" s="4" t="s">
        <v>6</v>
      </c>
      <c r="D10768" s="6">
        <v>9</v>
      </c>
    </row>
    <row r="10769" spans="1:4">
      <c r="A10769" s="4" t="s">
        <v>12181</v>
      </c>
      <c r="B10769" s="25" t="s">
        <v>12182</v>
      </c>
      <c r="C10769" s="4" t="s">
        <v>6</v>
      </c>
      <c r="D10769" s="6">
        <v>9</v>
      </c>
    </row>
    <row r="10770" spans="1:4">
      <c r="A10770" s="4" t="s">
        <v>12229</v>
      </c>
      <c r="B10770" s="25" t="s">
        <v>12230</v>
      </c>
      <c r="C10770" s="4" t="s">
        <v>6</v>
      </c>
      <c r="D10770" s="6">
        <v>9</v>
      </c>
    </row>
    <row r="10771" spans="1:4">
      <c r="A10771" s="4" t="s">
        <v>12275</v>
      </c>
      <c r="B10771" s="25" t="s">
        <v>12276</v>
      </c>
      <c r="C10771" s="4" t="s">
        <v>6</v>
      </c>
      <c r="D10771" s="6">
        <v>9</v>
      </c>
    </row>
    <row r="10772" spans="1:4">
      <c r="A10772" s="4" t="s">
        <v>12303</v>
      </c>
      <c r="B10772" s="25" t="s">
        <v>12304</v>
      </c>
      <c r="C10772" s="4" t="s">
        <v>6</v>
      </c>
      <c r="D10772" s="6">
        <v>9</v>
      </c>
    </row>
    <row r="10773" spans="1:4">
      <c r="A10773" s="4" t="s">
        <v>12375</v>
      </c>
      <c r="B10773" s="25" t="s">
        <v>12376</v>
      </c>
      <c r="C10773" s="4" t="s">
        <v>6</v>
      </c>
      <c r="D10773" s="6">
        <v>9</v>
      </c>
    </row>
    <row r="10774" spans="1:4">
      <c r="A10774" s="4" t="s">
        <v>12471</v>
      </c>
      <c r="B10774" s="25" t="s">
        <v>12472</v>
      </c>
      <c r="C10774" s="4" t="s">
        <v>6</v>
      </c>
      <c r="D10774" s="6">
        <v>9</v>
      </c>
    </row>
    <row r="10775" spans="1:4">
      <c r="A10775" s="4" t="s">
        <v>12741</v>
      </c>
      <c r="B10775" s="25" t="s">
        <v>12742</v>
      </c>
      <c r="C10775" s="4" t="s">
        <v>6</v>
      </c>
      <c r="D10775" s="6">
        <v>9</v>
      </c>
    </row>
    <row r="10776" spans="1:4">
      <c r="A10776" s="4" t="s">
        <v>12773</v>
      </c>
      <c r="B10776" s="25" t="s">
        <v>12774</v>
      </c>
      <c r="C10776" s="4" t="s">
        <v>6</v>
      </c>
      <c r="D10776" s="6">
        <v>9</v>
      </c>
    </row>
    <row r="10777" spans="1:4">
      <c r="A10777" s="4" t="s">
        <v>12797</v>
      </c>
      <c r="B10777" s="25" t="s">
        <v>12798</v>
      </c>
      <c r="C10777" s="4" t="s">
        <v>6</v>
      </c>
      <c r="D10777" s="6">
        <v>9</v>
      </c>
    </row>
    <row r="10778" spans="1:4">
      <c r="A10778" s="4" t="s">
        <v>12803</v>
      </c>
      <c r="B10778" s="25" t="s">
        <v>12804</v>
      </c>
      <c r="C10778" s="4" t="s">
        <v>6</v>
      </c>
      <c r="D10778" s="6">
        <v>9</v>
      </c>
    </row>
    <row r="10779" spans="1:4">
      <c r="A10779" s="4" t="s">
        <v>12909</v>
      </c>
      <c r="B10779" s="25" t="s">
        <v>12910</v>
      </c>
      <c r="C10779" s="4" t="s">
        <v>6</v>
      </c>
      <c r="D10779" s="6">
        <v>9</v>
      </c>
    </row>
    <row r="10780" spans="1:4">
      <c r="A10780" s="4" t="s">
        <v>12931</v>
      </c>
      <c r="B10780" s="25" t="s">
        <v>12932</v>
      </c>
      <c r="C10780" s="4" t="s">
        <v>6</v>
      </c>
      <c r="D10780" s="6">
        <v>9</v>
      </c>
    </row>
    <row r="10781" spans="1:4">
      <c r="A10781" s="4" t="s">
        <v>12969</v>
      </c>
      <c r="B10781" s="25" t="s">
        <v>12970</v>
      </c>
      <c r="C10781" s="4" t="s">
        <v>6</v>
      </c>
      <c r="D10781" s="6">
        <v>9</v>
      </c>
    </row>
    <row r="10782" spans="1:4">
      <c r="A10782" s="4" t="s">
        <v>12989</v>
      </c>
      <c r="B10782" s="25" t="s">
        <v>12990</v>
      </c>
      <c r="C10782" s="4" t="s">
        <v>6</v>
      </c>
      <c r="D10782" s="6">
        <v>9</v>
      </c>
    </row>
    <row r="10783" spans="1:4">
      <c r="A10783" s="4" t="s">
        <v>13095</v>
      </c>
      <c r="B10783" s="25" t="s">
        <v>13096</v>
      </c>
      <c r="C10783" s="4" t="s">
        <v>6</v>
      </c>
      <c r="D10783" s="6">
        <v>9</v>
      </c>
    </row>
    <row r="10784" spans="1:4">
      <c r="A10784" s="4" t="s">
        <v>13153</v>
      </c>
      <c r="B10784" s="25" t="s">
        <v>13154</v>
      </c>
      <c r="C10784" s="4" t="s">
        <v>6</v>
      </c>
      <c r="D10784" s="6">
        <v>9</v>
      </c>
    </row>
    <row r="10785" spans="1:4">
      <c r="A10785" s="4" t="s">
        <v>13439</v>
      </c>
      <c r="B10785" s="25" t="s">
        <v>13440</v>
      </c>
      <c r="C10785" s="4" t="s">
        <v>6</v>
      </c>
      <c r="D10785" s="6">
        <v>9</v>
      </c>
    </row>
    <row r="10786" spans="1:4">
      <c r="A10786" s="4" t="s">
        <v>13465</v>
      </c>
      <c r="B10786" s="25" t="s">
        <v>13466</v>
      </c>
      <c r="C10786" s="4" t="s">
        <v>6</v>
      </c>
      <c r="D10786" s="6">
        <v>9</v>
      </c>
    </row>
    <row r="10787" spans="1:4">
      <c r="A10787" s="4" t="s">
        <v>13501</v>
      </c>
      <c r="B10787" s="25" t="s">
        <v>13502</v>
      </c>
      <c r="C10787" s="4" t="s">
        <v>6</v>
      </c>
      <c r="D10787" s="6">
        <v>9</v>
      </c>
    </row>
    <row r="10788" spans="1:4">
      <c r="A10788" s="4" t="s">
        <v>13661</v>
      </c>
      <c r="B10788" s="25" t="s">
        <v>13662</v>
      </c>
      <c r="C10788" s="4" t="s">
        <v>6</v>
      </c>
      <c r="D10788" s="6">
        <v>9</v>
      </c>
    </row>
    <row r="10789" spans="1:4">
      <c r="A10789" s="4" t="s">
        <v>13717</v>
      </c>
      <c r="B10789" s="25" t="s">
        <v>13718</v>
      </c>
      <c r="C10789" s="4" t="s">
        <v>6</v>
      </c>
      <c r="D10789" s="6">
        <v>9</v>
      </c>
    </row>
    <row r="10790" spans="1:4">
      <c r="A10790" s="4" t="s">
        <v>14010</v>
      </c>
      <c r="B10790" s="25" t="s">
        <v>14011</v>
      </c>
      <c r="C10790" s="4" t="s">
        <v>6</v>
      </c>
      <c r="D10790" s="6">
        <v>9</v>
      </c>
    </row>
    <row r="10791" spans="1:4">
      <c r="A10791" s="4" t="s">
        <v>14030</v>
      </c>
      <c r="B10791" s="25" t="s">
        <v>14031</v>
      </c>
      <c r="C10791" s="4" t="s">
        <v>6</v>
      </c>
      <c r="D10791" s="6">
        <v>9</v>
      </c>
    </row>
    <row r="10792" spans="1:4">
      <c r="A10792" s="4" t="s">
        <v>14094</v>
      </c>
      <c r="B10792" s="25" t="s">
        <v>14095</v>
      </c>
      <c r="C10792" s="4" t="s">
        <v>6</v>
      </c>
      <c r="D10792" s="6">
        <v>9</v>
      </c>
    </row>
    <row r="10793" spans="1:4">
      <c r="A10793" s="4" t="s">
        <v>14156</v>
      </c>
      <c r="B10793" s="25" t="s">
        <v>14157</v>
      </c>
      <c r="C10793" s="4" t="s">
        <v>6</v>
      </c>
      <c r="D10793" s="6">
        <v>9</v>
      </c>
    </row>
    <row r="10794" spans="1:4">
      <c r="A10794" s="4" t="s">
        <v>14176</v>
      </c>
      <c r="B10794" s="25" t="s">
        <v>14177</v>
      </c>
      <c r="C10794" s="4" t="s">
        <v>6</v>
      </c>
      <c r="D10794" s="6">
        <v>9</v>
      </c>
    </row>
    <row r="10795" spans="1:4">
      <c r="A10795" s="4" t="s">
        <v>14460</v>
      </c>
      <c r="B10795" s="25" t="s">
        <v>14461</v>
      </c>
      <c r="C10795" s="4" t="s">
        <v>6</v>
      </c>
      <c r="D10795" s="6">
        <v>9</v>
      </c>
    </row>
    <row r="10796" spans="1:4">
      <c r="A10796" s="4" t="s">
        <v>14522</v>
      </c>
      <c r="B10796" s="25" t="s">
        <v>14523</v>
      </c>
      <c r="C10796" s="4" t="s">
        <v>6</v>
      </c>
      <c r="D10796" s="6">
        <v>9</v>
      </c>
    </row>
    <row r="10797" spans="1:4">
      <c r="A10797" s="4" t="s">
        <v>14548</v>
      </c>
      <c r="B10797" s="25" t="s">
        <v>14549</v>
      </c>
      <c r="C10797" s="4" t="s">
        <v>6</v>
      </c>
      <c r="D10797" s="6">
        <v>9</v>
      </c>
    </row>
    <row r="10798" spans="1:4">
      <c r="A10798" s="4" t="s">
        <v>14748</v>
      </c>
      <c r="B10798" s="25" t="s">
        <v>14749</v>
      </c>
      <c r="C10798" s="4" t="s">
        <v>6</v>
      </c>
      <c r="D10798" s="6">
        <v>9</v>
      </c>
    </row>
    <row r="10799" spans="1:4">
      <c r="A10799" s="4" t="s">
        <v>14890</v>
      </c>
      <c r="B10799" s="25" t="s">
        <v>14891</v>
      </c>
      <c r="C10799" s="4" t="s">
        <v>6</v>
      </c>
      <c r="D10799" s="6">
        <v>9</v>
      </c>
    </row>
    <row r="10800" spans="1:4">
      <c r="A10800" s="4" t="s">
        <v>14950</v>
      </c>
      <c r="B10800" s="25" t="s">
        <v>14951</v>
      </c>
      <c r="C10800" s="4" t="s">
        <v>6</v>
      </c>
      <c r="D10800" s="6">
        <v>9</v>
      </c>
    </row>
    <row r="10801" spans="1:4">
      <c r="A10801" s="4" t="s">
        <v>16102</v>
      </c>
      <c r="B10801" s="25" t="s">
        <v>16103</v>
      </c>
      <c r="C10801" s="4" t="s">
        <v>6</v>
      </c>
      <c r="D10801" s="6">
        <v>9</v>
      </c>
    </row>
    <row r="10802" spans="1:4">
      <c r="A10802" s="4" t="s">
        <v>16116</v>
      </c>
      <c r="B10802" s="25" t="s">
        <v>16117</v>
      </c>
      <c r="C10802" s="4" t="s">
        <v>6</v>
      </c>
      <c r="D10802" s="6">
        <v>9</v>
      </c>
    </row>
    <row r="10803" spans="1:4">
      <c r="A10803" s="4" t="s">
        <v>16124</v>
      </c>
      <c r="B10803" s="25" t="s">
        <v>16125</v>
      </c>
      <c r="C10803" s="4" t="s">
        <v>6</v>
      </c>
      <c r="D10803" s="6">
        <v>9</v>
      </c>
    </row>
    <row r="10804" spans="1:4">
      <c r="A10804" s="4" t="s">
        <v>16194</v>
      </c>
      <c r="B10804" s="25" t="s">
        <v>16195</v>
      </c>
      <c r="C10804" s="4" t="s">
        <v>6</v>
      </c>
      <c r="D10804" s="6">
        <v>9</v>
      </c>
    </row>
    <row r="10805" spans="1:4">
      <c r="A10805" s="4" t="s">
        <v>16258</v>
      </c>
      <c r="B10805" s="25" t="s">
        <v>16259</v>
      </c>
      <c r="C10805" s="4" t="s">
        <v>6</v>
      </c>
      <c r="D10805" s="6">
        <v>9</v>
      </c>
    </row>
    <row r="10806" spans="1:4">
      <c r="A10806" s="4" t="s">
        <v>16300</v>
      </c>
      <c r="B10806" s="25" t="s">
        <v>16301</v>
      </c>
      <c r="C10806" s="4" t="s">
        <v>6</v>
      </c>
      <c r="D10806" s="6">
        <v>9</v>
      </c>
    </row>
    <row r="10807" spans="1:4">
      <c r="A10807" s="4" t="s">
        <v>16358</v>
      </c>
      <c r="B10807" s="25" t="s">
        <v>16359</v>
      </c>
      <c r="C10807" s="4" t="s">
        <v>6</v>
      </c>
      <c r="D10807" s="6">
        <v>9</v>
      </c>
    </row>
    <row r="10808" spans="1:4">
      <c r="A10808" s="4" t="s">
        <v>16454</v>
      </c>
      <c r="B10808" s="25" t="s">
        <v>16455</v>
      </c>
      <c r="C10808" s="4" t="s">
        <v>6</v>
      </c>
      <c r="D10808" s="6">
        <v>9</v>
      </c>
    </row>
    <row r="10809" spans="1:4">
      <c r="A10809" s="4" t="s">
        <v>16576</v>
      </c>
      <c r="B10809" s="25" t="s">
        <v>16577</v>
      </c>
      <c r="C10809" s="4" t="s">
        <v>6</v>
      </c>
      <c r="D10809" s="6">
        <v>9</v>
      </c>
    </row>
    <row r="10810" spans="1:4">
      <c r="A10810" s="4" t="s">
        <v>16809</v>
      </c>
      <c r="B10810" s="25" t="s">
        <v>16810</v>
      </c>
      <c r="C10810" s="4" t="s">
        <v>6</v>
      </c>
      <c r="D10810" s="6">
        <v>9</v>
      </c>
    </row>
    <row r="10811" spans="1:4">
      <c r="A10811" s="4" t="s">
        <v>16833</v>
      </c>
      <c r="B10811" s="25" t="s">
        <v>16834</v>
      </c>
      <c r="C10811" s="4" t="s">
        <v>6</v>
      </c>
      <c r="D10811" s="6">
        <v>9</v>
      </c>
    </row>
    <row r="10812" spans="1:4">
      <c r="A10812" s="4" t="s">
        <v>16989</v>
      </c>
      <c r="B10812" s="25" t="s">
        <v>16990</v>
      </c>
      <c r="C10812" s="4" t="s">
        <v>6</v>
      </c>
      <c r="D10812" s="6">
        <v>9</v>
      </c>
    </row>
    <row r="10813" spans="1:4">
      <c r="A10813" s="4" t="s">
        <v>17001</v>
      </c>
      <c r="B10813" s="25" t="s">
        <v>17002</v>
      </c>
      <c r="C10813" s="4" t="s">
        <v>6</v>
      </c>
      <c r="D10813" s="6">
        <v>9</v>
      </c>
    </row>
    <row r="10814" spans="1:4">
      <c r="A10814" s="4" t="s">
        <v>17163</v>
      </c>
      <c r="B10814" s="25" t="s">
        <v>17164</v>
      </c>
      <c r="C10814" s="4" t="s">
        <v>6</v>
      </c>
      <c r="D10814" s="6">
        <v>9</v>
      </c>
    </row>
    <row r="10815" spans="1:4">
      <c r="A10815" s="4" t="s">
        <v>17388</v>
      </c>
      <c r="B10815" s="25" t="s">
        <v>17389</v>
      </c>
      <c r="C10815" s="4" t="s">
        <v>6</v>
      </c>
      <c r="D10815" s="6">
        <v>9</v>
      </c>
    </row>
    <row r="10816" spans="1:4">
      <c r="A10816" s="4" t="s">
        <v>17622</v>
      </c>
      <c r="B10816" s="25" t="s">
        <v>17623</v>
      </c>
      <c r="C10816" s="4" t="s">
        <v>6</v>
      </c>
      <c r="D10816" s="6">
        <v>9</v>
      </c>
    </row>
    <row r="10817" spans="1:4">
      <c r="A10817" s="4" t="s">
        <v>17640</v>
      </c>
      <c r="B10817" s="25" t="s">
        <v>17641</v>
      </c>
      <c r="C10817" s="4" t="s">
        <v>6</v>
      </c>
      <c r="D10817" s="6">
        <v>9</v>
      </c>
    </row>
    <row r="10818" spans="1:4">
      <c r="A10818" s="4" t="s">
        <v>17654</v>
      </c>
      <c r="B10818" s="25" t="s">
        <v>17655</v>
      </c>
      <c r="C10818" s="4" t="s">
        <v>6</v>
      </c>
      <c r="D10818" s="6">
        <v>9</v>
      </c>
    </row>
    <row r="10819" spans="1:4">
      <c r="A10819" s="4" t="s">
        <v>17672</v>
      </c>
      <c r="B10819" s="25" t="s">
        <v>17673</v>
      </c>
      <c r="C10819" s="4" t="s">
        <v>6</v>
      </c>
      <c r="D10819" s="6">
        <v>9</v>
      </c>
    </row>
    <row r="10820" spans="1:4">
      <c r="A10820" s="4" t="s">
        <v>17720</v>
      </c>
      <c r="B10820" s="25" t="s">
        <v>17721</v>
      </c>
      <c r="C10820" s="4" t="s">
        <v>6</v>
      </c>
      <c r="D10820" s="6">
        <v>9</v>
      </c>
    </row>
    <row r="10821" spans="1:4">
      <c r="A10821" s="4" t="s">
        <v>17728</v>
      </c>
      <c r="B10821" s="25" t="s">
        <v>17729</v>
      </c>
      <c r="C10821" s="4" t="s">
        <v>6</v>
      </c>
      <c r="D10821" s="6">
        <v>9</v>
      </c>
    </row>
    <row r="10822" spans="1:4">
      <c r="A10822" s="4" t="s">
        <v>17934</v>
      </c>
      <c r="B10822" s="25" t="s">
        <v>17935</v>
      </c>
      <c r="C10822" s="4" t="s">
        <v>6</v>
      </c>
      <c r="D10822" s="6">
        <v>9</v>
      </c>
    </row>
    <row r="10823" spans="1:4">
      <c r="A10823" s="4" t="s">
        <v>18014</v>
      </c>
      <c r="B10823" s="25" t="s">
        <v>18015</v>
      </c>
      <c r="C10823" s="4" t="s">
        <v>6</v>
      </c>
      <c r="D10823" s="6">
        <v>9</v>
      </c>
    </row>
    <row r="10824" spans="1:4">
      <c r="A10824" s="4" t="s">
        <v>18044</v>
      </c>
      <c r="B10824" s="25" t="s">
        <v>18045</v>
      </c>
      <c r="C10824" s="4" t="s">
        <v>6</v>
      </c>
      <c r="D10824" s="6">
        <v>9</v>
      </c>
    </row>
    <row r="10825" spans="1:4">
      <c r="A10825" s="4" t="s">
        <v>18218</v>
      </c>
      <c r="B10825" s="25" t="s">
        <v>18219</v>
      </c>
      <c r="C10825" s="4" t="s">
        <v>6</v>
      </c>
      <c r="D10825" s="6">
        <v>9</v>
      </c>
    </row>
    <row r="10826" spans="1:4">
      <c r="A10826" s="4" t="s">
        <v>18338</v>
      </c>
      <c r="B10826" s="25" t="s">
        <v>18339</v>
      </c>
      <c r="C10826" s="4" t="s">
        <v>6</v>
      </c>
      <c r="D10826" s="6">
        <v>9</v>
      </c>
    </row>
    <row r="10827" spans="1:4">
      <c r="A10827" s="4" t="s">
        <v>18404</v>
      </c>
      <c r="B10827" s="25" t="s">
        <v>18405</v>
      </c>
      <c r="C10827" s="4" t="s">
        <v>6</v>
      </c>
      <c r="D10827" s="6">
        <v>9</v>
      </c>
    </row>
    <row r="10828" spans="1:4">
      <c r="A10828" s="4" t="s">
        <v>18426</v>
      </c>
      <c r="B10828" s="25" t="s">
        <v>18427</v>
      </c>
      <c r="C10828" s="4" t="s">
        <v>6</v>
      </c>
      <c r="D10828" s="6">
        <v>9</v>
      </c>
    </row>
    <row r="10829" spans="1:4">
      <c r="A10829" s="4" t="s">
        <v>18520</v>
      </c>
      <c r="B10829" s="25" t="s">
        <v>18521</v>
      </c>
      <c r="C10829" s="4" t="s">
        <v>6</v>
      </c>
      <c r="D10829" s="6">
        <v>9</v>
      </c>
    </row>
    <row r="10830" spans="1:4">
      <c r="A10830" s="4" t="s">
        <v>18762</v>
      </c>
      <c r="B10830" s="25" t="s">
        <v>18763</v>
      </c>
      <c r="C10830" s="4" t="s">
        <v>6</v>
      </c>
      <c r="D10830" s="6">
        <v>9</v>
      </c>
    </row>
    <row r="10831" spans="1:4">
      <c r="A10831" s="4" t="s">
        <v>18774</v>
      </c>
      <c r="B10831" s="25" t="s">
        <v>18775</v>
      </c>
      <c r="C10831" s="4" t="s">
        <v>6</v>
      </c>
      <c r="D10831" s="6">
        <v>9</v>
      </c>
    </row>
    <row r="10832" spans="1:4">
      <c r="A10832" s="4" t="s">
        <v>18796</v>
      </c>
      <c r="B10832" s="25" t="s">
        <v>18797</v>
      </c>
      <c r="C10832" s="4" t="s">
        <v>6</v>
      </c>
      <c r="D10832" s="6">
        <v>9</v>
      </c>
    </row>
    <row r="10833" spans="1:4">
      <c r="A10833" s="4" t="s">
        <v>18822</v>
      </c>
      <c r="B10833" s="25" t="s">
        <v>18823</v>
      </c>
      <c r="C10833" s="4" t="s">
        <v>6</v>
      </c>
      <c r="D10833" s="6">
        <v>9</v>
      </c>
    </row>
    <row r="10834" spans="1:4">
      <c r="A10834" s="4" t="s">
        <v>18854</v>
      </c>
      <c r="B10834" s="25" t="s">
        <v>18855</v>
      </c>
      <c r="C10834" s="4" t="s">
        <v>6</v>
      </c>
      <c r="D10834" s="6">
        <v>9</v>
      </c>
    </row>
    <row r="10835" spans="1:4">
      <c r="A10835" s="4" t="s">
        <v>18882</v>
      </c>
      <c r="B10835" s="25" t="s">
        <v>18883</v>
      </c>
      <c r="C10835" s="4" t="s">
        <v>6</v>
      </c>
      <c r="D10835" s="6">
        <v>9</v>
      </c>
    </row>
    <row r="10836" spans="1:4">
      <c r="A10836" s="4" t="s">
        <v>19072</v>
      </c>
      <c r="B10836" s="25" t="s">
        <v>19073</v>
      </c>
      <c r="C10836" s="4" t="s">
        <v>6</v>
      </c>
      <c r="D10836" s="6">
        <v>9</v>
      </c>
    </row>
    <row r="10837" spans="1:4">
      <c r="A10837" s="4" t="s">
        <v>19294</v>
      </c>
      <c r="B10837" s="25" t="s">
        <v>19295</v>
      </c>
      <c r="C10837" s="4" t="s">
        <v>6</v>
      </c>
      <c r="D10837" s="6">
        <v>9</v>
      </c>
    </row>
    <row r="10838" spans="1:4">
      <c r="A10838" s="4" t="s">
        <v>19310</v>
      </c>
      <c r="B10838" s="25" t="s">
        <v>19311</v>
      </c>
      <c r="C10838" s="4" t="s">
        <v>6</v>
      </c>
      <c r="D10838" s="6">
        <v>9</v>
      </c>
    </row>
    <row r="10839" spans="1:4">
      <c r="A10839" s="4" t="s">
        <v>19410</v>
      </c>
      <c r="B10839" s="25" t="s">
        <v>19411</v>
      </c>
      <c r="C10839" s="4" t="s">
        <v>6</v>
      </c>
      <c r="D10839" s="6">
        <v>9</v>
      </c>
    </row>
    <row r="10840" spans="1:4">
      <c r="A10840" s="4" t="s">
        <v>19504</v>
      </c>
      <c r="B10840" s="25" t="s">
        <v>19505</v>
      </c>
      <c r="C10840" s="4" t="s">
        <v>6</v>
      </c>
      <c r="D10840" s="6">
        <v>9</v>
      </c>
    </row>
    <row r="10841" spans="1:4">
      <c r="A10841" s="4" t="s">
        <v>19530</v>
      </c>
      <c r="B10841" s="25" t="s">
        <v>19531</v>
      </c>
      <c r="C10841" s="4" t="s">
        <v>6</v>
      </c>
      <c r="D10841" s="6">
        <v>9</v>
      </c>
    </row>
    <row r="10842" spans="1:4">
      <c r="A10842" s="4" t="s">
        <v>19622</v>
      </c>
      <c r="B10842" s="25" t="s">
        <v>19623</v>
      </c>
      <c r="C10842" s="4" t="s">
        <v>6</v>
      </c>
      <c r="D10842" s="6">
        <v>9</v>
      </c>
    </row>
    <row r="10843" spans="1:4">
      <c r="A10843" s="4" t="s">
        <v>19630</v>
      </c>
      <c r="B10843" s="25" t="s">
        <v>19631</v>
      </c>
      <c r="C10843" s="4" t="s">
        <v>6</v>
      </c>
      <c r="D10843" s="6">
        <v>9</v>
      </c>
    </row>
    <row r="10844" spans="1:4">
      <c r="A10844" s="4" t="s">
        <v>19943</v>
      </c>
      <c r="B10844" s="25" t="s">
        <v>19944</v>
      </c>
      <c r="C10844" s="4" t="s">
        <v>6</v>
      </c>
      <c r="D10844" s="6">
        <v>9</v>
      </c>
    </row>
    <row r="10845" spans="1:4">
      <c r="A10845" s="4" t="s">
        <v>20367</v>
      </c>
      <c r="B10845" s="25" t="s">
        <v>20368</v>
      </c>
      <c r="C10845" s="4" t="s">
        <v>6</v>
      </c>
      <c r="D10845" s="6">
        <v>9</v>
      </c>
    </row>
    <row r="10846" spans="1:4">
      <c r="A10846" s="4" t="s">
        <v>20459</v>
      </c>
      <c r="B10846" s="25" t="s">
        <v>20460</v>
      </c>
      <c r="C10846" s="4" t="s">
        <v>6</v>
      </c>
      <c r="D10846" s="6">
        <v>9</v>
      </c>
    </row>
    <row r="10847" spans="1:4">
      <c r="A10847" s="4" t="s">
        <v>20501</v>
      </c>
      <c r="B10847" s="25" t="s">
        <v>20502</v>
      </c>
      <c r="C10847" s="4" t="s">
        <v>6</v>
      </c>
      <c r="D10847" s="6">
        <v>9</v>
      </c>
    </row>
    <row r="10848" spans="1:4">
      <c r="A10848" s="4" t="s">
        <v>20552</v>
      </c>
      <c r="B10848" s="25" t="s">
        <v>20553</v>
      </c>
      <c r="C10848" s="4" t="s">
        <v>6</v>
      </c>
      <c r="D10848" s="6">
        <v>9</v>
      </c>
    </row>
    <row r="10849" spans="1:4">
      <c r="A10849" s="4" t="s">
        <v>20596</v>
      </c>
      <c r="B10849" s="25" t="s">
        <v>20597</v>
      </c>
      <c r="C10849" s="4" t="s">
        <v>6</v>
      </c>
      <c r="D10849" s="6">
        <v>9</v>
      </c>
    </row>
    <row r="10850" spans="1:4">
      <c r="A10850" s="4" t="s">
        <v>21052</v>
      </c>
      <c r="B10850" s="25" t="s">
        <v>21053</v>
      </c>
      <c r="C10850" s="4" t="s">
        <v>6</v>
      </c>
      <c r="D10850" s="6">
        <v>9</v>
      </c>
    </row>
    <row r="10851" spans="1:4">
      <c r="A10851" s="4" t="s">
        <v>21066</v>
      </c>
      <c r="B10851" s="25" t="s">
        <v>21067</v>
      </c>
      <c r="C10851" s="4" t="s">
        <v>6</v>
      </c>
      <c r="D10851" s="6">
        <v>9</v>
      </c>
    </row>
    <row r="10852" spans="1:4">
      <c r="A10852" s="4" t="s">
        <v>21269</v>
      </c>
      <c r="B10852" s="25" t="s">
        <v>21270</v>
      </c>
      <c r="C10852" s="4" t="s">
        <v>6</v>
      </c>
      <c r="D10852" s="6">
        <v>9</v>
      </c>
    </row>
    <row r="10853" spans="1:4">
      <c r="A10853" s="4" t="s">
        <v>21417</v>
      </c>
      <c r="B10853" s="25" t="s">
        <v>21418</v>
      </c>
      <c r="C10853" s="4" t="s">
        <v>6</v>
      </c>
      <c r="D10853" s="6">
        <v>9</v>
      </c>
    </row>
    <row r="10854" spans="1:4">
      <c r="A10854" s="4" t="s">
        <v>21755</v>
      </c>
      <c r="B10854" s="25" t="s">
        <v>21756</v>
      </c>
      <c r="C10854" s="4" t="s">
        <v>6</v>
      </c>
      <c r="D10854" s="6">
        <v>9</v>
      </c>
    </row>
    <row r="10855" spans="1:4">
      <c r="A10855" s="4" t="s">
        <v>21763</v>
      </c>
      <c r="B10855" s="25" t="s">
        <v>21764</v>
      </c>
      <c r="C10855" s="4" t="s">
        <v>6</v>
      </c>
      <c r="D10855" s="6">
        <v>9</v>
      </c>
    </row>
    <row r="10856" spans="1:4">
      <c r="A10856" s="4" t="s">
        <v>21961</v>
      </c>
      <c r="B10856" s="25" t="s">
        <v>21962</v>
      </c>
      <c r="C10856" s="4" t="s">
        <v>6</v>
      </c>
      <c r="D10856" s="6">
        <v>9</v>
      </c>
    </row>
    <row r="10857" spans="1:4">
      <c r="A10857" s="4" t="s">
        <v>22071</v>
      </c>
      <c r="B10857" s="25" t="s">
        <v>22072</v>
      </c>
      <c r="C10857" s="4" t="s">
        <v>6</v>
      </c>
      <c r="D10857" s="6">
        <v>9</v>
      </c>
    </row>
    <row r="10858" spans="1:4">
      <c r="A10858" s="4" t="s">
        <v>22135</v>
      </c>
      <c r="B10858" s="25" t="s">
        <v>22136</v>
      </c>
      <c r="C10858" s="4" t="s">
        <v>6</v>
      </c>
      <c r="D10858" s="6">
        <v>9</v>
      </c>
    </row>
    <row r="10859" spans="1:4">
      <c r="A10859" s="4" t="s">
        <v>22405</v>
      </c>
      <c r="B10859" s="25" t="s">
        <v>22406</v>
      </c>
      <c r="C10859" s="4" t="s">
        <v>6</v>
      </c>
      <c r="D10859" s="6">
        <v>9</v>
      </c>
    </row>
    <row r="10860" spans="1:4">
      <c r="A10860" s="4" t="s">
        <v>22777</v>
      </c>
      <c r="B10860" s="25" t="s">
        <v>22778</v>
      </c>
      <c r="C10860" s="4" t="s">
        <v>6</v>
      </c>
      <c r="D10860" s="6">
        <v>9</v>
      </c>
    </row>
    <row r="10861" spans="1:4">
      <c r="A10861" s="4" t="s">
        <v>23065</v>
      </c>
      <c r="B10861" s="25" t="s">
        <v>23066</v>
      </c>
      <c r="C10861" s="4" t="s">
        <v>6</v>
      </c>
      <c r="D10861" s="6">
        <v>9</v>
      </c>
    </row>
    <row r="10862" spans="1:4">
      <c r="A10862" s="4" t="s">
        <v>23075</v>
      </c>
      <c r="B10862" s="25" t="s">
        <v>23076</v>
      </c>
      <c r="C10862" s="4" t="s">
        <v>6</v>
      </c>
      <c r="D10862" s="6">
        <v>9</v>
      </c>
    </row>
    <row r="10863" spans="1:4">
      <c r="A10863" s="4" t="s">
        <v>23159</v>
      </c>
      <c r="B10863" s="25" t="s">
        <v>23160</v>
      </c>
      <c r="C10863" s="4" t="s">
        <v>6</v>
      </c>
      <c r="D10863" s="6">
        <v>9</v>
      </c>
    </row>
    <row r="10864" spans="1:4">
      <c r="A10864" s="4" t="s">
        <v>23486</v>
      </c>
      <c r="B10864" s="25" t="s">
        <v>23487</v>
      </c>
      <c r="C10864" s="4" t="s">
        <v>6</v>
      </c>
      <c r="D10864" s="6">
        <v>9</v>
      </c>
    </row>
    <row r="10865" spans="1:4">
      <c r="A10865" s="4" t="s">
        <v>23504</v>
      </c>
      <c r="B10865" s="25" t="s">
        <v>23505</v>
      </c>
      <c r="C10865" s="4" t="s">
        <v>6</v>
      </c>
      <c r="D10865" s="6">
        <v>9</v>
      </c>
    </row>
    <row r="10866" spans="1:4">
      <c r="A10866" s="4" t="s">
        <v>23716</v>
      </c>
      <c r="B10866" s="25" t="s">
        <v>23717</v>
      </c>
      <c r="C10866" s="4" t="s">
        <v>6</v>
      </c>
      <c r="D10866" s="6">
        <v>9</v>
      </c>
    </row>
    <row r="10867" spans="1:4">
      <c r="A10867" s="4" t="s">
        <v>24223</v>
      </c>
      <c r="B10867" s="25" t="s">
        <v>24224</v>
      </c>
      <c r="C10867" s="4" t="s">
        <v>6</v>
      </c>
      <c r="D10867" s="6">
        <v>9</v>
      </c>
    </row>
    <row r="10868" spans="1:4">
      <c r="A10868" s="4" t="s">
        <v>24309</v>
      </c>
      <c r="B10868" s="25" t="s">
        <v>24310</v>
      </c>
      <c r="C10868" s="4" t="s">
        <v>6</v>
      </c>
      <c r="D10868" s="6">
        <v>9</v>
      </c>
    </row>
    <row r="10869" spans="1:4">
      <c r="A10869" s="4" t="s">
        <v>24723</v>
      </c>
      <c r="B10869" s="25" t="s">
        <v>24724</v>
      </c>
      <c r="C10869" s="4" t="s">
        <v>6</v>
      </c>
      <c r="D10869" s="6">
        <v>9</v>
      </c>
    </row>
    <row r="10870" spans="1:4">
      <c r="A10870" s="4" t="s">
        <v>24739</v>
      </c>
      <c r="B10870" s="25" t="s">
        <v>24740</v>
      </c>
      <c r="C10870" s="4" t="s">
        <v>6</v>
      </c>
      <c r="D10870" s="6">
        <v>9</v>
      </c>
    </row>
    <row r="10871" spans="1:4">
      <c r="A10871" s="4" t="s">
        <v>24755</v>
      </c>
      <c r="B10871" s="25" t="s">
        <v>24756</v>
      </c>
      <c r="C10871" s="4" t="s">
        <v>6</v>
      </c>
      <c r="D10871" s="6">
        <v>9</v>
      </c>
    </row>
    <row r="10872" spans="1:4">
      <c r="A10872" s="4" t="s">
        <v>24811</v>
      </c>
      <c r="B10872" s="25" t="s">
        <v>24812</v>
      </c>
      <c r="C10872" s="4" t="s">
        <v>6</v>
      </c>
      <c r="D10872" s="6">
        <v>9</v>
      </c>
    </row>
    <row r="10873" spans="1:4">
      <c r="A10873" s="4" t="s">
        <v>25229</v>
      </c>
      <c r="B10873" s="25" t="s">
        <v>25230</v>
      </c>
      <c r="C10873" s="4" t="s">
        <v>6</v>
      </c>
      <c r="D10873" s="6">
        <v>9</v>
      </c>
    </row>
    <row r="10874" spans="1:4">
      <c r="A10874" s="4" t="s">
        <v>25289</v>
      </c>
      <c r="B10874" s="25" t="s">
        <v>25290</v>
      </c>
      <c r="C10874" s="4" t="s">
        <v>6</v>
      </c>
      <c r="D10874" s="6">
        <v>9</v>
      </c>
    </row>
    <row r="10875" spans="1:4">
      <c r="A10875" s="4" t="s">
        <v>25501</v>
      </c>
      <c r="B10875" s="25" t="s">
        <v>25502</v>
      </c>
      <c r="C10875" s="4" t="s">
        <v>6</v>
      </c>
      <c r="D10875" s="6">
        <v>9</v>
      </c>
    </row>
    <row r="10876" spans="1:4">
      <c r="A10876" s="4" t="s">
        <v>25577</v>
      </c>
      <c r="B10876" s="25" t="s">
        <v>25578</v>
      </c>
      <c r="C10876" s="4" t="s">
        <v>6</v>
      </c>
      <c r="D10876" s="6">
        <v>9</v>
      </c>
    </row>
    <row r="10877" spans="1:4">
      <c r="A10877" s="4" t="s">
        <v>25579</v>
      </c>
      <c r="B10877" s="25" t="s">
        <v>25580</v>
      </c>
      <c r="C10877" s="4" t="s">
        <v>6</v>
      </c>
      <c r="D10877" s="6">
        <v>9</v>
      </c>
    </row>
    <row r="10878" spans="1:4">
      <c r="A10878" s="4" t="s">
        <v>25777</v>
      </c>
      <c r="B10878" s="25" t="s">
        <v>25778</v>
      </c>
      <c r="C10878" s="4" t="s">
        <v>6</v>
      </c>
      <c r="D10878" s="6">
        <v>9</v>
      </c>
    </row>
    <row r="10879" spans="1:4">
      <c r="A10879" s="4" t="s">
        <v>25789</v>
      </c>
      <c r="B10879" s="25" t="s">
        <v>25790</v>
      </c>
      <c r="C10879" s="4" t="s">
        <v>6</v>
      </c>
      <c r="D10879" s="6">
        <v>9</v>
      </c>
    </row>
    <row r="10880" spans="1:4">
      <c r="A10880" s="4" t="s">
        <v>25853</v>
      </c>
      <c r="B10880" s="25" t="s">
        <v>25854</v>
      </c>
      <c r="C10880" s="4" t="s">
        <v>6</v>
      </c>
      <c r="D10880" s="6">
        <v>9</v>
      </c>
    </row>
    <row r="10881" spans="1:4">
      <c r="A10881" s="4" t="s">
        <v>26061</v>
      </c>
      <c r="B10881" s="25" t="s">
        <v>26062</v>
      </c>
      <c r="C10881" s="4" t="s">
        <v>6</v>
      </c>
      <c r="D10881" s="6">
        <v>9</v>
      </c>
    </row>
    <row r="10882" spans="1:4">
      <c r="A10882" s="4" t="s">
        <v>26271</v>
      </c>
      <c r="B10882" s="25" t="s">
        <v>26272</v>
      </c>
      <c r="C10882" s="4" t="s">
        <v>6</v>
      </c>
      <c r="D10882" s="6">
        <v>9</v>
      </c>
    </row>
    <row r="10883" spans="1:4">
      <c r="A10883" s="4" t="s">
        <v>26355</v>
      </c>
      <c r="B10883" s="25" t="s">
        <v>26356</v>
      </c>
      <c r="C10883" s="4" t="s">
        <v>6</v>
      </c>
      <c r="D10883" s="6">
        <v>9</v>
      </c>
    </row>
    <row r="10884" spans="1:4">
      <c r="A10884" s="4" t="s">
        <v>26373</v>
      </c>
      <c r="B10884" s="25" t="s">
        <v>26374</v>
      </c>
      <c r="C10884" s="4" t="s">
        <v>6</v>
      </c>
      <c r="D10884" s="6">
        <v>9</v>
      </c>
    </row>
    <row r="10885" spans="1:4">
      <c r="A10885" s="4" t="s">
        <v>26379</v>
      </c>
      <c r="B10885" s="25" t="s">
        <v>26380</v>
      </c>
      <c r="C10885" s="4" t="s">
        <v>6</v>
      </c>
      <c r="D10885" s="6">
        <v>9</v>
      </c>
    </row>
    <row r="10886" spans="1:4">
      <c r="A10886" s="4" t="s">
        <v>26619</v>
      </c>
      <c r="B10886" s="25" t="s">
        <v>26620</v>
      </c>
      <c r="C10886" s="4" t="s">
        <v>6</v>
      </c>
      <c r="D10886" s="6">
        <v>9</v>
      </c>
    </row>
    <row r="10887" spans="1:4">
      <c r="A10887" s="4" t="s">
        <v>26637</v>
      </c>
      <c r="B10887" s="25" t="s">
        <v>26638</v>
      </c>
      <c r="C10887" s="4" t="s">
        <v>6</v>
      </c>
      <c r="D10887" s="6">
        <v>9</v>
      </c>
    </row>
    <row r="10888" spans="1:4">
      <c r="A10888" s="4" t="s">
        <v>26649</v>
      </c>
      <c r="B10888" s="25" t="s">
        <v>26650</v>
      </c>
      <c r="C10888" s="4" t="s">
        <v>6</v>
      </c>
      <c r="D10888" s="6">
        <v>9</v>
      </c>
    </row>
    <row r="10889" spans="1:4">
      <c r="A10889" s="4" t="s">
        <v>26889</v>
      </c>
      <c r="B10889" s="25" t="s">
        <v>26890</v>
      </c>
      <c r="C10889" s="4" t="s">
        <v>6</v>
      </c>
      <c r="D10889" s="6">
        <v>9</v>
      </c>
    </row>
    <row r="10890" spans="1:4">
      <c r="A10890" s="4" t="s">
        <v>26965</v>
      </c>
      <c r="B10890" s="25" t="s">
        <v>26966</v>
      </c>
      <c r="C10890" s="4" t="s">
        <v>6</v>
      </c>
      <c r="D10890" s="6">
        <v>9</v>
      </c>
    </row>
    <row r="10891" spans="1:4">
      <c r="A10891" s="4" t="s">
        <v>27645</v>
      </c>
      <c r="B10891" s="25" t="s">
        <v>27646</v>
      </c>
      <c r="C10891" s="4" t="s">
        <v>6</v>
      </c>
      <c r="D10891" s="6">
        <v>9</v>
      </c>
    </row>
    <row r="10892" spans="1:4">
      <c r="A10892" s="4" t="s">
        <v>27857</v>
      </c>
      <c r="B10892" s="25" t="s">
        <v>27858</v>
      </c>
      <c r="C10892" s="4" t="s">
        <v>6</v>
      </c>
      <c r="D10892" s="6">
        <v>9</v>
      </c>
    </row>
    <row r="10893" spans="1:4">
      <c r="A10893" s="4" t="s">
        <v>27895</v>
      </c>
      <c r="B10893" s="25" t="s">
        <v>27896</v>
      </c>
      <c r="C10893" s="4" t="s">
        <v>6</v>
      </c>
      <c r="D10893" s="6">
        <v>9</v>
      </c>
    </row>
    <row r="10894" spans="1:4">
      <c r="A10894" s="4" t="s">
        <v>28054</v>
      </c>
      <c r="B10894" s="25" t="s">
        <v>28055</v>
      </c>
      <c r="C10894" s="4" t="s">
        <v>6</v>
      </c>
      <c r="D10894" s="6">
        <v>9</v>
      </c>
    </row>
    <row r="10895" spans="1:4">
      <c r="A10895" s="4" t="s">
        <v>28086</v>
      </c>
      <c r="B10895" s="25" t="s">
        <v>28087</v>
      </c>
      <c r="C10895" s="4" t="s">
        <v>6</v>
      </c>
      <c r="D10895" s="6">
        <v>9</v>
      </c>
    </row>
    <row r="10896" spans="1:4">
      <c r="A10896" s="4" t="s">
        <v>28603</v>
      </c>
      <c r="B10896" s="25" t="s">
        <v>28604</v>
      </c>
      <c r="C10896" s="4" t="s">
        <v>6</v>
      </c>
      <c r="D10896" s="6">
        <v>9</v>
      </c>
    </row>
    <row r="10897" spans="1:4">
      <c r="A10897" s="4" t="s">
        <v>29143</v>
      </c>
      <c r="B10897" s="25" t="s">
        <v>29144</v>
      </c>
      <c r="C10897" s="4" t="s">
        <v>6</v>
      </c>
      <c r="D10897" s="6">
        <v>9</v>
      </c>
    </row>
    <row r="10898" spans="1:4">
      <c r="A10898" s="4" t="s">
        <v>29297</v>
      </c>
      <c r="B10898" s="25" t="s">
        <v>29298</v>
      </c>
      <c r="C10898" s="4" t="s">
        <v>6</v>
      </c>
      <c r="D10898" s="6">
        <v>9</v>
      </c>
    </row>
    <row r="10899" spans="1:4">
      <c r="A10899" s="4" t="s">
        <v>29992</v>
      </c>
      <c r="B10899" s="25" t="s">
        <v>29993</v>
      </c>
      <c r="C10899" s="4" t="s">
        <v>6</v>
      </c>
      <c r="D10899" s="6">
        <v>9</v>
      </c>
    </row>
    <row r="10900" spans="1:4">
      <c r="A10900" s="4" t="s">
        <v>32053</v>
      </c>
      <c r="B10900" s="25" t="s">
        <v>32054</v>
      </c>
      <c r="C10900" s="4" t="s">
        <v>6</v>
      </c>
      <c r="D10900" s="6">
        <v>9</v>
      </c>
    </row>
    <row r="10901" spans="1:4">
      <c r="A10901" s="4" t="s">
        <v>32691</v>
      </c>
      <c r="B10901" s="25" t="s">
        <v>32692</v>
      </c>
      <c r="C10901" s="4" t="s">
        <v>6</v>
      </c>
      <c r="D10901" s="6">
        <v>9</v>
      </c>
    </row>
    <row r="10902" spans="1:4">
      <c r="A10902" s="4" t="s">
        <v>32940</v>
      </c>
      <c r="B10902" s="25" t="s">
        <v>32941</v>
      </c>
      <c r="C10902" s="4" t="s">
        <v>6</v>
      </c>
      <c r="D10902" s="6">
        <v>9</v>
      </c>
    </row>
    <row r="10903" spans="1:4">
      <c r="A10903" s="4" t="s">
        <v>33033</v>
      </c>
      <c r="B10903" s="25" t="s">
        <v>33034</v>
      </c>
      <c r="C10903" s="4" t="s">
        <v>6</v>
      </c>
      <c r="D10903" s="6">
        <v>9</v>
      </c>
    </row>
    <row r="10904" spans="1:4">
      <c r="A10904" s="4" t="s">
        <v>33099</v>
      </c>
      <c r="B10904" s="25" t="s">
        <v>33100</v>
      </c>
      <c r="C10904" s="4" t="s">
        <v>6</v>
      </c>
      <c r="D10904" s="6">
        <v>9</v>
      </c>
    </row>
    <row r="10905" spans="1:4">
      <c r="A10905" s="4" t="s">
        <v>33254</v>
      </c>
      <c r="B10905" s="25" t="s">
        <v>33255</v>
      </c>
      <c r="C10905" s="4" t="s">
        <v>6</v>
      </c>
      <c r="D10905" s="6">
        <v>9</v>
      </c>
    </row>
    <row r="10906" spans="1:4">
      <c r="A10906" s="4" t="s">
        <v>90</v>
      </c>
      <c r="B10906" s="25" t="s">
        <v>91</v>
      </c>
      <c r="C10906" s="4" t="s">
        <v>6</v>
      </c>
      <c r="D10906" s="6">
        <v>10</v>
      </c>
    </row>
    <row r="10907" spans="1:4">
      <c r="A10907" s="4" t="s">
        <v>431</v>
      </c>
      <c r="B10907" s="25" t="s">
        <v>432</v>
      </c>
      <c r="C10907" s="4" t="s">
        <v>6</v>
      </c>
      <c r="D10907" s="6">
        <v>10</v>
      </c>
    </row>
    <row r="10908" spans="1:4">
      <c r="A10908" s="4" t="s">
        <v>457</v>
      </c>
      <c r="B10908" s="25" t="s">
        <v>458</v>
      </c>
      <c r="C10908" s="4" t="s">
        <v>6</v>
      </c>
      <c r="D10908" s="6">
        <v>10</v>
      </c>
    </row>
    <row r="10909" spans="1:4">
      <c r="A10909" s="4" t="s">
        <v>481</v>
      </c>
      <c r="B10909" s="25" t="s">
        <v>482</v>
      </c>
      <c r="C10909" s="4" t="s">
        <v>6</v>
      </c>
      <c r="D10909" s="6">
        <v>10</v>
      </c>
    </row>
    <row r="10910" spans="1:4">
      <c r="A10910" s="4" t="s">
        <v>487</v>
      </c>
      <c r="B10910" s="25" t="s">
        <v>488</v>
      </c>
      <c r="C10910" s="4" t="s">
        <v>6</v>
      </c>
      <c r="D10910" s="6">
        <v>10</v>
      </c>
    </row>
    <row r="10911" spans="1:4">
      <c r="A10911" s="4" t="s">
        <v>491</v>
      </c>
      <c r="B10911" s="25" t="s">
        <v>492</v>
      </c>
      <c r="C10911" s="4" t="s">
        <v>6</v>
      </c>
      <c r="D10911" s="6">
        <v>10</v>
      </c>
    </row>
    <row r="10912" spans="1:4">
      <c r="A10912" s="4" t="s">
        <v>599</v>
      </c>
      <c r="B10912" s="25" t="s">
        <v>600</v>
      </c>
      <c r="C10912" s="4" t="s">
        <v>6</v>
      </c>
      <c r="D10912" s="6">
        <v>10</v>
      </c>
    </row>
    <row r="10913" spans="1:4">
      <c r="A10913" s="4" t="s">
        <v>691</v>
      </c>
      <c r="B10913" s="25" t="s">
        <v>692</v>
      </c>
      <c r="C10913" s="4" t="s">
        <v>6</v>
      </c>
      <c r="D10913" s="6">
        <v>10</v>
      </c>
    </row>
    <row r="10914" spans="1:4">
      <c r="A10914" s="4" t="s">
        <v>739</v>
      </c>
      <c r="B10914" s="25" t="s">
        <v>740</v>
      </c>
      <c r="C10914" s="4" t="s">
        <v>6</v>
      </c>
      <c r="D10914" s="6">
        <v>10</v>
      </c>
    </row>
    <row r="10915" spans="1:4">
      <c r="A10915" s="4" t="s">
        <v>851</v>
      </c>
      <c r="B10915" s="25" t="s">
        <v>852</v>
      </c>
      <c r="C10915" s="4" t="s">
        <v>6</v>
      </c>
      <c r="D10915" s="6">
        <v>10</v>
      </c>
    </row>
    <row r="10916" spans="1:4">
      <c r="A10916" s="4" t="s">
        <v>1179</v>
      </c>
      <c r="B10916" s="25" t="s">
        <v>1180</v>
      </c>
      <c r="C10916" s="4" t="s">
        <v>6</v>
      </c>
      <c r="D10916" s="6">
        <v>10</v>
      </c>
    </row>
    <row r="10917" spans="1:4">
      <c r="A10917" s="4" t="s">
        <v>1257</v>
      </c>
      <c r="B10917" s="25" t="s">
        <v>1258</v>
      </c>
      <c r="C10917" s="4" t="s">
        <v>6</v>
      </c>
      <c r="D10917" s="6">
        <v>10</v>
      </c>
    </row>
    <row r="10918" spans="1:4">
      <c r="A10918" s="4" t="s">
        <v>1287</v>
      </c>
      <c r="B10918" s="25" t="s">
        <v>1288</v>
      </c>
      <c r="C10918" s="4" t="s">
        <v>6</v>
      </c>
      <c r="D10918" s="6">
        <v>10</v>
      </c>
    </row>
    <row r="10919" spans="1:4">
      <c r="A10919" s="4" t="s">
        <v>1295</v>
      </c>
      <c r="B10919" s="25" t="s">
        <v>1296</v>
      </c>
      <c r="C10919" s="4" t="s">
        <v>6</v>
      </c>
      <c r="D10919" s="6">
        <v>10</v>
      </c>
    </row>
    <row r="10920" spans="1:4">
      <c r="A10920" s="4" t="s">
        <v>1307</v>
      </c>
      <c r="B10920" s="25" t="s">
        <v>1308</v>
      </c>
      <c r="C10920" s="4" t="s">
        <v>6</v>
      </c>
      <c r="D10920" s="6">
        <v>10</v>
      </c>
    </row>
    <row r="10921" spans="1:4">
      <c r="A10921" s="4" t="s">
        <v>1315</v>
      </c>
      <c r="B10921" s="25" t="s">
        <v>1316</v>
      </c>
      <c r="C10921" s="4" t="s">
        <v>6</v>
      </c>
      <c r="D10921" s="6">
        <v>10</v>
      </c>
    </row>
    <row r="10922" spans="1:4">
      <c r="A10922" s="4" t="s">
        <v>1389</v>
      </c>
      <c r="B10922" s="25" t="s">
        <v>1390</v>
      </c>
      <c r="C10922" s="4" t="s">
        <v>6</v>
      </c>
      <c r="D10922" s="6">
        <v>10</v>
      </c>
    </row>
    <row r="10923" spans="1:4">
      <c r="A10923" s="4" t="s">
        <v>1565</v>
      </c>
      <c r="B10923" s="25" t="s">
        <v>1566</v>
      </c>
      <c r="C10923" s="4" t="s">
        <v>6</v>
      </c>
      <c r="D10923" s="6">
        <v>10</v>
      </c>
    </row>
    <row r="10924" spans="1:4">
      <c r="A10924" s="4" t="s">
        <v>1601</v>
      </c>
      <c r="B10924" s="25" t="s">
        <v>1602</v>
      </c>
      <c r="C10924" s="4" t="s">
        <v>6</v>
      </c>
      <c r="D10924" s="6">
        <v>10</v>
      </c>
    </row>
    <row r="10925" spans="1:4">
      <c r="A10925" s="4" t="s">
        <v>1993</v>
      </c>
      <c r="B10925" s="25" t="s">
        <v>1994</v>
      </c>
      <c r="C10925" s="4" t="s">
        <v>6</v>
      </c>
      <c r="D10925" s="6">
        <v>10</v>
      </c>
    </row>
    <row r="10926" spans="1:4">
      <c r="A10926" s="4" t="s">
        <v>2019</v>
      </c>
      <c r="B10926" s="25" t="s">
        <v>2020</v>
      </c>
      <c r="C10926" s="4" t="s">
        <v>6</v>
      </c>
      <c r="D10926" s="6">
        <v>10</v>
      </c>
    </row>
    <row r="10927" spans="1:4">
      <c r="A10927" s="4" t="s">
        <v>2023</v>
      </c>
      <c r="B10927" s="25" t="s">
        <v>2024</v>
      </c>
      <c r="C10927" s="4" t="s">
        <v>6</v>
      </c>
      <c r="D10927" s="6">
        <v>10</v>
      </c>
    </row>
    <row r="10928" spans="1:4">
      <c r="A10928" s="4" t="s">
        <v>2061</v>
      </c>
      <c r="B10928" s="25" t="s">
        <v>2062</v>
      </c>
      <c r="C10928" s="4" t="s">
        <v>6</v>
      </c>
      <c r="D10928" s="6">
        <v>10</v>
      </c>
    </row>
    <row r="10929" spans="1:4">
      <c r="A10929" s="4" t="s">
        <v>2065</v>
      </c>
      <c r="B10929" s="25" t="s">
        <v>2066</v>
      </c>
      <c r="C10929" s="4" t="s">
        <v>6</v>
      </c>
      <c r="D10929" s="6">
        <v>10</v>
      </c>
    </row>
    <row r="10930" spans="1:4">
      <c r="A10930" s="4" t="s">
        <v>2229</v>
      </c>
      <c r="B10930" s="25" t="s">
        <v>2230</v>
      </c>
      <c r="C10930" s="4" t="s">
        <v>6</v>
      </c>
      <c r="D10930" s="6">
        <v>10</v>
      </c>
    </row>
    <row r="10931" spans="1:4">
      <c r="A10931" s="4" t="s">
        <v>2415</v>
      </c>
      <c r="B10931" s="25" t="s">
        <v>2416</v>
      </c>
      <c r="C10931" s="4" t="s">
        <v>6</v>
      </c>
      <c r="D10931" s="6">
        <v>10</v>
      </c>
    </row>
    <row r="10932" spans="1:4">
      <c r="A10932" s="4" t="s">
        <v>2443</v>
      </c>
      <c r="B10932" s="25" t="s">
        <v>2444</v>
      </c>
      <c r="C10932" s="4" t="s">
        <v>6</v>
      </c>
      <c r="D10932" s="6">
        <v>10</v>
      </c>
    </row>
    <row r="10933" spans="1:4">
      <c r="A10933" s="4" t="s">
        <v>2491</v>
      </c>
      <c r="B10933" s="25" t="s">
        <v>2492</v>
      </c>
      <c r="C10933" s="4" t="s">
        <v>6</v>
      </c>
      <c r="D10933" s="6">
        <v>10</v>
      </c>
    </row>
    <row r="10934" spans="1:4">
      <c r="A10934" s="4" t="s">
        <v>2509</v>
      </c>
      <c r="B10934" s="25" t="s">
        <v>2510</v>
      </c>
      <c r="C10934" s="4" t="s">
        <v>6</v>
      </c>
      <c r="D10934" s="6">
        <v>10</v>
      </c>
    </row>
    <row r="10935" spans="1:4">
      <c r="A10935" s="4" t="s">
        <v>2531</v>
      </c>
      <c r="B10935" s="25" t="s">
        <v>2532</v>
      </c>
      <c r="C10935" s="4" t="s">
        <v>6</v>
      </c>
      <c r="D10935" s="6">
        <v>10</v>
      </c>
    </row>
    <row r="10936" spans="1:4">
      <c r="A10936" s="4" t="s">
        <v>2563</v>
      </c>
      <c r="B10936" s="25" t="s">
        <v>2564</v>
      </c>
      <c r="C10936" s="4" t="s">
        <v>6</v>
      </c>
      <c r="D10936" s="6">
        <v>10</v>
      </c>
    </row>
    <row r="10937" spans="1:4">
      <c r="A10937" s="4" t="s">
        <v>2595</v>
      </c>
      <c r="B10937" s="25" t="s">
        <v>2596</v>
      </c>
      <c r="C10937" s="4" t="s">
        <v>6</v>
      </c>
      <c r="D10937" s="6">
        <v>10</v>
      </c>
    </row>
    <row r="10938" spans="1:4">
      <c r="A10938" s="4" t="s">
        <v>2838</v>
      </c>
      <c r="B10938" s="25" t="s">
        <v>2839</v>
      </c>
      <c r="C10938" s="4" t="s">
        <v>6</v>
      </c>
      <c r="D10938" s="6">
        <v>10</v>
      </c>
    </row>
    <row r="10939" spans="1:4">
      <c r="A10939" s="4" t="s">
        <v>2880</v>
      </c>
      <c r="B10939" s="25" t="s">
        <v>2881</v>
      </c>
      <c r="C10939" s="4" t="s">
        <v>6</v>
      </c>
      <c r="D10939" s="6">
        <v>10</v>
      </c>
    </row>
    <row r="10940" spans="1:4">
      <c r="A10940" s="4" t="s">
        <v>2884</v>
      </c>
      <c r="B10940" s="25" t="s">
        <v>2885</v>
      </c>
      <c r="C10940" s="4" t="s">
        <v>6</v>
      </c>
      <c r="D10940" s="6">
        <v>10</v>
      </c>
    </row>
    <row r="10941" spans="1:4">
      <c r="A10941" s="4" t="s">
        <v>3086</v>
      </c>
      <c r="B10941" s="25" t="s">
        <v>3087</v>
      </c>
      <c r="C10941" s="4" t="s">
        <v>6</v>
      </c>
      <c r="D10941" s="6">
        <v>10</v>
      </c>
    </row>
    <row r="10942" spans="1:4">
      <c r="A10942" s="4" t="s">
        <v>3354</v>
      </c>
      <c r="B10942" s="25" t="s">
        <v>3355</v>
      </c>
      <c r="C10942" s="4" t="s">
        <v>6</v>
      </c>
      <c r="D10942" s="6">
        <v>10</v>
      </c>
    </row>
    <row r="10943" spans="1:4">
      <c r="A10943" s="4" t="s">
        <v>3566</v>
      </c>
      <c r="B10943" s="25" t="s">
        <v>3567</v>
      </c>
      <c r="C10943" s="4" t="s">
        <v>6</v>
      </c>
      <c r="D10943" s="6">
        <v>10</v>
      </c>
    </row>
    <row r="10944" spans="1:4">
      <c r="A10944" s="4" t="s">
        <v>3734</v>
      </c>
      <c r="B10944" s="25" t="s">
        <v>3735</v>
      </c>
      <c r="C10944" s="4" t="s">
        <v>6</v>
      </c>
      <c r="D10944" s="6">
        <v>10</v>
      </c>
    </row>
    <row r="10945" spans="1:4">
      <c r="A10945" s="4" t="s">
        <v>3758</v>
      </c>
      <c r="B10945" s="25" t="s">
        <v>3759</v>
      </c>
      <c r="C10945" s="4" t="s">
        <v>6</v>
      </c>
      <c r="D10945" s="6">
        <v>10</v>
      </c>
    </row>
    <row r="10946" spans="1:4">
      <c r="A10946" s="4" t="s">
        <v>3856</v>
      </c>
      <c r="B10946" s="25" t="s">
        <v>3857</v>
      </c>
      <c r="C10946" s="4" t="s">
        <v>6</v>
      </c>
      <c r="D10946" s="6">
        <v>10</v>
      </c>
    </row>
    <row r="10947" spans="1:4">
      <c r="A10947" s="4" t="s">
        <v>3935</v>
      </c>
      <c r="B10947" s="25" t="s">
        <v>3936</v>
      </c>
      <c r="C10947" s="4" t="s">
        <v>6</v>
      </c>
      <c r="D10947" s="6">
        <v>10</v>
      </c>
    </row>
    <row r="10948" spans="1:4">
      <c r="A10948" s="4" t="s">
        <v>3963</v>
      </c>
      <c r="B10948" s="25" t="s">
        <v>3964</v>
      </c>
      <c r="C10948" s="4" t="s">
        <v>6</v>
      </c>
      <c r="D10948" s="6">
        <v>10</v>
      </c>
    </row>
    <row r="10949" spans="1:4">
      <c r="A10949" s="4" t="s">
        <v>3985</v>
      </c>
      <c r="B10949" s="25" t="s">
        <v>3986</v>
      </c>
      <c r="C10949" s="4" t="s">
        <v>6</v>
      </c>
      <c r="D10949" s="6">
        <v>10</v>
      </c>
    </row>
    <row r="10950" spans="1:4">
      <c r="A10950" s="4" t="s">
        <v>4031</v>
      </c>
      <c r="B10950" s="25" t="s">
        <v>4032</v>
      </c>
      <c r="C10950" s="4" t="s">
        <v>6</v>
      </c>
      <c r="D10950" s="6">
        <v>10</v>
      </c>
    </row>
    <row r="10951" spans="1:4">
      <c r="A10951" s="4" t="s">
        <v>4079</v>
      </c>
      <c r="B10951" s="25" t="s">
        <v>4080</v>
      </c>
      <c r="C10951" s="4" t="s">
        <v>6</v>
      </c>
      <c r="D10951" s="6">
        <v>10</v>
      </c>
    </row>
    <row r="10952" spans="1:4">
      <c r="A10952" s="4" t="s">
        <v>4253</v>
      </c>
      <c r="B10952" s="25" t="s">
        <v>4254</v>
      </c>
      <c r="C10952" s="4" t="s">
        <v>6</v>
      </c>
      <c r="D10952" s="6">
        <v>10</v>
      </c>
    </row>
    <row r="10953" spans="1:4">
      <c r="A10953" s="4" t="s">
        <v>4418</v>
      </c>
      <c r="B10953" s="25" t="s">
        <v>4419</v>
      </c>
      <c r="C10953" s="4" t="s">
        <v>6</v>
      </c>
      <c r="D10953" s="6">
        <v>10</v>
      </c>
    </row>
    <row r="10954" spans="1:4">
      <c r="A10954" s="4" t="s">
        <v>4464</v>
      </c>
      <c r="B10954" s="25" t="s">
        <v>4465</v>
      </c>
      <c r="C10954" s="4" t="s">
        <v>6</v>
      </c>
      <c r="D10954" s="6">
        <v>10</v>
      </c>
    </row>
    <row r="10955" spans="1:4">
      <c r="A10955" s="4" t="s">
        <v>4696</v>
      </c>
      <c r="B10955" s="25" t="s">
        <v>4697</v>
      </c>
      <c r="C10955" s="4" t="s">
        <v>6</v>
      </c>
      <c r="D10955" s="6">
        <v>10</v>
      </c>
    </row>
    <row r="10956" spans="1:4">
      <c r="A10956" s="4" t="s">
        <v>4824</v>
      </c>
      <c r="B10956" s="25" t="s">
        <v>4825</v>
      </c>
      <c r="C10956" s="4" t="s">
        <v>6</v>
      </c>
      <c r="D10956" s="6">
        <v>10</v>
      </c>
    </row>
    <row r="10957" spans="1:4">
      <c r="A10957" s="4" t="s">
        <v>4832</v>
      </c>
      <c r="B10957" s="25" t="s">
        <v>4833</v>
      </c>
      <c r="C10957" s="4" t="s">
        <v>6</v>
      </c>
      <c r="D10957" s="6">
        <v>10</v>
      </c>
    </row>
    <row r="10958" spans="1:4">
      <c r="A10958" s="4" t="s">
        <v>4910</v>
      </c>
      <c r="B10958" s="25" t="s">
        <v>4911</v>
      </c>
      <c r="C10958" s="4" t="s">
        <v>6</v>
      </c>
      <c r="D10958" s="6">
        <v>10</v>
      </c>
    </row>
    <row r="10959" spans="1:4">
      <c r="A10959" s="4" t="s">
        <v>4912</v>
      </c>
      <c r="B10959" s="25" t="s">
        <v>4913</v>
      </c>
      <c r="C10959" s="4" t="s">
        <v>6</v>
      </c>
      <c r="D10959" s="6">
        <v>10</v>
      </c>
    </row>
    <row r="10960" spans="1:4">
      <c r="A10960" s="4" t="s">
        <v>4962</v>
      </c>
      <c r="B10960" s="25" t="s">
        <v>4963</v>
      </c>
      <c r="C10960" s="4" t="s">
        <v>6</v>
      </c>
      <c r="D10960" s="6">
        <v>10</v>
      </c>
    </row>
    <row r="10961" spans="1:4">
      <c r="A10961" s="4" t="s">
        <v>5230</v>
      </c>
      <c r="B10961" s="25" t="s">
        <v>5231</v>
      </c>
      <c r="C10961" s="4" t="s">
        <v>6</v>
      </c>
      <c r="D10961" s="6">
        <v>10</v>
      </c>
    </row>
    <row r="10962" spans="1:4">
      <c r="A10962" s="4" t="s">
        <v>5522</v>
      </c>
      <c r="B10962" s="25" t="s">
        <v>5523</v>
      </c>
      <c r="C10962" s="4" t="s">
        <v>6</v>
      </c>
      <c r="D10962" s="6">
        <v>10</v>
      </c>
    </row>
    <row r="10963" spans="1:4">
      <c r="A10963" s="4" t="s">
        <v>5590</v>
      </c>
      <c r="B10963" s="25" t="s">
        <v>5591</v>
      </c>
      <c r="C10963" s="4" t="s">
        <v>6</v>
      </c>
      <c r="D10963" s="6">
        <v>10</v>
      </c>
    </row>
    <row r="10964" spans="1:4">
      <c r="A10964" s="4" t="s">
        <v>5596</v>
      </c>
      <c r="B10964" s="25" t="s">
        <v>5597</v>
      </c>
      <c r="C10964" s="4" t="s">
        <v>6</v>
      </c>
      <c r="D10964" s="6">
        <v>10</v>
      </c>
    </row>
    <row r="10965" spans="1:4">
      <c r="A10965" s="4" t="s">
        <v>5640</v>
      </c>
      <c r="B10965" s="25" t="s">
        <v>5641</v>
      </c>
      <c r="C10965" s="4" t="s">
        <v>6</v>
      </c>
      <c r="D10965" s="6">
        <v>10</v>
      </c>
    </row>
    <row r="10966" spans="1:4">
      <c r="A10966" s="4" t="s">
        <v>5730</v>
      </c>
      <c r="B10966" s="25" t="s">
        <v>5731</v>
      </c>
      <c r="C10966" s="4" t="s">
        <v>6</v>
      </c>
      <c r="D10966" s="6">
        <v>10</v>
      </c>
    </row>
    <row r="10967" spans="1:4">
      <c r="A10967" s="4" t="s">
        <v>5810</v>
      </c>
      <c r="B10967" s="25" t="s">
        <v>5811</v>
      </c>
      <c r="C10967" s="4" t="s">
        <v>6</v>
      </c>
      <c r="D10967" s="6">
        <v>10</v>
      </c>
    </row>
    <row r="10968" spans="1:4">
      <c r="A10968" s="4" t="s">
        <v>5906</v>
      </c>
      <c r="B10968" s="25" t="s">
        <v>5907</v>
      </c>
      <c r="C10968" s="4" t="s">
        <v>6</v>
      </c>
      <c r="D10968" s="6">
        <v>10</v>
      </c>
    </row>
    <row r="10969" spans="1:4">
      <c r="A10969" s="4" t="s">
        <v>5944</v>
      </c>
      <c r="B10969" s="25" t="s">
        <v>5945</v>
      </c>
      <c r="C10969" s="4" t="s">
        <v>6</v>
      </c>
      <c r="D10969" s="6">
        <v>10</v>
      </c>
    </row>
    <row r="10970" spans="1:4">
      <c r="A10970" s="4" t="s">
        <v>6006</v>
      </c>
      <c r="B10970" s="25" t="s">
        <v>6007</v>
      </c>
      <c r="C10970" s="4" t="s">
        <v>6</v>
      </c>
      <c r="D10970" s="6">
        <v>10</v>
      </c>
    </row>
    <row r="10971" spans="1:4">
      <c r="A10971" s="4" t="s">
        <v>6010</v>
      </c>
      <c r="B10971" s="25" t="s">
        <v>6011</v>
      </c>
      <c r="C10971" s="4" t="s">
        <v>6</v>
      </c>
      <c r="D10971" s="6">
        <v>10</v>
      </c>
    </row>
    <row r="10972" spans="1:4">
      <c r="A10972" s="4" t="s">
        <v>6056</v>
      </c>
      <c r="B10972" s="25" t="s">
        <v>6057</v>
      </c>
      <c r="C10972" s="4" t="s">
        <v>6</v>
      </c>
      <c r="D10972" s="6">
        <v>10</v>
      </c>
    </row>
    <row r="10973" spans="1:4">
      <c r="A10973" s="4" t="s">
        <v>6340</v>
      </c>
      <c r="B10973" s="25" t="s">
        <v>6341</v>
      </c>
      <c r="C10973" s="4" t="s">
        <v>6</v>
      </c>
      <c r="D10973" s="6">
        <v>10</v>
      </c>
    </row>
    <row r="10974" spans="1:4">
      <c r="A10974" s="4" t="s">
        <v>6414</v>
      </c>
      <c r="B10974" s="25" t="s">
        <v>6415</v>
      </c>
      <c r="C10974" s="4" t="s">
        <v>6</v>
      </c>
      <c r="D10974" s="6">
        <v>10</v>
      </c>
    </row>
    <row r="10975" spans="1:4">
      <c r="A10975" s="4" t="s">
        <v>6506</v>
      </c>
      <c r="B10975" s="25" t="s">
        <v>6507</v>
      </c>
      <c r="C10975" s="4" t="s">
        <v>6</v>
      </c>
      <c r="D10975" s="6">
        <v>10</v>
      </c>
    </row>
    <row r="10976" spans="1:4">
      <c r="A10976" s="4" t="s">
        <v>6655</v>
      </c>
      <c r="B10976" s="25" t="s">
        <v>6656</v>
      </c>
      <c r="C10976" s="4" t="s">
        <v>6</v>
      </c>
      <c r="D10976" s="6">
        <v>10</v>
      </c>
    </row>
    <row r="10977" spans="1:4">
      <c r="A10977" s="4" t="s">
        <v>6915</v>
      </c>
      <c r="B10977" s="25" t="s">
        <v>6916</v>
      </c>
      <c r="C10977" s="4" t="s">
        <v>6</v>
      </c>
      <c r="D10977" s="6">
        <v>10</v>
      </c>
    </row>
    <row r="10978" spans="1:4">
      <c r="A10978" s="4" t="s">
        <v>6927</v>
      </c>
      <c r="B10978" s="25" t="s">
        <v>6928</v>
      </c>
      <c r="C10978" s="4" t="s">
        <v>6</v>
      </c>
      <c r="D10978" s="6">
        <v>10</v>
      </c>
    </row>
    <row r="10979" spans="1:4">
      <c r="A10979" s="4" t="s">
        <v>6987</v>
      </c>
      <c r="B10979" s="25" t="s">
        <v>6988</v>
      </c>
      <c r="C10979" s="4" t="s">
        <v>6</v>
      </c>
      <c r="D10979" s="6">
        <v>10</v>
      </c>
    </row>
    <row r="10980" spans="1:4">
      <c r="A10980" s="4" t="s">
        <v>7111</v>
      </c>
      <c r="B10980" s="25" t="s">
        <v>7112</v>
      </c>
      <c r="C10980" s="4" t="s">
        <v>6</v>
      </c>
      <c r="D10980" s="6">
        <v>10</v>
      </c>
    </row>
    <row r="10981" spans="1:4">
      <c r="A10981" s="4" t="s">
        <v>7187</v>
      </c>
      <c r="B10981" s="25" t="s">
        <v>7188</v>
      </c>
      <c r="C10981" s="4" t="s">
        <v>6</v>
      </c>
      <c r="D10981" s="6">
        <v>10</v>
      </c>
    </row>
    <row r="10982" spans="1:4">
      <c r="A10982" s="4" t="s">
        <v>7189</v>
      </c>
      <c r="B10982" s="25" t="s">
        <v>7190</v>
      </c>
      <c r="C10982" s="4" t="s">
        <v>6</v>
      </c>
      <c r="D10982" s="6">
        <v>10</v>
      </c>
    </row>
    <row r="10983" spans="1:4">
      <c r="A10983" s="4" t="s">
        <v>7267</v>
      </c>
      <c r="B10983" s="25" t="s">
        <v>7268</v>
      </c>
      <c r="C10983" s="4" t="s">
        <v>6</v>
      </c>
      <c r="D10983" s="6">
        <v>10</v>
      </c>
    </row>
    <row r="10984" spans="1:4">
      <c r="A10984" s="4" t="s">
        <v>7329</v>
      </c>
      <c r="B10984" s="25" t="s">
        <v>7330</v>
      </c>
      <c r="C10984" s="4" t="s">
        <v>6</v>
      </c>
      <c r="D10984" s="6">
        <v>10</v>
      </c>
    </row>
    <row r="10985" spans="1:4">
      <c r="A10985" s="4" t="s">
        <v>7367</v>
      </c>
      <c r="B10985" s="25" t="s">
        <v>7368</v>
      </c>
      <c r="C10985" s="4" t="s">
        <v>6</v>
      </c>
      <c r="D10985" s="6">
        <v>10</v>
      </c>
    </row>
    <row r="10986" spans="1:4">
      <c r="A10986" s="4" t="s">
        <v>7489</v>
      </c>
      <c r="B10986" s="25" t="s">
        <v>7490</v>
      </c>
      <c r="C10986" s="4" t="s">
        <v>6</v>
      </c>
      <c r="D10986" s="6">
        <v>10</v>
      </c>
    </row>
    <row r="10987" spans="1:4">
      <c r="A10987" s="4" t="s">
        <v>7713</v>
      </c>
      <c r="B10987" s="25" t="s">
        <v>7714</v>
      </c>
      <c r="C10987" s="4" t="s">
        <v>6</v>
      </c>
      <c r="D10987" s="6">
        <v>10</v>
      </c>
    </row>
    <row r="10988" spans="1:4">
      <c r="A10988" s="4" t="s">
        <v>7739</v>
      </c>
      <c r="B10988" s="25" t="s">
        <v>7740</v>
      </c>
      <c r="C10988" s="4" t="s">
        <v>6</v>
      </c>
      <c r="D10988" s="6">
        <v>10</v>
      </c>
    </row>
    <row r="10989" spans="1:4">
      <c r="A10989" s="4" t="s">
        <v>7831</v>
      </c>
      <c r="B10989" s="25" t="s">
        <v>7832</v>
      </c>
      <c r="C10989" s="4" t="s">
        <v>6</v>
      </c>
      <c r="D10989" s="6">
        <v>10</v>
      </c>
    </row>
    <row r="10990" spans="1:4">
      <c r="A10990" s="4" t="s">
        <v>7869</v>
      </c>
      <c r="B10990" s="25" t="s">
        <v>7870</v>
      </c>
      <c r="C10990" s="4" t="s">
        <v>6</v>
      </c>
      <c r="D10990" s="6">
        <v>10</v>
      </c>
    </row>
    <row r="10991" spans="1:4">
      <c r="A10991" s="4" t="s">
        <v>7931</v>
      </c>
      <c r="B10991" s="25" t="s">
        <v>7932</v>
      </c>
      <c r="C10991" s="4" t="s">
        <v>6</v>
      </c>
      <c r="D10991" s="6">
        <v>10</v>
      </c>
    </row>
    <row r="10992" spans="1:4">
      <c r="A10992" s="4" t="s">
        <v>7945</v>
      </c>
      <c r="B10992" s="25" t="s">
        <v>7946</v>
      </c>
      <c r="C10992" s="4" t="s">
        <v>6</v>
      </c>
      <c r="D10992" s="6">
        <v>10</v>
      </c>
    </row>
    <row r="10993" spans="1:4">
      <c r="A10993" s="4" t="s">
        <v>8287</v>
      </c>
      <c r="B10993" s="25" t="s">
        <v>8288</v>
      </c>
      <c r="C10993" s="4" t="s">
        <v>6</v>
      </c>
      <c r="D10993" s="6">
        <v>10</v>
      </c>
    </row>
    <row r="10994" spans="1:4">
      <c r="A10994" s="4" t="s">
        <v>8297</v>
      </c>
      <c r="B10994" s="25" t="s">
        <v>8298</v>
      </c>
      <c r="C10994" s="4" t="s">
        <v>6</v>
      </c>
      <c r="D10994" s="6">
        <v>10</v>
      </c>
    </row>
    <row r="10995" spans="1:4">
      <c r="A10995" s="4" t="s">
        <v>8375</v>
      </c>
      <c r="B10995" s="25" t="s">
        <v>8376</v>
      </c>
      <c r="C10995" s="4" t="s">
        <v>6</v>
      </c>
      <c r="D10995" s="6">
        <v>10</v>
      </c>
    </row>
    <row r="10996" spans="1:4">
      <c r="A10996" s="4" t="s">
        <v>8541</v>
      </c>
      <c r="B10996" s="25" t="s">
        <v>8542</v>
      </c>
      <c r="C10996" s="4" t="s">
        <v>6</v>
      </c>
      <c r="D10996" s="6">
        <v>10</v>
      </c>
    </row>
    <row r="10997" spans="1:4">
      <c r="A10997" s="4" t="s">
        <v>8679</v>
      </c>
      <c r="B10997" s="25" t="s">
        <v>8680</v>
      </c>
      <c r="C10997" s="4" t="s">
        <v>6</v>
      </c>
      <c r="D10997" s="6">
        <v>10</v>
      </c>
    </row>
    <row r="10998" spans="1:4">
      <c r="A10998" s="4" t="s">
        <v>8725</v>
      </c>
      <c r="B10998" s="25" t="s">
        <v>8726</v>
      </c>
      <c r="C10998" s="4" t="s">
        <v>6</v>
      </c>
      <c r="D10998" s="6">
        <v>10</v>
      </c>
    </row>
    <row r="10999" spans="1:4">
      <c r="A10999" s="4" t="s">
        <v>8975</v>
      </c>
      <c r="B10999" s="25" t="s">
        <v>8976</v>
      </c>
      <c r="C10999" s="4" t="s">
        <v>6</v>
      </c>
      <c r="D10999" s="6">
        <v>10</v>
      </c>
    </row>
    <row r="11000" spans="1:4">
      <c r="A11000" s="4" t="s">
        <v>9015</v>
      </c>
      <c r="B11000" s="25" t="s">
        <v>9016</v>
      </c>
      <c r="C11000" s="4" t="s">
        <v>6</v>
      </c>
      <c r="D11000" s="6">
        <v>10</v>
      </c>
    </row>
    <row r="11001" spans="1:4">
      <c r="A11001" s="4" t="s">
        <v>9299</v>
      </c>
      <c r="B11001" s="25" t="s">
        <v>9300</v>
      </c>
      <c r="C11001" s="4" t="s">
        <v>6</v>
      </c>
      <c r="D11001" s="6">
        <v>10</v>
      </c>
    </row>
    <row r="11002" spans="1:4">
      <c r="A11002" s="4" t="s">
        <v>9317</v>
      </c>
      <c r="B11002" s="25" t="s">
        <v>9318</v>
      </c>
      <c r="C11002" s="4" t="s">
        <v>6</v>
      </c>
      <c r="D11002" s="6">
        <v>10</v>
      </c>
    </row>
    <row r="11003" spans="1:4">
      <c r="A11003" s="4" t="s">
        <v>9327</v>
      </c>
      <c r="B11003" s="25" t="s">
        <v>9328</v>
      </c>
      <c r="C11003" s="4" t="s">
        <v>6</v>
      </c>
      <c r="D11003" s="6">
        <v>10</v>
      </c>
    </row>
    <row r="11004" spans="1:4">
      <c r="A11004" s="4" t="s">
        <v>9339</v>
      </c>
      <c r="B11004" s="25" t="s">
        <v>9340</v>
      </c>
      <c r="C11004" s="4" t="s">
        <v>6</v>
      </c>
      <c r="D11004" s="6">
        <v>10</v>
      </c>
    </row>
    <row r="11005" spans="1:4">
      <c r="A11005" s="4" t="s">
        <v>9569</v>
      </c>
      <c r="B11005" s="25" t="s">
        <v>9570</v>
      </c>
      <c r="C11005" s="4" t="s">
        <v>6</v>
      </c>
      <c r="D11005" s="6">
        <v>10</v>
      </c>
    </row>
    <row r="11006" spans="1:4">
      <c r="A11006" s="4" t="s">
        <v>9591</v>
      </c>
      <c r="B11006" s="25" t="s">
        <v>9592</v>
      </c>
      <c r="C11006" s="4" t="s">
        <v>6</v>
      </c>
      <c r="D11006" s="6">
        <v>10</v>
      </c>
    </row>
    <row r="11007" spans="1:4">
      <c r="A11007" s="4" t="s">
        <v>9683</v>
      </c>
      <c r="B11007" s="25" t="s">
        <v>9684</v>
      </c>
      <c r="C11007" s="4" t="s">
        <v>6</v>
      </c>
      <c r="D11007" s="6">
        <v>10</v>
      </c>
    </row>
    <row r="11008" spans="1:4">
      <c r="A11008" s="4" t="s">
        <v>9709</v>
      </c>
      <c r="B11008" s="25" t="s">
        <v>9710</v>
      </c>
      <c r="C11008" s="4" t="s">
        <v>6</v>
      </c>
      <c r="D11008" s="6">
        <v>10</v>
      </c>
    </row>
    <row r="11009" spans="1:4">
      <c r="A11009" s="4" t="s">
        <v>9715</v>
      </c>
      <c r="B11009" s="25" t="s">
        <v>9716</v>
      </c>
      <c r="C11009" s="4" t="s">
        <v>6</v>
      </c>
      <c r="D11009" s="6">
        <v>10</v>
      </c>
    </row>
    <row r="11010" spans="1:4">
      <c r="A11010" s="4" t="s">
        <v>9837</v>
      </c>
      <c r="B11010" s="25" t="s">
        <v>9838</v>
      </c>
      <c r="C11010" s="4" t="s">
        <v>6</v>
      </c>
      <c r="D11010" s="6">
        <v>10</v>
      </c>
    </row>
    <row r="11011" spans="1:4">
      <c r="A11011" s="4" t="s">
        <v>9861</v>
      </c>
      <c r="B11011" s="25" t="s">
        <v>9862</v>
      </c>
      <c r="C11011" s="4" t="s">
        <v>6</v>
      </c>
      <c r="D11011" s="6">
        <v>10</v>
      </c>
    </row>
    <row r="11012" spans="1:4">
      <c r="A11012" s="4" t="s">
        <v>10037</v>
      </c>
      <c r="B11012" s="25" t="s">
        <v>10038</v>
      </c>
      <c r="C11012" s="4" t="s">
        <v>6</v>
      </c>
      <c r="D11012" s="6">
        <v>10</v>
      </c>
    </row>
    <row r="11013" spans="1:4">
      <c r="A11013" s="4" t="s">
        <v>10147</v>
      </c>
      <c r="B11013" s="25" t="s">
        <v>10148</v>
      </c>
      <c r="C11013" s="4" t="s">
        <v>6</v>
      </c>
      <c r="D11013" s="6">
        <v>10</v>
      </c>
    </row>
    <row r="11014" spans="1:4">
      <c r="A11014" s="4" t="s">
        <v>10267</v>
      </c>
      <c r="B11014" s="25" t="s">
        <v>10268</v>
      </c>
      <c r="C11014" s="4" t="s">
        <v>6</v>
      </c>
      <c r="D11014" s="6">
        <v>10</v>
      </c>
    </row>
    <row r="11015" spans="1:4">
      <c r="A11015" s="4" t="s">
        <v>10279</v>
      </c>
      <c r="B11015" s="25" t="s">
        <v>10280</v>
      </c>
      <c r="C11015" s="4" t="s">
        <v>6</v>
      </c>
      <c r="D11015" s="6">
        <v>10</v>
      </c>
    </row>
    <row r="11016" spans="1:4">
      <c r="A11016" s="4" t="s">
        <v>10609</v>
      </c>
      <c r="B11016" s="25" t="s">
        <v>10610</v>
      </c>
      <c r="C11016" s="4" t="s">
        <v>6</v>
      </c>
      <c r="D11016" s="6">
        <v>10</v>
      </c>
    </row>
    <row r="11017" spans="1:4">
      <c r="A11017" s="4" t="s">
        <v>10721</v>
      </c>
      <c r="B11017" s="25" t="s">
        <v>10722</v>
      </c>
      <c r="C11017" s="4" t="s">
        <v>6</v>
      </c>
      <c r="D11017" s="6">
        <v>10</v>
      </c>
    </row>
    <row r="11018" spans="1:4">
      <c r="A11018" s="4" t="s">
        <v>10815</v>
      </c>
      <c r="B11018" s="25" t="s">
        <v>10816</v>
      </c>
      <c r="C11018" s="4" t="s">
        <v>6</v>
      </c>
      <c r="D11018" s="6">
        <v>10</v>
      </c>
    </row>
    <row r="11019" spans="1:4">
      <c r="A11019" s="4" t="s">
        <v>10957</v>
      </c>
      <c r="B11019" s="25" t="s">
        <v>10958</v>
      </c>
      <c r="C11019" s="4" t="s">
        <v>6</v>
      </c>
      <c r="D11019" s="6">
        <v>10</v>
      </c>
    </row>
    <row r="11020" spans="1:4">
      <c r="A11020" s="4" t="s">
        <v>11053</v>
      </c>
      <c r="B11020" s="25" t="s">
        <v>11054</v>
      </c>
      <c r="C11020" s="4" t="s">
        <v>6</v>
      </c>
      <c r="D11020" s="6">
        <v>10</v>
      </c>
    </row>
    <row r="11021" spans="1:4">
      <c r="A11021" s="4" t="s">
        <v>11199</v>
      </c>
      <c r="B11021" s="25" t="s">
        <v>11200</v>
      </c>
      <c r="C11021" s="4" t="s">
        <v>6</v>
      </c>
      <c r="D11021" s="6">
        <v>10</v>
      </c>
    </row>
    <row r="11022" spans="1:4">
      <c r="A11022" s="4" t="s">
        <v>11359</v>
      </c>
      <c r="B11022" s="25" t="s">
        <v>11360</v>
      </c>
      <c r="C11022" s="4" t="s">
        <v>6</v>
      </c>
      <c r="D11022" s="6">
        <v>10</v>
      </c>
    </row>
    <row r="11023" spans="1:4">
      <c r="A11023" s="4" t="s">
        <v>11625</v>
      </c>
      <c r="B11023" s="25" t="s">
        <v>11626</v>
      </c>
      <c r="C11023" s="4" t="s">
        <v>6</v>
      </c>
      <c r="D11023" s="6">
        <v>10</v>
      </c>
    </row>
    <row r="11024" spans="1:4">
      <c r="A11024" s="4" t="s">
        <v>11661</v>
      </c>
      <c r="B11024" s="25" t="s">
        <v>11662</v>
      </c>
      <c r="C11024" s="4" t="s">
        <v>6</v>
      </c>
      <c r="D11024" s="6">
        <v>10</v>
      </c>
    </row>
    <row r="11025" spans="1:4">
      <c r="A11025" s="4" t="s">
        <v>11733</v>
      </c>
      <c r="B11025" s="25" t="s">
        <v>11734</v>
      </c>
      <c r="C11025" s="4" t="s">
        <v>6</v>
      </c>
      <c r="D11025" s="6">
        <v>10</v>
      </c>
    </row>
    <row r="11026" spans="1:4">
      <c r="A11026" s="4" t="s">
        <v>11811</v>
      </c>
      <c r="B11026" s="25" t="s">
        <v>11812</v>
      </c>
      <c r="C11026" s="4" t="s">
        <v>6</v>
      </c>
      <c r="D11026" s="6">
        <v>10</v>
      </c>
    </row>
    <row r="11027" spans="1:4">
      <c r="A11027" s="4" t="s">
        <v>11891</v>
      </c>
      <c r="B11027" s="25" t="s">
        <v>11892</v>
      </c>
      <c r="C11027" s="4" t="s">
        <v>6</v>
      </c>
      <c r="D11027" s="6">
        <v>10</v>
      </c>
    </row>
    <row r="11028" spans="1:4">
      <c r="A11028" s="4" t="s">
        <v>11907</v>
      </c>
      <c r="B11028" s="25" t="s">
        <v>11908</v>
      </c>
      <c r="C11028" s="4" t="s">
        <v>6</v>
      </c>
      <c r="D11028" s="6">
        <v>10</v>
      </c>
    </row>
    <row r="11029" spans="1:4">
      <c r="A11029" s="4" t="s">
        <v>11971</v>
      </c>
      <c r="B11029" s="25" t="s">
        <v>11972</v>
      </c>
      <c r="C11029" s="4" t="s">
        <v>6</v>
      </c>
      <c r="D11029" s="6">
        <v>10</v>
      </c>
    </row>
    <row r="11030" spans="1:4">
      <c r="A11030" s="4" t="s">
        <v>12041</v>
      </c>
      <c r="B11030" s="25" t="s">
        <v>12042</v>
      </c>
      <c r="C11030" s="4" t="s">
        <v>6</v>
      </c>
      <c r="D11030" s="6">
        <v>10</v>
      </c>
    </row>
    <row r="11031" spans="1:4">
      <c r="A11031" s="4" t="s">
        <v>12213</v>
      </c>
      <c r="B11031" s="25" t="s">
        <v>12214</v>
      </c>
      <c r="C11031" s="4" t="s">
        <v>6</v>
      </c>
      <c r="D11031" s="6">
        <v>10</v>
      </c>
    </row>
    <row r="11032" spans="1:4">
      <c r="A11032" s="4" t="s">
        <v>12327</v>
      </c>
      <c r="B11032" s="25" t="s">
        <v>12328</v>
      </c>
      <c r="C11032" s="4" t="s">
        <v>6</v>
      </c>
      <c r="D11032" s="6">
        <v>10</v>
      </c>
    </row>
    <row r="11033" spans="1:4">
      <c r="A11033" s="4" t="s">
        <v>12481</v>
      </c>
      <c r="B11033" s="25" t="s">
        <v>12482</v>
      </c>
      <c r="C11033" s="4" t="s">
        <v>6</v>
      </c>
      <c r="D11033" s="6">
        <v>10</v>
      </c>
    </row>
    <row r="11034" spans="1:4">
      <c r="A11034" s="4" t="s">
        <v>12687</v>
      </c>
      <c r="B11034" s="25" t="s">
        <v>12688</v>
      </c>
      <c r="C11034" s="4" t="s">
        <v>6</v>
      </c>
      <c r="D11034" s="6">
        <v>10</v>
      </c>
    </row>
    <row r="11035" spans="1:4">
      <c r="A11035" s="4" t="s">
        <v>12717</v>
      </c>
      <c r="B11035" s="25" t="s">
        <v>12718</v>
      </c>
      <c r="C11035" s="4" t="s">
        <v>6</v>
      </c>
      <c r="D11035" s="6">
        <v>10</v>
      </c>
    </row>
    <row r="11036" spans="1:4">
      <c r="A11036" s="4" t="s">
        <v>12943</v>
      </c>
      <c r="B11036" s="25" t="s">
        <v>12944</v>
      </c>
      <c r="C11036" s="4" t="s">
        <v>6</v>
      </c>
      <c r="D11036" s="6">
        <v>10</v>
      </c>
    </row>
    <row r="11037" spans="1:4">
      <c r="A11037" s="4" t="s">
        <v>12965</v>
      </c>
      <c r="B11037" s="25" t="s">
        <v>12966</v>
      </c>
      <c r="C11037" s="4" t="s">
        <v>6</v>
      </c>
      <c r="D11037" s="6">
        <v>10</v>
      </c>
    </row>
    <row r="11038" spans="1:4">
      <c r="A11038" s="4" t="s">
        <v>12985</v>
      </c>
      <c r="B11038" s="25" t="s">
        <v>12986</v>
      </c>
      <c r="C11038" s="4" t="s">
        <v>6</v>
      </c>
      <c r="D11038" s="6">
        <v>10</v>
      </c>
    </row>
    <row r="11039" spans="1:4">
      <c r="A11039" s="4" t="s">
        <v>13017</v>
      </c>
      <c r="B11039" s="25" t="s">
        <v>13018</v>
      </c>
      <c r="C11039" s="4" t="s">
        <v>6</v>
      </c>
      <c r="D11039" s="6">
        <v>10</v>
      </c>
    </row>
    <row r="11040" spans="1:4">
      <c r="A11040" s="4" t="s">
        <v>13093</v>
      </c>
      <c r="B11040" s="25" t="s">
        <v>13094</v>
      </c>
      <c r="C11040" s="4" t="s">
        <v>6</v>
      </c>
      <c r="D11040" s="6">
        <v>10</v>
      </c>
    </row>
    <row r="11041" spans="1:4">
      <c r="A11041" s="4" t="s">
        <v>13255</v>
      </c>
      <c r="B11041" s="25" t="s">
        <v>13256</v>
      </c>
      <c r="C11041" s="4" t="s">
        <v>6</v>
      </c>
      <c r="D11041" s="6">
        <v>10</v>
      </c>
    </row>
    <row r="11042" spans="1:4">
      <c r="A11042" s="4" t="s">
        <v>13313</v>
      </c>
      <c r="B11042" s="25" t="s">
        <v>13314</v>
      </c>
      <c r="C11042" s="4" t="s">
        <v>6</v>
      </c>
      <c r="D11042" s="6">
        <v>10</v>
      </c>
    </row>
    <row r="11043" spans="1:4">
      <c r="A11043" s="4" t="s">
        <v>13387</v>
      </c>
      <c r="B11043" s="25" t="s">
        <v>13388</v>
      </c>
      <c r="C11043" s="4" t="s">
        <v>6</v>
      </c>
      <c r="D11043" s="6">
        <v>10</v>
      </c>
    </row>
    <row r="11044" spans="1:4">
      <c r="A11044" s="4" t="s">
        <v>13455</v>
      </c>
      <c r="B11044" s="25" t="s">
        <v>13456</v>
      </c>
      <c r="C11044" s="4" t="s">
        <v>6</v>
      </c>
      <c r="D11044" s="6">
        <v>10</v>
      </c>
    </row>
    <row r="11045" spans="1:4">
      <c r="A11045" s="4" t="s">
        <v>13477</v>
      </c>
      <c r="B11045" s="25" t="s">
        <v>13478</v>
      </c>
      <c r="C11045" s="4" t="s">
        <v>6</v>
      </c>
      <c r="D11045" s="6">
        <v>10</v>
      </c>
    </row>
    <row r="11046" spans="1:4">
      <c r="A11046" s="4" t="s">
        <v>13503</v>
      </c>
      <c r="B11046" s="25" t="s">
        <v>13504</v>
      </c>
      <c r="C11046" s="4" t="s">
        <v>6</v>
      </c>
      <c r="D11046" s="6">
        <v>10</v>
      </c>
    </row>
    <row r="11047" spans="1:4">
      <c r="A11047" s="4" t="s">
        <v>13820</v>
      </c>
      <c r="B11047" s="25" t="s">
        <v>13821</v>
      </c>
      <c r="C11047" s="4" t="s">
        <v>6</v>
      </c>
      <c r="D11047" s="6">
        <v>10</v>
      </c>
    </row>
    <row r="11048" spans="1:4">
      <c r="A11048" s="4" t="s">
        <v>13918</v>
      </c>
      <c r="B11048" s="25" t="s">
        <v>13919</v>
      </c>
      <c r="C11048" s="4" t="s">
        <v>6</v>
      </c>
      <c r="D11048" s="6">
        <v>10</v>
      </c>
    </row>
    <row r="11049" spans="1:4">
      <c r="A11049" s="4" t="s">
        <v>13968</v>
      </c>
      <c r="B11049" s="25" t="s">
        <v>13969</v>
      </c>
      <c r="C11049" s="4" t="s">
        <v>6</v>
      </c>
      <c r="D11049" s="6">
        <v>10</v>
      </c>
    </row>
    <row r="11050" spans="1:4">
      <c r="A11050" s="4" t="s">
        <v>14020</v>
      </c>
      <c r="B11050" s="25" t="s">
        <v>14021</v>
      </c>
      <c r="C11050" s="4" t="s">
        <v>6</v>
      </c>
      <c r="D11050" s="6">
        <v>10</v>
      </c>
    </row>
    <row r="11051" spans="1:4">
      <c r="A11051" s="4" t="s">
        <v>14116</v>
      </c>
      <c r="B11051" s="25" t="s">
        <v>14117</v>
      </c>
      <c r="C11051" s="4" t="s">
        <v>6</v>
      </c>
      <c r="D11051" s="6">
        <v>10</v>
      </c>
    </row>
    <row r="11052" spans="1:4">
      <c r="A11052" s="4" t="s">
        <v>14154</v>
      </c>
      <c r="B11052" s="25" t="s">
        <v>14155</v>
      </c>
      <c r="C11052" s="4" t="s">
        <v>6</v>
      </c>
      <c r="D11052" s="6">
        <v>10</v>
      </c>
    </row>
    <row r="11053" spans="1:4">
      <c r="A11053" s="4" t="s">
        <v>14222</v>
      </c>
      <c r="B11053" s="25" t="s">
        <v>14223</v>
      </c>
      <c r="C11053" s="4" t="s">
        <v>6</v>
      </c>
      <c r="D11053" s="6">
        <v>10</v>
      </c>
    </row>
    <row r="11054" spans="1:4">
      <c r="A11054" s="4" t="s">
        <v>14358</v>
      </c>
      <c r="B11054" s="25" t="s">
        <v>14359</v>
      </c>
      <c r="C11054" s="4" t="s">
        <v>6</v>
      </c>
      <c r="D11054" s="6">
        <v>10</v>
      </c>
    </row>
    <row r="11055" spans="1:4">
      <c r="A11055" s="4" t="s">
        <v>14788</v>
      </c>
      <c r="B11055" s="25" t="s">
        <v>14789</v>
      </c>
      <c r="C11055" s="4" t="s">
        <v>6</v>
      </c>
      <c r="D11055" s="6">
        <v>10</v>
      </c>
    </row>
    <row r="11056" spans="1:4">
      <c r="A11056" s="4" t="s">
        <v>14880</v>
      </c>
      <c r="B11056" s="25" t="s">
        <v>14881</v>
      </c>
      <c r="C11056" s="4" t="s">
        <v>6</v>
      </c>
      <c r="D11056" s="6">
        <v>10</v>
      </c>
    </row>
    <row r="11057" spans="1:4">
      <c r="A11057" s="4" t="s">
        <v>14968</v>
      </c>
      <c r="B11057" s="25" t="s">
        <v>14969</v>
      </c>
      <c r="C11057" s="4" t="s">
        <v>6</v>
      </c>
      <c r="D11057" s="6">
        <v>10</v>
      </c>
    </row>
    <row r="11058" spans="1:4">
      <c r="A11058" s="4" t="s">
        <v>15108</v>
      </c>
      <c r="B11058" s="25" t="s">
        <v>15109</v>
      </c>
      <c r="C11058" s="4" t="s">
        <v>6</v>
      </c>
      <c r="D11058" s="6">
        <v>10</v>
      </c>
    </row>
    <row r="11059" spans="1:4">
      <c r="A11059" s="4" t="s">
        <v>15696</v>
      </c>
      <c r="B11059" s="25" t="s">
        <v>15697</v>
      </c>
      <c r="C11059" s="4" t="s">
        <v>6</v>
      </c>
      <c r="D11059" s="6">
        <v>10</v>
      </c>
    </row>
    <row r="11060" spans="1:4">
      <c r="A11060" s="4" t="s">
        <v>15792</v>
      </c>
      <c r="B11060" s="25" t="s">
        <v>15793</v>
      </c>
      <c r="C11060" s="4" t="s">
        <v>6</v>
      </c>
      <c r="D11060" s="6">
        <v>10</v>
      </c>
    </row>
    <row r="11061" spans="1:4">
      <c r="A11061" s="4" t="s">
        <v>15838</v>
      </c>
      <c r="B11061" s="25" t="s">
        <v>15839</v>
      </c>
      <c r="C11061" s="4" t="s">
        <v>6</v>
      </c>
      <c r="D11061" s="6">
        <v>10</v>
      </c>
    </row>
    <row r="11062" spans="1:4">
      <c r="A11062" s="4" t="s">
        <v>15954</v>
      </c>
      <c r="B11062" s="25" t="s">
        <v>15955</v>
      </c>
      <c r="C11062" s="4" t="s">
        <v>6</v>
      </c>
      <c r="D11062" s="6">
        <v>10</v>
      </c>
    </row>
    <row r="11063" spans="1:4">
      <c r="A11063" s="4" t="s">
        <v>16336</v>
      </c>
      <c r="B11063" s="25" t="s">
        <v>16337</v>
      </c>
      <c r="C11063" s="4" t="s">
        <v>6</v>
      </c>
      <c r="D11063" s="6">
        <v>10</v>
      </c>
    </row>
    <row r="11064" spans="1:4">
      <c r="A11064" s="4" t="s">
        <v>16721</v>
      </c>
      <c r="B11064" s="25" t="s">
        <v>16722</v>
      </c>
      <c r="C11064" s="4" t="s">
        <v>6</v>
      </c>
      <c r="D11064" s="6">
        <v>10</v>
      </c>
    </row>
    <row r="11065" spans="1:4">
      <c r="A11065" s="4" t="s">
        <v>16963</v>
      </c>
      <c r="B11065" s="25" t="s">
        <v>16964</v>
      </c>
      <c r="C11065" s="4" t="s">
        <v>6</v>
      </c>
      <c r="D11065" s="6">
        <v>10</v>
      </c>
    </row>
    <row r="11066" spans="1:4">
      <c r="A11066" s="4" t="s">
        <v>17251</v>
      </c>
      <c r="B11066" s="25" t="s">
        <v>17252</v>
      </c>
      <c r="C11066" s="4" t="s">
        <v>6</v>
      </c>
      <c r="D11066" s="6">
        <v>10</v>
      </c>
    </row>
    <row r="11067" spans="1:4">
      <c r="A11067" s="4" t="s">
        <v>17325</v>
      </c>
      <c r="B11067" s="25" t="s">
        <v>17326</v>
      </c>
      <c r="C11067" s="4" t="s">
        <v>6</v>
      </c>
      <c r="D11067" s="6">
        <v>10</v>
      </c>
    </row>
    <row r="11068" spans="1:4">
      <c r="A11068" s="4" t="s">
        <v>17333</v>
      </c>
      <c r="B11068" s="25" t="s">
        <v>17334</v>
      </c>
      <c r="C11068" s="4" t="s">
        <v>6</v>
      </c>
      <c r="D11068" s="6">
        <v>10</v>
      </c>
    </row>
    <row r="11069" spans="1:4">
      <c r="A11069" s="4" t="s">
        <v>17516</v>
      </c>
      <c r="B11069" s="25" t="s">
        <v>17517</v>
      </c>
      <c r="C11069" s="4" t="s">
        <v>6</v>
      </c>
      <c r="D11069" s="6">
        <v>10</v>
      </c>
    </row>
    <row r="11070" spans="1:4">
      <c r="A11070" s="4" t="s">
        <v>17520</v>
      </c>
      <c r="B11070" s="25" t="s">
        <v>17521</v>
      </c>
      <c r="C11070" s="4" t="s">
        <v>6</v>
      </c>
      <c r="D11070" s="6">
        <v>10</v>
      </c>
    </row>
    <row r="11071" spans="1:4">
      <c r="A11071" s="4" t="s">
        <v>17630</v>
      </c>
      <c r="B11071" s="25" t="s">
        <v>17631</v>
      </c>
      <c r="C11071" s="4" t="s">
        <v>6</v>
      </c>
      <c r="D11071" s="6">
        <v>10</v>
      </c>
    </row>
    <row r="11072" spans="1:4">
      <c r="A11072" s="4" t="s">
        <v>17950</v>
      </c>
      <c r="B11072" s="25" t="s">
        <v>17951</v>
      </c>
      <c r="C11072" s="4" t="s">
        <v>6</v>
      </c>
      <c r="D11072" s="6">
        <v>10</v>
      </c>
    </row>
    <row r="11073" spans="1:4">
      <c r="A11073" s="4" t="s">
        <v>18024</v>
      </c>
      <c r="B11073" s="25" t="s">
        <v>18025</v>
      </c>
      <c r="C11073" s="4" t="s">
        <v>6</v>
      </c>
      <c r="D11073" s="6">
        <v>10</v>
      </c>
    </row>
    <row r="11074" spans="1:4">
      <c r="A11074" s="4" t="s">
        <v>18256</v>
      </c>
      <c r="B11074" s="25" t="s">
        <v>18257</v>
      </c>
      <c r="C11074" s="4" t="s">
        <v>6</v>
      </c>
      <c r="D11074" s="6">
        <v>10</v>
      </c>
    </row>
    <row r="11075" spans="1:4">
      <c r="A11075" s="4" t="s">
        <v>18316</v>
      </c>
      <c r="B11075" s="25" t="s">
        <v>18317</v>
      </c>
      <c r="C11075" s="4" t="s">
        <v>6</v>
      </c>
      <c r="D11075" s="6">
        <v>10</v>
      </c>
    </row>
    <row r="11076" spans="1:4">
      <c r="A11076" s="4" t="s">
        <v>18432</v>
      </c>
      <c r="B11076" s="25" t="s">
        <v>18433</v>
      </c>
      <c r="C11076" s="4" t="s">
        <v>6</v>
      </c>
      <c r="D11076" s="6">
        <v>10</v>
      </c>
    </row>
    <row r="11077" spans="1:4">
      <c r="A11077" s="4" t="s">
        <v>18438</v>
      </c>
      <c r="B11077" s="25" t="s">
        <v>18439</v>
      </c>
      <c r="C11077" s="4" t="s">
        <v>6</v>
      </c>
      <c r="D11077" s="6">
        <v>10</v>
      </c>
    </row>
    <row r="11078" spans="1:4">
      <c r="A11078" s="4" t="s">
        <v>18444</v>
      </c>
      <c r="B11078" s="25" t="s">
        <v>18445</v>
      </c>
      <c r="C11078" s="4" t="s">
        <v>6</v>
      </c>
      <c r="D11078" s="6">
        <v>10</v>
      </c>
    </row>
    <row r="11079" spans="1:4">
      <c r="A11079" s="4" t="s">
        <v>18612</v>
      </c>
      <c r="B11079" s="25" t="s">
        <v>18613</v>
      </c>
      <c r="C11079" s="4" t="s">
        <v>6</v>
      </c>
      <c r="D11079" s="6">
        <v>10</v>
      </c>
    </row>
    <row r="11080" spans="1:4">
      <c r="A11080" s="4" t="s">
        <v>18878</v>
      </c>
      <c r="B11080" s="25" t="s">
        <v>18879</v>
      </c>
      <c r="C11080" s="4" t="s">
        <v>6</v>
      </c>
      <c r="D11080" s="6">
        <v>10</v>
      </c>
    </row>
    <row r="11081" spans="1:4">
      <c r="A11081" s="4" t="s">
        <v>19090</v>
      </c>
      <c r="B11081" s="25" t="s">
        <v>19091</v>
      </c>
      <c r="C11081" s="4" t="s">
        <v>6</v>
      </c>
      <c r="D11081" s="6">
        <v>10</v>
      </c>
    </row>
    <row r="11082" spans="1:4">
      <c r="A11082" s="4" t="s">
        <v>19188</v>
      </c>
      <c r="B11082" s="25" t="s">
        <v>19189</v>
      </c>
      <c r="C11082" s="4" t="s">
        <v>6</v>
      </c>
      <c r="D11082" s="6">
        <v>10</v>
      </c>
    </row>
    <row r="11083" spans="1:4">
      <c r="A11083" s="4" t="s">
        <v>19252</v>
      </c>
      <c r="B11083" s="25" t="s">
        <v>19253</v>
      </c>
      <c r="C11083" s="4" t="s">
        <v>6</v>
      </c>
      <c r="D11083" s="6">
        <v>10</v>
      </c>
    </row>
    <row r="11084" spans="1:4">
      <c r="A11084" s="4" t="s">
        <v>19308</v>
      </c>
      <c r="B11084" s="25" t="s">
        <v>19309</v>
      </c>
      <c r="C11084" s="4" t="s">
        <v>6</v>
      </c>
      <c r="D11084" s="6">
        <v>10</v>
      </c>
    </row>
    <row r="11085" spans="1:4">
      <c r="A11085" s="4" t="s">
        <v>19562</v>
      </c>
      <c r="B11085" s="25" t="s">
        <v>19563</v>
      </c>
      <c r="C11085" s="4" t="s">
        <v>6</v>
      </c>
      <c r="D11085" s="6">
        <v>10</v>
      </c>
    </row>
    <row r="11086" spans="1:4">
      <c r="A11086" s="4" t="s">
        <v>19638</v>
      </c>
      <c r="B11086" s="25" t="s">
        <v>19639</v>
      </c>
      <c r="C11086" s="4" t="s">
        <v>6</v>
      </c>
      <c r="D11086" s="6">
        <v>10</v>
      </c>
    </row>
    <row r="11087" spans="1:4">
      <c r="A11087" s="4" t="s">
        <v>20013</v>
      </c>
      <c r="B11087" s="25" t="s">
        <v>20014</v>
      </c>
      <c r="C11087" s="4" t="s">
        <v>6</v>
      </c>
      <c r="D11087" s="6">
        <v>10</v>
      </c>
    </row>
    <row r="11088" spans="1:4">
      <c r="A11088" s="4" t="s">
        <v>20017</v>
      </c>
      <c r="B11088" s="25" t="s">
        <v>20018</v>
      </c>
      <c r="C11088" s="4" t="s">
        <v>6</v>
      </c>
      <c r="D11088" s="6">
        <v>10</v>
      </c>
    </row>
    <row r="11089" spans="1:4">
      <c r="A11089" s="4" t="s">
        <v>20061</v>
      </c>
      <c r="B11089" s="25" t="s">
        <v>20062</v>
      </c>
      <c r="C11089" s="4" t="s">
        <v>6</v>
      </c>
      <c r="D11089" s="6">
        <v>10</v>
      </c>
    </row>
    <row r="11090" spans="1:4">
      <c r="A11090" s="4" t="s">
        <v>20193</v>
      </c>
      <c r="B11090" s="25" t="s">
        <v>20194</v>
      </c>
      <c r="C11090" s="4" t="s">
        <v>6</v>
      </c>
      <c r="D11090" s="6">
        <v>10</v>
      </c>
    </row>
    <row r="11091" spans="1:4">
      <c r="A11091" s="4" t="s">
        <v>20556</v>
      </c>
      <c r="B11091" s="25" t="s">
        <v>20557</v>
      </c>
      <c r="C11091" s="4" t="s">
        <v>6</v>
      </c>
      <c r="D11091" s="6">
        <v>10</v>
      </c>
    </row>
    <row r="11092" spans="1:4">
      <c r="A11092" s="4" t="s">
        <v>20754</v>
      </c>
      <c r="B11092" s="25" t="s">
        <v>20755</v>
      </c>
      <c r="C11092" s="4" t="s">
        <v>6</v>
      </c>
      <c r="D11092" s="6">
        <v>10</v>
      </c>
    </row>
    <row r="11093" spans="1:4">
      <c r="A11093" s="4" t="s">
        <v>21058</v>
      </c>
      <c r="B11093" s="25" t="s">
        <v>21059</v>
      </c>
      <c r="C11093" s="4" t="s">
        <v>6</v>
      </c>
      <c r="D11093" s="6">
        <v>10</v>
      </c>
    </row>
    <row r="11094" spans="1:4">
      <c r="A11094" s="4" t="s">
        <v>21064</v>
      </c>
      <c r="B11094" s="25" t="s">
        <v>21065</v>
      </c>
      <c r="C11094" s="4" t="s">
        <v>6</v>
      </c>
      <c r="D11094" s="6">
        <v>10</v>
      </c>
    </row>
    <row r="11095" spans="1:4">
      <c r="A11095" s="4" t="s">
        <v>21072</v>
      </c>
      <c r="B11095" s="25" t="s">
        <v>21073</v>
      </c>
      <c r="C11095" s="4" t="s">
        <v>6</v>
      </c>
      <c r="D11095" s="6">
        <v>10</v>
      </c>
    </row>
    <row r="11096" spans="1:4">
      <c r="A11096" s="4" t="s">
        <v>21281</v>
      </c>
      <c r="B11096" s="25" t="s">
        <v>21282</v>
      </c>
      <c r="C11096" s="4" t="s">
        <v>6</v>
      </c>
      <c r="D11096" s="6">
        <v>10</v>
      </c>
    </row>
    <row r="11097" spans="1:4">
      <c r="A11097" s="4" t="s">
        <v>21625</v>
      </c>
      <c r="B11097" s="25" t="s">
        <v>21626</v>
      </c>
      <c r="C11097" s="4" t="s">
        <v>6</v>
      </c>
      <c r="D11097" s="6">
        <v>10</v>
      </c>
    </row>
    <row r="11098" spans="1:4">
      <c r="A11098" s="4" t="s">
        <v>21783</v>
      </c>
      <c r="B11098" s="25" t="s">
        <v>21784</v>
      </c>
      <c r="C11098" s="4" t="s">
        <v>6</v>
      </c>
      <c r="D11098" s="6">
        <v>10</v>
      </c>
    </row>
    <row r="11099" spans="1:4">
      <c r="A11099" s="4" t="s">
        <v>22109</v>
      </c>
      <c r="B11099" s="25" t="s">
        <v>22110</v>
      </c>
      <c r="C11099" s="4" t="s">
        <v>6</v>
      </c>
      <c r="D11099" s="6">
        <v>10</v>
      </c>
    </row>
    <row r="11100" spans="1:4">
      <c r="A11100" s="4" t="s">
        <v>22193</v>
      </c>
      <c r="B11100" s="25" t="s">
        <v>22194</v>
      </c>
      <c r="C11100" s="4" t="s">
        <v>6</v>
      </c>
      <c r="D11100" s="6">
        <v>10</v>
      </c>
    </row>
    <row r="11101" spans="1:4">
      <c r="A11101" s="4" t="s">
        <v>22227</v>
      </c>
      <c r="B11101" s="25" t="s">
        <v>22228</v>
      </c>
      <c r="C11101" s="4" t="s">
        <v>6</v>
      </c>
      <c r="D11101" s="6">
        <v>10</v>
      </c>
    </row>
    <row r="11102" spans="1:4">
      <c r="A11102" s="4" t="s">
        <v>23307</v>
      </c>
      <c r="B11102" s="25" t="s">
        <v>23308</v>
      </c>
      <c r="C11102" s="4" t="s">
        <v>6</v>
      </c>
      <c r="D11102" s="6">
        <v>10</v>
      </c>
    </row>
    <row r="11103" spans="1:4">
      <c r="A11103" s="4" t="s">
        <v>23335</v>
      </c>
      <c r="B11103" s="25" t="s">
        <v>23336</v>
      </c>
      <c r="C11103" s="4" t="s">
        <v>6</v>
      </c>
      <c r="D11103" s="6">
        <v>10</v>
      </c>
    </row>
    <row r="11104" spans="1:4">
      <c r="A11104" s="4" t="s">
        <v>23357</v>
      </c>
      <c r="B11104" s="25" t="s">
        <v>23358</v>
      </c>
      <c r="C11104" s="4" t="s">
        <v>6</v>
      </c>
      <c r="D11104" s="6">
        <v>10</v>
      </c>
    </row>
    <row r="11105" spans="1:4">
      <c r="A11105" s="4" t="s">
        <v>23604</v>
      </c>
      <c r="B11105" s="25" t="s">
        <v>23605</v>
      </c>
      <c r="C11105" s="4" t="s">
        <v>6</v>
      </c>
      <c r="D11105" s="6">
        <v>10</v>
      </c>
    </row>
    <row r="11106" spans="1:4">
      <c r="A11106" s="4" t="s">
        <v>23760</v>
      </c>
      <c r="B11106" s="25" t="s">
        <v>23761</v>
      </c>
      <c r="C11106" s="4" t="s">
        <v>6</v>
      </c>
      <c r="D11106" s="6">
        <v>10</v>
      </c>
    </row>
    <row r="11107" spans="1:4">
      <c r="A11107" s="4" t="s">
        <v>23892</v>
      </c>
      <c r="B11107" s="25" t="s">
        <v>23893</v>
      </c>
      <c r="C11107" s="4" t="s">
        <v>6</v>
      </c>
      <c r="D11107" s="6">
        <v>10</v>
      </c>
    </row>
    <row r="11108" spans="1:4">
      <c r="A11108" s="4" t="s">
        <v>23968</v>
      </c>
      <c r="B11108" s="25" t="s">
        <v>23969</v>
      </c>
      <c r="C11108" s="4" t="s">
        <v>6</v>
      </c>
      <c r="D11108" s="6">
        <v>10</v>
      </c>
    </row>
    <row r="11109" spans="1:4">
      <c r="A11109" s="4" t="s">
        <v>24353</v>
      </c>
      <c r="B11109" s="25" t="s">
        <v>24354</v>
      </c>
      <c r="C11109" s="4" t="s">
        <v>6</v>
      </c>
      <c r="D11109" s="6">
        <v>10</v>
      </c>
    </row>
    <row r="11110" spans="1:4">
      <c r="A11110" s="4" t="s">
        <v>24359</v>
      </c>
      <c r="B11110" s="25" t="s">
        <v>24360</v>
      </c>
      <c r="C11110" s="4" t="s">
        <v>6</v>
      </c>
      <c r="D11110" s="6">
        <v>10</v>
      </c>
    </row>
    <row r="11111" spans="1:4">
      <c r="A11111" s="4" t="s">
        <v>24557</v>
      </c>
      <c r="B11111" s="25" t="s">
        <v>24558</v>
      </c>
      <c r="C11111" s="4" t="s">
        <v>6</v>
      </c>
      <c r="D11111" s="6">
        <v>10</v>
      </c>
    </row>
    <row r="11112" spans="1:4">
      <c r="A11112" s="4" t="s">
        <v>24713</v>
      </c>
      <c r="B11112" s="25" t="s">
        <v>24714</v>
      </c>
      <c r="C11112" s="4" t="s">
        <v>6</v>
      </c>
      <c r="D11112" s="6">
        <v>10</v>
      </c>
    </row>
    <row r="11113" spans="1:4">
      <c r="A11113" s="4" t="s">
        <v>24727</v>
      </c>
      <c r="B11113" s="25" t="s">
        <v>24728</v>
      </c>
      <c r="C11113" s="4" t="s">
        <v>6</v>
      </c>
      <c r="D11113" s="6">
        <v>10</v>
      </c>
    </row>
    <row r="11114" spans="1:4">
      <c r="A11114" s="4" t="s">
        <v>24953</v>
      </c>
      <c r="B11114" s="25" t="s">
        <v>24954</v>
      </c>
      <c r="C11114" s="4" t="s">
        <v>6</v>
      </c>
      <c r="D11114" s="6">
        <v>10</v>
      </c>
    </row>
    <row r="11115" spans="1:4">
      <c r="A11115" s="4" t="s">
        <v>25169</v>
      </c>
      <c r="B11115" s="25" t="s">
        <v>25170</v>
      </c>
      <c r="C11115" s="4" t="s">
        <v>6</v>
      </c>
      <c r="D11115" s="6">
        <v>10</v>
      </c>
    </row>
    <row r="11116" spans="1:4">
      <c r="A11116" s="4" t="s">
        <v>25257</v>
      </c>
      <c r="B11116" s="25" t="s">
        <v>25258</v>
      </c>
      <c r="C11116" s="4" t="s">
        <v>6</v>
      </c>
      <c r="D11116" s="6">
        <v>10</v>
      </c>
    </row>
    <row r="11117" spans="1:4">
      <c r="A11117" s="4" t="s">
        <v>25331</v>
      </c>
      <c r="B11117" s="25" t="s">
        <v>25332</v>
      </c>
      <c r="C11117" s="4" t="s">
        <v>6</v>
      </c>
      <c r="D11117" s="6">
        <v>10</v>
      </c>
    </row>
    <row r="11118" spans="1:4">
      <c r="A11118" s="4" t="s">
        <v>25373</v>
      </c>
      <c r="B11118" s="25" t="s">
        <v>25374</v>
      </c>
      <c r="C11118" s="4" t="s">
        <v>6</v>
      </c>
      <c r="D11118" s="6">
        <v>10</v>
      </c>
    </row>
    <row r="11119" spans="1:4">
      <c r="A11119" s="4" t="s">
        <v>25419</v>
      </c>
      <c r="B11119" s="25" t="s">
        <v>25420</v>
      </c>
      <c r="C11119" s="4" t="s">
        <v>6</v>
      </c>
      <c r="D11119" s="6">
        <v>10</v>
      </c>
    </row>
    <row r="11120" spans="1:4">
      <c r="A11120" s="4" t="s">
        <v>25793</v>
      </c>
      <c r="B11120" s="25" t="s">
        <v>25794</v>
      </c>
      <c r="C11120" s="4" t="s">
        <v>6</v>
      </c>
      <c r="D11120" s="6">
        <v>10</v>
      </c>
    </row>
    <row r="11121" spans="1:4">
      <c r="A11121" s="4" t="s">
        <v>25947</v>
      </c>
      <c r="B11121" s="25" t="s">
        <v>25948</v>
      </c>
      <c r="C11121" s="4" t="s">
        <v>6</v>
      </c>
      <c r="D11121" s="6">
        <v>10</v>
      </c>
    </row>
    <row r="11122" spans="1:4">
      <c r="A11122" s="4" t="s">
        <v>25959</v>
      </c>
      <c r="B11122" s="25" t="s">
        <v>25960</v>
      </c>
      <c r="C11122" s="4" t="s">
        <v>6</v>
      </c>
      <c r="D11122" s="6">
        <v>10</v>
      </c>
    </row>
    <row r="11123" spans="1:4">
      <c r="A11123" s="4" t="s">
        <v>25961</v>
      </c>
      <c r="B11123" s="25" t="s">
        <v>25962</v>
      </c>
      <c r="C11123" s="4" t="s">
        <v>6</v>
      </c>
      <c r="D11123" s="6">
        <v>10</v>
      </c>
    </row>
    <row r="11124" spans="1:4">
      <c r="A11124" s="4" t="s">
        <v>25969</v>
      </c>
      <c r="B11124" s="25" t="s">
        <v>25970</v>
      </c>
      <c r="C11124" s="4" t="s">
        <v>6</v>
      </c>
      <c r="D11124" s="6">
        <v>10</v>
      </c>
    </row>
    <row r="11125" spans="1:4">
      <c r="A11125" s="4" t="s">
        <v>26133</v>
      </c>
      <c r="B11125" s="25" t="s">
        <v>26134</v>
      </c>
      <c r="C11125" s="4" t="s">
        <v>6</v>
      </c>
      <c r="D11125" s="6">
        <v>10</v>
      </c>
    </row>
    <row r="11126" spans="1:4">
      <c r="A11126" s="4" t="s">
        <v>26197</v>
      </c>
      <c r="B11126" s="25" t="s">
        <v>26198</v>
      </c>
      <c r="C11126" s="4" t="s">
        <v>6</v>
      </c>
      <c r="D11126" s="6">
        <v>10</v>
      </c>
    </row>
    <row r="11127" spans="1:4">
      <c r="A11127" s="4" t="s">
        <v>26389</v>
      </c>
      <c r="B11127" s="25" t="s">
        <v>26390</v>
      </c>
      <c r="C11127" s="4" t="s">
        <v>6</v>
      </c>
      <c r="D11127" s="6">
        <v>10</v>
      </c>
    </row>
    <row r="11128" spans="1:4">
      <c r="A11128" s="4" t="s">
        <v>26442</v>
      </c>
      <c r="B11128" s="25" t="s">
        <v>26443</v>
      </c>
      <c r="C11128" s="4" t="s">
        <v>6</v>
      </c>
      <c r="D11128" s="6">
        <v>10</v>
      </c>
    </row>
    <row r="11129" spans="1:4">
      <c r="A11129" s="4" t="s">
        <v>26617</v>
      </c>
      <c r="B11129" s="25" t="s">
        <v>26618</v>
      </c>
      <c r="C11129" s="4" t="s">
        <v>6</v>
      </c>
      <c r="D11129" s="6">
        <v>10</v>
      </c>
    </row>
    <row r="11130" spans="1:4">
      <c r="A11130" s="4" t="s">
        <v>26989</v>
      </c>
      <c r="B11130" s="25" t="s">
        <v>26990</v>
      </c>
      <c r="C11130" s="4" t="s">
        <v>6</v>
      </c>
      <c r="D11130" s="6">
        <v>10</v>
      </c>
    </row>
    <row r="11131" spans="1:4">
      <c r="A11131" s="4" t="s">
        <v>27560</v>
      </c>
      <c r="B11131" s="25" t="s">
        <v>27561</v>
      </c>
      <c r="C11131" s="4" t="s">
        <v>6</v>
      </c>
      <c r="D11131" s="6">
        <v>10</v>
      </c>
    </row>
    <row r="11132" spans="1:4">
      <c r="A11132" s="4" t="s">
        <v>27825</v>
      </c>
      <c r="B11132" s="25" t="s">
        <v>27826</v>
      </c>
      <c r="C11132" s="4" t="s">
        <v>6</v>
      </c>
      <c r="D11132" s="6">
        <v>10</v>
      </c>
    </row>
    <row r="11133" spans="1:4">
      <c r="A11133" s="4" t="s">
        <v>28910</v>
      </c>
      <c r="B11133" s="25" t="s">
        <v>28911</v>
      </c>
      <c r="C11133" s="4" t="s">
        <v>6</v>
      </c>
      <c r="D11133" s="6">
        <v>10</v>
      </c>
    </row>
    <row r="11134" spans="1:4">
      <c r="A11134" s="4" t="s">
        <v>29251</v>
      </c>
      <c r="B11134" s="25" t="s">
        <v>29252</v>
      </c>
      <c r="C11134" s="4" t="s">
        <v>6</v>
      </c>
      <c r="D11134" s="6">
        <v>10</v>
      </c>
    </row>
    <row r="11135" spans="1:4">
      <c r="A11135" s="4" t="s">
        <v>29876</v>
      </c>
      <c r="B11135" s="25" t="s">
        <v>29877</v>
      </c>
      <c r="C11135" s="4" t="s">
        <v>6</v>
      </c>
      <c r="D11135" s="6">
        <v>10</v>
      </c>
    </row>
    <row r="11136" spans="1:4">
      <c r="A11136" s="4" t="s">
        <v>32237</v>
      </c>
      <c r="B11136" s="25" t="s">
        <v>32238</v>
      </c>
      <c r="C11136" s="4" t="s">
        <v>6</v>
      </c>
      <c r="D11136" s="6">
        <v>10</v>
      </c>
    </row>
    <row r="11137" spans="1:4">
      <c r="A11137" s="4" t="s">
        <v>33310</v>
      </c>
      <c r="B11137" s="25" t="s">
        <v>33311</v>
      </c>
      <c r="C11137" s="4" t="s">
        <v>6</v>
      </c>
      <c r="D11137" s="6">
        <v>10</v>
      </c>
    </row>
    <row r="11138" spans="1:4">
      <c r="A11138" s="4" t="s">
        <v>33402</v>
      </c>
      <c r="B11138" s="25" t="s">
        <v>33403</v>
      </c>
      <c r="C11138" s="4" t="s">
        <v>6</v>
      </c>
      <c r="D11138" s="6">
        <v>10</v>
      </c>
    </row>
    <row r="11139" spans="1:4">
      <c r="A11139" s="4" t="s">
        <v>34371</v>
      </c>
      <c r="B11139" s="25" t="s">
        <v>19844</v>
      </c>
      <c r="C11139" s="4" t="s">
        <v>6</v>
      </c>
      <c r="D11139" s="6">
        <v>10</v>
      </c>
    </row>
    <row r="11140" spans="1:4">
      <c r="A11140" s="4" t="s">
        <v>34735</v>
      </c>
      <c r="B11140" s="25" t="s">
        <v>34736</v>
      </c>
      <c r="C11140" s="4" t="s">
        <v>6</v>
      </c>
      <c r="D11140" s="6">
        <v>10</v>
      </c>
    </row>
    <row r="11141" spans="1:4">
      <c r="A11141" s="4" t="s">
        <v>35</v>
      </c>
      <c r="B11141" s="25" t="s">
        <v>36</v>
      </c>
      <c r="C11141" s="4" t="s">
        <v>6</v>
      </c>
      <c r="D11141" s="6">
        <v>11</v>
      </c>
    </row>
    <row r="11142" spans="1:4">
      <c r="A11142" s="4" t="s">
        <v>146</v>
      </c>
      <c r="B11142" s="25" t="s">
        <v>147</v>
      </c>
      <c r="C11142" s="4" t="s">
        <v>6</v>
      </c>
      <c r="D11142" s="6">
        <v>11</v>
      </c>
    </row>
    <row r="11143" spans="1:4">
      <c r="A11143" s="4" t="s">
        <v>315</v>
      </c>
      <c r="B11143" s="25" t="s">
        <v>316</v>
      </c>
      <c r="C11143" s="4" t="s">
        <v>6</v>
      </c>
      <c r="D11143" s="6">
        <v>11</v>
      </c>
    </row>
    <row r="11144" spans="1:4">
      <c r="A11144" s="4" t="s">
        <v>429</v>
      </c>
      <c r="B11144" s="25" t="s">
        <v>430</v>
      </c>
      <c r="C11144" s="4" t="s">
        <v>6</v>
      </c>
      <c r="D11144" s="6">
        <v>11</v>
      </c>
    </row>
    <row r="11145" spans="1:4">
      <c r="A11145" s="4" t="s">
        <v>545</v>
      </c>
      <c r="B11145" s="25" t="s">
        <v>546</v>
      </c>
      <c r="C11145" s="4" t="s">
        <v>6</v>
      </c>
      <c r="D11145" s="6">
        <v>11</v>
      </c>
    </row>
    <row r="11146" spans="1:4">
      <c r="A11146" s="4" t="s">
        <v>579</v>
      </c>
      <c r="B11146" s="25" t="s">
        <v>580</v>
      </c>
      <c r="C11146" s="4" t="s">
        <v>6</v>
      </c>
      <c r="D11146" s="6">
        <v>11</v>
      </c>
    </row>
    <row r="11147" spans="1:4">
      <c r="A11147" s="4" t="s">
        <v>673</v>
      </c>
      <c r="B11147" s="25" t="s">
        <v>674</v>
      </c>
      <c r="C11147" s="4" t="s">
        <v>6</v>
      </c>
      <c r="D11147" s="6">
        <v>11</v>
      </c>
    </row>
    <row r="11148" spans="1:4">
      <c r="A11148" s="4" t="s">
        <v>785</v>
      </c>
      <c r="B11148" s="25" t="s">
        <v>786</v>
      </c>
      <c r="C11148" s="4" t="s">
        <v>6</v>
      </c>
      <c r="D11148" s="6">
        <v>11</v>
      </c>
    </row>
    <row r="11149" spans="1:4">
      <c r="A11149" s="4" t="s">
        <v>979</v>
      </c>
      <c r="B11149" s="25" t="s">
        <v>980</v>
      </c>
      <c r="C11149" s="4" t="s">
        <v>6</v>
      </c>
      <c r="D11149" s="6">
        <v>11</v>
      </c>
    </row>
    <row r="11150" spans="1:4">
      <c r="A11150" s="4" t="s">
        <v>981</v>
      </c>
      <c r="B11150" s="25" t="s">
        <v>982</v>
      </c>
      <c r="C11150" s="4" t="s">
        <v>6</v>
      </c>
      <c r="D11150" s="6">
        <v>11</v>
      </c>
    </row>
    <row r="11151" spans="1:4">
      <c r="A11151" s="4" t="s">
        <v>1007</v>
      </c>
      <c r="B11151" s="25" t="s">
        <v>1008</v>
      </c>
      <c r="C11151" s="4" t="s">
        <v>6</v>
      </c>
      <c r="D11151" s="6">
        <v>11</v>
      </c>
    </row>
    <row r="11152" spans="1:4">
      <c r="A11152" s="4" t="s">
        <v>1155</v>
      </c>
      <c r="B11152" s="25" t="s">
        <v>1156</v>
      </c>
      <c r="C11152" s="4" t="s">
        <v>6</v>
      </c>
      <c r="D11152" s="6">
        <v>11</v>
      </c>
    </row>
    <row r="11153" spans="1:4">
      <c r="A11153" s="4" t="s">
        <v>1397</v>
      </c>
      <c r="B11153" s="25" t="s">
        <v>1398</v>
      </c>
      <c r="C11153" s="4" t="s">
        <v>6</v>
      </c>
      <c r="D11153" s="6">
        <v>11</v>
      </c>
    </row>
    <row r="11154" spans="1:4">
      <c r="A11154" s="4" t="s">
        <v>1491</v>
      </c>
      <c r="B11154" s="25" t="s">
        <v>1492</v>
      </c>
      <c r="C11154" s="4" t="s">
        <v>6</v>
      </c>
      <c r="D11154" s="6">
        <v>11</v>
      </c>
    </row>
    <row r="11155" spans="1:4">
      <c r="A11155" s="4" t="s">
        <v>1519</v>
      </c>
      <c r="B11155" s="25" t="s">
        <v>1520</v>
      </c>
      <c r="C11155" s="4" t="s">
        <v>6</v>
      </c>
      <c r="D11155" s="6">
        <v>11</v>
      </c>
    </row>
    <row r="11156" spans="1:4">
      <c r="A11156" s="4" t="s">
        <v>1543</v>
      </c>
      <c r="B11156" s="25" t="s">
        <v>1544</v>
      </c>
      <c r="C11156" s="4" t="s">
        <v>6</v>
      </c>
      <c r="D11156" s="6">
        <v>11</v>
      </c>
    </row>
    <row r="11157" spans="1:4">
      <c r="A11157" s="4" t="s">
        <v>1585</v>
      </c>
      <c r="B11157" s="25" t="s">
        <v>1586</v>
      </c>
      <c r="C11157" s="4" t="s">
        <v>6</v>
      </c>
      <c r="D11157" s="6">
        <v>11</v>
      </c>
    </row>
    <row r="11158" spans="1:4">
      <c r="A11158" s="4" t="s">
        <v>1785</v>
      </c>
      <c r="B11158" s="25" t="s">
        <v>1786</v>
      </c>
      <c r="C11158" s="4" t="s">
        <v>6</v>
      </c>
      <c r="D11158" s="6">
        <v>11</v>
      </c>
    </row>
    <row r="11159" spans="1:4">
      <c r="A11159" s="4" t="s">
        <v>1925</v>
      </c>
      <c r="B11159" s="25" t="s">
        <v>1926</v>
      </c>
      <c r="C11159" s="4" t="s">
        <v>6</v>
      </c>
      <c r="D11159" s="6">
        <v>11</v>
      </c>
    </row>
    <row r="11160" spans="1:4">
      <c r="A11160" s="4" t="s">
        <v>2013</v>
      </c>
      <c r="B11160" s="25" t="s">
        <v>2014</v>
      </c>
      <c r="C11160" s="4" t="s">
        <v>6</v>
      </c>
      <c r="D11160" s="6">
        <v>11</v>
      </c>
    </row>
    <row r="11161" spans="1:4">
      <c r="A11161" s="4" t="s">
        <v>2197</v>
      </c>
      <c r="B11161" s="25" t="s">
        <v>2198</v>
      </c>
      <c r="C11161" s="4" t="s">
        <v>6</v>
      </c>
      <c r="D11161" s="6">
        <v>11</v>
      </c>
    </row>
    <row r="11162" spans="1:4">
      <c r="A11162" s="4" t="s">
        <v>2273</v>
      </c>
      <c r="B11162" s="25" t="s">
        <v>2274</v>
      </c>
      <c r="C11162" s="4" t="s">
        <v>6</v>
      </c>
      <c r="D11162" s="6">
        <v>11</v>
      </c>
    </row>
    <row r="11163" spans="1:4">
      <c r="A11163" s="4" t="s">
        <v>2517</v>
      </c>
      <c r="B11163" s="25" t="s">
        <v>2518</v>
      </c>
      <c r="C11163" s="4" t="s">
        <v>6</v>
      </c>
      <c r="D11163" s="6">
        <v>11</v>
      </c>
    </row>
    <row r="11164" spans="1:4">
      <c r="A11164" s="4" t="s">
        <v>2551</v>
      </c>
      <c r="B11164" s="25" t="s">
        <v>2552</v>
      </c>
      <c r="C11164" s="4" t="s">
        <v>6</v>
      </c>
      <c r="D11164" s="6">
        <v>11</v>
      </c>
    </row>
    <row r="11165" spans="1:4">
      <c r="A11165" s="4" t="s">
        <v>2553</v>
      </c>
      <c r="B11165" s="25" t="s">
        <v>2554</v>
      </c>
      <c r="C11165" s="4" t="s">
        <v>6</v>
      </c>
      <c r="D11165" s="6">
        <v>11</v>
      </c>
    </row>
    <row r="11166" spans="1:4">
      <c r="A11166" s="4" t="s">
        <v>2601</v>
      </c>
      <c r="B11166" s="25" t="s">
        <v>2602</v>
      </c>
      <c r="C11166" s="4" t="s">
        <v>6</v>
      </c>
      <c r="D11166" s="6">
        <v>11</v>
      </c>
    </row>
    <row r="11167" spans="1:4">
      <c r="A11167" s="4" t="s">
        <v>2633</v>
      </c>
      <c r="B11167" s="25" t="s">
        <v>2634</v>
      </c>
      <c r="C11167" s="4" t="s">
        <v>6</v>
      </c>
      <c r="D11167" s="6">
        <v>11</v>
      </c>
    </row>
    <row r="11168" spans="1:4">
      <c r="A11168" s="4" t="s">
        <v>2709</v>
      </c>
      <c r="B11168" s="25" t="s">
        <v>2710</v>
      </c>
      <c r="C11168" s="4" t="s">
        <v>6</v>
      </c>
      <c r="D11168" s="6">
        <v>11</v>
      </c>
    </row>
    <row r="11169" spans="1:4">
      <c r="A11169" s="4" t="s">
        <v>3278</v>
      </c>
      <c r="B11169" s="25" t="s">
        <v>3279</v>
      </c>
      <c r="C11169" s="4" t="s">
        <v>6</v>
      </c>
      <c r="D11169" s="6">
        <v>11</v>
      </c>
    </row>
    <row r="11170" spans="1:4">
      <c r="A11170" s="4" t="s">
        <v>3394</v>
      </c>
      <c r="B11170" s="25" t="s">
        <v>3395</v>
      </c>
      <c r="C11170" s="4" t="s">
        <v>6</v>
      </c>
      <c r="D11170" s="6">
        <v>11</v>
      </c>
    </row>
    <row r="11171" spans="1:4">
      <c r="A11171" s="4" t="s">
        <v>3584</v>
      </c>
      <c r="B11171" s="25" t="s">
        <v>3585</v>
      </c>
      <c r="C11171" s="4" t="s">
        <v>6</v>
      </c>
      <c r="D11171" s="6">
        <v>11</v>
      </c>
    </row>
    <row r="11172" spans="1:4">
      <c r="A11172" s="4" t="s">
        <v>3614</v>
      </c>
      <c r="B11172" s="25" t="s">
        <v>3615</v>
      </c>
      <c r="C11172" s="4" t="s">
        <v>6</v>
      </c>
      <c r="D11172" s="6">
        <v>11</v>
      </c>
    </row>
    <row r="11173" spans="1:4">
      <c r="A11173" s="4" t="s">
        <v>3744</v>
      </c>
      <c r="B11173" s="25" t="s">
        <v>3745</v>
      </c>
      <c r="C11173" s="4" t="s">
        <v>6</v>
      </c>
      <c r="D11173" s="6">
        <v>11</v>
      </c>
    </row>
    <row r="11174" spans="1:4">
      <c r="A11174" s="4" t="s">
        <v>3764</v>
      </c>
      <c r="B11174" s="25" t="s">
        <v>3765</v>
      </c>
      <c r="C11174" s="4" t="s">
        <v>6</v>
      </c>
      <c r="D11174" s="6">
        <v>11</v>
      </c>
    </row>
    <row r="11175" spans="1:4">
      <c r="A11175" s="4" t="s">
        <v>3892</v>
      </c>
      <c r="B11175" s="25" t="s">
        <v>3893</v>
      </c>
      <c r="C11175" s="4" t="s">
        <v>6</v>
      </c>
      <c r="D11175" s="6">
        <v>11</v>
      </c>
    </row>
    <row r="11176" spans="1:4">
      <c r="A11176" s="4" t="s">
        <v>3937</v>
      </c>
      <c r="B11176" s="25" t="s">
        <v>3938</v>
      </c>
      <c r="C11176" s="4" t="s">
        <v>6</v>
      </c>
      <c r="D11176" s="6">
        <v>11</v>
      </c>
    </row>
    <row r="11177" spans="1:4">
      <c r="A11177" s="4" t="s">
        <v>3973</v>
      </c>
      <c r="B11177" s="25" t="s">
        <v>3974</v>
      </c>
      <c r="C11177" s="4" t="s">
        <v>6</v>
      </c>
      <c r="D11177" s="6">
        <v>11</v>
      </c>
    </row>
    <row r="11178" spans="1:4">
      <c r="A11178" s="4" t="s">
        <v>4043</v>
      </c>
      <c r="B11178" s="25" t="s">
        <v>4044</v>
      </c>
      <c r="C11178" s="4" t="s">
        <v>6</v>
      </c>
      <c r="D11178" s="6">
        <v>11</v>
      </c>
    </row>
    <row r="11179" spans="1:4">
      <c r="A11179" s="4" t="s">
        <v>4069</v>
      </c>
      <c r="B11179" s="25" t="s">
        <v>4070</v>
      </c>
      <c r="C11179" s="4" t="s">
        <v>6</v>
      </c>
      <c r="D11179" s="6">
        <v>11</v>
      </c>
    </row>
    <row r="11180" spans="1:4">
      <c r="A11180" s="4" t="s">
        <v>4207</v>
      </c>
      <c r="B11180" s="25" t="s">
        <v>4208</v>
      </c>
      <c r="C11180" s="4" t="s">
        <v>6</v>
      </c>
      <c r="D11180" s="6">
        <v>11</v>
      </c>
    </row>
    <row r="11181" spans="1:4">
      <c r="A11181" s="4" t="s">
        <v>4472</v>
      </c>
      <c r="B11181" s="25" t="s">
        <v>4473</v>
      </c>
      <c r="C11181" s="4" t="s">
        <v>6</v>
      </c>
      <c r="D11181" s="6">
        <v>11</v>
      </c>
    </row>
    <row r="11182" spans="1:4">
      <c r="A11182" s="4" t="s">
        <v>4484</v>
      </c>
      <c r="B11182" s="25" t="s">
        <v>4485</v>
      </c>
      <c r="C11182" s="4" t="s">
        <v>6</v>
      </c>
      <c r="D11182" s="6">
        <v>11</v>
      </c>
    </row>
    <row r="11183" spans="1:4">
      <c r="A11183" s="4" t="s">
        <v>4638</v>
      </c>
      <c r="B11183" s="25" t="s">
        <v>4639</v>
      </c>
      <c r="C11183" s="4" t="s">
        <v>6</v>
      </c>
      <c r="D11183" s="6">
        <v>11</v>
      </c>
    </row>
    <row r="11184" spans="1:4">
      <c r="A11184" s="4" t="s">
        <v>4746</v>
      </c>
      <c r="B11184" s="25" t="s">
        <v>4747</v>
      </c>
      <c r="C11184" s="4" t="s">
        <v>6</v>
      </c>
      <c r="D11184" s="6">
        <v>11</v>
      </c>
    </row>
    <row r="11185" spans="1:4">
      <c r="A11185" s="4" t="s">
        <v>4828</v>
      </c>
      <c r="B11185" s="25" t="s">
        <v>4829</v>
      </c>
      <c r="C11185" s="4" t="s">
        <v>6</v>
      </c>
      <c r="D11185" s="6">
        <v>11</v>
      </c>
    </row>
    <row r="11186" spans="1:4">
      <c r="A11186" s="4" t="s">
        <v>4858</v>
      </c>
      <c r="B11186" s="25" t="s">
        <v>4859</v>
      </c>
      <c r="C11186" s="4" t="s">
        <v>6</v>
      </c>
      <c r="D11186" s="6">
        <v>11</v>
      </c>
    </row>
    <row r="11187" spans="1:4">
      <c r="A11187" s="4" t="s">
        <v>4882</v>
      </c>
      <c r="B11187" s="25" t="s">
        <v>4883</v>
      </c>
      <c r="C11187" s="4" t="s">
        <v>6</v>
      </c>
      <c r="D11187" s="6">
        <v>11</v>
      </c>
    </row>
    <row r="11188" spans="1:4">
      <c r="A11188" s="4" t="s">
        <v>5220</v>
      </c>
      <c r="B11188" s="25" t="s">
        <v>5221</v>
      </c>
      <c r="C11188" s="4" t="s">
        <v>6</v>
      </c>
      <c r="D11188" s="6">
        <v>11</v>
      </c>
    </row>
    <row r="11189" spans="1:4">
      <c r="A11189" s="4" t="s">
        <v>5316</v>
      </c>
      <c r="B11189" s="25" t="s">
        <v>5317</v>
      </c>
      <c r="C11189" s="4" t="s">
        <v>6</v>
      </c>
      <c r="D11189" s="6">
        <v>11</v>
      </c>
    </row>
    <row r="11190" spans="1:4">
      <c r="A11190" s="4" t="s">
        <v>5332</v>
      </c>
      <c r="B11190" s="25" t="s">
        <v>5333</v>
      </c>
      <c r="C11190" s="4" t="s">
        <v>6</v>
      </c>
      <c r="D11190" s="6">
        <v>11</v>
      </c>
    </row>
    <row r="11191" spans="1:4">
      <c r="A11191" s="4" t="s">
        <v>5794</v>
      </c>
      <c r="B11191" s="25" t="s">
        <v>5795</v>
      </c>
      <c r="C11191" s="4" t="s">
        <v>6</v>
      </c>
      <c r="D11191" s="6">
        <v>11</v>
      </c>
    </row>
    <row r="11192" spans="1:4">
      <c r="A11192" s="4" t="s">
        <v>5812</v>
      </c>
      <c r="B11192" s="25" t="s">
        <v>5813</v>
      </c>
      <c r="C11192" s="4" t="s">
        <v>6</v>
      </c>
      <c r="D11192" s="6">
        <v>11</v>
      </c>
    </row>
    <row r="11193" spans="1:4">
      <c r="A11193" s="4" t="s">
        <v>5814</v>
      </c>
      <c r="B11193" s="25" t="s">
        <v>5815</v>
      </c>
      <c r="C11193" s="4" t="s">
        <v>6</v>
      </c>
      <c r="D11193" s="6">
        <v>11</v>
      </c>
    </row>
    <row r="11194" spans="1:4">
      <c r="A11194" s="4" t="s">
        <v>5990</v>
      </c>
      <c r="B11194" s="25" t="s">
        <v>5991</v>
      </c>
      <c r="C11194" s="4" t="s">
        <v>6</v>
      </c>
      <c r="D11194" s="6">
        <v>11</v>
      </c>
    </row>
    <row r="11195" spans="1:4">
      <c r="A11195" s="4" t="s">
        <v>5992</v>
      </c>
      <c r="B11195" s="25" t="s">
        <v>5993</v>
      </c>
      <c r="C11195" s="4" t="s">
        <v>6</v>
      </c>
      <c r="D11195" s="6">
        <v>11</v>
      </c>
    </row>
    <row r="11196" spans="1:4">
      <c r="A11196" s="4" t="s">
        <v>6114</v>
      </c>
      <c r="B11196" s="25" t="s">
        <v>6115</v>
      </c>
      <c r="C11196" s="4" t="s">
        <v>6</v>
      </c>
      <c r="D11196" s="6">
        <v>11</v>
      </c>
    </row>
    <row r="11197" spans="1:4">
      <c r="A11197" s="4" t="s">
        <v>6236</v>
      </c>
      <c r="B11197" s="25" t="s">
        <v>6237</v>
      </c>
      <c r="C11197" s="4" t="s">
        <v>6</v>
      </c>
      <c r="D11197" s="6">
        <v>11</v>
      </c>
    </row>
    <row r="11198" spans="1:4">
      <c r="A11198" s="4" t="s">
        <v>6246</v>
      </c>
      <c r="B11198" s="25" t="s">
        <v>6247</v>
      </c>
      <c r="C11198" s="4" t="s">
        <v>6</v>
      </c>
      <c r="D11198" s="6">
        <v>11</v>
      </c>
    </row>
    <row r="11199" spans="1:4">
      <c r="A11199" s="4" t="s">
        <v>6332</v>
      </c>
      <c r="B11199" s="25" t="s">
        <v>6333</v>
      </c>
      <c r="C11199" s="4" t="s">
        <v>6</v>
      </c>
      <c r="D11199" s="6">
        <v>11</v>
      </c>
    </row>
    <row r="11200" spans="1:4">
      <c r="A11200" s="4" t="s">
        <v>6516</v>
      </c>
      <c r="B11200" s="25" t="s">
        <v>6517</v>
      </c>
      <c r="C11200" s="4" t="s">
        <v>6</v>
      </c>
      <c r="D11200" s="6">
        <v>11</v>
      </c>
    </row>
    <row r="11201" spans="1:4">
      <c r="A11201" s="4" t="s">
        <v>6625</v>
      </c>
      <c r="B11201" s="25" t="s">
        <v>6626</v>
      </c>
      <c r="C11201" s="4" t="s">
        <v>6</v>
      </c>
      <c r="D11201" s="6">
        <v>11</v>
      </c>
    </row>
    <row r="11202" spans="1:4">
      <c r="A11202" s="4" t="s">
        <v>6631</v>
      </c>
      <c r="B11202" s="25" t="s">
        <v>6632</v>
      </c>
      <c r="C11202" s="4" t="s">
        <v>6</v>
      </c>
      <c r="D11202" s="6">
        <v>11</v>
      </c>
    </row>
    <row r="11203" spans="1:4">
      <c r="A11203" s="4" t="s">
        <v>6725</v>
      </c>
      <c r="B11203" s="25" t="s">
        <v>6726</v>
      </c>
      <c r="C11203" s="4" t="s">
        <v>6</v>
      </c>
      <c r="D11203" s="6">
        <v>11</v>
      </c>
    </row>
    <row r="11204" spans="1:4">
      <c r="A11204" s="4" t="s">
        <v>6777</v>
      </c>
      <c r="B11204" s="25" t="s">
        <v>6778</v>
      </c>
      <c r="C11204" s="4" t="s">
        <v>6</v>
      </c>
      <c r="D11204" s="6">
        <v>11</v>
      </c>
    </row>
    <row r="11205" spans="1:4">
      <c r="A11205" s="4" t="s">
        <v>6897</v>
      </c>
      <c r="B11205" s="25" t="s">
        <v>6898</v>
      </c>
      <c r="C11205" s="4" t="s">
        <v>6</v>
      </c>
      <c r="D11205" s="6">
        <v>11</v>
      </c>
    </row>
    <row r="11206" spans="1:4">
      <c r="A11206" s="4" t="s">
        <v>7587</v>
      </c>
      <c r="B11206" s="25" t="s">
        <v>7588</v>
      </c>
      <c r="C11206" s="4" t="s">
        <v>6</v>
      </c>
      <c r="D11206" s="6">
        <v>11</v>
      </c>
    </row>
    <row r="11207" spans="1:4">
      <c r="A11207" s="4" t="s">
        <v>7609</v>
      </c>
      <c r="B11207" s="25" t="s">
        <v>7610</v>
      </c>
      <c r="C11207" s="4" t="s">
        <v>6</v>
      </c>
      <c r="D11207" s="6">
        <v>11</v>
      </c>
    </row>
    <row r="11208" spans="1:4">
      <c r="A11208" s="4" t="s">
        <v>7877</v>
      </c>
      <c r="B11208" s="25" t="s">
        <v>7878</v>
      </c>
      <c r="C11208" s="4" t="s">
        <v>6</v>
      </c>
      <c r="D11208" s="6">
        <v>11</v>
      </c>
    </row>
    <row r="11209" spans="1:4">
      <c r="A11209" s="4" t="s">
        <v>7907</v>
      </c>
      <c r="B11209" s="25" t="s">
        <v>7908</v>
      </c>
      <c r="C11209" s="4" t="s">
        <v>6</v>
      </c>
      <c r="D11209" s="6">
        <v>11</v>
      </c>
    </row>
    <row r="11210" spans="1:4">
      <c r="A11210" s="4" t="s">
        <v>8137</v>
      </c>
      <c r="B11210" s="25" t="s">
        <v>8138</v>
      </c>
      <c r="C11210" s="4" t="s">
        <v>6</v>
      </c>
      <c r="D11210" s="6">
        <v>11</v>
      </c>
    </row>
    <row r="11211" spans="1:4">
      <c r="A11211" s="4" t="s">
        <v>8715</v>
      </c>
      <c r="B11211" s="25" t="s">
        <v>8716</v>
      </c>
      <c r="C11211" s="4" t="s">
        <v>6</v>
      </c>
      <c r="D11211" s="6">
        <v>11</v>
      </c>
    </row>
    <row r="11212" spans="1:4">
      <c r="A11212" s="4" t="s">
        <v>8927</v>
      </c>
      <c r="B11212" s="25" t="s">
        <v>8928</v>
      </c>
      <c r="C11212" s="4" t="s">
        <v>6</v>
      </c>
      <c r="D11212" s="6">
        <v>11</v>
      </c>
    </row>
    <row r="11213" spans="1:4">
      <c r="A11213" s="4" t="s">
        <v>9121</v>
      </c>
      <c r="B11213" s="25" t="s">
        <v>9122</v>
      </c>
      <c r="C11213" s="4" t="s">
        <v>6</v>
      </c>
      <c r="D11213" s="6">
        <v>11</v>
      </c>
    </row>
    <row r="11214" spans="1:4">
      <c r="A11214" s="4" t="s">
        <v>9137</v>
      </c>
      <c r="B11214" s="25" t="s">
        <v>9138</v>
      </c>
      <c r="C11214" s="4" t="s">
        <v>6</v>
      </c>
      <c r="D11214" s="6">
        <v>11</v>
      </c>
    </row>
    <row r="11215" spans="1:4">
      <c r="A11215" s="4" t="s">
        <v>9239</v>
      </c>
      <c r="B11215" s="25" t="s">
        <v>9240</v>
      </c>
      <c r="C11215" s="4" t="s">
        <v>6</v>
      </c>
      <c r="D11215" s="6">
        <v>11</v>
      </c>
    </row>
    <row r="11216" spans="1:4">
      <c r="A11216" s="4" t="s">
        <v>9319</v>
      </c>
      <c r="B11216" s="25" t="s">
        <v>9320</v>
      </c>
      <c r="C11216" s="4" t="s">
        <v>6</v>
      </c>
      <c r="D11216" s="6">
        <v>11</v>
      </c>
    </row>
    <row r="11217" spans="1:4">
      <c r="A11217" s="4" t="s">
        <v>9483</v>
      </c>
      <c r="B11217" s="25" t="s">
        <v>9484</v>
      </c>
      <c r="C11217" s="4" t="s">
        <v>6</v>
      </c>
      <c r="D11217" s="6">
        <v>11</v>
      </c>
    </row>
    <row r="11218" spans="1:4">
      <c r="A11218" s="4" t="s">
        <v>9491</v>
      </c>
      <c r="B11218" s="25" t="s">
        <v>9492</v>
      </c>
      <c r="C11218" s="4" t="s">
        <v>6</v>
      </c>
      <c r="D11218" s="6">
        <v>11</v>
      </c>
    </row>
    <row r="11219" spans="1:4">
      <c r="A11219" s="4" t="s">
        <v>9503</v>
      </c>
      <c r="B11219" s="25" t="s">
        <v>9504</v>
      </c>
      <c r="C11219" s="4" t="s">
        <v>6</v>
      </c>
      <c r="D11219" s="6">
        <v>11</v>
      </c>
    </row>
    <row r="11220" spans="1:4">
      <c r="A11220" s="4" t="s">
        <v>9781</v>
      </c>
      <c r="B11220" s="25" t="s">
        <v>9782</v>
      </c>
      <c r="C11220" s="4" t="s">
        <v>6</v>
      </c>
      <c r="D11220" s="6">
        <v>11</v>
      </c>
    </row>
    <row r="11221" spans="1:4">
      <c r="A11221" s="4" t="s">
        <v>9859</v>
      </c>
      <c r="B11221" s="25" t="s">
        <v>9860</v>
      </c>
      <c r="C11221" s="4" t="s">
        <v>6</v>
      </c>
      <c r="D11221" s="6">
        <v>11</v>
      </c>
    </row>
    <row r="11222" spans="1:4">
      <c r="A11222" s="4" t="s">
        <v>10587</v>
      </c>
      <c r="B11222" s="25" t="s">
        <v>10588</v>
      </c>
      <c r="C11222" s="4" t="s">
        <v>6</v>
      </c>
      <c r="D11222" s="6">
        <v>11</v>
      </c>
    </row>
    <row r="11223" spans="1:4">
      <c r="A11223" s="4" t="s">
        <v>10641</v>
      </c>
      <c r="B11223" s="25" t="s">
        <v>10642</v>
      </c>
      <c r="C11223" s="4" t="s">
        <v>6</v>
      </c>
      <c r="D11223" s="6">
        <v>11</v>
      </c>
    </row>
    <row r="11224" spans="1:4">
      <c r="A11224" s="4" t="s">
        <v>10669</v>
      </c>
      <c r="B11224" s="25" t="s">
        <v>10670</v>
      </c>
      <c r="C11224" s="4" t="s">
        <v>6</v>
      </c>
      <c r="D11224" s="6">
        <v>11</v>
      </c>
    </row>
    <row r="11225" spans="1:4">
      <c r="A11225" s="4" t="s">
        <v>10751</v>
      </c>
      <c r="B11225" s="25" t="s">
        <v>10752</v>
      </c>
      <c r="C11225" s="4" t="s">
        <v>6</v>
      </c>
      <c r="D11225" s="6">
        <v>11</v>
      </c>
    </row>
    <row r="11226" spans="1:4">
      <c r="A11226" s="4" t="s">
        <v>10937</v>
      </c>
      <c r="B11226" s="25" t="s">
        <v>10938</v>
      </c>
      <c r="C11226" s="4" t="s">
        <v>6</v>
      </c>
      <c r="D11226" s="6">
        <v>11</v>
      </c>
    </row>
    <row r="11227" spans="1:4">
      <c r="A11227" s="4" t="s">
        <v>10967</v>
      </c>
      <c r="B11227" s="25" t="s">
        <v>10968</v>
      </c>
      <c r="C11227" s="4" t="s">
        <v>6</v>
      </c>
      <c r="D11227" s="6">
        <v>11</v>
      </c>
    </row>
    <row r="11228" spans="1:4">
      <c r="A11228" s="4" t="s">
        <v>10999</v>
      </c>
      <c r="B11228" s="25" t="s">
        <v>11000</v>
      </c>
      <c r="C11228" s="4" t="s">
        <v>6</v>
      </c>
      <c r="D11228" s="6">
        <v>11</v>
      </c>
    </row>
    <row r="11229" spans="1:4">
      <c r="A11229" s="4" t="s">
        <v>11237</v>
      </c>
      <c r="B11229" s="25" t="s">
        <v>11238</v>
      </c>
      <c r="C11229" s="4" t="s">
        <v>6</v>
      </c>
      <c r="D11229" s="6">
        <v>11</v>
      </c>
    </row>
    <row r="11230" spans="1:4">
      <c r="A11230" s="4" t="s">
        <v>11551</v>
      </c>
      <c r="B11230" s="25" t="s">
        <v>11552</v>
      </c>
      <c r="C11230" s="4" t="s">
        <v>6</v>
      </c>
      <c r="D11230" s="6">
        <v>11</v>
      </c>
    </row>
    <row r="11231" spans="1:4">
      <c r="A11231" s="4" t="s">
        <v>11797</v>
      </c>
      <c r="B11231" s="25" t="s">
        <v>11798</v>
      </c>
      <c r="C11231" s="4" t="s">
        <v>6</v>
      </c>
      <c r="D11231" s="6">
        <v>11</v>
      </c>
    </row>
    <row r="11232" spans="1:4">
      <c r="A11232" s="4" t="s">
        <v>11941</v>
      </c>
      <c r="B11232" s="25" t="s">
        <v>11942</v>
      </c>
      <c r="C11232" s="4" t="s">
        <v>6</v>
      </c>
      <c r="D11232" s="6">
        <v>11</v>
      </c>
    </row>
    <row r="11233" spans="1:4">
      <c r="A11233" s="4" t="s">
        <v>11975</v>
      </c>
      <c r="B11233" s="25" t="s">
        <v>11976</v>
      </c>
      <c r="C11233" s="4" t="s">
        <v>6</v>
      </c>
      <c r="D11233" s="6">
        <v>11</v>
      </c>
    </row>
    <row r="11234" spans="1:4">
      <c r="A11234" s="4" t="s">
        <v>12017</v>
      </c>
      <c r="B11234" s="25" t="s">
        <v>12018</v>
      </c>
      <c r="C11234" s="4" t="s">
        <v>6</v>
      </c>
      <c r="D11234" s="6">
        <v>11</v>
      </c>
    </row>
    <row r="11235" spans="1:4">
      <c r="A11235" s="4" t="s">
        <v>12249</v>
      </c>
      <c r="B11235" s="25" t="s">
        <v>12250</v>
      </c>
      <c r="C11235" s="4" t="s">
        <v>6</v>
      </c>
      <c r="D11235" s="6">
        <v>11</v>
      </c>
    </row>
    <row r="11236" spans="1:4">
      <c r="A11236" s="4" t="s">
        <v>12705</v>
      </c>
      <c r="B11236" s="25" t="s">
        <v>12706</v>
      </c>
      <c r="C11236" s="4" t="s">
        <v>6</v>
      </c>
      <c r="D11236" s="6">
        <v>11</v>
      </c>
    </row>
    <row r="11237" spans="1:4">
      <c r="A11237" s="4" t="s">
        <v>12725</v>
      </c>
      <c r="B11237" s="25" t="s">
        <v>12726</v>
      </c>
      <c r="C11237" s="4" t="s">
        <v>6</v>
      </c>
      <c r="D11237" s="6">
        <v>11</v>
      </c>
    </row>
    <row r="11238" spans="1:4">
      <c r="A11238" s="4" t="s">
        <v>12735</v>
      </c>
      <c r="B11238" s="25" t="s">
        <v>12736</v>
      </c>
      <c r="C11238" s="4" t="s">
        <v>6</v>
      </c>
      <c r="D11238" s="6">
        <v>11</v>
      </c>
    </row>
    <row r="11239" spans="1:4">
      <c r="A11239" s="4" t="s">
        <v>13187</v>
      </c>
      <c r="B11239" s="25" t="s">
        <v>13188</v>
      </c>
      <c r="C11239" s="4" t="s">
        <v>6</v>
      </c>
      <c r="D11239" s="6">
        <v>11</v>
      </c>
    </row>
    <row r="11240" spans="1:4">
      <c r="A11240" s="4" t="s">
        <v>13221</v>
      </c>
      <c r="B11240" s="25" t="s">
        <v>13222</v>
      </c>
      <c r="C11240" s="4" t="s">
        <v>6</v>
      </c>
      <c r="D11240" s="6">
        <v>11</v>
      </c>
    </row>
    <row r="11241" spans="1:4">
      <c r="A11241" s="4" t="s">
        <v>13285</v>
      </c>
      <c r="B11241" s="25" t="s">
        <v>13286</v>
      </c>
      <c r="C11241" s="4" t="s">
        <v>6</v>
      </c>
      <c r="D11241" s="6">
        <v>11</v>
      </c>
    </row>
    <row r="11242" spans="1:4">
      <c r="A11242" s="4" t="s">
        <v>13311</v>
      </c>
      <c r="B11242" s="25" t="s">
        <v>13312</v>
      </c>
      <c r="C11242" s="4" t="s">
        <v>6</v>
      </c>
      <c r="D11242" s="6">
        <v>11</v>
      </c>
    </row>
    <row r="11243" spans="1:4">
      <c r="A11243" s="4" t="s">
        <v>13339</v>
      </c>
      <c r="B11243" s="25" t="s">
        <v>13340</v>
      </c>
      <c r="C11243" s="4" t="s">
        <v>6</v>
      </c>
      <c r="D11243" s="6">
        <v>11</v>
      </c>
    </row>
    <row r="11244" spans="1:4">
      <c r="A11244" s="4" t="s">
        <v>13587</v>
      </c>
      <c r="B11244" s="25" t="s">
        <v>13588</v>
      </c>
      <c r="C11244" s="4" t="s">
        <v>6</v>
      </c>
      <c r="D11244" s="6">
        <v>11</v>
      </c>
    </row>
    <row r="11245" spans="1:4">
      <c r="A11245" s="4" t="s">
        <v>13627</v>
      </c>
      <c r="B11245" s="25" t="s">
        <v>13628</v>
      </c>
      <c r="C11245" s="4" t="s">
        <v>6</v>
      </c>
      <c r="D11245" s="6">
        <v>11</v>
      </c>
    </row>
    <row r="11246" spans="1:4">
      <c r="A11246" s="4" t="s">
        <v>13765</v>
      </c>
      <c r="B11246" s="25" t="s">
        <v>13766</v>
      </c>
      <c r="C11246" s="4" t="s">
        <v>6</v>
      </c>
      <c r="D11246" s="6">
        <v>11</v>
      </c>
    </row>
    <row r="11247" spans="1:4">
      <c r="A11247" s="4" t="s">
        <v>13898</v>
      </c>
      <c r="B11247" s="25" t="s">
        <v>13899</v>
      </c>
      <c r="C11247" s="4" t="s">
        <v>6</v>
      </c>
      <c r="D11247" s="6">
        <v>11</v>
      </c>
    </row>
    <row r="11248" spans="1:4">
      <c r="A11248" s="4" t="s">
        <v>14122</v>
      </c>
      <c r="B11248" s="25" t="s">
        <v>14123</v>
      </c>
      <c r="C11248" s="4" t="s">
        <v>6</v>
      </c>
      <c r="D11248" s="6">
        <v>11</v>
      </c>
    </row>
    <row r="11249" spans="1:4">
      <c r="A11249" s="4" t="s">
        <v>14168</v>
      </c>
      <c r="B11249" s="25" t="s">
        <v>14169</v>
      </c>
      <c r="C11249" s="4" t="s">
        <v>6</v>
      </c>
      <c r="D11249" s="6">
        <v>11</v>
      </c>
    </row>
    <row r="11250" spans="1:4">
      <c r="A11250" s="4" t="s">
        <v>14212</v>
      </c>
      <c r="B11250" s="25" t="s">
        <v>14213</v>
      </c>
      <c r="C11250" s="4" t="s">
        <v>6</v>
      </c>
      <c r="D11250" s="6">
        <v>11</v>
      </c>
    </row>
    <row r="11251" spans="1:4">
      <c r="A11251" s="4" t="s">
        <v>14360</v>
      </c>
      <c r="B11251" s="25" t="s">
        <v>14361</v>
      </c>
      <c r="C11251" s="4" t="s">
        <v>6</v>
      </c>
      <c r="D11251" s="6">
        <v>11</v>
      </c>
    </row>
    <row r="11252" spans="1:4">
      <c r="A11252" s="4" t="s">
        <v>14402</v>
      </c>
      <c r="B11252" s="25" t="s">
        <v>14403</v>
      </c>
      <c r="C11252" s="4" t="s">
        <v>6</v>
      </c>
      <c r="D11252" s="6">
        <v>11</v>
      </c>
    </row>
    <row r="11253" spans="1:4">
      <c r="A11253" s="4" t="s">
        <v>14870</v>
      </c>
      <c r="B11253" s="25" t="s">
        <v>14871</v>
      </c>
      <c r="C11253" s="4" t="s">
        <v>6</v>
      </c>
      <c r="D11253" s="6">
        <v>11</v>
      </c>
    </row>
    <row r="11254" spans="1:4">
      <c r="A11254" s="4" t="s">
        <v>14926</v>
      </c>
      <c r="B11254" s="25" t="s">
        <v>14927</v>
      </c>
      <c r="C11254" s="4" t="s">
        <v>6</v>
      </c>
      <c r="D11254" s="6">
        <v>11</v>
      </c>
    </row>
    <row r="11255" spans="1:4">
      <c r="A11255" s="4" t="s">
        <v>15132</v>
      </c>
      <c r="B11255" s="25" t="s">
        <v>15133</v>
      </c>
      <c r="C11255" s="4" t="s">
        <v>6</v>
      </c>
      <c r="D11255" s="6">
        <v>11</v>
      </c>
    </row>
    <row r="11256" spans="1:4">
      <c r="A11256" s="4" t="s">
        <v>15156</v>
      </c>
      <c r="B11256" s="25" t="s">
        <v>15157</v>
      </c>
      <c r="C11256" s="4" t="s">
        <v>6</v>
      </c>
      <c r="D11256" s="6">
        <v>11</v>
      </c>
    </row>
    <row r="11257" spans="1:4">
      <c r="A11257" s="4" t="s">
        <v>15378</v>
      </c>
      <c r="B11257" s="25" t="s">
        <v>15379</v>
      </c>
      <c r="C11257" s="4" t="s">
        <v>6</v>
      </c>
      <c r="D11257" s="6">
        <v>11</v>
      </c>
    </row>
    <row r="11258" spans="1:4">
      <c r="A11258" s="4" t="s">
        <v>15732</v>
      </c>
      <c r="B11258" s="25" t="s">
        <v>15733</v>
      </c>
      <c r="C11258" s="4" t="s">
        <v>6</v>
      </c>
      <c r="D11258" s="6">
        <v>11</v>
      </c>
    </row>
    <row r="11259" spans="1:4">
      <c r="A11259" s="4" t="s">
        <v>15830</v>
      </c>
      <c r="B11259" s="25" t="s">
        <v>15831</v>
      </c>
      <c r="C11259" s="4" t="s">
        <v>6</v>
      </c>
      <c r="D11259" s="6">
        <v>11</v>
      </c>
    </row>
    <row r="11260" spans="1:4">
      <c r="A11260" s="4" t="s">
        <v>16428</v>
      </c>
      <c r="B11260" s="25" t="s">
        <v>16429</v>
      </c>
      <c r="C11260" s="4" t="s">
        <v>6</v>
      </c>
      <c r="D11260" s="6">
        <v>11</v>
      </c>
    </row>
    <row r="11261" spans="1:4">
      <c r="A11261" s="4" t="s">
        <v>16538</v>
      </c>
      <c r="B11261" s="25" t="s">
        <v>16539</v>
      </c>
      <c r="C11261" s="4" t="s">
        <v>6</v>
      </c>
      <c r="D11261" s="6">
        <v>11</v>
      </c>
    </row>
    <row r="11262" spans="1:4">
      <c r="A11262" s="4" t="s">
        <v>16659</v>
      </c>
      <c r="B11262" s="25" t="s">
        <v>16660</v>
      </c>
      <c r="C11262" s="4" t="s">
        <v>6</v>
      </c>
      <c r="D11262" s="6">
        <v>11</v>
      </c>
    </row>
    <row r="11263" spans="1:4">
      <c r="A11263" s="4" t="s">
        <v>17127</v>
      </c>
      <c r="B11263" s="25" t="s">
        <v>17128</v>
      </c>
      <c r="C11263" s="4" t="s">
        <v>6</v>
      </c>
      <c r="D11263" s="6">
        <v>11</v>
      </c>
    </row>
    <row r="11264" spans="1:4">
      <c r="A11264" s="4" t="s">
        <v>17181</v>
      </c>
      <c r="B11264" s="25" t="s">
        <v>17182</v>
      </c>
      <c r="C11264" s="4" t="s">
        <v>6</v>
      </c>
      <c r="D11264" s="6">
        <v>11</v>
      </c>
    </row>
    <row r="11265" spans="1:4">
      <c r="A11265" s="4" t="s">
        <v>17422</v>
      </c>
      <c r="B11265" s="25" t="s">
        <v>17423</v>
      </c>
      <c r="C11265" s="4" t="s">
        <v>6</v>
      </c>
      <c r="D11265" s="6">
        <v>11</v>
      </c>
    </row>
    <row r="11266" spans="1:4">
      <c r="A11266" s="4" t="s">
        <v>17498</v>
      </c>
      <c r="B11266" s="25" t="s">
        <v>17499</v>
      </c>
      <c r="C11266" s="4" t="s">
        <v>6</v>
      </c>
      <c r="D11266" s="6">
        <v>11</v>
      </c>
    </row>
    <row r="11267" spans="1:4">
      <c r="A11267" s="4" t="s">
        <v>17556</v>
      </c>
      <c r="B11267" s="25" t="s">
        <v>17557</v>
      </c>
      <c r="C11267" s="4" t="s">
        <v>6</v>
      </c>
      <c r="D11267" s="6">
        <v>11</v>
      </c>
    </row>
    <row r="11268" spans="1:4">
      <c r="A11268" s="4" t="s">
        <v>17782</v>
      </c>
      <c r="B11268" s="25" t="s">
        <v>17783</v>
      </c>
      <c r="C11268" s="4" t="s">
        <v>6</v>
      </c>
      <c r="D11268" s="6">
        <v>11</v>
      </c>
    </row>
    <row r="11269" spans="1:4">
      <c r="A11269" s="4" t="s">
        <v>17944</v>
      </c>
      <c r="B11269" s="25" t="s">
        <v>17945</v>
      </c>
      <c r="C11269" s="4" t="s">
        <v>6</v>
      </c>
      <c r="D11269" s="6">
        <v>11</v>
      </c>
    </row>
    <row r="11270" spans="1:4">
      <c r="A11270" s="4" t="s">
        <v>18094</v>
      </c>
      <c r="B11270" s="25" t="s">
        <v>18095</v>
      </c>
      <c r="C11270" s="4" t="s">
        <v>6</v>
      </c>
      <c r="D11270" s="6">
        <v>11</v>
      </c>
    </row>
    <row r="11271" spans="1:4">
      <c r="A11271" s="4" t="s">
        <v>18118</v>
      </c>
      <c r="B11271" s="25" t="s">
        <v>18119</v>
      </c>
      <c r="C11271" s="4" t="s">
        <v>6</v>
      </c>
      <c r="D11271" s="6">
        <v>11</v>
      </c>
    </row>
    <row r="11272" spans="1:4">
      <c r="A11272" s="4" t="s">
        <v>18342</v>
      </c>
      <c r="B11272" s="25" t="s">
        <v>18343</v>
      </c>
      <c r="C11272" s="4" t="s">
        <v>6</v>
      </c>
      <c r="D11272" s="6">
        <v>11</v>
      </c>
    </row>
    <row r="11273" spans="1:4">
      <c r="A11273" s="4" t="s">
        <v>18470</v>
      </c>
      <c r="B11273" s="25" t="s">
        <v>18471</v>
      </c>
      <c r="C11273" s="4" t="s">
        <v>6</v>
      </c>
      <c r="D11273" s="6">
        <v>11</v>
      </c>
    </row>
    <row r="11274" spans="1:4">
      <c r="A11274" s="4" t="s">
        <v>18692</v>
      </c>
      <c r="B11274" s="25" t="s">
        <v>18693</v>
      </c>
      <c r="C11274" s="4" t="s">
        <v>6</v>
      </c>
      <c r="D11274" s="6">
        <v>11</v>
      </c>
    </row>
    <row r="11275" spans="1:4">
      <c r="A11275" s="4" t="s">
        <v>19070</v>
      </c>
      <c r="B11275" s="25" t="s">
        <v>19071</v>
      </c>
      <c r="C11275" s="4" t="s">
        <v>6</v>
      </c>
      <c r="D11275" s="6">
        <v>11</v>
      </c>
    </row>
    <row r="11276" spans="1:4">
      <c r="A11276" s="4" t="s">
        <v>19180</v>
      </c>
      <c r="B11276" s="25" t="s">
        <v>19181</v>
      </c>
      <c r="C11276" s="4" t="s">
        <v>6</v>
      </c>
      <c r="D11276" s="6">
        <v>11</v>
      </c>
    </row>
    <row r="11277" spans="1:4">
      <c r="A11277" s="4" t="s">
        <v>19596</v>
      </c>
      <c r="B11277" s="25" t="s">
        <v>19597</v>
      </c>
      <c r="C11277" s="4" t="s">
        <v>6</v>
      </c>
      <c r="D11277" s="6">
        <v>11</v>
      </c>
    </row>
    <row r="11278" spans="1:4">
      <c r="A11278" s="4" t="s">
        <v>19999</v>
      </c>
      <c r="B11278" s="25" t="s">
        <v>20000</v>
      </c>
      <c r="C11278" s="4" t="s">
        <v>6</v>
      </c>
      <c r="D11278" s="6">
        <v>11</v>
      </c>
    </row>
    <row r="11279" spans="1:4">
      <c r="A11279" s="4" t="s">
        <v>20005</v>
      </c>
      <c r="B11279" s="25" t="s">
        <v>20006</v>
      </c>
      <c r="C11279" s="4" t="s">
        <v>6</v>
      </c>
      <c r="D11279" s="6">
        <v>11</v>
      </c>
    </row>
    <row r="11280" spans="1:4">
      <c r="A11280" s="4" t="s">
        <v>20083</v>
      </c>
      <c r="B11280" s="25" t="s">
        <v>20084</v>
      </c>
      <c r="C11280" s="4" t="s">
        <v>6</v>
      </c>
      <c r="D11280" s="6">
        <v>11</v>
      </c>
    </row>
    <row r="11281" spans="1:4">
      <c r="A11281" s="4" t="s">
        <v>20255</v>
      </c>
      <c r="B11281" s="25" t="s">
        <v>20256</v>
      </c>
      <c r="C11281" s="4" t="s">
        <v>6</v>
      </c>
      <c r="D11281" s="6">
        <v>11</v>
      </c>
    </row>
    <row r="11282" spans="1:4">
      <c r="A11282" s="4" t="s">
        <v>20544</v>
      </c>
      <c r="B11282" s="25" t="s">
        <v>20545</v>
      </c>
      <c r="C11282" s="4" t="s">
        <v>6</v>
      </c>
      <c r="D11282" s="6">
        <v>11</v>
      </c>
    </row>
    <row r="11283" spans="1:4">
      <c r="A11283" s="4" t="s">
        <v>20920</v>
      </c>
      <c r="B11283" s="25" t="s">
        <v>20921</v>
      </c>
      <c r="C11283" s="4" t="s">
        <v>6</v>
      </c>
      <c r="D11283" s="6">
        <v>11</v>
      </c>
    </row>
    <row r="11284" spans="1:4">
      <c r="A11284" s="4" t="s">
        <v>21006</v>
      </c>
      <c r="B11284" s="25" t="s">
        <v>21007</v>
      </c>
      <c r="C11284" s="4" t="s">
        <v>6</v>
      </c>
      <c r="D11284" s="6">
        <v>11</v>
      </c>
    </row>
    <row r="11285" spans="1:4">
      <c r="A11285" s="4" t="s">
        <v>21130</v>
      </c>
      <c r="B11285" s="25" t="s">
        <v>21131</v>
      </c>
      <c r="C11285" s="4" t="s">
        <v>6</v>
      </c>
      <c r="D11285" s="6">
        <v>11</v>
      </c>
    </row>
    <row r="11286" spans="1:4">
      <c r="A11286" s="4" t="s">
        <v>21132</v>
      </c>
      <c r="B11286" s="25" t="s">
        <v>21133</v>
      </c>
      <c r="C11286" s="4" t="s">
        <v>6</v>
      </c>
      <c r="D11286" s="6">
        <v>11</v>
      </c>
    </row>
    <row r="11287" spans="1:4">
      <c r="A11287" s="4" t="s">
        <v>21279</v>
      </c>
      <c r="B11287" s="25" t="s">
        <v>21280</v>
      </c>
      <c r="C11287" s="4" t="s">
        <v>6</v>
      </c>
      <c r="D11287" s="6">
        <v>11</v>
      </c>
    </row>
    <row r="11288" spans="1:4">
      <c r="A11288" s="4" t="s">
        <v>21387</v>
      </c>
      <c r="B11288" s="25" t="s">
        <v>21388</v>
      </c>
      <c r="C11288" s="4" t="s">
        <v>6</v>
      </c>
      <c r="D11288" s="6">
        <v>11</v>
      </c>
    </row>
    <row r="11289" spans="1:4">
      <c r="A11289" s="4" t="s">
        <v>21415</v>
      </c>
      <c r="B11289" s="25" t="s">
        <v>21416</v>
      </c>
      <c r="C11289" s="4" t="s">
        <v>6</v>
      </c>
      <c r="D11289" s="6">
        <v>11</v>
      </c>
    </row>
    <row r="11290" spans="1:4">
      <c r="A11290" s="4" t="s">
        <v>21501</v>
      </c>
      <c r="B11290" s="25" t="s">
        <v>21502</v>
      </c>
      <c r="C11290" s="4" t="s">
        <v>6</v>
      </c>
      <c r="D11290" s="6">
        <v>11</v>
      </c>
    </row>
    <row r="11291" spans="1:4">
      <c r="A11291" s="4" t="s">
        <v>21681</v>
      </c>
      <c r="B11291" s="25" t="s">
        <v>21682</v>
      </c>
      <c r="C11291" s="4" t="s">
        <v>6</v>
      </c>
      <c r="D11291" s="6">
        <v>11</v>
      </c>
    </row>
    <row r="11292" spans="1:4">
      <c r="A11292" s="4" t="s">
        <v>22061</v>
      </c>
      <c r="B11292" s="25" t="s">
        <v>22062</v>
      </c>
      <c r="C11292" s="4" t="s">
        <v>6</v>
      </c>
      <c r="D11292" s="6">
        <v>11</v>
      </c>
    </row>
    <row r="11293" spans="1:4">
      <c r="A11293" s="4" t="s">
        <v>22105</v>
      </c>
      <c r="B11293" s="25" t="s">
        <v>22106</v>
      </c>
      <c r="C11293" s="4" t="s">
        <v>6</v>
      </c>
      <c r="D11293" s="6">
        <v>11</v>
      </c>
    </row>
    <row r="11294" spans="1:4">
      <c r="A11294" s="4" t="s">
        <v>22141</v>
      </c>
      <c r="B11294" s="25" t="s">
        <v>22142</v>
      </c>
      <c r="C11294" s="4" t="s">
        <v>6</v>
      </c>
      <c r="D11294" s="6">
        <v>11</v>
      </c>
    </row>
    <row r="11295" spans="1:4">
      <c r="A11295" s="4" t="s">
        <v>22481</v>
      </c>
      <c r="B11295" s="25" t="s">
        <v>22482</v>
      </c>
      <c r="C11295" s="4" t="s">
        <v>6</v>
      </c>
      <c r="D11295" s="6">
        <v>11</v>
      </c>
    </row>
    <row r="11296" spans="1:4">
      <c r="A11296" s="4" t="s">
        <v>22803</v>
      </c>
      <c r="B11296" s="25" t="s">
        <v>22804</v>
      </c>
      <c r="C11296" s="4" t="s">
        <v>6</v>
      </c>
      <c r="D11296" s="6">
        <v>11</v>
      </c>
    </row>
    <row r="11297" spans="1:4">
      <c r="A11297" s="4" t="s">
        <v>22993</v>
      </c>
      <c r="B11297" s="25" t="s">
        <v>22994</v>
      </c>
      <c r="C11297" s="4" t="s">
        <v>6</v>
      </c>
      <c r="D11297" s="6">
        <v>11</v>
      </c>
    </row>
    <row r="11298" spans="1:4">
      <c r="A11298" s="4" t="s">
        <v>23049</v>
      </c>
      <c r="B11298" s="25" t="s">
        <v>23050</v>
      </c>
      <c r="C11298" s="4" t="s">
        <v>6</v>
      </c>
      <c r="D11298" s="6">
        <v>11</v>
      </c>
    </row>
    <row r="11299" spans="1:4">
      <c r="A11299" s="4" t="s">
        <v>23213</v>
      </c>
      <c r="B11299" s="25" t="s">
        <v>23214</v>
      </c>
      <c r="C11299" s="4" t="s">
        <v>6</v>
      </c>
      <c r="D11299" s="6">
        <v>11</v>
      </c>
    </row>
    <row r="11300" spans="1:4">
      <c r="A11300" s="4" t="s">
        <v>23265</v>
      </c>
      <c r="B11300" s="25" t="s">
        <v>23266</v>
      </c>
      <c r="C11300" s="4" t="s">
        <v>6</v>
      </c>
      <c r="D11300" s="6">
        <v>11</v>
      </c>
    </row>
    <row r="11301" spans="1:4">
      <c r="A11301" s="4" t="s">
        <v>23447</v>
      </c>
      <c r="B11301" s="25" t="s">
        <v>23448</v>
      </c>
      <c r="C11301" s="4" t="s">
        <v>6</v>
      </c>
      <c r="D11301" s="6">
        <v>11</v>
      </c>
    </row>
    <row r="11302" spans="1:4">
      <c r="A11302" s="4" t="s">
        <v>23552</v>
      </c>
      <c r="B11302" s="25" t="s">
        <v>23553</v>
      </c>
      <c r="C11302" s="4" t="s">
        <v>6</v>
      </c>
      <c r="D11302" s="6">
        <v>11</v>
      </c>
    </row>
    <row r="11303" spans="1:4">
      <c r="A11303" s="4" t="s">
        <v>23556</v>
      </c>
      <c r="B11303" s="25" t="s">
        <v>23557</v>
      </c>
      <c r="C11303" s="4" t="s">
        <v>6</v>
      </c>
      <c r="D11303" s="6">
        <v>11</v>
      </c>
    </row>
    <row r="11304" spans="1:4">
      <c r="A11304" s="4" t="s">
        <v>23812</v>
      </c>
      <c r="B11304" s="25" t="s">
        <v>23813</v>
      </c>
      <c r="C11304" s="4" t="s">
        <v>6</v>
      </c>
      <c r="D11304" s="6">
        <v>11</v>
      </c>
    </row>
    <row r="11305" spans="1:4">
      <c r="A11305" s="4" t="s">
        <v>23858</v>
      </c>
      <c r="B11305" s="25" t="s">
        <v>23859</v>
      </c>
      <c r="C11305" s="4" t="s">
        <v>6</v>
      </c>
      <c r="D11305" s="6">
        <v>11</v>
      </c>
    </row>
    <row r="11306" spans="1:4">
      <c r="A11306" s="4" t="s">
        <v>23898</v>
      </c>
      <c r="B11306" s="25" t="s">
        <v>23899</v>
      </c>
      <c r="C11306" s="4" t="s">
        <v>6</v>
      </c>
      <c r="D11306" s="6">
        <v>11</v>
      </c>
    </row>
    <row r="11307" spans="1:4">
      <c r="A11307" s="4" t="s">
        <v>24155</v>
      </c>
      <c r="B11307" s="25" t="s">
        <v>24156</v>
      </c>
      <c r="C11307" s="4" t="s">
        <v>6</v>
      </c>
      <c r="D11307" s="6">
        <v>11</v>
      </c>
    </row>
    <row r="11308" spans="1:4">
      <c r="A11308" s="4" t="s">
        <v>24291</v>
      </c>
      <c r="B11308" s="25" t="s">
        <v>24292</v>
      </c>
      <c r="C11308" s="4" t="s">
        <v>6</v>
      </c>
      <c r="D11308" s="6">
        <v>11</v>
      </c>
    </row>
    <row r="11309" spans="1:4">
      <c r="A11309" s="4" t="s">
        <v>25757</v>
      </c>
      <c r="B11309" s="25" t="s">
        <v>25758</v>
      </c>
      <c r="C11309" s="4" t="s">
        <v>6</v>
      </c>
      <c r="D11309" s="6">
        <v>11</v>
      </c>
    </row>
    <row r="11310" spans="1:4">
      <c r="A11310" s="4" t="s">
        <v>26077</v>
      </c>
      <c r="B11310" s="25" t="s">
        <v>26078</v>
      </c>
      <c r="C11310" s="4" t="s">
        <v>6</v>
      </c>
      <c r="D11310" s="6">
        <v>11</v>
      </c>
    </row>
    <row r="11311" spans="1:4">
      <c r="A11311" s="4" t="s">
        <v>26221</v>
      </c>
      <c r="B11311" s="25" t="s">
        <v>26222</v>
      </c>
      <c r="C11311" s="4" t="s">
        <v>6</v>
      </c>
      <c r="D11311" s="6">
        <v>11</v>
      </c>
    </row>
    <row r="11312" spans="1:4">
      <c r="A11312" s="4" t="s">
        <v>26265</v>
      </c>
      <c r="B11312" s="25" t="s">
        <v>26266</v>
      </c>
      <c r="C11312" s="4" t="s">
        <v>6</v>
      </c>
      <c r="D11312" s="6">
        <v>11</v>
      </c>
    </row>
    <row r="11313" spans="1:4">
      <c r="A11313" s="4" t="s">
        <v>26422</v>
      </c>
      <c r="B11313" s="25" t="s">
        <v>26423</v>
      </c>
      <c r="C11313" s="4" t="s">
        <v>6</v>
      </c>
      <c r="D11313" s="6">
        <v>11</v>
      </c>
    </row>
    <row r="11314" spans="1:4">
      <c r="A11314" s="4" t="s">
        <v>26532</v>
      </c>
      <c r="B11314" s="25" t="s">
        <v>26533</v>
      </c>
      <c r="C11314" s="4" t="s">
        <v>6</v>
      </c>
      <c r="D11314" s="6">
        <v>11</v>
      </c>
    </row>
    <row r="11315" spans="1:4">
      <c r="A11315" s="4" t="s">
        <v>26613</v>
      </c>
      <c r="B11315" s="25" t="s">
        <v>26614</v>
      </c>
      <c r="C11315" s="4" t="s">
        <v>6</v>
      </c>
      <c r="D11315" s="6">
        <v>11</v>
      </c>
    </row>
    <row r="11316" spans="1:4">
      <c r="A11316" s="4" t="s">
        <v>27031</v>
      </c>
      <c r="B11316" s="25" t="s">
        <v>27032</v>
      </c>
      <c r="C11316" s="4" t="s">
        <v>6</v>
      </c>
      <c r="D11316" s="6">
        <v>11</v>
      </c>
    </row>
    <row r="11317" spans="1:4">
      <c r="A11317" s="4" t="s">
        <v>27035</v>
      </c>
      <c r="B11317" s="25" t="s">
        <v>27036</v>
      </c>
      <c r="C11317" s="4" t="s">
        <v>6</v>
      </c>
      <c r="D11317" s="6">
        <v>11</v>
      </c>
    </row>
    <row r="11318" spans="1:4">
      <c r="A11318" s="4" t="s">
        <v>27637</v>
      </c>
      <c r="B11318" s="25" t="s">
        <v>27638</v>
      </c>
      <c r="C11318" s="4" t="s">
        <v>6</v>
      </c>
      <c r="D11318" s="6">
        <v>11</v>
      </c>
    </row>
    <row r="11319" spans="1:4">
      <c r="A11319" s="4" t="s">
        <v>27743</v>
      </c>
      <c r="B11319" s="25" t="s">
        <v>27744</v>
      </c>
      <c r="C11319" s="4" t="s">
        <v>6</v>
      </c>
      <c r="D11319" s="6">
        <v>11</v>
      </c>
    </row>
    <row r="11320" spans="1:4">
      <c r="A11320" s="4" t="s">
        <v>27915</v>
      </c>
      <c r="B11320" s="25" t="s">
        <v>27916</v>
      </c>
      <c r="C11320" s="4" t="s">
        <v>6</v>
      </c>
      <c r="D11320" s="6">
        <v>11</v>
      </c>
    </row>
    <row r="11321" spans="1:4">
      <c r="A11321" s="4" t="s">
        <v>28110</v>
      </c>
      <c r="B11321" s="25" t="s">
        <v>28111</v>
      </c>
      <c r="C11321" s="4" t="s">
        <v>6</v>
      </c>
      <c r="D11321" s="6">
        <v>11</v>
      </c>
    </row>
    <row r="11322" spans="1:4">
      <c r="A11322" s="4" t="s">
        <v>29013</v>
      </c>
      <c r="B11322" s="25" t="s">
        <v>29014</v>
      </c>
      <c r="C11322" s="4" t="s">
        <v>6</v>
      </c>
      <c r="D11322" s="6">
        <v>11</v>
      </c>
    </row>
    <row r="11323" spans="1:4">
      <c r="A11323" s="4" t="s">
        <v>29125</v>
      </c>
      <c r="B11323" s="25" t="s">
        <v>29126</v>
      </c>
      <c r="C11323" s="4" t="s">
        <v>6</v>
      </c>
      <c r="D11323" s="6">
        <v>11</v>
      </c>
    </row>
    <row r="11324" spans="1:4">
      <c r="A11324" s="4" t="s">
        <v>29958</v>
      </c>
      <c r="B11324" s="25" t="s">
        <v>29959</v>
      </c>
      <c r="C11324" s="4" t="s">
        <v>6</v>
      </c>
      <c r="D11324" s="6">
        <v>11</v>
      </c>
    </row>
    <row r="11325" spans="1:4">
      <c r="A11325" s="4" t="s">
        <v>31141</v>
      </c>
      <c r="B11325" s="25" t="s">
        <v>31142</v>
      </c>
      <c r="C11325" s="4" t="s">
        <v>6</v>
      </c>
      <c r="D11325" s="6">
        <v>11</v>
      </c>
    </row>
    <row r="11326" spans="1:4">
      <c r="A11326" s="4" t="s">
        <v>32283</v>
      </c>
      <c r="B11326" s="25" t="s">
        <v>32284</v>
      </c>
      <c r="C11326" s="4" t="s">
        <v>6</v>
      </c>
      <c r="D11326" s="6">
        <v>11</v>
      </c>
    </row>
    <row r="11327" spans="1:4">
      <c r="A11327" s="4" t="s">
        <v>33496</v>
      </c>
      <c r="B11327" s="25" t="s">
        <v>33497</v>
      </c>
      <c r="C11327" s="4" t="s">
        <v>6</v>
      </c>
      <c r="D11327" s="6">
        <v>11</v>
      </c>
    </row>
    <row r="11328" spans="1:4">
      <c r="A11328" s="4" t="s">
        <v>72</v>
      </c>
      <c r="B11328" s="25" t="s">
        <v>73</v>
      </c>
      <c r="C11328" s="4" t="s">
        <v>6</v>
      </c>
      <c r="D11328" s="6">
        <v>12</v>
      </c>
    </row>
    <row r="11329" spans="1:4">
      <c r="A11329" s="4" t="s">
        <v>375</v>
      </c>
      <c r="B11329" s="25" t="s">
        <v>376</v>
      </c>
      <c r="C11329" s="4" t="s">
        <v>6</v>
      </c>
      <c r="D11329" s="6">
        <v>12</v>
      </c>
    </row>
    <row r="11330" spans="1:4">
      <c r="A11330" s="4" t="s">
        <v>659</v>
      </c>
      <c r="B11330" s="25" t="s">
        <v>660</v>
      </c>
      <c r="C11330" s="4" t="s">
        <v>6</v>
      </c>
      <c r="D11330" s="6">
        <v>12</v>
      </c>
    </row>
    <row r="11331" spans="1:4">
      <c r="A11331" s="4" t="s">
        <v>707</v>
      </c>
      <c r="B11331" s="25" t="s">
        <v>708</v>
      </c>
      <c r="C11331" s="4" t="s">
        <v>6</v>
      </c>
      <c r="D11331" s="6">
        <v>12</v>
      </c>
    </row>
    <row r="11332" spans="1:4">
      <c r="A11332" s="4" t="s">
        <v>779</v>
      </c>
      <c r="B11332" s="25" t="s">
        <v>780</v>
      </c>
      <c r="C11332" s="4" t="s">
        <v>6</v>
      </c>
      <c r="D11332" s="6">
        <v>12</v>
      </c>
    </row>
    <row r="11333" spans="1:4">
      <c r="A11333" s="4" t="s">
        <v>795</v>
      </c>
      <c r="B11333" s="25" t="s">
        <v>796</v>
      </c>
      <c r="C11333" s="4" t="s">
        <v>6</v>
      </c>
      <c r="D11333" s="6">
        <v>12</v>
      </c>
    </row>
    <row r="11334" spans="1:4">
      <c r="A11334" s="4" t="s">
        <v>807</v>
      </c>
      <c r="B11334" s="25" t="s">
        <v>808</v>
      </c>
      <c r="C11334" s="4" t="s">
        <v>6</v>
      </c>
      <c r="D11334" s="6">
        <v>12</v>
      </c>
    </row>
    <row r="11335" spans="1:4">
      <c r="A11335" s="4" t="s">
        <v>869</v>
      </c>
      <c r="B11335" s="25" t="s">
        <v>870</v>
      </c>
      <c r="C11335" s="4" t="s">
        <v>6</v>
      </c>
      <c r="D11335" s="6">
        <v>12</v>
      </c>
    </row>
    <row r="11336" spans="1:4">
      <c r="A11336" s="4" t="s">
        <v>907</v>
      </c>
      <c r="B11336" s="25" t="s">
        <v>908</v>
      </c>
      <c r="C11336" s="4" t="s">
        <v>6</v>
      </c>
      <c r="D11336" s="6">
        <v>12</v>
      </c>
    </row>
    <row r="11337" spans="1:4">
      <c r="A11337" s="4" t="s">
        <v>939</v>
      </c>
      <c r="B11337" s="25" t="s">
        <v>940</v>
      </c>
      <c r="C11337" s="4" t="s">
        <v>6</v>
      </c>
      <c r="D11337" s="6">
        <v>12</v>
      </c>
    </row>
    <row r="11338" spans="1:4">
      <c r="A11338" s="4" t="s">
        <v>1141</v>
      </c>
      <c r="B11338" s="25" t="s">
        <v>1142</v>
      </c>
      <c r="C11338" s="4" t="s">
        <v>6</v>
      </c>
      <c r="D11338" s="6">
        <v>12</v>
      </c>
    </row>
    <row r="11339" spans="1:4">
      <c r="A11339" s="4" t="s">
        <v>1235</v>
      </c>
      <c r="B11339" s="25" t="s">
        <v>1236</v>
      </c>
      <c r="C11339" s="4" t="s">
        <v>6</v>
      </c>
      <c r="D11339" s="6">
        <v>12</v>
      </c>
    </row>
    <row r="11340" spans="1:4">
      <c r="A11340" s="4" t="s">
        <v>1433</v>
      </c>
      <c r="B11340" s="25" t="s">
        <v>1434</v>
      </c>
      <c r="C11340" s="4" t="s">
        <v>6</v>
      </c>
      <c r="D11340" s="6">
        <v>12</v>
      </c>
    </row>
    <row r="11341" spans="1:4">
      <c r="A11341" s="4" t="s">
        <v>1671</v>
      </c>
      <c r="B11341" s="25" t="s">
        <v>1672</v>
      </c>
      <c r="C11341" s="4" t="s">
        <v>6</v>
      </c>
      <c r="D11341" s="6">
        <v>12</v>
      </c>
    </row>
    <row r="11342" spans="1:4">
      <c r="A11342" s="4" t="s">
        <v>1689</v>
      </c>
      <c r="B11342" s="25" t="s">
        <v>1690</v>
      </c>
      <c r="C11342" s="4" t="s">
        <v>6</v>
      </c>
      <c r="D11342" s="6">
        <v>12</v>
      </c>
    </row>
    <row r="11343" spans="1:4">
      <c r="A11343" s="4" t="s">
        <v>1827</v>
      </c>
      <c r="B11343" s="25" t="s">
        <v>1828</v>
      </c>
      <c r="C11343" s="4" t="s">
        <v>6</v>
      </c>
      <c r="D11343" s="6">
        <v>12</v>
      </c>
    </row>
    <row r="11344" spans="1:4">
      <c r="A11344" s="4" t="s">
        <v>1855</v>
      </c>
      <c r="B11344" s="25" t="s">
        <v>1856</v>
      </c>
      <c r="C11344" s="4" t="s">
        <v>6</v>
      </c>
      <c r="D11344" s="6">
        <v>12</v>
      </c>
    </row>
    <row r="11345" spans="1:4">
      <c r="A11345" s="4" t="s">
        <v>1873</v>
      </c>
      <c r="B11345" s="25" t="s">
        <v>1874</v>
      </c>
      <c r="C11345" s="4" t="s">
        <v>6</v>
      </c>
      <c r="D11345" s="6">
        <v>12</v>
      </c>
    </row>
    <row r="11346" spans="1:4">
      <c r="A11346" s="4" t="s">
        <v>2109</v>
      </c>
      <c r="B11346" s="25" t="s">
        <v>2110</v>
      </c>
      <c r="C11346" s="4" t="s">
        <v>6</v>
      </c>
      <c r="D11346" s="6">
        <v>12</v>
      </c>
    </row>
    <row r="11347" spans="1:4">
      <c r="A11347" s="4" t="s">
        <v>2121</v>
      </c>
      <c r="B11347" s="25" t="s">
        <v>2122</v>
      </c>
      <c r="C11347" s="4" t="s">
        <v>6</v>
      </c>
      <c r="D11347" s="6">
        <v>12</v>
      </c>
    </row>
    <row r="11348" spans="1:4">
      <c r="A11348" s="4" t="s">
        <v>2365</v>
      </c>
      <c r="B11348" s="25" t="s">
        <v>2366</v>
      </c>
      <c r="C11348" s="4" t="s">
        <v>6</v>
      </c>
      <c r="D11348" s="6">
        <v>12</v>
      </c>
    </row>
    <row r="11349" spans="1:4">
      <c r="A11349" s="4" t="s">
        <v>2681</v>
      </c>
      <c r="B11349" s="25" t="s">
        <v>2682</v>
      </c>
      <c r="C11349" s="4" t="s">
        <v>6</v>
      </c>
      <c r="D11349" s="6">
        <v>12</v>
      </c>
    </row>
    <row r="11350" spans="1:4">
      <c r="A11350" s="4" t="s">
        <v>2966</v>
      </c>
      <c r="B11350" s="25" t="s">
        <v>2967</v>
      </c>
      <c r="C11350" s="4" t="s">
        <v>6</v>
      </c>
      <c r="D11350" s="6">
        <v>12</v>
      </c>
    </row>
    <row r="11351" spans="1:4">
      <c r="A11351" s="4" t="s">
        <v>3070</v>
      </c>
      <c r="B11351" s="25" t="s">
        <v>3071</v>
      </c>
      <c r="C11351" s="4" t="s">
        <v>6</v>
      </c>
      <c r="D11351" s="6">
        <v>12</v>
      </c>
    </row>
    <row r="11352" spans="1:4">
      <c r="A11352" s="4" t="s">
        <v>3102</v>
      </c>
      <c r="B11352" s="25" t="s">
        <v>3103</v>
      </c>
      <c r="C11352" s="4" t="s">
        <v>6</v>
      </c>
      <c r="D11352" s="6">
        <v>12</v>
      </c>
    </row>
    <row r="11353" spans="1:4">
      <c r="A11353" s="4" t="s">
        <v>3154</v>
      </c>
      <c r="B11353" s="25" t="s">
        <v>3155</v>
      </c>
      <c r="C11353" s="4" t="s">
        <v>6</v>
      </c>
      <c r="D11353" s="6">
        <v>12</v>
      </c>
    </row>
    <row r="11354" spans="1:4">
      <c r="A11354" s="4" t="s">
        <v>3198</v>
      </c>
      <c r="B11354" s="25" t="s">
        <v>3199</v>
      </c>
      <c r="C11354" s="4" t="s">
        <v>6</v>
      </c>
      <c r="D11354" s="6">
        <v>12</v>
      </c>
    </row>
    <row r="11355" spans="1:4">
      <c r="A11355" s="4" t="s">
        <v>3258</v>
      </c>
      <c r="B11355" s="25" t="s">
        <v>3259</v>
      </c>
      <c r="C11355" s="4" t="s">
        <v>6</v>
      </c>
      <c r="D11355" s="6">
        <v>12</v>
      </c>
    </row>
    <row r="11356" spans="1:4">
      <c r="A11356" s="4" t="s">
        <v>3292</v>
      </c>
      <c r="B11356" s="25" t="s">
        <v>3293</v>
      </c>
      <c r="C11356" s="4" t="s">
        <v>6</v>
      </c>
      <c r="D11356" s="6">
        <v>12</v>
      </c>
    </row>
    <row r="11357" spans="1:4">
      <c r="A11357" s="4" t="s">
        <v>3302</v>
      </c>
      <c r="B11357" s="25" t="s">
        <v>3303</v>
      </c>
      <c r="C11357" s="4" t="s">
        <v>6</v>
      </c>
      <c r="D11357" s="6">
        <v>12</v>
      </c>
    </row>
    <row r="11358" spans="1:4">
      <c r="A11358" s="4" t="s">
        <v>3378</v>
      </c>
      <c r="B11358" s="25" t="s">
        <v>3379</v>
      </c>
      <c r="C11358" s="4" t="s">
        <v>6</v>
      </c>
      <c r="D11358" s="6">
        <v>12</v>
      </c>
    </row>
    <row r="11359" spans="1:4">
      <c r="A11359" s="4" t="s">
        <v>3554</v>
      </c>
      <c r="B11359" s="25" t="s">
        <v>3555</v>
      </c>
      <c r="C11359" s="4" t="s">
        <v>6</v>
      </c>
      <c r="D11359" s="6">
        <v>12</v>
      </c>
    </row>
    <row r="11360" spans="1:4">
      <c r="A11360" s="4" t="s">
        <v>3592</v>
      </c>
      <c r="B11360" s="25" t="s">
        <v>3593</v>
      </c>
      <c r="C11360" s="4" t="s">
        <v>6</v>
      </c>
      <c r="D11360" s="6">
        <v>12</v>
      </c>
    </row>
    <row r="11361" spans="1:4">
      <c r="A11361" s="4" t="s">
        <v>3999</v>
      </c>
      <c r="B11361" s="25" t="s">
        <v>4000</v>
      </c>
      <c r="C11361" s="4" t="s">
        <v>6</v>
      </c>
      <c r="D11361" s="6">
        <v>12</v>
      </c>
    </row>
    <row r="11362" spans="1:4">
      <c r="A11362" s="4" t="s">
        <v>4295</v>
      </c>
      <c r="B11362" s="25" t="s">
        <v>4296</v>
      </c>
      <c r="C11362" s="4" t="s">
        <v>6</v>
      </c>
      <c r="D11362" s="6">
        <v>12</v>
      </c>
    </row>
    <row r="11363" spans="1:4">
      <c r="A11363" s="4" t="s">
        <v>4323</v>
      </c>
      <c r="B11363" s="25" t="s">
        <v>4324</v>
      </c>
      <c r="C11363" s="4" t="s">
        <v>6</v>
      </c>
      <c r="D11363" s="6">
        <v>12</v>
      </c>
    </row>
    <row r="11364" spans="1:4">
      <c r="A11364" s="4" t="s">
        <v>4754</v>
      </c>
      <c r="B11364" s="25" t="s">
        <v>4755</v>
      </c>
      <c r="C11364" s="4" t="s">
        <v>6</v>
      </c>
      <c r="D11364" s="6">
        <v>12</v>
      </c>
    </row>
    <row r="11365" spans="1:4">
      <c r="A11365" s="4" t="s">
        <v>5142</v>
      </c>
      <c r="B11365" s="25" t="s">
        <v>5143</v>
      </c>
      <c r="C11365" s="4" t="s">
        <v>6</v>
      </c>
      <c r="D11365" s="6">
        <v>12</v>
      </c>
    </row>
    <row r="11366" spans="1:4">
      <c r="A11366" s="4" t="s">
        <v>5556</v>
      </c>
      <c r="B11366" s="25" t="s">
        <v>5557</v>
      </c>
      <c r="C11366" s="4" t="s">
        <v>6</v>
      </c>
      <c r="D11366" s="6">
        <v>12</v>
      </c>
    </row>
    <row r="11367" spans="1:4">
      <c r="A11367" s="4" t="s">
        <v>5588</v>
      </c>
      <c r="B11367" s="25" t="s">
        <v>5589</v>
      </c>
      <c r="C11367" s="4" t="s">
        <v>6</v>
      </c>
      <c r="D11367" s="6">
        <v>12</v>
      </c>
    </row>
    <row r="11368" spans="1:4">
      <c r="A11368" s="4" t="s">
        <v>5852</v>
      </c>
      <c r="B11368" s="25" t="s">
        <v>5853</v>
      </c>
      <c r="C11368" s="4" t="s">
        <v>6</v>
      </c>
      <c r="D11368" s="6">
        <v>12</v>
      </c>
    </row>
    <row r="11369" spans="1:4">
      <c r="A11369" s="4" t="s">
        <v>6230</v>
      </c>
      <c r="B11369" s="25" t="s">
        <v>6231</v>
      </c>
      <c r="C11369" s="4" t="s">
        <v>6</v>
      </c>
      <c r="D11369" s="6">
        <v>12</v>
      </c>
    </row>
    <row r="11370" spans="1:4">
      <c r="A11370" s="4" t="s">
        <v>6707</v>
      </c>
      <c r="B11370" s="25" t="s">
        <v>6708</v>
      </c>
      <c r="C11370" s="4" t="s">
        <v>6</v>
      </c>
      <c r="D11370" s="6">
        <v>12</v>
      </c>
    </row>
    <row r="11371" spans="1:4">
      <c r="A11371" s="4" t="s">
        <v>6749</v>
      </c>
      <c r="B11371" s="25" t="s">
        <v>6750</v>
      </c>
      <c r="C11371" s="4" t="s">
        <v>6</v>
      </c>
      <c r="D11371" s="6">
        <v>12</v>
      </c>
    </row>
    <row r="11372" spans="1:4">
      <c r="A11372" s="4" t="s">
        <v>6967</v>
      </c>
      <c r="B11372" s="25" t="s">
        <v>6968</v>
      </c>
      <c r="C11372" s="4" t="s">
        <v>6</v>
      </c>
      <c r="D11372" s="6">
        <v>12</v>
      </c>
    </row>
    <row r="11373" spans="1:4">
      <c r="A11373" s="4" t="s">
        <v>7035</v>
      </c>
      <c r="B11373" s="25" t="s">
        <v>7036</v>
      </c>
      <c r="C11373" s="4" t="s">
        <v>6</v>
      </c>
      <c r="D11373" s="6">
        <v>12</v>
      </c>
    </row>
    <row r="11374" spans="1:4">
      <c r="A11374" s="4" t="s">
        <v>7167</v>
      </c>
      <c r="B11374" s="25" t="s">
        <v>7168</v>
      </c>
      <c r="C11374" s="4" t="s">
        <v>6</v>
      </c>
      <c r="D11374" s="6">
        <v>12</v>
      </c>
    </row>
    <row r="11375" spans="1:4">
      <c r="A11375" s="4" t="s">
        <v>7399</v>
      </c>
      <c r="B11375" s="25" t="s">
        <v>7400</v>
      </c>
      <c r="C11375" s="4" t="s">
        <v>6</v>
      </c>
      <c r="D11375" s="6">
        <v>12</v>
      </c>
    </row>
    <row r="11376" spans="1:4">
      <c r="A11376" s="4" t="s">
        <v>7401</v>
      </c>
      <c r="B11376" s="25" t="s">
        <v>7402</v>
      </c>
      <c r="C11376" s="4" t="s">
        <v>6</v>
      </c>
      <c r="D11376" s="6">
        <v>12</v>
      </c>
    </row>
    <row r="11377" spans="1:4">
      <c r="A11377" s="4" t="s">
        <v>7649</v>
      </c>
      <c r="B11377" s="25" t="s">
        <v>7650</v>
      </c>
      <c r="C11377" s="4" t="s">
        <v>6</v>
      </c>
      <c r="D11377" s="6">
        <v>12</v>
      </c>
    </row>
    <row r="11378" spans="1:4">
      <c r="A11378" s="4" t="s">
        <v>7765</v>
      </c>
      <c r="B11378" s="25" t="s">
        <v>7766</v>
      </c>
      <c r="C11378" s="4" t="s">
        <v>6</v>
      </c>
      <c r="D11378" s="6">
        <v>12</v>
      </c>
    </row>
    <row r="11379" spans="1:4">
      <c r="A11379" s="4" t="s">
        <v>7773</v>
      </c>
      <c r="B11379" s="25" t="s">
        <v>7774</v>
      </c>
      <c r="C11379" s="4" t="s">
        <v>6</v>
      </c>
      <c r="D11379" s="6">
        <v>12</v>
      </c>
    </row>
    <row r="11380" spans="1:4">
      <c r="A11380" s="4" t="s">
        <v>7825</v>
      </c>
      <c r="B11380" s="25" t="s">
        <v>7826</v>
      </c>
      <c r="C11380" s="4" t="s">
        <v>6</v>
      </c>
      <c r="D11380" s="6">
        <v>12</v>
      </c>
    </row>
    <row r="11381" spans="1:4">
      <c r="A11381" s="4" t="s">
        <v>7857</v>
      </c>
      <c r="B11381" s="25" t="s">
        <v>7858</v>
      </c>
      <c r="C11381" s="4" t="s">
        <v>6</v>
      </c>
      <c r="D11381" s="6">
        <v>12</v>
      </c>
    </row>
    <row r="11382" spans="1:4">
      <c r="A11382" s="4" t="s">
        <v>8009</v>
      </c>
      <c r="B11382" s="25" t="s">
        <v>8010</v>
      </c>
      <c r="C11382" s="4" t="s">
        <v>6</v>
      </c>
      <c r="D11382" s="6">
        <v>12</v>
      </c>
    </row>
    <row r="11383" spans="1:4">
      <c r="A11383" s="4" t="s">
        <v>8015</v>
      </c>
      <c r="B11383" s="25" t="s">
        <v>8016</v>
      </c>
      <c r="C11383" s="4" t="s">
        <v>6</v>
      </c>
      <c r="D11383" s="6">
        <v>12</v>
      </c>
    </row>
    <row r="11384" spans="1:4">
      <c r="A11384" s="4" t="s">
        <v>8255</v>
      </c>
      <c r="B11384" s="25" t="s">
        <v>8256</v>
      </c>
      <c r="C11384" s="4" t="s">
        <v>6</v>
      </c>
      <c r="D11384" s="6">
        <v>12</v>
      </c>
    </row>
    <row r="11385" spans="1:4">
      <c r="A11385" s="4" t="s">
        <v>8355</v>
      </c>
      <c r="B11385" s="25" t="s">
        <v>8356</v>
      </c>
      <c r="C11385" s="4" t="s">
        <v>6</v>
      </c>
      <c r="D11385" s="6">
        <v>12</v>
      </c>
    </row>
    <row r="11386" spans="1:4">
      <c r="A11386" s="4" t="s">
        <v>8517</v>
      </c>
      <c r="B11386" s="25" t="s">
        <v>8518</v>
      </c>
      <c r="C11386" s="4" t="s">
        <v>6</v>
      </c>
      <c r="D11386" s="6">
        <v>12</v>
      </c>
    </row>
    <row r="11387" spans="1:4">
      <c r="A11387" s="4" t="s">
        <v>8727</v>
      </c>
      <c r="B11387" s="25" t="s">
        <v>8728</v>
      </c>
      <c r="C11387" s="4" t="s">
        <v>6</v>
      </c>
      <c r="D11387" s="6">
        <v>12</v>
      </c>
    </row>
    <row r="11388" spans="1:4">
      <c r="A11388" s="4" t="s">
        <v>8931</v>
      </c>
      <c r="B11388" s="25" t="s">
        <v>8932</v>
      </c>
      <c r="C11388" s="4" t="s">
        <v>6</v>
      </c>
      <c r="D11388" s="6">
        <v>12</v>
      </c>
    </row>
    <row r="11389" spans="1:4">
      <c r="A11389" s="4" t="s">
        <v>9231</v>
      </c>
      <c r="B11389" s="25" t="s">
        <v>9232</v>
      </c>
      <c r="C11389" s="4" t="s">
        <v>6</v>
      </c>
      <c r="D11389" s="6">
        <v>12</v>
      </c>
    </row>
    <row r="11390" spans="1:4">
      <c r="A11390" s="4" t="s">
        <v>9311</v>
      </c>
      <c r="B11390" s="25" t="s">
        <v>9312</v>
      </c>
      <c r="C11390" s="4" t="s">
        <v>6</v>
      </c>
      <c r="D11390" s="6">
        <v>12</v>
      </c>
    </row>
    <row r="11391" spans="1:4">
      <c r="A11391" s="4" t="s">
        <v>9325</v>
      </c>
      <c r="B11391" s="25" t="s">
        <v>9326</v>
      </c>
      <c r="C11391" s="4" t="s">
        <v>6</v>
      </c>
      <c r="D11391" s="6">
        <v>12</v>
      </c>
    </row>
    <row r="11392" spans="1:4">
      <c r="A11392" s="4" t="s">
        <v>9717</v>
      </c>
      <c r="B11392" s="25" t="s">
        <v>9718</v>
      </c>
      <c r="C11392" s="4" t="s">
        <v>6</v>
      </c>
      <c r="D11392" s="6">
        <v>12</v>
      </c>
    </row>
    <row r="11393" spans="1:4">
      <c r="A11393" s="4" t="s">
        <v>9753</v>
      </c>
      <c r="B11393" s="25" t="s">
        <v>9754</v>
      </c>
      <c r="C11393" s="4" t="s">
        <v>6</v>
      </c>
      <c r="D11393" s="6">
        <v>12</v>
      </c>
    </row>
    <row r="11394" spans="1:4">
      <c r="A11394" s="4" t="s">
        <v>10039</v>
      </c>
      <c r="B11394" s="25" t="s">
        <v>10040</v>
      </c>
      <c r="C11394" s="4" t="s">
        <v>6</v>
      </c>
      <c r="D11394" s="6">
        <v>12</v>
      </c>
    </row>
    <row r="11395" spans="1:4">
      <c r="A11395" s="4" t="s">
        <v>10397</v>
      </c>
      <c r="B11395" s="25" t="s">
        <v>10398</v>
      </c>
      <c r="C11395" s="4" t="s">
        <v>6</v>
      </c>
      <c r="D11395" s="6">
        <v>12</v>
      </c>
    </row>
    <row r="11396" spans="1:4">
      <c r="A11396" s="4" t="s">
        <v>10759</v>
      </c>
      <c r="B11396" s="25" t="s">
        <v>10760</v>
      </c>
      <c r="C11396" s="4" t="s">
        <v>6</v>
      </c>
      <c r="D11396" s="6">
        <v>12</v>
      </c>
    </row>
    <row r="11397" spans="1:4">
      <c r="A11397" s="4" t="s">
        <v>11025</v>
      </c>
      <c r="B11397" s="25" t="s">
        <v>11026</v>
      </c>
      <c r="C11397" s="4" t="s">
        <v>6</v>
      </c>
      <c r="D11397" s="6">
        <v>12</v>
      </c>
    </row>
    <row r="11398" spans="1:4">
      <c r="A11398" s="4" t="s">
        <v>11229</v>
      </c>
      <c r="B11398" s="25" t="s">
        <v>11230</v>
      </c>
      <c r="C11398" s="4" t="s">
        <v>6</v>
      </c>
      <c r="D11398" s="6">
        <v>12</v>
      </c>
    </row>
    <row r="11399" spans="1:4">
      <c r="A11399" s="4" t="s">
        <v>11491</v>
      </c>
      <c r="B11399" s="25" t="s">
        <v>11492</v>
      </c>
      <c r="C11399" s="4" t="s">
        <v>6</v>
      </c>
      <c r="D11399" s="6">
        <v>12</v>
      </c>
    </row>
    <row r="11400" spans="1:4">
      <c r="A11400" s="4" t="s">
        <v>11751</v>
      </c>
      <c r="B11400" s="25" t="s">
        <v>11752</v>
      </c>
      <c r="C11400" s="4" t="s">
        <v>6</v>
      </c>
      <c r="D11400" s="6">
        <v>12</v>
      </c>
    </row>
    <row r="11401" spans="1:4">
      <c r="A11401" s="4" t="s">
        <v>12175</v>
      </c>
      <c r="B11401" s="25" t="s">
        <v>12176</v>
      </c>
      <c r="C11401" s="4" t="s">
        <v>6</v>
      </c>
      <c r="D11401" s="6">
        <v>12</v>
      </c>
    </row>
    <row r="11402" spans="1:4">
      <c r="A11402" s="4" t="s">
        <v>12259</v>
      </c>
      <c r="B11402" s="25" t="s">
        <v>12260</v>
      </c>
      <c r="C11402" s="4" t="s">
        <v>6</v>
      </c>
      <c r="D11402" s="6">
        <v>12</v>
      </c>
    </row>
    <row r="11403" spans="1:4">
      <c r="A11403" s="4" t="s">
        <v>12345</v>
      </c>
      <c r="B11403" s="25" t="s">
        <v>12346</v>
      </c>
      <c r="C11403" s="4" t="s">
        <v>6</v>
      </c>
      <c r="D11403" s="6">
        <v>12</v>
      </c>
    </row>
    <row r="11404" spans="1:4">
      <c r="A11404" s="4" t="s">
        <v>12347</v>
      </c>
      <c r="B11404" s="25" t="s">
        <v>12348</v>
      </c>
      <c r="C11404" s="4" t="s">
        <v>6</v>
      </c>
      <c r="D11404" s="6">
        <v>12</v>
      </c>
    </row>
    <row r="11405" spans="1:4">
      <c r="A11405" s="4" t="s">
        <v>12527</v>
      </c>
      <c r="B11405" s="25" t="s">
        <v>12528</v>
      </c>
      <c r="C11405" s="4" t="s">
        <v>6</v>
      </c>
      <c r="D11405" s="6">
        <v>12</v>
      </c>
    </row>
    <row r="11406" spans="1:4">
      <c r="A11406" s="4" t="s">
        <v>12563</v>
      </c>
      <c r="B11406" s="25" t="s">
        <v>12564</v>
      </c>
      <c r="C11406" s="4" t="s">
        <v>6</v>
      </c>
      <c r="D11406" s="6">
        <v>12</v>
      </c>
    </row>
    <row r="11407" spans="1:4">
      <c r="A11407" s="4" t="s">
        <v>12587</v>
      </c>
      <c r="B11407" s="25" t="s">
        <v>12588</v>
      </c>
      <c r="C11407" s="4" t="s">
        <v>6</v>
      </c>
      <c r="D11407" s="6">
        <v>12</v>
      </c>
    </row>
    <row r="11408" spans="1:4">
      <c r="A11408" s="4" t="s">
        <v>12653</v>
      </c>
      <c r="B11408" s="25" t="s">
        <v>12654</v>
      </c>
      <c r="C11408" s="4" t="s">
        <v>6</v>
      </c>
      <c r="D11408" s="6">
        <v>12</v>
      </c>
    </row>
    <row r="11409" spans="1:4">
      <c r="A11409" s="4" t="s">
        <v>12729</v>
      </c>
      <c r="B11409" s="25" t="s">
        <v>12730</v>
      </c>
      <c r="C11409" s="4" t="s">
        <v>6</v>
      </c>
      <c r="D11409" s="6">
        <v>12</v>
      </c>
    </row>
    <row r="11410" spans="1:4">
      <c r="A11410" s="4" t="s">
        <v>12763</v>
      </c>
      <c r="B11410" s="25" t="s">
        <v>12764</v>
      </c>
      <c r="C11410" s="4" t="s">
        <v>6</v>
      </c>
      <c r="D11410" s="6">
        <v>12</v>
      </c>
    </row>
    <row r="11411" spans="1:4">
      <c r="A11411" s="4" t="s">
        <v>12859</v>
      </c>
      <c r="B11411" s="25" t="s">
        <v>12860</v>
      </c>
      <c r="C11411" s="4" t="s">
        <v>6</v>
      </c>
      <c r="D11411" s="6">
        <v>12</v>
      </c>
    </row>
    <row r="11412" spans="1:4">
      <c r="A11412" s="4" t="s">
        <v>12939</v>
      </c>
      <c r="B11412" s="25" t="s">
        <v>12940</v>
      </c>
      <c r="C11412" s="4" t="s">
        <v>6</v>
      </c>
      <c r="D11412" s="6">
        <v>12</v>
      </c>
    </row>
    <row r="11413" spans="1:4">
      <c r="A11413" s="4" t="s">
        <v>13403</v>
      </c>
      <c r="B11413" s="25" t="s">
        <v>13404</v>
      </c>
      <c r="C11413" s="4" t="s">
        <v>6</v>
      </c>
      <c r="D11413" s="6">
        <v>12</v>
      </c>
    </row>
    <row r="11414" spans="1:4">
      <c r="A11414" s="4" t="s">
        <v>13523</v>
      </c>
      <c r="B11414" s="25" t="s">
        <v>13524</v>
      </c>
      <c r="C11414" s="4" t="s">
        <v>6</v>
      </c>
      <c r="D11414" s="6">
        <v>12</v>
      </c>
    </row>
    <row r="11415" spans="1:4">
      <c r="A11415" s="4" t="s">
        <v>13687</v>
      </c>
      <c r="B11415" s="25" t="s">
        <v>13688</v>
      </c>
      <c r="C11415" s="4" t="s">
        <v>6</v>
      </c>
      <c r="D11415" s="6">
        <v>12</v>
      </c>
    </row>
    <row r="11416" spans="1:4">
      <c r="A11416" s="4" t="s">
        <v>13862</v>
      </c>
      <c r="B11416" s="25" t="s">
        <v>13863</v>
      </c>
      <c r="C11416" s="4" t="s">
        <v>6</v>
      </c>
      <c r="D11416" s="6">
        <v>12</v>
      </c>
    </row>
    <row r="11417" spans="1:4">
      <c r="A11417" s="4" t="s">
        <v>14006</v>
      </c>
      <c r="B11417" s="25" t="s">
        <v>14007</v>
      </c>
      <c r="C11417" s="4" t="s">
        <v>6</v>
      </c>
      <c r="D11417" s="6">
        <v>12</v>
      </c>
    </row>
    <row r="11418" spans="1:4">
      <c r="A11418" s="4" t="s">
        <v>14380</v>
      </c>
      <c r="B11418" s="25" t="s">
        <v>14381</v>
      </c>
      <c r="C11418" s="4" t="s">
        <v>6</v>
      </c>
      <c r="D11418" s="6">
        <v>12</v>
      </c>
    </row>
    <row r="11419" spans="1:4">
      <c r="A11419" s="4" t="s">
        <v>14420</v>
      </c>
      <c r="B11419" s="25" t="s">
        <v>14421</v>
      </c>
      <c r="C11419" s="4" t="s">
        <v>6</v>
      </c>
      <c r="D11419" s="6">
        <v>12</v>
      </c>
    </row>
    <row r="11420" spans="1:4">
      <c r="A11420" s="4" t="s">
        <v>14494</v>
      </c>
      <c r="B11420" s="25" t="s">
        <v>14495</v>
      </c>
      <c r="C11420" s="4" t="s">
        <v>6</v>
      </c>
      <c r="D11420" s="6">
        <v>12</v>
      </c>
    </row>
    <row r="11421" spans="1:4">
      <c r="A11421" s="4" t="s">
        <v>14514</v>
      </c>
      <c r="B11421" s="25" t="s">
        <v>14515</v>
      </c>
      <c r="C11421" s="4" t="s">
        <v>6</v>
      </c>
      <c r="D11421" s="6">
        <v>12</v>
      </c>
    </row>
    <row r="11422" spans="1:4">
      <c r="A11422" s="4" t="s">
        <v>14606</v>
      </c>
      <c r="B11422" s="25" t="s">
        <v>14607</v>
      </c>
      <c r="C11422" s="4" t="s">
        <v>6</v>
      </c>
      <c r="D11422" s="6">
        <v>12</v>
      </c>
    </row>
    <row r="11423" spans="1:4">
      <c r="A11423" s="4" t="s">
        <v>14776</v>
      </c>
      <c r="B11423" s="25" t="s">
        <v>14777</v>
      </c>
      <c r="C11423" s="4" t="s">
        <v>6</v>
      </c>
      <c r="D11423" s="6">
        <v>12</v>
      </c>
    </row>
    <row r="11424" spans="1:4">
      <c r="A11424" s="4" t="s">
        <v>14780</v>
      </c>
      <c r="B11424" s="25" t="s">
        <v>14781</v>
      </c>
      <c r="C11424" s="4" t="s">
        <v>6</v>
      </c>
      <c r="D11424" s="6">
        <v>12</v>
      </c>
    </row>
    <row r="11425" spans="1:4">
      <c r="A11425" s="4" t="s">
        <v>14794</v>
      </c>
      <c r="B11425" s="25" t="s">
        <v>14795</v>
      </c>
      <c r="C11425" s="4" t="s">
        <v>6</v>
      </c>
      <c r="D11425" s="6">
        <v>12</v>
      </c>
    </row>
    <row r="11426" spans="1:4">
      <c r="A11426" s="4" t="s">
        <v>14978</v>
      </c>
      <c r="B11426" s="25" t="s">
        <v>14979</v>
      </c>
      <c r="C11426" s="4" t="s">
        <v>6</v>
      </c>
      <c r="D11426" s="6">
        <v>12</v>
      </c>
    </row>
    <row r="11427" spans="1:4">
      <c r="A11427" s="4" t="s">
        <v>15340</v>
      </c>
      <c r="B11427" s="25" t="s">
        <v>15341</v>
      </c>
      <c r="C11427" s="4" t="s">
        <v>6</v>
      </c>
      <c r="D11427" s="6">
        <v>12</v>
      </c>
    </row>
    <row r="11428" spans="1:4">
      <c r="A11428" s="4" t="s">
        <v>15458</v>
      </c>
      <c r="B11428" s="25" t="s">
        <v>15459</v>
      </c>
      <c r="C11428" s="4" t="s">
        <v>6</v>
      </c>
      <c r="D11428" s="6">
        <v>12</v>
      </c>
    </row>
    <row r="11429" spans="1:4">
      <c r="A11429" s="4" t="s">
        <v>15604</v>
      </c>
      <c r="B11429" s="25" t="s">
        <v>15605</v>
      </c>
      <c r="C11429" s="4" t="s">
        <v>6</v>
      </c>
      <c r="D11429" s="6">
        <v>12</v>
      </c>
    </row>
    <row r="11430" spans="1:4">
      <c r="A11430" s="4" t="s">
        <v>15724</v>
      </c>
      <c r="B11430" s="25" t="s">
        <v>15725</v>
      </c>
      <c r="C11430" s="4" t="s">
        <v>6</v>
      </c>
      <c r="D11430" s="6">
        <v>12</v>
      </c>
    </row>
    <row r="11431" spans="1:4">
      <c r="A11431" s="4" t="s">
        <v>16144</v>
      </c>
      <c r="B11431" s="25" t="s">
        <v>16145</v>
      </c>
      <c r="C11431" s="4" t="s">
        <v>6</v>
      </c>
      <c r="D11431" s="6">
        <v>12</v>
      </c>
    </row>
    <row r="11432" spans="1:4">
      <c r="A11432" s="4" t="s">
        <v>16248</v>
      </c>
      <c r="B11432" s="25" t="s">
        <v>16249</v>
      </c>
      <c r="C11432" s="4" t="s">
        <v>6</v>
      </c>
      <c r="D11432" s="6">
        <v>12</v>
      </c>
    </row>
    <row r="11433" spans="1:4">
      <c r="A11433" s="4" t="s">
        <v>16657</v>
      </c>
      <c r="B11433" s="25" t="s">
        <v>16658</v>
      </c>
      <c r="C11433" s="4" t="s">
        <v>6</v>
      </c>
      <c r="D11433" s="6">
        <v>12</v>
      </c>
    </row>
    <row r="11434" spans="1:4">
      <c r="A11434" s="4" t="s">
        <v>16707</v>
      </c>
      <c r="B11434" s="25" t="s">
        <v>16708</v>
      </c>
      <c r="C11434" s="4" t="s">
        <v>6</v>
      </c>
      <c r="D11434" s="6">
        <v>12</v>
      </c>
    </row>
    <row r="11435" spans="1:4">
      <c r="A11435" s="4" t="s">
        <v>16739</v>
      </c>
      <c r="B11435" s="25" t="s">
        <v>16740</v>
      </c>
      <c r="C11435" s="4" t="s">
        <v>6</v>
      </c>
      <c r="D11435" s="6">
        <v>12</v>
      </c>
    </row>
    <row r="11436" spans="1:4">
      <c r="A11436" s="4" t="s">
        <v>16915</v>
      </c>
      <c r="B11436" s="25" t="s">
        <v>16916</v>
      </c>
      <c r="C11436" s="4" t="s">
        <v>6</v>
      </c>
      <c r="D11436" s="6">
        <v>12</v>
      </c>
    </row>
    <row r="11437" spans="1:4">
      <c r="A11437" s="4" t="s">
        <v>16919</v>
      </c>
      <c r="B11437" s="25" t="s">
        <v>16920</v>
      </c>
      <c r="C11437" s="4" t="s">
        <v>6</v>
      </c>
      <c r="D11437" s="6">
        <v>12</v>
      </c>
    </row>
    <row r="11438" spans="1:4">
      <c r="A11438" s="4" t="s">
        <v>17037</v>
      </c>
      <c r="B11438" s="25" t="s">
        <v>17038</v>
      </c>
      <c r="C11438" s="4" t="s">
        <v>6</v>
      </c>
      <c r="D11438" s="6">
        <v>12</v>
      </c>
    </row>
    <row r="11439" spans="1:4">
      <c r="A11439" s="4" t="s">
        <v>17057</v>
      </c>
      <c r="B11439" s="25" t="s">
        <v>17058</v>
      </c>
      <c r="C11439" s="4" t="s">
        <v>6</v>
      </c>
      <c r="D11439" s="6">
        <v>12</v>
      </c>
    </row>
    <row r="11440" spans="1:4">
      <c r="A11440" s="4" t="s">
        <v>17347</v>
      </c>
      <c r="B11440" s="25" t="s">
        <v>17348</v>
      </c>
      <c r="C11440" s="4" t="s">
        <v>6</v>
      </c>
      <c r="D11440" s="6">
        <v>12</v>
      </c>
    </row>
    <row r="11441" spans="1:4">
      <c r="A11441" s="4" t="s">
        <v>17361</v>
      </c>
      <c r="B11441" s="25" t="s">
        <v>17362</v>
      </c>
      <c r="C11441" s="4" t="s">
        <v>6</v>
      </c>
      <c r="D11441" s="6">
        <v>12</v>
      </c>
    </row>
    <row r="11442" spans="1:4">
      <c r="A11442" s="4" t="s">
        <v>17392</v>
      </c>
      <c r="B11442" s="25" t="s">
        <v>17393</v>
      </c>
      <c r="C11442" s="4" t="s">
        <v>6</v>
      </c>
      <c r="D11442" s="6">
        <v>12</v>
      </c>
    </row>
    <row r="11443" spans="1:4">
      <c r="A11443" s="4" t="s">
        <v>17428</v>
      </c>
      <c r="B11443" s="25" t="s">
        <v>17429</v>
      </c>
      <c r="C11443" s="4" t="s">
        <v>6</v>
      </c>
      <c r="D11443" s="6">
        <v>12</v>
      </c>
    </row>
    <row r="11444" spans="1:4">
      <c r="A11444" s="4" t="s">
        <v>17812</v>
      </c>
      <c r="B11444" s="25" t="s">
        <v>17813</v>
      </c>
      <c r="C11444" s="4" t="s">
        <v>6</v>
      </c>
      <c r="D11444" s="6">
        <v>12</v>
      </c>
    </row>
    <row r="11445" spans="1:4">
      <c r="A11445" s="4" t="s">
        <v>18062</v>
      </c>
      <c r="B11445" s="25" t="s">
        <v>18063</v>
      </c>
      <c r="C11445" s="4" t="s">
        <v>6</v>
      </c>
      <c r="D11445" s="6">
        <v>12</v>
      </c>
    </row>
    <row r="11446" spans="1:4">
      <c r="A11446" s="4" t="s">
        <v>18084</v>
      </c>
      <c r="B11446" s="25" t="s">
        <v>18085</v>
      </c>
      <c r="C11446" s="4" t="s">
        <v>6</v>
      </c>
      <c r="D11446" s="6">
        <v>12</v>
      </c>
    </row>
    <row r="11447" spans="1:4">
      <c r="A11447" s="4" t="s">
        <v>19170</v>
      </c>
      <c r="B11447" s="25" t="s">
        <v>19171</v>
      </c>
      <c r="C11447" s="4" t="s">
        <v>6</v>
      </c>
      <c r="D11447" s="6">
        <v>12</v>
      </c>
    </row>
    <row r="11448" spans="1:4">
      <c r="A11448" s="4" t="s">
        <v>19210</v>
      </c>
      <c r="B11448" s="25" t="s">
        <v>19211</v>
      </c>
      <c r="C11448" s="4" t="s">
        <v>6</v>
      </c>
      <c r="D11448" s="6">
        <v>12</v>
      </c>
    </row>
    <row r="11449" spans="1:4">
      <c r="A11449" s="4" t="s">
        <v>19436</v>
      </c>
      <c r="B11449" s="25" t="s">
        <v>19437</v>
      </c>
      <c r="C11449" s="4" t="s">
        <v>6</v>
      </c>
      <c r="D11449" s="6">
        <v>12</v>
      </c>
    </row>
    <row r="11450" spans="1:4">
      <c r="A11450" s="4" t="s">
        <v>19478</v>
      </c>
      <c r="B11450" s="25" t="s">
        <v>19479</v>
      </c>
      <c r="C11450" s="4" t="s">
        <v>6</v>
      </c>
      <c r="D11450" s="6">
        <v>12</v>
      </c>
    </row>
    <row r="11451" spans="1:4">
      <c r="A11451" s="4" t="s">
        <v>19556</v>
      </c>
      <c r="B11451" s="25" t="s">
        <v>19557</v>
      </c>
      <c r="C11451" s="4" t="s">
        <v>6</v>
      </c>
      <c r="D11451" s="6">
        <v>12</v>
      </c>
    </row>
    <row r="11452" spans="1:4">
      <c r="A11452" s="4" t="s">
        <v>19770</v>
      </c>
      <c r="B11452" s="25" t="s">
        <v>19771</v>
      </c>
      <c r="C11452" s="4" t="s">
        <v>6</v>
      </c>
      <c r="D11452" s="6">
        <v>12</v>
      </c>
    </row>
    <row r="11453" spans="1:4">
      <c r="A11453" s="4" t="s">
        <v>20117</v>
      </c>
      <c r="B11453" s="25" t="s">
        <v>20118</v>
      </c>
      <c r="C11453" s="4" t="s">
        <v>6</v>
      </c>
      <c r="D11453" s="6">
        <v>12</v>
      </c>
    </row>
    <row r="11454" spans="1:4">
      <c r="A11454" s="4" t="s">
        <v>20630</v>
      </c>
      <c r="B11454" s="25" t="s">
        <v>20631</v>
      </c>
      <c r="C11454" s="4" t="s">
        <v>6</v>
      </c>
      <c r="D11454" s="6">
        <v>12</v>
      </c>
    </row>
    <row r="11455" spans="1:4">
      <c r="A11455" s="4" t="s">
        <v>20654</v>
      </c>
      <c r="B11455" s="25" t="s">
        <v>20655</v>
      </c>
      <c r="C11455" s="4" t="s">
        <v>6</v>
      </c>
      <c r="D11455" s="6">
        <v>12</v>
      </c>
    </row>
    <row r="11456" spans="1:4">
      <c r="A11456" s="4" t="s">
        <v>20776</v>
      </c>
      <c r="B11456" s="25" t="s">
        <v>20777</v>
      </c>
      <c r="C11456" s="4" t="s">
        <v>6</v>
      </c>
      <c r="D11456" s="6">
        <v>12</v>
      </c>
    </row>
    <row r="11457" spans="1:4">
      <c r="A11457" s="4" t="s">
        <v>20954</v>
      </c>
      <c r="B11457" s="25" t="s">
        <v>20955</v>
      </c>
      <c r="C11457" s="4" t="s">
        <v>6</v>
      </c>
      <c r="D11457" s="6">
        <v>12</v>
      </c>
    </row>
    <row r="11458" spans="1:4">
      <c r="A11458" s="4" t="s">
        <v>21202</v>
      </c>
      <c r="B11458" s="25" t="s">
        <v>21203</v>
      </c>
      <c r="C11458" s="4" t="s">
        <v>6</v>
      </c>
      <c r="D11458" s="6">
        <v>12</v>
      </c>
    </row>
    <row r="11459" spans="1:4">
      <c r="A11459" s="4" t="s">
        <v>21483</v>
      </c>
      <c r="B11459" s="25" t="s">
        <v>21484</v>
      </c>
      <c r="C11459" s="4" t="s">
        <v>6</v>
      </c>
      <c r="D11459" s="6">
        <v>12</v>
      </c>
    </row>
    <row r="11460" spans="1:4">
      <c r="A11460" s="4" t="s">
        <v>21511</v>
      </c>
      <c r="B11460" s="25" t="s">
        <v>21512</v>
      </c>
      <c r="C11460" s="4" t="s">
        <v>6</v>
      </c>
      <c r="D11460" s="6">
        <v>12</v>
      </c>
    </row>
    <row r="11461" spans="1:4">
      <c r="A11461" s="4" t="s">
        <v>21521</v>
      </c>
      <c r="B11461" s="25" t="s">
        <v>21522</v>
      </c>
      <c r="C11461" s="4" t="s">
        <v>6</v>
      </c>
      <c r="D11461" s="6">
        <v>12</v>
      </c>
    </row>
    <row r="11462" spans="1:4">
      <c r="A11462" s="4" t="s">
        <v>21545</v>
      </c>
      <c r="B11462" s="25" t="s">
        <v>21546</v>
      </c>
      <c r="C11462" s="4" t="s">
        <v>6</v>
      </c>
      <c r="D11462" s="6">
        <v>12</v>
      </c>
    </row>
    <row r="11463" spans="1:4">
      <c r="A11463" s="4" t="s">
        <v>21551</v>
      </c>
      <c r="B11463" s="25" t="s">
        <v>21552</v>
      </c>
      <c r="C11463" s="4" t="s">
        <v>6</v>
      </c>
      <c r="D11463" s="6">
        <v>12</v>
      </c>
    </row>
    <row r="11464" spans="1:4">
      <c r="A11464" s="4" t="s">
        <v>21937</v>
      </c>
      <c r="B11464" s="25" t="s">
        <v>21938</v>
      </c>
      <c r="C11464" s="4" t="s">
        <v>6</v>
      </c>
      <c r="D11464" s="6">
        <v>12</v>
      </c>
    </row>
    <row r="11465" spans="1:4">
      <c r="A11465" s="4" t="s">
        <v>22129</v>
      </c>
      <c r="B11465" s="25" t="s">
        <v>22130</v>
      </c>
      <c r="C11465" s="4" t="s">
        <v>6</v>
      </c>
      <c r="D11465" s="6">
        <v>12</v>
      </c>
    </row>
    <row r="11466" spans="1:4">
      <c r="A11466" s="4" t="s">
        <v>22197</v>
      </c>
      <c r="B11466" s="25" t="s">
        <v>22198</v>
      </c>
      <c r="C11466" s="4" t="s">
        <v>6</v>
      </c>
      <c r="D11466" s="6">
        <v>12</v>
      </c>
    </row>
    <row r="11467" spans="1:4">
      <c r="A11467" s="4" t="s">
        <v>22511</v>
      </c>
      <c r="B11467" s="25" t="s">
        <v>22512</v>
      </c>
      <c r="C11467" s="4" t="s">
        <v>6</v>
      </c>
      <c r="D11467" s="6">
        <v>12</v>
      </c>
    </row>
    <row r="11468" spans="1:4">
      <c r="A11468" s="4" t="s">
        <v>22987</v>
      </c>
      <c r="B11468" s="25" t="s">
        <v>22988</v>
      </c>
      <c r="C11468" s="4" t="s">
        <v>6</v>
      </c>
      <c r="D11468" s="6">
        <v>12</v>
      </c>
    </row>
    <row r="11469" spans="1:4">
      <c r="A11469" s="4" t="s">
        <v>23147</v>
      </c>
      <c r="B11469" s="25" t="s">
        <v>23148</v>
      </c>
      <c r="C11469" s="4" t="s">
        <v>6</v>
      </c>
      <c r="D11469" s="6">
        <v>12</v>
      </c>
    </row>
    <row r="11470" spans="1:4">
      <c r="A11470" s="4" t="s">
        <v>23409</v>
      </c>
      <c r="B11470" s="25" t="s">
        <v>23410</v>
      </c>
      <c r="C11470" s="4" t="s">
        <v>6</v>
      </c>
      <c r="D11470" s="6">
        <v>12</v>
      </c>
    </row>
    <row r="11471" spans="1:4">
      <c r="A11471" s="4" t="s">
        <v>23435</v>
      </c>
      <c r="B11471" s="25" t="s">
        <v>23436</v>
      </c>
      <c r="C11471" s="4" t="s">
        <v>6</v>
      </c>
      <c r="D11471" s="6">
        <v>12</v>
      </c>
    </row>
    <row r="11472" spans="1:4">
      <c r="A11472" s="4" t="s">
        <v>23457</v>
      </c>
      <c r="B11472" s="25" t="s">
        <v>23458</v>
      </c>
      <c r="C11472" s="4" t="s">
        <v>6</v>
      </c>
      <c r="D11472" s="6">
        <v>12</v>
      </c>
    </row>
    <row r="11473" spans="1:4">
      <c r="A11473" s="4" t="s">
        <v>23788</v>
      </c>
      <c r="B11473" s="25" t="s">
        <v>23789</v>
      </c>
      <c r="C11473" s="4" t="s">
        <v>6</v>
      </c>
      <c r="D11473" s="6">
        <v>12</v>
      </c>
    </row>
    <row r="11474" spans="1:4">
      <c r="A11474" s="4" t="s">
        <v>23928</v>
      </c>
      <c r="B11474" s="25" t="s">
        <v>23929</v>
      </c>
      <c r="C11474" s="4" t="s">
        <v>6</v>
      </c>
      <c r="D11474" s="6">
        <v>12</v>
      </c>
    </row>
    <row r="11475" spans="1:4">
      <c r="A11475" s="4" t="s">
        <v>24060</v>
      </c>
      <c r="B11475" s="25" t="s">
        <v>24061</v>
      </c>
      <c r="C11475" s="4" t="s">
        <v>6</v>
      </c>
      <c r="D11475" s="6">
        <v>12</v>
      </c>
    </row>
    <row r="11476" spans="1:4">
      <c r="A11476" s="4" t="s">
        <v>24927</v>
      </c>
      <c r="B11476" s="25" t="s">
        <v>24928</v>
      </c>
      <c r="C11476" s="4" t="s">
        <v>6</v>
      </c>
      <c r="D11476" s="6">
        <v>12</v>
      </c>
    </row>
    <row r="11477" spans="1:4">
      <c r="A11477" s="4" t="s">
        <v>25133</v>
      </c>
      <c r="B11477" s="25" t="s">
        <v>25134</v>
      </c>
      <c r="C11477" s="4" t="s">
        <v>6</v>
      </c>
      <c r="D11477" s="6">
        <v>12</v>
      </c>
    </row>
    <row r="11478" spans="1:4">
      <c r="A11478" s="4" t="s">
        <v>25521</v>
      </c>
      <c r="B11478" s="25" t="s">
        <v>25522</v>
      </c>
      <c r="C11478" s="4" t="s">
        <v>6</v>
      </c>
      <c r="D11478" s="6">
        <v>12</v>
      </c>
    </row>
    <row r="11479" spans="1:4">
      <c r="A11479" s="4" t="s">
        <v>25545</v>
      </c>
      <c r="B11479" s="25" t="s">
        <v>25546</v>
      </c>
      <c r="C11479" s="4" t="s">
        <v>6</v>
      </c>
      <c r="D11479" s="6">
        <v>12</v>
      </c>
    </row>
    <row r="11480" spans="1:4">
      <c r="A11480" s="4" t="s">
        <v>25839</v>
      </c>
      <c r="B11480" s="25" t="s">
        <v>25840</v>
      </c>
      <c r="C11480" s="4" t="s">
        <v>6</v>
      </c>
      <c r="D11480" s="6">
        <v>12</v>
      </c>
    </row>
    <row r="11481" spans="1:4">
      <c r="A11481" s="4" t="s">
        <v>25989</v>
      </c>
      <c r="B11481" s="25" t="s">
        <v>25990</v>
      </c>
      <c r="C11481" s="4" t="s">
        <v>6</v>
      </c>
      <c r="D11481" s="6">
        <v>12</v>
      </c>
    </row>
    <row r="11482" spans="1:4">
      <c r="A11482" s="4" t="s">
        <v>26187</v>
      </c>
      <c r="B11482" s="25" t="s">
        <v>26188</v>
      </c>
      <c r="C11482" s="4" t="s">
        <v>6</v>
      </c>
      <c r="D11482" s="6">
        <v>12</v>
      </c>
    </row>
    <row r="11483" spans="1:4">
      <c r="A11483" s="4" t="s">
        <v>26213</v>
      </c>
      <c r="B11483" s="25" t="s">
        <v>26214</v>
      </c>
      <c r="C11483" s="4" t="s">
        <v>6</v>
      </c>
      <c r="D11483" s="6">
        <v>12</v>
      </c>
    </row>
    <row r="11484" spans="1:4">
      <c r="A11484" s="4" t="s">
        <v>26428</v>
      </c>
      <c r="B11484" s="25" t="s">
        <v>26429</v>
      </c>
      <c r="C11484" s="4" t="s">
        <v>6</v>
      </c>
      <c r="D11484" s="6">
        <v>12</v>
      </c>
    </row>
    <row r="11485" spans="1:4">
      <c r="A11485" s="4" t="s">
        <v>26488</v>
      </c>
      <c r="B11485" s="25" t="s">
        <v>26489</v>
      </c>
      <c r="C11485" s="4" t="s">
        <v>6</v>
      </c>
      <c r="D11485" s="6">
        <v>12</v>
      </c>
    </row>
    <row r="11486" spans="1:4">
      <c r="A11486" s="4" t="s">
        <v>26625</v>
      </c>
      <c r="B11486" s="25" t="s">
        <v>26626</v>
      </c>
      <c r="C11486" s="4" t="s">
        <v>6</v>
      </c>
      <c r="D11486" s="6">
        <v>12</v>
      </c>
    </row>
    <row r="11487" spans="1:4">
      <c r="A11487" s="4" t="s">
        <v>26679</v>
      </c>
      <c r="B11487" s="25" t="s">
        <v>26680</v>
      </c>
      <c r="C11487" s="4" t="s">
        <v>6</v>
      </c>
      <c r="D11487" s="6">
        <v>12</v>
      </c>
    </row>
    <row r="11488" spans="1:4">
      <c r="A11488" s="4" t="s">
        <v>26753</v>
      </c>
      <c r="B11488" s="25" t="s">
        <v>26754</v>
      </c>
      <c r="C11488" s="4" t="s">
        <v>6</v>
      </c>
      <c r="D11488" s="6">
        <v>12</v>
      </c>
    </row>
    <row r="11489" spans="1:4">
      <c r="A11489" s="4" t="s">
        <v>27761</v>
      </c>
      <c r="B11489" s="25" t="s">
        <v>27762</v>
      </c>
      <c r="C11489" s="4" t="s">
        <v>6</v>
      </c>
      <c r="D11489" s="6">
        <v>12</v>
      </c>
    </row>
    <row r="11490" spans="1:4">
      <c r="A11490" s="4" t="s">
        <v>28021</v>
      </c>
      <c r="B11490" s="25" t="s">
        <v>28022</v>
      </c>
      <c r="C11490" s="4" t="s">
        <v>6</v>
      </c>
      <c r="D11490" s="6">
        <v>12</v>
      </c>
    </row>
    <row r="11491" spans="1:4">
      <c r="A11491" s="4" t="s">
        <v>28878</v>
      </c>
      <c r="B11491" s="25" t="s">
        <v>28879</v>
      </c>
      <c r="C11491" s="4" t="s">
        <v>6</v>
      </c>
      <c r="D11491" s="6">
        <v>12</v>
      </c>
    </row>
    <row r="11492" spans="1:4">
      <c r="A11492" s="4" t="s">
        <v>31163</v>
      </c>
      <c r="B11492" s="25" t="s">
        <v>31164</v>
      </c>
      <c r="C11492" s="4" t="s">
        <v>6</v>
      </c>
      <c r="D11492" s="6">
        <v>12</v>
      </c>
    </row>
    <row r="11493" spans="1:4">
      <c r="A11493" s="4" t="s">
        <v>31611</v>
      </c>
      <c r="B11493" s="25" t="s">
        <v>31612</v>
      </c>
      <c r="C11493" s="4" t="s">
        <v>6</v>
      </c>
      <c r="D11493" s="6">
        <v>12</v>
      </c>
    </row>
    <row r="11494" spans="1:4">
      <c r="A11494" s="4" t="s">
        <v>201</v>
      </c>
      <c r="B11494" s="25" t="s">
        <v>202</v>
      </c>
      <c r="C11494" s="4" t="s">
        <v>6</v>
      </c>
      <c r="D11494" s="6">
        <v>13</v>
      </c>
    </row>
    <row r="11495" spans="1:4">
      <c r="A11495" s="4" t="s">
        <v>233</v>
      </c>
      <c r="B11495" s="25" t="s">
        <v>234</v>
      </c>
      <c r="C11495" s="4" t="s">
        <v>6</v>
      </c>
      <c r="D11495" s="6">
        <v>13</v>
      </c>
    </row>
    <row r="11496" spans="1:4">
      <c r="A11496" s="4" t="s">
        <v>411</v>
      </c>
      <c r="B11496" s="25" t="s">
        <v>412</v>
      </c>
      <c r="C11496" s="4" t="s">
        <v>6</v>
      </c>
      <c r="D11496" s="6">
        <v>13</v>
      </c>
    </row>
    <row r="11497" spans="1:4">
      <c r="A11497" s="4" t="s">
        <v>493</v>
      </c>
      <c r="B11497" s="25" t="s">
        <v>494</v>
      </c>
      <c r="C11497" s="4" t="s">
        <v>6</v>
      </c>
      <c r="D11497" s="6">
        <v>13</v>
      </c>
    </row>
    <row r="11498" spans="1:4">
      <c r="A11498" s="4" t="s">
        <v>1027</v>
      </c>
      <c r="B11498" s="25" t="s">
        <v>1028</v>
      </c>
      <c r="C11498" s="4" t="s">
        <v>6</v>
      </c>
      <c r="D11498" s="6">
        <v>13</v>
      </c>
    </row>
    <row r="11499" spans="1:4">
      <c r="A11499" s="4" t="s">
        <v>1065</v>
      </c>
      <c r="B11499" s="25" t="s">
        <v>1066</v>
      </c>
      <c r="C11499" s="4" t="s">
        <v>6</v>
      </c>
      <c r="D11499" s="6">
        <v>13</v>
      </c>
    </row>
    <row r="11500" spans="1:4">
      <c r="A11500" s="4" t="s">
        <v>1067</v>
      </c>
      <c r="B11500" s="25" t="s">
        <v>1068</v>
      </c>
      <c r="C11500" s="4" t="s">
        <v>6</v>
      </c>
      <c r="D11500" s="6">
        <v>13</v>
      </c>
    </row>
    <row r="11501" spans="1:4">
      <c r="A11501" s="4" t="s">
        <v>1167</v>
      </c>
      <c r="B11501" s="25" t="s">
        <v>1168</v>
      </c>
      <c r="C11501" s="4" t="s">
        <v>6</v>
      </c>
      <c r="D11501" s="6">
        <v>13</v>
      </c>
    </row>
    <row r="11502" spans="1:4">
      <c r="A11502" s="4" t="s">
        <v>1191</v>
      </c>
      <c r="B11502" s="25" t="s">
        <v>1192</v>
      </c>
      <c r="C11502" s="4" t="s">
        <v>6</v>
      </c>
      <c r="D11502" s="6">
        <v>13</v>
      </c>
    </row>
    <row r="11503" spans="1:4">
      <c r="A11503" s="4" t="s">
        <v>1431</v>
      </c>
      <c r="B11503" s="25" t="s">
        <v>1432</v>
      </c>
      <c r="C11503" s="4" t="s">
        <v>6</v>
      </c>
      <c r="D11503" s="6">
        <v>13</v>
      </c>
    </row>
    <row r="11504" spans="1:4">
      <c r="A11504" s="4" t="s">
        <v>1495</v>
      </c>
      <c r="B11504" s="25" t="s">
        <v>1496</v>
      </c>
      <c r="C11504" s="4" t="s">
        <v>6</v>
      </c>
      <c r="D11504" s="6">
        <v>13</v>
      </c>
    </row>
    <row r="11505" spans="1:4">
      <c r="A11505" s="4" t="s">
        <v>1501</v>
      </c>
      <c r="B11505" s="25" t="s">
        <v>1502</v>
      </c>
      <c r="C11505" s="4" t="s">
        <v>6</v>
      </c>
      <c r="D11505" s="6">
        <v>13</v>
      </c>
    </row>
    <row r="11506" spans="1:4">
      <c r="A11506" s="4" t="s">
        <v>1625</v>
      </c>
      <c r="B11506" s="25" t="s">
        <v>1626</v>
      </c>
      <c r="C11506" s="4" t="s">
        <v>6</v>
      </c>
      <c r="D11506" s="6">
        <v>13</v>
      </c>
    </row>
    <row r="11507" spans="1:4">
      <c r="A11507" s="4" t="s">
        <v>1649</v>
      </c>
      <c r="B11507" s="25" t="s">
        <v>1650</v>
      </c>
      <c r="C11507" s="4" t="s">
        <v>6</v>
      </c>
      <c r="D11507" s="6">
        <v>13</v>
      </c>
    </row>
    <row r="11508" spans="1:4">
      <c r="A11508" s="4" t="s">
        <v>2145</v>
      </c>
      <c r="B11508" s="25" t="s">
        <v>2146</v>
      </c>
      <c r="C11508" s="4" t="s">
        <v>6</v>
      </c>
      <c r="D11508" s="6">
        <v>13</v>
      </c>
    </row>
    <row r="11509" spans="1:4">
      <c r="A11509" s="4" t="s">
        <v>2161</v>
      </c>
      <c r="B11509" s="25" t="s">
        <v>2162</v>
      </c>
      <c r="C11509" s="4" t="s">
        <v>6</v>
      </c>
      <c r="D11509" s="6">
        <v>13</v>
      </c>
    </row>
    <row r="11510" spans="1:4">
      <c r="A11510" s="4" t="s">
        <v>2339</v>
      </c>
      <c r="B11510" s="25" t="s">
        <v>2340</v>
      </c>
      <c r="C11510" s="4" t="s">
        <v>6</v>
      </c>
      <c r="D11510" s="6">
        <v>13</v>
      </c>
    </row>
    <row r="11511" spans="1:4">
      <c r="A11511" s="4" t="s">
        <v>2457</v>
      </c>
      <c r="B11511" s="25" t="s">
        <v>2458</v>
      </c>
      <c r="C11511" s="4" t="s">
        <v>6</v>
      </c>
      <c r="D11511" s="6">
        <v>13</v>
      </c>
    </row>
    <row r="11512" spans="1:4">
      <c r="A11512" s="4" t="s">
        <v>2565</v>
      </c>
      <c r="B11512" s="25" t="s">
        <v>2566</v>
      </c>
      <c r="C11512" s="4" t="s">
        <v>6</v>
      </c>
      <c r="D11512" s="6">
        <v>13</v>
      </c>
    </row>
    <row r="11513" spans="1:4">
      <c r="A11513" s="4" t="s">
        <v>2791</v>
      </c>
      <c r="B11513" s="25" t="s">
        <v>2792</v>
      </c>
      <c r="C11513" s="4" t="s">
        <v>6</v>
      </c>
      <c r="D11513" s="6">
        <v>13</v>
      </c>
    </row>
    <row r="11514" spans="1:4">
      <c r="A11514" s="4" t="s">
        <v>2882</v>
      </c>
      <c r="B11514" s="25" t="s">
        <v>2883</v>
      </c>
      <c r="C11514" s="4" t="s">
        <v>6</v>
      </c>
      <c r="D11514" s="6">
        <v>13</v>
      </c>
    </row>
    <row r="11515" spans="1:4">
      <c r="A11515" s="4" t="s">
        <v>3348</v>
      </c>
      <c r="B11515" s="25" t="s">
        <v>3349</v>
      </c>
      <c r="C11515" s="4" t="s">
        <v>6</v>
      </c>
      <c r="D11515" s="6">
        <v>13</v>
      </c>
    </row>
    <row r="11516" spans="1:4">
      <c r="A11516" s="4" t="s">
        <v>3372</v>
      </c>
      <c r="B11516" s="25" t="s">
        <v>3373</v>
      </c>
      <c r="C11516" s="4" t="s">
        <v>6</v>
      </c>
      <c r="D11516" s="6">
        <v>13</v>
      </c>
    </row>
    <row r="11517" spans="1:4">
      <c r="A11517" s="4" t="s">
        <v>3504</v>
      </c>
      <c r="B11517" s="25" t="s">
        <v>3505</v>
      </c>
      <c r="C11517" s="4" t="s">
        <v>6</v>
      </c>
      <c r="D11517" s="6">
        <v>13</v>
      </c>
    </row>
    <row r="11518" spans="1:4">
      <c r="A11518" s="4" t="s">
        <v>3526</v>
      </c>
      <c r="B11518" s="25" t="s">
        <v>3527</v>
      </c>
      <c r="C11518" s="4" t="s">
        <v>6</v>
      </c>
      <c r="D11518" s="6">
        <v>13</v>
      </c>
    </row>
    <row r="11519" spans="1:4">
      <c r="A11519" s="4" t="s">
        <v>3544</v>
      </c>
      <c r="B11519" s="25" t="s">
        <v>3545</v>
      </c>
      <c r="C11519" s="4" t="s">
        <v>6</v>
      </c>
      <c r="D11519" s="6">
        <v>13</v>
      </c>
    </row>
    <row r="11520" spans="1:4">
      <c r="A11520" s="4" t="s">
        <v>3702</v>
      </c>
      <c r="B11520" s="25" t="s">
        <v>3703</v>
      </c>
      <c r="C11520" s="4" t="s">
        <v>6</v>
      </c>
      <c r="D11520" s="6">
        <v>13</v>
      </c>
    </row>
    <row r="11521" spans="1:4">
      <c r="A11521" s="4" t="s">
        <v>3945</v>
      </c>
      <c r="B11521" s="25" t="s">
        <v>3946</v>
      </c>
      <c r="C11521" s="4" t="s">
        <v>6</v>
      </c>
      <c r="D11521" s="6">
        <v>13</v>
      </c>
    </row>
    <row r="11522" spans="1:4">
      <c r="A11522" s="4" t="s">
        <v>3959</v>
      </c>
      <c r="B11522" s="25" t="s">
        <v>3960</v>
      </c>
      <c r="C11522" s="4" t="s">
        <v>6</v>
      </c>
      <c r="D11522" s="6">
        <v>13</v>
      </c>
    </row>
    <row r="11523" spans="1:4">
      <c r="A11523" s="4" t="s">
        <v>4161</v>
      </c>
      <c r="B11523" s="25" t="s">
        <v>4162</v>
      </c>
      <c r="C11523" s="4" t="s">
        <v>6</v>
      </c>
      <c r="D11523" s="6">
        <v>13</v>
      </c>
    </row>
    <row r="11524" spans="1:4">
      <c r="A11524" s="4" t="s">
        <v>4213</v>
      </c>
      <c r="B11524" s="25" t="s">
        <v>4214</v>
      </c>
      <c r="C11524" s="4" t="s">
        <v>6</v>
      </c>
      <c r="D11524" s="6">
        <v>13</v>
      </c>
    </row>
    <row r="11525" spans="1:4">
      <c r="A11525" s="4" t="s">
        <v>4331</v>
      </c>
      <c r="B11525" s="25" t="s">
        <v>4332</v>
      </c>
      <c r="C11525" s="4" t="s">
        <v>6</v>
      </c>
      <c r="D11525" s="6">
        <v>13</v>
      </c>
    </row>
    <row r="11526" spans="1:4">
      <c r="A11526" s="4" t="s">
        <v>4446</v>
      </c>
      <c r="B11526" s="25" t="s">
        <v>4447</v>
      </c>
      <c r="C11526" s="4" t="s">
        <v>6</v>
      </c>
      <c r="D11526" s="6">
        <v>13</v>
      </c>
    </row>
    <row r="11527" spans="1:4">
      <c r="A11527" s="4" t="s">
        <v>4596</v>
      </c>
      <c r="B11527" s="25" t="s">
        <v>4597</v>
      </c>
      <c r="C11527" s="4" t="s">
        <v>6</v>
      </c>
      <c r="D11527" s="6">
        <v>13</v>
      </c>
    </row>
    <row r="11528" spans="1:4">
      <c r="A11528" s="4" t="s">
        <v>4958</v>
      </c>
      <c r="B11528" s="25" t="s">
        <v>4959</v>
      </c>
      <c r="C11528" s="4" t="s">
        <v>6</v>
      </c>
      <c r="D11528" s="6">
        <v>13</v>
      </c>
    </row>
    <row r="11529" spans="1:4">
      <c r="A11529" s="4" t="s">
        <v>4974</v>
      </c>
      <c r="B11529" s="25" t="s">
        <v>4975</v>
      </c>
      <c r="C11529" s="4" t="s">
        <v>6</v>
      </c>
      <c r="D11529" s="6">
        <v>13</v>
      </c>
    </row>
    <row r="11530" spans="1:4">
      <c r="A11530" s="4" t="s">
        <v>5014</v>
      </c>
      <c r="B11530" s="25" t="s">
        <v>5015</v>
      </c>
      <c r="C11530" s="4" t="s">
        <v>6</v>
      </c>
      <c r="D11530" s="6">
        <v>13</v>
      </c>
    </row>
    <row r="11531" spans="1:4">
      <c r="A11531" s="4" t="s">
        <v>5432</v>
      </c>
      <c r="B11531" s="25" t="s">
        <v>5433</v>
      </c>
      <c r="C11531" s="4" t="s">
        <v>6</v>
      </c>
      <c r="D11531" s="6">
        <v>13</v>
      </c>
    </row>
    <row r="11532" spans="1:4">
      <c r="A11532" s="4" t="s">
        <v>5474</v>
      </c>
      <c r="B11532" s="25" t="s">
        <v>5475</v>
      </c>
      <c r="C11532" s="4" t="s">
        <v>6</v>
      </c>
      <c r="D11532" s="6">
        <v>13</v>
      </c>
    </row>
    <row r="11533" spans="1:4">
      <c r="A11533" s="4" t="s">
        <v>5752</v>
      </c>
      <c r="B11533" s="25" t="s">
        <v>5753</v>
      </c>
      <c r="C11533" s="4" t="s">
        <v>6</v>
      </c>
      <c r="D11533" s="6">
        <v>13</v>
      </c>
    </row>
    <row r="11534" spans="1:4">
      <c r="A11534" s="4" t="s">
        <v>5828</v>
      </c>
      <c r="B11534" s="25" t="s">
        <v>5829</v>
      </c>
      <c r="C11534" s="4" t="s">
        <v>6</v>
      </c>
      <c r="D11534" s="6">
        <v>13</v>
      </c>
    </row>
    <row r="11535" spans="1:4">
      <c r="A11535" s="4" t="s">
        <v>5934</v>
      </c>
      <c r="B11535" s="25" t="s">
        <v>5935</v>
      </c>
      <c r="C11535" s="4" t="s">
        <v>6</v>
      </c>
      <c r="D11535" s="6">
        <v>13</v>
      </c>
    </row>
    <row r="11536" spans="1:4">
      <c r="A11536" s="4" t="s">
        <v>6054</v>
      </c>
      <c r="B11536" s="25" t="s">
        <v>6055</v>
      </c>
      <c r="C11536" s="4" t="s">
        <v>6</v>
      </c>
      <c r="D11536" s="6">
        <v>13</v>
      </c>
    </row>
    <row r="11537" spans="1:4">
      <c r="A11537" s="4" t="s">
        <v>6096</v>
      </c>
      <c r="B11537" s="25" t="s">
        <v>6097</v>
      </c>
      <c r="C11537" s="4" t="s">
        <v>6</v>
      </c>
      <c r="D11537" s="6">
        <v>13</v>
      </c>
    </row>
    <row r="11538" spans="1:4">
      <c r="A11538" s="4" t="s">
        <v>6176</v>
      </c>
      <c r="B11538" s="25" t="s">
        <v>6177</v>
      </c>
      <c r="C11538" s="4" t="s">
        <v>6</v>
      </c>
      <c r="D11538" s="6">
        <v>13</v>
      </c>
    </row>
    <row r="11539" spans="1:4">
      <c r="A11539" s="4" t="s">
        <v>6294</v>
      </c>
      <c r="B11539" s="25" t="s">
        <v>6295</v>
      </c>
      <c r="C11539" s="4" t="s">
        <v>6</v>
      </c>
      <c r="D11539" s="6">
        <v>13</v>
      </c>
    </row>
    <row r="11540" spans="1:4">
      <c r="A11540" s="4" t="s">
        <v>6484</v>
      </c>
      <c r="B11540" s="25" t="s">
        <v>6485</v>
      </c>
      <c r="C11540" s="4" t="s">
        <v>6</v>
      </c>
      <c r="D11540" s="6">
        <v>13</v>
      </c>
    </row>
    <row r="11541" spans="1:4">
      <c r="A11541" s="4" t="s">
        <v>6653</v>
      </c>
      <c r="B11541" s="25" t="s">
        <v>6654</v>
      </c>
      <c r="C11541" s="4" t="s">
        <v>6</v>
      </c>
      <c r="D11541" s="6">
        <v>13</v>
      </c>
    </row>
    <row r="11542" spans="1:4">
      <c r="A11542" s="4" t="s">
        <v>7059</v>
      </c>
      <c r="B11542" s="25" t="s">
        <v>7060</v>
      </c>
      <c r="C11542" s="4" t="s">
        <v>6</v>
      </c>
      <c r="D11542" s="6">
        <v>13</v>
      </c>
    </row>
    <row r="11543" spans="1:4">
      <c r="A11543" s="4" t="s">
        <v>7155</v>
      </c>
      <c r="B11543" s="25" t="s">
        <v>7156</v>
      </c>
      <c r="C11543" s="4" t="s">
        <v>6</v>
      </c>
      <c r="D11543" s="6">
        <v>13</v>
      </c>
    </row>
    <row r="11544" spans="1:4">
      <c r="A11544" s="4" t="s">
        <v>7263</v>
      </c>
      <c r="B11544" s="25" t="s">
        <v>7264</v>
      </c>
      <c r="C11544" s="4" t="s">
        <v>6</v>
      </c>
      <c r="D11544" s="6">
        <v>13</v>
      </c>
    </row>
    <row r="11545" spans="1:4">
      <c r="A11545" s="4" t="s">
        <v>7287</v>
      </c>
      <c r="B11545" s="25" t="s">
        <v>7288</v>
      </c>
      <c r="C11545" s="4" t="s">
        <v>6</v>
      </c>
      <c r="D11545" s="6">
        <v>13</v>
      </c>
    </row>
    <row r="11546" spans="1:4">
      <c r="A11546" s="4" t="s">
        <v>7369</v>
      </c>
      <c r="B11546" s="25" t="s">
        <v>7370</v>
      </c>
      <c r="C11546" s="4" t="s">
        <v>6</v>
      </c>
      <c r="D11546" s="6">
        <v>13</v>
      </c>
    </row>
    <row r="11547" spans="1:4">
      <c r="A11547" s="4" t="s">
        <v>7391</v>
      </c>
      <c r="B11547" s="25" t="s">
        <v>7392</v>
      </c>
      <c r="C11547" s="4" t="s">
        <v>6</v>
      </c>
      <c r="D11547" s="6">
        <v>13</v>
      </c>
    </row>
    <row r="11548" spans="1:4">
      <c r="A11548" s="4" t="s">
        <v>7479</v>
      </c>
      <c r="B11548" s="25" t="s">
        <v>7480</v>
      </c>
      <c r="C11548" s="4" t="s">
        <v>6</v>
      </c>
      <c r="D11548" s="6">
        <v>13</v>
      </c>
    </row>
    <row r="11549" spans="1:4">
      <c r="A11549" s="4" t="s">
        <v>7599</v>
      </c>
      <c r="B11549" s="25" t="s">
        <v>7600</v>
      </c>
      <c r="C11549" s="4" t="s">
        <v>6</v>
      </c>
      <c r="D11549" s="6">
        <v>13</v>
      </c>
    </row>
    <row r="11550" spans="1:4">
      <c r="A11550" s="4" t="s">
        <v>7637</v>
      </c>
      <c r="B11550" s="25" t="s">
        <v>7638</v>
      </c>
      <c r="C11550" s="4" t="s">
        <v>6</v>
      </c>
      <c r="D11550" s="6">
        <v>13</v>
      </c>
    </row>
    <row r="11551" spans="1:4">
      <c r="A11551" s="4" t="s">
        <v>7673</v>
      </c>
      <c r="B11551" s="25" t="s">
        <v>7674</v>
      </c>
      <c r="C11551" s="4" t="s">
        <v>6</v>
      </c>
      <c r="D11551" s="6">
        <v>13</v>
      </c>
    </row>
    <row r="11552" spans="1:4">
      <c r="A11552" s="4" t="s">
        <v>7903</v>
      </c>
      <c r="B11552" s="25" t="s">
        <v>7904</v>
      </c>
      <c r="C11552" s="4" t="s">
        <v>6</v>
      </c>
      <c r="D11552" s="6">
        <v>13</v>
      </c>
    </row>
    <row r="11553" spans="1:4">
      <c r="A11553" s="4" t="s">
        <v>8191</v>
      </c>
      <c r="B11553" s="25" t="s">
        <v>8192</v>
      </c>
      <c r="C11553" s="4" t="s">
        <v>6</v>
      </c>
      <c r="D11553" s="6">
        <v>13</v>
      </c>
    </row>
    <row r="11554" spans="1:4">
      <c r="A11554" s="4" t="s">
        <v>8661</v>
      </c>
      <c r="B11554" s="25" t="s">
        <v>8662</v>
      </c>
      <c r="C11554" s="4" t="s">
        <v>6</v>
      </c>
      <c r="D11554" s="6">
        <v>13</v>
      </c>
    </row>
    <row r="11555" spans="1:4">
      <c r="A11555" s="4" t="s">
        <v>8717</v>
      </c>
      <c r="B11555" s="25" t="s">
        <v>8718</v>
      </c>
      <c r="C11555" s="4" t="s">
        <v>6</v>
      </c>
      <c r="D11555" s="6">
        <v>13</v>
      </c>
    </row>
    <row r="11556" spans="1:4">
      <c r="A11556" s="4" t="s">
        <v>8723</v>
      </c>
      <c r="B11556" s="25" t="s">
        <v>8724</v>
      </c>
      <c r="C11556" s="4" t="s">
        <v>6</v>
      </c>
      <c r="D11556" s="6">
        <v>13</v>
      </c>
    </row>
    <row r="11557" spans="1:4">
      <c r="A11557" s="4" t="s">
        <v>8903</v>
      </c>
      <c r="B11557" s="25" t="s">
        <v>8904</v>
      </c>
      <c r="C11557" s="4" t="s">
        <v>6</v>
      </c>
      <c r="D11557" s="6">
        <v>13</v>
      </c>
    </row>
    <row r="11558" spans="1:4">
      <c r="A11558" s="4" t="s">
        <v>8925</v>
      </c>
      <c r="B11558" s="25" t="s">
        <v>8926</v>
      </c>
      <c r="C11558" s="4" t="s">
        <v>6</v>
      </c>
      <c r="D11558" s="6">
        <v>13</v>
      </c>
    </row>
    <row r="11559" spans="1:4">
      <c r="A11559" s="4" t="s">
        <v>9061</v>
      </c>
      <c r="B11559" s="25" t="s">
        <v>9062</v>
      </c>
      <c r="C11559" s="4" t="s">
        <v>6</v>
      </c>
      <c r="D11559" s="6">
        <v>13</v>
      </c>
    </row>
    <row r="11560" spans="1:4">
      <c r="A11560" s="4" t="s">
        <v>9251</v>
      </c>
      <c r="B11560" s="25" t="s">
        <v>9252</v>
      </c>
      <c r="C11560" s="4" t="s">
        <v>6</v>
      </c>
      <c r="D11560" s="6">
        <v>13</v>
      </c>
    </row>
    <row r="11561" spans="1:4">
      <c r="A11561" s="4" t="s">
        <v>9305</v>
      </c>
      <c r="B11561" s="25" t="s">
        <v>9306</v>
      </c>
      <c r="C11561" s="4" t="s">
        <v>6</v>
      </c>
      <c r="D11561" s="6">
        <v>13</v>
      </c>
    </row>
    <row r="11562" spans="1:4">
      <c r="A11562" s="4" t="s">
        <v>9793</v>
      </c>
      <c r="B11562" s="25" t="s">
        <v>9794</v>
      </c>
      <c r="C11562" s="4" t="s">
        <v>6</v>
      </c>
      <c r="D11562" s="6">
        <v>13</v>
      </c>
    </row>
    <row r="11563" spans="1:4">
      <c r="A11563" s="4" t="s">
        <v>9839</v>
      </c>
      <c r="B11563" s="25" t="s">
        <v>9840</v>
      </c>
      <c r="C11563" s="4" t="s">
        <v>6</v>
      </c>
      <c r="D11563" s="6">
        <v>13</v>
      </c>
    </row>
    <row r="11564" spans="1:4">
      <c r="A11564" s="4" t="s">
        <v>9963</v>
      </c>
      <c r="B11564" s="25" t="s">
        <v>9964</v>
      </c>
      <c r="C11564" s="4" t="s">
        <v>6</v>
      </c>
      <c r="D11564" s="6">
        <v>13</v>
      </c>
    </row>
    <row r="11565" spans="1:4">
      <c r="A11565" s="4" t="s">
        <v>10065</v>
      </c>
      <c r="B11565" s="25" t="s">
        <v>10066</v>
      </c>
      <c r="C11565" s="4" t="s">
        <v>6</v>
      </c>
      <c r="D11565" s="6">
        <v>13</v>
      </c>
    </row>
    <row r="11566" spans="1:4">
      <c r="A11566" s="4" t="s">
        <v>10685</v>
      </c>
      <c r="B11566" s="25" t="s">
        <v>10686</v>
      </c>
      <c r="C11566" s="4" t="s">
        <v>6</v>
      </c>
      <c r="D11566" s="6">
        <v>13</v>
      </c>
    </row>
    <row r="11567" spans="1:4">
      <c r="A11567" s="4" t="s">
        <v>11081</v>
      </c>
      <c r="B11567" s="25" t="s">
        <v>11082</v>
      </c>
      <c r="C11567" s="4" t="s">
        <v>6</v>
      </c>
      <c r="D11567" s="6">
        <v>13</v>
      </c>
    </row>
    <row r="11568" spans="1:4">
      <c r="A11568" s="4" t="s">
        <v>11123</v>
      </c>
      <c r="B11568" s="25" t="s">
        <v>11124</v>
      </c>
      <c r="C11568" s="4" t="s">
        <v>6</v>
      </c>
      <c r="D11568" s="6">
        <v>13</v>
      </c>
    </row>
    <row r="11569" spans="1:4">
      <c r="A11569" s="4" t="s">
        <v>11127</v>
      </c>
      <c r="B11569" s="25" t="s">
        <v>11128</v>
      </c>
      <c r="C11569" s="4" t="s">
        <v>6</v>
      </c>
      <c r="D11569" s="6">
        <v>13</v>
      </c>
    </row>
    <row r="11570" spans="1:4">
      <c r="A11570" s="4" t="s">
        <v>11335</v>
      </c>
      <c r="B11570" s="25" t="s">
        <v>11336</v>
      </c>
      <c r="C11570" s="4" t="s">
        <v>6</v>
      </c>
      <c r="D11570" s="6">
        <v>13</v>
      </c>
    </row>
    <row r="11571" spans="1:4">
      <c r="A11571" s="4" t="s">
        <v>11517</v>
      </c>
      <c r="B11571" s="25" t="s">
        <v>11518</v>
      </c>
      <c r="C11571" s="4" t="s">
        <v>6</v>
      </c>
      <c r="D11571" s="6">
        <v>13</v>
      </c>
    </row>
    <row r="11572" spans="1:4">
      <c r="A11572" s="4" t="s">
        <v>11529</v>
      </c>
      <c r="B11572" s="25" t="s">
        <v>11530</v>
      </c>
      <c r="C11572" s="4" t="s">
        <v>6</v>
      </c>
      <c r="D11572" s="6">
        <v>13</v>
      </c>
    </row>
    <row r="11573" spans="1:4">
      <c r="A11573" s="4" t="s">
        <v>11691</v>
      </c>
      <c r="B11573" s="25" t="s">
        <v>11692</v>
      </c>
      <c r="C11573" s="4" t="s">
        <v>6</v>
      </c>
      <c r="D11573" s="6">
        <v>13</v>
      </c>
    </row>
    <row r="11574" spans="1:4">
      <c r="A11574" s="4" t="s">
        <v>11827</v>
      </c>
      <c r="B11574" s="25" t="s">
        <v>11828</v>
      </c>
      <c r="C11574" s="4" t="s">
        <v>6</v>
      </c>
      <c r="D11574" s="6">
        <v>13</v>
      </c>
    </row>
    <row r="11575" spans="1:4">
      <c r="A11575" s="4" t="s">
        <v>11905</v>
      </c>
      <c r="B11575" s="25" t="s">
        <v>11906</v>
      </c>
      <c r="C11575" s="4" t="s">
        <v>6</v>
      </c>
      <c r="D11575" s="6">
        <v>13</v>
      </c>
    </row>
    <row r="11576" spans="1:4">
      <c r="A11576" s="4" t="s">
        <v>12013</v>
      </c>
      <c r="B11576" s="25" t="s">
        <v>12014</v>
      </c>
      <c r="C11576" s="4" t="s">
        <v>6</v>
      </c>
      <c r="D11576" s="6">
        <v>13</v>
      </c>
    </row>
    <row r="11577" spans="1:4">
      <c r="A11577" s="4" t="s">
        <v>12023</v>
      </c>
      <c r="B11577" s="25" t="s">
        <v>12024</v>
      </c>
      <c r="C11577" s="4" t="s">
        <v>6</v>
      </c>
      <c r="D11577" s="6">
        <v>13</v>
      </c>
    </row>
    <row r="11578" spans="1:4">
      <c r="A11578" s="4" t="s">
        <v>12051</v>
      </c>
      <c r="B11578" s="25" t="s">
        <v>12052</v>
      </c>
      <c r="C11578" s="4" t="s">
        <v>6</v>
      </c>
      <c r="D11578" s="6">
        <v>13</v>
      </c>
    </row>
    <row r="11579" spans="1:4">
      <c r="A11579" s="4" t="s">
        <v>12207</v>
      </c>
      <c r="B11579" s="25" t="s">
        <v>12208</v>
      </c>
      <c r="C11579" s="4" t="s">
        <v>6</v>
      </c>
      <c r="D11579" s="6">
        <v>13</v>
      </c>
    </row>
    <row r="11580" spans="1:4">
      <c r="A11580" s="4" t="s">
        <v>12253</v>
      </c>
      <c r="B11580" s="25" t="s">
        <v>12254</v>
      </c>
      <c r="C11580" s="4" t="s">
        <v>6</v>
      </c>
      <c r="D11580" s="6">
        <v>13</v>
      </c>
    </row>
    <row r="11581" spans="1:4">
      <c r="A11581" s="4" t="s">
        <v>12295</v>
      </c>
      <c r="B11581" s="25" t="s">
        <v>12296</v>
      </c>
      <c r="C11581" s="4" t="s">
        <v>6</v>
      </c>
      <c r="D11581" s="6">
        <v>13</v>
      </c>
    </row>
    <row r="11582" spans="1:4">
      <c r="A11582" s="4" t="s">
        <v>13151</v>
      </c>
      <c r="B11582" s="25" t="s">
        <v>13152</v>
      </c>
      <c r="C11582" s="4" t="s">
        <v>6</v>
      </c>
      <c r="D11582" s="6">
        <v>13</v>
      </c>
    </row>
    <row r="11583" spans="1:4">
      <c r="A11583" s="4" t="s">
        <v>13395</v>
      </c>
      <c r="B11583" s="25" t="s">
        <v>13396</v>
      </c>
      <c r="C11583" s="4" t="s">
        <v>6</v>
      </c>
      <c r="D11583" s="6">
        <v>13</v>
      </c>
    </row>
    <row r="11584" spans="1:4">
      <c r="A11584" s="4" t="s">
        <v>13621</v>
      </c>
      <c r="B11584" s="25" t="s">
        <v>13622</v>
      </c>
      <c r="C11584" s="4" t="s">
        <v>6</v>
      </c>
      <c r="D11584" s="6">
        <v>13</v>
      </c>
    </row>
    <row r="11585" spans="1:4">
      <c r="A11585" s="4" t="s">
        <v>13810</v>
      </c>
      <c r="B11585" s="25" t="s">
        <v>13811</v>
      </c>
      <c r="C11585" s="4" t="s">
        <v>6</v>
      </c>
      <c r="D11585" s="6">
        <v>13</v>
      </c>
    </row>
    <row r="11586" spans="1:4">
      <c r="A11586" s="4" t="s">
        <v>15046</v>
      </c>
      <c r="B11586" s="25" t="s">
        <v>15047</v>
      </c>
      <c r="C11586" s="4" t="s">
        <v>6</v>
      </c>
      <c r="D11586" s="6">
        <v>13</v>
      </c>
    </row>
    <row r="11587" spans="1:4">
      <c r="A11587" s="4" t="s">
        <v>15274</v>
      </c>
      <c r="B11587" s="25" t="s">
        <v>15275</v>
      </c>
      <c r="C11587" s="4" t="s">
        <v>6</v>
      </c>
      <c r="D11587" s="6">
        <v>13</v>
      </c>
    </row>
    <row r="11588" spans="1:4">
      <c r="A11588" s="4" t="s">
        <v>15418</v>
      </c>
      <c r="B11588" s="25" t="s">
        <v>15419</v>
      </c>
      <c r="C11588" s="4" t="s">
        <v>6</v>
      </c>
      <c r="D11588" s="6">
        <v>13</v>
      </c>
    </row>
    <row r="11589" spans="1:4">
      <c r="A11589" s="4" t="s">
        <v>15488</v>
      </c>
      <c r="B11589" s="25" t="s">
        <v>15489</v>
      </c>
      <c r="C11589" s="4" t="s">
        <v>6</v>
      </c>
      <c r="D11589" s="6">
        <v>13</v>
      </c>
    </row>
    <row r="11590" spans="1:4">
      <c r="A11590" s="4" t="s">
        <v>15776</v>
      </c>
      <c r="B11590" s="25" t="s">
        <v>15777</v>
      </c>
      <c r="C11590" s="4" t="s">
        <v>6</v>
      </c>
      <c r="D11590" s="6">
        <v>13</v>
      </c>
    </row>
    <row r="11591" spans="1:4">
      <c r="A11591" s="4" t="s">
        <v>15786</v>
      </c>
      <c r="B11591" s="25" t="s">
        <v>15787</v>
      </c>
      <c r="C11591" s="4" t="s">
        <v>6</v>
      </c>
      <c r="D11591" s="6">
        <v>13</v>
      </c>
    </row>
    <row r="11592" spans="1:4">
      <c r="A11592" s="4" t="s">
        <v>15996</v>
      </c>
      <c r="B11592" s="25" t="s">
        <v>15997</v>
      </c>
      <c r="C11592" s="4" t="s">
        <v>6</v>
      </c>
      <c r="D11592" s="6">
        <v>13</v>
      </c>
    </row>
    <row r="11593" spans="1:4">
      <c r="A11593" s="4" t="s">
        <v>16346</v>
      </c>
      <c r="B11593" s="25" t="s">
        <v>16347</v>
      </c>
      <c r="C11593" s="4" t="s">
        <v>6</v>
      </c>
      <c r="D11593" s="6">
        <v>13</v>
      </c>
    </row>
    <row r="11594" spans="1:4">
      <c r="A11594" s="4" t="s">
        <v>16472</v>
      </c>
      <c r="B11594" s="25" t="s">
        <v>16473</v>
      </c>
      <c r="C11594" s="4" t="s">
        <v>6</v>
      </c>
      <c r="D11594" s="6">
        <v>13</v>
      </c>
    </row>
    <row r="11595" spans="1:4">
      <c r="A11595" s="4" t="s">
        <v>16779</v>
      </c>
      <c r="B11595" s="25" t="s">
        <v>16780</v>
      </c>
      <c r="C11595" s="4" t="s">
        <v>6</v>
      </c>
      <c r="D11595" s="6">
        <v>13</v>
      </c>
    </row>
    <row r="11596" spans="1:4">
      <c r="A11596" s="4" t="s">
        <v>16801</v>
      </c>
      <c r="B11596" s="25" t="s">
        <v>16802</v>
      </c>
      <c r="C11596" s="4" t="s">
        <v>6</v>
      </c>
      <c r="D11596" s="6">
        <v>13</v>
      </c>
    </row>
    <row r="11597" spans="1:4">
      <c r="A11597" s="4" t="s">
        <v>17315</v>
      </c>
      <c r="B11597" s="25" t="s">
        <v>17316</v>
      </c>
      <c r="C11597" s="4" t="s">
        <v>6</v>
      </c>
      <c r="D11597" s="6">
        <v>13</v>
      </c>
    </row>
    <row r="11598" spans="1:4">
      <c r="A11598" s="4" t="s">
        <v>17536</v>
      </c>
      <c r="B11598" s="25" t="s">
        <v>17537</v>
      </c>
      <c r="C11598" s="4" t="s">
        <v>6</v>
      </c>
      <c r="D11598" s="6">
        <v>13</v>
      </c>
    </row>
    <row r="11599" spans="1:4">
      <c r="A11599" s="4" t="s">
        <v>18194</v>
      </c>
      <c r="B11599" s="25" t="s">
        <v>18195</v>
      </c>
      <c r="C11599" s="4" t="s">
        <v>6</v>
      </c>
      <c r="D11599" s="6">
        <v>13</v>
      </c>
    </row>
    <row r="11600" spans="1:4">
      <c r="A11600" s="4" t="s">
        <v>18292</v>
      </c>
      <c r="B11600" s="25" t="s">
        <v>18293</v>
      </c>
      <c r="C11600" s="4" t="s">
        <v>6</v>
      </c>
      <c r="D11600" s="6">
        <v>13</v>
      </c>
    </row>
    <row r="11601" spans="1:4">
      <c r="A11601" s="4" t="s">
        <v>18554</v>
      </c>
      <c r="B11601" s="25" t="s">
        <v>18555</v>
      </c>
      <c r="C11601" s="4" t="s">
        <v>6</v>
      </c>
      <c r="D11601" s="6">
        <v>13</v>
      </c>
    </row>
    <row r="11602" spans="1:4">
      <c r="A11602" s="4" t="s">
        <v>18904</v>
      </c>
      <c r="B11602" s="25" t="s">
        <v>18905</v>
      </c>
      <c r="C11602" s="4" t="s">
        <v>6</v>
      </c>
      <c r="D11602" s="6">
        <v>13</v>
      </c>
    </row>
    <row r="11603" spans="1:4">
      <c r="A11603" s="4" t="s">
        <v>19012</v>
      </c>
      <c r="B11603" s="25" t="s">
        <v>19013</v>
      </c>
      <c r="C11603" s="4" t="s">
        <v>6</v>
      </c>
      <c r="D11603" s="6">
        <v>13</v>
      </c>
    </row>
    <row r="11604" spans="1:4">
      <c r="A11604" s="4" t="s">
        <v>19270</v>
      </c>
      <c r="B11604" s="25" t="s">
        <v>19271</v>
      </c>
      <c r="C11604" s="4" t="s">
        <v>6</v>
      </c>
      <c r="D11604" s="6">
        <v>13</v>
      </c>
    </row>
    <row r="11605" spans="1:4">
      <c r="A11605" s="4" t="s">
        <v>19444</v>
      </c>
      <c r="B11605" s="25" t="s">
        <v>19445</v>
      </c>
      <c r="C11605" s="4" t="s">
        <v>6</v>
      </c>
      <c r="D11605" s="6">
        <v>13</v>
      </c>
    </row>
    <row r="11606" spans="1:4">
      <c r="A11606" s="4" t="s">
        <v>19612</v>
      </c>
      <c r="B11606" s="25" t="s">
        <v>19613</v>
      </c>
      <c r="C11606" s="4" t="s">
        <v>6</v>
      </c>
      <c r="D11606" s="6">
        <v>13</v>
      </c>
    </row>
    <row r="11607" spans="1:4">
      <c r="A11607" s="4" t="s">
        <v>19672</v>
      </c>
      <c r="B11607" s="25" t="s">
        <v>19673</v>
      </c>
      <c r="C11607" s="4" t="s">
        <v>6</v>
      </c>
      <c r="D11607" s="6">
        <v>13</v>
      </c>
    </row>
    <row r="11608" spans="1:4">
      <c r="A11608" s="4" t="s">
        <v>19796</v>
      </c>
      <c r="B11608" s="25" t="s">
        <v>19797</v>
      </c>
      <c r="C11608" s="4" t="s">
        <v>6</v>
      </c>
      <c r="D11608" s="6">
        <v>13</v>
      </c>
    </row>
    <row r="11609" spans="1:4">
      <c r="A11609" s="4" t="s">
        <v>20279</v>
      </c>
      <c r="B11609" s="25" t="s">
        <v>20280</v>
      </c>
      <c r="C11609" s="4" t="s">
        <v>6</v>
      </c>
      <c r="D11609" s="6">
        <v>13</v>
      </c>
    </row>
    <row r="11610" spans="1:4">
      <c r="A11610" s="4" t="s">
        <v>20307</v>
      </c>
      <c r="B11610" s="25" t="s">
        <v>20308</v>
      </c>
      <c r="C11610" s="4" t="s">
        <v>6</v>
      </c>
      <c r="D11610" s="6">
        <v>13</v>
      </c>
    </row>
    <row r="11611" spans="1:4">
      <c r="A11611" s="4" t="s">
        <v>21235</v>
      </c>
      <c r="B11611" s="25" t="s">
        <v>21236</v>
      </c>
      <c r="C11611" s="4" t="s">
        <v>6</v>
      </c>
      <c r="D11611" s="6">
        <v>13</v>
      </c>
    </row>
    <row r="11612" spans="1:4">
      <c r="A11612" s="4" t="s">
        <v>21255</v>
      </c>
      <c r="B11612" s="25" t="s">
        <v>21256</v>
      </c>
      <c r="C11612" s="4" t="s">
        <v>6</v>
      </c>
      <c r="D11612" s="6">
        <v>13</v>
      </c>
    </row>
    <row r="11613" spans="1:4">
      <c r="A11613" s="4" t="s">
        <v>21375</v>
      </c>
      <c r="B11613" s="25" t="s">
        <v>21376</v>
      </c>
      <c r="C11613" s="4" t="s">
        <v>6</v>
      </c>
      <c r="D11613" s="6">
        <v>13</v>
      </c>
    </row>
    <row r="11614" spans="1:4">
      <c r="A11614" s="4" t="s">
        <v>21687</v>
      </c>
      <c r="B11614" s="25" t="s">
        <v>21688</v>
      </c>
      <c r="C11614" s="4" t="s">
        <v>6</v>
      </c>
      <c r="D11614" s="6">
        <v>13</v>
      </c>
    </row>
    <row r="11615" spans="1:4">
      <c r="A11615" s="4" t="s">
        <v>21737</v>
      </c>
      <c r="B11615" s="25" t="s">
        <v>21738</v>
      </c>
      <c r="C11615" s="4" t="s">
        <v>6</v>
      </c>
      <c r="D11615" s="6">
        <v>13</v>
      </c>
    </row>
    <row r="11616" spans="1:4">
      <c r="A11616" s="4" t="s">
        <v>22089</v>
      </c>
      <c r="B11616" s="25" t="s">
        <v>22090</v>
      </c>
      <c r="C11616" s="4" t="s">
        <v>6</v>
      </c>
      <c r="D11616" s="6">
        <v>13</v>
      </c>
    </row>
    <row r="11617" spans="1:4">
      <c r="A11617" s="4" t="s">
        <v>22279</v>
      </c>
      <c r="B11617" s="25" t="s">
        <v>22280</v>
      </c>
      <c r="C11617" s="4" t="s">
        <v>6</v>
      </c>
      <c r="D11617" s="6">
        <v>13</v>
      </c>
    </row>
    <row r="11618" spans="1:4">
      <c r="A11618" s="4" t="s">
        <v>22729</v>
      </c>
      <c r="B11618" s="25" t="s">
        <v>22730</v>
      </c>
      <c r="C11618" s="4" t="s">
        <v>6</v>
      </c>
      <c r="D11618" s="6">
        <v>13</v>
      </c>
    </row>
    <row r="11619" spans="1:4">
      <c r="A11619" s="4" t="s">
        <v>23199</v>
      </c>
      <c r="B11619" s="25" t="s">
        <v>23200</v>
      </c>
      <c r="C11619" s="4" t="s">
        <v>6</v>
      </c>
      <c r="D11619" s="6">
        <v>13</v>
      </c>
    </row>
    <row r="11620" spans="1:4">
      <c r="A11620" s="4" t="s">
        <v>23333</v>
      </c>
      <c r="B11620" s="25" t="s">
        <v>23334</v>
      </c>
      <c r="C11620" s="4" t="s">
        <v>6</v>
      </c>
      <c r="D11620" s="6">
        <v>13</v>
      </c>
    </row>
    <row r="11621" spans="1:4">
      <c r="A11621" s="4" t="s">
        <v>23506</v>
      </c>
      <c r="B11621" s="25" t="s">
        <v>23507</v>
      </c>
      <c r="C11621" s="4" t="s">
        <v>6</v>
      </c>
      <c r="D11621" s="6">
        <v>13</v>
      </c>
    </row>
    <row r="11622" spans="1:4">
      <c r="A11622" s="4" t="s">
        <v>23646</v>
      </c>
      <c r="B11622" s="25" t="s">
        <v>23647</v>
      </c>
      <c r="C11622" s="4" t="s">
        <v>6</v>
      </c>
      <c r="D11622" s="6">
        <v>13</v>
      </c>
    </row>
    <row r="11623" spans="1:4">
      <c r="A11623" s="4" t="s">
        <v>23792</v>
      </c>
      <c r="B11623" s="25" t="s">
        <v>23793</v>
      </c>
      <c r="C11623" s="4" t="s">
        <v>6</v>
      </c>
      <c r="D11623" s="6">
        <v>13</v>
      </c>
    </row>
    <row r="11624" spans="1:4">
      <c r="A11624" s="4" t="s">
        <v>24267</v>
      </c>
      <c r="B11624" s="25" t="s">
        <v>24268</v>
      </c>
      <c r="C11624" s="4" t="s">
        <v>6</v>
      </c>
      <c r="D11624" s="6">
        <v>13</v>
      </c>
    </row>
    <row r="11625" spans="1:4">
      <c r="A11625" s="4" t="s">
        <v>24327</v>
      </c>
      <c r="B11625" s="25" t="s">
        <v>24328</v>
      </c>
      <c r="C11625" s="4" t="s">
        <v>6</v>
      </c>
      <c r="D11625" s="6">
        <v>13</v>
      </c>
    </row>
    <row r="11626" spans="1:4">
      <c r="A11626" s="4" t="s">
        <v>24401</v>
      </c>
      <c r="B11626" s="25" t="s">
        <v>24402</v>
      </c>
      <c r="C11626" s="4" t="s">
        <v>6</v>
      </c>
      <c r="D11626" s="6">
        <v>13</v>
      </c>
    </row>
    <row r="11627" spans="1:4">
      <c r="A11627" s="4" t="s">
        <v>24433</v>
      </c>
      <c r="B11627" s="25" t="s">
        <v>24434</v>
      </c>
      <c r="C11627" s="4" t="s">
        <v>6</v>
      </c>
      <c r="D11627" s="6">
        <v>13</v>
      </c>
    </row>
    <row r="11628" spans="1:4">
      <c r="A11628" s="4" t="s">
        <v>24647</v>
      </c>
      <c r="B11628" s="25" t="s">
        <v>24648</v>
      </c>
      <c r="C11628" s="4" t="s">
        <v>6</v>
      </c>
      <c r="D11628" s="6">
        <v>13</v>
      </c>
    </row>
    <row r="11629" spans="1:4">
      <c r="A11629" s="4" t="s">
        <v>25435</v>
      </c>
      <c r="B11629" s="25" t="s">
        <v>25436</v>
      </c>
      <c r="C11629" s="4" t="s">
        <v>6</v>
      </c>
      <c r="D11629" s="6">
        <v>13</v>
      </c>
    </row>
    <row r="11630" spans="1:4">
      <c r="A11630" s="4" t="s">
        <v>25539</v>
      </c>
      <c r="B11630" s="25" t="s">
        <v>25540</v>
      </c>
      <c r="C11630" s="4" t="s">
        <v>6</v>
      </c>
      <c r="D11630" s="6">
        <v>13</v>
      </c>
    </row>
    <row r="11631" spans="1:4">
      <c r="A11631" s="4" t="s">
        <v>25569</v>
      </c>
      <c r="B11631" s="25" t="s">
        <v>25570</v>
      </c>
      <c r="C11631" s="4" t="s">
        <v>6</v>
      </c>
      <c r="D11631" s="6">
        <v>13</v>
      </c>
    </row>
    <row r="11632" spans="1:4">
      <c r="A11632" s="4" t="s">
        <v>25791</v>
      </c>
      <c r="B11632" s="25" t="s">
        <v>25792</v>
      </c>
      <c r="C11632" s="4" t="s">
        <v>6</v>
      </c>
      <c r="D11632" s="6">
        <v>13</v>
      </c>
    </row>
    <row r="11633" spans="1:4">
      <c r="A11633" s="4" t="s">
        <v>25931</v>
      </c>
      <c r="B11633" s="25" t="s">
        <v>25932</v>
      </c>
      <c r="C11633" s="4" t="s">
        <v>6</v>
      </c>
      <c r="D11633" s="6">
        <v>13</v>
      </c>
    </row>
    <row r="11634" spans="1:4">
      <c r="A11634" s="4" t="s">
        <v>25981</v>
      </c>
      <c r="B11634" s="25" t="s">
        <v>25982</v>
      </c>
      <c r="C11634" s="4" t="s">
        <v>6</v>
      </c>
      <c r="D11634" s="6">
        <v>13</v>
      </c>
    </row>
    <row r="11635" spans="1:4">
      <c r="A11635" s="4" t="s">
        <v>26013</v>
      </c>
      <c r="B11635" s="25" t="s">
        <v>26014</v>
      </c>
      <c r="C11635" s="4" t="s">
        <v>6</v>
      </c>
      <c r="D11635" s="6">
        <v>13</v>
      </c>
    </row>
    <row r="11636" spans="1:4">
      <c r="A11636" s="4" t="s">
        <v>26125</v>
      </c>
      <c r="B11636" s="25" t="s">
        <v>26126</v>
      </c>
      <c r="C11636" s="4" t="s">
        <v>6</v>
      </c>
      <c r="D11636" s="6">
        <v>13</v>
      </c>
    </row>
    <row r="11637" spans="1:4">
      <c r="A11637" s="4" t="s">
        <v>26141</v>
      </c>
      <c r="B11637" s="25" t="s">
        <v>26142</v>
      </c>
      <c r="C11637" s="4" t="s">
        <v>6</v>
      </c>
      <c r="D11637" s="6">
        <v>13</v>
      </c>
    </row>
    <row r="11638" spans="1:4">
      <c r="A11638" s="4" t="s">
        <v>26177</v>
      </c>
      <c r="B11638" s="25" t="s">
        <v>26178</v>
      </c>
      <c r="C11638" s="4" t="s">
        <v>6</v>
      </c>
      <c r="D11638" s="6">
        <v>13</v>
      </c>
    </row>
    <row r="11639" spans="1:4">
      <c r="A11639" s="4" t="s">
        <v>26331</v>
      </c>
      <c r="B11639" s="25" t="s">
        <v>26332</v>
      </c>
      <c r="C11639" s="4" t="s">
        <v>6</v>
      </c>
      <c r="D11639" s="6">
        <v>13</v>
      </c>
    </row>
    <row r="11640" spans="1:4">
      <c r="A11640" s="4" t="s">
        <v>26444</v>
      </c>
      <c r="B11640" s="25" t="s">
        <v>26445</v>
      </c>
      <c r="C11640" s="4" t="s">
        <v>6</v>
      </c>
      <c r="D11640" s="6">
        <v>13</v>
      </c>
    </row>
    <row r="11641" spans="1:4">
      <c r="A11641" s="4" t="s">
        <v>26771</v>
      </c>
      <c r="B11641" s="25" t="s">
        <v>26772</v>
      </c>
      <c r="C11641" s="4" t="s">
        <v>6</v>
      </c>
      <c r="D11641" s="6">
        <v>13</v>
      </c>
    </row>
    <row r="11642" spans="1:4">
      <c r="A11642" s="4" t="s">
        <v>26951</v>
      </c>
      <c r="B11642" s="25" t="s">
        <v>26952</v>
      </c>
      <c r="C11642" s="4" t="s">
        <v>6</v>
      </c>
      <c r="D11642" s="6">
        <v>13</v>
      </c>
    </row>
    <row r="11643" spans="1:4">
      <c r="A11643" s="4" t="s">
        <v>27025</v>
      </c>
      <c r="B11643" s="25" t="s">
        <v>27026</v>
      </c>
      <c r="C11643" s="4" t="s">
        <v>6</v>
      </c>
      <c r="D11643" s="6">
        <v>13</v>
      </c>
    </row>
    <row r="11644" spans="1:4">
      <c r="A11644" s="4" t="s">
        <v>27651</v>
      </c>
      <c r="B11644" s="25" t="s">
        <v>27652</v>
      </c>
      <c r="C11644" s="4" t="s">
        <v>6</v>
      </c>
      <c r="D11644" s="6">
        <v>13</v>
      </c>
    </row>
    <row r="11645" spans="1:4">
      <c r="A11645" s="4" t="s">
        <v>104</v>
      </c>
      <c r="B11645" s="25" t="s">
        <v>105</v>
      </c>
      <c r="C11645" s="4" t="s">
        <v>6</v>
      </c>
      <c r="D11645" s="6">
        <v>14</v>
      </c>
    </row>
    <row r="11646" spans="1:4">
      <c r="A11646" s="4" t="s">
        <v>533</v>
      </c>
      <c r="B11646" s="25" t="s">
        <v>534</v>
      </c>
      <c r="C11646" s="4" t="s">
        <v>6</v>
      </c>
      <c r="D11646" s="6">
        <v>14</v>
      </c>
    </row>
    <row r="11647" spans="1:4">
      <c r="A11647" s="4" t="s">
        <v>553</v>
      </c>
      <c r="B11647" s="25" t="s">
        <v>554</v>
      </c>
      <c r="C11647" s="4" t="s">
        <v>6</v>
      </c>
      <c r="D11647" s="6">
        <v>14</v>
      </c>
    </row>
    <row r="11648" spans="1:4">
      <c r="A11648" s="4" t="s">
        <v>681</v>
      </c>
      <c r="B11648" s="25" t="s">
        <v>682</v>
      </c>
      <c r="C11648" s="4" t="s">
        <v>6</v>
      </c>
      <c r="D11648" s="6">
        <v>14</v>
      </c>
    </row>
    <row r="11649" spans="1:4">
      <c r="A11649" s="4" t="s">
        <v>1355</v>
      </c>
      <c r="B11649" s="25" t="s">
        <v>1356</v>
      </c>
      <c r="C11649" s="4" t="s">
        <v>6</v>
      </c>
      <c r="D11649" s="6">
        <v>14</v>
      </c>
    </row>
    <row r="11650" spans="1:4">
      <c r="A11650" s="4" t="s">
        <v>1395</v>
      </c>
      <c r="B11650" s="25" t="s">
        <v>1396</v>
      </c>
      <c r="C11650" s="4" t="s">
        <v>6</v>
      </c>
      <c r="D11650" s="6">
        <v>14</v>
      </c>
    </row>
    <row r="11651" spans="1:4">
      <c r="A11651" s="4" t="s">
        <v>1475</v>
      </c>
      <c r="B11651" s="25" t="s">
        <v>1476</v>
      </c>
      <c r="C11651" s="4" t="s">
        <v>6</v>
      </c>
      <c r="D11651" s="6">
        <v>14</v>
      </c>
    </row>
    <row r="11652" spans="1:4">
      <c r="A11652" s="4" t="s">
        <v>1613</v>
      </c>
      <c r="B11652" s="25" t="s">
        <v>1614</v>
      </c>
      <c r="C11652" s="4" t="s">
        <v>6</v>
      </c>
      <c r="D11652" s="6">
        <v>14</v>
      </c>
    </row>
    <row r="11653" spans="1:4">
      <c r="A11653" s="4" t="s">
        <v>1647</v>
      </c>
      <c r="B11653" s="25" t="s">
        <v>1648</v>
      </c>
      <c r="C11653" s="4" t="s">
        <v>6</v>
      </c>
      <c r="D11653" s="6">
        <v>14</v>
      </c>
    </row>
    <row r="11654" spans="1:4">
      <c r="A11654" s="4" t="s">
        <v>1755</v>
      </c>
      <c r="B11654" s="25" t="s">
        <v>1756</v>
      </c>
      <c r="C11654" s="4" t="s">
        <v>6</v>
      </c>
      <c r="D11654" s="6">
        <v>14</v>
      </c>
    </row>
    <row r="11655" spans="1:4">
      <c r="A11655" s="4" t="s">
        <v>1963</v>
      </c>
      <c r="B11655" s="25" t="s">
        <v>1964</v>
      </c>
      <c r="C11655" s="4" t="s">
        <v>6</v>
      </c>
      <c r="D11655" s="6">
        <v>14</v>
      </c>
    </row>
    <row r="11656" spans="1:4">
      <c r="A11656" s="4" t="s">
        <v>2113</v>
      </c>
      <c r="B11656" s="25" t="s">
        <v>2114</v>
      </c>
      <c r="C11656" s="4" t="s">
        <v>6</v>
      </c>
      <c r="D11656" s="6">
        <v>14</v>
      </c>
    </row>
    <row r="11657" spans="1:4">
      <c r="A11657" s="4" t="s">
        <v>2183</v>
      </c>
      <c r="B11657" s="25" t="s">
        <v>2184</v>
      </c>
      <c r="C11657" s="4" t="s">
        <v>6</v>
      </c>
      <c r="D11657" s="6">
        <v>14</v>
      </c>
    </row>
    <row r="11658" spans="1:4">
      <c r="A11658" s="4" t="s">
        <v>2421</v>
      </c>
      <c r="B11658" s="25" t="s">
        <v>2422</v>
      </c>
      <c r="C11658" s="4" t="s">
        <v>6</v>
      </c>
      <c r="D11658" s="6">
        <v>14</v>
      </c>
    </row>
    <row r="11659" spans="1:4">
      <c r="A11659" s="4" t="s">
        <v>2549</v>
      </c>
      <c r="B11659" s="25" t="s">
        <v>2550</v>
      </c>
      <c r="C11659" s="4" t="s">
        <v>6</v>
      </c>
      <c r="D11659" s="6">
        <v>14</v>
      </c>
    </row>
    <row r="11660" spans="1:4">
      <c r="A11660" s="4" t="s">
        <v>3288</v>
      </c>
      <c r="B11660" s="25" t="s">
        <v>3289</v>
      </c>
      <c r="C11660" s="4" t="s">
        <v>6</v>
      </c>
      <c r="D11660" s="6">
        <v>14</v>
      </c>
    </row>
    <row r="11661" spans="1:4">
      <c r="A11661" s="4" t="s">
        <v>3336</v>
      </c>
      <c r="B11661" s="25" t="s">
        <v>3337</v>
      </c>
      <c r="C11661" s="4" t="s">
        <v>6</v>
      </c>
      <c r="D11661" s="6">
        <v>14</v>
      </c>
    </row>
    <row r="11662" spans="1:4">
      <c r="A11662" s="4" t="s">
        <v>3364</v>
      </c>
      <c r="B11662" s="25" t="s">
        <v>3365</v>
      </c>
      <c r="C11662" s="4" t="s">
        <v>6</v>
      </c>
      <c r="D11662" s="6">
        <v>14</v>
      </c>
    </row>
    <row r="11663" spans="1:4">
      <c r="A11663" s="4" t="s">
        <v>3722</v>
      </c>
      <c r="B11663" s="25" t="s">
        <v>3723</v>
      </c>
      <c r="C11663" s="4" t="s">
        <v>6</v>
      </c>
      <c r="D11663" s="6">
        <v>14</v>
      </c>
    </row>
    <row r="11664" spans="1:4">
      <c r="A11664" s="4" t="s">
        <v>3816</v>
      </c>
      <c r="B11664" s="25" t="s">
        <v>3817</v>
      </c>
      <c r="C11664" s="4" t="s">
        <v>6</v>
      </c>
      <c r="D11664" s="6">
        <v>14</v>
      </c>
    </row>
    <row r="11665" spans="1:4">
      <c r="A11665" s="4" t="s">
        <v>4023</v>
      </c>
      <c r="B11665" s="25" t="s">
        <v>4024</v>
      </c>
      <c r="C11665" s="4" t="s">
        <v>6</v>
      </c>
      <c r="D11665" s="6">
        <v>14</v>
      </c>
    </row>
    <row r="11666" spans="1:4">
      <c r="A11666" s="4" t="s">
        <v>4502</v>
      </c>
      <c r="B11666" s="25" t="s">
        <v>4503</v>
      </c>
      <c r="C11666" s="4" t="s">
        <v>6</v>
      </c>
      <c r="D11666" s="6">
        <v>14</v>
      </c>
    </row>
    <row r="11667" spans="1:4">
      <c r="A11667" s="4" t="s">
        <v>4896</v>
      </c>
      <c r="B11667" s="25" t="s">
        <v>4897</v>
      </c>
      <c r="C11667" s="4" t="s">
        <v>6</v>
      </c>
      <c r="D11667" s="6">
        <v>14</v>
      </c>
    </row>
    <row r="11668" spans="1:4">
      <c r="A11668" s="4" t="s">
        <v>4908</v>
      </c>
      <c r="B11668" s="25" t="s">
        <v>4909</v>
      </c>
      <c r="C11668" s="4" t="s">
        <v>6</v>
      </c>
      <c r="D11668" s="6">
        <v>14</v>
      </c>
    </row>
    <row r="11669" spans="1:4">
      <c r="A11669" s="4" t="s">
        <v>5174</v>
      </c>
      <c r="B11669" s="25" t="s">
        <v>5175</v>
      </c>
      <c r="C11669" s="4" t="s">
        <v>6</v>
      </c>
      <c r="D11669" s="6">
        <v>14</v>
      </c>
    </row>
    <row r="11670" spans="1:4">
      <c r="A11670" s="4" t="s">
        <v>5312</v>
      </c>
      <c r="B11670" s="25" t="s">
        <v>5313</v>
      </c>
      <c r="C11670" s="4" t="s">
        <v>6</v>
      </c>
      <c r="D11670" s="6">
        <v>14</v>
      </c>
    </row>
    <row r="11671" spans="1:4">
      <c r="A11671" s="4" t="s">
        <v>5398</v>
      </c>
      <c r="B11671" s="25" t="s">
        <v>5399</v>
      </c>
      <c r="C11671" s="4" t="s">
        <v>6</v>
      </c>
      <c r="D11671" s="6">
        <v>14</v>
      </c>
    </row>
    <row r="11672" spans="1:4">
      <c r="A11672" s="4" t="s">
        <v>5984</v>
      </c>
      <c r="B11672" s="25" t="s">
        <v>5985</v>
      </c>
      <c r="C11672" s="4" t="s">
        <v>6</v>
      </c>
      <c r="D11672" s="6">
        <v>14</v>
      </c>
    </row>
    <row r="11673" spans="1:4">
      <c r="A11673" s="4" t="s">
        <v>6036</v>
      </c>
      <c r="B11673" s="25" t="s">
        <v>6037</v>
      </c>
      <c r="C11673" s="4" t="s">
        <v>6</v>
      </c>
      <c r="D11673" s="6">
        <v>14</v>
      </c>
    </row>
    <row r="11674" spans="1:4">
      <c r="A11674" s="4" t="s">
        <v>6070</v>
      </c>
      <c r="B11674" s="25" t="s">
        <v>6071</v>
      </c>
      <c r="C11674" s="4" t="s">
        <v>6</v>
      </c>
      <c r="D11674" s="6">
        <v>14</v>
      </c>
    </row>
    <row r="11675" spans="1:4">
      <c r="A11675" s="4" t="s">
        <v>6092</v>
      </c>
      <c r="B11675" s="25" t="s">
        <v>6093</v>
      </c>
      <c r="C11675" s="4" t="s">
        <v>6</v>
      </c>
      <c r="D11675" s="6">
        <v>14</v>
      </c>
    </row>
    <row r="11676" spans="1:4">
      <c r="A11676" s="4" t="s">
        <v>6272</v>
      </c>
      <c r="B11676" s="25" t="s">
        <v>6273</v>
      </c>
      <c r="C11676" s="4" t="s">
        <v>6</v>
      </c>
      <c r="D11676" s="6">
        <v>14</v>
      </c>
    </row>
    <row r="11677" spans="1:4">
      <c r="A11677" s="4" t="s">
        <v>6468</v>
      </c>
      <c r="B11677" s="25" t="s">
        <v>6469</v>
      </c>
      <c r="C11677" s="4" t="s">
        <v>6</v>
      </c>
      <c r="D11677" s="6">
        <v>14</v>
      </c>
    </row>
    <row r="11678" spans="1:4">
      <c r="A11678" s="4" t="s">
        <v>6522</v>
      </c>
      <c r="B11678" s="25" t="s">
        <v>6523</v>
      </c>
      <c r="C11678" s="4" t="s">
        <v>6</v>
      </c>
      <c r="D11678" s="6">
        <v>14</v>
      </c>
    </row>
    <row r="11679" spans="1:4">
      <c r="A11679" s="4" t="s">
        <v>6566</v>
      </c>
      <c r="B11679" s="25" t="s">
        <v>6567</v>
      </c>
      <c r="C11679" s="4" t="s">
        <v>6</v>
      </c>
      <c r="D11679" s="6">
        <v>14</v>
      </c>
    </row>
    <row r="11680" spans="1:4">
      <c r="A11680" s="4" t="s">
        <v>6785</v>
      </c>
      <c r="B11680" s="25" t="s">
        <v>6786</v>
      </c>
      <c r="C11680" s="4" t="s">
        <v>6</v>
      </c>
      <c r="D11680" s="6">
        <v>14</v>
      </c>
    </row>
    <row r="11681" spans="1:4">
      <c r="A11681" s="4" t="s">
        <v>6831</v>
      </c>
      <c r="B11681" s="25" t="s">
        <v>6832</v>
      </c>
      <c r="C11681" s="4" t="s">
        <v>6</v>
      </c>
      <c r="D11681" s="6">
        <v>14</v>
      </c>
    </row>
    <row r="11682" spans="1:4">
      <c r="A11682" s="4" t="s">
        <v>6849</v>
      </c>
      <c r="B11682" s="25" t="s">
        <v>6850</v>
      </c>
      <c r="C11682" s="4" t="s">
        <v>6</v>
      </c>
      <c r="D11682" s="6">
        <v>14</v>
      </c>
    </row>
    <row r="11683" spans="1:4">
      <c r="A11683" s="4" t="s">
        <v>6963</v>
      </c>
      <c r="B11683" s="25" t="s">
        <v>6964</v>
      </c>
      <c r="C11683" s="4" t="s">
        <v>6</v>
      </c>
      <c r="D11683" s="6">
        <v>14</v>
      </c>
    </row>
    <row r="11684" spans="1:4">
      <c r="A11684" s="4" t="s">
        <v>7099</v>
      </c>
      <c r="B11684" s="25" t="s">
        <v>7100</v>
      </c>
      <c r="C11684" s="4" t="s">
        <v>6</v>
      </c>
      <c r="D11684" s="6">
        <v>14</v>
      </c>
    </row>
    <row r="11685" spans="1:4">
      <c r="A11685" s="4" t="s">
        <v>7331</v>
      </c>
      <c r="B11685" s="25" t="s">
        <v>7332</v>
      </c>
      <c r="C11685" s="4" t="s">
        <v>6</v>
      </c>
      <c r="D11685" s="6">
        <v>14</v>
      </c>
    </row>
    <row r="11686" spans="1:4">
      <c r="A11686" s="4" t="s">
        <v>7555</v>
      </c>
      <c r="B11686" s="25" t="s">
        <v>7556</v>
      </c>
      <c r="C11686" s="4" t="s">
        <v>6</v>
      </c>
      <c r="D11686" s="6">
        <v>14</v>
      </c>
    </row>
    <row r="11687" spans="1:4">
      <c r="A11687" s="4" t="s">
        <v>7873</v>
      </c>
      <c r="B11687" s="25" t="s">
        <v>7874</v>
      </c>
      <c r="C11687" s="4" t="s">
        <v>6</v>
      </c>
      <c r="D11687" s="6">
        <v>14</v>
      </c>
    </row>
    <row r="11688" spans="1:4">
      <c r="A11688" s="4" t="s">
        <v>8045</v>
      </c>
      <c r="B11688" s="25" t="s">
        <v>8046</v>
      </c>
      <c r="C11688" s="4" t="s">
        <v>6</v>
      </c>
      <c r="D11688" s="6">
        <v>14</v>
      </c>
    </row>
    <row r="11689" spans="1:4">
      <c r="A11689" s="4" t="s">
        <v>8153</v>
      </c>
      <c r="B11689" s="25" t="s">
        <v>8154</v>
      </c>
      <c r="C11689" s="4" t="s">
        <v>6</v>
      </c>
      <c r="D11689" s="6">
        <v>14</v>
      </c>
    </row>
    <row r="11690" spans="1:4">
      <c r="A11690" s="4" t="s">
        <v>8227</v>
      </c>
      <c r="B11690" s="25" t="s">
        <v>8228</v>
      </c>
      <c r="C11690" s="4" t="s">
        <v>6</v>
      </c>
      <c r="D11690" s="6">
        <v>14</v>
      </c>
    </row>
    <row r="11691" spans="1:4">
      <c r="A11691" s="4" t="s">
        <v>8301</v>
      </c>
      <c r="B11691" s="25" t="s">
        <v>8302</v>
      </c>
      <c r="C11691" s="4" t="s">
        <v>6</v>
      </c>
      <c r="D11691" s="6">
        <v>14</v>
      </c>
    </row>
    <row r="11692" spans="1:4">
      <c r="A11692" s="4" t="s">
        <v>8591</v>
      </c>
      <c r="B11692" s="25" t="s">
        <v>8592</v>
      </c>
      <c r="C11692" s="4" t="s">
        <v>6</v>
      </c>
      <c r="D11692" s="6">
        <v>14</v>
      </c>
    </row>
    <row r="11693" spans="1:4">
      <c r="A11693" s="4" t="s">
        <v>9123</v>
      </c>
      <c r="B11693" s="25" t="s">
        <v>9124</v>
      </c>
      <c r="C11693" s="4" t="s">
        <v>6</v>
      </c>
      <c r="D11693" s="6">
        <v>14</v>
      </c>
    </row>
    <row r="11694" spans="1:4">
      <c r="A11694" s="4" t="s">
        <v>9163</v>
      </c>
      <c r="B11694" s="25" t="s">
        <v>9164</v>
      </c>
      <c r="C11694" s="4" t="s">
        <v>6</v>
      </c>
      <c r="D11694" s="6">
        <v>14</v>
      </c>
    </row>
    <row r="11695" spans="1:4">
      <c r="A11695" s="4" t="s">
        <v>9501</v>
      </c>
      <c r="B11695" s="25" t="s">
        <v>9502</v>
      </c>
      <c r="C11695" s="4" t="s">
        <v>6</v>
      </c>
      <c r="D11695" s="6">
        <v>14</v>
      </c>
    </row>
    <row r="11696" spans="1:4">
      <c r="A11696" s="4" t="s">
        <v>9519</v>
      </c>
      <c r="B11696" s="25" t="s">
        <v>9520</v>
      </c>
      <c r="C11696" s="4" t="s">
        <v>6</v>
      </c>
      <c r="D11696" s="6">
        <v>14</v>
      </c>
    </row>
    <row r="11697" spans="1:4">
      <c r="A11697" s="4" t="s">
        <v>9933</v>
      </c>
      <c r="B11697" s="25" t="s">
        <v>9934</v>
      </c>
      <c r="C11697" s="4" t="s">
        <v>6</v>
      </c>
      <c r="D11697" s="6">
        <v>14</v>
      </c>
    </row>
    <row r="11698" spans="1:4">
      <c r="A11698" s="4" t="s">
        <v>9957</v>
      </c>
      <c r="B11698" s="25" t="s">
        <v>9958</v>
      </c>
      <c r="C11698" s="4" t="s">
        <v>6</v>
      </c>
      <c r="D11698" s="6">
        <v>14</v>
      </c>
    </row>
    <row r="11699" spans="1:4">
      <c r="A11699" s="4" t="s">
        <v>10045</v>
      </c>
      <c r="B11699" s="25" t="s">
        <v>10046</v>
      </c>
      <c r="C11699" s="4" t="s">
        <v>6</v>
      </c>
      <c r="D11699" s="6">
        <v>14</v>
      </c>
    </row>
    <row r="11700" spans="1:4">
      <c r="A11700" s="4" t="s">
        <v>10381</v>
      </c>
      <c r="B11700" s="25" t="s">
        <v>10382</v>
      </c>
      <c r="C11700" s="4" t="s">
        <v>6</v>
      </c>
      <c r="D11700" s="6">
        <v>14</v>
      </c>
    </row>
    <row r="11701" spans="1:4">
      <c r="A11701" s="4" t="s">
        <v>10503</v>
      </c>
      <c r="B11701" s="25" t="s">
        <v>10504</v>
      </c>
      <c r="C11701" s="4" t="s">
        <v>6</v>
      </c>
      <c r="D11701" s="6">
        <v>14</v>
      </c>
    </row>
    <row r="11702" spans="1:4">
      <c r="A11702" s="4" t="s">
        <v>10625</v>
      </c>
      <c r="B11702" s="25" t="s">
        <v>10626</v>
      </c>
      <c r="C11702" s="4" t="s">
        <v>6</v>
      </c>
      <c r="D11702" s="6">
        <v>14</v>
      </c>
    </row>
    <row r="11703" spans="1:4">
      <c r="A11703" s="4" t="s">
        <v>10653</v>
      </c>
      <c r="B11703" s="25" t="s">
        <v>10654</v>
      </c>
      <c r="C11703" s="4" t="s">
        <v>6</v>
      </c>
      <c r="D11703" s="6">
        <v>14</v>
      </c>
    </row>
    <row r="11704" spans="1:4">
      <c r="A11704" s="4" t="s">
        <v>11033</v>
      </c>
      <c r="B11704" s="25" t="s">
        <v>11034</v>
      </c>
      <c r="C11704" s="4" t="s">
        <v>6</v>
      </c>
      <c r="D11704" s="6">
        <v>14</v>
      </c>
    </row>
    <row r="11705" spans="1:4">
      <c r="A11705" s="4" t="s">
        <v>11293</v>
      </c>
      <c r="B11705" s="25" t="s">
        <v>11294</v>
      </c>
      <c r="C11705" s="4" t="s">
        <v>6</v>
      </c>
      <c r="D11705" s="6">
        <v>14</v>
      </c>
    </row>
    <row r="11706" spans="1:4">
      <c r="A11706" s="4" t="s">
        <v>11307</v>
      </c>
      <c r="B11706" s="25" t="s">
        <v>11308</v>
      </c>
      <c r="C11706" s="4" t="s">
        <v>6</v>
      </c>
      <c r="D11706" s="6">
        <v>14</v>
      </c>
    </row>
    <row r="11707" spans="1:4">
      <c r="A11707" s="4" t="s">
        <v>11721</v>
      </c>
      <c r="B11707" s="25" t="s">
        <v>11722</v>
      </c>
      <c r="C11707" s="4" t="s">
        <v>6</v>
      </c>
      <c r="D11707" s="6">
        <v>14</v>
      </c>
    </row>
    <row r="11708" spans="1:4">
      <c r="A11708" s="4" t="s">
        <v>11807</v>
      </c>
      <c r="B11708" s="25" t="s">
        <v>11808</v>
      </c>
      <c r="C11708" s="4" t="s">
        <v>6</v>
      </c>
      <c r="D11708" s="6">
        <v>14</v>
      </c>
    </row>
    <row r="11709" spans="1:4">
      <c r="A11709" s="4" t="s">
        <v>11919</v>
      </c>
      <c r="B11709" s="25" t="s">
        <v>11920</v>
      </c>
      <c r="C11709" s="4" t="s">
        <v>6</v>
      </c>
      <c r="D11709" s="6">
        <v>14</v>
      </c>
    </row>
    <row r="11710" spans="1:4">
      <c r="A11710" s="4" t="s">
        <v>11967</v>
      </c>
      <c r="B11710" s="25" t="s">
        <v>11968</v>
      </c>
      <c r="C11710" s="4" t="s">
        <v>6</v>
      </c>
      <c r="D11710" s="6">
        <v>14</v>
      </c>
    </row>
    <row r="11711" spans="1:4">
      <c r="A11711" s="4" t="s">
        <v>11987</v>
      </c>
      <c r="B11711" s="25" t="s">
        <v>11988</v>
      </c>
      <c r="C11711" s="4" t="s">
        <v>6</v>
      </c>
      <c r="D11711" s="6">
        <v>14</v>
      </c>
    </row>
    <row r="11712" spans="1:4">
      <c r="A11712" s="4" t="s">
        <v>12127</v>
      </c>
      <c r="B11712" s="25" t="s">
        <v>12128</v>
      </c>
      <c r="C11712" s="4" t="s">
        <v>6</v>
      </c>
      <c r="D11712" s="6">
        <v>14</v>
      </c>
    </row>
    <row r="11713" spans="1:4">
      <c r="A11713" s="4" t="s">
        <v>12267</v>
      </c>
      <c r="B11713" s="25" t="s">
        <v>12268</v>
      </c>
      <c r="C11713" s="4" t="s">
        <v>6</v>
      </c>
      <c r="D11713" s="6">
        <v>14</v>
      </c>
    </row>
    <row r="11714" spans="1:4">
      <c r="A11714" s="4" t="s">
        <v>12555</v>
      </c>
      <c r="B11714" s="25" t="s">
        <v>12556</v>
      </c>
      <c r="C11714" s="4" t="s">
        <v>6</v>
      </c>
      <c r="D11714" s="6">
        <v>14</v>
      </c>
    </row>
    <row r="11715" spans="1:4">
      <c r="A11715" s="4" t="s">
        <v>12711</v>
      </c>
      <c r="B11715" s="25" t="s">
        <v>12712</v>
      </c>
      <c r="C11715" s="4" t="s">
        <v>6</v>
      </c>
      <c r="D11715" s="6">
        <v>14</v>
      </c>
    </row>
    <row r="11716" spans="1:4">
      <c r="A11716" s="4" t="s">
        <v>12933</v>
      </c>
      <c r="B11716" s="25" t="s">
        <v>12934</v>
      </c>
      <c r="C11716" s="4" t="s">
        <v>6</v>
      </c>
      <c r="D11716" s="6">
        <v>14</v>
      </c>
    </row>
    <row r="11717" spans="1:4">
      <c r="A11717" s="4" t="s">
        <v>12967</v>
      </c>
      <c r="B11717" s="25" t="s">
        <v>12968</v>
      </c>
      <c r="C11717" s="4" t="s">
        <v>6</v>
      </c>
      <c r="D11717" s="6">
        <v>14</v>
      </c>
    </row>
    <row r="11718" spans="1:4">
      <c r="A11718" s="4" t="s">
        <v>13131</v>
      </c>
      <c r="B11718" s="25" t="s">
        <v>13132</v>
      </c>
      <c r="C11718" s="4" t="s">
        <v>6</v>
      </c>
      <c r="D11718" s="6">
        <v>14</v>
      </c>
    </row>
    <row r="11719" spans="1:4">
      <c r="A11719" s="4" t="s">
        <v>13267</v>
      </c>
      <c r="B11719" s="25" t="s">
        <v>13268</v>
      </c>
      <c r="C11719" s="4" t="s">
        <v>6</v>
      </c>
      <c r="D11719" s="6">
        <v>14</v>
      </c>
    </row>
    <row r="11720" spans="1:4">
      <c r="A11720" s="4" t="s">
        <v>13671</v>
      </c>
      <c r="B11720" s="25" t="s">
        <v>13672</v>
      </c>
      <c r="C11720" s="4" t="s">
        <v>6</v>
      </c>
      <c r="D11720" s="6">
        <v>14</v>
      </c>
    </row>
    <row r="11721" spans="1:4">
      <c r="A11721" s="4" t="s">
        <v>13683</v>
      </c>
      <c r="B11721" s="25" t="s">
        <v>13684</v>
      </c>
      <c r="C11721" s="4" t="s">
        <v>6</v>
      </c>
      <c r="D11721" s="6">
        <v>14</v>
      </c>
    </row>
    <row r="11722" spans="1:4">
      <c r="A11722" s="4" t="s">
        <v>13850</v>
      </c>
      <c r="B11722" s="25" t="s">
        <v>13851</v>
      </c>
      <c r="C11722" s="4" t="s">
        <v>6</v>
      </c>
      <c r="D11722" s="6">
        <v>14</v>
      </c>
    </row>
    <row r="11723" spans="1:4">
      <c r="A11723" s="4" t="s">
        <v>14236</v>
      </c>
      <c r="B11723" s="25" t="s">
        <v>14237</v>
      </c>
      <c r="C11723" s="4" t="s">
        <v>6</v>
      </c>
      <c r="D11723" s="6">
        <v>14</v>
      </c>
    </row>
    <row r="11724" spans="1:4">
      <c r="A11724" s="4" t="s">
        <v>14734</v>
      </c>
      <c r="B11724" s="25" t="s">
        <v>14735</v>
      </c>
      <c r="C11724" s="4" t="s">
        <v>6</v>
      </c>
      <c r="D11724" s="6">
        <v>14</v>
      </c>
    </row>
    <row r="11725" spans="1:4">
      <c r="A11725" s="4" t="s">
        <v>15406</v>
      </c>
      <c r="B11725" s="25" t="s">
        <v>15407</v>
      </c>
      <c r="C11725" s="4" t="s">
        <v>6</v>
      </c>
      <c r="D11725" s="6">
        <v>14</v>
      </c>
    </row>
    <row r="11726" spans="1:4">
      <c r="A11726" s="4" t="s">
        <v>15580</v>
      </c>
      <c r="B11726" s="25" t="s">
        <v>15581</v>
      </c>
      <c r="C11726" s="4" t="s">
        <v>6</v>
      </c>
      <c r="D11726" s="6">
        <v>14</v>
      </c>
    </row>
    <row r="11727" spans="1:4">
      <c r="A11727" s="4" t="s">
        <v>15616</v>
      </c>
      <c r="B11727" s="25" t="s">
        <v>15617</v>
      </c>
      <c r="C11727" s="4" t="s">
        <v>6</v>
      </c>
      <c r="D11727" s="6">
        <v>14</v>
      </c>
    </row>
    <row r="11728" spans="1:4">
      <c r="A11728" s="4" t="s">
        <v>15934</v>
      </c>
      <c r="B11728" s="25" t="s">
        <v>15935</v>
      </c>
      <c r="C11728" s="4" t="s">
        <v>6</v>
      </c>
      <c r="D11728" s="6">
        <v>14</v>
      </c>
    </row>
    <row r="11729" spans="1:4">
      <c r="A11729" s="4" t="s">
        <v>15968</v>
      </c>
      <c r="B11729" s="25" t="s">
        <v>15969</v>
      </c>
      <c r="C11729" s="4" t="s">
        <v>6</v>
      </c>
      <c r="D11729" s="6">
        <v>14</v>
      </c>
    </row>
    <row r="11730" spans="1:4">
      <c r="A11730" s="4" t="s">
        <v>16356</v>
      </c>
      <c r="B11730" s="25" t="s">
        <v>16357</v>
      </c>
      <c r="C11730" s="4" t="s">
        <v>6</v>
      </c>
      <c r="D11730" s="6">
        <v>14</v>
      </c>
    </row>
    <row r="11731" spans="1:4">
      <c r="A11731" s="4" t="s">
        <v>16406</v>
      </c>
      <c r="B11731" s="25" t="s">
        <v>16407</v>
      </c>
      <c r="C11731" s="4" t="s">
        <v>6</v>
      </c>
      <c r="D11731" s="6">
        <v>14</v>
      </c>
    </row>
    <row r="11732" spans="1:4">
      <c r="A11732" s="4" t="s">
        <v>16743</v>
      </c>
      <c r="B11732" s="25" t="s">
        <v>16744</v>
      </c>
      <c r="C11732" s="4" t="s">
        <v>6</v>
      </c>
      <c r="D11732" s="6">
        <v>14</v>
      </c>
    </row>
    <row r="11733" spans="1:4">
      <c r="A11733" s="4" t="s">
        <v>17121</v>
      </c>
      <c r="B11733" s="25" t="s">
        <v>17122</v>
      </c>
      <c r="C11733" s="4" t="s">
        <v>6</v>
      </c>
      <c r="D11733" s="6">
        <v>14</v>
      </c>
    </row>
    <row r="11734" spans="1:4">
      <c r="A11734" s="4" t="s">
        <v>17143</v>
      </c>
      <c r="B11734" s="25" t="s">
        <v>17144</v>
      </c>
      <c r="C11734" s="4" t="s">
        <v>6</v>
      </c>
      <c r="D11734" s="6">
        <v>14</v>
      </c>
    </row>
    <row r="11735" spans="1:4">
      <c r="A11735" s="4" t="s">
        <v>17235</v>
      </c>
      <c r="B11735" s="25" t="s">
        <v>17236</v>
      </c>
      <c r="C11735" s="4" t="s">
        <v>6</v>
      </c>
      <c r="D11735" s="6">
        <v>14</v>
      </c>
    </row>
    <row r="11736" spans="1:4">
      <c r="A11736" s="4" t="s">
        <v>17337</v>
      </c>
      <c r="B11736" s="25" t="s">
        <v>17338</v>
      </c>
      <c r="C11736" s="4" t="s">
        <v>6</v>
      </c>
      <c r="D11736" s="6">
        <v>14</v>
      </c>
    </row>
    <row r="11737" spans="1:4">
      <c r="A11737" s="4" t="s">
        <v>17592</v>
      </c>
      <c r="B11737" s="25" t="s">
        <v>17593</v>
      </c>
      <c r="C11737" s="4" t="s">
        <v>6</v>
      </c>
      <c r="D11737" s="6">
        <v>14</v>
      </c>
    </row>
    <row r="11738" spans="1:4">
      <c r="A11738" s="4" t="s">
        <v>17966</v>
      </c>
      <c r="B11738" s="25" t="s">
        <v>17967</v>
      </c>
      <c r="C11738" s="4" t="s">
        <v>6</v>
      </c>
      <c r="D11738" s="6">
        <v>14</v>
      </c>
    </row>
    <row r="11739" spans="1:4">
      <c r="A11739" s="4" t="s">
        <v>18172</v>
      </c>
      <c r="B11739" s="25" t="s">
        <v>18173</v>
      </c>
      <c r="C11739" s="4" t="s">
        <v>6</v>
      </c>
      <c r="D11739" s="6">
        <v>14</v>
      </c>
    </row>
    <row r="11740" spans="1:4">
      <c r="A11740" s="4" t="s">
        <v>18248</v>
      </c>
      <c r="B11740" s="25" t="s">
        <v>18249</v>
      </c>
      <c r="C11740" s="4" t="s">
        <v>6</v>
      </c>
      <c r="D11740" s="6">
        <v>14</v>
      </c>
    </row>
    <row r="11741" spans="1:4">
      <c r="A11741" s="4" t="s">
        <v>18876</v>
      </c>
      <c r="B11741" s="25" t="s">
        <v>18877</v>
      </c>
      <c r="C11741" s="4" t="s">
        <v>6</v>
      </c>
      <c r="D11741" s="6">
        <v>14</v>
      </c>
    </row>
    <row r="11742" spans="1:4">
      <c r="A11742" s="4" t="s">
        <v>19142</v>
      </c>
      <c r="B11742" s="25" t="s">
        <v>19143</v>
      </c>
      <c r="C11742" s="4" t="s">
        <v>6</v>
      </c>
      <c r="D11742" s="6">
        <v>14</v>
      </c>
    </row>
    <row r="11743" spans="1:4">
      <c r="A11743" s="4" t="s">
        <v>19216</v>
      </c>
      <c r="B11743" s="25" t="s">
        <v>19217</v>
      </c>
      <c r="C11743" s="4" t="s">
        <v>6</v>
      </c>
      <c r="D11743" s="6">
        <v>14</v>
      </c>
    </row>
    <row r="11744" spans="1:4">
      <c r="A11744" s="4" t="s">
        <v>19326</v>
      </c>
      <c r="B11744" s="25" t="s">
        <v>19327</v>
      </c>
      <c r="C11744" s="4" t="s">
        <v>6</v>
      </c>
      <c r="D11744" s="6">
        <v>14</v>
      </c>
    </row>
    <row r="11745" spans="1:4">
      <c r="A11745" s="4" t="s">
        <v>19931</v>
      </c>
      <c r="B11745" s="25" t="s">
        <v>19932</v>
      </c>
      <c r="C11745" s="4" t="s">
        <v>6</v>
      </c>
      <c r="D11745" s="6">
        <v>14</v>
      </c>
    </row>
    <row r="11746" spans="1:4">
      <c r="A11746" s="4" t="s">
        <v>20481</v>
      </c>
      <c r="B11746" s="25" t="s">
        <v>20482</v>
      </c>
      <c r="C11746" s="4" t="s">
        <v>6</v>
      </c>
      <c r="D11746" s="6">
        <v>14</v>
      </c>
    </row>
    <row r="11747" spans="1:4">
      <c r="A11747" s="4" t="s">
        <v>20548</v>
      </c>
      <c r="B11747" s="25" t="s">
        <v>20549</v>
      </c>
      <c r="C11747" s="4" t="s">
        <v>6</v>
      </c>
      <c r="D11747" s="6">
        <v>14</v>
      </c>
    </row>
    <row r="11748" spans="1:4">
      <c r="A11748" s="4" t="s">
        <v>20560</v>
      </c>
      <c r="B11748" s="25" t="s">
        <v>20561</v>
      </c>
      <c r="C11748" s="4" t="s">
        <v>6</v>
      </c>
      <c r="D11748" s="6">
        <v>14</v>
      </c>
    </row>
    <row r="11749" spans="1:4">
      <c r="A11749" s="4" t="s">
        <v>20766</v>
      </c>
      <c r="B11749" s="25" t="s">
        <v>20767</v>
      </c>
      <c r="C11749" s="4" t="s">
        <v>6</v>
      </c>
      <c r="D11749" s="6">
        <v>14</v>
      </c>
    </row>
    <row r="11750" spans="1:4">
      <c r="A11750" s="4" t="s">
        <v>20986</v>
      </c>
      <c r="B11750" s="25" t="s">
        <v>20987</v>
      </c>
      <c r="C11750" s="4" t="s">
        <v>6</v>
      </c>
      <c r="D11750" s="6">
        <v>14</v>
      </c>
    </row>
    <row r="11751" spans="1:4">
      <c r="A11751" s="4" t="s">
        <v>22139</v>
      </c>
      <c r="B11751" s="25" t="s">
        <v>22140</v>
      </c>
      <c r="C11751" s="4" t="s">
        <v>6</v>
      </c>
      <c r="D11751" s="6">
        <v>14</v>
      </c>
    </row>
    <row r="11752" spans="1:4">
      <c r="A11752" s="4" t="s">
        <v>22223</v>
      </c>
      <c r="B11752" s="25" t="s">
        <v>22224</v>
      </c>
      <c r="C11752" s="4" t="s">
        <v>6</v>
      </c>
      <c r="D11752" s="6">
        <v>14</v>
      </c>
    </row>
    <row r="11753" spans="1:4">
      <c r="A11753" s="4" t="s">
        <v>22333</v>
      </c>
      <c r="B11753" s="25" t="s">
        <v>22334</v>
      </c>
      <c r="C11753" s="4" t="s">
        <v>6</v>
      </c>
      <c r="D11753" s="6">
        <v>14</v>
      </c>
    </row>
    <row r="11754" spans="1:4">
      <c r="A11754" s="4" t="s">
        <v>22781</v>
      </c>
      <c r="B11754" s="25" t="s">
        <v>22782</v>
      </c>
      <c r="C11754" s="4" t="s">
        <v>6</v>
      </c>
      <c r="D11754" s="6">
        <v>14</v>
      </c>
    </row>
    <row r="11755" spans="1:4">
      <c r="A11755" s="4" t="s">
        <v>23311</v>
      </c>
      <c r="B11755" s="25" t="s">
        <v>23312</v>
      </c>
      <c r="C11755" s="4" t="s">
        <v>6</v>
      </c>
      <c r="D11755" s="6">
        <v>14</v>
      </c>
    </row>
    <row r="11756" spans="1:4">
      <c r="A11756" s="4" t="s">
        <v>23546</v>
      </c>
      <c r="B11756" s="25" t="s">
        <v>23547</v>
      </c>
      <c r="C11756" s="4" t="s">
        <v>6</v>
      </c>
      <c r="D11756" s="6">
        <v>14</v>
      </c>
    </row>
    <row r="11757" spans="1:4">
      <c r="A11757" s="4" t="s">
        <v>23828</v>
      </c>
      <c r="B11757" s="25" t="s">
        <v>23829</v>
      </c>
      <c r="C11757" s="4" t="s">
        <v>6</v>
      </c>
      <c r="D11757" s="6">
        <v>14</v>
      </c>
    </row>
    <row r="11758" spans="1:4">
      <c r="A11758" s="4" t="s">
        <v>23906</v>
      </c>
      <c r="B11758" s="25" t="s">
        <v>23907</v>
      </c>
      <c r="C11758" s="4" t="s">
        <v>6</v>
      </c>
      <c r="D11758" s="6">
        <v>14</v>
      </c>
    </row>
    <row r="11759" spans="1:4">
      <c r="A11759" s="4" t="s">
        <v>25445</v>
      </c>
      <c r="B11759" s="25" t="s">
        <v>25446</v>
      </c>
      <c r="C11759" s="4" t="s">
        <v>6</v>
      </c>
      <c r="D11759" s="6">
        <v>14</v>
      </c>
    </row>
    <row r="11760" spans="1:4">
      <c r="A11760" s="4" t="s">
        <v>25755</v>
      </c>
      <c r="B11760" s="25" t="s">
        <v>25756</v>
      </c>
      <c r="C11760" s="4" t="s">
        <v>6</v>
      </c>
      <c r="D11760" s="6">
        <v>14</v>
      </c>
    </row>
    <row r="11761" spans="1:4">
      <c r="A11761" s="4" t="s">
        <v>26095</v>
      </c>
      <c r="B11761" s="25" t="s">
        <v>26096</v>
      </c>
      <c r="C11761" s="4" t="s">
        <v>6</v>
      </c>
      <c r="D11761" s="6">
        <v>14</v>
      </c>
    </row>
    <row r="11762" spans="1:4">
      <c r="A11762" s="4" t="s">
        <v>26169</v>
      </c>
      <c r="B11762" s="25" t="s">
        <v>26170</v>
      </c>
      <c r="C11762" s="4" t="s">
        <v>6</v>
      </c>
      <c r="D11762" s="6">
        <v>14</v>
      </c>
    </row>
    <row r="11763" spans="1:4">
      <c r="A11763" s="4" t="s">
        <v>26217</v>
      </c>
      <c r="B11763" s="25" t="s">
        <v>26218</v>
      </c>
      <c r="C11763" s="4" t="s">
        <v>6</v>
      </c>
      <c r="D11763" s="6">
        <v>14</v>
      </c>
    </row>
    <row r="11764" spans="1:4">
      <c r="A11764" s="4" t="s">
        <v>26303</v>
      </c>
      <c r="B11764" s="25" t="s">
        <v>26304</v>
      </c>
      <c r="C11764" s="4" t="s">
        <v>6</v>
      </c>
      <c r="D11764" s="6">
        <v>14</v>
      </c>
    </row>
    <row r="11765" spans="1:4">
      <c r="A11765" s="4" t="s">
        <v>26659</v>
      </c>
      <c r="B11765" s="25" t="s">
        <v>26660</v>
      </c>
      <c r="C11765" s="4" t="s">
        <v>6</v>
      </c>
      <c r="D11765" s="6">
        <v>14</v>
      </c>
    </row>
    <row r="11766" spans="1:4">
      <c r="A11766" s="4" t="s">
        <v>26671</v>
      </c>
      <c r="B11766" s="25" t="s">
        <v>26672</v>
      </c>
      <c r="C11766" s="4" t="s">
        <v>6</v>
      </c>
      <c r="D11766" s="6">
        <v>14</v>
      </c>
    </row>
    <row r="11767" spans="1:4">
      <c r="A11767" s="4" t="s">
        <v>26915</v>
      </c>
      <c r="B11767" s="25" t="s">
        <v>26916</v>
      </c>
      <c r="C11767" s="4" t="s">
        <v>6</v>
      </c>
      <c r="D11767" s="6">
        <v>14</v>
      </c>
    </row>
    <row r="11768" spans="1:4">
      <c r="A11768" s="4" t="s">
        <v>27039</v>
      </c>
      <c r="B11768" s="25" t="s">
        <v>27040</v>
      </c>
      <c r="C11768" s="4" t="s">
        <v>6</v>
      </c>
      <c r="D11768" s="6">
        <v>14</v>
      </c>
    </row>
    <row r="11769" spans="1:4">
      <c r="A11769" s="4" t="s">
        <v>27831</v>
      </c>
      <c r="B11769" s="25" t="s">
        <v>27832</v>
      </c>
      <c r="C11769" s="4" t="s">
        <v>6</v>
      </c>
      <c r="D11769" s="6">
        <v>14</v>
      </c>
    </row>
    <row r="11770" spans="1:4">
      <c r="A11770" s="4" t="s">
        <v>28176</v>
      </c>
      <c r="B11770" s="25" t="s">
        <v>28177</v>
      </c>
      <c r="C11770" s="4" t="s">
        <v>6</v>
      </c>
      <c r="D11770" s="6">
        <v>14</v>
      </c>
    </row>
    <row r="11771" spans="1:4">
      <c r="A11771" s="4" t="s">
        <v>31087</v>
      </c>
      <c r="B11771" s="25" t="s">
        <v>31088</v>
      </c>
      <c r="C11771" s="4" t="s">
        <v>6</v>
      </c>
      <c r="D11771" s="6">
        <v>14</v>
      </c>
    </row>
    <row r="11772" spans="1:4">
      <c r="A11772" s="4" t="s">
        <v>31881</v>
      </c>
      <c r="B11772" s="25" t="s">
        <v>31882</v>
      </c>
      <c r="C11772" s="4" t="s">
        <v>6</v>
      </c>
      <c r="D11772" s="6">
        <v>14</v>
      </c>
    </row>
    <row r="11773" spans="1:4">
      <c r="A11773" s="4" t="s">
        <v>32153</v>
      </c>
      <c r="B11773" s="25" t="s">
        <v>32154</v>
      </c>
      <c r="C11773" s="4" t="s">
        <v>6</v>
      </c>
      <c r="D11773" s="6">
        <v>14</v>
      </c>
    </row>
    <row r="11774" spans="1:4">
      <c r="A11774" s="4" t="s">
        <v>217</v>
      </c>
      <c r="B11774" s="25" t="s">
        <v>218</v>
      </c>
      <c r="C11774" s="4" t="s">
        <v>6</v>
      </c>
      <c r="D11774" s="6">
        <v>15</v>
      </c>
    </row>
    <row r="11775" spans="1:4">
      <c r="A11775" s="4" t="s">
        <v>237</v>
      </c>
      <c r="B11775" s="25" t="s">
        <v>238</v>
      </c>
      <c r="C11775" s="4" t="s">
        <v>6</v>
      </c>
      <c r="D11775" s="6">
        <v>15</v>
      </c>
    </row>
    <row r="11776" spans="1:4">
      <c r="A11776" s="4" t="s">
        <v>445</v>
      </c>
      <c r="B11776" s="25" t="s">
        <v>446</v>
      </c>
      <c r="C11776" s="4" t="s">
        <v>6</v>
      </c>
      <c r="D11776" s="6">
        <v>15</v>
      </c>
    </row>
    <row r="11777" spans="1:4">
      <c r="A11777" s="4" t="s">
        <v>755</v>
      </c>
      <c r="B11777" s="25" t="s">
        <v>756</v>
      </c>
      <c r="C11777" s="4" t="s">
        <v>6</v>
      </c>
      <c r="D11777" s="6">
        <v>15</v>
      </c>
    </row>
    <row r="11778" spans="1:4">
      <c r="A11778" s="4" t="s">
        <v>827</v>
      </c>
      <c r="B11778" s="25" t="s">
        <v>828</v>
      </c>
      <c r="C11778" s="4" t="s">
        <v>6</v>
      </c>
      <c r="D11778" s="6">
        <v>15</v>
      </c>
    </row>
    <row r="11779" spans="1:4">
      <c r="A11779" s="4" t="s">
        <v>1097</v>
      </c>
      <c r="B11779" s="25" t="s">
        <v>1098</v>
      </c>
      <c r="C11779" s="4" t="s">
        <v>6</v>
      </c>
      <c r="D11779" s="6">
        <v>15</v>
      </c>
    </row>
    <row r="11780" spans="1:4">
      <c r="A11780" s="4" t="s">
        <v>1111</v>
      </c>
      <c r="B11780" s="25" t="s">
        <v>1112</v>
      </c>
      <c r="C11780" s="4" t="s">
        <v>6</v>
      </c>
      <c r="D11780" s="6">
        <v>15</v>
      </c>
    </row>
    <row r="11781" spans="1:4">
      <c r="A11781" s="4" t="s">
        <v>1885</v>
      </c>
      <c r="B11781" s="25" t="s">
        <v>1886</v>
      </c>
      <c r="C11781" s="4" t="s">
        <v>6</v>
      </c>
      <c r="D11781" s="6">
        <v>15</v>
      </c>
    </row>
    <row r="11782" spans="1:4">
      <c r="A11782" s="4" t="s">
        <v>1909</v>
      </c>
      <c r="B11782" s="25" t="s">
        <v>1910</v>
      </c>
      <c r="C11782" s="4" t="s">
        <v>6</v>
      </c>
      <c r="D11782" s="6">
        <v>15</v>
      </c>
    </row>
    <row r="11783" spans="1:4">
      <c r="A11783" s="4" t="s">
        <v>2021</v>
      </c>
      <c r="B11783" s="25" t="s">
        <v>2022</v>
      </c>
      <c r="C11783" s="4" t="s">
        <v>6</v>
      </c>
      <c r="D11783" s="6">
        <v>15</v>
      </c>
    </row>
    <row r="11784" spans="1:4">
      <c r="A11784" s="4" t="s">
        <v>2413</v>
      </c>
      <c r="B11784" s="25" t="s">
        <v>2414</v>
      </c>
      <c r="C11784" s="4" t="s">
        <v>6</v>
      </c>
      <c r="D11784" s="6">
        <v>15</v>
      </c>
    </row>
    <row r="11785" spans="1:4">
      <c r="A11785" s="4" t="s">
        <v>2797</v>
      </c>
      <c r="B11785" s="25" t="s">
        <v>2798</v>
      </c>
      <c r="C11785" s="4" t="s">
        <v>6</v>
      </c>
      <c r="D11785" s="6">
        <v>15</v>
      </c>
    </row>
    <row r="11786" spans="1:4">
      <c r="A11786" s="4" t="s">
        <v>2926</v>
      </c>
      <c r="B11786" s="25" t="s">
        <v>2927</v>
      </c>
      <c r="C11786" s="4" t="s">
        <v>6</v>
      </c>
      <c r="D11786" s="6">
        <v>15</v>
      </c>
    </row>
    <row r="11787" spans="1:4">
      <c r="A11787" s="4" t="s">
        <v>3166</v>
      </c>
      <c r="B11787" s="25" t="s">
        <v>3167</v>
      </c>
      <c r="C11787" s="4" t="s">
        <v>6</v>
      </c>
      <c r="D11787" s="6">
        <v>15</v>
      </c>
    </row>
    <row r="11788" spans="1:4">
      <c r="A11788" s="4" t="s">
        <v>3262</v>
      </c>
      <c r="B11788" s="25" t="s">
        <v>3263</v>
      </c>
      <c r="C11788" s="4" t="s">
        <v>6</v>
      </c>
      <c r="D11788" s="6">
        <v>15</v>
      </c>
    </row>
    <row r="11789" spans="1:4">
      <c r="A11789" s="4" t="s">
        <v>3316</v>
      </c>
      <c r="B11789" s="25" t="s">
        <v>3317</v>
      </c>
      <c r="C11789" s="4" t="s">
        <v>6</v>
      </c>
      <c r="D11789" s="6">
        <v>15</v>
      </c>
    </row>
    <row r="11790" spans="1:4">
      <c r="A11790" s="4" t="s">
        <v>3322</v>
      </c>
      <c r="B11790" s="25" t="s">
        <v>3323</v>
      </c>
      <c r="C11790" s="4" t="s">
        <v>6</v>
      </c>
      <c r="D11790" s="6">
        <v>15</v>
      </c>
    </row>
    <row r="11791" spans="1:4">
      <c r="A11791" s="4" t="s">
        <v>3334</v>
      </c>
      <c r="B11791" s="25" t="s">
        <v>3335</v>
      </c>
      <c r="C11791" s="4" t="s">
        <v>6</v>
      </c>
      <c r="D11791" s="6">
        <v>15</v>
      </c>
    </row>
    <row r="11792" spans="1:4">
      <c r="A11792" s="4" t="s">
        <v>3452</v>
      </c>
      <c r="B11792" s="25" t="s">
        <v>3453</v>
      </c>
      <c r="C11792" s="4" t="s">
        <v>6</v>
      </c>
      <c r="D11792" s="6">
        <v>15</v>
      </c>
    </row>
    <row r="11793" spans="1:4">
      <c r="A11793" s="4" t="s">
        <v>3514</v>
      </c>
      <c r="B11793" s="25" t="s">
        <v>3515</v>
      </c>
      <c r="C11793" s="4" t="s">
        <v>6</v>
      </c>
      <c r="D11793" s="6">
        <v>15</v>
      </c>
    </row>
    <row r="11794" spans="1:4">
      <c r="A11794" s="4" t="s">
        <v>3706</v>
      </c>
      <c r="B11794" s="25" t="s">
        <v>3707</v>
      </c>
      <c r="C11794" s="4" t="s">
        <v>6</v>
      </c>
      <c r="D11794" s="6">
        <v>15</v>
      </c>
    </row>
    <row r="11795" spans="1:4">
      <c r="A11795" s="4" t="s">
        <v>3850</v>
      </c>
      <c r="B11795" s="25" t="s">
        <v>3851</v>
      </c>
      <c r="C11795" s="4" t="s">
        <v>6</v>
      </c>
      <c r="D11795" s="6">
        <v>15</v>
      </c>
    </row>
    <row r="11796" spans="1:4">
      <c r="A11796" s="4" t="s">
        <v>3943</v>
      </c>
      <c r="B11796" s="25" t="s">
        <v>3944</v>
      </c>
      <c r="C11796" s="4" t="s">
        <v>6</v>
      </c>
      <c r="D11796" s="6">
        <v>15</v>
      </c>
    </row>
    <row r="11797" spans="1:4">
      <c r="A11797" s="4" t="s">
        <v>4173</v>
      </c>
      <c r="B11797" s="25" t="s">
        <v>4174</v>
      </c>
      <c r="C11797" s="4" t="s">
        <v>6</v>
      </c>
      <c r="D11797" s="6">
        <v>15</v>
      </c>
    </row>
    <row r="11798" spans="1:4">
      <c r="A11798" s="4" t="s">
        <v>4179</v>
      </c>
      <c r="B11798" s="25" t="s">
        <v>4180</v>
      </c>
      <c r="C11798" s="4" t="s">
        <v>6</v>
      </c>
      <c r="D11798" s="6">
        <v>15</v>
      </c>
    </row>
    <row r="11799" spans="1:4">
      <c r="A11799" s="4" t="s">
        <v>4410</v>
      </c>
      <c r="B11799" s="25" t="s">
        <v>4411</v>
      </c>
      <c r="C11799" s="4" t="s">
        <v>6</v>
      </c>
      <c r="D11799" s="6">
        <v>15</v>
      </c>
    </row>
    <row r="11800" spans="1:4">
      <c r="A11800" s="4" t="s">
        <v>4598</v>
      </c>
      <c r="B11800" s="25" t="s">
        <v>4599</v>
      </c>
      <c r="C11800" s="4" t="s">
        <v>6</v>
      </c>
      <c r="D11800" s="6">
        <v>15</v>
      </c>
    </row>
    <row r="11801" spans="1:4">
      <c r="A11801" s="4" t="s">
        <v>4716</v>
      </c>
      <c r="B11801" s="25" t="s">
        <v>4717</v>
      </c>
      <c r="C11801" s="4" t="s">
        <v>6</v>
      </c>
      <c r="D11801" s="6">
        <v>15</v>
      </c>
    </row>
    <row r="11802" spans="1:4">
      <c r="A11802" s="4" t="s">
        <v>5298</v>
      </c>
      <c r="B11802" s="25" t="s">
        <v>5299</v>
      </c>
      <c r="C11802" s="4" t="s">
        <v>6</v>
      </c>
      <c r="D11802" s="6">
        <v>15</v>
      </c>
    </row>
    <row r="11803" spans="1:4">
      <c r="A11803" s="4" t="s">
        <v>5392</v>
      </c>
      <c r="B11803" s="25" t="s">
        <v>5393</v>
      </c>
      <c r="C11803" s="4" t="s">
        <v>6</v>
      </c>
      <c r="D11803" s="6">
        <v>15</v>
      </c>
    </row>
    <row r="11804" spans="1:4">
      <c r="A11804" s="4" t="s">
        <v>5560</v>
      </c>
      <c r="B11804" s="25" t="s">
        <v>5561</v>
      </c>
      <c r="C11804" s="4" t="s">
        <v>6</v>
      </c>
      <c r="D11804" s="6">
        <v>15</v>
      </c>
    </row>
    <row r="11805" spans="1:4">
      <c r="A11805" s="4" t="s">
        <v>5790</v>
      </c>
      <c r="B11805" s="25" t="s">
        <v>5791</v>
      </c>
      <c r="C11805" s="4" t="s">
        <v>6</v>
      </c>
      <c r="D11805" s="6">
        <v>15</v>
      </c>
    </row>
    <row r="11806" spans="1:4">
      <c r="A11806" s="4" t="s">
        <v>5966</v>
      </c>
      <c r="B11806" s="25" t="s">
        <v>5967</v>
      </c>
      <c r="C11806" s="4" t="s">
        <v>6</v>
      </c>
      <c r="D11806" s="6">
        <v>15</v>
      </c>
    </row>
    <row r="11807" spans="1:4">
      <c r="A11807" s="4" t="s">
        <v>6398</v>
      </c>
      <c r="B11807" s="25" t="s">
        <v>6399</v>
      </c>
      <c r="C11807" s="4" t="s">
        <v>6</v>
      </c>
      <c r="D11807" s="6">
        <v>15</v>
      </c>
    </row>
    <row r="11808" spans="1:4">
      <c r="A11808" s="4" t="s">
        <v>6895</v>
      </c>
      <c r="B11808" s="25" t="s">
        <v>6896</v>
      </c>
      <c r="C11808" s="4" t="s">
        <v>6</v>
      </c>
      <c r="D11808" s="6">
        <v>15</v>
      </c>
    </row>
    <row r="11809" spans="1:4">
      <c r="A11809" s="4" t="s">
        <v>7251</v>
      </c>
      <c r="B11809" s="25" t="s">
        <v>7252</v>
      </c>
      <c r="C11809" s="4" t="s">
        <v>6</v>
      </c>
      <c r="D11809" s="6">
        <v>15</v>
      </c>
    </row>
    <row r="11810" spans="1:4">
      <c r="A11810" s="4" t="s">
        <v>7345</v>
      </c>
      <c r="B11810" s="25" t="s">
        <v>7346</v>
      </c>
      <c r="C11810" s="4" t="s">
        <v>6</v>
      </c>
      <c r="D11810" s="6">
        <v>15</v>
      </c>
    </row>
    <row r="11811" spans="1:4">
      <c r="A11811" s="4" t="s">
        <v>7521</v>
      </c>
      <c r="B11811" s="25" t="s">
        <v>7522</v>
      </c>
      <c r="C11811" s="4" t="s">
        <v>6</v>
      </c>
      <c r="D11811" s="6">
        <v>15</v>
      </c>
    </row>
    <row r="11812" spans="1:4">
      <c r="A11812" s="4" t="s">
        <v>7553</v>
      </c>
      <c r="B11812" s="25" t="s">
        <v>7554</v>
      </c>
      <c r="C11812" s="4" t="s">
        <v>6</v>
      </c>
      <c r="D11812" s="6">
        <v>15</v>
      </c>
    </row>
    <row r="11813" spans="1:4">
      <c r="A11813" s="4" t="s">
        <v>7859</v>
      </c>
      <c r="B11813" s="25" t="s">
        <v>7860</v>
      </c>
      <c r="C11813" s="4" t="s">
        <v>6</v>
      </c>
      <c r="D11813" s="6">
        <v>15</v>
      </c>
    </row>
    <row r="11814" spans="1:4">
      <c r="A11814" s="4" t="s">
        <v>8373</v>
      </c>
      <c r="B11814" s="25" t="s">
        <v>8374</v>
      </c>
      <c r="C11814" s="4" t="s">
        <v>6</v>
      </c>
      <c r="D11814" s="6">
        <v>15</v>
      </c>
    </row>
    <row r="11815" spans="1:4">
      <c r="A11815" s="4" t="s">
        <v>8395</v>
      </c>
      <c r="B11815" s="25" t="s">
        <v>8396</v>
      </c>
      <c r="C11815" s="4" t="s">
        <v>6</v>
      </c>
      <c r="D11815" s="6">
        <v>15</v>
      </c>
    </row>
    <row r="11816" spans="1:4">
      <c r="A11816" s="4" t="s">
        <v>8589</v>
      </c>
      <c r="B11816" s="25" t="s">
        <v>8590</v>
      </c>
      <c r="C11816" s="4" t="s">
        <v>6</v>
      </c>
      <c r="D11816" s="6">
        <v>15</v>
      </c>
    </row>
    <row r="11817" spans="1:4">
      <c r="A11817" s="4" t="s">
        <v>8593</v>
      </c>
      <c r="B11817" s="25" t="s">
        <v>8594</v>
      </c>
      <c r="C11817" s="4" t="s">
        <v>6</v>
      </c>
      <c r="D11817" s="6">
        <v>15</v>
      </c>
    </row>
    <row r="11818" spans="1:4">
      <c r="A11818" s="4" t="s">
        <v>8873</v>
      </c>
      <c r="B11818" s="25" t="s">
        <v>8874</v>
      </c>
      <c r="C11818" s="4" t="s">
        <v>6</v>
      </c>
      <c r="D11818" s="6">
        <v>15</v>
      </c>
    </row>
    <row r="11819" spans="1:4">
      <c r="A11819" s="4" t="s">
        <v>8943</v>
      </c>
      <c r="B11819" s="25" t="s">
        <v>8944</v>
      </c>
      <c r="C11819" s="4" t="s">
        <v>6</v>
      </c>
      <c r="D11819" s="6">
        <v>15</v>
      </c>
    </row>
    <row r="11820" spans="1:4">
      <c r="A11820" s="4" t="s">
        <v>9075</v>
      </c>
      <c r="B11820" s="25" t="s">
        <v>9076</v>
      </c>
      <c r="C11820" s="4" t="s">
        <v>6</v>
      </c>
      <c r="D11820" s="6">
        <v>15</v>
      </c>
    </row>
    <row r="11821" spans="1:4">
      <c r="A11821" s="4" t="s">
        <v>9133</v>
      </c>
      <c r="B11821" s="25" t="s">
        <v>9134</v>
      </c>
      <c r="C11821" s="4" t="s">
        <v>6</v>
      </c>
      <c r="D11821" s="6">
        <v>15</v>
      </c>
    </row>
    <row r="11822" spans="1:4">
      <c r="A11822" s="4" t="s">
        <v>9467</v>
      </c>
      <c r="B11822" s="25" t="s">
        <v>9468</v>
      </c>
      <c r="C11822" s="4" t="s">
        <v>6</v>
      </c>
      <c r="D11822" s="6">
        <v>15</v>
      </c>
    </row>
    <row r="11823" spans="1:4">
      <c r="A11823" s="4" t="s">
        <v>9919</v>
      </c>
      <c r="B11823" s="25" t="s">
        <v>9920</v>
      </c>
      <c r="C11823" s="4" t="s">
        <v>6</v>
      </c>
      <c r="D11823" s="6">
        <v>15</v>
      </c>
    </row>
    <row r="11824" spans="1:4">
      <c r="A11824" s="4" t="s">
        <v>10223</v>
      </c>
      <c r="B11824" s="25" t="s">
        <v>10224</v>
      </c>
      <c r="C11824" s="4" t="s">
        <v>6</v>
      </c>
      <c r="D11824" s="6">
        <v>15</v>
      </c>
    </row>
    <row r="11825" spans="1:4">
      <c r="A11825" s="4" t="s">
        <v>10883</v>
      </c>
      <c r="B11825" s="25" t="s">
        <v>10884</v>
      </c>
      <c r="C11825" s="4" t="s">
        <v>6</v>
      </c>
      <c r="D11825" s="6">
        <v>15</v>
      </c>
    </row>
    <row r="11826" spans="1:4">
      <c r="A11826" s="4" t="s">
        <v>11297</v>
      </c>
      <c r="B11826" s="25" t="s">
        <v>11298</v>
      </c>
      <c r="C11826" s="4" t="s">
        <v>6</v>
      </c>
      <c r="D11826" s="6">
        <v>15</v>
      </c>
    </row>
    <row r="11827" spans="1:4">
      <c r="A11827" s="4" t="s">
        <v>11829</v>
      </c>
      <c r="B11827" s="25" t="s">
        <v>11830</v>
      </c>
      <c r="C11827" s="4" t="s">
        <v>6</v>
      </c>
      <c r="D11827" s="6">
        <v>15</v>
      </c>
    </row>
    <row r="11828" spans="1:4">
      <c r="A11828" s="4" t="s">
        <v>11979</v>
      </c>
      <c r="B11828" s="25" t="s">
        <v>11980</v>
      </c>
      <c r="C11828" s="4" t="s">
        <v>6</v>
      </c>
      <c r="D11828" s="6">
        <v>15</v>
      </c>
    </row>
    <row r="11829" spans="1:4">
      <c r="A11829" s="4" t="s">
        <v>11997</v>
      </c>
      <c r="B11829" s="25" t="s">
        <v>11998</v>
      </c>
      <c r="C11829" s="4" t="s">
        <v>6</v>
      </c>
      <c r="D11829" s="6">
        <v>15</v>
      </c>
    </row>
    <row r="11830" spans="1:4">
      <c r="A11830" s="4" t="s">
        <v>12179</v>
      </c>
      <c r="B11830" s="25" t="s">
        <v>12180</v>
      </c>
      <c r="C11830" s="4" t="s">
        <v>6</v>
      </c>
      <c r="D11830" s="6">
        <v>15</v>
      </c>
    </row>
    <row r="11831" spans="1:4">
      <c r="A11831" s="4" t="s">
        <v>12431</v>
      </c>
      <c r="B11831" s="25" t="s">
        <v>12432</v>
      </c>
      <c r="C11831" s="4" t="s">
        <v>6</v>
      </c>
      <c r="D11831" s="6">
        <v>15</v>
      </c>
    </row>
    <row r="11832" spans="1:4">
      <c r="A11832" s="4" t="s">
        <v>12479</v>
      </c>
      <c r="B11832" s="25" t="s">
        <v>12480</v>
      </c>
      <c r="C11832" s="4" t="s">
        <v>6</v>
      </c>
      <c r="D11832" s="6">
        <v>15</v>
      </c>
    </row>
    <row r="11833" spans="1:4">
      <c r="A11833" s="4" t="s">
        <v>12615</v>
      </c>
      <c r="B11833" s="25" t="s">
        <v>12616</v>
      </c>
      <c r="C11833" s="4" t="s">
        <v>6</v>
      </c>
      <c r="D11833" s="6">
        <v>15</v>
      </c>
    </row>
    <row r="11834" spans="1:4">
      <c r="A11834" s="4" t="s">
        <v>12981</v>
      </c>
      <c r="B11834" s="25" t="s">
        <v>12982</v>
      </c>
      <c r="C11834" s="4" t="s">
        <v>6</v>
      </c>
      <c r="D11834" s="6">
        <v>15</v>
      </c>
    </row>
    <row r="11835" spans="1:4">
      <c r="A11835" s="4" t="s">
        <v>12993</v>
      </c>
      <c r="B11835" s="25" t="s">
        <v>12994</v>
      </c>
      <c r="C11835" s="4" t="s">
        <v>6</v>
      </c>
      <c r="D11835" s="6">
        <v>15</v>
      </c>
    </row>
    <row r="11836" spans="1:4">
      <c r="A11836" s="4" t="s">
        <v>13345</v>
      </c>
      <c r="B11836" s="25" t="s">
        <v>13346</v>
      </c>
      <c r="C11836" s="4" t="s">
        <v>6</v>
      </c>
      <c r="D11836" s="6">
        <v>15</v>
      </c>
    </row>
    <row r="11837" spans="1:4">
      <c r="A11837" s="4" t="s">
        <v>13397</v>
      </c>
      <c r="B11837" s="25" t="s">
        <v>13398</v>
      </c>
      <c r="C11837" s="4" t="s">
        <v>6</v>
      </c>
      <c r="D11837" s="6">
        <v>15</v>
      </c>
    </row>
    <row r="11838" spans="1:4">
      <c r="A11838" s="4" t="s">
        <v>13681</v>
      </c>
      <c r="B11838" s="25" t="s">
        <v>13682</v>
      </c>
      <c r="C11838" s="4" t="s">
        <v>6</v>
      </c>
      <c r="D11838" s="6">
        <v>15</v>
      </c>
    </row>
    <row r="11839" spans="1:4">
      <c r="A11839" s="4" t="s">
        <v>13844</v>
      </c>
      <c r="B11839" s="25" t="s">
        <v>13845</v>
      </c>
      <c r="C11839" s="4" t="s">
        <v>6</v>
      </c>
      <c r="D11839" s="6">
        <v>15</v>
      </c>
    </row>
    <row r="11840" spans="1:4">
      <c r="A11840" s="4" t="s">
        <v>14302</v>
      </c>
      <c r="B11840" s="25" t="s">
        <v>14303</v>
      </c>
      <c r="C11840" s="4" t="s">
        <v>6</v>
      </c>
      <c r="D11840" s="6">
        <v>15</v>
      </c>
    </row>
    <row r="11841" spans="1:4">
      <c r="A11841" s="4" t="s">
        <v>14562</v>
      </c>
      <c r="B11841" s="25" t="s">
        <v>14563</v>
      </c>
      <c r="C11841" s="4" t="s">
        <v>6</v>
      </c>
      <c r="D11841" s="6">
        <v>15</v>
      </c>
    </row>
    <row r="11842" spans="1:4">
      <c r="A11842" s="4" t="s">
        <v>14574</v>
      </c>
      <c r="B11842" s="25" t="s">
        <v>14575</v>
      </c>
      <c r="C11842" s="4" t="s">
        <v>6</v>
      </c>
      <c r="D11842" s="6">
        <v>15</v>
      </c>
    </row>
    <row r="11843" spans="1:4">
      <c r="A11843" s="4" t="s">
        <v>14746</v>
      </c>
      <c r="B11843" s="25" t="s">
        <v>14747</v>
      </c>
      <c r="C11843" s="4" t="s">
        <v>6</v>
      </c>
      <c r="D11843" s="6">
        <v>15</v>
      </c>
    </row>
    <row r="11844" spans="1:4">
      <c r="A11844" s="4" t="s">
        <v>15300</v>
      </c>
      <c r="B11844" s="25" t="s">
        <v>15301</v>
      </c>
      <c r="C11844" s="4" t="s">
        <v>6</v>
      </c>
      <c r="D11844" s="6">
        <v>15</v>
      </c>
    </row>
    <row r="11845" spans="1:4">
      <c r="A11845" s="4" t="s">
        <v>15302</v>
      </c>
      <c r="B11845" s="25" t="s">
        <v>15303</v>
      </c>
      <c r="C11845" s="4" t="s">
        <v>6</v>
      </c>
      <c r="D11845" s="6">
        <v>15</v>
      </c>
    </row>
    <row r="11846" spans="1:4">
      <c r="A11846" s="4" t="s">
        <v>15416</v>
      </c>
      <c r="B11846" s="25" t="s">
        <v>15417</v>
      </c>
      <c r="C11846" s="4" t="s">
        <v>6</v>
      </c>
      <c r="D11846" s="6">
        <v>15</v>
      </c>
    </row>
    <row r="11847" spans="1:4">
      <c r="A11847" s="4" t="s">
        <v>15748</v>
      </c>
      <c r="B11847" s="25" t="s">
        <v>15749</v>
      </c>
      <c r="C11847" s="4" t="s">
        <v>6</v>
      </c>
      <c r="D11847" s="6">
        <v>15</v>
      </c>
    </row>
    <row r="11848" spans="1:4">
      <c r="A11848" s="4" t="s">
        <v>16052</v>
      </c>
      <c r="B11848" s="25" t="s">
        <v>16053</v>
      </c>
      <c r="C11848" s="4" t="s">
        <v>6</v>
      </c>
      <c r="D11848" s="6">
        <v>15</v>
      </c>
    </row>
    <row r="11849" spans="1:4">
      <c r="A11849" s="4" t="s">
        <v>16763</v>
      </c>
      <c r="B11849" s="25" t="s">
        <v>16764</v>
      </c>
      <c r="C11849" s="4" t="s">
        <v>6</v>
      </c>
      <c r="D11849" s="6">
        <v>15</v>
      </c>
    </row>
    <row r="11850" spans="1:4">
      <c r="A11850" s="4" t="s">
        <v>16881</v>
      </c>
      <c r="B11850" s="25" t="s">
        <v>16882</v>
      </c>
      <c r="C11850" s="4" t="s">
        <v>6</v>
      </c>
      <c r="D11850" s="6">
        <v>15</v>
      </c>
    </row>
    <row r="11851" spans="1:4">
      <c r="A11851" s="4" t="s">
        <v>16981</v>
      </c>
      <c r="B11851" s="25" t="s">
        <v>16982</v>
      </c>
      <c r="C11851" s="4" t="s">
        <v>6</v>
      </c>
      <c r="D11851" s="6">
        <v>15</v>
      </c>
    </row>
    <row r="11852" spans="1:4">
      <c r="A11852" s="4" t="s">
        <v>17319</v>
      </c>
      <c r="B11852" s="25" t="s">
        <v>17320</v>
      </c>
      <c r="C11852" s="4" t="s">
        <v>6</v>
      </c>
      <c r="D11852" s="6">
        <v>15</v>
      </c>
    </row>
    <row r="11853" spans="1:4">
      <c r="A11853" s="4" t="s">
        <v>17546</v>
      </c>
      <c r="B11853" s="25" t="s">
        <v>17547</v>
      </c>
      <c r="C11853" s="4" t="s">
        <v>6</v>
      </c>
      <c r="D11853" s="6">
        <v>15</v>
      </c>
    </row>
    <row r="11854" spans="1:4">
      <c r="A11854" s="4" t="s">
        <v>17786</v>
      </c>
      <c r="B11854" s="25" t="s">
        <v>17787</v>
      </c>
      <c r="C11854" s="4" t="s">
        <v>6</v>
      </c>
      <c r="D11854" s="6">
        <v>15</v>
      </c>
    </row>
    <row r="11855" spans="1:4">
      <c r="A11855" s="4" t="s">
        <v>18166</v>
      </c>
      <c r="B11855" s="25" t="s">
        <v>18167</v>
      </c>
      <c r="C11855" s="4" t="s">
        <v>6</v>
      </c>
      <c r="D11855" s="6">
        <v>15</v>
      </c>
    </row>
    <row r="11856" spans="1:4">
      <c r="A11856" s="4" t="s">
        <v>18280</v>
      </c>
      <c r="B11856" s="25" t="s">
        <v>18281</v>
      </c>
      <c r="C11856" s="4" t="s">
        <v>6</v>
      </c>
      <c r="D11856" s="6">
        <v>15</v>
      </c>
    </row>
    <row r="11857" spans="1:4">
      <c r="A11857" s="4" t="s">
        <v>18330</v>
      </c>
      <c r="B11857" s="25" t="s">
        <v>18331</v>
      </c>
      <c r="C11857" s="4" t="s">
        <v>6</v>
      </c>
      <c r="D11857" s="6">
        <v>15</v>
      </c>
    </row>
    <row r="11858" spans="1:4">
      <c r="A11858" s="4" t="s">
        <v>18954</v>
      </c>
      <c r="B11858" s="25" t="s">
        <v>18955</v>
      </c>
      <c r="C11858" s="4" t="s">
        <v>6</v>
      </c>
      <c r="D11858" s="6">
        <v>15</v>
      </c>
    </row>
    <row r="11859" spans="1:4">
      <c r="A11859" s="4" t="s">
        <v>18992</v>
      </c>
      <c r="B11859" s="25" t="s">
        <v>18993</v>
      </c>
      <c r="C11859" s="4" t="s">
        <v>6</v>
      </c>
      <c r="D11859" s="6">
        <v>15</v>
      </c>
    </row>
    <row r="11860" spans="1:4">
      <c r="A11860" s="4" t="s">
        <v>19486</v>
      </c>
      <c r="B11860" s="25" t="s">
        <v>19487</v>
      </c>
      <c r="C11860" s="4" t="s">
        <v>6</v>
      </c>
      <c r="D11860" s="6">
        <v>15</v>
      </c>
    </row>
    <row r="11861" spans="1:4">
      <c r="A11861" s="4" t="s">
        <v>19522</v>
      </c>
      <c r="B11861" s="25" t="s">
        <v>19523</v>
      </c>
      <c r="C11861" s="4" t="s">
        <v>6</v>
      </c>
      <c r="D11861" s="6">
        <v>15</v>
      </c>
    </row>
    <row r="11862" spans="1:4">
      <c r="A11862" s="4" t="s">
        <v>19592</v>
      </c>
      <c r="B11862" s="25" t="s">
        <v>19593</v>
      </c>
      <c r="C11862" s="4" t="s">
        <v>6</v>
      </c>
      <c r="D11862" s="6">
        <v>15</v>
      </c>
    </row>
    <row r="11863" spans="1:4">
      <c r="A11863" s="4" t="s">
        <v>20043</v>
      </c>
      <c r="B11863" s="25" t="s">
        <v>20044</v>
      </c>
      <c r="C11863" s="4" t="s">
        <v>6</v>
      </c>
      <c r="D11863" s="6">
        <v>15</v>
      </c>
    </row>
    <row r="11864" spans="1:4">
      <c r="A11864" s="4" t="s">
        <v>20209</v>
      </c>
      <c r="B11864" s="25" t="s">
        <v>20210</v>
      </c>
      <c r="C11864" s="4" t="s">
        <v>6</v>
      </c>
      <c r="D11864" s="6">
        <v>15</v>
      </c>
    </row>
    <row r="11865" spans="1:4">
      <c r="A11865" s="4" t="s">
        <v>21899</v>
      </c>
      <c r="B11865" s="25" t="s">
        <v>21900</v>
      </c>
      <c r="C11865" s="4" t="s">
        <v>6</v>
      </c>
      <c r="D11865" s="6">
        <v>15</v>
      </c>
    </row>
    <row r="11866" spans="1:4">
      <c r="A11866" s="4" t="s">
        <v>22473</v>
      </c>
      <c r="B11866" s="25" t="s">
        <v>22474</v>
      </c>
      <c r="C11866" s="4" t="s">
        <v>6</v>
      </c>
      <c r="D11866" s="6">
        <v>15</v>
      </c>
    </row>
    <row r="11867" spans="1:4">
      <c r="A11867" s="4" t="s">
        <v>22715</v>
      </c>
      <c r="B11867" s="25" t="s">
        <v>22716</v>
      </c>
      <c r="C11867" s="4" t="s">
        <v>6</v>
      </c>
      <c r="D11867" s="6">
        <v>15</v>
      </c>
    </row>
    <row r="11868" spans="1:4">
      <c r="A11868" s="4" t="s">
        <v>23041</v>
      </c>
      <c r="B11868" s="25" t="s">
        <v>23042</v>
      </c>
      <c r="C11868" s="4" t="s">
        <v>6</v>
      </c>
      <c r="D11868" s="6">
        <v>15</v>
      </c>
    </row>
    <row r="11869" spans="1:4">
      <c r="A11869" s="4" t="s">
        <v>23758</v>
      </c>
      <c r="B11869" s="25" t="s">
        <v>23759</v>
      </c>
      <c r="C11869" s="4" t="s">
        <v>6</v>
      </c>
      <c r="D11869" s="6">
        <v>15</v>
      </c>
    </row>
    <row r="11870" spans="1:4">
      <c r="A11870" s="4" t="s">
        <v>23946</v>
      </c>
      <c r="B11870" s="25" t="s">
        <v>23947</v>
      </c>
      <c r="C11870" s="4" t="s">
        <v>6</v>
      </c>
      <c r="D11870" s="6">
        <v>15</v>
      </c>
    </row>
    <row r="11871" spans="1:4">
      <c r="A11871" s="4" t="s">
        <v>24207</v>
      </c>
      <c r="B11871" s="25" t="s">
        <v>24208</v>
      </c>
      <c r="C11871" s="4" t="s">
        <v>6</v>
      </c>
      <c r="D11871" s="6">
        <v>15</v>
      </c>
    </row>
    <row r="11872" spans="1:4">
      <c r="A11872" s="4" t="s">
        <v>24345</v>
      </c>
      <c r="B11872" s="25" t="s">
        <v>24346</v>
      </c>
      <c r="C11872" s="4" t="s">
        <v>6</v>
      </c>
      <c r="D11872" s="6">
        <v>15</v>
      </c>
    </row>
    <row r="11873" spans="1:4">
      <c r="A11873" s="4" t="s">
        <v>24515</v>
      </c>
      <c r="B11873" s="25" t="s">
        <v>24516</v>
      </c>
      <c r="C11873" s="4" t="s">
        <v>6</v>
      </c>
      <c r="D11873" s="6">
        <v>15</v>
      </c>
    </row>
    <row r="11874" spans="1:4">
      <c r="A11874" s="4" t="s">
        <v>24629</v>
      </c>
      <c r="B11874" s="25" t="s">
        <v>24630</v>
      </c>
      <c r="C11874" s="4" t="s">
        <v>6</v>
      </c>
      <c r="D11874" s="6">
        <v>15</v>
      </c>
    </row>
    <row r="11875" spans="1:4">
      <c r="A11875" s="4" t="s">
        <v>24767</v>
      </c>
      <c r="B11875" s="25" t="s">
        <v>24768</v>
      </c>
      <c r="C11875" s="4" t="s">
        <v>6</v>
      </c>
      <c r="D11875" s="6">
        <v>15</v>
      </c>
    </row>
    <row r="11876" spans="1:4">
      <c r="A11876" s="4" t="s">
        <v>24989</v>
      </c>
      <c r="B11876" s="25" t="s">
        <v>24990</v>
      </c>
      <c r="C11876" s="4" t="s">
        <v>6</v>
      </c>
      <c r="D11876" s="6">
        <v>15</v>
      </c>
    </row>
    <row r="11877" spans="1:4">
      <c r="A11877" s="4" t="s">
        <v>25505</v>
      </c>
      <c r="B11877" s="25" t="s">
        <v>25506</v>
      </c>
      <c r="C11877" s="4" t="s">
        <v>6</v>
      </c>
      <c r="D11877" s="6">
        <v>15</v>
      </c>
    </row>
    <row r="11878" spans="1:4">
      <c r="A11878" s="4" t="s">
        <v>25639</v>
      </c>
      <c r="B11878" s="25" t="s">
        <v>25640</v>
      </c>
      <c r="C11878" s="4" t="s">
        <v>6</v>
      </c>
      <c r="D11878" s="6">
        <v>15</v>
      </c>
    </row>
    <row r="11879" spans="1:4">
      <c r="A11879" s="4" t="s">
        <v>26195</v>
      </c>
      <c r="B11879" s="25" t="s">
        <v>26196</v>
      </c>
      <c r="C11879" s="4" t="s">
        <v>6</v>
      </c>
      <c r="D11879" s="6">
        <v>15</v>
      </c>
    </row>
    <row r="11880" spans="1:4">
      <c r="A11880" s="4" t="s">
        <v>26478</v>
      </c>
      <c r="B11880" s="25" t="s">
        <v>26479</v>
      </c>
      <c r="C11880" s="4" t="s">
        <v>6</v>
      </c>
      <c r="D11880" s="6">
        <v>15</v>
      </c>
    </row>
    <row r="11881" spans="1:4">
      <c r="A11881" s="4" t="s">
        <v>26761</v>
      </c>
      <c r="B11881" s="25" t="s">
        <v>26762</v>
      </c>
      <c r="C11881" s="4" t="s">
        <v>6</v>
      </c>
      <c r="D11881" s="6">
        <v>15</v>
      </c>
    </row>
    <row r="11882" spans="1:4">
      <c r="A11882" s="4" t="s">
        <v>26913</v>
      </c>
      <c r="B11882" s="25" t="s">
        <v>26914</v>
      </c>
      <c r="C11882" s="4" t="s">
        <v>6</v>
      </c>
      <c r="D11882" s="6">
        <v>15</v>
      </c>
    </row>
    <row r="11883" spans="1:4">
      <c r="A11883" s="4" t="s">
        <v>27917</v>
      </c>
      <c r="B11883" s="25" t="s">
        <v>27918</v>
      </c>
      <c r="C11883" s="4" t="s">
        <v>6</v>
      </c>
      <c r="D11883" s="6">
        <v>15</v>
      </c>
    </row>
    <row r="11884" spans="1:4">
      <c r="A11884" s="4" t="s">
        <v>28886</v>
      </c>
      <c r="B11884" s="25" t="s">
        <v>28887</v>
      </c>
      <c r="C11884" s="4" t="s">
        <v>6</v>
      </c>
      <c r="D11884" s="6">
        <v>15</v>
      </c>
    </row>
    <row r="11885" spans="1:4">
      <c r="A11885" s="4" t="s">
        <v>29011</v>
      </c>
      <c r="B11885" s="25" t="s">
        <v>29012</v>
      </c>
      <c r="C11885" s="4" t="s">
        <v>6</v>
      </c>
      <c r="D11885" s="6">
        <v>15</v>
      </c>
    </row>
    <row r="11886" spans="1:4">
      <c r="A11886" s="4" t="s">
        <v>32936</v>
      </c>
      <c r="B11886" s="25" t="s">
        <v>32937</v>
      </c>
      <c r="C11886" s="4" t="s">
        <v>6</v>
      </c>
      <c r="D11886" s="6">
        <v>15</v>
      </c>
    </row>
    <row r="11887" spans="1:4">
      <c r="A11887" s="4" t="s">
        <v>78</v>
      </c>
      <c r="B11887" s="25" t="s">
        <v>79</v>
      </c>
      <c r="C11887" s="4" t="s">
        <v>6</v>
      </c>
      <c r="D11887" s="6">
        <v>16</v>
      </c>
    </row>
    <row r="11888" spans="1:4">
      <c r="A11888" s="4" t="s">
        <v>447</v>
      </c>
      <c r="B11888" s="25" t="s">
        <v>448</v>
      </c>
      <c r="C11888" s="4" t="s">
        <v>6</v>
      </c>
      <c r="D11888" s="6">
        <v>16</v>
      </c>
    </row>
    <row r="11889" spans="1:4">
      <c r="A11889" s="4" t="s">
        <v>587</v>
      </c>
      <c r="B11889" s="25" t="s">
        <v>588</v>
      </c>
      <c r="C11889" s="4" t="s">
        <v>6</v>
      </c>
      <c r="D11889" s="6">
        <v>16</v>
      </c>
    </row>
    <row r="11890" spans="1:4">
      <c r="A11890" s="4" t="s">
        <v>747</v>
      </c>
      <c r="B11890" s="25" t="s">
        <v>748</v>
      </c>
      <c r="C11890" s="4" t="s">
        <v>6</v>
      </c>
      <c r="D11890" s="6">
        <v>16</v>
      </c>
    </row>
    <row r="11891" spans="1:4">
      <c r="A11891" s="4" t="s">
        <v>969</v>
      </c>
      <c r="B11891" s="25" t="s">
        <v>970</v>
      </c>
      <c r="C11891" s="4" t="s">
        <v>6</v>
      </c>
      <c r="D11891" s="6">
        <v>16</v>
      </c>
    </row>
    <row r="11892" spans="1:4">
      <c r="A11892" s="4" t="s">
        <v>1509</v>
      </c>
      <c r="B11892" s="25" t="s">
        <v>1510</v>
      </c>
      <c r="C11892" s="4" t="s">
        <v>6</v>
      </c>
      <c r="D11892" s="6">
        <v>16</v>
      </c>
    </row>
    <row r="11893" spans="1:4">
      <c r="A11893" s="4" t="s">
        <v>1683</v>
      </c>
      <c r="B11893" s="25" t="s">
        <v>1684</v>
      </c>
      <c r="C11893" s="4" t="s">
        <v>6</v>
      </c>
      <c r="D11893" s="6">
        <v>16</v>
      </c>
    </row>
    <row r="11894" spans="1:4">
      <c r="A11894" s="4" t="s">
        <v>1773</v>
      </c>
      <c r="B11894" s="25" t="s">
        <v>1774</v>
      </c>
      <c r="C11894" s="4" t="s">
        <v>6</v>
      </c>
      <c r="D11894" s="6">
        <v>16</v>
      </c>
    </row>
    <row r="11895" spans="1:4">
      <c r="A11895" s="4" t="s">
        <v>2249</v>
      </c>
      <c r="B11895" s="25" t="s">
        <v>2250</v>
      </c>
      <c r="C11895" s="4" t="s">
        <v>6</v>
      </c>
      <c r="D11895" s="6">
        <v>16</v>
      </c>
    </row>
    <row r="11896" spans="1:4">
      <c r="A11896" s="4" t="s">
        <v>2657</v>
      </c>
      <c r="B11896" s="25" t="s">
        <v>2658</v>
      </c>
      <c r="C11896" s="4" t="s">
        <v>6</v>
      </c>
      <c r="D11896" s="6">
        <v>16</v>
      </c>
    </row>
    <row r="11897" spans="1:4">
      <c r="A11897" s="4" t="s">
        <v>2703</v>
      </c>
      <c r="B11897" s="25" t="s">
        <v>2704</v>
      </c>
      <c r="C11897" s="4" t="s">
        <v>6</v>
      </c>
      <c r="D11897" s="6">
        <v>16</v>
      </c>
    </row>
    <row r="11898" spans="1:4">
      <c r="A11898" s="4" t="s">
        <v>2793</v>
      </c>
      <c r="B11898" s="25" t="s">
        <v>2794</v>
      </c>
      <c r="C11898" s="4" t="s">
        <v>6</v>
      </c>
      <c r="D11898" s="6">
        <v>16</v>
      </c>
    </row>
    <row r="11899" spans="1:4">
      <c r="A11899" s="4" t="s">
        <v>2795</v>
      </c>
      <c r="B11899" s="25" t="s">
        <v>2796</v>
      </c>
      <c r="C11899" s="4" t="s">
        <v>6</v>
      </c>
      <c r="D11899" s="6">
        <v>16</v>
      </c>
    </row>
    <row r="11900" spans="1:4">
      <c r="A11900" s="4" t="s">
        <v>4029</v>
      </c>
      <c r="B11900" s="25" t="s">
        <v>4030</v>
      </c>
      <c r="C11900" s="4" t="s">
        <v>6</v>
      </c>
      <c r="D11900" s="6">
        <v>16</v>
      </c>
    </row>
    <row r="11901" spans="1:4">
      <c r="A11901" s="4" t="s">
        <v>4055</v>
      </c>
      <c r="B11901" s="25" t="s">
        <v>4056</v>
      </c>
      <c r="C11901" s="4" t="s">
        <v>6</v>
      </c>
      <c r="D11901" s="6">
        <v>16</v>
      </c>
    </row>
    <row r="11902" spans="1:4">
      <c r="A11902" s="4" t="s">
        <v>4215</v>
      </c>
      <c r="B11902" s="25" t="s">
        <v>4216</v>
      </c>
      <c r="C11902" s="4" t="s">
        <v>6</v>
      </c>
      <c r="D11902" s="6">
        <v>16</v>
      </c>
    </row>
    <row r="11903" spans="1:4">
      <c r="A11903" s="4" t="s">
        <v>4285</v>
      </c>
      <c r="B11903" s="25" t="s">
        <v>4286</v>
      </c>
      <c r="C11903" s="4" t="s">
        <v>6</v>
      </c>
      <c r="D11903" s="6">
        <v>16</v>
      </c>
    </row>
    <row r="11904" spans="1:4">
      <c r="A11904" s="4" t="s">
        <v>4558</v>
      </c>
      <c r="B11904" s="25" t="s">
        <v>4559</v>
      </c>
      <c r="C11904" s="4" t="s">
        <v>6</v>
      </c>
      <c r="D11904" s="6">
        <v>16</v>
      </c>
    </row>
    <row r="11905" spans="1:4">
      <c r="A11905" s="4" t="s">
        <v>4622</v>
      </c>
      <c r="B11905" s="25" t="s">
        <v>4623</v>
      </c>
      <c r="C11905" s="4" t="s">
        <v>6</v>
      </c>
      <c r="D11905" s="6">
        <v>16</v>
      </c>
    </row>
    <row r="11906" spans="1:4">
      <c r="A11906" s="4" t="s">
        <v>5360</v>
      </c>
      <c r="B11906" s="25" t="s">
        <v>5361</v>
      </c>
      <c r="C11906" s="4" t="s">
        <v>6</v>
      </c>
      <c r="D11906" s="6">
        <v>16</v>
      </c>
    </row>
    <row r="11907" spans="1:4">
      <c r="A11907" s="4" t="s">
        <v>5546</v>
      </c>
      <c r="B11907" s="25" t="s">
        <v>5547</v>
      </c>
      <c r="C11907" s="4" t="s">
        <v>6</v>
      </c>
      <c r="D11907" s="6">
        <v>16</v>
      </c>
    </row>
    <row r="11908" spans="1:4">
      <c r="A11908" s="4" t="s">
        <v>5816</v>
      </c>
      <c r="B11908" s="25" t="s">
        <v>5817</v>
      </c>
      <c r="C11908" s="4" t="s">
        <v>6</v>
      </c>
      <c r="D11908" s="6">
        <v>16</v>
      </c>
    </row>
    <row r="11909" spans="1:4">
      <c r="A11909" s="4" t="s">
        <v>5834</v>
      </c>
      <c r="B11909" s="25" t="s">
        <v>5835</v>
      </c>
      <c r="C11909" s="4" t="s">
        <v>6</v>
      </c>
      <c r="D11909" s="6">
        <v>16</v>
      </c>
    </row>
    <row r="11910" spans="1:4">
      <c r="A11910" s="4" t="s">
        <v>6120</v>
      </c>
      <c r="B11910" s="25" t="s">
        <v>6121</v>
      </c>
      <c r="C11910" s="4" t="s">
        <v>6</v>
      </c>
      <c r="D11910" s="6">
        <v>16</v>
      </c>
    </row>
    <row r="11911" spans="1:4">
      <c r="A11911" s="4" t="s">
        <v>6328</v>
      </c>
      <c r="B11911" s="25" t="s">
        <v>6329</v>
      </c>
      <c r="C11911" s="4" t="s">
        <v>6</v>
      </c>
      <c r="D11911" s="6">
        <v>16</v>
      </c>
    </row>
    <row r="11912" spans="1:4">
      <c r="A11912" s="4" t="s">
        <v>6586</v>
      </c>
      <c r="B11912" s="25" t="s">
        <v>6587</v>
      </c>
      <c r="C11912" s="4" t="s">
        <v>6</v>
      </c>
      <c r="D11912" s="6">
        <v>16</v>
      </c>
    </row>
    <row r="11913" spans="1:4">
      <c r="A11913" s="4" t="s">
        <v>6799</v>
      </c>
      <c r="B11913" s="25" t="s">
        <v>6800</v>
      </c>
      <c r="C11913" s="4" t="s">
        <v>6</v>
      </c>
      <c r="D11913" s="6">
        <v>16</v>
      </c>
    </row>
    <row r="11914" spans="1:4">
      <c r="A11914" s="4" t="s">
        <v>7019</v>
      </c>
      <c r="B11914" s="25" t="s">
        <v>7020</v>
      </c>
      <c r="C11914" s="4" t="s">
        <v>6</v>
      </c>
      <c r="D11914" s="6">
        <v>16</v>
      </c>
    </row>
    <row r="11915" spans="1:4">
      <c r="A11915" s="4" t="s">
        <v>7049</v>
      </c>
      <c r="B11915" s="25" t="s">
        <v>7050</v>
      </c>
      <c r="C11915" s="4" t="s">
        <v>6</v>
      </c>
      <c r="D11915" s="6">
        <v>16</v>
      </c>
    </row>
    <row r="11916" spans="1:4">
      <c r="A11916" s="4" t="s">
        <v>7219</v>
      </c>
      <c r="B11916" s="25" t="s">
        <v>7220</v>
      </c>
      <c r="C11916" s="4" t="s">
        <v>6</v>
      </c>
      <c r="D11916" s="6">
        <v>16</v>
      </c>
    </row>
    <row r="11917" spans="1:4">
      <c r="A11917" s="4" t="s">
        <v>7247</v>
      </c>
      <c r="B11917" s="25" t="s">
        <v>7248</v>
      </c>
      <c r="C11917" s="4" t="s">
        <v>6</v>
      </c>
      <c r="D11917" s="6">
        <v>16</v>
      </c>
    </row>
    <row r="11918" spans="1:4">
      <c r="A11918" s="4" t="s">
        <v>7883</v>
      </c>
      <c r="B11918" s="25" t="s">
        <v>7884</v>
      </c>
      <c r="C11918" s="4" t="s">
        <v>6</v>
      </c>
      <c r="D11918" s="6">
        <v>16</v>
      </c>
    </row>
    <row r="11919" spans="1:4">
      <c r="A11919" s="4" t="s">
        <v>7885</v>
      </c>
      <c r="B11919" s="25" t="s">
        <v>7886</v>
      </c>
      <c r="C11919" s="4" t="s">
        <v>6</v>
      </c>
      <c r="D11919" s="6">
        <v>16</v>
      </c>
    </row>
    <row r="11920" spans="1:4">
      <c r="A11920" s="4" t="s">
        <v>8075</v>
      </c>
      <c r="B11920" s="25" t="s">
        <v>8076</v>
      </c>
      <c r="C11920" s="4" t="s">
        <v>6</v>
      </c>
      <c r="D11920" s="6">
        <v>16</v>
      </c>
    </row>
    <row r="11921" spans="1:4">
      <c r="A11921" s="4" t="s">
        <v>8399</v>
      </c>
      <c r="B11921" s="25" t="s">
        <v>8400</v>
      </c>
      <c r="C11921" s="4" t="s">
        <v>6</v>
      </c>
      <c r="D11921" s="6">
        <v>16</v>
      </c>
    </row>
    <row r="11922" spans="1:4">
      <c r="A11922" s="4" t="s">
        <v>8721</v>
      </c>
      <c r="B11922" s="25" t="s">
        <v>8722</v>
      </c>
      <c r="C11922" s="4" t="s">
        <v>6</v>
      </c>
      <c r="D11922" s="6">
        <v>16</v>
      </c>
    </row>
    <row r="11923" spans="1:4">
      <c r="A11923" s="4" t="s">
        <v>9323</v>
      </c>
      <c r="B11923" s="25" t="s">
        <v>9324</v>
      </c>
      <c r="C11923" s="4" t="s">
        <v>6</v>
      </c>
      <c r="D11923" s="6">
        <v>16</v>
      </c>
    </row>
    <row r="11924" spans="1:4">
      <c r="A11924" s="4" t="s">
        <v>9947</v>
      </c>
      <c r="B11924" s="25" t="s">
        <v>9948</v>
      </c>
      <c r="C11924" s="4" t="s">
        <v>6</v>
      </c>
      <c r="D11924" s="6">
        <v>16</v>
      </c>
    </row>
    <row r="11925" spans="1:4">
      <c r="A11925" s="4" t="s">
        <v>10137</v>
      </c>
      <c r="B11925" s="25" t="s">
        <v>10138</v>
      </c>
      <c r="C11925" s="4" t="s">
        <v>6</v>
      </c>
      <c r="D11925" s="6">
        <v>16</v>
      </c>
    </row>
    <row r="11926" spans="1:4">
      <c r="A11926" s="4" t="s">
        <v>10255</v>
      </c>
      <c r="B11926" s="25" t="s">
        <v>10256</v>
      </c>
      <c r="C11926" s="4" t="s">
        <v>6</v>
      </c>
      <c r="D11926" s="6">
        <v>16</v>
      </c>
    </row>
    <row r="11927" spans="1:4">
      <c r="A11927" s="4" t="s">
        <v>10429</v>
      </c>
      <c r="B11927" s="25" t="s">
        <v>10430</v>
      </c>
      <c r="C11927" s="4" t="s">
        <v>6</v>
      </c>
      <c r="D11927" s="6">
        <v>16</v>
      </c>
    </row>
    <row r="11928" spans="1:4">
      <c r="A11928" s="4" t="s">
        <v>10445</v>
      </c>
      <c r="B11928" s="25" t="s">
        <v>10446</v>
      </c>
      <c r="C11928" s="4" t="s">
        <v>6</v>
      </c>
      <c r="D11928" s="6">
        <v>16</v>
      </c>
    </row>
    <row r="11929" spans="1:4">
      <c r="A11929" s="4" t="s">
        <v>10553</v>
      </c>
      <c r="B11929" s="25" t="s">
        <v>10554</v>
      </c>
      <c r="C11929" s="4" t="s">
        <v>6</v>
      </c>
      <c r="D11929" s="6">
        <v>16</v>
      </c>
    </row>
    <row r="11930" spans="1:4">
      <c r="A11930" s="4" t="s">
        <v>10665</v>
      </c>
      <c r="B11930" s="25" t="s">
        <v>10666</v>
      </c>
      <c r="C11930" s="4" t="s">
        <v>6</v>
      </c>
      <c r="D11930" s="6">
        <v>16</v>
      </c>
    </row>
    <row r="11931" spans="1:4">
      <c r="A11931" s="4" t="s">
        <v>10827</v>
      </c>
      <c r="B11931" s="25" t="s">
        <v>10828</v>
      </c>
      <c r="C11931" s="4" t="s">
        <v>6</v>
      </c>
      <c r="D11931" s="6">
        <v>16</v>
      </c>
    </row>
    <row r="11932" spans="1:4">
      <c r="A11932" s="4" t="s">
        <v>11815</v>
      </c>
      <c r="B11932" s="25" t="s">
        <v>11816</v>
      </c>
      <c r="C11932" s="4" t="s">
        <v>6</v>
      </c>
      <c r="D11932" s="6">
        <v>16</v>
      </c>
    </row>
    <row r="11933" spans="1:4">
      <c r="A11933" s="4" t="s">
        <v>12349</v>
      </c>
      <c r="B11933" s="25" t="s">
        <v>12350</v>
      </c>
      <c r="C11933" s="4" t="s">
        <v>6</v>
      </c>
      <c r="D11933" s="6">
        <v>16</v>
      </c>
    </row>
    <row r="11934" spans="1:4">
      <c r="A11934" s="4" t="s">
        <v>12433</v>
      </c>
      <c r="B11934" s="25" t="s">
        <v>12434</v>
      </c>
      <c r="C11934" s="4" t="s">
        <v>6</v>
      </c>
      <c r="D11934" s="6">
        <v>16</v>
      </c>
    </row>
    <row r="11935" spans="1:4">
      <c r="A11935" s="4" t="s">
        <v>12493</v>
      </c>
      <c r="B11935" s="25" t="s">
        <v>12494</v>
      </c>
      <c r="C11935" s="4" t="s">
        <v>6</v>
      </c>
      <c r="D11935" s="6">
        <v>16</v>
      </c>
    </row>
    <row r="11936" spans="1:4">
      <c r="A11936" s="4" t="s">
        <v>13505</v>
      </c>
      <c r="B11936" s="25" t="s">
        <v>13506</v>
      </c>
      <c r="C11936" s="4" t="s">
        <v>6</v>
      </c>
      <c r="D11936" s="6">
        <v>16</v>
      </c>
    </row>
    <row r="11937" spans="1:4">
      <c r="A11937" s="4" t="s">
        <v>13709</v>
      </c>
      <c r="B11937" s="25" t="s">
        <v>13710</v>
      </c>
      <c r="C11937" s="4" t="s">
        <v>6</v>
      </c>
      <c r="D11937" s="6">
        <v>16</v>
      </c>
    </row>
    <row r="11938" spans="1:4">
      <c r="A11938" s="4" t="s">
        <v>13727</v>
      </c>
      <c r="B11938" s="25" t="s">
        <v>13728</v>
      </c>
      <c r="C11938" s="4" t="s">
        <v>6</v>
      </c>
      <c r="D11938" s="6">
        <v>16</v>
      </c>
    </row>
    <row r="11939" spans="1:4">
      <c r="A11939" s="4" t="s">
        <v>14566</v>
      </c>
      <c r="B11939" s="25" t="s">
        <v>14567</v>
      </c>
      <c r="C11939" s="4" t="s">
        <v>6</v>
      </c>
      <c r="D11939" s="6">
        <v>16</v>
      </c>
    </row>
    <row r="11940" spans="1:4">
      <c r="A11940" s="4" t="s">
        <v>14628</v>
      </c>
      <c r="B11940" s="25" t="s">
        <v>14629</v>
      </c>
      <c r="C11940" s="4" t="s">
        <v>6</v>
      </c>
      <c r="D11940" s="6">
        <v>16</v>
      </c>
    </row>
    <row r="11941" spans="1:4">
      <c r="A11941" s="4" t="s">
        <v>14724</v>
      </c>
      <c r="B11941" s="25" t="s">
        <v>14725</v>
      </c>
      <c r="C11941" s="4" t="s">
        <v>6</v>
      </c>
      <c r="D11941" s="6">
        <v>16</v>
      </c>
    </row>
    <row r="11942" spans="1:4">
      <c r="A11942" s="4" t="s">
        <v>14946</v>
      </c>
      <c r="B11942" s="25" t="s">
        <v>14947</v>
      </c>
      <c r="C11942" s="4" t="s">
        <v>6</v>
      </c>
      <c r="D11942" s="6">
        <v>16</v>
      </c>
    </row>
    <row r="11943" spans="1:4">
      <c r="A11943" s="4" t="s">
        <v>15400</v>
      </c>
      <c r="B11943" s="25" t="s">
        <v>15401</v>
      </c>
      <c r="C11943" s="4" t="s">
        <v>6</v>
      </c>
      <c r="D11943" s="6">
        <v>16</v>
      </c>
    </row>
    <row r="11944" spans="1:4">
      <c r="A11944" s="4" t="s">
        <v>15844</v>
      </c>
      <c r="B11944" s="25" t="s">
        <v>15845</v>
      </c>
      <c r="C11944" s="4" t="s">
        <v>6</v>
      </c>
      <c r="D11944" s="6">
        <v>16</v>
      </c>
    </row>
    <row r="11945" spans="1:4">
      <c r="A11945" s="4" t="s">
        <v>15952</v>
      </c>
      <c r="B11945" s="25" t="s">
        <v>15953</v>
      </c>
      <c r="C11945" s="4" t="s">
        <v>6</v>
      </c>
      <c r="D11945" s="6">
        <v>16</v>
      </c>
    </row>
    <row r="11946" spans="1:4">
      <c r="A11946" s="4" t="s">
        <v>16168</v>
      </c>
      <c r="B11946" s="25" t="s">
        <v>16169</v>
      </c>
      <c r="C11946" s="4" t="s">
        <v>6</v>
      </c>
      <c r="D11946" s="6">
        <v>16</v>
      </c>
    </row>
    <row r="11947" spans="1:4">
      <c r="A11947" s="4" t="s">
        <v>16370</v>
      </c>
      <c r="B11947" s="25" t="s">
        <v>16371</v>
      </c>
      <c r="C11947" s="4" t="s">
        <v>6</v>
      </c>
      <c r="D11947" s="6">
        <v>16</v>
      </c>
    </row>
    <row r="11948" spans="1:4">
      <c r="A11948" s="4" t="s">
        <v>16572</v>
      </c>
      <c r="B11948" s="25" t="s">
        <v>16573</v>
      </c>
      <c r="C11948" s="4" t="s">
        <v>6</v>
      </c>
      <c r="D11948" s="6">
        <v>16</v>
      </c>
    </row>
    <row r="11949" spans="1:4">
      <c r="A11949" s="4" t="s">
        <v>17363</v>
      </c>
      <c r="B11949" s="25" t="s">
        <v>17364</v>
      </c>
      <c r="C11949" s="4" t="s">
        <v>6</v>
      </c>
      <c r="D11949" s="6">
        <v>16</v>
      </c>
    </row>
    <row r="11950" spans="1:4">
      <c r="A11950" s="4" t="s">
        <v>18058</v>
      </c>
      <c r="B11950" s="25" t="s">
        <v>18059</v>
      </c>
      <c r="C11950" s="4" t="s">
        <v>6</v>
      </c>
      <c r="D11950" s="6">
        <v>16</v>
      </c>
    </row>
    <row r="11951" spans="1:4">
      <c r="A11951" s="4" t="s">
        <v>18428</v>
      </c>
      <c r="B11951" s="25" t="s">
        <v>18429</v>
      </c>
      <c r="C11951" s="4" t="s">
        <v>6</v>
      </c>
      <c r="D11951" s="6">
        <v>16</v>
      </c>
    </row>
    <row r="11952" spans="1:4">
      <c r="A11952" s="4" t="s">
        <v>18700</v>
      </c>
      <c r="B11952" s="25" t="s">
        <v>18701</v>
      </c>
      <c r="C11952" s="4" t="s">
        <v>6</v>
      </c>
      <c r="D11952" s="6">
        <v>16</v>
      </c>
    </row>
    <row r="11953" spans="1:4">
      <c r="A11953" s="4" t="s">
        <v>18934</v>
      </c>
      <c r="B11953" s="25" t="s">
        <v>18935</v>
      </c>
      <c r="C11953" s="4" t="s">
        <v>6</v>
      </c>
      <c r="D11953" s="6">
        <v>16</v>
      </c>
    </row>
    <row r="11954" spans="1:4">
      <c r="A11954" s="4" t="s">
        <v>20343</v>
      </c>
      <c r="B11954" s="25" t="s">
        <v>20344</v>
      </c>
      <c r="C11954" s="4" t="s">
        <v>6</v>
      </c>
      <c r="D11954" s="6">
        <v>16</v>
      </c>
    </row>
    <row r="11955" spans="1:4">
      <c r="A11955" s="4" t="s">
        <v>20409</v>
      </c>
      <c r="B11955" s="25" t="s">
        <v>20410</v>
      </c>
      <c r="C11955" s="4" t="s">
        <v>6</v>
      </c>
      <c r="D11955" s="6">
        <v>16</v>
      </c>
    </row>
    <row r="11956" spans="1:4">
      <c r="A11956" s="4" t="s">
        <v>20602</v>
      </c>
      <c r="B11956" s="25" t="s">
        <v>20603</v>
      </c>
      <c r="C11956" s="4" t="s">
        <v>6</v>
      </c>
      <c r="D11956" s="6">
        <v>16</v>
      </c>
    </row>
    <row r="11957" spans="1:4">
      <c r="A11957" s="4" t="s">
        <v>21219</v>
      </c>
      <c r="B11957" s="25" t="s">
        <v>21220</v>
      </c>
      <c r="C11957" s="4" t="s">
        <v>6</v>
      </c>
      <c r="D11957" s="6">
        <v>16</v>
      </c>
    </row>
    <row r="11958" spans="1:4">
      <c r="A11958" s="4" t="s">
        <v>21695</v>
      </c>
      <c r="B11958" s="25" t="s">
        <v>21696</v>
      </c>
      <c r="C11958" s="4" t="s">
        <v>6</v>
      </c>
      <c r="D11958" s="6">
        <v>16</v>
      </c>
    </row>
    <row r="11959" spans="1:4">
      <c r="A11959" s="4" t="s">
        <v>22045</v>
      </c>
      <c r="B11959" s="25" t="s">
        <v>22046</v>
      </c>
      <c r="C11959" s="4" t="s">
        <v>6</v>
      </c>
      <c r="D11959" s="6">
        <v>16</v>
      </c>
    </row>
    <row r="11960" spans="1:4">
      <c r="A11960" s="4" t="s">
        <v>22177</v>
      </c>
      <c r="B11960" s="25" t="s">
        <v>22178</v>
      </c>
      <c r="C11960" s="4" t="s">
        <v>6</v>
      </c>
      <c r="D11960" s="6">
        <v>16</v>
      </c>
    </row>
    <row r="11961" spans="1:4">
      <c r="A11961" s="4" t="s">
        <v>22439</v>
      </c>
      <c r="B11961" s="25" t="s">
        <v>22440</v>
      </c>
      <c r="C11961" s="4" t="s">
        <v>6</v>
      </c>
      <c r="D11961" s="6">
        <v>16</v>
      </c>
    </row>
    <row r="11962" spans="1:4">
      <c r="A11962" s="4" t="s">
        <v>22995</v>
      </c>
      <c r="B11962" s="25" t="s">
        <v>22996</v>
      </c>
      <c r="C11962" s="4" t="s">
        <v>6</v>
      </c>
      <c r="D11962" s="6">
        <v>16</v>
      </c>
    </row>
    <row r="11963" spans="1:4">
      <c r="A11963" s="4" t="s">
        <v>23057</v>
      </c>
      <c r="B11963" s="25" t="s">
        <v>23058</v>
      </c>
      <c r="C11963" s="4" t="s">
        <v>6</v>
      </c>
      <c r="D11963" s="6">
        <v>16</v>
      </c>
    </row>
    <row r="11964" spans="1:4">
      <c r="A11964" s="4" t="s">
        <v>23558</v>
      </c>
      <c r="B11964" s="25" t="s">
        <v>23559</v>
      </c>
      <c r="C11964" s="4" t="s">
        <v>6</v>
      </c>
      <c r="D11964" s="6">
        <v>16</v>
      </c>
    </row>
    <row r="11965" spans="1:4">
      <c r="A11965" s="4" t="s">
        <v>24729</v>
      </c>
      <c r="B11965" s="25" t="s">
        <v>24730</v>
      </c>
      <c r="C11965" s="4" t="s">
        <v>6</v>
      </c>
      <c r="D11965" s="6">
        <v>16</v>
      </c>
    </row>
    <row r="11966" spans="1:4">
      <c r="A11966" s="4" t="s">
        <v>24821</v>
      </c>
      <c r="B11966" s="25" t="s">
        <v>24822</v>
      </c>
      <c r="C11966" s="4" t="s">
        <v>6</v>
      </c>
      <c r="D11966" s="6">
        <v>16</v>
      </c>
    </row>
    <row r="11967" spans="1:4">
      <c r="A11967" s="4" t="s">
        <v>25541</v>
      </c>
      <c r="B11967" s="25" t="s">
        <v>25542</v>
      </c>
      <c r="C11967" s="4" t="s">
        <v>6</v>
      </c>
      <c r="D11967" s="6">
        <v>16</v>
      </c>
    </row>
    <row r="11968" spans="1:4">
      <c r="A11968" s="4" t="s">
        <v>26997</v>
      </c>
      <c r="B11968" s="25" t="s">
        <v>26998</v>
      </c>
      <c r="C11968" s="4" t="s">
        <v>6</v>
      </c>
      <c r="D11968" s="6">
        <v>16</v>
      </c>
    </row>
    <row r="11969" spans="1:4">
      <c r="A11969" s="4" t="s">
        <v>27602</v>
      </c>
      <c r="B11969" s="25" t="s">
        <v>27603</v>
      </c>
      <c r="C11969" s="4" t="s">
        <v>6</v>
      </c>
      <c r="D11969" s="6">
        <v>16</v>
      </c>
    </row>
    <row r="11970" spans="1:4">
      <c r="A11970" s="4" t="s">
        <v>28964</v>
      </c>
      <c r="B11970" s="25" t="s">
        <v>28965</v>
      </c>
      <c r="C11970" s="4" t="s">
        <v>6</v>
      </c>
      <c r="D11970" s="6">
        <v>16</v>
      </c>
    </row>
    <row r="11971" spans="1:4">
      <c r="A11971" s="4" t="s">
        <v>31831</v>
      </c>
      <c r="B11971" s="25" t="s">
        <v>31832</v>
      </c>
      <c r="C11971" s="4" t="s">
        <v>6</v>
      </c>
      <c r="D11971" s="6">
        <v>16</v>
      </c>
    </row>
    <row r="11972" spans="1:4">
      <c r="A11972" s="4" t="s">
        <v>31863</v>
      </c>
      <c r="B11972" s="25" t="s">
        <v>31864</v>
      </c>
      <c r="C11972" s="4" t="s">
        <v>6</v>
      </c>
      <c r="D11972" s="6">
        <v>16</v>
      </c>
    </row>
    <row r="11973" spans="1:4">
      <c r="A11973" s="4" t="s">
        <v>277</v>
      </c>
      <c r="B11973" s="25" t="s">
        <v>278</v>
      </c>
      <c r="C11973" s="4" t="s">
        <v>6</v>
      </c>
      <c r="D11973" s="6">
        <v>17</v>
      </c>
    </row>
    <row r="11974" spans="1:4">
      <c r="A11974" s="4" t="s">
        <v>859</v>
      </c>
      <c r="B11974" s="25" t="s">
        <v>860</v>
      </c>
      <c r="C11974" s="4" t="s">
        <v>6</v>
      </c>
      <c r="D11974" s="6">
        <v>17</v>
      </c>
    </row>
    <row r="11975" spans="1:4">
      <c r="A11975" s="4" t="s">
        <v>2559</v>
      </c>
      <c r="B11975" s="25" t="s">
        <v>2560</v>
      </c>
      <c r="C11975" s="4" t="s">
        <v>6</v>
      </c>
      <c r="D11975" s="6">
        <v>17</v>
      </c>
    </row>
    <row r="11976" spans="1:4">
      <c r="A11976" s="4" t="s">
        <v>2723</v>
      </c>
      <c r="B11976" s="25" t="s">
        <v>2724</v>
      </c>
      <c r="C11976" s="4" t="s">
        <v>6</v>
      </c>
      <c r="D11976" s="6">
        <v>17</v>
      </c>
    </row>
    <row r="11977" spans="1:4">
      <c r="A11977" s="4" t="s">
        <v>2910</v>
      </c>
      <c r="B11977" s="25" t="s">
        <v>2911</v>
      </c>
      <c r="C11977" s="4" t="s">
        <v>6</v>
      </c>
      <c r="D11977" s="6">
        <v>17</v>
      </c>
    </row>
    <row r="11978" spans="1:4">
      <c r="A11978" s="4" t="s">
        <v>3298</v>
      </c>
      <c r="B11978" s="25" t="s">
        <v>3299</v>
      </c>
      <c r="C11978" s="4" t="s">
        <v>6</v>
      </c>
      <c r="D11978" s="6">
        <v>17</v>
      </c>
    </row>
    <row r="11979" spans="1:4">
      <c r="A11979" s="4" t="s">
        <v>4165</v>
      </c>
      <c r="B11979" s="25" t="s">
        <v>4166</v>
      </c>
      <c r="C11979" s="4" t="s">
        <v>6</v>
      </c>
      <c r="D11979" s="6">
        <v>17</v>
      </c>
    </row>
    <row r="11980" spans="1:4">
      <c r="A11980" s="4" t="s">
        <v>5000</v>
      </c>
      <c r="B11980" s="25" t="s">
        <v>5001</v>
      </c>
      <c r="C11980" s="4" t="s">
        <v>6</v>
      </c>
      <c r="D11980" s="6">
        <v>17</v>
      </c>
    </row>
    <row r="11981" spans="1:4">
      <c r="A11981" s="4" t="s">
        <v>5098</v>
      </c>
      <c r="B11981" s="25" t="s">
        <v>5099</v>
      </c>
      <c r="C11981" s="4" t="s">
        <v>6</v>
      </c>
      <c r="D11981" s="6">
        <v>17</v>
      </c>
    </row>
    <row r="11982" spans="1:4">
      <c r="A11982" s="4" t="s">
        <v>5274</v>
      </c>
      <c r="B11982" s="25" t="s">
        <v>5275</v>
      </c>
      <c r="C11982" s="4" t="s">
        <v>6</v>
      </c>
      <c r="D11982" s="6">
        <v>17</v>
      </c>
    </row>
    <row r="11983" spans="1:4">
      <c r="A11983" s="4" t="s">
        <v>5282</v>
      </c>
      <c r="B11983" s="25" t="s">
        <v>5283</v>
      </c>
      <c r="C11983" s="4" t="s">
        <v>6</v>
      </c>
      <c r="D11983" s="6">
        <v>17</v>
      </c>
    </row>
    <row r="11984" spans="1:4">
      <c r="A11984" s="4" t="s">
        <v>5396</v>
      </c>
      <c r="B11984" s="25" t="s">
        <v>5397</v>
      </c>
      <c r="C11984" s="4" t="s">
        <v>6</v>
      </c>
      <c r="D11984" s="6">
        <v>17</v>
      </c>
    </row>
    <row r="11985" spans="1:4">
      <c r="A11985" s="4" t="s">
        <v>5450</v>
      </c>
      <c r="B11985" s="25" t="s">
        <v>5451</v>
      </c>
      <c r="C11985" s="4" t="s">
        <v>6</v>
      </c>
      <c r="D11985" s="6">
        <v>17</v>
      </c>
    </row>
    <row r="11986" spans="1:4">
      <c r="A11986" s="4" t="s">
        <v>5706</v>
      </c>
      <c r="B11986" s="25" t="s">
        <v>5707</v>
      </c>
      <c r="C11986" s="4" t="s">
        <v>6</v>
      </c>
      <c r="D11986" s="6">
        <v>17</v>
      </c>
    </row>
    <row r="11987" spans="1:4">
      <c r="A11987" s="4" t="s">
        <v>6022</v>
      </c>
      <c r="B11987" s="25" t="s">
        <v>6023</v>
      </c>
      <c r="C11987" s="4" t="s">
        <v>6</v>
      </c>
      <c r="D11987" s="6">
        <v>17</v>
      </c>
    </row>
    <row r="11988" spans="1:4">
      <c r="A11988" s="4" t="s">
        <v>6765</v>
      </c>
      <c r="B11988" s="25" t="s">
        <v>6766</v>
      </c>
      <c r="C11988" s="4" t="s">
        <v>6</v>
      </c>
      <c r="D11988" s="6">
        <v>17</v>
      </c>
    </row>
    <row r="11989" spans="1:4">
      <c r="A11989" s="4" t="s">
        <v>7317</v>
      </c>
      <c r="B11989" s="25" t="s">
        <v>7318</v>
      </c>
      <c r="C11989" s="4" t="s">
        <v>6</v>
      </c>
      <c r="D11989" s="6">
        <v>17</v>
      </c>
    </row>
    <row r="11990" spans="1:4">
      <c r="A11990" s="4" t="s">
        <v>7619</v>
      </c>
      <c r="B11990" s="25" t="s">
        <v>7620</v>
      </c>
      <c r="C11990" s="4" t="s">
        <v>6</v>
      </c>
      <c r="D11990" s="6">
        <v>17</v>
      </c>
    </row>
    <row r="11991" spans="1:4">
      <c r="A11991" s="4" t="s">
        <v>7927</v>
      </c>
      <c r="B11991" s="25" t="s">
        <v>7928</v>
      </c>
      <c r="C11991" s="4" t="s">
        <v>6</v>
      </c>
      <c r="D11991" s="6">
        <v>17</v>
      </c>
    </row>
    <row r="11992" spans="1:4">
      <c r="A11992" s="4" t="s">
        <v>7959</v>
      </c>
      <c r="B11992" s="25" t="s">
        <v>7960</v>
      </c>
      <c r="C11992" s="4" t="s">
        <v>6</v>
      </c>
      <c r="D11992" s="6">
        <v>17</v>
      </c>
    </row>
    <row r="11993" spans="1:4">
      <c r="A11993" s="4" t="s">
        <v>8127</v>
      </c>
      <c r="B11993" s="25" t="s">
        <v>8128</v>
      </c>
      <c r="C11993" s="4" t="s">
        <v>6</v>
      </c>
      <c r="D11993" s="6">
        <v>17</v>
      </c>
    </row>
    <row r="11994" spans="1:4">
      <c r="A11994" s="4" t="s">
        <v>8381</v>
      </c>
      <c r="B11994" s="25" t="s">
        <v>8382</v>
      </c>
      <c r="C11994" s="4" t="s">
        <v>6</v>
      </c>
      <c r="D11994" s="6">
        <v>17</v>
      </c>
    </row>
    <row r="11995" spans="1:4">
      <c r="A11995" s="4" t="s">
        <v>8383</v>
      </c>
      <c r="B11995" s="25" t="s">
        <v>8384</v>
      </c>
      <c r="C11995" s="4" t="s">
        <v>6</v>
      </c>
      <c r="D11995" s="6">
        <v>17</v>
      </c>
    </row>
    <row r="11996" spans="1:4">
      <c r="A11996" s="4" t="s">
        <v>8905</v>
      </c>
      <c r="B11996" s="25" t="s">
        <v>8906</v>
      </c>
      <c r="C11996" s="4" t="s">
        <v>6</v>
      </c>
      <c r="D11996" s="6">
        <v>17</v>
      </c>
    </row>
    <row r="11997" spans="1:4">
      <c r="A11997" s="4" t="s">
        <v>9437</v>
      </c>
      <c r="B11997" s="25" t="s">
        <v>9438</v>
      </c>
      <c r="C11997" s="4" t="s">
        <v>6</v>
      </c>
      <c r="D11997" s="6">
        <v>17</v>
      </c>
    </row>
    <row r="11998" spans="1:4">
      <c r="A11998" s="4" t="s">
        <v>10159</v>
      </c>
      <c r="B11998" s="25" t="s">
        <v>10160</v>
      </c>
      <c r="C11998" s="4" t="s">
        <v>6</v>
      </c>
      <c r="D11998" s="6">
        <v>17</v>
      </c>
    </row>
    <row r="11999" spans="1:4">
      <c r="A11999" s="4" t="s">
        <v>10213</v>
      </c>
      <c r="B11999" s="25" t="s">
        <v>10214</v>
      </c>
      <c r="C11999" s="4" t="s">
        <v>6</v>
      </c>
      <c r="D11999" s="6">
        <v>17</v>
      </c>
    </row>
    <row r="12000" spans="1:4">
      <c r="A12000" s="4" t="s">
        <v>10703</v>
      </c>
      <c r="B12000" s="25" t="s">
        <v>10704</v>
      </c>
      <c r="C12000" s="4" t="s">
        <v>6</v>
      </c>
      <c r="D12000" s="6">
        <v>17</v>
      </c>
    </row>
    <row r="12001" spans="1:4">
      <c r="A12001" s="4" t="s">
        <v>10797</v>
      </c>
      <c r="B12001" s="25" t="s">
        <v>10798</v>
      </c>
      <c r="C12001" s="4" t="s">
        <v>6</v>
      </c>
      <c r="D12001" s="6">
        <v>17</v>
      </c>
    </row>
    <row r="12002" spans="1:4">
      <c r="A12002" s="4" t="s">
        <v>10875</v>
      </c>
      <c r="B12002" s="25" t="s">
        <v>10876</v>
      </c>
      <c r="C12002" s="4" t="s">
        <v>6</v>
      </c>
      <c r="D12002" s="6">
        <v>17</v>
      </c>
    </row>
    <row r="12003" spans="1:4">
      <c r="A12003" s="4" t="s">
        <v>11017</v>
      </c>
      <c r="B12003" s="25" t="s">
        <v>11018</v>
      </c>
      <c r="C12003" s="4" t="s">
        <v>6</v>
      </c>
      <c r="D12003" s="6">
        <v>17</v>
      </c>
    </row>
    <row r="12004" spans="1:4">
      <c r="A12004" s="4" t="s">
        <v>11227</v>
      </c>
      <c r="B12004" s="25" t="s">
        <v>11228</v>
      </c>
      <c r="C12004" s="4" t="s">
        <v>6</v>
      </c>
      <c r="D12004" s="6">
        <v>17</v>
      </c>
    </row>
    <row r="12005" spans="1:4">
      <c r="A12005" s="4" t="s">
        <v>12281</v>
      </c>
      <c r="B12005" s="25" t="s">
        <v>12282</v>
      </c>
      <c r="C12005" s="4" t="s">
        <v>6</v>
      </c>
      <c r="D12005" s="6">
        <v>17</v>
      </c>
    </row>
    <row r="12006" spans="1:4">
      <c r="A12006" s="4" t="s">
        <v>12309</v>
      </c>
      <c r="B12006" s="25" t="s">
        <v>12310</v>
      </c>
      <c r="C12006" s="4" t="s">
        <v>6</v>
      </c>
      <c r="D12006" s="6">
        <v>17</v>
      </c>
    </row>
    <row r="12007" spans="1:4">
      <c r="A12007" s="4" t="s">
        <v>12601</v>
      </c>
      <c r="B12007" s="25" t="s">
        <v>12602</v>
      </c>
      <c r="C12007" s="4" t="s">
        <v>6</v>
      </c>
      <c r="D12007" s="6">
        <v>17</v>
      </c>
    </row>
    <row r="12008" spans="1:4">
      <c r="A12008" s="4" t="s">
        <v>13045</v>
      </c>
      <c r="B12008" s="25" t="s">
        <v>13046</v>
      </c>
      <c r="C12008" s="4" t="s">
        <v>6</v>
      </c>
      <c r="D12008" s="6">
        <v>17</v>
      </c>
    </row>
    <row r="12009" spans="1:4">
      <c r="A12009" s="4" t="s">
        <v>13976</v>
      </c>
      <c r="B12009" s="25" t="s">
        <v>13977</v>
      </c>
      <c r="C12009" s="4" t="s">
        <v>6</v>
      </c>
      <c r="D12009" s="6">
        <v>17</v>
      </c>
    </row>
    <row r="12010" spans="1:4">
      <c r="A12010" s="4" t="s">
        <v>14090</v>
      </c>
      <c r="B12010" s="25" t="s">
        <v>14091</v>
      </c>
      <c r="C12010" s="4" t="s">
        <v>6</v>
      </c>
      <c r="D12010" s="6">
        <v>17</v>
      </c>
    </row>
    <row r="12011" spans="1:4">
      <c r="A12011" s="4" t="s">
        <v>14092</v>
      </c>
      <c r="B12011" s="25" t="s">
        <v>14093</v>
      </c>
      <c r="C12011" s="4" t="s">
        <v>6</v>
      </c>
      <c r="D12011" s="6">
        <v>17</v>
      </c>
    </row>
    <row r="12012" spans="1:4">
      <c r="A12012" s="4" t="s">
        <v>14432</v>
      </c>
      <c r="B12012" s="25" t="s">
        <v>14433</v>
      </c>
      <c r="C12012" s="4" t="s">
        <v>6</v>
      </c>
      <c r="D12012" s="6">
        <v>17</v>
      </c>
    </row>
    <row r="12013" spans="1:4">
      <c r="A12013" s="4" t="s">
        <v>15480</v>
      </c>
      <c r="B12013" s="25" t="s">
        <v>15481</v>
      </c>
      <c r="C12013" s="4" t="s">
        <v>6</v>
      </c>
      <c r="D12013" s="6">
        <v>17</v>
      </c>
    </row>
    <row r="12014" spans="1:4">
      <c r="A12014" s="4" t="s">
        <v>15510</v>
      </c>
      <c r="B12014" s="25" t="s">
        <v>15511</v>
      </c>
      <c r="C12014" s="4" t="s">
        <v>6</v>
      </c>
      <c r="D12014" s="6">
        <v>17</v>
      </c>
    </row>
    <row r="12015" spans="1:4">
      <c r="A12015" s="4" t="s">
        <v>16262</v>
      </c>
      <c r="B12015" s="25" t="s">
        <v>16263</v>
      </c>
      <c r="C12015" s="4" t="s">
        <v>6</v>
      </c>
      <c r="D12015" s="6">
        <v>17</v>
      </c>
    </row>
    <row r="12016" spans="1:4">
      <c r="A12016" s="4" t="s">
        <v>17053</v>
      </c>
      <c r="B12016" s="25" t="s">
        <v>17054</v>
      </c>
      <c r="C12016" s="4" t="s">
        <v>6</v>
      </c>
      <c r="D12016" s="6">
        <v>17</v>
      </c>
    </row>
    <row r="12017" spans="1:4">
      <c r="A12017" s="4" t="s">
        <v>17754</v>
      </c>
      <c r="B12017" s="25" t="s">
        <v>17755</v>
      </c>
      <c r="C12017" s="4" t="s">
        <v>6</v>
      </c>
      <c r="D12017" s="6">
        <v>17</v>
      </c>
    </row>
    <row r="12018" spans="1:4">
      <c r="A12018" s="4" t="s">
        <v>18326</v>
      </c>
      <c r="B12018" s="25" t="s">
        <v>18327</v>
      </c>
      <c r="C12018" s="4" t="s">
        <v>6</v>
      </c>
      <c r="D12018" s="6">
        <v>17</v>
      </c>
    </row>
    <row r="12019" spans="1:4">
      <c r="A12019" s="4" t="s">
        <v>18344</v>
      </c>
      <c r="B12019" s="25" t="s">
        <v>18345</v>
      </c>
      <c r="C12019" s="4" t="s">
        <v>6</v>
      </c>
      <c r="D12019" s="6">
        <v>17</v>
      </c>
    </row>
    <row r="12020" spans="1:4">
      <c r="A12020" s="4" t="s">
        <v>19132</v>
      </c>
      <c r="B12020" s="25" t="s">
        <v>19133</v>
      </c>
      <c r="C12020" s="4" t="s">
        <v>6</v>
      </c>
      <c r="D12020" s="6">
        <v>17</v>
      </c>
    </row>
    <row r="12021" spans="1:4">
      <c r="A12021" s="4" t="s">
        <v>19386</v>
      </c>
      <c r="B12021" s="25" t="s">
        <v>19387</v>
      </c>
      <c r="C12021" s="4" t="s">
        <v>6</v>
      </c>
      <c r="D12021" s="6">
        <v>17</v>
      </c>
    </row>
    <row r="12022" spans="1:4">
      <c r="A12022" s="4" t="s">
        <v>20079</v>
      </c>
      <c r="B12022" s="25" t="s">
        <v>20080</v>
      </c>
      <c r="C12022" s="4" t="s">
        <v>6</v>
      </c>
      <c r="D12022" s="6">
        <v>17</v>
      </c>
    </row>
    <row r="12023" spans="1:4">
      <c r="A12023" s="4" t="s">
        <v>21637</v>
      </c>
      <c r="B12023" s="25" t="s">
        <v>21638</v>
      </c>
      <c r="C12023" s="4" t="s">
        <v>6</v>
      </c>
      <c r="D12023" s="6">
        <v>17</v>
      </c>
    </row>
    <row r="12024" spans="1:4">
      <c r="A12024" s="4" t="s">
        <v>25907</v>
      </c>
      <c r="B12024" s="25" t="s">
        <v>25908</v>
      </c>
      <c r="C12024" s="4" t="s">
        <v>6</v>
      </c>
      <c r="D12024" s="6">
        <v>17</v>
      </c>
    </row>
    <row r="12025" spans="1:4">
      <c r="A12025" s="4" t="s">
        <v>25953</v>
      </c>
      <c r="B12025" s="25" t="s">
        <v>25954</v>
      </c>
      <c r="C12025" s="4" t="s">
        <v>6</v>
      </c>
      <c r="D12025" s="6">
        <v>17</v>
      </c>
    </row>
    <row r="12026" spans="1:4">
      <c r="A12026" s="4" t="s">
        <v>26833</v>
      </c>
      <c r="B12026" s="25" t="s">
        <v>26834</v>
      </c>
      <c r="C12026" s="4" t="s">
        <v>6</v>
      </c>
      <c r="D12026" s="6">
        <v>17</v>
      </c>
    </row>
    <row r="12027" spans="1:4">
      <c r="A12027" s="4" t="s">
        <v>2711</v>
      </c>
      <c r="B12027" s="25" t="s">
        <v>2712</v>
      </c>
      <c r="C12027" s="4" t="s">
        <v>6</v>
      </c>
      <c r="D12027" s="6">
        <v>18</v>
      </c>
    </row>
    <row r="12028" spans="1:4">
      <c r="A12028" s="4" t="s">
        <v>2821</v>
      </c>
      <c r="B12028" s="25" t="s">
        <v>2822</v>
      </c>
      <c r="C12028" s="4" t="s">
        <v>6</v>
      </c>
      <c r="D12028" s="6">
        <v>18</v>
      </c>
    </row>
    <row r="12029" spans="1:4">
      <c r="A12029" s="4" t="s">
        <v>2974</v>
      </c>
      <c r="B12029" s="25" t="s">
        <v>2975</v>
      </c>
      <c r="C12029" s="4" t="s">
        <v>6</v>
      </c>
      <c r="D12029" s="6">
        <v>18</v>
      </c>
    </row>
    <row r="12030" spans="1:4">
      <c r="A12030" s="4" t="s">
        <v>3030</v>
      </c>
      <c r="B12030" s="25" t="s">
        <v>3031</v>
      </c>
      <c r="C12030" s="4" t="s">
        <v>6</v>
      </c>
      <c r="D12030" s="6">
        <v>18</v>
      </c>
    </row>
    <row r="12031" spans="1:4">
      <c r="A12031" s="4" t="s">
        <v>3538</v>
      </c>
      <c r="B12031" s="25" t="s">
        <v>3539</v>
      </c>
      <c r="C12031" s="4" t="s">
        <v>6</v>
      </c>
      <c r="D12031" s="6">
        <v>18</v>
      </c>
    </row>
    <row r="12032" spans="1:4">
      <c r="A12032" s="4" t="s">
        <v>3798</v>
      </c>
      <c r="B12032" s="25" t="s">
        <v>3799</v>
      </c>
      <c r="C12032" s="4" t="s">
        <v>6</v>
      </c>
      <c r="D12032" s="6">
        <v>18</v>
      </c>
    </row>
    <row r="12033" spans="1:4">
      <c r="A12033" s="4" t="s">
        <v>4021</v>
      </c>
      <c r="B12033" s="25" t="s">
        <v>4022</v>
      </c>
      <c r="C12033" s="4" t="s">
        <v>6</v>
      </c>
      <c r="D12033" s="6">
        <v>18</v>
      </c>
    </row>
    <row r="12034" spans="1:4">
      <c r="A12034" s="4" t="s">
        <v>4107</v>
      </c>
      <c r="B12034" s="25" t="s">
        <v>4108</v>
      </c>
      <c r="C12034" s="4" t="s">
        <v>6</v>
      </c>
      <c r="D12034" s="6">
        <v>18</v>
      </c>
    </row>
    <row r="12035" spans="1:4">
      <c r="A12035" s="4" t="s">
        <v>4109</v>
      </c>
      <c r="B12035" s="25" t="s">
        <v>4110</v>
      </c>
      <c r="C12035" s="4" t="s">
        <v>6</v>
      </c>
      <c r="D12035" s="6">
        <v>18</v>
      </c>
    </row>
    <row r="12036" spans="1:4">
      <c r="A12036" s="4" t="s">
        <v>4357</v>
      </c>
      <c r="B12036" s="25" t="s">
        <v>4358</v>
      </c>
      <c r="C12036" s="4" t="s">
        <v>6</v>
      </c>
      <c r="D12036" s="6">
        <v>18</v>
      </c>
    </row>
    <row r="12037" spans="1:4">
      <c r="A12037" s="4" t="s">
        <v>4434</v>
      </c>
      <c r="B12037" s="25" t="s">
        <v>4435</v>
      </c>
      <c r="C12037" s="4" t="s">
        <v>6</v>
      </c>
      <c r="D12037" s="6">
        <v>18</v>
      </c>
    </row>
    <row r="12038" spans="1:4">
      <c r="A12038" s="4" t="s">
        <v>4474</v>
      </c>
      <c r="B12038" s="25" t="s">
        <v>4475</v>
      </c>
      <c r="C12038" s="4" t="s">
        <v>6</v>
      </c>
      <c r="D12038" s="6">
        <v>18</v>
      </c>
    </row>
    <row r="12039" spans="1:4">
      <c r="A12039" s="4" t="s">
        <v>4524</v>
      </c>
      <c r="B12039" s="25" t="s">
        <v>4525</v>
      </c>
      <c r="C12039" s="4" t="s">
        <v>6</v>
      </c>
      <c r="D12039" s="6">
        <v>18</v>
      </c>
    </row>
    <row r="12040" spans="1:4">
      <c r="A12040" s="4" t="s">
        <v>5342</v>
      </c>
      <c r="B12040" s="25" t="s">
        <v>5343</v>
      </c>
      <c r="C12040" s="4" t="s">
        <v>6</v>
      </c>
      <c r="D12040" s="6">
        <v>18</v>
      </c>
    </row>
    <row r="12041" spans="1:4">
      <c r="A12041" s="4" t="s">
        <v>5890</v>
      </c>
      <c r="B12041" s="25" t="s">
        <v>5891</v>
      </c>
      <c r="C12041" s="4" t="s">
        <v>6</v>
      </c>
      <c r="D12041" s="6">
        <v>18</v>
      </c>
    </row>
    <row r="12042" spans="1:4">
      <c r="A12042" s="4" t="s">
        <v>6568</v>
      </c>
      <c r="B12042" s="25" t="s">
        <v>6569</v>
      </c>
      <c r="C12042" s="4" t="s">
        <v>6</v>
      </c>
      <c r="D12042" s="6">
        <v>18</v>
      </c>
    </row>
    <row r="12043" spans="1:4">
      <c r="A12043" s="4" t="s">
        <v>7471</v>
      </c>
      <c r="B12043" s="25" t="s">
        <v>7472</v>
      </c>
      <c r="C12043" s="4" t="s">
        <v>6</v>
      </c>
      <c r="D12043" s="6">
        <v>18</v>
      </c>
    </row>
    <row r="12044" spans="1:4">
      <c r="A12044" s="4" t="s">
        <v>7855</v>
      </c>
      <c r="B12044" s="25" t="s">
        <v>7856</v>
      </c>
      <c r="C12044" s="4" t="s">
        <v>6</v>
      </c>
      <c r="D12044" s="6">
        <v>18</v>
      </c>
    </row>
    <row r="12045" spans="1:4">
      <c r="A12045" s="4" t="s">
        <v>8477</v>
      </c>
      <c r="B12045" s="25" t="s">
        <v>8478</v>
      </c>
      <c r="C12045" s="4" t="s">
        <v>6</v>
      </c>
      <c r="D12045" s="6">
        <v>18</v>
      </c>
    </row>
    <row r="12046" spans="1:4">
      <c r="A12046" s="4" t="s">
        <v>9703</v>
      </c>
      <c r="B12046" s="25" t="s">
        <v>9704</v>
      </c>
      <c r="C12046" s="4" t="s">
        <v>6</v>
      </c>
      <c r="D12046" s="6">
        <v>18</v>
      </c>
    </row>
    <row r="12047" spans="1:4">
      <c r="A12047" s="4" t="s">
        <v>10009</v>
      </c>
      <c r="B12047" s="25" t="s">
        <v>10010</v>
      </c>
      <c r="C12047" s="4" t="s">
        <v>6</v>
      </c>
      <c r="D12047" s="6">
        <v>18</v>
      </c>
    </row>
    <row r="12048" spans="1:4">
      <c r="A12048" s="4" t="s">
        <v>10321</v>
      </c>
      <c r="B12048" s="25" t="s">
        <v>10322</v>
      </c>
      <c r="C12048" s="4" t="s">
        <v>6</v>
      </c>
      <c r="D12048" s="6">
        <v>18</v>
      </c>
    </row>
    <row r="12049" spans="1:4">
      <c r="A12049" s="4" t="s">
        <v>10801</v>
      </c>
      <c r="B12049" s="25" t="s">
        <v>10802</v>
      </c>
      <c r="C12049" s="4" t="s">
        <v>6</v>
      </c>
      <c r="D12049" s="6">
        <v>18</v>
      </c>
    </row>
    <row r="12050" spans="1:4">
      <c r="A12050" s="4" t="s">
        <v>10833</v>
      </c>
      <c r="B12050" s="25" t="s">
        <v>10834</v>
      </c>
      <c r="C12050" s="4" t="s">
        <v>6</v>
      </c>
      <c r="D12050" s="6">
        <v>18</v>
      </c>
    </row>
    <row r="12051" spans="1:4">
      <c r="A12051" s="4" t="s">
        <v>12019</v>
      </c>
      <c r="B12051" s="25" t="s">
        <v>12020</v>
      </c>
      <c r="C12051" s="4" t="s">
        <v>6</v>
      </c>
      <c r="D12051" s="6">
        <v>18</v>
      </c>
    </row>
    <row r="12052" spans="1:4">
      <c r="A12052" s="4" t="s">
        <v>12897</v>
      </c>
      <c r="B12052" s="25" t="s">
        <v>12898</v>
      </c>
      <c r="C12052" s="4" t="s">
        <v>6</v>
      </c>
      <c r="D12052" s="6">
        <v>18</v>
      </c>
    </row>
    <row r="12053" spans="1:4">
      <c r="A12053" s="4" t="s">
        <v>13361</v>
      </c>
      <c r="B12053" s="25" t="s">
        <v>13362</v>
      </c>
      <c r="C12053" s="4" t="s">
        <v>6</v>
      </c>
      <c r="D12053" s="6">
        <v>18</v>
      </c>
    </row>
    <row r="12054" spans="1:4">
      <c r="A12054" s="4" t="s">
        <v>14952</v>
      </c>
      <c r="B12054" s="25" t="s">
        <v>14953</v>
      </c>
      <c r="C12054" s="4" t="s">
        <v>6</v>
      </c>
      <c r="D12054" s="6">
        <v>18</v>
      </c>
    </row>
    <row r="12055" spans="1:4">
      <c r="A12055" s="4" t="s">
        <v>14960</v>
      </c>
      <c r="B12055" s="25" t="s">
        <v>14961</v>
      </c>
      <c r="C12055" s="4" t="s">
        <v>6</v>
      </c>
      <c r="D12055" s="6">
        <v>18</v>
      </c>
    </row>
    <row r="12056" spans="1:4">
      <c r="A12056" s="4" t="s">
        <v>15128</v>
      </c>
      <c r="B12056" s="25" t="s">
        <v>15129</v>
      </c>
      <c r="C12056" s="4" t="s">
        <v>6</v>
      </c>
      <c r="D12056" s="6">
        <v>18</v>
      </c>
    </row>
    <row r="12057" spans="1:4">
      <c r="A12057" s="4" t="s">
        <v>15206</v>
      </c>
      <c r="B12057" s="25" t="s">
        <v>15207</v>
      </c>
      <c r="C12057" s="4" t="s">
        <v>6</v>
      </c>
      <c r="D12057" s="6">
        <v>18</v>
      </c>
    </row>
    <row r="12058" spans="1:4">
      <c r="A12058" s="4" t="s">
        <v>15522</v>
      </c>
      <c r="B12058" s="25" t="s">
        <v>15523</v>
      </c>
      <c r="C12058" s="4" t="s">
        <v>6</v>
      </c>
      <c r="D12058" s="6">
        <v>18</v>
      </c>
    </row>
    <row r="12059" spans="1:4">
      <c r="A12059" s="4" t="s">
        <v>15796</v>
      </c>
      <c r="B12059" s="25" t="s">
        <v>15797</v>
      </c>
      <c r="C12059" s="4" t="s">
        <v>6</v>
      </c>
      <c r="D12059" s="6">
        <v>18</v>
      </c>
    </row>
    <row r="12060" spans="1:4">
      <c r="A12060" s="4" t="s">
        <v>15938</v>
      </c>
      <c r="B12060" s="25" t="s">
        <v>15939</v>
      </c>
      <c r="C12060" s="4" t="s">
        <v>6</v>
      </c>
      <c r="D12060" s="6">
        <v>18</v>
      </c>
    </row>
    <row r="12061" spans="1:4">
      <c r="A12061" s="4" t="s">
        <v>15992</v>
      </c>
      <c r="B12061" s="25" t="s">
        <v>15993</v>
      </c>
      <c r="C12061" s="4" t="s">
        <v>6</v>
      </c>
      <c r="D12061" s="6">
        <v>18</v>
      </c>
    </row>
    <row r="12062" spans="1:4">
      <c r="A12062" s="4" t="s">
        <v>16360</v>
      </c>
      <c r="B12062" s="25" t="s">
        <v>16361</v>
      </c>
      <c r="C12062" s="4" t="s">
        <v>6</v>
      </c>
      <c r="D12062" s="6">
        <v>18</v>
      </c>
    </row>
    <row r="12063" spans="1:4">
      <c r="A12063" s="4" t="s">
        <v>16382</v>
      </c>
      <c r="B12063" s="25" t="s">
        <v>16383</v>
      </c>
      <c r="C12063" s="4" t="s">
        <v>6</v>
      </c>
      <c r="D12063" s="6">
        <v>18</v>
      </c>
    </row>
    <row r="12064" spans="1:4">
      <c r="A12064" s="4" t="s">
        <v>16410</v>
      </c>
      <c r="B12064" s="25" t="s">
        <v>16411</v>
      </c>
      <c r="C12064" s="4" t="s">
        <v>6</v>
      </c>
      <c r="D12064" s="6">
        <v>18</v>
      </c>
    </row>
    <row r="12065" spans="1:4">
      <c r="A12065" s="4" t="s">
        <v>16566</v>
      </c>
      <c r="B12065" s="25" t="s">
        <v>16567</v>
      </c>
      <c r="C12065" s="4" t="s">
        <v>6</v>
      </c>
      <c r="D12065" s="6">
        <v>18</v>
      </c>
    </row>
    <row r="12066" spans="1:4">
      <c r="A12066" s="4" t="s">
        <v>16635</v>
      </c>
      <c r="B12066" s="25" t="s">
        <v>16636</v>
      </c>
      <c r="C12066" s="4" t="s">
        <v>6</v>
      </c>
      <c r="D12066" s="6">
        <v>18</v>
      </c>
    </row>
    <row r="12067" spans="1:4">
      <c r="A12067" s="4" t="s">
        <v>17011</v>
      </c>
      <c r="B12067" s="25" t="s">
        <v>17012</v>
      </c>
      <c r="C12067" s="4" t="s">
        <v>6</v>
      </c>
      <c r="D12067" s="6">
        <v>18</v>
      </c>
    </row>
    <row r="12068" spans="1:4">
      <c r="A12068" s="4" t="s">
        <v>17115</v>
      </c>
      <c r="B12068" s="25" t="s">
        <v>17116</v>
      </c>
      <c r="C12068" s="4" t="s">
        <v>6</v>
      </c>
      <c r="D12068" s="6">
        <v>18</v>
      </c>
    </row>
    <row r="12069" spans="1:4">
      <c r="A12069" s="4" t="s">
        <v>17293</v>
      </c>
      <c r="B12069" s="25" t="s">
        <v>17294</v>
      </c>
      <c r="C12069" s="4" t="s">
        <v>6</v>
      </c>
      <c r="D12069" s="6">
        <v>18</v>
      </c>
    </row>
    <row r="12070" spans="1:4">
      <c r="A12070" s="4" t="s">
        <v>17632</v>
      </c>
      <c r="B12070" s="25" t="s">
        <v>17633</v>
      </c>
      <c r="C12070" s="4" t="s">
        <v>6</v>
      </c>
      <c r="D12070" s="6">
        <v>18</v>
      </c>
    </row>
    <row r="12071" spans="1:4">
      <c r="A12071" s="4" t="s">
        <v>17798</v>
      </c>
      <c r="B12071" s="25" t="s">
        <v>17799</v>
      </c>
      <c r="C12071" s="4" t="s">
        <v>6</v>
      </c>
      <c r="D12071" s="6">
        <v>18</v>
      </c>
    </row>
    <row r="12072" spans="1:4">
      <c r="A12072" s="4" t="s">
        <v>18012</v>
      </c>
      <c r="B12072" s="25" t="s">
        <v>18013</v>
      </c>
      <c r="C12072" s="4" t="s">
        <v>6</v>
      </c>
      <c r="D12072" s="6">
        <v>18</v>
      </c>
    </row>
    <row r="12073" spans="1:4">
      <c r="A12073" s="4" t="s">
        <v>18352</v>
      </c>
      <c r="B12073" s="25" t="s">
        <v>18353</v>
      </c>
      <c r="C12073" s="4" t="s">
        <v>6</v>
      </c>
      <c r="D12073" s="6">
        <v>18</v>
      </c>
    </row>
    <row r="12074" spans="1:4">
      <c r="A12074" s="4" t="s">
        <v>19700</v>
      </c>
      <c r="B12074" s="25" t="s">
        <v>19701</v>
      </c>
      <c r="C12074" s="4" t="s">
        <v>6</v>
      </c>
      <c r="D12074" s="6">
        <v>18</v>
      </c>
    </row>
    <row r="12075" spans="1:4">
      <c r="A12075" s="4" t="s">
        <v>19716</v>
      </c>
      <c r="B12075" s="25" t="s">
        <v>19717</v>
      </c>
      <c r="C12075" s="4" t="s">
        <v>6</v>
      </c>
      <c r="D12075" s="6">
        <v>18</v>
      </c>
    </row>
    <row r="12076" spans="1:4">
      <c r="A12076" s="4" t="s">
        <v>19977</v>
      </c>
      <c r="B12076" s="25" t="s">
        <v>19978</v>
      </c>
      <c r="C12076" s="4" t="s">
        <v>6</v>
      </c>
      <c r="D12076" s="6">
        <v>18</v>
      </c>
    </row>
    <row r="12077" spans="1:4">
      <c r="A12077" s="4" t="s">
        <v>19979</v>
      </c>
      <c r="B12077" s="25" t="s">
        <v>19980</v>
      </c>
      <c r="C12077" s="4" t="s">
        <v>6</v>
      </c>
      <c r="D12077" s="6">
        <v>18</v>
      </c>
    </row>
    <row r="12078" spans="1:4">
      <c r="A12078" s="4" t="s">
        <v>20431</v>
      </c>
      <c r="B12078" s="25" t="s">
        <v>20432</v>
      </c>
      <c r="C12078" s="4" t="s">
        <v>6</v>
      </c>
      <c r="D12078" s="6">
        <v>18</v>
      </c>
    </row>
    <row r="12079" spans="1:4">
      <c r="A12079" s="4" t="s">
        <v>21405</v>
      </c>
      <c r="B12079" s="25" t="s">
        <v>21406</v>
      </c>
      <c r="C12079" s="4" t="s">
        <v>6</v>
      </c>
      <c r="D12079" s="6">
        <v>18</v>
      </c>
    </row>
    <row r="12080" spans="1:4">
      <c r="A12080" s="4" t="s">
        <v>21893</v>
      </c>
      <c r="B12080" s="25" t="s">
        <v>21894</v>
      </c>
      <c r="C12080" s="4" t="s">
        <v>6</v>
      </c>
      <c r="D12080" s="6">
        <v>18</v>
      </c>
    </row>
    <row r="12081" spans="1:4">
      <c r="A12081" s="4" t="s">
        <v>22137</v>
      </c>
      <c r="B12081" s="25" t="s">
        <v>22138</v>
      </c>
      <c r="C12081" s="4" t="s">
        <v>6</v>
      </c>
      <c r="D12081" s="6">
        <v>18</v>
      </c>
    </row>
    <row r="12082" spans="1:4">
      <c r="A12082" s="4" t="s">
        <v>22679</v>
      </c>
      <c r="B12082" s="25" t="s">
        <v>22680</v>
      </c>
      <c r="C12082" s="4" t="s">
        <v>6</v>
      </c>
      <c r="D12082" s="6">
        <v>18</v>
      </c>
    </row>
    <row r="12083" spans="1:4">
      <c r="A12083" s="4" t="s">
        <v>23035</v>
      </c>
      <c r="B12083" s="25" t="s">
        <v>23036</v>
      </c>
      <c r="C12083" s="4" t="s">
        <v>6</v>
      </c>
      <c r="D12083" s="6">
        <v>18</v>
      </c>
    </row>
    <row r="12084" spans="1:4">
      <c r="A12084" s="4" t="s">
        <v>24367</v>
      </c>
      <c r="B12084" s="25" t="s">
        <v>24368</v>
      </c>
      <c r="C12084" s="4" t="s">
        <v>6</v>
      </c>
      <c r="D12084" s="6">
        <v>18</v>
      </c>
    </row>
    <row r="12085" spans="1:4">
      <c r="A12085" s="4" t="s">
        <v>24643</v>
      </c>
      <c r="B12085" s="25" t="s">
        <v>24644</v>
      </c>
      <c r="C12085" s="4" t="s">
        <v>6</v>
      </c>
      <c r="D12085" s="6">
        <v>18</v>
      </c>
    </row>
    <row r="12086" spans="1:4">
      <c r="A12086" s="4" t="s">
        <v>24791</v>
      </c>
      <c r="B12086" s="25" t="s">
        <v>24792</v>
      </c>
      <c r="C12086" s="4" t="s">
        <v>6</v>
      </c>
      <c r="D12086" s="6">
        <v>18</v>
      </c>
    </row>
    <row r="12087" spans="1:4">
      <c r="A12087" s="4" t="s">
        <v>25341</v>
      </c>
      <c r="B12087" s="25" t="s">
        <v>25342</v>
      </c>
      <c r="C12087" s="4" t="s">
        <v>6</v>
      </c>
      <c r="D12087" s="6">
        <v>18</v>
      </c>
    </row>
    <row r="12088" spans="1:4">
      <c r="A12088" s="4" t="s">
        <v>25381</v>
      </c>
      <c r="B12088" s="25" t="s">
        <v>25382</v>
      </c>
      <c r="C12088" s="4" t="s">
        <v>6</v>
      </c>
      <c r="D12088" s="6">
        <v>18</v>
      </c>
    </row>
    <row r="12089" spans="1:4">
      <c r="A12089" s="4" t="s">
        <v>25819</v>
      </c>
      <c r="B12089" s="25" t="s">
        <v>25820</v>
      </c>
      <c r="C12089" s="4" t="s">
        <v>6</v>
      </c>
      <c r="D12089" s="6">
        <v>18</v>
      </c>
    </row>
    <row r="12090" spans="1:4">
      <c r="A12090" s="4" t="s">
        <v>26615</v>
      </c>
      <c r="B12090" s="25" t="s">
        <v>26616</v>
      </c>
      <c r="C12090" s="4" t="s">
        <v>6</v>
      </c>
      <c r="D12090" s="6">
        <v>18</v>
      </c>
    </row>
    <row r="12091" spans="1:4">
      <c r="A12091" s="4" t="s">
        <v>26821</v>
      </c>
      <c r="B12091" s="25" t="s">
        <v>26822</v>
      </c>
      <c r="C12091" s="4" t="s">
        <v>6</v>
      </c>
      <c r="D12091" s="6">
        <v>18</v>
      </c>
    </row>
    <row r="12092" spans="1:4">
      <c r="A12092" s="4" t="s">
        <v>26931</v>
      </c>
      <c r="B12092" s="25" t="s">
        <v>26932</v>
      </c>
      <c r="C12092" s="4" t="s">
        <v>6</v>
      </c>
      <c r="D12092" s="6">
        <v>18</v>
      </c>
    </row>
    <row r="12093" spans="1:4">
      <c r="A12093" s="4" t="s">
        <v>205</v>
      </c>
      <c r="B12093" s="25" t="s">
        <v>206</v>
      </c>
      <c r="C12093" s="4" t="s">
        <v>6</v>
      </c>
      <c r="D12093" s="6">
        <v>19</v>
      </c>
    </row>
    <row r="12094" spans="1:4">
      <c r="A12094" s="4" t="s">
        <v>319</v>
      </c>
      <c r="B12094" s="25" t="s">
        <v>320</v>
      </c>
      <c r="C12094" s="4" t="s">
        <v>6</v>
      </c>
      <c r="D12094" s="6">
        <v>19</v>
      </c>
    </row>
    <row r="12095" spans="1:4">
      <c r="A12095" s="4" t="s">
        <v>595</v>
      </c>
      <c r="B12095" s="25" t="s">
        <v>596</v>
      </c>
      <c r="C12095" s="4" t="s">
        <v>6</v>
      </c>
      <c r="D12095" s="6">
        <v>19</v>
      </c>
    </row>
    <row r="12096" spans="1:4">
      <c r="A12096" s="4" t="s">
        <v>915</v>
      </c>
      <c r="B12096" s="25" t="s">
        <v>916</v>
      </c>
      <c r="C12096" s="4" t="s">
        <v>6</v>
      </c>
      <c r="D12096" s="6">
        <v>19</v>
      </c>
    </row>
    <row r="12097" spans="1:4">
      <c r="A12097" s="4" t="s">
        <v>1233</v>
      </c>
      <c r="B12097" s="25" t="s">
        <v>1234</v>
      </c>
      <c r="C12097" s="4" t="s">
        <v>6</v>
      </c>
      <c r="D12097" s="6">
        <v>19</v>
      </c>
    </row>
    <row r="12098" spans="1:4">
      <c r="A12098" s="4" t="s">
        <v>1441</v>
      </c>
      <c r="B12098" s="25" t="s">
        <v>1442</v>
      </c>
      <c r="C12098" s="4" t="s">
        <v>6</v>
      </c>
      <c r="D12098" s="6">
        <v>19</v>
      </c>
    </row>
    <row r="12099" spans="1:4">
      <c r="A12099" s="4" t="s">
        <v>2251</v>
      </c>
      <c r="B12099" s="25" t="s">
        <v>2252</v>
      </c>
      <c r="C12099" s="4" t="s">
        <v>6</v>
      </c>
      <c r="D12099" s="6">
        <v>19</v>
      </c>
    </row>
    <row r="12100" spans="1:4">
      <c r="A12100" s="4" t="s">
        <v>2335</v>
      </c>
      <c r="B12100" s="25" t="s">
        <v>2336</v>
      </c>
      <c r="C12100" s="4" t="s">
        <v>6</v>
      </c>
      <c r="D12100" s="6">
        <v>19</v>
      </c>
    </row>
    <row r="12101" spans="1:4">
      <c r="A12101" s="4" t="s">
        <v>2713</v>
      </c>
      <c r="B12101" s="25" t="s">
        <v>2714</v>
      </c>
      <c r="C12101" s="4" t="s">
        <v>6</v>
      </c>
      <c r="D12101" s="6">
        <v>19</v>
      </c>
    </row>
    <row r="12102" spans="1:4">
      <c r="A12102" s="4" t="s">
        <v>2813</v>
      </c>
      <c r="B12102" s="25" t="s">
        <v>2814</v>
      </c>
      <c r="C12102" s="4" t="s">
        <v>6</v>
      </c>
      <c r="D12102" s="6">
        <v>19</v>
      </c>
    </row>
    <row r="12103" spans="1:4">
      <c r="A12103" s="4" t="s">
        <v>2914</v>
      </c>
      <c r="B12103" s="25" t="s">
        <v>2915</v>
      </c>
      <c r="C12103" s="4" t="s">
        <v>6</v>
      </c>
      <c r="D12103" s="6">
        <v>19</v>
      </c>
    </row>
    <row r="12104" spans="1:4">
      <c r="A12104" s="4" t="s">
        <v>3062</v>
      </c>
      <c r="B12104" s="25" t="s">
        <v>3063</v>
      </c>
      <c r="C12104" s="4" t="s">
        <v>6</v>
      </c>
      <c r="D12104" s="6">
        <v>19</v>
      </c>
    </row>
    <row r="12105" spans="1:4">
      <c r="A12105" s="4" t="s">
        <v>3138</v>
      </c>
      <c r="B12105" s="25" t="s">
        <v>3139</v>
      </c>
      <c r="C12105" s="4" t="s">
        <v>6</v>
      </c>
      <c r="D12105" s="6">
        <v>19</v>
      </c>
    </row>
    <row r="12106" spans="1:4">
      <c r="A12106" s="4" t="s">
        <v>3444</v>
      </c>
      <c r="B12106" s="25" t="s">
        <v>3445</v>
      </c>
      <c r="C12106" s="4" t="s">
        <v>6</v>
      </c>
      <c r="D12106" s="6">
        <v>19</v>
      </c>
    </row>
    <row r="12107" spans="1:4">
      <c r="A12107" s="4" t="s">
        <v>4091</v>
      </c>
      <c r="B12107" s="25" t="s">
        <v>4092</v>
      </c>
      <c r="C12107" s="4" t="s">
        <v>6</v>
      </c>
      <c r="D12107" s="6">
        <v>19</v>
      </c>
    </row>
    <row r="12108" spans="1:4">
      <c r="A12108" s="4" t="s">
        <v>4317</v>
      </c>
      <c r="B12108" s="25" t="s">
        <v>4318</v>
      </c>
      <c r="C12108" s="4" t="s">
        <v>6</v>
      </c>
      <c r="D12108" s="6">
        <v>19</v>
      </c>
    </row>
    <row r="12109" spans="1:4">
      <c r="A12109" s="4" t="s">
        <v>4396</v>
      </c>
      <c r="B12109" s="25" t="s">
        <v>4397</v>
      </c>
      <c r="C12109" s="4" t="s">
        <v>6</v>
      </c>
      <c r="D12109" s="6">
        <v>19</v>
      </c>
    </row>
    <row r="12110" spans="1:4">
      <c r="A12110" s="4" t="s">
        <v>4476</v>
      </c>
      <c r="B12110" s="25" t="s">
        <v>4477</v>
      </c>
      <c r="C12110" s="4" t="s">
        <v>6</v>
      </c>
      <c r="D12110" s="6">
        <v>19</v>
      </c>
    </row>
    <row r="12111" spans="1:4">
      <c r="A12111" s="4" t="s">
        <v>5900</v>
      </c>
      <c r="B12111" s="25" t="s">
        <v>5901</v>
      </c>
      <c r="C12111" s="4" t="s">
        <v>6</v>
      </c>
      <c r="D12111" s="6">
        <v>19</v>
      </c>
    </row>
    <row r="12112" spans="1:4">
      <c r="A12112" s="4" t="s">
        <v>6040</v>
      </c>
      <c r="B12112" s="25" t="s">
        <v>6041</v>
      </c>
      <c r="C12112" s="4" t="s">
        <v>6</v>
      </c>
      <c r="D12112" s="6">
        <v>19</v>
      </c>
    </row>
    <row r="12113" spans="1:4">
      <c r="A12113" s="4" t="s">
        <v>6615</v>
      </c>
      <c r="B12113" s="25" t="s">
        <v>6616</v>
      </c>
      <c r="C12113" s="4" t="s">
        <v>6</v>
      </c>
      <c r="D12113" s="6">
        <v>19</v>
      </c>
    </row>
    <row r="12114" spans="1:4">
      <c r="A12114" s="4" t="s">
        <v>6891</v>
      </c>
      <c r="B12114" s="25" t="s">
        <v>6892</v>
      </c>
      <c r="C12114" s="4" t="s">
        <v>6</v>
      </c>
      <c r="D12114" s="6">
        <v>19</v>
      </c>
    </row>
    <row r="12115" spans="1:4">
      <c r="A12115" s="4" t="s">
        <v>6899</v>
      </c>
      <c r="B12115" s="25" t="s">
        <v>6900</v>
      </c>
      <c r="C12115" s="4" t="s">
        <v>6</v>
      </c>
      <c r="D12115" s="6">
        <v>19</v>
      </c>
    </row>
    <row r="12116" spans="1:4">
      <c r="A12116" s="4" t="s">
        <v>7461</v>
      </c>
      <c r="B12116" s="25" t="s">
        <v>7462</v>
      </c>
      <c r="C12116" s="4" t="s">
        <v>6</v>
      </c>
      <c r="D12116" s="6">
        <v>19</v>
      </c>
    </row>
    <row r="12117" spans="1:4">
      <c r="A12117" s="4" t="s">
        <v>7477</v>
      </c>
      <c r="B12117" s="25" t="s">
        <v>7478</v>
      </c>
      <c r="C12117" s="4" t="s">
        <v>6</v>
      </c>
      <c r="D12117" s="6">
        <v>19</v>
      </c>
    </row>
    <row r="12118" spans="1:4">
      <c r="A12118" s="4" t="s">
        <v>7605</v>
      </c>
      <c r="B12118" s="25" t="s">
        <v>7606</v>
      </c>
      <c r="C12118" s="4" t="s">
        <v>6</v>
      </c>
      <c r="D12118" s="6">
        <v>19</v>
      </c>
    </row>
    <row r="12119" spans="1:4">
      <c r="A12119" s="4" t="s">
        <v>7707</v>
      </c>
      <c r="B12119" s="25" t="s">
        <v>7708</v>
      </c>
      <c r="C12119" s="4" t="s">
        <v>6</v>
      </c>
      <c r="D12119" s="6">
        <v>19</v>
      </c>
    </row>
    <row r="12120" spans="1:4">
      <c r="A12120" s="4" t="s">
        <v>8327</v>
      </c>
      <c r="B12120" s="25" t="s">
        <v>8328</v>
      </c>
      <c r="C12120" s="4" t="s">
        <v>6</v>
      </c>
      <c r="D12120" s="6">
        <v>19</v>
      </c>
    </row>
    <row r="12121" spans="1:4">
      <c r="A12121" s="4" t="s">
        <v>8393</v>
      </c>
      <c r="B12121" s="25" t="s">
        <v>8394</v>
      </c>
      <c r="C12121" s="4" t="s">
        <v>6</v>
      </c>
      <c r="D12121" s="6">
        <v>19</v>
      </c>
    </row>
    <row r="12122" spans="1:4">
      <c r="A12122" s="4" t="s">
        <v>8967</v>
      </c>
      <c r="B12122" s="25" t="s">
        <v>8968</v>
      </c>
      <c r="C12122" s="4" t="s">
        <v>6</v>
      </c>
      <c r="D12122" s="6">
        <v>19</v>
      </c>
    </row>
    <row r="12123" spans="1:4">
      <c r="A12123" s="4" t="s">
        <v>9135</v>
      </c>
      <c r="B12123" s="25" t="s">
        <v>9136</v>
      </c>
      <c r="C12123" s="4" t="s">
        <v>6</v>
      </c>
      <c r="D12123" s="6">
        <v>19</v>
      </c>
    </row>
    <row r="12124" spans="1:4">
      <c r="A12124" s="4" t="s">
        <v>9147</v>
      </c>
      <c r="B12124" s="25" t="s">
        <v>9148</v>
      </c>
      <c r="C12124" s="4" t="s">
        <v>6</v>
      </c>
      <c r="D12124" s="6">
        <v>19</v>
      </c>
    </row>
    <row r="12125" spans="1:4">
      <c r="A12125" s="4" t="s">
        <v>9165</v>
      </c>
      <c r="B12125" s="25" t="s">
        <v>9166</v>
      </c>
      <c r="C12125" s="4" t="s">
        <v>6</v>
      </c>
      <c r="D12125" s="6">
        <v>19</v>
      </c>
    </row>
    <row r="12126" spans="1:4">
      <c r="A12126" s="4" t="s">
        <v>9181</v>
      </c>
      <c r="B12126" s="25" t="s">
        <v>9182</v>
      </c>
      <c r="C12126" s="4" t="s">
        <v>6</v>
      </c>
      <c r="D12126" s="6">
        <v>19</v>
      </c>
    </row>
    <row r="12127" spans="1:4">
      <c r="A12127" s="4" t="s">
        <v>9489</v>
      </c>
      <c r="B12127" s="25" t="s">
        <v>9490</v>
      </c>
      <c r="C12127" s="4" t="s">
        <v>6</v>
      </c>
      <c r="D12127" s="6">
        <v>19</v>
      </c>
    </row>
    <row r="12128" spans="1:4">
      <c r="A12128" s="4" t="s">
        <v>9775</v>
      </c>
      <c r="B12128" s="25" t="s">
        <v>9776</v>
      </c>
      <c r="C12128" s="4" t="s">
        <v>6</v>
      </c>
      <c r="D12128" s="6">
        <v>19</v>
      </c>
    </row>
    <row r="12129" spans="1:4">
      <c r="A12129" s="4" t="s">
        <v>10007</v>
      </c>
      <c r="B12129" s="25" t="s">
        <v>10008</v>
      </c>
      <c r="C12129" s="4" t="s">
        <v>6</v>
      </c>
      <c r="D12129" s="6">
        <v>19</v>
      </c>
    </row>
    <row r="12130" spans="1:4">
      <c r="A12130" s="4" t="s">
        <v>10131</v>
      </c>
      <c r="B12130" s="25" t="s">
        <v>10132</v>
      </c>
      <c r="C12130" s="4" t="s">
        <v>6</v>
      </c>
      <c r="D12130" s="6">
        <v>19</v>
      </c>
    </row>
    <row r="12131" spans="1:4">
      <c r="A12131" s="4" t="s">
        <v>11735</v>
      </c>
      <c r="B12131" s="25" t="s">
        <v>11736</v>
      </c>
      <c r="C12131" s="4" t="s">
        <v>6</v>
      </c>
      <c r="D12131" s="6">
        <v>19</v>
      </c>
    </row>
    <row r="12132" spans="1:4">
      <c r="A12132" s="4" t="s">
        <v>12835</v>
      </c>
      <c r="B12132" s="25" t="s">
        <v>12836</v>
      </c>
      <c r="C12132" s="4" t="s">
        <v>6</v>
      </c>
      <c r="D12132" s="6">
        <v>19</v>
      </c>
    </row>
    <row r="12133" spans="1:4">
      <c r="A12133" s="4" t="s">
        <v>12861</v>
      </c>
      <c r="B12133" s="25" t="s">
        <v>12862</v>
      </c>
      <c r="C12133" s="4" t="s">
        <v>6</v>
      </c>
      <c r="D12133" s="6">
        <v>19</v>
      </c>
    </row>
    <row r="12134" spans="1:4">
      <c r="A12134" s="4" t="s">
        <v>14140</v>
      </c>
      <c r="B12134" s="25" t="s">
        <v>14141</v>
      </c>
      <c r="C12134" s="4" t="s">
        <v>6</v>
      </c>
      <c r="D12134" s="6">
        <v>19</v>
      </c>
    </row>
    <row r="12135" spans="1:4">
      <c r="A12135" s="4" t="s">
        <v>14626</v>
      </c>
      <c r="B12135" s="25" t="s">
        <v>14627</v>
      </c>
      <c r="C12135" s="4" t="s">
        <v>6</v>
      </c>
      <c r="D12135" s="6">
        <v>19</v>
      </c>
    </row>
    <row r="12136" spans="1:4">
      <c r="A12136" s="4" t="s">
        <v>14702</v>
      </c>
      <c r="B12136" s="25" t="s">
        <v>14703</v>
      </c>
      <c r="C12136" s="4" t="s">
        <v>6</v>
      </c>
      <c r="D12136" s="6">
        <v>19</v>
      </c>
    </row>
    <row r="12137" spans="1:4">
      <c r="A12137" s="4" t="s">
        <v>14904</v>
      </c>
      <c r="B12137" s="25" t="s">
        <v>14905</v>
      </c>
      <c r="C12137" s="4" t="s">
        <v>6</v>
      </c>
      <c r="D12137" s="6">
        <v>19</v>
      </c>
    </row>
    <row r="12138" spans="1:4">
      <c r="A12138" s="4" t="s">
        <v>15248</v>
      </c>
      <c r="B12138" s="25" t="s">
        <v>15249</v>
      </c>
      <c r="C12138" s="4" t="s">
        <v>6</v>
      </c>
      <c r="D12138" s="6">
        <v>19</v>
      </c>
    </row>
    <row r="12139" spans="1:4">
      <c r="A12139" s="4" t="s">
        <v>15326</v>
      </c>
      <c r="B12139" s="25" t="s">
        <v>15327</v>
      </c>
      <c r="C12139" s="4" t="s">
        <v>6</v>
      </c>
      <c r="D12139" s="6">
        <v>19</v>
      </c>
    </row>
    <row r="12140" spans="1:4">
      <c r="A12140" s="4" t="s">
        <v>15754</v>
      </c>
      <c r="B12140" s="25" t="s">
        <v>15755</v>
      </c>
      <c r="C12140" s="4" t="s">
        <v>6</v>
      </c>
      <c r="D12140" s="6">
        <v>19</v>
      </c>
    </row>
    <row r="12141" spans="1:4">
      <c r="A12141" s="4" t="s">
        <v>16304</v>
      </c>
      <c r="B12141" s="25" t="s">
        <v>16305</v>
      </c>
      <c r="C12141" s="4" t="s">
        <v>6</v>
      </c>
      <c r="D12141" s="6">
        <v>19</v>
      </c>
    </row>
    <row r="12142" spans="1:4">
      <c r="A12142" s="4" t="s">
        <v>16574</v>
      </c>
      <c r="B12142" s="25" t="s">
        <v>16575</v>
      </c>
      <c r="C12142" s="4" t="s">
        <v>6</v>
      </c>
      <c r="D12142" s="6">
        <v>19</v>
      </c>
    </row>
    <row r="12143" spans="1:4">
      <c r="A12143" s="4" t="s">
        <v>16851</v>
      </c>
      <c r="B12143" s="25" t="s">
        <v>16852</v>
      </c>
      <c r="C12143" s="4" t="s">
        <v>6</v>
      </c>
      <c r="D12143" s="6">
        <v>19</v>
      </c>
    </row>
    <row r="12144" spans="1:4">
      <c r="A12144" s="4" t="s">
        <v>17450</v>
      </c>
      <c r="B12144" s="25" t="s">
        <v>17451</v>
      </c>
      <c r="C12144" s="4" t="s">
        <v>6</v>
      </c>
      <c r="D12144" s="6">
        <v>19</v>
      </c>
    </row>
    <row r="12145" spans="1:4">
      <c r="A12145" s="4" t="s">
        <v>18142</v>
      </c>
      <c r="B12145" s="25" t="s">
        <v>18143</v>
      </c>
      <c r="C12145" s="4" t="s">
        <v>6</v>
      </c>
      <c r="D12145" s="6">
        <v>19</v>
      </c>
    </row>
    <row r="12146" spans="1:4">
      <c r="A12146" s="4" t="s">
        <v>18696</v>
      </c>
      <c r="B12146" s="25" t="s">
        <v>18697</v>
      </c>
      <c r="C12146" s="4" t="s">
        <v>6</v>
      </c>
      <c r="D12146" s="6">
        <v>19</v>
      </c>
    </row>
    <row r="12147" spans="1:4">
      <c r="A12147" s="4" t="s">
        <v>18832</v>
      </c>
      <c r="B12147" s="25" t="s">
        <v>18833</v>
      </c>
      <c r="C12147" s="4" t="s">
        <v>6</v>
      </c>
      <c r="D12147" s="6">
        <v>19</v>
      </c>
    </row>
    <row r="12148" spans="1:4">
      <c r="A12148" s="4" t="s">
        <v>20131</v>
      </c>
      <c r="B12148" s="25" t="s">
        <v>20132</v>
      </c>
      <c r="C12148" s="4" t="s">
        <v>6</v>
      </c>
      <c r="D12148" s="6">
        <v>19</v>
      </c>
    </row>
    <row r="12149" spans="1:4">
      <c r="A12149" s="4" t="s">
        <v>20525</v>
      </c>
      <c r="B12149" s="25" t="s">
        <v>20526</v>
      </c>
      <c r="C12149" s="4" t="s">
        <v>6</v>
      </c>
      <c r="D12149" s="6">
        <v>19</v>
      </c>
    </row>
    <row r="12150" spans="1:4">
      <c r="A12150" s="4" t="s">
        <v>20866</v>
      </c>
      <c r="B12150" s="25" t="s">
        <v>20867</v>
      </c>
      <c r="C12150" s="4" t="s">
        <v>6</v>
      </c>
      <c r="D12150" s="6">
        <v>19</v>
      </c>
    </row>
    <row r="12151" spans="1:4">
      <c r="A12151" s="4" t="s">
        <v>20978</v>
      </c>
      <c r="B12151" s="25" t="s">
        <v>20979</v>
      </c>
      <c r="C12151" s="4" t="s">
        <v>6</v>
      </c>
      <c r="D12151" s="6">
        <v>19</v>
      </c>
    </row>
    <row r="12152" spans="1:4">
      <c r="A12152" s="4" t="s">
        <v>21519</v>
      </c>
      <c r="B12152" s="25" t="s">
        <v>21520</v>
      </c>
      <c r="C12152" s="4" t="s">
        <v>6</v>
      </c>
      <c r="D12152" s="6">
        <v>19</v>
      </c>
    </row>
    <row r="12153" spans="1:4">
      <c r="A12153" s="4" t="s">
        <v>22641</v>
      </c>
      <c r="B12153" s="25" t="s">
        <v>22642</v>
      </c>
      <c r="C12153" s="4" t="s">
        <v>6</v>
      </c>
      <c r="D12153" s="6">
        <v>19</v>
      </c>
    </row>
    <row r="12154" spans="1:4">
      <c r="A12154" s="4" t="s">
        <v>22921</v>
      </c>
      <c r="B12154" s="25" t="s">
        <v>22922</v>
      </c>
      <c r="C12154" s="4" t="s">
        <v>6</v>
      </c>
      <c r="D12154" s="6">
        <v>19</v>
      </c>
    </row>
    <row r="12155" spans="1:4">
      <c r="A12155" s="4" t="s">
        <v>23283</v>
      </c>
      <c r="B12155" s="25" t="s">
        <v>23284</v>
      </c>
      <c r="C12155" s="4" t="s">
        <v>6</v>
      </c>
      <c r="D12155" s="6">
        <v>19</v>
      </c>
    </row>
    <row r="12156" spans="1:4">
      <c r="A12156" s="4" t="s">
        <v>23852</v>
      </c>
      <c r="B12156" s="25" t="s">
        <v>23853</v>
      </c>
      <c r="C12156" s="4" t="s">
        <v>6</v>
      </c>
      <c r="D12156" s="6">
        <v>19</v>
      </c>
    </row>
    <row r="12157" spans="1:4">
      <c r="A12157" s="4" t="s">
        <v>24655</v>
      </c>
      <c r="B12157" s="25" t="s">
        <v>24656</v>
      </c>
      <c r="C12157" s="4" t="s">
        <v>6</v>
      </c>
      <c r="D12157" s="6">
        <v>19</v>
      </c>
    </row>
    <row r="12158" spans="1:4">
      <c r="A12158" s="4" t="s">
        <v>24917</v>
      </c>
      <c r="B12158" s="25" t="s">
        <v>24918</v>
      </c>
      <c r="C12158" s="4" t="s">
        <v>6</v>
      </c>
      <c r="D12158" s="6">
        <v>19</v>
      </c>
    </row>
    <row r="12159" spans="1:4">
      <c r="A12159" s="4" t="s">
        <v>26139</v>
      </c>
      <c r="B12159" s="25" t="s">
        <v>26140</v>
      </c>
      <c r="C12159" s="4" t="s">
        <v>6</v>
      </c>
      <c r="D12159" s="6">
        <v>19</v>
      </c>
    </row>
    <row r="12160" spans="1:4">
      <c r="A12160" s="4" t="s">
        <v>26243</v>
      </c>
      <c r="B12160" s="25" t="s">
        <v>26244</v>
      </c>
      <c r="C12160" s="4" t="s">
        <v>6</v>
      </c>
      <c r="D12160" s="6">
        <v>19</v>
      </c>
    </row>
    <row r="12161" spans="1:4">
      <c r="A12161" s="4" t="s">
        <v>26261</v>
      </c>
      <c r="B12161" s="25" t="s">
        <v>26262</v>
      </c>
      <c r="C12161" s="4" t="s">
        <v>6</v>
      </c>
      <c r="D12161" s="6">
        <v>19</v>
      </c>
    </row>
    <row r="12162" spans="1:4">
      <c r="A12162" s="4" t="s">
        <v>29019</v>
      </c>
      <c r="B12162" s="25" t="s">
        <v>29020</v>
      </c>
      <c r="C12162" s="4" t="s">
        <v>6</v>
      </c>
      <c r="D12162" s="6">
        <v>19</v>
      </c>
    </row>
    <row r="12163" spans="1:4">
      <c r="A12163" s="4" t="s">
        <v>30240</v>
      </c>
      <c r="B12163" s="25" t="s">
        <v>30241</v>
      </c>
      <c r="C12163" s="4" t="s">
        <v>6</v>
      </c>
      <c r="D12163" s="6">
        <v>19</v>
      </c>
    </row>
    <row r="12164" spans="1:4">
      <c r="A12164" s="4" t="s">
        <v>33386</v>
      </c>
      <c r="B12164" s="25" t="s">
        <v>33387</v>
      </c>
      <c r="C12164" s="4" t="s">
        <v>6</v>
      </c>
      <c r="D12164" s="6">
        <v>19</v>
      </c>
    </row>
    <row r="12165" spans="1:4">
      <c r="A12165" s="4" t="s">
        <v>253</v>
      </c>
      <c r="B12165" s="25" t="s">
        <v>254</v>
      </c>
      <c r="C12165" s="4" t="s">
        <v>6</v>
      </c>
      <c r="D12165" s="6">
        <v>20</v>
      </c>
    </row>
    <row r="12166" spans="1:4">
      <c r="A12166" s="4" t="s">
        <v>1415</v>
      </c>
      <c r="B12166" s="25" t="s">
        <v>1416</v>
      </c>
      <c r="C12166" s="4" t="s">
        <v>6</v>
      </c>
      <c r="D12166" s="6">
        <v>20</v>
      </c>
    </row>
    <row r="12167" spans="1:4">
      <c r="A12167" s="4" t="s">
        <v>1523</v>
      </c>
      <c r="B12167" s="25" t="s">
        <v>1524</v>
      </c>
      <c r="C12167" s="4" t="s">
        <v>6</v>
      </c>
      <c r="D12167" s="6">
        <v>20</v>
      </c>
    </row>
    <row r="12168" spans="1:4">
      <c r="A12168" s="4" t="s">
        <v>1701</v>
      </c>
      <c r="B12168" s="25" t="s">
        <v>1702</v>
      </c>
      <c r="C12168" s="4" t="s">
        <v>6</v>
      </c>
      <c r="D12168" s="6">
        <v>20</v>
      </c>
    </row>
    <row r="12169" spans="1:4">
      <c r="A12169" s="4" t="s">
        <v>1883</v>
      </c>
      <c r="B12169" s="25" t="s">
        <v>1884</v>
      </c>
      <c r="C12169" s="4" t="s">
        <v>6</v>
      </c>
      <c r="D12169" s="6">
        <v>20</v>
      </c>
    </row>
    <row r="12170" spans="1:4">
      <c r="A12170" s="4" t="s">
        <v>2333</v>
      </c>
      <c r="B12170" s="25" t="s">
        <v>2334</v>
      </c>
      <c r="C12170" s="4" t="s">
        <v>6</v>
      </c>
      <c r="D12170" s="6">
        <v>20</v>
      </c>
    </row>
    <row r="12171" spans="1:4">
      <c r="A12171" s="4" t="s">
        <v>2355</v>
      </c>
      <c r="B12171" s="25" t="s">
        <v>2356</v>
      </c>
      <c r="C12171" s="4" t="s">
        <v>6</v>
      </c>
      <c r="D12171" s="6">
        <v>20</v>
      </c>
    </row>
    <row r="12172" spans="1:4">
      <c r="A12172" s="4" t="s">
        <v>3178</v>
      </c>
      <c r="B12172" s="25" t="s">
        <v>3179</v>
      </c>
      <c r="C12172" s="4" t="s">
        <v>6</v>
      </c>
      <c r="D12172" s="6">
        <v>20</v>
      </c>
    </row>
    <row r="12173" spans="1:4">
      <c r="A12173" s="4" t="s">
        <v>4239</v>
      </c>
      <c r="B12173" s="25" t="s">
        <v>4240</v>
      </c>
      <c r="C12173" s="4" t="s">
        <v>6</v>
      </c>
      <c r="D12173" s="6">
        <v>20</v>
      </c>
    </row>
    <row r="12174" spans="1:4">
      <c r="A12174" s="4" t="s">
        <v>4612</v>
      </c>
      <c r="B12174" s="25" t="s">
        <v>4613</v>
      </c>
      <c r="C12174" s="4" t="s">
        <v>6</v>
      </c>
      <c r="D12174" s="6">
        <v>20</v>
      </c>
    </row>
    <row r="12175" spans="1:4">
      <c r="A12175" s="4" t="s">
        <v>5276</v>
      </c>
      <c r="B12175" s="25" t="s">
        <v>5277</v>
      </c>
      <c r="C12175" s="4" t="s">
        <v>6</v>
      </c>
      <c r="D12175" s="6">
        <v>20</v>
      </c>
    </row>
    <row r="12176" spans="1:4">
      <c r="A12176" s="4" t="s">
        <v>6192</v>
      </c>
      <c r="B12176" s="25" t="s">
        <v>6193</v>
      </c>
      <c r="C12176" s="4" t="s">
        <v>6</v>
      </c>
      <c r="D12176" s="6">
        <v>20</v>
      </c>
    </row>
    <row r="12177" spans="1:4">
      <c r="A12177" s="4" t="s">
        <v>6376</v>
      </c>
      <c r="B12177" s="25" t="s">
        <v>6377</v>
      </c>
      <c r="C12177" s="4" t="s">
        <v>6</v>
      </c>
      <c r="D12177" s="6">
        <v>20</v>
      </c>
    </row>
    <row r="12178" spans="1:4">
      <c r="A12178" s="4" t="s">
        <v>7347</v>
      </c>
      <c r="B12178" s="25" t="s">
        <v>7348</v>
      </c>
      <c r="C12178" s="4" t="s">
        <v>6</v>
      </c>
      <c r="D12178" s="6">
        <v>20</v>
      </c>
    </row>
    <row r="12179" spans="1:4">
      <c r="A12179" s="4" t="s">
        <v>7621</v>
      </c>
      <c r="B12179" s="25" t="s">
        <v>7622</v>
      </c>
      <c r="C12179" s="4" t="s">
        <v>6</v>
      </c>
      <c r="D12179" s="6">
        <v>20</v>
      </c>
    </row>
    <row r="12180" spans="1:4">
      <c r="A12180" s="4" t="s">
        <v>8199</v>
      </c>
      <c r="B12180" s="25" t="s">
        <v>8200</v>
      </c>
      <c r="C12180" s="4" t="s">
        <v>6</v>
      </c>
      <c r="D12180" s="6">
        <v>20</v>
      </c>
    </row>
    <row r="12181" spans="1:4">
      <c r="A12181" s="4" t="s">
        <v>8485</v>
      </c>
      <c r="B12181" s="25" t="s">
        <v>8486</v>
      </c>
      <c r="C12181" s="4" t="s">
        <v>6</v>
      </c>
      <c r="D12181" s="6">
        <v>20</v>
      </c>
    </row>
    <row r="12182" spans="1:4">
      <c r="A12182" s="4" t="s">
        <v>8885</v>
      </c>
      <c r="B12182" s="25" t="s">
        <v>8886</v>
      </c>
      <c r="C12182" s="4" t="s">
        <v>6</v>
      </c>
      <c r="D12182" s="6">
        <v>20</v>
      </c>
    </row>
    <row r="12183" spans="1:4">
      <c r="A12183" s="4" t="s">
        <v>9153</v>
      </c>
      <c r="B12183" s="25" t="s">
        <v>9154</v>
      </c>
      <c r="C12183" s="4" t="s">
        <v>6</v>
      </c>
      <c r="D12183" s="6">
        <v>20</v>
      </c>
    </row>
    <row r="12184" spans="1:4">
      <c r="A12184" s="4" t="s">
        <v>9405</v>
      </c>
      <c r="B12184" s="25" t="s">
        <v>9406</v>
      </c>
      <c r="C12184" s="4" t="s">
        <v>6</v>
      </c>
      <c r="D12184" s="6">
        <v>20</v>
      </c>
    </row>
    <row r="12185" spans="1:4">
      <c r="A12185" s="4" t="s">
        <v>9929</v>
      </c>
      <c r="B12185" s="25" t="s">
        <v>9930</v>
      </c>
      <c r="C12185" s="4" t="s">
        <v>6</v>
      </c>
      <c r="D12185" s="6">
        <v>20</v>
      </c>
    </row>
    <row r="12186" spans="1:4">
      <c r="A12186" s="4" t="s">
        <v>10317</v>
      </c>
      <c r="B12186" s="25" t="s">
        <v>10318</v>
      </c>
      <c r="C12186" s="4" t="s">
        <v>6</v>
      </c>
      <c r="D12186" s="6">
        <v>20</v>
      </c>
    </row>
    <row r="12187" spans="1:4">
      <c r="A12187" s="4" t="s">
        <v>11179</v>
      </c>
      <c r="B12187" s="25" t="s">
        <v>11180</v>
      </c>
      <c r="C12187" s="4" t="s">
        <v>6</v>
      </c>
      <c r="D12187" s="6">
        <v>20</v>
      </c>
    </row>
    <row r="12188" spans="1:4">
      <c r="A12188" s="4" t="s">
        <v>11377</v>
      </c>
      <c r="B12188" s="25" t="s">
        <v>11378</v>
      </c>
      <c r="C12188" s="4" t="s">
        <v>6</v>
      </c>
      <c r="D12188" s="6">
        <v>20</v>
      </c>
    </row>
    <row r="12189" spans="1:4">
      <c r="A12189" s="4" t="s">
        <v>11387</v>
      </c>
      <c r="B12189" s="25" t="s">
        <v>11388</v>
      </c>
      <c r="C12189" s="4" t="s">
        <v>6</v>
      </c>
      <c r="D12189" s="6">
        <v>20</v>
      </c>
    </row>
    <row r="12190" spans="1:4">
      <c r="A12190" s="4" t="s">
        <v>11837</v>
      </c>
      <c r="B12190" s="25" t="s">
        <v>11838</v>
      </c>
      <c r="C12190" s="4" t="s">
        <v>6</v>
      </c>
      <c r="D12190" s="6">
        <v>20</v>
      </c>
    </row>
    <row r="12191" spans="1:4">
      <c r="A12191" s="4" t="s">
        <v>11839</v>
      </c>
      <c r="B12191" s="25" t="s">
        <v>11840</v>
      </c>
      <c r="C12191" s="4" t="s">
        <v>6</v>
      </c>
      <c r="D12191" s="6">
        <v>20</v>
      </c>
    </row>
    <row r="12192" spans="1:4">
      <c r="A12192" s="4" t="s">
        <v>12119</v>
      </c>
      <c r="B12192" s="25" t="s">
        <v>12120</v>
      </c>
      <c r="C12192" s="4" t="s">
        <v>6</v>
      </c>
      <c r="D12192" s="6">
        <v>20</v>
      </c>
    </row>
    <row r="12193" spans="1:4">
      <c r="A12193" s="4" t="s">
        <v>12507</v>
      </c>
      <c r="B12193" s="25" t="s">
        <v>12508</v>
      </c>
      <c r="C12193" s="4" t="s">
        <v>6</v>
      </c>
      <c r="D12193" s="6">
        <v>20</v>
      </c>
    </row>
    <row r="12194" spans="1:4">
      <c r="A12194" s="4" t="s">
        <v>14364</v>
      </c>
      <c r="B12194" s="25" t="s">
        <v>14365</v>
      </c>
      <c r="C12194" s="4" t="s">
        <v>6</v>
      </c>
      <c r="D12194" s="6">
        <v>20</v>
      </c>
    </row>
    <row r="12195" spans="1:4">
      <c r="A12195" s="4" t="s">
        <v>14486</v>
      </c>
      <c r="B12195" s="25" t="s">
        <v>14487</v>
      </c>
      <c r="C12195" s="4" t="s">
        <v>6</v>
      </c>
      <c r="D12195" s="6">
        <v>20</v>
      </c>
    </row>
    <row r="12196" spans="1:4">
      <c r="A12196" s="4" t="s">
        <v>15434</v>
      </c>
      <c r="B12196" s="25" t="s">
        <v>15435</v>
      </c>
      <c r="C12196" s="4" t="s">
        <v>6</v>
      </c>
      <c r="D12196" s="6">
        <v>20</v>
      </c>
    </row>
    <row r="12197" spans="1:4">
      <c r="A12197" s="4" t="s">
        <v>15530</v>
      </c>
      <c r="B12197" s="25" t="s">
        <v>15531</v>
      </c>
      <c r="C12197" s="4" t="s">
        <v>6</v>
      </c>
      <c r="D12197" s="6">
        <v>20</v>
      </c>
    </row>
    <row r="12198" spans="1:4">
      <c r="A12198" s="4" t="s">
        <v>16452</v>
      </c>
      <c r="B12198" s="25" t="s">
        <v>16453</v>
      </c>
      <c r="C12198" s="4" t="s">
        <v>6</v>
      </c>
      <c r="D12198" s="6">
        <v>20</v>
      </c>
    </row>
    <row r="12199" spans="1:4">
      <c r="A12199" s="4" t="s">
        <v>17249</v>
      </c>
      <c r="B12199" s="25" t="s">
        <v>17250</v>
      </c>
      <c r="C12199" s="4" t="s">
        <v>6</v>
      </c>
      <c r="D12199" s="6">
        <v>20</v>
      </c>
    </row>
    <row r="12200" spans="1:4">
      <c r="A12200" s="4" t="s">
        <v>17854</v>
      </c>
      <c r="B12200" s="25" t="s">
        <v>17855</v>
      </c>
      <c r="C12200" s="4" t="s">
        <v>6</v>
      </c>
      <c r="D12200" s="6">
        <v>20</v>
      </c>
    </row>
    <row r="12201" spans="1:4">
      <c r="A12201" s="4" t="s">
        <v>17946</v>
      </c>
      <c r="B12201" s="25" t="s">
        <v>17947</v>
      </c>
      <c r="C12201" s="4" t="s">
        <v>6</v>
      </c>
      <c r="D12201" s="6">
        <v>20</v>
      </c>
    </row>
    <row r="12202" spans="1:4">
      <c r="A12202" s="4" t="s">
        <v>17968</v>
      </c>
      <c r="B12202" s="25" t="s">
        <v>17969</v>
      </c>
      <c r="C12202" s="4" t="s">
        <v>6</v>
      </c>
      <c r="D12202" s="6">
        <v>20</v>
      </c>
    </row>
    <row r="12203" spans="1:4">
      <c r="A12203" s="4" t="s">
        <v>18226</v>
      </c>
      <c r="B12203" s="25" t="s">
        <v>18227</v>
      </c>
      <c r="C12203" s="4" t="s">
        <v>6</v>
      </c>
      <c r="D12203" s="6">
        <v>20</v>
      </c>
    </row>
    <row r="12204" spans="1:4">
      <c r="A12204" s="4" t="s">
        <v>18492</v>
      </c>
      <c r="B12204" s="25" t="s">
        <v>18493</v>
      </c>
      <c r="C12204" s="4" t="s">
        <v>6</v>
      </c>
      <c r="D12204" s="6">
        <v>20</v>
      </c>
    </row>
    <row r="12205" spans="1:4">
      <c r="A12205" s="4" t="s">
        <v>19198</v>
      </c>
      <c r="B12205" s="25" t="s">
        <v>19199</v>
      </c>
      <c r="C12205" s="4" t="s">
        <v>6</v>
      </c>
      <c r="D12205" s="6">
        <v>20</v>
      </c>
    </row>
    <row r="12206" spans="1:4">
      <c r="A12206" s="4" t="s">
        <v>19708</v>
      </c>
      <c r="B12206" s="25" t="s">
        <v>19709</v>
      </c>
      <c r="C12206" s="4" t="s">
        <v>6</v>
      </c>
      <c r="D12206" s="6">
        <v>20</v>
      </c>
    </row>
    <row r="12207" spans="1:4">
      <c r="A12207" s="4" t="s">
        <v>19732</v>
      </c>
      <c r="B12207" s="25" t="s">
        <v>19733</v>
      </c>
      <c r="C12207" s="4" t="s">
        <v>6</v>
      </c>
      <c r="D12207" s="6">
        <v>20</v>
      </c>
    </row>
    <row r="12208" spans="1:4">
      <c r="A12208" s="4" t="s">
        <v>21200</v>
      </c>
      <c r="B12208" s="25" t="s">
        <v>21201</v>
      </c>
      <c r="C12208" s="4" t="s">
        <v>6</v>
      </c>
      <c r="D12208" s="6">
        <v>20</v>
      </c>
    </row>
    <row r="12209" spans="1:4">
      <c r="A12209" s="4" t="s">
        <v>21395</v>
      </c>
      <c r="B12209" s="25" t="s">
        <v>21396</v>
      </c>
      <c r="C12209" s="4" t="s">
        <v>6</v>
      </c>
      <c r="D12209" s="6">
        <v>20</v>
      </c>
    </row>
    <row r="12210" spans="1:4">
      <c r="A12210" s="4" t="s">
        <v>22833</v>
      </c>
      <c r="B12210" s="25" t="s">
        <v>22834</v>
      </c>
      <c r="C12210" s="4" t="s">
        <v>6</v>
      </c>
      <c r="D12210" s="6">
        <v>20</v>
      </c>
    </row>
    <row r="12211" spans="1:4">
      <c r="A12211" s="4" t="s">
        <v>24343</v>
      </c>
      <c r="B12211" s="25" t="s">
        <v>24344</v>
      </c>
      <c r="C12211" s="4" t="s">
        <v>6</v>
      </c>
      <c r="D12211" s="6">
        <v>20</v>
      </c>
    </row>
    <row r="12212" spans="1:4">
      <c r="A12212" s="4" t="s">
        <v>24719</v>
      </c>
      <c r="B12212" s="25" t="s">
        <v>24720</v>
      </c>
      <c r="C12212" s="4" t="s">
        <v>6</v>
      </c>
      <c r="D12212" s="6">
        <v>20</v>
      </c>
    </row>
    <row r="12213" spans="1:4">
      <c r="A12213" s="4" t="s">
        <v>25525</v>
      </c>
      <c r="B12213" s="25" t="s">
        <v>25526</v>
      </c>
      <c r="C12213" s="4" t="s">
        <v>6</v>
      </c>
      <c r="D12213" s="6">
        <v>20</v>
      </c>
    </row>
    <row r="12214" spans="1:4">
      <c r="A12214" s="4" t="s">
        <v>26673</v>
      </c>
      <c r="B12214" s="25" t="s">
        <v>26674</v>
      </c>
      <c r="C12214" s="4" t="s">
        <v>6</v>
      </c>
      <c r="D12214" s="6">
        <v>20</v>
      </c>
    </row>
    <row r="12215" spans="1:4">
      <c r="A12215" s="4" t="s">
        <v>27975</v>
      </c>
      <c r="B12215" s="25" t="s">
        <v>27976</v>
      </c>
      <c r="C12215" s="4" t="s">
        <v>6</v>
      </c>
      <c r="D12215" s="6">
        <v>20</v>
      </c>
    </row>
    <row r="12216" spans="1:4">
      <c r="A12216" s="4" t="s">
        <v>33308</v>
      </c>
      <c r="B12216" s="25" t="s">
        <v>33309</v>
      </c>
      <c r="C12216" s="4" t="s">
        <v>6</v>
      </c>
      <c r="D12216" s="6">
        <v>20</v>
      </c>
    </row>
    <row r="12217" spans="1:4">
      <c r="A12217" s="4" t="s">
        <v>641</v>
      </c>
      <c r="B12217" s="25" t="s">
        <v>642</v>
      </c>
      <c r="C12217" s="4" t="s">
        <v>6</v>
      </c>
      <c r="D12217" s="6">
        <v>21</v>
      </c>
    </row>
    <row r="12218" spans="1:4">
      <c r="A12218" s="4" t="s">
        <v>2217</v>
      </c>
      <c r="B12218" s="25" t="s">
        <v>2218</v>
      </c>
      <c r="C12218" s="4" t="s">
        <v>6</v>
      </c>
      <c r="D12218" s="6">
        <v>21</v>
      </c>
    </row>
    <row r="12219" spans="1:4">
      <c r="A12219" s="4" t="s">
        <v>2435</v>
      </c>
      <c r="B12219" s="25" t="s">
        <v>2436</v>
      </c>
      <c r="C12219" s="4" t="s">
        <v>6</v>
      </c>
      <c r="D12219" s="6">
        <v>21</v>
      </c>
    </row>
    <row r="12220" spans="1:4">
      <c r="A12220" s="4" t="s">
        <v>2471</v>
      </c>
      <c r="B12220" s="25" t="s">
        <v>2472</v>
      </c>
      <c r="C12220" s="4" t="s">
        <v>6</v>
      </c>
      <c r="D12220" s="6">
        <v>21</v>
      </c>
    </row>
    <row r="12221" spans="1:4">
      <c r="A12221" s="4" t="s">
        <v>2583</v>
      </c>
      <c r="B12221" s="25" t="s">
        <v>2584</v>
      </c>
      <c r="C12221" s="4" t="s">
        <v>6</v>
      </c>
      <c r="D12221" s="6">
        <v>21</v>
      </c>
    </row>
    <row r="12222" spans="1:4">
      <c r="A12222" s="4" t="s">
        <v>3090</v>
      </c>
      <c r="B12222" s="25" t="s">
        <v>3091</v>
      </c>
      <c r="C12222" s="4" t="s">
        <v>6</v>
      </c>
      <c r="D12222" s="6">
        <v>21</v>
      </c>
    </row>
    <row r="12223" spans="1:4">
      <c r="A12223" s="4" t="s">
        <v>3534</v>
      </c>
      <c r="B12223" s="25" t="s">
        <v>3535</v>
      </c>
      <c r="C12223" s="4" t="s">
        <v>6</v>
      </c>
      <c r="D12223" s="6">
        <v>21</v>
      </c>
    </row>
    <row r="12224" spans="1:4">
      <c r="A12224" s="4" t="s">
        <v>4704</v>
      </c>
      <c r="B12224" s="25" t="s">
        <v>4705</v>
      </c>
      <c r="C12224" s="4" t="s">
        <v>6</v>
      </c>
      <c r="D12224" s="6">
        <v>21</v>
      </c>
    </row>
    <row r="12225" spans="1:4">
      <c r="A12225" s="4" t="s">
        <v>4708</v>
      </c>
      <c r="B12225" s="25" t="s">
        <v>4709</v>
      </c>
      <c r="C12225" s="4" t="s">
        <v>6</v>
      </c>
      <c r="D12225" s="6">
        <v>21</v>
      </c>
    </row>
    <row r="12226" spans="1:4">
      <c r="A12226" s="4" t="s">
        <v>5092</v>
      </c>
      <c r="B12226" s="25" t="s">
        <v>5093</v>
      </c>
      <c r="C12226" s="4" t="s">
        <v>6</v>
      </c>
      <c r="D12226" s="6">
        <v>21</v>
      </c>
    </row>
    <row r="12227" spans="1:4">
      <c r="A12227" s="4" t="s">
        <v>6218</v>
      </c>
      <c r="B12227" s="25" t="s">
        <v>6219</v>
      </c>
      <c r="C12227" s="4" t="s">
        <v>6</v>
      </c>
      <c r="D12227" s="6">
        <v>21</v>
      </c>
    </row>
    <row r="12228" spans="1:4">
      <c r="A12228" s="4" t="s">
        <v>7603</v>
      </c>
      <c r="B12228" s="25" t="s">
        <v>7604</v>
      </c>
      <c r="C12228" s="4" t="s">
        <v>6</v>
      </c>
      <c r="D12228" s="6">
        <v>21</v>
      </c>
    </row>
    <row r="12229" spans="1:4">
      <c r="A12229" s="4" t="s">
        <v>8007</v>
      </c>
      <c r="B12229" s="25" t="s">
        <v>8008</v>
      </c>
      <c r="C12229" s="4" t="s">
        <v>6</v>
      </c>
      <c r="D12229" s="6">
        <v>21</v>
      </c>
    </row>
    <row r="12230" spans="1:4">
      <c r="A12230" s="4" t="s">
        <v>8447</v>
      </c>
      <c r="B12230" s="25" t="s">
        <v>8448</v>
      </c>
      <c r="C12230" s="4" t="s">
        <v>6</v>
      </c>
      <c r="D12230" s="6">
        <v>21</v>
      </c>
    </row>
    <row r="12231" spans="1:4">
      <c r="A12231" s="4" t="s">
        <v>9041</v>
      </c>
      <c r="B12231" s="25" t="s">
        <v>9042</v>
      </c>
      <c r="C12231" s="4" t="s">
        <v>6</v>
      </c>
      <c r="D12231" s="6">
        <v>21</v>
      </c>
    </row>
    <row r="12232" spans="1:4">
      <c r="A12232" s="4" t="s">
        <v>9391</v>
      </c>
      <c r="B12232" s="25" t="s">
        <v>9392</v>
      </c>
      <c r="C12232" s="4" t="s">
        <v>6</v>
      </c>
      <c r="D12232" s="6">
        <v>21</v>
      </c>
    </row>
    <row r="12233" spans="1:4">
      <c r="A12233" s="4" t="s">
        <v>9549</v>
      </c>
      <c r="B12233" s="25" t="s">
        <v>9550</v>
      </c>
      <c r="C12233" s="4" t="s">
        <v>6</v>
      </c>
      <c r="D12233" s="6">
        <v>21</v>
      </c>
    </row>
    <row r="12234" spans="1:4">
      <c r="A12234" s="4" t="s">
        <v>10727</v>
      </c>
      <c r="B12234" s="25" t="s">
        <v>10728</v>
      </c>
      <c r="C12234" s="4" t="s">
        <v>6</v>
      </c>
      <c r="D12234" s="6">
        <v>21</v>
      </c>
    </row>
    <row r="12235" spans="1:4">
      <c r="A12235" s="4" t="s">
        <v>11853</v>
      </c>
      <c r="B12235" s="25" t="s">
        <v>11854</v>
      </c>
      <c r="C12235" s="4" t="s">
        <v>6</v>
      </c>
      <c r="D12235" s="6">
        <v>21</v>
      </c>
    </row>
    <row r="12236" spans="1:4">
      <c r="A12236" s="4" t="s">
        <v>12149</v>
      </c>
      <c r="B12236" s="25" t="s">
        <v>12150</v>
      </c>
      <c r="C12236" s="4" t="s">
        <v>6</v>
      </c>
      <c r="D12236" s="6">
        <v>21</v>
      </c>
    </row>
    <row r="12237" spans="1:4">
      <c r="A12237" s="4" t="s">
        <v>12387</v>
      </c>
      <c r="B12237" s="25" t="s">
        <v>12388</v>
      </c>
      <c r="C12237" s="4" t="s">
        <v>6</v>
      </c>
      <c r="D12237" s="6">
        <v>21</v>
      </c>
    </row>
    <row r="12238" spans="1:4">
      <c r="A12238" s="4" t="s">
        <v>12901</v>
      </c>
      <c r="B12238" s="25" t="s">
        <v>12902</v>
      </c>
      <c r="C12238" s="4" t="s">
        <v>6</v>
      </c>
      <c r="D12238" s="6">
        <v>21</v>
      </c>
    </row>
    <row r="12239" spans="1:4">
      <c r="A12239" s="4" t="s">
        <v>14008</v>
      </c>
      <c r="B12239" s="25" t="s">
        <v>14009</v>
      </c>
      <c r="C12239" s="4" t="s">
        <v>6</v>
      </c>
      <c r="D12239" s="6">
        <v>21</v>
      </c>
    </row>
    <row r="12240" spans="1:4">
      <c r="A12240" s="4" t="s">
        <v>15836</v>
      </c>
      <c r="B12240" s="25" t="s">
        <v>15837</v>
      </c>
      <c r="C12240" s="4" t="s">
        <v>6</v>
      </c>
      <c r="D12240" s="6">
        <v>21</v>
      </c>
    </row>
    <row r="12241" spans="1:4">
      <c r="A12241" s="4" t="s">
        <v>16889</v>
      </c>
      <c r="B12241" s="25" t="s">
        <v>16890</v>
      </c>
      <c r="C12241" s="4" t="s">
        <v>6</v>
      </c>
      <c r="D12241" s="6">
        <v>21</v>
      </c>
    </row>
    <row r="12242" spans="1:4">
      <c r="A12242" s="4" t="s">
        <v>17075</v>
      </c>
      <c r="B12242" s="25" t="s">
        <v>17076</v>
      </c>
      <c r="C12242" s="4" t="s">
        <v>6</v>
      </c>
      <c r="D12242" s="6">
        <v>21</v>
      </c>
    </row>
    <row r="12243" spans="1:4">
      <c r="A12243" s="4" t="s">
        <v>17227</v>
      </c>
      <c r="B12243" s="25" t="s">
        <v>17228</v>
      </c>
      <c r="C12243" s="4" t="s">
        <v>6</v>
      </c>
      <c r="D12243" s="6">
        <v>21</v>
      </c>
    </row>
    <row r="12244" spans="1:4">
      <c r="A12244" s="4" t="s">
        <v>17602</v>
      </c>
      <c r="B12244" s="25" t="s">
        <v>17603</v>
      </c>
      <c r="C12244" s="4" t="s">
        <v>6</v>
      </c>
      <c r="D12244" s="6">
        <v>21</v>
      </c>
    </row>
    <row r="12245" spans="1:4">
      <c r="A12245" s="4" t="s">
        <v>17706</v>
      </c>
      <c r="B12245" s="25" t="s">
        <v>17707</v>
      </c>
      <c r="C12245" s="4" t="s">
        <v>6</v>
      </c>
      <c r="D12245" s="6">
        <v>21</v>
      </c>
    </row>
    <row r="12246" spans="1:4">
      <c r="A12246" s="4" t="s">
        <v>19036</v>
      </c>
      <c r="B12246" s="25" t="s">
        <v>19037</v>
      </c>
      <c r="C12246" s="4" t="s">
        <v>6</v>
      </c>
      <c r="D12246" s="6">
        <v>21</v>
      </c>
    </row>
    <row r="12247" spans="1:4">
      <c r="A12247" s="4" t="s">
        <v>20051</v>
      </c>
      <c r="B12247" s="25" t="s">
        <v>20052</v>
      </c>
      <c r="C12247" s="4" t="s">
        <v>6</v>
      </c>
      <c r="D12247" s="6">
        <v>21</v>
      </c>
    </row>
    <row r="12248" spans="1:4">
      <c r="A12248" s="4" t="s">
        <v>20666</v>
      </c>
      <c r="B12248" s="25" t="s">
        <v>20667</v>
      </c>
      <c r="C12248" s="4" t="s">
        <v>6</v>
      </c>
      <c r="D12248" s="6">
        <v>21</v>
      </c>
    </row>
    <row r="12249" spans="1:4">
      <c r="A12249" s="4" t="s">
        <v>21499</v>
      </c>
      <c r="B12249" s="25" t="s">
        <v>21500</v>
      </c>
      <c r="C12249" s="4" t="s">
        <v>6</v>
      </c>
      <c r="D12249" s="6">
        <v>21</v>
      </c>
    </row>
    <row r="12250" spans="1:4">
      <c r="A12250" s="4" t="s">
        <v>22247</v>
      </c>
      <c r="B12250" s="25" t="s">
        <v>22248</v>
      </c>
      <c r="C12250" s="4" t="s">
        <v>6</v>
      </c>
      <c r="D12250" s="6">
        <v>21</v>
      </c>
    </row>
    <row r="12251" spans="1:4">
      <c r="A12251" s="4" t="s">
        <v>22775</v>
      </c>
      <c r="B12251" s="25" t="s">
        <v>22776</v>
      </c>
      <c r="C12251" s="4" t="s">
        <v>6</v>
      </c>
      <c r="D12251" s="6">
        <v>21</v>
      </c>
    </row>
    <row r="12252" spans="1:4">
      <c r="A12252" s="4" t="s">
        <v>23548</v>
      </c>
      <c r="B12252" s="25" t="s">
        <v>23549</v>
      </c>
      <c r="C12252" s="4" t="s">
        <v>6</v>
      </c>
      <c r="D12252" s="6">
        <v>21</v>
      </c>
    </row>
    <row r="12253" spans="1:4">
      <c r="A12253" s="4" t="s">
        <v>24959</v>
      </c>
      <c r="B12253" s="25" t="s">
        <v>24960</v>
      </c>
      <c r="C12253" s="4" t="s">
        <v>6</v>
      </c>
      <c r="D12253" s="6">
        <v>21</v>
      </c>
    </row>
    <row r="12254" spans="1:4">
      <c r="A12254" s="4" t="s">
        <v>25299</v>
      </c>
      <c r="B12254" s="25" t="s">
        <v>25300</v>
      </c>
      <c r="C12254" s="4" t="s">
        <v>6</v>
      </c>
      <c r="D12254" s="6">
        <v>21</v>
      </c>
    </row>
    <row r="12255" spans="1:4">
      <c r="A12255" s="4" t="s">
        <v>25883</v>
      </c>
      <c r="B12255" s="25" t="s">
        <v>25884</v>
      </c>
      <c r="C12255" s="4" t="s">
        <v>6</v>
      </c>
      <c r="D12255" s="6">
        <v>21</v>
      </c>
    </row>
    <row r="12256" spans="1:4">
      <c r="A12256" s="4" t="s">
        <v>26580</v>
      </c>
      <c r="B12256" s="25" t="s">
        <v>26581</v>
      </c>
      <c r="C12256" s="4" t="s">
        <v>6</v>
      </c>
      <c r="D12256" s="6">
        <v>21</v>
      </c>
    </row>
    <row r="12257" spans="1:4">
      <c r="A12257" s="4" t="s">
        <v>27570</v>
      </c>
      <c r="B12257" s="25" t="s">
        <v>27571</v>
      </c>
      <c r="C12257" s="4" t="s">
        <v>6</v>
      </c>
      <c r="D12257" s="6">
        <v>21</v>
      </c>
    </row>
    <row r="12258" spans="1:4">
      <c r="A12258" s="4" t="s">
        <v>27671</v>
      </c>
      <c r="B12258" s="25" t="s">
        <v>27672</v>
      </c>
      <c r="C12258" s="4" t="s">
        <v>6</v>
      </c>
      <c r="D12258" s="6">
        <v>21</v>
      </c>
    </row>
    <row r="12259" spans="1:4">
      <c r="A12259" s="4" t="s">
        <v>34443</v>
      </c>
      <c r="B12259" s="25" t="s">
        <v>34444</v>
      </c>
      <c r="C12259" s="4" t="s">
        <v>6</v>
      </c>
      <c r="D12259" s="6">
        <v>21</v>
      </c>
    </row>
    <row r="12260" spans="1:4">
      <c r="A12260" s="4" t="s">
        <v>193</v>
      </c>
      <c r="B12260" s="25" t="s">
        <v>194</v>
      </c>
      <c r="C12260" s="4" t="s">
        <v>6</v>
      </c>
      <c r="D12260" s="6">
        <v>22</v>
      </c>
    </row>
    <row r="12261" spans="1:4">
      <c r="A12261" s="4" t="s">
        <v>597</v>
      </c>
      <c r="B12261" s="25" t="s">
        <v>598</v>
      </c>
      <c r="C12261" s="4" t="s">
        <v>6</v>
      </c>
      <c r="D12261" s="6">
        <v>22</v>
      </c>
    </row>
    <row r="12262" spans="1:4">
      <c r="A12262" s="4" t="s">
        <v>629</v>
      </c>
      <c r="B12262" s="25" t="s">
        <v>630</v>
      </c>
      <c r="C12262" s="4" t="s">
        <v>6</v>
      </c>
      <c r="D12262" s="6">
        <v>22</v>
      </c>
    </row>
    <row r="12263" spans="1:4">
      <c r="A12263" s="4" t="s">
        <v>725</v>
      </c>
      <c r="B12263" s="25" t="s">
        <v>726</v>
      </c>
      <c r="C12263" s="4" t="s">
        <v>6</v>
      </c>
      <c r="D12263" s="6">
        <v>22</v>
      </c>
    </row>
    <row r="12264" spans="1:4">
      <c r="A12264" s="4" t="s">
        <v>1163</v>
      </c>
      <c r="B12264" s="25" t="s">
        <v>1164</v>
      </c>
      <c r="C12264" s="4" t="s">
        <v>6</v>
      </c>
      <c r="D12264" s="6">
        <v>22</v>
      </c>
    </row>
    <row r="12265" spans="1:4">
      <c r="A12265" s="4" t="s">
        <v>1659</v>
      </c>
      <c r="B12265" s="25" t="s">
        <v>1660</v>
      </c>
      <c r="C12265" s="4" t="s">
        <v>6</v>
      </c>
      <c r="D12265" s="6">
        <v>22</v>
      </c>
    </row>
    <row r="12266" spans="1:4">
      <c r="A12266" s="4" t="s">
        <v>2031</v>
      </c>
      <c r="B12266" s="25" t="s">
        <v>2032</v>
      </c>
      <c r="C12266" s="4" t="s">
        <v>6</v>
      </c>
      <c r="D12266" s="6">
        <v>22</v>
      </c>
    </row>
    <row r="12267" spans="1:4">
      <c r="A12267" s="4" t="s">
        <v>2519</v>
      </c>
      <c r="B12267" s="25" t="s">
        <v>2520</v>
      </c>
      <c r="C12267" s="4" t="s">
        <v>6</v>
      </c>
      <c r="D12267" s="6">
        <v>22</v>
      </c>
    </row>
    <row r="12268" spans="1:4">
      <c r="A12268" s="4" t="s">
        <v>2625</v>
      </c>
      <c r="B12268" s="25" t="s">
        <v>2626</v>
      </c>
      <c r="C12268" s="4" t="s">
        <v>6</v>
      </c>
      <c r="D12268" s="6">
        <v>22</v>
      </c>
    </row>
    <row r="12269" spans="1:4">
      <c r="A12269" s="4" t="s">
        <v>2799</v>
      </c>
      <c r="B12269" s="25" t="s">
        <v>2800</v>
      </c>
      <c r="C12269" s="4" t="s">
        <v>6</v>
      </c>
      <c r="D12269" s="6">
        <v>22</v>
      </c>
    </row>
    <row r="12270" spans="1:4">
      <c r="A12270" s="4" t="s">
        <v>2844</v>
      </c>
      <c r="B12270" s="25" t="s">
        <v>2845</v>
      </c>
      <c r="C12270" s="4" t="s">
        <v>6</v>
      </c>
      <c r="D12270" s="6">
        <v>22</v>
      </c>
    </row>
    <row r="12271" spans="1:4">
      <c r="A12271" s="4" t="s">
        <v>3548</v>
      </c>
      <c r="B12271" s="25" t="s">
        <v>3549</v>
      </c>
      <c r="C12271" s="4" t="s">
        <v>6</v>
      </c>
      <c r="D12271" s="6">
        <v>22</v>
      </c>
    </row>
    <row r="12272" spans="1:4">
      <c r="A12272" s="4" t="s">
        <v>3644</v>
      </c>
      <c r="B12272" s="25" t="s">
        <v>3645</v>
      </c>
      <c r="C12272" s="4" t="s">
        <v>6</v>
      </c>
      <c r="D12272" s="6">
        <v>22</v>
      </c>
    </row>
    <row r="12273" spans="1:4">
      <c r="A12273" s="4" t="s">
        <v>4496</v>
      </c>
      <c r="B12273" s="25" t="s">
        <v>4497</v>
      </c>
      <c r="C12273" s="4" t="s">
        <v>6</v>
      </c>
      <c r="D12273" s="6">
        <v>22</v>
      </c>
    </row>
    <row r="12274" spans="1:4">
      <c r="A12274" s="4" t="s">
        <v>4648</v>
      </c>
      <c r="B12274" s="25" t="s">
        <v>4649</v>
      </c>
      <c r="C12274" s="4" t="s">
        <v>6</v>
      </c>
      <c r="D12274" s="6">
        <v>22</v>
      </c>
    </row>
    <row r="12275" spans="1:4">
      <c r="A12275" s="4" t="s">
        <v>5164</v>
      </c>
      <c r="B12275" s="25" t="s">
        <v>5165</v>
      </c>
      <c r="C12275" s="4" t="s">
        <v>6</v>
      </c>
      <c r="D12275" s="6">
        <v>22</v>
      </c>
    </row>
    <row r="12276" spans="1:4">
      <c r="A12276" s="4" t="s">
        <v>9057</v>
      </c>
      <c r="B12276" s="25" t="s">
        <v>9058</v>
      </c>
      <c r="C12276" s="4" t="s">
        <v>6</v>
      </c>
      <c r="D12276" s="6">
        <v>22</v>
      </c>
    </row>
    <row r="12277" spans="1:4">
      <c r="A12277" s="4" t="s">
        <v>9161</v>
      </c>
      <c r="B12277" s="25" t="s">
        <v>9162</v>
      </c>
      <c r="C12277" s="4" t="s">
        <v>6</v>
      </c>
      <c r="D12277" s="6">
        <v>22</v>
      </c>
    </row>
    <row r="12278" spans="1:4">
      <c r="A12278" s="4" t="s">
        <v>9209</v>
      </c>
      <c r="B12278" s="25" t="s">
        <v>9210</v>
      </c>
      <c r="C12278" s="4" t="s">
        <v>6</v>
      </c>
      <c r="D12278" s="6">
        <v>22</v>
      </c>
    </row>
    <row r="12279" spans="1:4">
      <c r="A12279" s="4" t="s">
        <v>11345</v>
      </c>
      <c r="B12279" s="25" t="s">
        <v>11346</v>
      </c>
      <c r="C12279" s="4" t="s">
        <v>6</v>
      </c>
      <c r="D12279" s="6">
        <v>22</v>
      </c>
    </row>
    <row r="12280" spans="1:4">
      <c r="A12280" s="4" t="s">
        <v>11631</v>
      </c>
      <c r="B12280" s="25" t="s">
        <v>11632</v>
      </c>
      <c r="C12280" s="4" t="s">
        <v>6</v>
      </c>
      <c r="D12280" s="6">
        <v>22</v>
      </c>
    </row>
    <row r="12281" spans="1:4">
      <c r="A12281" s="4" t="s">
        <v>12265</v>
      </c>
      <c r="B12281" s="25" t="s">
        <v>12266</v>
      </c>
      <c r="C12281" s="4" t="s">
        <v>6</v>
      </c>
      <c r="D12281" s="6">
        <v>22</v>
      </c>
    </row>
    <row r="12282" spans="1:4">
      <c r="A12282" s="4" t="s">
        <v>12365</v>
      </c>
      <c r="B12282" s="25" t="s">
        <v>12366</v>
      </c>
      <c r="C12282" s="4" t="s">
        <v>6</v>
      </c>
      <c r="D12282" s="6">
        <v>22</v>
      </c>
    </row>
    <row r="12283" spans="1:4">
      <c r="A12283" s="4" t="s">
        <v>13289</v>
      </c>
      <c r="B12283" s="25" t="s">
        <v>13290</v>
      </c>
      <c r="C12283" s="4" t="s">
        <v>6</v>
      </c>
      <c r="D12283" s="6">
        <v>22</v>
      </c>
    </row>
    <row r="12284" spans="1:4">
      <c r="A12284" s="4" t="s">
        <v>13792</v>
      </c>
      <c r="B12284" s="25" t="s">
        <v>13793</v>
      </c>
      <c r="C12284" s="4" t="s">
        <v>6</v>
      </c>
      <c r="D12284" s="6">
        <v>22</v>
      </c>
    </row>
    <row r="12285" spans="1:4">
      <c r="A12285" s="4" t="s">
        <v>14066</v>
      </c>
      <c r="B12285" s="25" t="s">
        <v>14067</v>
      </c>
      <c r="C12285" s="4" t="s">
        <v>6</v>
      </c>
      <c r="D12285" s="6">
        <v>22</v>
      </c>
    </row>
    <row r="12286" spans="1:4">
      <c r="A12286" s="4" t="s">
        <v>14470</v>
      </c>
      <c r="B12286" s="25" t="s">
        <v>14471</v>
      </c>
      <c r="C12286" s="4" t="s">
        <v>6</v>
      </c>
      <c r="D12286" s="6">
        <v>22</v>
      </c>
    </row>
    <row r="12287" spans="1:4">
      <c r="A12287" s="4" t="s">
        <v>16542</v>
      </c>
      <c r="B12287" s="25" t="s">
        <v>16543</v>
      </c>
      <c r="C12287" s="4" t="s">
        <v>6</v>
      </c>
      <c r="D12287" s="6">
        <v>22</v>
      </c>
    </row>
    <row r="12288" spans="1:4">
      <c r="A12288" s="4" t="s">
        <v>16873</v>
      </c>
      <c r="B12288" s="25" t="s">
        <v>16874</v>
      </c>
      <c r="C12288" s="4" t="s">
        <v>6</v>
      </c>
      <c r="D12288" s="6">
        <v>22</v>
      </c>
    </row>
    <row r="12289" spans="1:4">
      <c r="A12289" s="4" t="s">
        <v>17225</v>
      </c>
      <c r="B12289" s="25" t="s">
        <v>17226</v>
      </c>
      <c r="C12289" s="4" t="s">
        <v>6</v>
      </c>
      <c r="D12289" s="6">
        <v>22</v>
      </c>
    </row>
    <row r="12290" spans="1:4">
      <c r="A12290" s="4" t="s">
        <v>17472</v>
      </c>
      <c r="B12290" s="25" t="s">
        <v>17473</v>
      </c>
      <c r="C12290" s="4" t="s">
        <v>6</v>
      </c>
      <c r="D12290" s="6">
        <v>22</v>
      </c>
    </row>
    <row r="12291" spans="1:4">
      <c r="A12291" s="4" t="s">
        <v>17822</v>
      </c>
      <c r="B12291" s="25" t="s">
        <v>17823</v>
      </c>
      <c r="C12291" s="4" t="s">
        <v>6</v>
      </c>
      <c r="D12291" s="6">
        <v>22</v>
      </c>
    </row>
    <row r="12292" spans="1:4">
      <c r="A12292" s="4" t="s">
        <v>17936</v>
      </c>
      <c r="B12292" s="25" t="s">
        <v>17937</v>
      </c>
      <c r="C12292" s="4" t="s">
        <v>6</v>
      </c>
      <c r="D12292" s="6">
        <v>22</v>
      </c>
    </row>
    <row r="12293" spans="1:4">
      <c r="A12293" s="4" t="s">
        <v>21481</v>
      </c>
      <c r="B12293" s="25" t="s">
        <v>21482</v>
      </c>
      <c r="C12293" s="4" t="s">
        <v>6</v>
      </c>
      <c r="D12293" s="6">
        <v>22</v>
      </c>
    </row>
    <row r="12294" spans="1:4">
      <c r="A12294" s="4" t="s">
        <v>22595</v>
      </c>
      <c r="B12294" s="25" t="s">
        <v>22596</v>
      </c>
      <c r="C12294" s="4" t="s">
        <v>6</v>
      </c>
      <c r="D12294" s="6">
        <v>22</v>
      </c>
    </row>
    <row r="12295" spans="1:4">
      <c r="A12295" s="4" t="s">
        <v>22725</v>
      </c>
      <c r="B12295" s="25" t="s">
        <v>22726</v>
      </c>
      <c r="C12295" s="4" t="s">
        <v>6</v>
      </c>
      <c r="D12295" s="6">
        <v>22</v>
      </c>
    </row>
    <row r="12296" spans="1:4">
      <c r="A12296" s="4" t="s">
        <v>22759</v>
      </c>
      <c r="B12296" s="25" t="s">
        <v>22760</v>
      </c>
      <c r="C12296" s="4" t="s">
        <v>6</v>
      </c>
      <c r="D12296" s="6">
        <v>22</v>
      </c>
    </row>
    <row r="12297" spans="1:4">
      <c r="A12297" s="4" t="s">
        <v>24407</v>
      </c>
      <c r="B12297" s="25" t="s">
        <v>24408</v>
      </c>
      <c r="C12297" s="4" t="s">
        <v>6</v>
      </c>
      <c r="D12297" s="6">
        <v>22</v>
      </c>
    </row>
    <row r="12298" spans="1:4">
      <c r="A12298" s="4" t="s">
        <v>26027</v>
      </c>
      <c r="B12298" s="25" t="s">
        <v>26028</v>
      </c>
      <c r="C12298" s="4" t="s">
        <v>6</v>
      </c>
      <c r="D12298" s="6">
        <v>22</v>
      </c>
    </row>
    <row r="12299" spans="1:4">
      <c r="A12299" s="4" t="s">
        <v>26496</v>
      </c>
      <c r="B12299" s="25" t="s">
        <v>26497</v>
      </c>
      <c r="C12299" s="4" t="s">
        <v>6</v>
      </c>
      <c r="D12299" s="6">
        <v>22</v>
      </c>
    </row>
    <row r="12300" spans="1:4">
      <c r="A12300" s="4" t="s">
        <v>27027</v>
      </c>
      <c r="B12300" s="25" t="s">
        <v>27028</v>
      </c>
      <c r="C12300" s="4" t="s">
        <v>6</v>
      </c>
      <c r="D12300" s="6">
        <v>22</v>
      </c>
    </row>
    <row r="12301" spans="1:4">
      <c r="A12301" s="4" t="s">
        <v>27659</v>
      </c>
      <c r="B12301" s="25" t="s">
        <v>27660</v>
      </c>
      <c r="C12301" s="4" t="s">
        <v>6</v>
      </c>
      <c r="D12301" s="6">
        <v>22</v>
      </c>
    </row>
    <row r="12302" spans="1:4">
      <c r="A12302" s="4" t="s">
        <v>27691</v>
      </c>
      <c r="B12302" s="25" t="s">
        <v>27692</v>
      </c>
      <c r="C12302" s="4" t="s">
        <v>6</v>
      </c>
      <c r="D12302" s="6">
        <v>22</v>
      </c>
    </row>
    <row r="12303" spans="1:4">
      <c r="A12303" s="4" t="s">
        <v>30698</v>
      </c>
      <c r="B12303" s="25" t="s">
        <v>30699</v>
      </c>
      <c r="C12303" s="4" t="s">
        <v>6</v>
      </c>
      <c r="D12303" s="6">
        <v>22</v>
      </c>
    </row>
    <row r="12304" spans="1:4">
      <c r="A12304" s="4" t="s">
        <v>311</v>
      </c>
      <c r="B12304" s="25" t="s">
        <v>312</v>
      </c>
      <c r="C12304" s="4" t="s">
        <v>6</v>
      </c>
      <c r="D12304" s="6">
        <v>23</v>
      </c>
    </row>
    <row r="12305" spans="1:4">
      <c r="A12305" s="4" t="s">
        <v>815</v>
      </c>
      <c r="B12305" s="25" t="s">
        <v>816</v>
      </c>
      <c r="C12305" s="4" t="s">
        <v>6</v>
      </c>
      <c r="D12305" s="6">
        <v>23</v>
      </c>
    </row>
    <row r="12306" spans="1:4">
      <c r="A12306" s="4" t="s">
        <v>1159</v>
      </c>
      <c r="B12306" s="25" t="s">
        <v>1160</v>
      </c>
      <c r="C12306" s="4" t="s">
        <v>6</v>
      </c>
      <c r="D12306" s="6">
        <v>23</v>
      </c>
    </row>
    <row r="12307" spans="1:4">
      <c r="A12307" s="4" t="s">
        <v>1325</v>
      </c>
      <c r="B12307" s="25" t="s">
        <v>1326</v>
      </c>
      <c r="C12307" s="4" t="s">
        <v>6</v>
      </c>
      <c r="D12307" s="6">
        <v>23</v>
      </c>
    </row>
    <row r="12308" spans="1:4">
      <c r="A12308" s="4" t="s">
        <v>1339</v>
      </c>
      <c r="B12308" s="25" t="s">
        <v>1340</v>
      </c>
      <c r="C12308" s="4" t="s">
        <v>6</v>
      </c>
      <c r="D12308" s="6">
        <v>23</v>
      </c>
    </row>
    <row r="12309" spans="1:4">
      <c r="A12309" s="4" t="s">
        <v>1697</v>
      </c>
      <c r="B12309" s="25" t="s">
        <v>1698</v>
      </c>
      <c r="C12309" s="4" t="s">
        <v>6</v>
      </c>
      <c r="D12309" s="6">
        <v>23</v>
      </c>
    </row>
    <row r="12310" spans="1:4">
      <c r="A12310" s="4" t="s">
        <v>2005</v>
      </c>
      <c r="B12310" s="25" t="s">
        <v>2006</v>
      </c>
      <c r="C12310" s="4" t="s">
        <v>6</v>
      </c>
      <c r="D12310" s="6">
        <v>23</v>
      </c>
    </row>
    <row r="12311" spans="1:4">
      <c r="A12311" s="4" t="s">
        <v>3338</v>
      </c>
      <c r="B12311" s="25" t="s">
        <v>3339</v>
      </c>
      <c r="C12311" s="4" t="s">
        <v>6</v>
      </c>
      <c r="D12311" s="6">
        <v>23</v>
      </c>
    </row>
    <row r="12312" spans="1:4">
      <c r="A12312" s="4" t="s">
        <v>4406</v>
      </c>
      <c r="B12312" s="25" t="s">
        <v>4407</v>
      </c>
      <c r="C12312" s="4" t="s">
        <v>6</v>
      </c>
      <c r="D12312" s="6">
        <v>23</v>
      </c>
    </row>
    <row r="12313" spans="1:4">
      <c r="A12313" s="4" t="s">
        <v>5308</v>
      </c>
      <c r="B12313" s="25" t="s">
        <v>5309</v>
      </c>
      <c r="C12313" s="4" t="s">
        <v>6</v>
      </c>
      <c r="D12313" s="6">
        <v>23</v>
      </c>
    </row>
    <row r="12314" spans="1:4">
      <c r="A12314" s="4" t="s">
        <v>5674</v>
      </c>
      <c r="B12314" s="25" t="s">
        <v>5675</v>
      </c>
      <c r="C12314" s="4" t="s">
        <v>6</v>
      </c>
      <c r="D12314" s="6">
        <v>23</v>
      </c>
    </row>
    <row r="12315" spans="1:4">
      <c r="A12315" s="4" t="s">
        <v>7501</v>
      </c>
      <c r="B12315" s="25" t="s">
        <v>7502</v>
      </c>
      <c r="C12315" s="4" t="s">
        <v>6</v>
      </c>
      <c r="D12315" s="6">
        <v>23</v>
      </c>
    </row>
    <row r="12316" spans="1:4">
      <c r="A12316" s="4" t="s">
        <v>7695</v>
      </c>
      <c r="B12316" s="25" t="s">
        <v>7696</v>
      </c>
      <c r="C12316" s="4" t="s">
        <v>6</v>
      </c>
      <c r="D12316" s="6">
        <v>23</v>
      </c>
    </row>
    <row r="12317" spans="1:4">
      <c r="A12317" s="4" t="s">
        <v>7837</v>
      </c>
      <c r="B12317" s="25" t="s">
        <v>7838</v>
      </c>
      <c r="C12317" s="4" t="s">
        <v>6</v>
      </c>
      <c r="D12317" s="6">
        <v>23</v>
      </c>
    </row>
    <row r="12318" spans="1:4">
      <c r="A12318" s="4" t="s">
        <v>8583</v>
      </c>
      <c r="B12318" s="25" t="s">
        <v>8584</v>
      </c>
      <c r="C12318" s="4" t="s">
        <v>6</v>
      </c>
      <c r="D12318" s="6">
        <v>23</v>
      </c>
    </row>
    <row r="12319" spans="1:4">
      <c r="A12319" s="4" t="s">
        <v>8585</v>
      </c>
      <c r="B12319" s="25" t="s">
        <v>8586</v>
      </c>
      <c r="C12319" s="4" t="s">
        <v>6</v>
      </c>
      <c r="D12319" s="6">
        <v>23</v>
      </c>
    </row>
    <row r="12320" spans="1:4">
      <c r="A12320" s="4" t="s">
        <v>12261</v>
      </c>
      <c r="B12320" s="25" t="s">
        <v>12262</v>
      </c>
      <c r="C12320" s="4" t="s">
        <v>6</v>
      </c>
      <c r="D12320" s="6">
        <v>23</v>
      </c>
    </row>
    <row r="12321" spans="1:4">
      <c r="A12321" s="4" t="s">
        <v>12391</v>
      </c>
      <c r="B12321" s="25" t="s">
        <v>12392</v>
      </c>
      <c r="C12321" s="4" t="s">
        <v>6</v>
      </c>
      <c r="D12321" s="6">
        <v>23</v>
      </c>
    </row>
    <row r="12322" spans="1:4">
      <c r="A12322" s="4" t="s">
        <v>12645</v>
      </c>
      <c r="B12322" s="25" t="s">
        <v>12646</v>
      </c>
      <c r="C12322" s="4" t="s">
        <v>6</v>
      </c>
      <c r="D12322" s="6">
        <v>23</v>
      </c>
    </row>
    <row r="12323" spans="1:4">
      <c r="A12323" s="4" t="s">
        <v>12845</v>
      </c>
      <c r="B12323" s="25" t="s">
        <v>12846</v>
      </c>
      <c r="C12323" s="4" t="s">
        <v>6</v>
      </c>
      <c r="D12323" s="6">
        <v>23</v>
      </c>
    </row>
    <row r="12324" spans="1:4">
      <c r="A12324" s="4" t="s">
        <v>13281</v>
      </c>
      <c r="B12324" s="25" t="s">
        <v>13282</v>
      </c>
      <c r="C12324" s="4" t="s">
        <v>6</v>
      </c>
      <c r="D12324" s="6">
        <v>23</v>
      </c>
    </row>
    <row r="12325" spans="1:4">
      <c r="A12325" s="4" t="s">
        <v>13411</v>
      </c>
      <c r="B12325" s="25" t="s">
        <v>13412</v>
      </c>
      <c r="C12325" s="4" t="s">
        <v>6</v>
      </c>
      <c r="D12325" s="6">
        <v>23</v>
      </c>
    </row>
    <row r="12326" spans="1:4">
      <c r="A12326" s="4" t="s">
        <v>13573</v>
      </c>
      <c r="B12326" s="25" t="s">
        <v>13574</v>
      </c>
      <c r="C12326" s="4" t="s">
        <v>6</v>
      </c>
      <c r="D12326" s="6">
        <v>23</v>
      </c>
    </row>
    <row r="12327" spans="1:4">
      <c r="A12327" s="4" t="s">
        <v>13729</v>
      </c>
      <c r="B12327" s="25" t="s">
        <v>13730</v>
      </c>
      <c r="C12327" s="4" t="s">
        <v>6</v>
      </c>
      <c r="D12327" s="6">
        <v>23</v>
      </c>
    </row>
    <row r="12328" spans="1:4">
      <c r="A12328" s="4" t="s">
        <v>13836</v>
      </c>
      <c r="B12328" s="25" t="s">
        <v>13837</v>
      </c>
      <c r="C12328" s="4" t="s">
        <v>6</v>
      </c>
      <c r="D12328" s="6">
        <v>23</v>
      </c>
    </row>
    <row r="12329" spans="1:4">
      <c r="A12329" s="4" t="s">
        <v>14078</v>
      </c>
      <c r="B12329" s="25" t="s">
        <v>14079</v>
      </c>
      <c r="C12329" s="4" t="s">
        <v>6</v>
      </c>
      <c r="D12329" s="6">
        <v>23</v>
      </c>
    </row>
    <row r="12330" spans="1:4">
      <c r="A12330" s="4" t="s">
        <v>14148</v>
      </c>
      <c r="B12330" s="25" t="s">
        <v>14149</v>
      </c>
      <c r="C12330" s="4" t="s">
        <v>6</v>
      </c>
      <c r="D12330" s="6">
        <v>23</v>
      </c>
    </row>
    <row r="12331" spans="1:4">
      <c r="A12331" s="4" t="s">
        <v>14266</v>
      </c>
      <c r="B12331" s="25" t="s">
        <v>14267</v>
      </c>
      <c r="C12331" s="4" t="s">
        <v>6</v>
      </c>
      <c r="D12331" s="6">
        <v>23</v>
      </c>
    </row>
    <row r="12332" spans="1:4">
      <c r="A12332" s="4" t="s">
        <v>14590</v>
      </c>
      <c r="B12332" s="25" t="s">
        <v>14591</v>
      </c>
      <c r="C12332" s="4" t="s">
        <v>6</v>
      </c>
      <c r="D12332" s="6">
        <v>23</v>
      </c>
    </row>
    <row r="12333" spans="1:4">
      <c r="A12333" s="4" t="s">
        <v>15220</v>
      </c>
      <c r="B12333" s="25" t="s">
        <v>15221</v>
      </c>
      <c r="C12333" s="4" t="s">
        <v>6</v>
      </c>
      <c r="D12333" s="6">
        <v>23</v>
      </c>
    </row>
    <row r="12334" spans="1:4">
      <c r="A12334" s="4" t="s">
        <v>16376</v>
      </c>
      <c r="B12334" s="25" t="s">
        <v>16377</v>
      </c>
      <c r="C12334" s="4" t="s">
        <v>6</v>
      </c>
      <c r="D12334" s="6">
        <v>23</v>
      </c>
    </row>
    <row r="12335" spans="1:4">
      <c r="A12335" s="4" t="s">
        <v>16554</v>
      </c>
      <c r="B12335" s="25" t="s">
        <v>16555</v>
      </c>
      <c r="C12335" s="4" t="s">
        <v>6</v>
      </c>
      <c r="D12335" s="6">
        <v>23</v>
      </c>
    </row>
    <row r="12336" spans="1:4">
      <c r="A12336" s="4" t="s">
        <v>16925</v>
      </c>
      <c r="B12336" s="25" t="s">
        <v>16926</v>
      </c>
      <c r="C12336" s="4" t="s">
        <v>6</v>
      </c>
      <c r="D12336" s="6">
        <v>23</v>
      </c>
    </row>
    <row r="12337" spans="1:4">
      <c r="A12337" s="4" t="s">
        <v>17103</v>
      </c>
      <c r="B12337" s="25" t="s">
        <v>17104</v>
      </c>
      <c r="C12337" s="4" t="s">
        <v>6</v>
      </c>
      <c r="D12337" s="6">
        <v>23</v>
      </c>
    </row>
    <row r="12338" spans="1:4">
      <c r="A12338" s="4" t="s">
        <v>17844</v>
      </c>
      <c r="B12338" s="25" t="s">
        <v>17845</v>
      </c>
      <c r="C12338" s="4" t="s">
        <v>6</v>
      </c>
      <c r="D12338" s="6">
        <v>23</v>
      </c>
    </row>
    <row r="12339" spans="1:4">
      <c r="A12339" s="4" t="s">
        <v>18114</v>
      </c>
      <c r="B12339" s="25" t="s">
        <v>18115</v>
      </c>
      <c r="C12339" s="4" t="s">
        <v>6</v>
      </c>
      <c r="D12339" s="6">
        <v>23</v>
      </c>
    </row>
    <row r="12340" spans="1:4">
      <c r="A12340" s="4" t="s">
        <v>19452</v>
      </c>
      <c r="B12340" s="25" t="s">
        <v>19453</v>
      </c>
      <c r="C12340" s="4" t="s">
        <v>6</v>
      </c>
      <c r="D12340" s="6">
        <v>23</v>
      </c>
    </row>
    <row r="12341" spans="1:4">
      <c r="A12341" s="4" t="s">
        <v>19502</v>
      </c>
      <c r="B12341" s="25" t="s">
        <v>19503</v>
      </c>
      <c r="C12341" s="4" t="s">
        <v>6</v>
      </c>
      <c r="D12341" s="6">
        <v>23</v>
      </c>
    </row>
    <row r="12342" spans="1:4">
      <c r="A12342" s="4" t="s">
        <v>20091</v>
      </c>
      <c r="B12342" s="25" t="s">
        <v>20092</v>
      </c>
      <c r="C12342" s="4" t="s">
        <v>6</v>
      </c>
      <c r="D12342" s="6">
        <v>23</v>
      </c>
    </row>
    <row r="12343" spans="1:4">
      <c r="A12343" s="4" t="s">
        <v>20271</v>
      </c>
      <c r="B12343" s="25" t="s">
        <v>20272</v>
      </c>
      <c r="C12343" s="4" t="s">
        <v>6</v>
      </c>
      <c r="D12343" s="6">
        <v>23</v>
      </c>
    </row>
    <row r="12344" spans="1:4">
      <c r="A12344" s="4" t="s">
        <v>20443</v>
      </c>
      <c r="B12344" s="25" t="s">
        <v>20444</v>
      </c>
      <c r="C12344" s="4" t="s">
        <v>6</v>
      </c>
      <c r="D12344" s="6">
        <v>23</v>
      </c>
    </row>
    <row r="12345" spans="1:4">
      <c r="A12345" s="4" t="s">
        <v>20664</v>
      </c>
      <c r="B12345" s="25" t="s">
        <v>20665</v>
      </c>
      <c r="C12345" s="4" t="s">
        <v>6</v>
      </c>
      <c r="D12345" s="6">
        <v>23</v>
      </c>
    </row>
    <row r="12346" spans="1:4">
      <c r="A12346" s="4" t="s">
        <v>21345</v>
      </c>
      <c r="B12346" s="25" t="s">
        <v>21346</v>
      </c>
      <c r="C12346" s="4" t="s">
        <v>6</v>
      </c>
      <c r="D12346" s="6">
        <v>23</v>
      </c>
    </row>
    <row r="12347" spans="1:4">
      <c r="A12347" s="4" t="s">
        <v>21349</v>
      </c>
      <c r="B12347" s="25" t="s">
        <v>21350</v>
      </c>
      <c r="C12347" s="4" t="s">
        <v>6</v>
      </c>
      <c r="D12347" s="6">
        <v>23</v>
      </c>
    </row>
    <row r="12348" spans="1:4">
      <c r="A12348" s="4" t="s">
        <v>22191</v>
      </c>
      <c r="B12348" s="25" t="s">
        <v>22192</v>
      </c>
      <c r="C12348" s="4" t="s">
        <v>6</v>
      </c>
      <c r="D12348" s="6">
        <v>23</v>
      </c>
    </row>
    <row r="12349" spans="1:4">
      <c r="A12349" s="4" t="s">
        <v>22569</v>
      </c>
      <c r="B12349" s="25" t="s">
        <v>22570</v>
      </c>
      <c r="C12349" s="4" t="s">
        <v>6</v>
      </c>
      <c r="D12349" s="6">
        <v>23</v>
      </c>
    </row>
    <row r="12350" spans="1:4">
      <c r="A12350" s="4" t="s">
        <v>22601</v>
      </c>
      <c r="B12350" s="25" t="s">
        <v>22602</v>
      </c>
      <c r="C12350" s="4" t="s">
        <v>6</v>
      </c>
      <c r="D12350" s="6">
        <v>23</v>
      </c>
    </row>
    <row r="12351" spans="1:4">
      <c r="A12351" s="4" t="s">
        <v>23381</v>
      </c>
      <c r="B12351" s="25" t="s">
        <v>23382</v>
      </c>
      <c r="C12351" s="4" t="s">
        <v>6</v>
      </c>
      <c r="D12351" s="6">
        <v>23</v>
      </c>
    </row>
    <row r="12352" spans="1:4">
      <c r="A12352" s="4" t="s">
        <v>25249</v>
      </c>
      <c r="B12352" s="25" t="s">
        <v>25250</v>
      </c>
      <c r="C12352" s="4" t="s">
        <v>6</v>
      </c>
      <c r="D12352" s="6">
        <v>23</v>
      </c>
    </row>
    <row r="12353" spans="1:4">
      <c r="A12353" s="4" t="s">
        <v>26909</v>
      </c>
      <c r="B12353" s="25" t="s">
        <v>26910</v>
      </c>
      <c r="C12353" s="4" t="s">
        <v>6</v>
      </c>
      <c r="D12353" s="6">
        <v>23</v>
      </c>
    </row>
    <row r="12354" spans="1:4">
      <c r="A12354" s="4" t="s">
        <v>84</v>
      </c>
      <c r="B12354" s="25" t="s">
        <v>85</v>
      </c>
      <c r="C12354" s="4" t="s">
        <v>6</v>
      </c>
      <c r="D12354" s="6">
        <v>24</v>
      </c>
    </row>
    <row r="12355" spans="1:4">
      <c r="A12355" s="4" t="s">
        <v>557</v>
      </c>
      <c r="B12355" s="25" t="s">
        <v>558</v>
      </c>
      <c r="C12355" s="4" t="s">
        <v>6</v>
      </c>
      <c r="D12355" s="6">
        <v>24</v>
      </c>
    </row>
    <row r="12356" spans="1:4">
      <c r="A12356" s="4" t="s">
        <v>1913</v>
      </c>
      <c r="B12356" s="25" t="s">
        <v>1914</v>
      </c>
      <c r="C12356" s="4" t="s">
        <v>6</v>
      </c>
      <c r="D12356" s="6">
        <v>24</v>
      </c>
    </row>
    <row r="12357" spans="1:4">
      <c r="A12357" s="4" t="s">
        <v>2135</v>
      </c>
      <c r="B12357" s="25" t="s">
        <v>2136</v>
      </c>
      <c r="C12357" s="4" t="s">
        <v>6</v>
      </c>
      <c r="D12357" s="6">
        <v>24</v>
      </c>
    </row>
    <row r="12358" spans="1:4">
      <c r="A12358" s="4" t="s">
        <v>2721</v>
      </c>
      <c r="B12358" s="25" t="s">
        <v>2722</v>
      </c>
      <c r="C12358" s="4" t="s">
        <v>6</v>
      </c>
      <c r="D12358" s="6">
        <v>24</v>
      </c>
    </row>
    <row r="12359" spans="1:4">
      <c r="A12359" s="4" t="s">
        <v>3182</v>
      </c>
      <c r="B12359" s="25" t="s">
        <v>3183</v>
      </c>
      <c r="C12359" s="4" t="s">
        <v>6</v>
      </c>
      <c r="D12359" s="6">
        <v>24</v>
      </c>
    </row>
    <row r="12360" spans="1:4">
      <c r="A12360" s="4" t="s">
        <v>3400</v>
      </c>
      <c r="B12360" s="25" t="s">
        <v>3401</v>
      </c>
      <c r="C12360" s="4" t="s">
        <v>6</v>
      </c>
      <c r="D12360" s="6">
        <v>24</v>
      </c>
    </row>
    <row r="12361" spans="1:4">
      <c r="A12361" s="4" t="s">
        <v>3780</v>
      </c>
      <c r="B12361" s="25" t="s">
        <v>3781</v>
      </c>
      <c r="C12361" s="4" t="s">
        <v>6</v>
      </c>
      <c r="D12361" s="6">
        <v>24</v>
      </c>
    </row>
    <row r="12362" spans="1:4">
      <c r="A12362" s="4" t="s">
        <v>4580</v>
      </c>
      <c r="B12362" s="25" t="s">
        <v>4581</v>
      </c>
      <c r="C12362" s="4" t="s">
        <v>6</v>
      </c>
      <c r="D12362" s="6">
        <v>24</v>
      </c>
    </row>
    <row r="12363" spans="1:4">
      <c r="A12363" s="4" t="s">
        <v>4928</v>
      </c>
      <c r="B12363" s="25" t="s">
        <v>4929</v>
      </c>
      <c r="C12363" s="4" t="s">
        <v>6</v>
      </c>
      <c r="D12363" s="6">
        <v>24</v>
      </c>
    </row>
    <row r="12364" spans="1:4">
      <c r="A12364" s="4" t="s">
        <v>5382</v>
      </c>
      <c r="B12364" s="25" t="s">
        <v>5383</v>
      </c>
      <c r="C12364" s="4" t="s">
        <v>6</v>
      </c>
      <c r="D12364" s="6">
        <v>24</v>
      </c>
    </row>
    <row r="12365" spans="1:4">
      <c r="A12365" s="4" t="s">
        <v>6048</v>
      </c>
      <c r="B12365" s="25" t="s">
        <v>6049</v>
      </c>
      <c r="C12365" s="4" t="s">
        <v>6</v>
      </c>
      <c r="D12365" s="6">
        <v>24</v>
      </c>
    </row>
    <row r="12366" spans="1:4">
      <c r="A12366" s="4" t="s">
        <v>6224</v>
      </c>
      <c r="B12366" s="25" t="s">
        <v>6225</v>
      </c>
      <c r="C12366" s="4" t="s">
        <v>6</v>
      </c>
      <c r="D12366" s="6">
        <v>24</v>
      </c>
    </row>
    <row r="12367" spans="1:4">
      <c r="A12367" s="4" t="s">
        <v>7879</v>
      </c>
      <c r="B12367" s="25" t="s">
        <v>7880</v>
      </c>
      <c r="C12367" s="4" t="s">
        <v>6</v>
      </c>
      <c r="D12367" s="6">
        <v>24</v>
      </c>
    </row>
    <row r="12368" spans="1:4">
      <c r="A12368" s="4" t="s">
        <v>8181</v>
      </c>
      <c r="B12368" s="25" t="s">
        <v>8182</v>
      </c>
      <c r="C12368" s="4" t="s">
        <v>6</v>
      </c>
      <c r="D12368" s="6">
        <v>24</v>
      </c>
    </row>
    <row r="12369" spans="1:4">
      <c r="A12369" s="4" t="s">
        <v>8531</v>
      </c>
      <c r="B12369" s="25" t="s">
        <v>8532</v>
      </c>
      <c r="C12369" s="4" t="s">
        <v>6</v>
      </c>
      <c r="D12369" s="6">
        <v>24</v>
      </c>
    </row>
    <row r="12370" spans="1:4">
      <c r="A12370" s="4" t="s">
        <v>10619</v>
      </c>
      <c r="B12370" s="25" t="s">
        <v>10620</v>
      </c>
      <c r="C12370" s="4" t="s">
        <v>6</v>
      </c>
      <c r="D12370" s="6">
        <v>24</v>
      </c>
    </row>
    <row r="12371" spans="1:4">
      <c r="A12371" s="4" t="s">
        <v>10633</v>
      </c>
      <c r="B12371" s="25" t="s">
        <v>10634</v>
      </c>
      <c r="C12371" s="4" t="s">
        <v>6</v>
      </c>
      <c r="D12371" s="6">
        <v>24</v>
      </c>
    </row>
    <row r="12372" spans="1:4">
      <c r="A12372" s="4" t="s">
        <v>11069</v>
      </c>
      <c r="B12372" s="25" t="s">
        <v>11070</v>
      </c>
      <c r="C12372" s="4" t="s">
        <v>6</v>
      </c>
      <c r="D12372" s="6">
        <v>24</v>
      </c>
    </row>
    <row r="12373" spans="1:4">
      <c r="A12373" s="4" t="s">
        <v>11373</v>
      </c>
      <c r="B12373" s="25" t="s">
        <v>11374</v>
      </c>
      <c r="C12373" s="4" t="s">
        <v>6</v>
      </c>
      <c r="D12373" s="6">
        <v>24</v>
      </c>
    </row>
    <row r="12374" spans="1:4">
      <c r="A12374" s="4" t="s">
        <v>12189</v>
      </c>
      <c r="B12374" s="25" t="s">
        <v>12190</v>
      </c>
      <c r="C12374" s="4" t="s">
        <v>6</v>
      </c>
      <c r="D12374" s="6">
        <v>24</v>
      </c>
    </row>
    <row r="12375" spans="1:4">
      <c r="A12375" s="4" t="s">
        <v>13649</v>
      </c>
      <c r="B12375" s="25" t="s">
        <v>13650</v>
      </c>
      <c r="C12375" s="4" t="s">
        <v>6</v>
      </c>
      <c r="D12375" s="6">
        <v>24</v>
      </c>
    </row>
    <row r="12376" spans="1:4">
      <c r="A12376" s="4" t="s">
        <v>14830</v>
      </c>
      <c r="B12376" s="25" t="s">
        <v>14831</v>
      </c>
      <c r="C12376" s="4" t="s">
        <v>6</v>
      </c>
      <c r="D12376" s="6">
        <v>24</v>
      </c>
    </row>
    <row r="12377" spans="1:4">
      <c r="A12377" s="4" t="s">
        <v>15774</v>
      </c>
      <c r="B12377" s="25" t="s">
        <v>15775</v>
      </c>
      <c r="C12377" s="4" t="s">
        <v>6</v>
      </c>
      <c r="D12377" s="6">
        <v>24</v>
      </c>
    </row>
    <row r="12378" spans="1:4">
      <c r="A12378" s="4" t="s">
        <v>16877</v>
      </c>
      <c r="B12378" s="25" t="s">
        <v>16878</v>
      </c>
      <c r="C12378" s="4" t="s">
        <v>6</v>
      </c>
      <c r="D12378" s="6">
        <v>24</v>
      </c>
    </row>
    <row r="12379" spans="1:4">
      <c r="A12379" s="4" t="s">
        <v>17424</v>
      </c>
      <c r="B12379" s="25" t="s">
        <v>17425</v>
      </c>
      <c r="C12379" s="4" t="s">
        <v>6</v>
      </c>
      <c r="D12379" s="6">
        <v>24</v>
      </c>
    </row>
    <row r="12380" spans="1:4">
      <c r="A12380" s="4" t="s">
        <v>17628</v>
      </c>
      <c r="B12380" s="25" t="s">
        <v>17629</v>
      </c>
      <c r="C12380" s="4" t="s">
        <v>6</v>
      </c>
      <c r="D12380" s="6">
        <v>24</v>
      </c>
    </row>
    <row r="12381" spans="1:4">
      <c r="A12381" s="4" t="s">
        <v>18498</v>
      </c>
      <c r="B12381" s="25" t="s">
        <v>18499</v>
      </c>
      <c r="C12381" s="4" t="s">
        <v>6</v>
      </c>
      <c r="D12381" s="6">
        <v>24</v>
      </c>
    </row>
    <row r="12382" spans="1:4">
      <c r="A12382" s="4" t="s">
        <v>18898</v>
      </c>
      <c r="B12382" s="25" t="s">
        <v>18899</v>
      </c>
      <c r="C12382" s="4" t="s">
        <v>6</v>
      </c>
      <c r="D12382" s="6">
        <v>24</v>
      </c>
    </row>
    <row r="12383" spans="1:4">
      <c r="A12383" s="4" t="s">
        <v>19959</v>
      </c>
      <c r="B12383" s="25" t="s">
        <v>19960</v>
      </c>
      <c r="C12383" s="4" t="s">
        <v>6</v>
      </c>
      <c r="D12383" s="6">
        <v>24</v>
      </c>
    </row>
    <row r="12384" spans="1:4">
      <c r="A12384" s="4" t="s">
        <v>21194</v>
      </c>
      <c r="B12384" s="25" t="s">
        <v>21195</v>
      </c>
      <c r="C12384" s="4" t="s">
        <v>6</v>
      </c>
      <c r="D12384" s="6">
        <v>24</v>
      </c>
    </row>
    <row r="12385" spans="1:4">
      <c r="A12385" s="4" t="s">
        <v>21803</v>
      </c>
      <c r="B12385" s="25" t="s">
        <v>21804</v>
      </c>
      <c r="C12385" s="4" t="s">
        <v>6</v>
      </c>
      <c r="D12385" s="6">
        <v>24</v>
      </c>
    </row>
    <row r="12386" spans="1:4">
      <c r="A12386" s="4" t="s">
        <v>25753</v>
      </c>
      <c r="B12386" s="25" t="s">
        <v>25754</v>
      </c>
      <c r="C12386" s="4" t="s">
        <v>6</v>
      </c>
      <c r="D12386" s="6">
        <v>24</v>
      </c>
    </row>
    <row r="12387" spans="1:4">
      <c r="A12387" s="4" t="s">
        <v>28190</v>
      </c>
      <c r="B12387" s="25" t="s">
        <v>28191</v>
      </c>
      <c r="C12387" s="4" t="s">
        <v>6</v>
      </c>
      <c r="D12387" s="6">
        <v>24</v>
      </c>
    </row>
    <row r="12388" spans="1:4">
      <c r="A12388" s="4" t="s">
        <v>647</v>
      </c>
      <c r="B12388" s="25" t="s">
        <v>648</v>
      </c>
      <c r="C12388" s="4" t="s">
        <v>6</v>
      </c>
      <c r="D12388" s="6">
        <v>25</v>
      </c>
    </row>
    <row r="12389" spans="1:4">
      <c r="A12389" s="4" t="s">
        <v>845</v>
      </c>
      <c r="B12389" s="25" t="s">
        <v>846</v>
      </c>
      <c r="C12389" s="4" t="s">
        <v>6</v>
      </c>
      <c r="D12389" s="6">
        <v>25</v>
      </c>
    </row>
    <row r="12390" spans="1:4">
      <c r="A12390" s="4" t="s">
        <v>1071</v>
      </c>
      <c r="B12390" s="25" t="s">
        <v>1072</v>
      </c>
      <c r="C12390" s="4" t="s">
        <v>6</v>
      </c>
      <c r="D12390" s="6">
        <v>25</v>
      </c>
    </row>
    <row r="12391" spans="1:4">
      <c r="A12391" s="4" t="s">
        <v>2049</v>
      </c>
      <c r="B12391" s="25" t="s">
        <v>2050</v>
      </c>
      <c r="C12391" s="4" t="s">
        <v>6</v>
      </c>
      <c r="D12391" s="6">
        <v>25</v>
      </c>
    </row>
    <row r="12392" spans="1:4">
      <c r="A12392" s="4" t="s">
        <v>2605</v>
      </c>
      <c r="B12392" s="25" t="s">
        <v>2606</v>
      </c>
      <c r="C12392" s="4" t="s">
        <v>6</v>
      </c>
      <c r="D12392" s="6">
        <v>25</v>
      </c>
    </row>
    <row r="12393" spans="1:4">
      <c r="A12393" s="4" t="s">
        <v>2902</v>
      </c>
      <c r="B12393" s="25" t="s">
        <v>2903</v>
      </c>
      <c r="C12393" s="4" t="s">
        <v>6</v>
      </c>
      <c r="D12393" s="6">
        <v>25</v>
      </c>
    </row>
    <row r="12394" spans="1:4">
      <c r="A12394" s="4" t="s">
        <v>3202</v>
      </c>
      <c r="B12394" s="25" t="s">
        <v>3203</v>
      </c>
      <c r="C12394" s="4" t="s">
        <v>6</v>
      </c>
      <c r="D12394" s="6">
        <v>25</v>
      </c>
    </row>
    <row r="12395" spans="1:4">
      <c r="A12395" s="4" t="s">
        <v>3955</v>
      </c>
      <c r="B12395" s="25" t="s">
        <v>3956</v>
      </c>
      <c r="C12395" s="4" t="s">
        <v>6</v>
      </c>
      <c r="D12395" s="6">
        <v>25</v>
      </c>
    </row>
    <row r="12396" spans="1:4">
      <c r="A12396" s="4" t="s">
        <v>4001</v>
      </c>
      <c r="B12396" s="25" t="s">
        <v>4002</v>
      </c>
      <c r="C12396" s="4" t="s">
        <v>6</v>
      </c>
      <c r="D12396" s="6">
        <v>25</v>
      </c>
    </row>
    <row r="12397" spans="1:4">
      <c r="A12397" s="4" t="s">
        <v>4233</v>
      </c>
      <c r="B12397" s="25" t="s">
        <v>4234</v>
      </c>
      <c r="C12397" s="4" t="s">
        <v>6</v>
      </c>
      <c r="D12397" s="6">
        <v>25</v>
      </c>
    </row>
    <row r="12398" spans="1:4">
      <c r="A12398" s="4" t="s">
        <v>6304</v>
      </c>
      <c r="B12398" s="25" t="s">
        <v>6305</v>
      </c>
      <c r="C12398" s="4" t="s">
        <v>6</v>
      </c>
      <c r="D12398" s="6">
        <v>25</v>
      </c>
    </row>
    <row r="12399" spans="1:4">
      <c r="A12399" s="4" t="s">
        <v>6368</v>
      </c>
      <c r="B12399" s="25" t="s">
        <v>6369</v>
      </c>
      <c r="C12399" s="4" t="s">
        <v>6</v>
      </c>
      <c r="D12399" s="6">
        <v>25</v>
      </c>
    </row>
    <row r="12400" spans="1:4">
      <c r="A12400" s="4" t="s">
        <v>6651</v>
      </c>
      <c r="B12400" s="25" t="s">
        <v>6652</v>
      </c>
      <c r="C12400" s="4" t="s">
        <v>6</v>
      </c>
      <c r="D12400" s="6">
        <v>25</v>
      </c>
    </row>
    <row r="12401" spans="1:4">
      <c r="A12401" s="4" t="s">
        <v>6975</v>
      </c>
      <c r="B12401" s="25" t="s">
        <v>6976</v>
      </c>
      <c r="C12401" s="4" t="s">
        <v>6</v>
      </c>
      <c r="D12401" s="6">
        <v>25</v>
      </c>
    </row>
    <row r="12402" spans="1:4">
      <c r="A12402" s="4" t="s">
        <v>7693</v>
      </c>
      <c r="B12402" s="25" t="s">
        <v>7694</v>
      </c>
      <c r="C12402" s="4" t="s">
        <v>6</v>
      </c>
      <c r="D12402" s="6">
        <v>25</v>
      </c>
    </row>
    <row r="12403" spans="1:4">
      <c r="A12403" s="4" t="s">
        <v>9115</v>
      </c>
      <c r="B12403" s="25" t="s">
        <v>9116</v>
      </c>
      <c r="C12403" s="4" t="s">
        <v>6</v>
      </c>
      <c r="D12403" s="6">
        <v>25</v>
      </c>
    </row>
    <row r="12404" spans="1:4">
      <c r="A12404" s="4" t="s">
        <v>9513</v>
      </c>
      <c r="B12404" s="25" t="s">
        <v>9514</v>
      </c>
      <c r="C12404" s="4" t="s">
        <v>6</v>
      </c>
      <c r="D12404" s="6">
        <v>25</v>
      </c>
    </row>
    <row r="12405" spans="1:4">
      <c r="A12405" s="4" t="s">
        <v>10035</v>
      </c>
      <c r="B12405" s="25" t="s">
        <v>10036</v>
      </c>
      <c r="C12405" s="4" t="s">
        <v>6</v>
      </c>
      <c r="D12405" s="6">
        <v>25</v>
      </c>
    </row>
    <row r="12406" spans="1:4">
      <c r="A12406" s="4" t="s">
        <v>10121</v>
      </c>
      <c r="B12406" s="25" t="s">
        <v>10122</v>
      </c>
      <c r="C12406" s="4" t="s">
        <v>6</v>
      </c>
      <c r="D12406" s="6">
        <v>25</v>
      </c>
    </row>
    <row r="12407" spans="1:4">
      <c r="A12407" s="4" t="s">
        <v>10227</v>
      </c>
      <c r="B12407" s="25" t="s">
        <v>10228</v>
      </c>
      <c r="C12407" s="4" t="s">
        <v>6</v>
      </c>
      <c r="D12407" s="6">
        <v>25</v>
      </c>
    </row>
    <row r="12408" spans="1:4">
      <c r="A12408" s="4" t="s">
        <v>10469</v>
      </c>
      <c r="B12408" s="25" t="s">
        <v>10470</v>
      </c>
      <c r="C12408" s="4" t="s">
        <v>6</v>
      </c>
      <c r="D12408" s="6">
        <v>25</v>
      </c>
    </row>
    <row r="12409" spans="1:4">
      <c r="A12409" s="4" t="s">
        <v>11331</v>
      </c>
      <c r="B12409" s="25" t="s">
        <v>11332</v>
      </c>
      <c r="C12409" s="4" t="s">
        <v>6</v>
      </c>
      <c r="D12409" s="6">
        <v>25</v>
      </c>
    </row>
    <row r="12410" spans="1:4">
      <c r="A12410" s="4" t="s">
        <v>11725</v>
      </c>
      <c r="B12410" s="25" t="s">
        <v>11726</v>
      </c>
      <c r="C12410" s="4" t="s">
        <v>6</v>
      </c>
      <c r="D12410" s="6">
        <v>25</v>
      </c>
    </row>
    <row r="12411" spans="1:4">
      <c r="A12411" s="4" t="s">
        <v>11943</v>
      </c>
      <c r="B12411" s="25" t="s">
        <v>11944</v>
      </c>
      <c r="C12411" s="4" t="s">
        <v>6</v>
      </c>
      <c r="D12411" s="6">
        <v>25</v>
      </c>
    </row>
    <row r="12412" spans="1:4">
      <c r="A12412" s="4" t="s">
        <v>12911</v>
      </c>
      <c r="B12412" s="25" t="s">
        <v>12912</v>
      </c>
      <c r="C12412" s="4" t="s">
        <v>6</v>
      </c>
      <c r="D12412" s="6">
        <v>25</v>
      </c>
    </row>
    <row r="12413" spans="1:4">
      <c r="A12413" s="4" t="s">
        <v>14070</v>
      </c>
      <c r="B12413" s="25" t="s">
        <v>14071</v>
      </c>
      <c r="C12413" s="4" t="s">
        <v>6</v>
      </c>
      <c r="D12413" s="6">
        <v>25</v>
      </c>
    </row>
    <row r="12414" spans="1:4">
      <c r="A12414" s="4" t="s">
        <v>14328</v>
      </c>
      <c r="B12414" s="25" t="s">
        <v>14329</v>
      </c>
      <c r="C12414" s="4" t="s">
        <v>6</v>
      </c>
      <c r="D12414" s="6">
        <v>25</v>
      </c>
    </row>
    <row r="12415" spans="1:4">
      <c r="A12415" s="4" t="s">
        <v>14998</v>
      </c>
      <c r="B12415" s="25" t="s">
        <v>14999</v>
      </c>
      <c r="C12415" s="4" t="s">
        <v>6</v>
      </c>
      <c r="D12415" s="6">
        <v>25</v>
      </c>
    </row>
    <row r="12416" spans="1:4">
      <c r="A12416" s="4" t="s">
        <v>15262</v>
      </c>
      <c r="B12416" s="25" t="s">
        <v>15263</v>
      </c>
      <c r="C12416" s="4" t="s">
        <v>6</v>
      </c>
      <c r="D12416" s="6">
        <v>25</v>
      </c>
    </row>
    <row r="12417" spans="1:4">
      <c r="A12417" s="4" t="s">
        <v>16729</v>
      </c>
      <c r="B12417" s="25" t="s">
        <v>16730</v>
      </c>
      <c r="C12417" s="4" t="s">
        <v>6</v>
      </c>
      <c r="D12417" s="6">
        <v>25</v>
      </c>
    </row>
    <row r="12418" spans="1:4">
      <c r="A12418" s="4" t="s">
        <v>17267</v>
      </c>
      <c r="B12418" s="25" t="s">
        <v>17268</v>
      </c>
      <c r="C12418" s="4" t="s">
        <v>6</v>
      </c>
      <c r="D12418" s="6">
        <v>25</v>
      </c>
    </row>
    <row r="12419" spans="1:4">
      <c r="A12419" s="4" t="s">
        <v>18016</v>
      </c>
      <c r="B12419" s="25" t="s">
        <v>18017</v>
      </c>
      <c r="C12419" s="4" t="s">
        <v>6</v>
      </c>
      <c r="D12419" s="6">
        <v>25</v>
      </c>
    </row>
    <row r="12420" spans="1:4">
      <c r="A12420" s="4" t="s">
        <v>19516</v>
      </c>
      <c r="B12420" s="25" t="s">
        <v>19517</v>
      </c>
      <c r="C12420" s="4" t="s">
        <v>6</v>
      </c>
      <c r="D12420" s="6">
        <v>25</v>
      </c>
    </row>
    <row r="12421" spans="1:4">
      <c r="A12421" s="4" t="s">
        <v>20441</v>
      </c>
      <c r="B12421" s="25" t="s">
        <v>20442</v>
      </c>
      <c r="C12421" s="4" t="s">
        <v>6</v>
      </c>
      <c r="D12421" s="6">
        <v>25</v>
      </c>
    </row>
    <row r="12422" spans="1:4">
      <c r="A12422" s="4" t="s">
        <v>21120</v>
      </c>
      <c r="B12422" s="25" t="s">
        <v>21121</v>
      </c>
      <c r="C12422" s="4" t="s">
        <v>6</v>
      </c>
      <c r="D12422" s="6">
        <v>25</v>
      </c>
    </row>
    <row r="12423" spans="1:4">
      <c r="A12423" s="4" t="s">
        <v>22001</v>
      </c>
      <c r="B12423" s="25" t="s">
        <v>22002</v>
      </c>
      <c r="C12423" s="4" t="s">
        <v>6</v>
      </c>
      <c r="D12423" s="6">
        <v>25</v>
      </c>
    </row>
    <row r="12424" spans="1:4">
      <c r="A12424" s="4" t="s">
        <v>23472</v>
      </c>
      <c r="B12424" s="25" t="s">
        <v>23473</v>
      </c>
      <c r="C12424" s="4" t="s">
        <v>6</v>
      </c>
      <c r="D12424" s="6">
        <v>25</v>
      </c>
    </row>
    <row r="12425" spans="1:4">
      <c r="A12425" s="4" t="s">
        <v>25205</v>
      </c>
      <c r="B12425" s="25" t="s">
        <v>25206</v>
      </c>
      <c r="C12425" s="4" t="s">
        <v>6</v>
      </c>
      <c r="D12425" s="6">
        <v>25</v>
      </c>
    </row>
    <row r="12426" spans="1:4">
      <c r="A12426" s="4" t="s">
        <v>25841</v>
      </c>
      <c r="B12426" s="25" t="s">
        <v>25842</v>
      </c>
      <c r="C12426" s="4" t="s">
        <v>6</v>
      </c>
      <c r="D12426" s="6">
        <v>25</v>
      </c>
    </row>
    <row r="12427" spans="1:4">
      <c r="A12427" s="4" t="s">
        <v>26456</v>
      </c>
      <c r="B12427" s="25" t="s">
        <v>26457</v>
      </c>
      <c r="C12427" s="4" t="s">
        <v>6</v>
      </c>
      <c r="D12427" s="6">
        <v>25</v>
      </c>
    </row>
    <row r="12428" spans="1:4">
      <c r="A12428" s="4" t="s">
        <v>26486</v>
      </c>
      <c r="B12428" s="25" t="s">
        <v>26487</v>
      </c>
      <c r="C12428" s="4" t="s">
        <v>6</v>
      </c>
      <c r="D12428" s="6">
        <v>25</v>
      </c>
    </row>
    <row r="12429" spans="1:4">
      <c r="A12429" s="4" t="s">
        <v>26490</v>
      </c>
      <c r="B12429" s="25" t="s">
        <v>26491</v>
      </c>
      <c r="C12429" s="4" t="s">
        <v>6</v>
      </c>
      <c r="D12429" s="6">
        <v>25</v>
      </c>
    </row>
    <row r="12430" spans="1:4">
      <c r="A12430" s="4" t="s">
        <v>26757</v>
      </c>
      <c r="B12430" s="25" t="s">
        <v>26758</v>
      </c>
      <c r="C12430" s="4" t="s">
        <v>6</v>
      </c>
      <c r="D12430" s="6">
        <v>25</v>
      </c>
    </row>
    <row r="12431" spans="1:4">
      <c r="A12431" s="4" t="s">
        <v>29606</v>
      </c>
      <c r="B12431" s="25" t="s">
        <v>29607</v>
      </c>
      <c r="C12431" s="4" t="s">
        <v>6</v>
      </c>
      <c r="D12431" s="6">
        <v>25</v>
      </c>
    </row>
    <row r="12432" spans="1:4">
      <c r="A12432" s="4" t="s">
        <v>29814</v>
      </c>
      <c r="B12432" s="25" t="s">
        <v>29815</v>
      </c>
      <c r="C12432" s="4" t="s">
        <v>6</v>
      </c>
      <c r="D12432" s="6">
        <v>25</v>
      </c>
    </row>
    <row r="12433" spans="1:4">
      <c r="A12433" s="4" t="s">
        <v>899</v>
      </c>
      <c r="B12433" s="25" t="s">
        <v>900</v>
      </c>
      <c r="C12433" s="4" t="s">
        <v>6</v>
      </c>
      <c r="D12433" s="6">
        <v>26</v>
      </c>
    </row>
    <row r="12434" spans="1:4">
      <c r="A12434" s="4" t="s">
        <v>1375</v>
      </c>
      <c r="B12434" s="25" t="s">
        <v>1376</v>
      </c>
      <c r="C12434" s="4" t="s">
        <v>6</v>
      </c>
      <c r="D12434" s="6">
        <v>26</v>
      </c>
    </row>
    <row r="12435" spans="1:4">
      <c r="A12435" s="4" t="s">
        <v>4047</v>
      </c>
      <c r="B12435" s="25" t="s">
        <v>4048</v>
      </c>
      <c r="C12435" s="4" t="s">
        <v>6</v>
      </c>
      <c r="D12435" s="6">
        <v>26</v>
      </c>
    </row>
    <row r="12436" spans="1:4">
      <c r="A12436" s="4" t="s">
        <v>5352</v>
      </c>
      <c r="B12436" s="25" t="s">
        <v>5353</v>
      </c>
      <c r="C12436" s="4" t="s">
        <v>6</v>
      </c>
      <c r="D12436" s="6">
        <v>26</v>
      </c>
    </row>
    <row r="12437" spans="1:4">
      <c r="A12437" s="4" t="s">
        <v>6260</v>
      </c>
      <c r="B12437" s="25" t="s">
        <v>6261</v>
      </c>
      <c r="C12437" s="4" t="s">
        <v>6</v>
      </c>
      <c r="D12437" s="6">
        <v>26</v>
      </c>
    </row>
    <row r="12438" spans="1:4">
      <c r="A12438" s="4" t="s">
        <v>6454</v>
      </c>
      <c r="B12438" s="25" t="s">
        <v>6455</v>
      </c>
      <c r="C12438" s="4" t="s">
        <v>6</v>
      </c>
      <c r="D12438" s="6">
        <v>26</v>
      </c>
    </row>
    <row r="12439" spans="1:4">
      <c r="A12439" s="4" t="s">
        <v>6480</v>
      </c>
      <c r="B12439" s="25" t="s">
        <v>6481</v>
      </c>
      <c r="C12439" s="4" t="s">
        <v>6</v>
      </c>
      <c r="D12439" s="6">
        <v>26</v>
      </c>
    </row>
    <row r="12440" spans="1:4">
      <c r="A12440" s="4" t="s">
        <v>6572</v>
      </c>
      <c r="B12440" s="25" t="s">
        <v>6573</v>
      </c>
      <c r="C12440" s="4" t="s">
        <v>6</v>
      </c>
      <c r="D12440" s="6">
        <v>26</v>
      </c>
    </row>
    <row r="12441" spans="1:4">
      <c r="A12441" s="4" t="s">
        <v>7677</v>
      </c>
      <c r="B12441" s="25" t="s">
        <v>7678</v>
      </c>
      <c r="C12441" s="4" t="s">
        <v>6</v>
      </c>
      <c r="D12441" s="6">
        <v>26</v>
      </c>
    </row>
    <row r="12442" spans="1:4">
      <c r="A12442" s="4" t="s">
        <v>9389</v>
      </c>
      <c r="B12442" s="25" t="s">
        <v>9390</v>
      </c>
      <c r="C12442" s="4" t="s">
        <v>6</v>
      </c>
      <c r="D12442" s="6">
        <v>26</v>
      </c>
    </row>
    <row r="12443" spans="1:4">
      <c r="A12443" s="4" t="s">
        <v>9565</v>
      </c>
      <c r="B12443" s="25" t="s">
        <v>9566</v>
      </c>
      <c r="C12443" s="4" t="s">
        <v>6</v>
      </c>
      <c r="D12443" s="6">
        <v>26</v>
      </c>
    </row>
    <row r="12444" spans="1:4">
      <c r="A12444" s="4" t="s">
        <v>10253</v>
      </c>
      <c r="B12444" s="25" t="s">
        <v>10254</v>
      </c>
      <c r="C12444" s="4" t="s">
        <v>6</v>
      </c>
      <c r="D12444" s="6">
        <v>26</v>
      </c>
    </row>
    <row r="12445" spans="1:4">
      <c r="A12445" s="4" t="s">
        <v>10319</v>
      </c>
      <c r="B12445" s="25" t="s">
        <v>10320</v>
      </c>
      <c r="C12445" s="4" t="s">
        <v>6</v>
      </c>
      <c r="D12445" s="6">
        <v>26</v>
      </c>
    </row>
    <row r="12446" spans="1:4">
      <c r="A12446" s="4" t="s">
        <v>11059</v>
      </c>
      <c r="B12446" s="25" t="s">
        <v>11060</v>
      </c>
      <c r="C12446" s="4" t="s">
        <v>6</v>
      </c>
      <c r="D12446" s="6">
        <v>26</v>
      </c>
    </row>
    <row r="12447" spans="1:4">
      <c r="A12447" s="4" t="s">
        <v>13956</v>
      </c>
      <c r="B12447" s="25" t="s">
        <v>13957</v>
      </c>
      <c r="C12447" s="4" t="s">
        <v>6</v>
      </c>
      <c r="D12447" s="6">
        <v>26</v>
      </c>
    </row>
    <row r="12448" spans="1:4">
      <c r="A12448" s="4" t="s">
        <v>15942</v>
      </c>
      <c r="B12448" s="25" t="s">
        <v>15943</v>
      </c>
      <c r="C12448" s="4" t="s">
        <v>6</v>
      </c>
      <c r="D12448" s="6">
        <v>26</v>
      </c>
    </row>
    <row r="12449" spans="1:4">
      <c r="A12449" s="4" t="s">
        <v>16580</v>
      </c>
      <c r="B12449" s="25" t="s">
        <v>16581</v>
      </c>
      <c r="C12449" s="4" t="s">
        <v>6</v>
      </c>
      <c r="D12449" s="6">
        <v>26</v>
      </c>
    </row>
    <row r="12450" spans="1:4">
      <c r="A12450" s="4" t="s">
        <v>17309</v>
      </c>
      <c r="B12450" s="25" t="s">
        <v>17310</v>
      </c>
      <c r="C12450" s="4" t="s">
        <v>6</v>
      </c>
      <c r="D12450" s="6">
        <v>26</v>
      </c>
    </row>
    <row r="12451" spans="1:4">
      <c r="A12451" s="4" t="s">
        <v>17650</v>
      </c>
      <c r="B12451" s="25" t="s">
        <v>17651</v>
      </c>
      <c r="C12451" s="4" t="s">
        <v>6</v>
      </c>
      <c r="D12451" s="6">
        <v>26</v>
      </c>
    </row>
    <row r="12452" spans="1:4">
      <c r="A12452" s="4" t="s">
        <v>17832</v>
      </c>
      <c r="B12452" s="25" t="s">
        <v>17833</v>
      </c>
      <c r="C12452" s="4" t="s">
        <v>6</v>
      </c>
      <c r="D12452" s="6">
        <v>26</v>
      </c>
    </row>
    <row r="12453" spans="1:4">
      <c r="A12453" s="4" t="s">
        <v>19975</v>
      </c>
      <c r="B12453" s="25" t="s">
        <v>19976</v>
      </c>
      <c r="C12453" s="4" t="s">
        <v>6</v>
      </c>
      <c r="D12453" s="6">
        <v>26</v>
      </c>
    </row>
    <row r="12454" spans="1:4">
      <c r="A12454" s="4" t="s">
        <v>20069</v>
      </c>
      <c r="B12454" s="25" t="s">
        <v>20070</v>
      </c>
      <c r="C12454" s="4" t="s">
        <v>6</v>
      </c>
      <c r="D12454" s="6">
        <v>26</v>
      </c>
    </row>
    <row r="12455" spans="1:4">
      <c r="A12455" s="4" t="s">
        <v>20415</v>
      </c>
      <c r="B12455" s="25" t="s">
        <v>20416</v>
      </c>
      <c r="C12455" s="4" t="s">
        <v>6</v>
      </c>
      <c r="D12455" s="6">
        <v>26</v>
      </c>
    </row>
    <row r="12456" spans="1:4">
      <c r="A12456" s="4" t="s">
        <v>20682</v>
      </c>
      <c r="B12456" s="25" t="s">
        <v>20683</v>
      </c>
      <c r="C12456" s="4" t="s">
        <v>6</v>
      </c>
      <c r="D12456" s="6">
        <v>26</v>
      </c>
    </row>
    <row r="12457" spans="1:4">
      <c r="A12457" s="4" t="s">
        <v>21403</v>
      </c>
      <c r="B12457" s="25" t="s">
        <v>21404</v>
      </c>
      <c r="C12457" s="4" t="s">
        <v>6</v>
      </c>
      <c r="D12457" s="6">
        <v>26</v>
      </c>
    </row>
    <row r="12458" spans="1:4">
      <c r="A12458" s="4" t="s">
        <v>21485</v>
      </c>
      <c r="B12458" s="25" t="s">
        <v>21486</v>
      </c>
      <c r="C12458" s="4" t="s">
        <v>6</v>
      </c>
      <c r="D12458" s="6">
        <v>26</v>
      </c>
    </row>
    <row r="12459" spans="1:4">
      <c r="A12459" s="4" t="s">
        <v>21885</v>
      </c>
      <c r="B12459" s="25" t="s">
        <v>21886</v>
      </c>
      <c r="C12459" s="4" t="s">
        <v>6</v>
      </c>
      <c r="D12459" s="6">
        <v>26</v>
      </c>
    </row>
    <row r="12460" spans="1:4">
      <c r="A12460" s="4" t="s">
        <v>22103</v>
      </c>
      <c r="B12460" s="25" t="s">
        <v>22104</v>
      </c>
      <c r="C12460" s="4" t="s">
        <v>6</v>
      </c>
      <c r="D12460" s="6">
        <v>26</v>
      </c>
    </row>
    <row r="12461" spans="1:4">
      <c r="A12461" s="4" t="s">
        <v>24068</v>
      </c>
      <c r="B12461" s="25" t="s">
        <v>24069</v>
      </c>
      <c r="C12461" s="4" t="s">
        <v>6</v>
      </c>
      <c r="D12461" s="6">
        <v>26</v>
      </c>
    </row>
    <row r="12462" spans="1:4">
      <c r="A12462" s="4" t="s">
        <v>27787</v>
      </c>
      <c r="B12462" s="25" t="s">
        <v>27788</v>
      </c>
      <c r="C12462" s="4" t="s">
        <v>6</v>
      </c>
      <c r="D12462" s="6">
        <v>26</v>
      </c>
    </row>
    <row r="12463" spans="1:4">
      <c r="A12463" s="4" t="s">
        <v>28070</v>
      </c>
      <c r="B12463" s="25" t="s">
        <v>28071</v>
      </c>
      <c r="C12463" s="4" t="s">
        <v>6</v>
      </c>
      <c r="D12463" s="6">
        <v>26</v>
      </c>
    </row>
    <row r="12464" spans="1:4">
      <c r="A12464" s="4" t="s">
        <v>179</v>
      </c>
      <c r="B12464" s="25" t="s">
        <v>180</v>
      </c>
      <c r="C12464" s="4" t="s">
        <v>6</v>
      </c>
      <c r="D12464" s="6">
        <v>27</v>
      </c>
    </row>
    <row r="12465" spans="1:4">
      <c r="A12465" s="4" t="s">
        <v>1165</v>
      </c>
      <c r="B12465" s="25" t="s">
        <v>1166</v>
      </c>
      <c r="C12465" s="4" t="s">
        <v>6</v>
      </c>
      <c r="D12465" s="6">
        <v>27</v>
      </c>
    </row>
    <row r="12466" spans="1:4">
      <c r="A12466" s="4" t="s">
        <v>1583</v>
      </c>
      <c r="B12466" s="25" t="s">
        <v>1584</v>
      </c>
      <c r="C12466" s="4" t="s">
        <v>6</v>
      </c>
      <c r="D12466" s="6">
        <v>27</v>
      </c>
    </row>
    <row r="12467" spans="1:4">
      <c r="A12467" s="4" t="s">
        <v>1661</v>
      </c>
      <c r="B12467" s="25" t="s">
        <v>1662</v>
      </c>
      <c r="C12467" s="4" t="s">
        <v>6</v>
      </c>
      <c r="D12467" s="6">
        <v>27</v>
      </c>
    </row>
    <row r="12468" spans="1:4">
      <c r="A12468" s="4" t="s">
        <v>1965</v>
      </c>
      <c r="B12468" s="25" t="s">
        <v>1966</v>
      </c>
      <c r="C12468" s="4" t="s">
        <v>6</v>
      </c>
      <c r="D12468" s="6">
        <v>27</v>
      </c>
    </row>
    <row r="12469" spans="1:4">
      <c r="A12469" s="4" t="s">
        <v>2429</v>
      </c>
      <c r="B12469" s="25" t="s">
        <v>2430</v>
      </c>
      <c r="C12469" s="4" t="s">
        <v>6</v>
      </c>
      <c r="D12469" s="6">
        <v>27</v>
      </c>
    </row>
    <row r="12470" spans="1:4">
      <c r="A12470" s="4" t="s">
        <v>2431</v>
      </c>
      <c r="B12470" s="25" t="s">
        <v>2432</v>
      </c>
      <c r="C12470" s="4" t="s">
        <v>6</v>
      </c>
      <c r="D12470" s="6">
        <v>27</v>
      </c>
    </row>
    <row r="12471" spans="1:4">
      <c r="A12471" s="4" t="s">
        <v>3280</v>
      </c>
      <c r="B12471" s="25" t="s">
        <v>3281</v>
      </c>
      <c r="C12471" s="4" t="s">
        <v>6</v>
      </c>
      <c r="D12471" s="6">
        <v>27</v>
      </c>
    </row>
    <row r="12472" spans="1:4">
      <c r="A12472" s="4" t="s">
        <v>4153</v>
      </c>
      <c r="B12472" s="25" t="s">
        <v>4154</v>
      </c>
      <c r="C12472" s="4" t="s">
        <v>6</v>
      </c>
      <c r="D12472" s="6">
        <v>27</v>
      </c>
    </row>
    <row r="12473" spans="1:4">
      <c r="A12473" s="4" t="s">
        <v>6520</v>
      </c>
      <c r="B12473" s="25" t="s">
        <v>6521</v>
      </c>
      <c r="C12473" s="4" t="s">
        <v>6</v>
      </c>
      <c r="D12473" s="6">
        <v>27</v>
      </c>
    </row>
    <row r="12474" spans="1:4">
      <c r="A12474" s="4" t="s">
        <v>8869</v>
      </c>
      <c r="B12474" s="25" t="s">
        <v>8870</v>
      </c>
      <c r="C12474" s="4" t="s">
        <v>6</v>
      </c>
      <c r="D12474" s="6">
        <v>27</v>
      </c>
    </row>
    <row r="12475" spans="1:4">
      <c r="A12475" s="4" t="s">
        <v>9455</v>
      </c>
      <c r="B12475" s="25" t="s">
        <v>9456</v>
      </c>
      <c r="C12475" s="4" t="s">
        <v>6</v>
      </c>
      <c r="D12475" s="6">
        <v>27</v>
      </c>
    </row>
    <row r="12476" spans="1:4">
      <c r="A12476" s="4" t="s">
        <v>11729</v>
      </c>
      <c r="B12476" s="25" t="s">
        <v>11730</v>
      </c>
      <c r="C12476" s="4" t="s">
        <v>6</v>
      </c>
      <c r="D12476" s="6">
        <v>27</v>
      </c>
    </row>
    <row r="12477" spans="1:4">
      <c r="A12477" s="4" t="s">
        <v>12103</v>
      </c>
      <c r="B12477" s="25" t="s">
        <v>12104</v>
      </c>
      <c r="C12477" s="4" t="s">
        <v>6</v>
      </c>
      <c r="D12477" s="6">
        <v>27</v>
      </c>
    </row>
    <row r="12478" spans="1:4">
      <c r="A12478" s="4" t="s">
        <v>12917</v>
      </c>
      <c r="B12478" s="25" t="s">
        <v>12918</v>
      </c>
      <c r="C12478" s="4" t="s">
        <v>6</v>
      </c>
      <c r="D12478" s="6">
        <v>27</v>
      </c>
    </row>
    <row r="12479" spans="1:4">
      <c r="A12479" s="4" t="s">
        <v>13301</v>
      </c>
      <c r="B12479" s="25" t="s">
        <v>13302</v>
      </c>
      <c r="C12479" s="4" t="s">
        <v>6</v>
      </c>
      <c r="D12479" s="6">
        <v>27</v>
      </c>
    </row>
    <row r="12480" spans="1:4">
      <c r="A12480" s="4" t="s">
        <v>13721</v>
      </c>
      <c r="B12480" s="25" t="s">
        <v>13722</v>
      </c>
      <c r="C12480" s="4" t="s">
        <v>6</v>
      </c>
      <c r="D12480" s="6">
        <v>27</v>
      </c>
    </row>
    <row r="12481" spans="1:4">
      <c r="A12481" s="4" t="s">
        <v>15186</v>
      </c>
      <c r="B12481" s="25" t="s">
        <v>15187</v>
      </c>
      <c r="C12481" s="4" t="s">
        <v>6</v>
      </c>
      <c r="D12481" s="6">
        <v>27</v>
      </c>
    </row>
    <row r="12482" spans="1:4">
      <c r="A12482" s="4" t="s">
        <v>17367</v>
      </c>
      <c r="B12482" s="25" t="s">
        <v>17368</v>
      </c>
      <c r="C12482" s="4" t="s">
        <v>6</v>
      </c>
      <c r="D12482" s="6">
        <v>27</v>
      </c>
    </row>
    <row r="12483" spans="1:4">
      <c r="A12483" s="4" t="s">
        <v>17668</v>
      </c>
      <c r="B12483" s="25" t="s">
        <v>17669</v>
      </c>
      <c r="C12483" s="4" t="s">
        <v>6</v>
      </c>
      <c r="D12483" s="6">
        <v>27</v>
      </c>
    </row>
    <row r="12484" spans="1:4">
      <c r="A12484" s="4" t="s">
        <v>18398</v>
      </c>
      <c r="B12484" s="25" t="s">
        <v>18399</v>
      </c>
      <c r="C12484" s="4" t="s">
        <v>6</v>
      </c>
      <c r="D12484" s="6">
        <v>27</v>
      </c>
    </row>
    <row r="12485" spans="1:4">
      <c r="A12485" s="4" t="s">
        <v>20067</v>
      </c>
      <c r="B12485" s="25" t="s">
        <v>20068</v>
      </c>
      <c r="C12485" s="4" t="s">
        <v>6</v>
      </c>
      <c r="D12485" s="6">
        <v>27</v>
      </c>
    </row>
    <row r="12486" spans="1:4">
      <c r="A12486" s="4" t="s">
        <v>21108</v>
      </c>
      <c r="B12486" s="25" t="s">
        <v>21109</v>
      </c>
      <c r="C12486" s="4" t="s">
        <v>6</v>
      </c>
      <c r="D12486" s="6">
        <v>27</v>
      </c>
    </row>
    <row r="12487" spans="1:4">
      <c r="A12487" s="4" t="s">
        <v>21567</v>
      </c>
      <c r="B12487" s="25" t="s">
        <v>21568</v>
      </c>
      <c r="C12487" s="4" t="s">
        <v>6</v>
      </c>
      <c r="D12487" s="6">
        <v>27</v>
      </c>
    </row>
    <row r="12488" spans="1:4">
      <c r="A12488" s="4" t="s">
        <v>25417</v>
      </c>
      <c r="B12488" s="25" t="s">
        <v>25418</v>
      </c>
      <c r="C12488" s="4" t="s">
        <v>6</v>
      </c>
      <c r="D12488" s="6">
        <v>27</v>
      </c>
    </row>
    <row r="12489" spans="1:4">
      <c r="A12489" s="4" t="s">
        <v>26498</v>
      </c>
      <c r="B12489" s="25" t="s">
        <v>26499</v>
      </c>
      <c r="C12489" s="4" t="s">
        <v>6</v>
      </c>
      <c r="D12489" s="6">
        <v>27</v>
      </c>
    </row>
    <row r="12490" spans="1:4">
      <c r="A12490" s="4" t="s">
        <v>26749</v>
      </c>
      <c r="B12490" s="25" t="s">
        <v>26750</v>
      </c>
      <c r="C12490" s="4" t="s">
        <v>6</v>
      </c>
      <c r="D12490" s="6">
        <v>27</v>
      </c>
    </row>
    <row r="12491" spans="1:4">
      <c r="A12491" s="4" t="s">
        <v>26955</v>
      </c>
      <c r="B12491" s="25" t="s">
        <v>26956</v>
      </c>
      <c r="C12491" s="4" t="s">
        <v>6</v>
      </c>
      <c r="D12491" s="6">
        <v>27</v>
      </c>
    </row>
    <row r="12492" spans="1:4">
      <c r="A12492" s="4" t="s">
        <v>27799</v>
      </c>
      <c r="B12492" s="25" t="s">
        <v>27800</v>
      </c>
      <c r="C12492" s="4" t="s">
        <v>6</v>
      </c>
      <c r="D12492" s="6">
        <v>27</v>
      </c>
    </row>
    <row r="12493" spans="1:4">
      <c r="A12493" s="4" t="s">
        <v>33089</v>
      </c>
      <c r="B12493" s="25" t="s">
        <v>33090</v>
      </c>
      <c r="C12493" s="4" t="s">
        <v>6</v>
      </c>
      <c r="D12493" s="6">
        <v>27</v>
      </c>
    </row>
    <row r="12494" spans="1:4">
      <c r="A12494" s="4" t="s">
        <v>1029</v>
      </c>
      <c r="B12494" s="25" t="s">
        <v>1030</v>
      </c>
      <c r="C12494" s="4" t="s">
        <v>6</v>
      </c>
      <c r="D12494" s="6">
        <v>28</v>
      </c>
    </row>
    <row r="12495" spans="1:4">
      <c r="A12495" s="4" t="s">
        <v>1687</v>
      </c>
      <c r="B12495" s="25" t="s">
        <v>1688</v>
      </c>
      <c r="C12495" s="4" t="s">
        <v>6</v>
      </c>
      <c r="D12495" s="6">
        <v>28</v>
      </c>
    </row>
    <row r="12496" spans="1:4">
      <c r="A12496" s="4" t="s">
        <v>2091</v>
      </c>
      <c r="B12496" s="25" t="s">
        <v>2092</v>
      </c>
      <c r="C12496" s="4" t="s">
        <v>6</v>
      </c>
      <c r="D12496" s="6">
        <v>28</v>
      </c>
    </row>
    <row r="12497" spans="1:4">
      <c r="A12497" s="4" t="s">
        <v>2667</v>
      </c>
      <c r="B12497" s="25" t="s">
        <v>2668</v>
      </c>
      <c r="C12497" s="4" t="s">
        <v>6</v>
      </c>
      <c r="D12497" s="6">
        <v>28</v>
      </c>
    </row>
    <row r="12498" spans="1:4">
      <c r="A12498" s="4" t="s">
        <v>2755</v>
      </c>
      <c r="B12498" s="25" t="s">
        <v>2756</v>
      </c>
      <c r="C12498" s="4" t="s">
        <v>6</v>
      </c>
      <c r="D12498" s="6">
        <v>28</v>
      </c>
    </row>
    <row r="12499" spans="1:4">
      <c r="A12499" s="4" t="s">
        <v>2866</v>
      </c>
      <c r="B12499" s="25" t="s">
        <v>2867</v>
      </c>
      <c r="C12499" s="4" t="s">
        <v>6</v>
      </c>
      <c r="D12499" s="6">
        <v>28</v>
      </c>
    </row>
    <row r="12500" spans="1:4">
      <c r="A12500" s="4" t="s">
        <v>3728</v>
      </c>
      <c r="B12500" s="25" t="s">
        <v>3729</v>
      </c>
      <c r="C12500" s="4" t="s">
        <v>6</v>
      </c>
      <c r="D12500" s="6">
        <v>28</v>
      </c>
    </row>
    <row r="12501" spans="1:4">
      <c r="A12501" s="4" t="s">
        <v>4756</v>
      </c>
      <c r="B12501" s="25" t="s">
        <v>4757</v>
      </c>
      <c r="C12501" s="4" t="s">
        <v>6</v>
      </c>
      <c r="D12501" s="6">
        <v>28</v>
      </c>
    </row>
    <row r="12502" spans="1:4">
      <c r="A12502" s="4" t="s">
        <v>5124</v>
      </c>
      <c r="B12502" s="25" t="s">
        <v>5125</v>
      </c>
      <c r="C12502" s="4" t="s">
        <v>6</v>
      </c>
      <c r="D12502" s="6">
        <v>28</v>
      </c>
    </row>
    <row r="12503" spans="1:4">
      <c r="A12503" s="4" t="s">
        <v>6981</v>
      </c>
      <c r="B12503" s="25" t="s">
        <v>6982</v>
      </c>
      <c r="C12503" s="4" t="s">
        <v>6</v>
      </c>
      <c r="D12503" s="6">
        <v>28</v>
      </c>
    </row>
    <row r="12504" spans="1:4">
      <c r="A12504" s="4" t="s">
        <v>8701</v>
      </c>
      <c r="B12504" s="25" t="s">
        <v>8702</v>
      </c>
      <c r="C12504" s="4" t="s">
        <v>6</v>
      </c>
      <c r="D12504" s="6">
        <v>28</v>
      </c>
    </row>
    <row r="12505" spans="1:4">
      <c r="A12505" s="4" t="s">
        <v>10149</v>
      </c>
      <c r="B12505" s="25" t="s">
        <v>10150</v>
      </c>
      <c r="C12505" s="4" t="s">
        <v>6</v>
      </c>
      <c r="D12505" s="6">
        <v>28</v>
      </c>
    </row>
    <row r="12506" spans="1:4">
      <c r="A12506" s="4" t="s">
        <v>10681</v>
      </c>
      <c r="B12506" s="25" t="s">
        <v>10682</v>
      </c>
      <c r="C12506" s="4" t="s">
        <v>6</v>
      </c>
      <c r="D12506" s="6">
        <v>28</v>
      </c>
    </row>
    <row r="12507" spans="1:4">
      <c r="A12507" s="4" t="s">
        <v>11923</v>
      </c>
      <c r="B12507" s="25" t="s">
        <v>11924</v>
      </c>
      <c r="C12507" s="4" t="s">
        <v>6</v>
      </c>
      <c r="D12507" s="6">
        <v>28</v>
      </c>
    </row>
    <row r="12508" spans="1:4">
      <c r="A12508" s="4" t="s">
        <v>12415</v>
      </c>
      <c r="B12508" s="25" t="s">
        <v>12416</v>
      </c>
      <c r="C12508" s="4" t="s">
        <v>6</v>
      </c>
      <c r="D12508" s="6">
        <v>28</v>
      </c>
    </row>
    <row r="12509" spans="1:4">
      <c r="A12509" s="4" t="s">
        <v>14016</v>
      </c>
      <c r="B12509" s="25" t="s">
        <v>14017</v>
      </c>
      <c r="C12509" s="4" t="s">
        <v>6</v>
      </c>
      <c r="D12509" s="6">
        <v>28</v>
      </c>
    </row>
    <row r="12510" spans="1:4">
      <c r="A12510" s="4" t="s">
        <v>15194</v>
      </c>
      <c r="B12510" s="25" t="s">
        <v>15195</v>
      </c>
      <c r="C12510" s="4" t="s">
        <v>6</v>
      </c>
      <c r="D12510" s="6">
        <v>28</v>
      </c>
    </row>
    <row r="12511" spans="1:4">
      <c r="A12511" s="4" t="s">
        <v>16060</v>
      </c>
      <c r="B12511" s="25" t="s">
        <v>16061</v>
      </c>
      <c r="C12511" s="4" t="s">
        <v>6</v>
      </c>
      <c r="D12511" s="6">
        <v>28</v>
      </c>
    </row>
    <row r="12512" spans="1:4">
      <c r="A12512" s="4" t="s">
        <v>18802</v>
      </c>
      <c r="B12512" s="25" t="s">
        <v>18803</v>
      </c>
      <c r="C12512" s="4" t="s">
        <v>6</v>
      </c>
      <c r="D12512" s="6">
        <v>28</v>
      </c>
    </row>
    <row r="12513" spans="1:4">
      <c r="A12513" s="4" t="s">
        <v>20311</v>
      </c>
      <c r="B12513" s="25" t="s">
        <v>20312</v>
      </c>
      <c r="C12513" s="4" t="s">
        <v>6</v>
      </c>
      <c r="D12513" s="6">
        <v>28</v>
      </c>
    </row>
    <row r="12514" spans="1:4">
      <c r="A12514" s="4" t="s">
        <v>20608</v>
      </c>
      <c r="B12514" s="25" t="s">
        <v>20609</v>
      </c>
      <c r="C12514" s="4" t="s">
        <v>6</v>
      </c>
      <c r="D12514" s="6">
        <v>28</v>
      </c>
    </row>
    <row r="12515" spans="1:4">
      <c r="A12515" s="4" t="s">
        <v>21429</v>
      </c>
      <c r="B12515" s="25" t="s">
        <v>21430</v>
      </c>
      <c r="C12515" s="4" t="s">
        <v>6</v>
      </c>
      <c r="D12515" s="6">
        <v>28</v>
      </c>
    </row>
    <row r="12516" spans="1:4">
      <c r="A12516" s="4" t="s">
        <v>22583</v>
      </c>
      <c r="B12516" s="25" t="s">
        <v>22584</v>
      </c>
      <c r="C12516" s="4" t="s">
        <v>6</v>
      </c>
      <c r="D12516" s="6">
        <v>28</v>
      </c>
    </row>
    <row r="12517" spans="1:4">
      <c r="A12517" s="4" t="s">
        <v>23281</v>
      </c>
      <c r="B12517" s="25" t="s">
        <v>23282</v>
      </c>
      <c r="C12517" s="4" t="s">
        <v>6</v>
      </c>
      <c r="D12517" s="6">
        <v>28</v>
      </c>
    </row>
    <row r="12518" spans="1:4">
      <c r="A12518" s="4" t="s">
        <v>26377</v>
      </c>
      <c r="B12518" s="25" t="s">
        <v>26378</v>
      </c>
      <c r="C12518" s="4" t="s">
        <v>6</v>
      </c>
      <c r="D12518" s="6">
        <v>28</v>
      </c>
    </row>
    <row r="12519" spans="1:4">
      <c r="A12519" s="4" t="s">
        <v>26747</v>
      </c>
      <c r="B12519" s="25" t="s">
        <v>26748</v>
      </c>
      <c r="C12519" s="4" t="s">
        <v>6</v>
      </c>
      <c r="D12519" s="6">
        <v>28</v>
      </c>
    </row>
    <row r="12520" spans="1:4">
      <c r="A12520" s="4" t="s">
        <v>26975</v>
      </c>
      <c r="B12520" s="25" t="s">
        <v>26976</v>
      </c>
      <c r="C12520" s="4" t="s">
        <v>6</v>
      </c>
      <c r="D12520" s="6">
        <v>28</v>
      </c>
    </row>
    <row r="12521" spans="1:4">
      <c r="A12521" s="4" t="s">
        <v>27707</v>
      </c>
      <c r="B12521" s="25" t="s">
        <v>27708</v>
      </c>
      <c r="C12521" s="4" t="s">
        <v>6</v>
      </c>
      <c r="D12521" s="6">
        <v>28</v>
      </c>
    </row>
    <row r="12522" spans="1:4">
      <c r="A12522" s="4" t="s">
        <v>29348</v>
      </c>
      <c r="B12522" s="25" t="s">
        <v>29349</v>
      </c>
      <c r="C12522" s="4" t="s">
        <v>6</v>
      </c>
      <c r="D12522" s="6">
        <v>28</v>
      </c>
    </row>
    <row r="12523" spans="1:4">
      <c r="A12523" s="4" t="s">
        <v>13</v>
      </c>
      <c r="B12523" s="25" t="s">
        <v>14</v>
      </c>
      <c r="C12523" s="4" t="s">
        <v>6</v>
      </c>
      <c r="D12523" s="6">
        <v>29</v>
      </c>
    </row>
    <row r="12524" spans="1:4">
      <c r="A12524" s="4" t="s">
        <v>1775</v>
      </c>
      <c r="B12524" s="25" t="s">
        <v>1776</v>
      </c>
      <c r="C12524" s="4" t="s">
        <v>6</v>
      </c>
      <c r="D12524" s="6">
        <v>29</v>
      </c>
    </row>
    <row r="12525" spans="1:4">
      <c r="A12525" s="4" t="s">
        <v>2357</v>
      </c>
      <c r="B12525" s="25" t="s">
        <v>2358</v>
      </c>
      <c r="C12525" s="4" t="s">
        <v>6</v>
      </c>
      <c r="D12525" s="6">
        <v>29</v>
      </c>
    </row>
    <row r="12526" spans="1:4">
      <c r="A12526" s="4" t="s">
        <v>4297</v>
      </c>
      <c r="B12526" s="25" t="s">
        <v>4298</v>
      </c>
      <c r="C12526" s="4" t="s">
        <v>6</v>
      </c>
      <c r="D12526" s="6">
        <v>29</v>
      </c>
    </row>
    <row r="12527" spans="1:4">
      <c r="A12527" s="4" t="s">
        <v>6322</v>
      </c>
      <c r="B12527" s="25" t="s">
        <v>6323</v>
      </c>
      <c r="C12527" s="4" t="s">
        <v>6</v>
      </c>
      <c r="D12527" s="6">
        <v>29</v>
      </c>
    </row>
    <row r="12528" spans="1:4">
      <c r="A12528" s="4" t="s">
        <v>6629</v>
      </c>
      <c r="B12528" s="25" t="s">
        <v>6630</v>
      </c>
      <c r="C12528" s="4" t="s">
        <v>6</v>
      </c>
      <c r="D12528" s="6">
        <v>29</v>
      </c>
    </row>
    <row r="12529" spans="1:4">
      <c r="A12529" s="4" t="s">
        <v>7929</v>
      </c>
      <c r="B12529" s="25" t="s">
        <v>7930</v>
      </c>
      <c r="C12529" s="4" t="s">
        <v>6</v>
      </c>
      <c r="D12529" s="6">
        <v>29</v>
      </c>
    </row>
    <row r="12530" spans="1:4">
      <c r="A12530" s="4" t="s">
        <v>8757</v>
      </c>
      <c r="B12530" s="25" t="s">
        <v>8758</v>
      </c>
      <c r="C12530" s="4" t="s">
        <v>6</v>
      </c>
      <c r="D12530" s="6">
        <v>29</v>
      </c>
    </row>
    <row r="12531" spans="1:4">
      <c r="A12531" s="4" t="s">
        <v>8953</v>
      </c>
      <c r="B12531" s="25" t="s">
        <v>8954</v>
      </c>
      <c r="C12531" s="4" t="s">
        <v>6</v>
      </c>
      <c r="D12531" s="6">
        <v>29</v>
      </c>
    </row>
    <row r="12532" spans="1:4">
      <c r="A12532" s="4" t="s">
        <v>9017</v>
      </c>
      <c r="B12532" s="25" t="s">
        <v>9018</v>
      </c>
      <c r="C12532" s="4" t="s">
        <v>6</v>
      </c>
      <c r="D12532" s="6">
        <v>29</v>
      </c>
    </row>
    <row r="12533" spans="1:4">
      <c r="A12533" s="4" t="s">
        <v>11057</v>
      </c>
      <c r="B12533" s="25" t="s">
        <v>11058</v>
      </c>
      <c r="C12533" s="4" t="s">
        <v>6</v>
      </c>
      <c r="D12533" s="6">
        <v>29</v>
      </c>
    </row>
    <row r="12534" spans="1:4">
      <c r="A12534" s="4" t="s">
        <v>11125</v>
      </c>
      <c r="B12534" s="25" t="s">
        <v>11126</v>
      </c>
      <c r="C12534" s="4" t="s">
        <v>6</v>
      </c>
      <c r="D12534" s="6">
        <v>29</v>
      </c>
    </row>
    <row r="12535" spans="1:4">
      <c r="A12535" s="4" t="s">
        <v>11173</v>
      </c>
      <c r="B12535" s="25" t="s">
        <v>11174</v>
      </c>
      <c r="C12535" s="4" t="s">
        <v>6</v>
      </c>
      <c r="D12535" s="6">
        <v>29</v>
      </c>
    </row>
    <row r="12536" spans="1:4">
      <c r="A12536" s="4" t="s">
        <v>14142</v>
      </c>
      <c r="B12536" s="25" t="s">
        <v>14143</v>
      </c>
      <c r="C12536" s="4" t="s">
        <v>6</v>
      </c>
      <c r="D12536" s="6">
        <v>29</v>
      </c>
    </row>
    <row r="12537" spans="1:4">
      <c r="A12537" s="4" t="s">
        <v>14672</v>
      </c>
      <c r="B12537" s="25" t="s">
        <v>14673</v>
      </c>
      <c r="C12537" s="4" t="s">
        <v>6</v>
      </c>
      <c r="D12537" s="6">
        <v>29</v>
      </c>
    </row>
    <row r="12538" spans="1:4">
      <c r="A12538" s="4" t="s">
        <v>14810</v>
      </c>
      <c r="B12538" s="25" t="s">
        <v>14811</v>
      </c>
      <c r="C12538" s="4" t="s">
        <v>6</v>
      </c>
      <c r="D12538" s="6">
        <v>29</v>
      </c>
    </row>
    <row r="12539" spans="1:4">
      <c r="A12539" s="4" t="s">
        <v>15958</v>
      </c>
      <c r="B12539" s="25" t="s">
        <v>15959</v>
      </c>
      <c r="C12539" s="4" t="s">
        <v>6</v>
      </c>
      <c r="D12539" s="6">
        <v>29</v>
      </c>
    </row>
    <row r="12540" spans="1:4">
      <c r="A12540" s="4" t="s">
        <v>17015</v>
      </c>
      <c r="B12540" s="25" t="s">
        <v>17016</v>
      </c>
      <c r="C12540" s="4" t="s">
        <v>6</v>
      </c>
      <c r="D12540" s="6">
        <v>29</v>
      </c>
    </row>
    <row r="12541" spans="1:4">
      <c r="A12541" s="4" t="s">
        <v>17257</v>
      </c>
      <c r="B12541" s="25" t="s">
        <v>17258</v>
      </c>
      <c r="C12541" s="4" t="s">
        <v>6</v>
      </c>
      <c r="D12541" s="6">
        <v>29</v>
      </c>
    </row>
    <row r="12542" spans="1:4">
      <c r="A12542" s="4" t="s">
        <v>17974</v>
      </c>
      <c r="B12542" s="25" t="s">
        <v>17975</v>
      </c>
      <c r="C12542" s="4" t="s">
        <v>6</v>
      </c>
      <c r="D12542" s="6">
        <v>29</v>
      </c>
    </row>
    <row r="12543" spans="1:4">
      <c r="A12543" s="4" t="s">
        <v>19702</v>
      </c>
      <c r="B12543" s="25" t="s">
        <v>19703</v>
      </c>
      <c r="C12543" s="4" t="s">
        <v>6</v>
      </c>
      <c r="D12543" s="6">
        <v>29</v>
      </c>
    </row>
    <row r="12544" spans="1:4">
      <c r="A12544" s="4" t="s">
        <v>20123</v>
      </c>
      <c r="B12544" s="25" t="s">
        <v>20124</v>
      </c>
      <c r="C12544" s="4" t="s">
        <v>6</v>
      </c>
      <c r="D12544" s="6">
        <v>29</v>
      </c>
    </row>
    <row r="12545" spans="1:4">
      <c r="A12545" s="4" t="s">
        <v>21779</v>
      </c>
      <c r="B12545" s="25" t="s">
        <v>21780</v>
      </c>
      <c r="C12545" s="4" t="s">
        <v>6</v>
      </c>
      <c r="D12545" s="6">
        <v>29</v>
      </c>
    </row>
    <row r="12546" spans="1:4">
      <c r="A12546" s="4" t="s">
        <v>21989</v>
      </c>
      <c r="B12546" s="25" t="s">
        <v>21990</v>
      </c>
      <c r="C12546" s="4" t="s">
        <v>6</v>
      </c>
      <c r="D12546" s="6">
        <v>29</v>
      </c>
    </row>
    <row r="12547" spans="1:4">
      <c r="A12547" s="4" t="s">
        <v>24915</v>
      </c>
      <c r="B12547" s="25" t="s">
        <v>24916</v>
      </c>
      <c r="C12547" s="4" t="s">
        <v>6</v>
      </c>
      <c r="D12547" s="6">
        <v>29</v>
      </c>
    </row>
    <row r="12548" spans="1:4">
      <c r="A12548" s="4" t="s">
        <v>26135</v>
      </c>
      <c r="B12548" s="25" t="s">
        <v>26136</v>
      </c>
      <c r="C12548" s="4" t="s">
        <v>6</v>
      </c>
      <c r="D12548" s="6">
        <v>29</v>
      </c>
    </row>
    <row r="12549" spans="1:4">
      <c r="A12549" s="4" t="s">
        <v>927</v>
      </c>
      <c r="B12549" s="25" t="s">
        <v>928</v>
      </c>
      <c r="C12549" s="4" t="s">
        <v>6</v>
      </c>
      <c r="D12549" s="6">
        <v>30</v>
      </c>
    </row>
    <row r="12550" spans="1:4">
      <c r="A12550" s="4" t="s">
        <v>3750</v>
      </c>
      <c r="B12550" s="25" t="s">
        <v>3751</v>
      </c>
      <c r="C12550" s="4" t="s">
        <v>6</v>
      </c>
      <c r="D12550" s="6">
        <v>30</v>
      </c>
    </row>
    <row r="12551" spans="1:4">
      <c r="A12551" s="4" t="s">
        <v>3844</v>
      </c>
      <c r="B12551" s="25" t="s">
        <v>3845</v>
      </c>
      <c r="C12551" s="4" t="s">
        <v>6</v>
      </c>
      <c r="D12551" s="6">
        <v>30</v>
      </c>
    </row>
    <row r="12552" spans="1:4">
      <c r="A12552" s="4" t="s">
        <v>4369</v>
      </c>
      <c r="B12552" s="25" t="s">
        <v>4370</v>
      </c>
      <c r="C12552" s="4" t="s">
        <v>6</v>
      </c>
      <c r="D12552" s="6">
        <v>30</v>
      </c>
    </row>
    <row r="12553" spans="1:4">
      <c r="A12553" s="4" t="s">
        <v>4506</v>
      </c>
      <c r="B12553" s="25" t="s">
        <v>4507</v>
      </c>
      <c r="C12553" s="4" t="s">
        <v>6</v>
      </c>
      <c r="D12553" s="6">
        <v>30</v>
      </c>
    </row>
    <row r="12554" spans="1:4">
      <c r="A12554" s="4" t="s">
        <v>9081</v>
      </c>
      <c r="B12554" s="25" t="s">
        <v>9082</v>
      </c>
      <c r="C12554" s="4" t="s">
        <v>6</v>
      </c>
      <c r="D12554" s="6">
        <v>30</v>
      </c>
    </row>
    <row r="12555" spans="1:4">
      <c r="A12555" s="4" t="s">
        <v>9111</v>
      </c>
      <c r="B12555" s="25" t="s">
        <v>9112</v>
      </c>
      <c r="C12555" s="4" t="s">
        <v>6</v>
      </c>
      <c r="D12555" s="6">
        <v>30</v>
      </c>
    </row>
    <row r="12556" spans="1:4">
      <c r="A12556" s="4" t="s">
        <v>10021</v>
      </c>
      <c r="B12556" s="25" t="s">
        <v>10022</v>
      </c>
      <c r="C12556" s="4" t="s">
        <v>6</v>
      </c>
      <c r="D12556" s="6">
        <v>30</v>
      </c>
    </row>
    <row r="12557" spans="1:4">
      <c r="A12557" s="4" t="s">
        <v>10067</v>
      </c>
      <c r="B12557" s="25" t="s">
        <v>10068</v>
      </c>
      <c r="C12557" s="4" t="s">
        <v>6</v>
      </c>
      <c r="D12557" s="6">
        <v>30</v>
      </c>
    </row>
    <row r="12558" spans="1:4">
      <c r="A12558" s="4" t="s">
        <v>10755</v>
      </c>
      <c r="B12558" s="25" t="s">
        <v>10756</v>
      </c>
      <c r="C12558" s="4" t="s">
        <v>6</v>
      </c>
      <c r="D12558" s="6">
        <v>30</v>
      </c>
    </row>
    <row r="12559" spans="1:4">
      <c r="A12559" s="4" t="s">
        <v>11091</v>
      </c>
      <c r="B12559" s="25" t="s">
        <v>11092</v>
      </c>
      <c r="C12559" s="4" t="s">
        <v>6</v>
      </c>
      <c r="D12559" s="6">
        <v>30</v>
      </c>
    </row>
    <row r="12560" spans="1:4">
      <c r="A12560" s="4" t="s">
        <v>12617</v>
      </c>
      <c r="B12560" s="25" t="s">
        <v>12618</v>
      </c>
      <c r="C12560" s="4" t="s">
        <v>6</v>
      </c>
      <c r="D12560" s="6">
        <v>30</v>
      </c>
    </row>
    <row r="12561" spans="1:4">
      <c r="A12561" s="4" t="s">
        <v>13463</v>
      </c>
      <c r="B12561" s="25" t="s">
        <v>13464</v>
      </c>
      <c r="C12561" s="4" t="s">
        <v>6</v>
      </c>
      <c r="D12561" s="6">
        <v>30</v>
      </c>
    </row>
    <row r="12562" spans="1:4">
      <c r="A12562" s="4" t="s">
        <v>13579</v>
      </c>
      <c r="B12562" s="25" t="s">
        <v>13580</v>
      </c>
      <c r="C12562" s="4" t="s">
        <v>6</v>
      </c>
      <c r="D12562" s="6">
        <v>30</v>
      </c>
    </row>
    <row r="12563" spans="1:4">
      <c r="A12563" s="4" t="s">
        <v>15678</v>
      </c>
      <c r="B12563" s="25" t="s">
        <v>15679</v>
      </c>
      <c r="C12563" s="4" t="s">
        <v>6</v>
      </c>
      <c r="D12563" s="6">
        <v>30</v>
      </c>
    </row>
    <row r="12564" spans="1:4">
      <c r="A12564" s="4" t="s">
        <v>16609</v>
      </c>
      <c r="B12564" s="25" t="s">
        <v>16610</v>
      </c>
      <c r="C12564" s="4" t="s">
        <v>6</v>
      </c>
      <c r="D12564" s="6">
        <v>30</v>
      </c>
    </row>
    <row r="12565" spans="1:4">
      <c r="A12565" s="4" t="s">
        <v>17850</v>
      </c>
      <c r="B12565" s="25" t="s">
        <v>17851</v>
      </c>
      <c r="C12565" s="4" t="s">
        <v>6</v>
      </c>
      <c r="D12565" s="6">
        <v>30</v>
      </c>
    </row>
    <row r="12566" spans="1:4">
      <c r="A12566" s="4" t="s">
        <v>19446</v>
      </c>
      <c r="B12566" s="25" t="s">
        <v>19447</v>
      </c>
      <c r="C12566" s="4" t="s">
        <v>6</v>
      </c>
      <c r="D12566" s="6">
        <v>30</v>
      </c>
    </row>
    <row r="12567" spans="1:4">
      <c r="A12567" s="4" t="s">
        <v>20077</v>
      </c>
      <c r="B12567" s="25" t="s">
        <v>20078</v>
      </c>
      <c r="C12567" s="4" t="s">
        <v>6</v>
      </c>
      <c r="D12567" s="6">
        <v>30</v>
      </c>
    </row>
    <row r="12568" spans="1:4">
      <c r="A12568" s="4" t="s">
        <v>20455</v>
      </c>
      <c r="B12568" s="25" t="s">
        <v>20456</v>
      </c>
      <c r="C12568" s="4" t="s">
        <v>6</v>
      </c>
      <c r="D12568" s="6">
        <v>30</v>
      </c>
    </row>
    <row r="12569" spans="1:4">
      <c r="A12569" s="4" t="s">
        <v>23516</v>
      </c>
      <c r="B12569" s="25" t="s">
        <v>23517</v>
      </c>
      <c r="C12569" s="4" t="s">
        <v>6</v>
      </c>
      <c r="D12569" s="6">
        <v>30</v>
      </c>
    </row>
    <row r="12570" spans="1:4">
      <c r="A12570" s="4" t="s">
        <v>24008</v>
      </c>
      <c r="B12570" s="25" t="s">
        <v>24009</v>
      </c>
      <c r="C12570" s="4" t="s">
        <v>6</v>
      </c>
      <c r="D12570" s="6">
        <v>30</v>
      </c>
    </row>
    <row r="12571" spans="1:4">
      <c r="A12571" s="4" t="s">
        <v>24046</v>
      </c>
      <c r="B12571" s="25" t="s">
        <v>24047</v>
      </c>
      <c r="C12571" s="4" t="s">
        <v>6</v>
      </c>
      <c r="D12571" s="6">
        <v>30</v>
      </c>
    </row>
    <row r="12572" spans="1:4">
      <c r="A12572" s="4" t="s">
        <v>24965</v>
      </c>
      <c r="B12572" s="25" t="s">
        <v>24966</v>
      </c>
      <c r="C12572" s="4" t="s">
        <v>6</v>
      </c>
      <c r="D12572" s="6">
        <v>30</v>
      </c>
    </row>
    <row r="12573" spans="1:4">
      <c r="A12573" s="4" t="s">
        <v>26341</v>
      </c>
      <c r="B12573" s="25" t="s">
        <v>26342</v>
      </c>
      <c r="C12573" s="4" t="s">
        <v>6</v>
      </c>
      <c r="D12573" s="6">
        <v>30</v>
      </c>
    </row>
    <row r="12574" spans="1:4">
      <c r="A12574" s="4" t="s">
        <v>26699</v>
      </c>
      <c r="B12574" s="25" t="s">
        <v>26700</v>
      </c>
      <c r="C12574" s="4" t="s">
        <v>6</v>
      </c>
      <c r="D12574" s="6">
        <v>30</v>
      </c>
    </row>
    <row r="12575" spans="1:4">
      <c r="A12575" s="4" t="s">
        <v>29037</v>
      </c>
      <c r="B12575" s="25" t="s">
        <v>29038</v>
      </c>
      <c r="C12575" s="4" t="s">
        <v>6</v>
      </c>
      <c r="D12575" s="6">
        <v>30</v>
      </c>
    </row>
    <row r="12576" spans="1:4">
      <c r="A12576" s="4" t="s">
        <v>132</v>
      </c>
      <c r="B12576" s="25" t="s">
        <v>133</v>
      </c>
      <c r="C12576" s="4" t="s">
        <v>6</v>
      </c>
      <c r="D12576" s="6">
        <v>31</v>
      </c>
    </row>
    <row r="12577" spans="1:4">
      <c r="A12577" s="4" t="s">
        <v>651</v>
      </c>
      <c r="B12577" s="25" t="s">
        <v>652</v>
      </c>
      <c r="C12577" s="4" t="s">
        <v>6</v>
      </c>
      <c r="D12577" s="6">
        <v>31</v>
      </c>
    </row>
    <row r="12578" spans="1:4">
      <c r="A12578" s="4" t="s">
        <v>1301</v>
      </c>
      <c r="B12578" s="25" t="s">
        <v>1302</v>
      </c>
      <c r="C12578" s="4" t="s">
        <v>6</v>
      </c>
      <c r="D12578" s="6">
        <v>31</v>
      </c>
    </row>
    <row r="12579" spans="1:4">
      <c r="A12579" s="4" t="s">
        <v>3076</v>
      </c>
      <c r="B12579" s="25" t="s">
        <v>3077</v>
      </c>
      <c r="C12579" s="4" t="s">
        <v>6</v>
      </c>
      <c r="D12579" s="6">
        <v>31</v>
      </c>
    </row>
    <row r="12580" spans="1:4">
      <c r="A12580" s="4" t="s">
        <v>3480</v>
      </c>
      <c r="B12580" s="25" t="s">
        <v>3481</v>
      </c>
      <c r="C12580" s="4" t="s">
        <v>6</v>
      </c>
      <c r="D12580" s="6">
        <v>31</v>
      </c>
    </row>
    <row r="12581" spans="1:4">
      <c r="A12581" s="4" t="s">
        <v>3933</v>
      </c>
      <c r="B12581" s="25" t="s">
        <v>3934</v>
      </c>
      <c r="C12581" s="4" t="s">
        <v>6</v>
      </c>
      <c r="D12581" s="6">
        <v>31</v>
      </c>
    </row>
    <row r="12582" spans="1:4">
      <c r="A12582" s="4" t="s">
        <v>5218</v>
      </c>
      <c r="B12582" s="25" t="s">
        <v>5219</v>
      </c>
      <c r="C12582" s="4" t="s">
        <v>6</v>
      </c>
      <c r="D12582" s="6">
        <v>31</v>
      </c>
    </row>
    <row r="12583" spans="1:4">
      <c r="A12583" s="4" t="s">
        <v>5314</v>
      </c>
      <c r="B12583" s="25" t="s">
        <v>5315</v>
      </c>
      <c r="C12583" s="4" t="s">
        <v>6</v>
      </c>
      <c r="D12583" s="6">
        <v>31</v>
      </c>
    </row>
    <row r="12584" spans="1:4">
      <c r="A12584" s="4" t="s">
        <v>8339</v>
      </c>
      <c r="B12584" s="25" t="s">
        <v>8340</v>
      </c>
      <c r="C12584" s="4" t="s">
        <v>6</v>
      </c>
      <c r="D12584" s="6">
        <v>31</v>
      </c>
    </row>
    <row r="12585" spans="1:4">
      <c r="A12585" s="4" t="s">
        <v>9525</v>
      </c>
      <c r="B12585" s="25" t="s">
        <v>9526</v>
      </c>
      <c r="C12585" s="4" t="s">
        <v>6</v>
      </c>
      <c r="D12585" s="6">
        <v>31</v>
      </c>
    </row>
    <row r="12586" spans="1:4">
      <c r="A12586" s="4" t="s">
        <v>9637</v>
      </c>
      <c r="B12586" s="25" t="s">
        <v>9638</v>
      </c>
      <c r="C12586" s="4" t="s">
        <v>6</v>
      </c>
      <c r="D12586" s="6">
        <v>31</v>
      </c>
    </row>
    <row r="12587" spans="1:4">
      <c r="A12587" s="4" t="s">
        <v>13519</v>
      </c>
      <c r="B12587" s="25" t="s">
        <v>13520</v>
      </c>
      <c r="C12587" s="4" t="s">
        <v>6</v>
      </c>
      <c r="D12587" s="6">
        <v>31</v>
      </c>
    </row>
    <row r="12588" spans="1:4">
      <c r="A12588" s="4" t="s">
        <v>15070</v>
      </c>
      <c r="B12588" s="25" t="s">
        <v>15071</v>
      </c>
      <c r="C12588" s="4" t="s">
        <v>6</v>
      </c>
      <c r="D12588" s="6">
        <v>31</v>
      </c>
    </row>
    <row r="12589" spans="1:4">
      <c r="A12589" s="4" t="s">
        <v>15310</v>
      </c>
      <c r="B12589" s="25" t="s">
        <v>15311</v>
      </c>
      <c r="C12589" s="4" t="s">
        <v>6</v>
      </c>
      <c r="D12589" s="6">
        <v>31</v>
      </c>
    </row>
    <row r="12590" spans="1:4">
      <c r="A12590" s="4" t="s">
        <v>16943</v>
      </c>
      <c r="B12590" s="25" t="s">
        <v>16944</v>
      </c>
      <c r="C12590" s="4" t="s">
        <v>6</v>
      </c>
      <c r="D12590" s="6">
        <v>31</v>
      </c>
    </row>
    <row r="12591" spans="1:4">
      <c r="A12591" s="4" t="s">
        <v>18042</v>
      </c>
      <c r="B12591" s="25" t="s">
        <v>18043</v>
      </c>
      <c r="C12591" s="4" t="s">
        <v>6</v>
      </c>
      <c r="D12591" s="6">
        <v>31</v>
      </c>
    </row>
    <row r="12592" spans="1:4">
      <c r="A12592" s="4" t="s">
        <v>19925</v>
      </c>
      <c r="B12592" s="25" t="s">
        <v>19926</v>
      </c>
      <c r="C12592" s="4" t="s">
        <v>6</v>
      </c>
      <c r="D12592" s="6">
        <v>31</v>
      </c>
    </row>
    <row r="12593" spans="1:4">
      <c r="A12593" s="4" t="s">
        <v>19941</v>
      </c>
      <c r="B12593" s="25" t="s">
        <v>19942</v>
      </c>
      <c r="C12593" s="4" t="s">
        <v>6</v>
      </c>
      <c r="D12593" s="6">
        <v>31</v>
      </c>
    </row>
    <row r="12594" spans="1:4">
      <c r="A12594" s="4" t="s">
        <v>20505</v>
      </c>
      <c r="B12594" s="25" t="s">
        <v>20506</v>
      </c>
      <c r="C12594" s="4" t="s">
        <v>6</v>
      </c>
      <c r="D12594" s="6">
        <v>31</v>
      </c>
    </row>
    <row r="12595" spans="1:4">
      <c r="A12595" s="4" t="s">
        <v>23331</v>
      </c>
      <c r="B12595" s="25" t="s">
        <v>23332</v>
      </c>
      <c r="C12595" s="4" t="s">
        <v>6</v>
      </c>
      <c r="D12595" s="6">
        <v>31</v>
      </c>
    </row>
    <row r="12596" spans="1:4">
      <c r="A12596" s="4" t="s">
        <v>24389</v>
      </c>
      <c r="B12596" s="25" t="s">
        <v>24390</v>
      </c>
      <c r="C12596" s="4" t="s">
        <v>6</v>
      </c>
      <c r="D12596" s="6">
        <v>31</v>
      </c>
    </row>
    <row r="12597" spans="1:4">
      <c r="A12597" s="4" t="s">
        <v>29786</v>
      </c>
      <c r="B12597" s="25" t="s">
        <v>29787</v>
      </c>
      <c r="C12597" s="4" t="s">
        <v>6</v>
      </c>
      <c r="D12597" s="6">
        <v>31</v>
      </c>
    </row>
    <row r="12598" spans="1:4">
      <c r="A12598" s="4" t="s">
        <v>903</v>
      </c>
      <c r="B12598" s="25" t="s">
        <v>904</v>
      </c>
      <c r="C12598" s="4" t="s">
        <v>6</v>
      </c>
      <c r="D12598" s="6">
        <v>32</v>
      </c>
    </row>
    <row r="12599" spans="1:4">
      <c r="A12599" s="4" t="s">
        <v>1333</v>
      </c>
      <c r="B12599" s="25" t="s">
        <v>1334</v>
      </c>
      <c r="C12599" s="4" t="s">
        <v>6</v>
      </c>
      <c r="D12599" s="6">
        <v>32</v>
      </c>
    </row>
    <row r="12600" spans="1:4">
      <c r="A12600" s="4" t="s">
        <v>3680</v>
      </c>
      <c r="B12600" s="25" t="s">
        <v>3681</v>
      </c>
      <c r="C12600" s="4" t="s">
        <v>6</v>
      </c>
      <c r="D12600" s="6">
        <v>32</v>
      </c>
    </row>
    <row r="12601" spans="1:4">
      <c r="A12601" s="4" t="s">
        <v>5856</v>
      </c>
      <c r="B12601" s="25" t="s">
        <v>5857</v>
      </c>
      <c r="C12601" s="4" t="s">
        <v>6</v>
      </c>
      <c r="D12601" s="6">
        <v>32</v>
      </c>
    </row>
    <row r="12602" spans="1:4">
      <c r="A12602" s="4" t="s">
        <v>7459</v>
      </c>
      <c r="B12602" s="25" t="s">
        <v>7460</v>
      </c>
      <c r="C12602" s="4" t="s">
        <v>6</v>
      </c>
      <c r="D12602" s="6">
        <v>32</v>
      </c>
    </row>
    <row r="12603" spans="1:4">
      <c r="A12603" s="4" t="s">
        <v>14188</v>
      </c>
      <c r="B12603" s="25" t="s">
        <v>14189</v>
      </c>
      <c r="C12603" s="4" t="s">
        <v>6</v>
      </c>
      <c r="D12603" s="6">
        <v>32</v>
      </c>
    </row>
    <row r="12604" spans="1:4">
      <c r="A12604" s="4" t="s">
        <v>14948</v>
      </c>
      <c r="B12604" s="25" t="s">
        <v>14949</v>
      </c>
      <c r="C12604" s="4" t="s">
        <v>6</v>
      </c>
      <c r="D12604" s="6">
        <v>32</v>
      </c>
    </row>
    <row r="12605" spans="1:4">
      <c r="A12605" s="4" t="s">
        <v>15068</v>
      </c>
      <c r="B12605" s="25" t="s">
        <v>15069</v>
      </c>
      <c r="C12605" s="4" t="s">
        <v>6</v>
      </c>
      <c r="D12605" s="6">
        <v>32</v>
      </c>
    </row>
    <row r="12606" spans="1:4">
      <c r="A12606" s="4" t="s">
        <v>21711</v>
      </c>
      <c r="B12606" s="25" t="s">
        <v>21712</v>
      </c>
      <c r="C12606" s="4" t="s">
        <v>6</v>
      </c>
      <c r="D12606" s="6">
        <v>32</v>
      </c>
    </row>
    <row r="12607" spans="1:4">
      <c r="A12607" s="4" t="s">
        <v>21757</v>
      </c>
      <c r="B12607" s="25" t="s">
        <v>21758</v>
      </c>
      <c r="C12607" s="4" t="s">
        <v>6</v>
      </c>
      <c r="D12607" s="6">
        <v>32</v>
      </c>
    </row>
    <row r="12608" spans="1:4">
      <c r="A12608" s="4" t="s">
        <v>22133</v>
      </c>
      <c r="B12608" s="25" t="s">
        <v>22134</v>
      </c>
      <c r="C12608" s="4" t="s">
        <v>6</v>
      </c>
      <c r="D12608" s="6">
        <v>32</v>
      </c>
    </row>
    <row r="12609" spans="1:4">
      <c r="A12609" s="4" t="s">
        <v>23327</v>
      </c>
      <c r="B12609" s="25" t="s">
        <v>23328</v>
      </c>
      <c r="C12609" s="4" t="s">
        <v>6</v>
      </c>
      <c r="D12609" s="6">
        <v>32</v>
      </c>
    </row>
    <row r="12610" spans="1:4">
      <c r="A12610" s="4" t="s">
        <v>23476</v>
      </c>
      <c r="B12610" s="25" t="s">
        <v>23477</v>
      </c>
      <c r="C12610" s="4" t="s">
        <v>6</v>
      </c>
      <c r="D12610" s="6">
        <v>32</v>
      </c>
    </row>
    <row r="12611" spans="1:4">
      <c r="A12611" s="4" t="s">
        <v>24149</v>
      </c>
      <c r="B12611" s="25" t="s">
        <v>24150</v>
      </c>
      <c r="C12611" s="4" t="s">
        <v>6</v>
      </c>
      <c r="D12611" s="6">
        <v>32</v>
      </c>
    </row>
    <row r="12612" spans="1:4">
      <c r="A12612" s="4" t="s">
        <v>871</v>
      </c>
      <c r="B12612" s="25" t="s">
        <v>872</v>
      </c>
      <c r="C12612" s="4" t="s">
        <v>6</v>
      </c>
      <c r="D12612" s="6">
        <v>33</v>
      </c>
    </row>
    <row r="12613" spans="1:4">
      <c r="A12613" s="4" t="s">
        <v>1279</v>
      </c>
      <c r="B12613" s="25" t="s">
        <v>1280</v>
      </c>
      <c r="C12613" s="4" t="s">
        <v>6</v>
      </c>
      <c r="D12613" s="6">
        <v>33</v>
      </c>
    </row>
    <row r="12614" spans="1:4">
      <c r="A12614" s="4" t="s">
        <v>2483</v>
      </c>
      <c r="B12614" s="25" t="s">
        <v>2484</v>
      </c>
      <c r="C12614" s="4" t="s">
        <v>6</v>
      </c>
      <c r="D12614" s="6">
        <v>33</v>
      </c>
    </row>
    <row r="12615" spans="1:4">
      <c r="A12615" s="4" t="s">
        <v>6763</v>
      </c>
      <c r="B12615" s="25" t="s">
        <v>6764</v>
      </c>
      <c r="C12615" s="4" t="s">
        <v>6</v>
      </c>
      <c r="D12615" s="6">
        <v>33</v>
      </c>
    </row>
    <row r="12616" spans="1:4">
      <c r="A12616" s="4" t="s">
        <v>9559</v>
      </c>
      <c r="B12616" s="25" t="s">
        <v>9560</v>
      </c>
      <c r="C12616" s="4" t="s">
        <v>6</v>
      </c>
      <c r="D12616" s="6">
        <v>33</v>
      </c>
    </row>
    <row r="12617" spans="1:4">
      <c r="A12617" s="4" t="s">
        <v>12165</v>
      </c>
      <c r="B12617" s="25" t="s">
        <v>12166</v>
      </c>
      <c r="C12617" s="4" t="s">
        <v>6</v>
      </c>
      <c r="D12617" s="6">
        <v>33</v>
      </c>
    </row>
    <row r="12618" spans="1:4">
      <c r="A12618" s="4" t="s">
        <v>24651</v>
      </c>
      <c r="B12618" s="25" t="s">
        <v>24652</v>
      </c>
      <c r="C12618" s="4" t="s">
        <v>6</v>
      </c>
      <c r="D12618" s="6">
        <v>33</v>
      </c>
    </row>
    <row r="12619" spans="1:4">
      <c r="A12619" s="4" t="s">
        <v>24877</v>
      </c>
      <c r="B12619" s="25" t="s">
        <v>24878</v>
      </c>
      <c r="C12619" s="4" t="s">
        <v>6</v>
      </c>
      <c r="D12619" s="6">
        <v>33</v>
      </c>
    </row>
    <row r="12620" spans="1:4">
      <c r="A12620" s="4" t="s">
        <v>25107</v>
      </c>
      <c r="B12620" s="25" t="s">
        <v>25108</v>
      </c>
      <c r="C12620" s="4" t="s">
        <v>6</v>
      </c>
      <c r="D12620" s="6">
        <v>33</v>
      </c>
    </row>
    <row r="12621" spans="1:4">
      <c r="A12621" s="4" t="s">
        <v>26839</v>
      </c>
      <c r="B12621" s="25" t="s">
        <v>26840</v>
      </c>
      <c r="C12621" s="4" t="s">
        <v>6</v>
      </c>
      <c r="D12621" s="6">
        <v>33</v>
      </c>
    </row>
    <row r="12622" spans="1:4">
      <c r="A12622" s="4" t="s">
        <v>28975</v>
      </c>
      <c r="B12622" s="25" t="s">
        <v>28976</v>
      </c>
      <c r="C12622" s="4" t="s">
        <v>6</v>
      </c>
      <c r="D12622" s="6">
        <v>33</v>
      </c>
    </row>
    <row r="12623" spans="1:4">
      <c r="A12623" s="4" t="s">
        <v>2033</v>
      </c>
      <c r="B12623" s="25" t="s">
        <v>2034</v>
      </c>
      <c r="C12623" s="4" t="s">
        <v>6</v>
      </c>
      <c r="D12623" s="6">
        <v>34</v>
      </c>
    </row>
    <row r="12624" spans="1:4">
      <c r="A12624" s="4" t="s">
        <v>3244</v>
      </c>
      <c r="B12624" s="25" t="s">
        <v>3245</v>
      </c>
      <c r="C12624" s="4" t="s">
        <v>6</v>
      </c>
      <c r="D12624" s="6">
        <v>34</v>
      </c>
    </row>
    <row r="12625" spans="1:4">
      <c r="A12625" s="4" t="s">
        <v>3890</v>
      </c>
      <c r="B12625" s="25" t="s">
        <v>3891</v>
      </c>
      <c r="C12625" s="4" t="s">
        <v>6</v>
      </c>
      <c r="D12625" s="6">
        <v>34</v>
      </c>
    </row>
    <row r="12626" spans="1:4">
      <c r="A12626" s="4" t="s">
        <v>7089</v>
      </c>
      <c r="B12626" s="25" t="s">
        <v>7090</v>
      </c>
      <c r="C12626" s="4" t="s">
        <v>6</v>
      </c>
      <c r="D12626" s="6">
        <v>34</v>
      </c>
    </row>
    <row r="12627" spans="1:4">
      <c r="A12627" s="4" t="s">
        <v>8111</v>
      </c>
      <c r="B12627" s="25" t="s">
        <v>8112</v>
      </c>
      <c r="C12627" s="4" t="s">
        <v>6</v>
      </c>
      <c r="D12627" s="6">
        <v>34</v>
      </c>
    </row>
    <row r="12628" spans="1:4">
      <c r="A12628" s="4" t="s">
        <v>11051</v>
      </c>
      <c r="B12628" s="25" t="s">
        <v>11052</v>
      </c>
      <c r="C12628" s="4" t="s">
        <v>6</v>
      </c>
      <c r="D12628" s="6">
        <v>34</v>
      </c>
    </row>
    <row r="12629" spans="1:4">
      <c r="A12629" s="4" t="s">
        <v>13585</v>
      </c>
      <c r="B12629" s="25" t="s">
        <v>13586</v>
      </c>
      <c r="C12629" s="4" t="s">
        <v>6</v>
      </c>
      <c r="D12629" s="6">
        <v>34</v>
      </c>
    </row>
    <row r="12630" spans="1:4">
      <c r="A12630" s="4" t="s">
        <v>21597</v>
      </c>
      <c r="B12630" s="25" t="s">
        <v>21598</v>
      </c>
      <c r="C12630" s="4" t="s">
        <v>6</v>
      </c>
      <c r="D12630" s="6">
        <v>34</v>
      </c>
    </row>
    <row r="12631" spans="1:4">
      <c r="A12631" s="4" t="s">
        <v>22661</v>
      </c>
      <c r="B12631" s="25" t="s">
        <v>22662</v>
      </c>
      <c r="C12631" s="4" t="s">
        <v>6</v>
      </c>
      <c r="D12631" s="6">
        <v>34</v>
      </c>
    </row>
    <row r="12632" spans="1:4">
      <c r="A12632" s="4" t="s">
        <v>25149</v>
      </c>
      <c r="B12632" s="25" t="s">
        <v>25150</v>
      </c>
      <c r="C12632" s="4" t="s">
        <v>6</v>
      </c>
      <c r="D12632" s="6">
        <v>34</v>
      </c>
    </row>
    <row r="12633" spans="1:4">
      <c r="A12633" s="4" t="s">
        <v>26851</v>
      </c>
      <c r="B12633" s="25" t="s">
        <v>26852</v>
      </c>
      <c r="C12633" s="4" t="s">
        <v>6</v>
      </c>
      <c r="D12633" s="6">
        <v>34</v>
      </c>
    </row>
    <row r="12634" spans="1:4">
      <c r="A12634" s="4" t="s">
        <v>27773</v>
      </c>
      <c r="B12634" s="25" t="s">
        <v>27774</v>
      </c>
      <c r="C12634" s="4" t="s">
        <v>6</v>
      </c>
      <c r="D12634" s="6">
        <v>34</v>
      </c>
    </row>
    <row r="12635" spans="1:4">
      <c r="A12635" s="4" t="s">
        <v>3822</v>
      </c>
      <c r="B12635" s="25" t="s">
        <v>3823</v>
      </c>
      <c r="C12635" s="4" t="s">
        <v>6</v>
      </c>
      <c r="D12635" s="6">
        <v>35</v>
      </c>
    </row>
    <row r="12636" spans="1:4">
      <c r="A12636" s="4" t="s">
        <v>4844</v>
      </c>
      <c r="B12636" s="25" t="s">
        <v>4845</v>
      </c>
      <c r="C12636" s="4" t="s">
        <v>6</v>
      </c>
      <c r="D12636" s="6">
        <v>35</v>
      </c>
    </row>
    <row r="12637" spans="1:4">
      <c r="A12637" s="4" t="s">
        <v>6346</v>
      </c>
      <c r="B12637" s="25" t="s">
        <v>6347</v>
      </c>
      <c r="C12637" s="4" t="s">
        <v>6</v>
      </c>
      <c r="D12637" s="6">
        <v>35</v>
      </c>
    </row>
    <row r="12638" spans="1:4">
      <c r="A12638" s="4" t="s">
        <v>9417</v>
      </c>
      <c r="B12638" s="25" t="s">
        <v>9418</v>
      </c>
      <c r="C12638" s="4" t="s">
        <v>6</v>
      </c>
      <c r="D12638" s="6">
        <v>35</v>
      </c>
    </row>
    <row r="12639" spans="1:4">
      <c r="A12639" s="4" t="s">
        <v>11589</v>
      </c>
      <c r="B12639" s="25" t="s">
        <v>11590</v>
      </c>
      <c r="C12639" s="4" t="s">
        <v>6</v>
      </c>
      <c r="D12639" s="6">
        <v>35</v>
      </c>
    </row>
    <row r="12640" spans="1:4">
      <c r="A12640" s="4" t="s">
        <v>12153</v>
      </c>
      <c r="B12640" s="25" t="s">
        <v>12154</v>
      </c>
      <c r="C12640" s="4" t="s">
        <v>6</v>
      </c>
      <c r="D12640" s="6">
        <v>35</v>
      </c>
    </row>
    <row r="12641" spans="1:4">
      <c r="A12641" s="4" t="s">
        <v>12193</v>
      </c>
      <c r="B12641" s="25" t="s">
        <v>12194</v>
      </c>
      <c r="C12641" s="4" t="s">
        <v>6</v>
      </c>
      <c r="D12641" s="6">
        <v>35</v>
      </c>
    </row>
    <row r="12642" spans="1:4">
      <c r="A12642" s="4" t="s">
        <v>13511</v>
      </c>
      <c r="B12642" s="25" t="s">
        <v>13512</v>
      </c>
      <c r="C12642" s="4" t="s">
        <v>6</v>
      </c>
      <c r="D12642" s="6">
        <v>35</v>
      </c>
    </row>
    <row r="12643" spans="1:4">
      <c r="A12643" s="4" t="s">
        <v>13743</v>
      </c>
      <c r="B12643" s="25" t="s">
        <v>13744</v>
      </c>
      <c r="C12643" s="4" t="s">
        <v>6</v>
      </c>
      <c r="D12643" s="6">
        <v>35</v>
      </c>
    </row>
    <row r="12644" spans="1:4">
      <c r="A12644" s="4" t="s">
        <v>14496</v>
      </c>
      <c r="B12644" s="25" t="s">
        <v>14497</v>
      </c>
      <c r="C12644" s="4" t="s">
        <v>6</v>
      </c>
      <c r="D12644" s="6">
        <v>35</v>
      </c>
    </row>
    <row r="12645" spans="1:4">
      <c r="A12645" s="4" t="s">
        <v>15098</v>
      </c>
      <c r="B12645" s="25" t="s">
        <v>15099</v>
      </c>
      <c r="C12645" s="4" t="s">
        <v>6</v>
      </c>
      <c r="D12645" s="6">
        <v>35</v>
      </c>
    </row>
    <row r="12646" spans="1:4">
      <c r="A12646" s="4" t="s">
        <v>15158</v>
      </c>
      <c r="B12646" s="25" t="s">
        <v>15159</v>
      </c>
      <c r="C12646" s="4" t="s">
        <v>6</v>
      </c>
      <c r="D12646" s="6">
        <v>35</v>
      </c>
    </row>
    <row r="12647" spans="1:4">
      <c r="A12647" s="4" t="s">
        <v>16991</v>
      </c>
      <c r="B12647" s="25" t="s">
        <v>16992</v>
      </c>
      <c r="C12647" s="4" t="s">
        <v>6</v>
      </c>
      <c r="D12647" s="6">
        <v>35</v>
      </c>
    </row>
    <row r="12648" spans="1:4">
      <c r="A12648" s="4" t="s">
        <v>21587</v>
      </c>
      <c r="B12648" s="25" t="s">
        <v>21588</v>
      </c>
      <c r="C12648" s="4" t="s">
        <v>6</v>
      </c>
      <c r="D12648" s="6">
        <v>35</v>
      </c>
    </row>
    <row r="12649" spans="1:4">
      <c r="A12649" s="4" t="s">
        <v>21677</v>
      </c>
      <c r="B12649" s="25" t="s">
        <v>21678</v>
      </c>
      <c r="C12649" s="4" t="s">
        <v>6</v>
      </c>
      <c r="D12649" s="6">
        <v>35</v>
      </c>
    </row>
    <row r="12650" spans="1:4">
      <c r="A12650" s="4" t="s">
        <v>24765</v>
      </c>
      <c r="B12650" s="25" t="s">
        <v>24766</v>
      </c>
      <c r="C12650" s="4" t="s">
        <v>6</v>
      </c>
      <c r="D12650" s="6">
        <v>35</v>
      </c>
    </row>
    <row r="12651" spans="1:4">
      <c r="A12651" s="4" t="s">
        <v>25227</v>
      </c>
      <c r="B12651" s="25" t="s">
        <v>25228</v>
      </c>
      <c r="C12651" s="4" t="s">
        <v>6</v>
      </c>
      <c r="D12651" s="6">
        <v>35</v>
      </c>
    </row>
    <row r="12652" spans="1:4">
      <c r="A12652" s="4" t="s">
        <v>25723</v>
      </c>
      <c r="B12652" s="25" t="s">
        <v>25724</v>
      </c>
      <c r="C12652" s="4" t="s">
        <v>6</v>
      </c>
      <c r="D12652" s="6">
        <v>35</v>
      </c>
    </row>
    <row r="12653" spans="1:4">
      <c r="A12653" s="4" t="s">
        <v>32982</v>
      </c>
      <c r="B12653" s="25" t="s">
        <v>32983</v>
      </c>
      <c r="C12653" s="4" t="s">
        <v>6</v>
      </c>
      <c r="D12653" s="6">
        <v>35</v>
      </c>
    </row>
    <row r="12654" spans="1:4">
      <c r="A12654" s="4" t="s">
        <v>3752</v>
      </c>
      <c r="B12654" s="25" t="s">
        <v>3753</v>
      </c>
      <c r="C12654" s="4" t="s">
        <v>6</v>
      </c>
      <c r="D12654" s="6">
        <v>36</v>
      </c>
    </row>
    <row r="12655" spans="1:4">
      <c r="A12655" s="4" t="s">
        <v>8979</v>
      </c>
      <c r="B12655" s="25" t="s">
        <v>8980</v>
      </c>
      <c r="C12655" s="4" t="s">
        <v>6</v>
      </c>
      <c r="D12655" s="6">
        <v>36</v>
      </c>
    </row>
    <row r="12656" spans="1:4">
      <c r="A12656" s="4" t="s">
        <v>9979</v>
      </c>
      <c r="B12656" s="25" t="s">
        <v>9980</v>
      </c>
      <c r="C12656" s="4" t="s">
        <v>6</v>
      </c>
      <c r="D12656" s="6">
        <v>36</v>
      </c>
    </row>
    <row r="12657" spans="1:4">
      <c r="A12657" s="4" t="s">
        <v>14204</v>
      </c>
      <c r="B12657" s="25" t="s">
        <v>14205</v>
      </c>
      <c r="C12657" s="4" t="s">
        <v>6</v>
      </c>
      <c r="D12657" s="6">
        <v>36</v>
      </c>
    </row>
    <row r="12658" spans="1:4">
      <c r="A12658" s="4" t="s">
        <v>14540</v>
      </c>
      <c r="B12658" s="25" t="s">
        <v>14541</v>
      </c>
      <c r="C12658" s="4" t="s">
        <v>6</v>
      </c>
      <c r="D12658" s="6">
        <v>36</v>
      </c>
    </row>
    <row r="12659" spans="1:4">
      <c r="A12659" s="4" t="s">
        <v>16975</v>
      </c>
      <c r="B12659" s="25" t="s">
        <v>16976</v>
      </c>
      <c r="C12659" s="4" t="s">
        <v>6</v>
      </c>
      <c r="D12659" s="6">
        <v>36</v>
      </c>
    </row>
    <row r="12660" spans="1:4">
      <c r="A12660" s="4" t="s">
        <v>18328</v>
      </c>
      <c r="B12660" s="25" t="s">
        <v>18329</v>
      </c>
      <c r="C12660" s="4" t="s">
        <v>6</v>
      </c>
      <c r="D12660" s="6">
        <v>36</v>
      </c>
    </row>
    <row r="12661" spans="1:4">
      <c r="A12661" s="4" t="s">
        <v>19380</v>
      </c>
      <c r="B12661" s="25" t="s">
        <v>19381</v>
      </c>
      <c r="C12661" s="4" t="s">
        <v>6</v>
      </c>
      <c r="D12661" s="6">
        <v>36</v>
      </c>
    </row>
    <row r="12662" spans="1:4">
      <c r="A12662" s="4" t="s">
        <v>20527</v>
      </c>
      <c r="B12662" s="25" t="s">
        <v>20528</v>
      </c>
      <c r="C12662" s="4" t="s">
        <v>6</v>
      </c>
      <c r="D12662" s="6">
        <v>36</v>
      </c>
    </row>
    <row r="12663" spans="1:4">
      <c r="A12663" s="4" t="s">
        <v>20822</v>
      </c>
      <c r="B12663" s="25" t="s">
        <v>20823</v>
      </c>
      <c r="C12663" s="4" t="s">
        <v>6</v>
      </c>
      <c r="D12663" s="6">
        <v>36</v>
      </c>
    </row>
    <row r="12664" spans="1:4">
      <c r="A12664" s="4" t="s">
        <v>22175</v>
      </c>
      <c r="B12664" s="25" t="s">
        <v>22176</v>
      </c>
      <c r="C12664" s="4" t="s">
        <v>6</v>
      </c>
      <c r="D12664" s="6">
        <v>36</v>
      </c>
    </row>
    <row r="12665" spans="1:4">
      <c r="A12665" s="4" t="s">
        <v>22573</v>
      </c>
      <c r="B12665" s="25" t="s">
        <v>22574</v>
      </c>
      <c r="C12665" s="4" t="s">
        <v>6</v>
      </c>
      <c r="D12665" s="6">
        <v>36</v>
      </c>
    </row>
    <row r="12666" spans="1:4">
      <c r="A12666" s="4" t="s">
        <v>27721</v>
      </c>
      <c r="B12666" s="25" t="s">
        <v>27722</v>
      </c>
      <c r="C12666" s="4" t="s">
        <v>6</v>
      </c>
      <c r="D12666" s="6">
        <v>36</v>
      </c>
    </row>
    <row r="12667" spans="1:4">
      <c r="A12667" s="4" t="s">
        <v>2223</v>
      </c>
      <c r="B12667" s="25" t="s">
        <v>2224</v>
      </c>
      <c r="C12667" s="4" t="s">
        <v>6</v>
      </c>
      <c r="D12667" s="6">
        <v>37</v>
      </c>
    </row>
    <row r="12668" spans="1:4">
      <c r="A12668" s="4" t="s">
        <v>3915</v>
      </c>
      <c r="B12668" s="25" t="s">
        <v>3916</v>
      </c>
      <c r="C12668" s="4" t="s">
        <v>6</v>
      </c>
      <c r="D12668" s="6">
        <v>37</v>
      </c>
    </row>
    <row r="12669" spans="1:4">
      <c r="A12669" s="4" t="s">
        <v>3947</v>
      </c>
      <c r="B12669" s="25" t="s">
        <v>3948</v>
      </c>
      <c r="C12669" s="4" t="s">
        <v>6</v>
      </c>
      <c r="D12669" s="6">
        <v>37</v>
      </c>
    </row>
    <row r="12670" spans="1:4">
      <c r="A12670" s="4" t="s">
        <v>9777</v>
      </c>
      <c r="B12670" s="25" t="s">
        <v>9778</v>
      </c>
      <c r="C12670" s="4" t="s">
        <v>6</v>
      </c>
      <c r="D12670" s="6">
        <v>37</v>
      </c>
    </row>
    <row r="12671" spans="1:4">
      <c r="A12671" s="4" t="s">
        <v>10713</v>
      </c>
      <c r="B12671" s="25" t="s">
        <v>10714</v>
      </c>
      <c r="C12671" s="4" t="s">
        <v>6</v>
      </c>
      <c r="D12671" s="6">
        <v>37</v>
      </c>
    </row>
    <row r="12672" spans="1:4">
      <c r="A12672" s="4" t="s">
        <v>11133</v>
      </c>
      <c r="B12672" s="25" t="s">
        <v>11134</v>
      </c>
      <c r="C12672" s="4" t="s">
        <v>6</v>
      </c>
      <c r="D12672" s="6">
        <v>37</v>
      </c>
    </row>
    <row r="12673" spans="1:4">
      <c r="A12673" s="4" t="s">
        <v>11329</v>
      </c>
      <c r="B12673" s="25" t="s">
        <v>11330</v>
      </c>
      <c r="C12673" s="4" t="s">
        <v>6</v>
      </c>
      <c r="D12673" s="6">
        <v>37</v>
      </c>
    </row>
    <row r="12674" spans="1:4">
      <c r="A12674" s="4" t="s">
        <v>15966</v>
      </c>
      <c r="B12674" s="25" t="s">
        <v>15967</v>
      </c>
      <c r="C12674" s="4" t="s">
        <v>6</v>
      </c>
      <c r="D12674" s="6">
        <v>37</v>
      </c>
    </row>
    <row r="12675" spans="1:4">
      <c r="A12675" s="4" t="s">
        <v>20463</v>
      </c>
      <c r="B12675" s="25" t="s">
        <v>20464</v>
      </c>
      <c r="C12675" s="4" t="s">
        <v>6</v>
      </c>
      <c r="D12675" s="6">
        <v>37</v>
      </c>
    </row>
    <row r="12676" spans="1:4">
      <c r="A12676" s="4" t="s">
        <v>20572</v>
      </c>
      <c r="B12676" s="25" t="s">
        <v>20573</v>
      </c>
      <c r="C12676" s="4" t="s">
        <v>6</v>
      </c>
      <c r="D12676" s="6">
        <v>37</v>
      </c>
    </row>
    <row r="12677" spans="1:4">
      <c r="A12677" s="4" t="s">
        <v>21263</v>
      </c>
      <c r="B12677" s="25" t="s">
        <v>21264</v>
      </c>
      <c r="C12677" s="4" t="s">
        <v>6</v>
      </c>
      <c r="D12677" s="6">
        <v>37</v>
      </c>
    </row>
    <row r="12678" spans="1:4">
      <c r="A12678" s="4" t="s">
        <v>26057</v>
      </c>
      <c r="B12678" s="25" t="s">
        <v>26058</v>
      </c>
      <c r="C12678" s="4" t="s">
        <v>6</v>
      </c>
      <c r="D12678" s="6">
        <v>37</v>
      </c>
    </row>
    <row r="12679" spans="1:4">
      <c r="A12679" s="4" t="s">
        <v>719</v>
      </c>
      <c r="B12679" s="25" t="s">
        <v>720</v>
      </c>
      <c r="C12679" s="4" t="s">
        <v>6</v>
      </c>
      <c r="D12679" s="6">
        <v>38</v>
      </c>
    </row>
    <row r="12680" spans="1:4">
      <c r="A12680" s="4" t="s">
        <v>13806</v>
      </c>
      <c r="B12680" s="25" t="s">
        <v>13807</v>
      </c>
      <c r="C12680" s="4" t="s">
        <v>6</v>
      </c>
      <c r="D12680" s="6">
        <v>38</v>
      </c>
    </row>
    <row r="12681" spans="1:4">
      <c r="A12681" s="4" t="s">
        <v>15898</v>
      </c>
      <c r="B12681" s="25" t="s">
        <v>15899</v>
      </c>
      <c r="C12681" s="4" t="s">
        <v>6</v>
      </c>
      <c r="D12681" s="6">
        <v>38</v>
      </c>
    </row>
    <row r="12682" spans="1:4">
      <c r="A12682" s="4" t="s">
        <v>19060</v>
      </c>
      <c r="B12682" s="25" t="s">
        <v>19061</v>
      </c>
      <c r="C12682" s="4" t="s">
        <v>6</v>
      </c>
      <c r="D12682" s="6">
        <v>38</v>
      </c>
    </row>
    <row r="12683" spans="1:4">
      <c r="A12683" s="4" t="s">
        <v>20167</v>
      </c>
      <c r="B12683" s="25" t="s">
        <v>20168</v>
      </c>
      <c r="C12683" s="4" t="s">
        <v>6</v>
      </c>
      <c r="D12683" s="6">
        <v>38</v>
      </c>
    </row>
    <row r="12684" spans="1:4">
      <c r="A12684" s="4" t="s">
        <v>20519</v>
      </c>
      <c r="B12684" s="25" t="s">
        <v>20520</v>
      </c>
      <c r="C12684" s="4" t="s">
        <v>6</v>
      </c>
      <c r="D12684" s="6">
        <v>38</v>
      </c>
    </row>
    <row r="12685" spans="1:4">
      <c r="A12685" s="4" t="s">
        <v>2141</v>
      </c>
      <c r="B12685" s="25" t="s">
        <v>2142</v>
      </c>
      <c r="C12685" s="4" t="s">
        <v>6</v>
      </c>
      <c r="D12685" s="6">
        <v>39</v>
      </c>
    </row>
    <row r="12686" spans="1:4">
      <c r="A12686" s="4" t="s">
        <v>3314</v>
      </c>
      <c r="B12686" s="25" t="s">
        <v>3315</v>
      </c>
      <c r="C12686" s="4" t="s">
        <v>6</v>
      </c>
      <c r="D12686" s="6">
        <v>39</v>
      </c>
    </row>
    <row r="12687" spans="1:4">
      <c r="A12687" s="4" t="s">
        <v>6789</v>
      </c>
      <c r="B12687" s="25" t="s">
        <v>6790</v>
      </c>
      <c r="C12687" s="4" t="s">
        <v>6</v>
      </c>
      <c r="D12687" s="6">
        <v>39</v>
      </c>
    </row>
    <row r="12688" spans="1:4">
      <c r="A12688" s="4" t="s">
        <v>10051</v>
      </c>
      <c r="B12688" s="25" t="s">
        <v>10052</v>
      </c>
      <c r="C12688" s="4" t="s">
        <v>6</v>
      </c>
      <c r="D12688" s="6">
        <v>39</v>
      </c>
    </row>
    <row r="12689" spans="1:4">
      <c r="A12689" s="4" t="s">
        <v>20594</v>
      </c>
      <c r="B12689" s="25" t="s">
        <v>20595</v>
      </c>
      <c r="C12689" s="4" t="s">
        <v>6</v>
      </c>
      <c r="D12689" s="6">
        <v>39</v>
      </c>
    </row>
    <row r="12690" spans="1:4">
      <c r="A12690" s="4" t="s">
        <v>20694</v>
      </c>
      <c r="B12690" s="25" t="s">
        <v>20695</v>
      </c>
      <c r="C12690" s="4" t="s">
        <v>6</v>
      </c>
      <c r="D12690" s="6">
        <v>39</v>
      </c>
    </row>
    <row r="12691" spans="1:4">
      <c r="A12691" s="4" t="s">
        <v>21787</v>
      </c>
      <c r="B12691" s="25" t="s">
        <v>21788</v>
      </c>
      <c r="C12691" s="4" t="s">
        <v>6</v>
      </c>
      <c r="D12691" s="6">
        <v>39</v>
      </c>
    </row>
    <row r="12692" spans="1:4">
      <c r="A12692" s="4" t="s">
        <v>1133</v>
      </c>
      <c r="B12692" s="25" t="s">
        <v>1134</v>
      </c>
      <c r="C12692" s="4" t="s">
        <v>6</v>
      </c>
      <c r="D12692" s="6">
        <v>40</v>
      </c>
    </row>
    <row r="12693" spans="1:4">
      <c r="A12693" s="4" t="s">
        <v>1183</v>
      </c>
      <c r="B12693" s="25" t="s">
        <v>1184</v>
      </c>
      <c r="C12693" s="4" t="s">
        <v>6</v>
      </c>
      <c r="D12693" s="6">
        <v>40</v>
      </c>
    </row>
    <row r="12694" spans="1:4">
      <c r="A12694" s="4" t="s">
        <v>3038</v>
      </c>
      <c r="B12694" s="25" t="s">
        <v>3039</v>
      </c>
      <c r="C12694" s="4" t="s">
        <v>6</v>
      </c>
      <c r="D12694" s="6">
        <v>40</v>
      </c>
    </row>
    <row r="12695" spans="1:4">
      <c r="A12695" s="4" t="s">
        <v>3266</v>
      </c>
      <c r="B12695" s="25" t="s">
        <v>3267</v>
      </c>
      <c r="C12695" s="4" t="s">
        <v>6</v>
      </c>
      <c r="D12695" s="6">
        <v>40</v>
      </c>
    </row>
    <row r="12696" spans="1:4">
      <c r="A12696" s="4" t="s">
        <v>6080</v>
      </c>
      <c r="B12696" s="25" t="s">
        <v>6081</v>
      </c>
      <c r="C12696" s="4" t="s">
        <v>6</v>
      </c>
      <c r="D12696" s="6">
        <v>40</v>
      </c>
    </row>
    <row r="12697" spans="1:4">
      <c r="A12697" s="4" t="s">
        <v>6188</v>
      </c>
      <c r="B12697" s="25" t="s">
        <v>6189</v>
      </c>
      <c r="C12697" s="4" t="s">
        <v>6</v>
      </c>
      <c r="D12697" s="6">
        <v>40</v>
      </c>
    </row>
    <row r="12698" spans="1:4">
      <c r="A12698" s="4" t="s">
        <v>8213</v>
      </c>
      <c r="B12698" s="25" t="s">
        <v>8214</v>
      </c>
      <c r="C12698" s="4" t="s">
        <v>6</v>
      </c>
      <c r="D12698" s="6">
        <v>40</v>
      </c>
    </row>
    <row r="12699" spans="1:4">
      <c r="A12699" s="4" t="s">
        <v>10575</v>
      </c>
      <c r="B12699" s="25" t="s">
        <v>10576</v>
      </c>
      <c r="C12699" s="4" t="s">
        <v>6</v>
      </c>
      <c r="D12699" s="6">
        <v>40</v>
      </c>
    </row>
    <row r="12700" spans="1:4">
      <c r="A12700" s="4" t="s">
        <v>11521</v>
      </c>
      <c r="B12700" s="25" t="s">
        <v>11522</v>
      </c>
      <c r="C12700" s="4" t="s">
        <v>6</v>
      </c>
      <c r="D12700" s="6">
        <v>40</v>
      </c>
    </row>
    <row r="12701" spans="1:4">
      <c r="A12701" s="4" t="s">
        <v>12361</v>
      </c>
      <c r="B12701" s="25" t="s">
        <v>12362</v>
      </c>
      <c r="C12701" s="4" t="s">
        <v>6</v>
      </c>
      <c r="D12701" s="6">
        <v>40</v>
      </c>
    </row>
    <row r="12702" spans="1:4">
      <c r="A12702" s="4" t="s">
        <v>14710</v>
      </c>
      <c r="B12702" s="25" t="s">
        <v>14711</v>
      </c>
      <c r="C12702" s="4" t="s">
        <v>6</v>
      </c>
      <c r="D12702" s="6">
        <v>40</v>
      </c>
    </row>
    <row r="12703" spans="1:4">
      <c r="A12703" s="4" t="s">
        <v>14932</v>
      </c>
      <c r="B12703" s="25" t="s">
        <v>14933</v>
      </c>
      <c r="C12703" s="4" t="s">
        <v>6</v>
      </c>
      <c r="D12703" s="6">
        <v>40</v>
      </c>
    </row>
    <row r="12704" spans="1:4">
      <c r="A12704" s="4" t="s">
        <v>21317</v>
      </c>
      <c r="B12704" s="25" t="s">
        <v>21318</v>
      </c>
      <c r="C12704" s="4" t="s">
        <v>6</v>
      </c>
      <c r="D12704" s="6">
        <v>40</v>
      </c>
    </row>
    <row r="12705" spans="1:4">
      <c r="A12705" s="4" t="s">
        <v>27813</v>
      </c>
      <c r="B12705" s="25" t="s">
        <v>27814</v>
      </c>
      <c r="C12705" s="4" t="s">
        <v>6</v>
      </c>
      <c r="D12705" s="6">
        <v>40</v>
      </c>
    </row>
    <row r="12706" spans="1:4">
      <c r="A12706" s="4" t="s">
        <v>3242</v>
      </c>
      <c r="B12706" s="25" t="s">
        <v>3243</v>
      </c>
      <c r="C12706" s="4" t="s">
        <v>6</v>
      </c>
      <c r="D12706" s="6">
        <v>41</v>
      </c>
    </row>
    <row r="12707" spans="1:4">
      <c r="A12707" s="4" t="s">
        <v>4301</v>
      </c>
      <c r="B12707" s="25" t="s">
        <v>4302</v>
      </c>
      <c r="C12707" s="4" t="s">
        <v>6</v>
      </c>
      <c r="D12707" s="6">
        <v>41</v>
      </c>
    </row>
    <row r="12708" spans="1:4">
      <c r="A12708" s="4" t="s">
        <v>5048</v>
      </c>
      <c r="B12708" s="25" t="s">
        <v>5049</v>
      </c>
      <c r="C12708" s="4" t="s">
        <v>6</v>
      </c>
      <c r="D12708" s="6">
        <v>41</v>
      </c>
    </row>
    <row r="12709" spans="1:4">
      <c r="A12709" s="4" t="s">
        <v>5502</v>
      </c>
      <c r="B12709" s="25" t="s">
        <v>5503</v>
      </c>
      <c r="C12709" s="4" t="s">
        <v>6</v>
      </c>
      <c r="D12709" s="6">
        <v>41</v>
      </c>
    </row>
    <row r="12710" spans="1:4">
      <c r="A12710" s="4" t="s">
        <v>6254</v>
      </c>
      <c r="B12710" s="25" t="s">
        <v>6255</v>
      </c>
      <c r="C12710" s="4" t="s">
        <v>6</v>
      </c>
      <c r="D12710" s="6">
        <v>41</v>
      </c>
    </row>
    <row r="12711" spans="1:4">
      <c r="A12711" s="4" t="s">
        <v>9029</v>
      </c>
      <c r="B12711" s="25" t="s">
        <v>9030</v>
      </c>
      <c r="C12711" s="4" t="s">
        <v>6</v>
      </c>
      <c r="D12711" s="6">
        <v>41</v>
      </c>
    </row>
    <row r="12712" spans="1:4">
      <c r="A12712" s="4" t="s">
        <v>11965</v>
      </c>
      <c r="B12712" s="25" t="s">
        <v>11966</v>
      </c>
      <c r="C12712" s="4" t="s">
        <v>6</v>
      </c>
      <c r="D12712" s="6">
        <v>41</v>
      </c>
    </row>
    <row r="12713" spans="1:4">
      <c r="A12713" s="4" t="s">
        <v>18764</v>
      </c>
      <c r="B12713" s="25" t="s">
        <v>18765</v>
      </c>
      <c r="C12713" s="4" t="s">
        <v>6</v>
      </c>
      <c r="D12713" s="6">
        <v>41</v>
      </c>
    </row>
    <row r="12714" spans="1:4">
      <c r="A12714" s="4" t="s">
        <v>27791</v>
      </c>
      <c r="B12714" s="25" t="s">
        <v>27792</v>
      </c>
      <c r="C12714" s="4" t="s">
        <v>6</v>
      </c>
      <c r="D12714" s="6">
        <v>41</v>
      </c>
    </row>
    <row r="12715" spans="1:4">
      <c r="A12715" s="4" t="s">
        <v>175</v>
      </c>
      <c r="B12715" s="25" t="s">
        <v>176</v>
      </c>
      <c r="C12715" s="4" t="s">
        <v>6</v>
      </c>
      <c r="D12715" s="6">
        <v>42</v>
      </c>
    </row>
    <row r="12716" spans="1:4">
      <c r="A12716" s="4" t="s">
        <v>2297</v>
      </c>
      <c r="B12716" s="25" t="s">
        <v>2298</v>
      </c>
      <c r="C12716" s="4" t="s">
        <v>6</v>
      </c>
      <c r="D12716" s="6">
        <v>42</v>
      </c>
    </row>
    <row r="12717" spans="1:4">
      <c r="A12717" s="4" t="s">
        <v>4972</v>
      </c>
      <c r="B12717" s="25" t="s">
        <v>4973</v>
      </c>
      <c r="C12717" s="4" t="s">
        <v>6</v>
      </c>
      <c r="D12717" s="6">
        <v>42</v>
      </c>
    </row>
    <row r="12718" spans="1:4">
      <c r="A12718" s="4" t="s">
        <v>5884</v>
      </c>
      <c r="B12718" s="25" t="s">
        <v>5885</v>
      </c>
      <c r="C12718" s="4" t="s">
        <v>6</v>
      </c>
      <c r="D12718" s="6">
        <v>42</v>
      </c>
    </row>
    <row r="12719" spans="1:4">
      <c r="A12719" s="4" t="s">
        <v>7761</v>
      </c>
      <c r="B12719" s="25" t="s">
        <v>7762</v>
      </c>
      <c r="C12719" s="4" t="s">
        <v>6</v>
      </c>
      <c r="D12719" s="6">
        <v>42</v>
      </c>
    </row>
    <row r="12720" spans="1:4">
      <c r="A12720" s="4" t="s">
        <v>7913</v>
      </c>
      <c r="B12720" s="25" t="s">
        <v>7914</v>
      </c>
      <c r="C12720" s="4" t="s">
        <v>6</v>
      </c>
      <c r="D12720" s="6">
        <v>42</v>
      </c>
    </row>
    <row r="12721" spans="1:4">
      <c r="A12721" s="4" t="s">
        <v>10523</v>
      </c>
      <c r="B12721" s="25" t="s">
        <v>10524</v>
      </c>
      <c r="C12721" s="4" t="s">
        <v>6</v>
      </c>
      <c r="D12721" s="6">
        <v>42</v>
      </c>
    </row>
    <row r="12722" spans="1:4">
      <c r="A12722" s="4" t="s">
        <v>19722</v>
      </c>
      <c r="B12722" s="25" t="s">
        <v>19723</v>
      </c>
      <c r="C12722" s="4" t="s">
        <v>6</v>
      </c>
      <c r="D12722" s="6">
        <v>42</v>
      </c>
    </row>
    <row r="12723" spans="1:4">
      <c r="A12723" s="4" t="s">
        <v>25705</v>
      </c>
      <c r="B12723" s="25" t="s">
        <v>25706</v>
      </c>
      <c r="C12723" s="4" t="s">
        <v>6</v>
      </c>
      <c r="D12723" s="6">
        <v>42</v>
      </c>
    </row>
    <row r="12724" spans="1:4">
      <c r="A12724" s="4" t="s">
        <v>29041</v>
      </c>
      <c r="B12724" s="25" t="s">
        <v>29042</v>
      </c>
      <c r="C12724" s="4" t="s">
        <v>6</v>
      </c>
      <c r="D12724" s="6">
        <v>42</v>
      </c>
    </row>
    <row r="12725" spans="1:4">
      <c r="A12725" s="4" t="s">
        <v>425</v>
      </c>
      <c r="B12725" s="25" t="s">
        <v>426</v>
      </c>
      <c r="C12725" s="4" t="s">
        <v>6</v>
      </c>
      <c r="D12725" s="6">
        <v>43</v>
      </c>
    </row>
    <row r="12726" spans="1:4">
      <c r="A12726" s="4" t="s">
        <v>781</v>
      </c>
      <c r="B12726" s="25" t="s">
        <v>782</v>
      </c>
      <c r="C12726" s="4" t="s">
        <v>6</v>
      </c>
      <c r="D12726" s="6">
        <v>43</v>
      </c>
    </row>
    <row r="12727" spans="1:4">
      <c r="A12727" s="4" t="s">
        <v>6627</v>
      </c>
      <c r="B12727" s="25" t="s">
        <v>6628</v>
      </c>
      <c r="C12727" s="4" t="s">
        <v>6</v>
      </c>
      <c r="D12727" s="6">
        <v>43</v>
      </c>
    </row>
    <row r="12728" spans="1:4">
      <c r="A12728" s="4" t="s">
        <v>7493</v>
      </c>
      <c r="B12728" s="25" t="s">
        <v>7494</v>
      </c>
      <c r="C12728" s="4" t="s">
        <v>6</v>
      </c>
      <c r="D12728" s="6">
        <v>43</v>
      </c>
    </row>
    <row r="12729" spans="1:4">
      <c r="A12729" s="4" t="s">
        <v>14136</v>
      </c>
      <c r="B12729" s="25" t="s">
        <v>14137</v>
      </c>
      <c r="C12729" s="4" t="s">
        <v>6</v>
      </c>
      <c r="D12729" s="6">
        <v>43</v>
      </c>
    </row>
    <row r="12730" spans="1:4">
      <c r="A12730" s="4" t="s">
        <v>20141</v>
      </c>
      <c r="B12730" s="25" t="s">
        <v>20142</v>
      </c>
      <c r="C12730" s="4" t="s">
        <v>6</v>
      </c>
      <c r="D12730" s="6">
        <v>43</v>
      </c>
    </row>
    <row r="12731" spans="1:4">
      <c r="A12731" s="4" t="s">
        <v>21090</v>
      </c>
      <c r="B12731" s="25" t="s">
        <v>21091</v>
      </c>
      <c r="C12731" s="4" t="s">
        <v>6</v>
      </c>
      <c r="D12731" s="6">
        <v>43</v>
      </c>
    </row>
    <row r="12732" spans="1:4">
      <c r="A12732" s="4" t="s">
        <v>809</v>
      </c>
      <c r="B12732" s="25" t="s">
        <v>810</v>
      </c>
      <c r="C12732" s="4" t="s">
        <v>6</v>
      </c>
      <c r="D12732" s="6">
        <v>44</v>
      </c>
    </row>
    <row r="12733" spans="1:4">
      <c r="A12733" s="4" t="s">
        <v>2383</v>
      </c>
      <c r="B12733" s="25" t="s">
        <v>2384</v>
      </c>
      <c r="C12733" s="4" t="s">
        <v>6</v>
      </c>
      <c r="D12733" s="6">
        <v>44</v>
      </c>
    </row>
    <row r="12734" spans="1:4">
      <c r="A12734" s="4" t="s">
        <v>9655</v>
      </c>
      <c r="B12734" s="25" t="s">
        <v>9656</v>
      </c>
      <c r="C12734" s="4" t="s">
        <v>6</v>
      </c>
      <c r="D12734" s="6">
        <v>44</v>
      </c>
    </row>
    <row r="12735" spans="1:4">
      <c r="A12735" s="4" t="s">
        <v>10477</v>
      </c>
      <c r="B12735" s="25" t="s">
        <v>10478</v>
      </c>
      <c r="C12735" s="4" t="s">
        <v>6</v>
      </c>
      <c r="D12735" s="6">
        <v>44</v>
      </c>
    </row>
    <row r="12736" spans="1:4">
      <c r="A12736" s="4" t="s">
        <v>12793</v>
      </c>
      <c r="B12736" s="25" t="s">
        <v>12794</v>
      </c>
      <c r="C12736" s="4" t="s">
        <v>6</v>
      </c>
      <c r="D12736" s="6">
        <v>44</v>
      </c>
    </row>
    <row r="12737" spans="1:4">
      <c r="A12737" s="4" t="s">
        <v>15994</v>
      </c>
      <c r="B12737" s="25" t="s">
        <v>15995</v>
      </c>
      <c r="C12737" s="4" t="s">
        <v>6</v>
      </c>
      <c r="D12737" s="6">
        <v>44</v>
      </c>
    </row>
    <row r="12738" spans="1:4">
      <c r="A12738" s="4" t="s">
        <v>16725</v>
      </c>
      <c r="B12738" s="25" t="s">
        <v>16726</v>
      </c>
      <c r="C12738" s="4" t="s">
        <v>6</v>
      </c>
      <c r="D12738" s="6">
        <v>44</v>
      </c>
    </row>
    <row r="12739" spans="1:4">
      <c r="A12739" s="4" t="s">
        <v>16735</v>
      </c>
      <c r="B12739" s="25" t="s">
        <v>16736</v>
      </c>
      <c r="C12739" s="4" t="s">
        <v>6</v>
      </c>
      <c r="D12739" s="6">
        <v>44</v>
      </c>
    </row>
    <row r="12740" spans="1:4">
      <c r="A12740" s="4" t="s">
        <v>17063</v>
      </c>
      <c r="B12740" s="25" t="s">
        <v>17064</v>
      </c>
      <c r="C12740" s="4" t="s">
        <v>6</v>
      </c>
      <c r="D12740" s="6">
        <v>44</v>
      </c>
    </row>
    <row r="12741" spans="1:4">
      <c r="A12741" s="4" t="s">
        <v>19548</v>
      </c>
      <c r="B12741" s="25" t="s">
        <v>19549</v>
      </c>
      <c r="C12741" s="4" t="s">
        <v>6</v>
      </c>
      <c r="D12741" s="6">
        <v>44</v>
      </c>
    </row>
    <row r="12742" spans="1:4">
      <c r="A12742" s="4" t="s">
        <v>21665</v>
      </c>
      <c r="B12742" s="25" t="s">
        <v>21666</v>
      </c>
      <c r="C12742" s="4" t="s">
        <v>6</v>
      </c>
      <c r="D12742" s="6">
        <v>44</v>
      </c>
    </row>
    <row r="12743" spans="1:4">
      <c r="A12743" s="4" t="s">
        <v>24501</v>
      </c>
      <c r="B12743" s="25" t="s">
        <v>24502</v>
      </c>
      <c r="C12743" s="4" t="s">
        <v>6</v>
      </c>
      <c r="D12743" s="6">
        <v>44</v>
      </c>
    </row>
    <row r="12744" spans="1:4">
      <c r="A12744" s="4" t="s">
        <v>1573</v>
      </c>
      <c r="B12744" s="25" t="s">
        <v>1574</v>
      </c>
      <c r="C12744" s="4" t="s">
        <v>6</v>
      </c>
      <c r="D12744" s="6">
        <v>45</v>
      </c>
    </row>
    <row r="12745" spans="1:4">
      <c r="A12745" s="4" t="s">
        <v>3668</v>
      </c>
      <c r="B12745" s="25" t="s">
        <v>3669</v>
      </c>
      <c r="C12745" s="4" t="s">
        <v>6</v>
      </c>
      <c r="D12745" s="6">
        <v>45</v>
      </c>
    </row>
    <row r="12746" spans="1:4">
      <c r="A12746" s="4" t="s">
        <v>4480</v>
      </c>
      <c r="B12746" s="25" t="s">
        <v>4481</v>
      </c>
      <c r="C12746" s="4" t="s">
        <v>6</v>
      </c>
      <c r="D12746" s="6">
        <v>45</v>
      </c>
    </row>
    <row r="12747" spans="1:4">
      <c r="A12747" s="4" t="s">
        <v>5244</v>
      </c>
      <c r="B12747" s="25" t="s">
        <v>5245</v>
      </c>
      <c r="C12747" s="4" t="s">
        <v>6</v>
      </c>
      <c r="D12747" s="6">
        <v>45</v>
      </c>
    </row>
    <row r="12748" spans="1:4">
      <c r="A12748" s="4" t="s">
        <v>12237</v>
      </c>
      <c r="B12748" s="25" t="s">
        <v>12238</v>
      </c>
      <c r="C12748" s="4" t="s">
        <v>6</v>
      </c>
      <c r="D12748" s="6">
        <v>45</v>
      </c>
    </row>
    <row r="12749" spans="1:4">
      <c r="A12749" s="4" t="s">
        <v>13259</v>
      </c>
      <c r="B12749" s="25" t="s">
        <v>13260</v>
      </c>
      <c r="C12749" s="4" t="s">
        <v>6</v>
      </c>
      <c r="D12749" s="6">
        <v>45</v>
      </c>
    </row>
    <row r="12750" spans="1:4">
      <c r="A12750" s="4" t="s">
        <v>15392</v>
      </c>
      <c r="B12750" s="25" t="s">
        <v>15393</v>
      </c>
      <c r="C12750" s="4" t="s">
        <v>6</v>
      </c>
      <c r="D12750" s="6">
        <v>45</v>
      </c>
    </row>
    <row r="12751" spans="1:4">
      <c r="A12751" s="4" t="s">
        <v>17043</v>
      </c>
      <c r="B12751" s="25" t="s">
        <v>17044</v>
      </c>
      <c r="C12751" s="4" t="s">
        <v>6</v>
      </c>
      <c r="D12751" s="6">
        <v>45</v>
      </c>
    </row>
    <row r="12752" spans="1:4">
      <c r="A12752" s="4" t="s">
        <v>19696</v>
      </c>
      <c r="B12752" s="25" t="s">
        <v>19697</v>
      </c>
      <c r="C12752" s="4" t="s">
        <v>6</v>
      </c>
      <c r="D12752" s="6">
        <v>45</v>
      </c>
    </row>
    <row r="12753" spans="1:4">
      <c r="A12753" s="4" t="s">
        <v>23836</v>
      </c>
      <c r="B12753" s="25" t="s">
        <v>23837</v>
      </c>
      <c r="C12753" s="4" t="s">
        <v>6</v>
      </c>
      <c r="D12753" s="6">
        <v>45</v>
      </c>
    </row>
    <row r="12754" spans="1:4">
      <c r="A12754" s="4" t="s">
        <v>24705</v>
      </c>
      <c r="B12754" s="25" t="s">
        <v>24706</v>
      </c>
      <c r="C12754" s="4" t="s">
        <v>6</v>
      </c>
      <c r="D12754" s="6">
        <v>45</v>
      </c>
    </row>
    <row r="12755" spans="1:4">
      <c r="A12755" s="4" t="s">
        <v>26510</v>
      </c>
      <c r="B12755" s="25" t="s">
        <v>26511</v>
      </c>
      <c r="C12755" s="4" t="s">
        <v>6</v>
      </c>
      <c r="D12755" s="6">
        <v>45</v>
      </c>
    </row>
    <row r="12756" spans="1:4">
      <c r="A12756" s="4" t="s">
        <v>29650</v>
      </c>
      <c r="B12756" s="25" t="s">
        <v>29651</v>
      </c>
      <c r="C12756" s="4" t="s">
        <v>6</v>
      </c>
      <c r="D12756" s="6">
        <v>45</v>
      </c>
    </row>
    <row r="12757" spans="1:4">
      <c r="A12757" s="4" t="s">
        <v>6877</v>
      </c>
      <c r="B12757" s="25" t="s">
        <v>6878</v>
      </c>
      <c r="C12757" s="4" t="s">
        <v>6</v>
      </c>
      <c r="D12757" s="6">
        <v>46</v>
      </c>
    </row>
    <row r="12758" spans="1:4">
      <c r="A12758" s="4" t="s">
        <v>10097</v>
      </c>
      <c r="B12758" s="25" t="s">
        <v>10098</v>
      </c>
      <c r="C12758" s="4" t="s">
        <v>6</v>
      </c>
      <c r="D12758" s="6">
        <v>46</v>
      </c>
    </row>
    <row r="12759" spans="1:4">
      <c r="A12759" s="4" t="s">
        <v>18056</v>
      </c>
      <c r="B12759" s="25" t="s">
        <v>18057</v>
      </c>
      <c r="C12759" s="4" t="s">
        <v>6</v>
      </c>
      <c r="D12759" s="6">
        <v>46</v>
      </c>
    </row>
    <row r="12760" spans="1:4">
      <c r="A12760" s="4" t="s">
        <v>3004</v>
      </c>
      <c r="B12760" s="25" t="s">
        <v>3005</v>
      </c>
      <c r="C12760" s="4" t="s">
        <v>6</v>
      </c>
      <c r="D12760" s="6">
        <v>47</v>
      </c>
    </row>
    <row r="12761" spans="1:4">
      <c r="A12761" s="4" t="s">
        <v>5932</v>
      </c>
      <c r="B12761" s="25" t="s">
        <v>5933</v>
      </c>
      <c r="C12761" s="4" t="s">
        <v>6</v>
      </c>
      <c r="D12761" s="6">
        <v>47</v>
      </c>
    </row>
    <row r="12762" spans="1:4">
      <c r="A12762" s="4" t="s">
        <v>9681</v>
      </c>
      <c r="B12762" s="25" t="s">
        <v>9682</v>
      </c>
      <c r="C12762" s="4" t="s">
        <v>6</v>
      </c>
      <c r="D12762" s="6">
        <v>47</v>
      </c>
    </row>
    <row r="12763" spans="1:4">
      <c r="A12763" s="4" t="s">
        <v>12719</v>
      </c>
      <c r="B12763" s="25" t="s">
        <v>12720</v>
      </c>
      <c r="C12763" s="4" t="s">
        <v>6</v>
      </c>
      <c r="D12763" s="6">
        <v>47</v>
      </c>
    </row>
    <row r="12764" spans="1:4">
      <c r="A12764" s="4" t="s">
        <v>13996</v>
      </c>
      <c r="B12764" s="25" t="s">
        <v>13997</v>
      </c>
      <c r="C12764" s="4" t="s">
        <v>6</v>
      </c>
      <c r="D12764" s="6">
        <v>47</v>
      </c>
    </row>
    <row r="12765" spans="1:4">
      <c r="A12765" s="4" t="s">
        <v>17343</v>
      </c>
      <c r="B12765" s="25" t="s">
        <v>17344</v>
      </c>
      <c r="C12765" s="4" t="s">
        <v>6</v>
      </c>
      <c r="D12765" s="6">
        <v>47</v>
      </c>
    </row>
    <row r="12766" spans="1:4">
      <c r="A12766" s="4" t="s">
        <v>21775</v>
      </c>
      <c r="B12766" s="25" t="s">
        <v>21776</v>
      </c>
      <c r="C12766" s="4" t="s">
        <v>6</v>
      </c>
      <c r="D12766" s="6">
        <v>47</v>
      </c>
    </row>
    <row r="12767" spans="1:4">
      <c r="A12767" s="4" t="s">
        <v>22479</v>
      </c>
      <c r="B12767" s="25" t="s">
        <v>22480</v>
      </c>
      <c r="C12767" s="4" t="s">
        <v>6</v>
      </c>
      <c r="D12767" s="6">
        <v>47</v>
      </c>
    </row>
    <row r="12768" spans="1:4">
      <c r="A12768" s="4" t="s">
        <v>31055</v>
      </c>
      <c r="B12768" s="25" t="s">
        <v>31056</v>
      </c>
      <c r="C12768" s="4" t="s">
        <v>6</v>
      </c>
      <c r="D12768" s="6">
        <v>47</v>
      </c>
    </row>
    <row r="12769" spans="1:4">
      <c r="A12769" s="4" t="s">
        <v>2275</v>
      </c>
      <c r="B12769" s="25" t="s">
        <v>2276</v>
      </c>
      <c r="C12769" s="4" t="s">
        <v>6</v>
      </c>
      <c r="D12769" s="6">
        <v>48</v>
      </c>
    </row>
    <row r="12770" spans="1:4">
      <c r="A12770" s="4" t="s">
        <v>6258</v>
      </c>
      <c r="B12770" s="25" t="s">
        <v>6259</v>
      </c>
      <c r="C12770" s="4" t="s">
        <v>6</v>
      </c>
      <c r="D12770" s="6">
        <v>48</v>
      </c>
    </row>
    <row r="12771" spans="1:4">
      <c r="A12771" s="4" t="s">
        <v>8991</v>
      </c>
      <c r="B12771" s="25" t="s">
        <v>8992</v>
      </c>
      <c r="C12771" s="4" t="s">
        <v>6</v>
      </c>
      <c r="D12771" s="6">
        <v>48</v>
      </c>
    </row>
    <row r="12772" spans="1:4">
      <c r="A12772" s="4" t="s">
        <v>9301</v>
      </c>
      <c r="B12772" s="25" t="s">
        <v>9302</v>
      </c>
      <c r="C12772" s="4" t="s">
        <v>6</v>
      </c>
      <c r="D12772" s="6">
        <v>48</v>
      </c>
    </row>
    <row r="12773" spans="1:4">
      <c r="A12773" s="4" t="s">
        <v>23279</v>
      </c>
      <c r="B12773" s="25" t="s">
        <v>23280</v>
      </c>
      <c r="C12773" s="4" t="s">
        <v>6</v>
      </c>
      <c r="D12773" s="6">
        <v>48</v>
      </c>
    </row>
    <row r="12774" spans="1:4">
      <c r="A12774" s="4" t="s">
        <v>26717</v>
      </c>
      <c r="B12774" s="25" t="s">
        <v>26718</v>
      </c>
      <c r="C12774" s="4" t="s">
        <v>6</v>
      </c>
      <c r="D12774" s="6">
        <v>48</v>
      </c>
    </row>
    <row r="12775" spans="1:4">
      <c r="A12775" s="4" t="s">
        <v>8163</v>
      </c>
      <c r="B12775" s="25" t="s">
        <v>8164</v>
      </c>
      <c r="C12775" s="4" t="s">
        <v>6</v>
      </c>
      <c r="D12775" s="6">
        <v>49</v>
      </c>
    </row>
    <row r="12776" spans="1:4">
      <c r="A12776" s="4" t="s">
        <v>8523</v>
      </c>
      <c r="B12776" s="25" t="s">
        <v>8524</v>
      </c>
      <c r="C12776" s="4" t="s">
        <v>6</v>
      </c>
      <c r="D12776" s="6">
        <v>49</v>
      </c>
    </row>
    <row r="12777" spans="1:4">
      <c r="A12777" s="4" t="s">
        <v>9621</v>
      </c>
      <c r="B12777" s="25" t="s">
        <v>9622</v>
      </c>
      <c r="C12777" s="4" t="s">
        <v>6</v>
      </c>
      <c r="D12777" s="6">
        <v>49</v>
      </c>
    </row>
    <row r="12778" spans="1:4">
      <c r="A12778" s="4" t="s">
        <v>10761</v>
      </c>
      <c r="B12778" s="25" t="s">
        <v>10762</v>
      </c>
      <c r="C12778" s="4" t="s">
        <v>6</v>
      </c>
      <c r="D12778" s="6">
        <v>49</v>
      </c>
    </row>
    <row r="12779" spans="1:4">
      <c r="A12779" s="4" t="s">
        <v>20457</v>
      </c>
      <c r="B12779" s="25" t="s">
        <v>20458</v>
      </c>
      <c r="C12779" s="4" t="s">
        <v>6</v>
      </c>
      <c r="D12779" s="6">
        <v>49</v>
      </c>
    </row>
    <row r="12780" spans="1:4">
      <c r="A12780" s="4" t="s">
        <v>26113</v>
      </c>
      <c r="B12780" s="25" t="s">
        <v>26114</v>
      </c>
      <c r="C12780" s="4" t="s">
        <v>6</v>
      </c>
      <c r="D12780" s="6">
        <v>49</v>
      </c>
    </row>
    <row r="12781" spans="1:4">
      <c r="A12781" s="4" t="s">
        <v>1727</v>
      </c>
      <c r="B12781" s="25" t="s">
        <v>1728</v>
      </c>
      <c r="C12781" s="4" t="s">
        <v>6</v>
      </c>
      <c r="D12781" s="6">
        <v>50</v>
      </c>
    </row>
    <row r="12782" spans="1:4">
      <c r="A12782" s="4" t="s">
        <v>10377</v>
      </c>
      <c r="B12782" s="25" t="s">
        <v>10378</v>
      </c>
      <c r="C12782" s="4" t="s">
        <v>6</v>
      </c>
      <c r="D12782" s="6">
        <v>50</v>
      </c>
    </row>
    <row r="12783" spans="1:4">
      <c r="A12783" s="4" t="s">
        <v>13567</v>
      </c>
      <c r="B12783" s="25" t="s">
        <v>13568</v>
      </c>
      <c r="C12783" s="4" t="s">
        <v>6</v>
      </c>
      <c r="D12783" s="6">
        <v>50</v>
      </c>
    </row>
    <row r="12784" spans="1:4">
      <c r="A12784" s="4" t="s">
        <v>16054</v>
      </c>
      <c r="B12784" s="25" t="s">
        <v>16055</v>
      </c>
      <c r="C12784" s="4" t="s">
        <v>6</v>
      </c>
      <c r="D12784" s="6">
        <v>50</v>
      </c>
    </row>
    <row r="12785" spans="1:4">
      <c r="A12785" s="4" t="s">
        <v>16995</v>
      </c>
      <c r="B12785" s="25" t="s">
        <v>16996</v>
      </c>
      <c r="C12785" s="4" t="s">
        <v>6</v>
      </c>
      <c r="D12785" s="6">
        <v>50</v>
      </c>
    </row>
    <row r="12786" spans="1:4">
      <c r="A12786" s="4" t="s">
        <v>17776</v>
      </c>
      <c r="B12786" s="25" t="s">
        <v>17777</v>
      </c>
      <c r="C12786" s="4" t="s">
        <v>6</v>
      </c>
      <c r="D12786" s="6">
        <v>50</v>
      </c>
    </row>
    <row r="12787" spans="1:4">
      <c r="A12787" s="4" t="s">
        <v>19352</v>
      </c>
      <c r="B12787" s="25" t="s">
        <v>19353</v>
      </c>
      <c r="C12787" s="4" t="s">
        <v>6</v>
      </c>
      <c r="D12787" s="6">
        <v>50</v>
      </c>
    </row>
    <row r="12788" spans="1:4">
      <c r="A12788" s="4" t="s">
        <v>20872</v>
      </c>
      <c r="B12788" s="25" t="s">
        <v>20873</v>
      </c>
      <c r="C12788" s="4" t="s">
        <v>6</v>
      </c>
      <c r="D12788" s="6">
        <v>50</v>
      </c>
    </row>
    <row r="12789" spans="1:4">
      <c r="A12789" s="4" t="s">
        <v>23297</v>
      </c>
      <c r="B12789" s="25" t="s">
        <v>23298</v>
      </c>
      <c r="C12789" s="4" t="s">
        <v>6</v>
      </c>
      <c r="D12789" s="6">
        <v>50</v>
      </c>
    </row>
    <row r="12790" spans="1:4">
      <c r="A12790" s="4" t="s">
        <v>23952</v>
      </c>
      <c r="B12790" s="25" t="s">
        <v>23953</v>
      </c>
      <c r="C12790" s="4" t="s">
        <v>6</v>
      </c>
      <c r="D12790" s="6">
        <v>50</v>
      </c>
    </row>
    <row r="12791" spans="1:4">
      <c r="A12791" s="4" t="s">
        <v>26939</v>
      </c>
      <c r="B12791" s="25" t="s">
        <v>26940</v>
      </c>
      <c r="C12791" s="4" t="s">
        <v>6</v>
      </c>
      <c r="D12791" s="6">
        <v>50</v>
      </c>
    </row>
    <row r="12792" spans="1:4">
      <c r="A12792" s="4" t="s">
        <v>58</v>
      </c>
      <c r="B12792" s="25" t="s">
        <v>59</v>
      </c>
      <c r="C12792" s="4" t="s">
        <v>6</v>
      </c>
      <c r="D12792" s="6">
        <v>51</v>
      </c>
    </row>
    <row r="12793" spans="1:4">
      <c r="A12793" s="4" t="s">
        <v>19642</v>
      </c>
      <c r="B12793" s="25" t="s">
        <v>19643</v>
      </c>
      <c r="C12793" s="4" t="s">
        <v>6</v>
      </c>
      <c r="D12793" s="6">
        <v>51</v>
      </c>
    </row>
    <row r="12794" spans="1:4">
      <c r="A12794" s="4" t="s">
        <v>27699</v>
      </c>
      <c r="B12794" s="25" t="s">
        <v>27700</v>
      </c>
      <c r="C12794" s="4" t="s">
        <v>6</v>
      </c>
      <c r="D12794" s="6">
        <v>51</v>
      </c>
    </row>
    <row r="12795" spans="1:4">
      <c r="A12795" s="4" t="s">
        <v>2039</v>
      </c>
      <c r="B12795" s="25" t="s">
        <v>2040</v>
      </c>
      <c r="C12795" s="4" t="s">
        <v>6</v>
      </c>
      <c r="D12795" s="6">
        <v>52</v>
      </c>
    </row>
    <row r="12796" spans="1:4">
      <c r="A12796" s="4" t="s">
        <v>2535</v>
      </c>
      <c r="B12796" s="25" t="s">
        <v>2536</v>
      </c>
      <c r="C12796" s="4" t="s">
        <v>6</v>
      </c>
      <c r="D12796" s="6">
        <v>52</v>
      </c>
    </row>
    <row r="12797" spans="1:4">
      <c r="A12797" s="4" t="s">
        <v>10773</v>
      </c>
      <c r="B12797" s="25" t="s">
        <v>10774</v>
      </c>
      <c r="C12797" s="4" t="s">
        <v>6</v>
      </c>
      <c r="D12797" s="6">
        <v>52</v>
      </c>
    </row>
    <row r="12798" spans="1:4">
      <c r="A12798" s="4" t="s">
        <v>5910</v>
      </c>
      <c r="B12798" s="25" t="s">
        <v>5911</v>
      </c>
      <c r="C12798" s="4" t="s">
        <v>6</v>
      </c>
      <c r="D12798" s="6">
        <v>53</v>
      </c>
    </row>
    <row r="12799" spans="1:4">
      <c r="A12799" s="4" t="s">
        <v>6146</v>
      </c>
      <c r="B12799" s="25" t="s">
        <v>6147</v>
      </c>
      <c r="C12799" s="4" t="s">
        <v>6</v>
      </c>
      <c r="D12799" s="6">
        <v>53</v>
      </c>
    </row>
    <row r="12800" spans="1:4">
      <c r="A12800" s="4" t="s">
        <v>23277</v>
      </c>
      <c r="B12800" s="25" t="s">
        <v>23278</v>
      </c>
      <c r="C12800" s="4" t="s">
        <v>6</v>
      </c>
      <c r="D12800" s="6">
        <v>53</v>
      </c>
    </row>
    <row r="12801" spans="1:4">
      <c r="A12801" s="4" t="s">
        <v>23998</v>
      </c>
      <c r="B12801" s="25" t="s">
        <v>23999</v>
      </c>
      <c r="C12801" s="4" t="s">
        <v>6</v>
      </c>
      <c r="D12801" s="6">
        <v>53</v>
      </c>
    </row>
    <row r="12802" spans="1:4">
      <c r="A12802" s="4" t="s">
        <v>27586</v>
      </c>
      <c r="B12802" s="25" t="s">
        <v>27587</v>
      </c>
      <c r="C12802" s="4" t="s">
        <v>6</v>
      </c>
      <c r="D12802" s="6">
        <v>53</v>
      </c>
    </row>
    <row r="12803" spans="1:4">
      <c r="A12803" s="4" t="s">
        <v>25077</v>
      </c>
      <c r="B12803" s="25" t="s">
        <v>25078</v>
      </c>
      <c r="C12803" s="4" t="s">
        <v>6</v>
      </c>
      <c r="D12803" s="6">
        <v>54</v>
      </c>
    </row>
    <row r="12804" spans="1:4">
      <c r="A12804" s="4" t="s">
        <v>427</v>
      </c>
      <c r="B12804" s="25" t="s">
        <v>428</v>
      </c>
      <c r="C12804" s="4" t="s">
        <v>6</v>
      </c>
      <c r="D12804" s="6">
        <v>55</v>
      </c>
    </row>
    <row r="12805" spans="1:4">
      <c r="A12805" s="4" t="s">
        <v>4980</v>
      </c>
      <c r="B12805" s="25" t="s">
        <v>4981</v>
      </c>
      <c r="C12805" s="4" t="s">
        <v>6</v>
      </c>
      <c r="D12805" s="6">
        <v>55</v>
      </c>
    </row>
    <row r="12806" spans="1:4">
      <c r="A12806" s="4" t="s">
        <v>5358</v>
      </c>
      <c r="B12806" s="25" t="s">
        <v>5359</v>
      </c>
      <c r="C12806" s="4" t="s">
        <v>6</v>
      </c>
      <c r="D12806" s="6">
        <v>55</v>
      </c>
    </row>
    <row r="12807" spans="1:4">
      <c r="A12807" s="4" t="s">
        <v>14680</v>
      </c>
      <c r="B12807" s="25" t="s">
        <v>14681</v>
      </c>
      <c r="C12807" s="4" t="s">
        <v>6</v>
      </c>
      <c r="D12807" s="6">
        <v>55</v>
      </c>
    </row>
    <row r="12808" spans="1:4">
      <c r="A12808" s="4" t="s">
        <v>25901</v>
      </c>
      <c r="B12808" s="25" t="s">
        <v>25902</v>
      </c>
      <c r="C12808" s="4" t="s">
        <v>6</v>
      </c>
      <c r="D12808" s="6">
        <v>55</v>
      </c>
    </row>
    <row r="12809" spans="1:4">
      <c r="A12809" s="4" t="s">
        <v>30873</v>
      </c>
      <c r="B12809" s="25" t="s">
        <v>30874</v>
      </c>
      <c r="C12809" s="4" t="s">
        <v>6</v>
      </c>
      <c r="D12809" s="6">
        <v>55</v>
      </c>
    </row>
    <row r="12810" spans="1:4">
      <c r="A12810" s="4" t="s">
        <v>1323</v>
      </c>
      <c r="B12810" s="25" t="s">
        <v>1324</v>
      </c>
      <c r="C12810" s="4" t="s">
        <v>6</v>
      </c>
      <c r="D12810" s="6">
        <v>56</v>
      </c>
    </row>
    <row r="12811" spans="1:4">
      <c r="A12811" s="4" t="s">
        <v>1517</v>
      </c>
      <c r="B12811" s="25" t="s">
        <v>1518</v>
      </c>
      <c r="C12811" s="4" t="s">
        <v>6</v>
      </c>
      <c r="D12811" s="6">
        <v>56</v>
      </c>
    </row>
    <row r="12812" spans="1:4">
      <c r="A12812" s="4" t="s">
        <v>5508</v>
      </c>
      <c r="B12812" s="25" t="s">
        <v>5509</v>
      </c>
      <c r="C12812" s="4" t="s">
        <v>6</v>
      </c>
      <c r="D12812" s="6">
        <v>56</v>
      </c>
    </row>
    <row r="12813" spans="1:4">
      <c r="A12813" s="4" t="s">
        <v>10843</v>
      </c>
      <c r="B12813" s="25" t="s">
        <v>10844</v>
      </c>
      <c r="C12813" s="4" t="s">
        <v>6</v>
      </c>
      <c r="D12813" s="6">
        <v>56</v>
      </c>
    </row>
    <row r="12814" spans="1:4">
      <c r="A12814" s="4" t="s">
        <v>15742</v>
      </c>
      <c r="B12814" s="25" t="s">
        <v>15743</v>
      </c>
      <c r="C12814" s="4" t="s">
        <v>6</v>
      </c>
      <c r="D12814" s="6">
        <v>56</v>
      </c>
    </row>
    <row r="12815" spans="1:4">
      <c r="A12815" s="4" t="s">
        <v>26383</v>
      </c>
      <c r="B12815" s="25" t="s">
        <v>26384</v>
      </c>
      <c r="C12815" s="4" t="s">
        <v>6</v>
      </c>
      <c r="D12815" s="6">
        <v>56</v>
      </c>
    </row>
    <row r="12816" spans="1:4">
      <c r="A12816" s="4" t="s">
        <v>4394</v>
      </c>
      <c r="B12816" s="25" t="s">
        <v>4395</v>
      </c>
      <c r="C12816" s="4" t="s">
        <v>6</v>
      </c>
      <c r="D12816" s="6">
        <v>57</v>
      </c>
    </row>
    <row r="12817" spans="1:4">
      <c r="A12817" s="4" t="s">
        <v>5304</v>
      </c>
      <c r="B12817" s="25" t="s">
        <v>5305</v>
      </c>
      <c r="C12817" s="4" t="s">
        <v>6</v>
      </c>
      <c r="D12817" s="6">
        <v>57</v>
      </c>
    </row>
    <row r="12818" spans="1:4">
      <c r="A12818" s="4" t="s">
        <v>17141</v>
      </c>
      <c r="B12818" s="25" t="s">
        <v>17142</v>
      </c>
      <c r="C12818" s="4" t="s">
        <v>6</v>
      </c>
      <c r="D12818" s="6">
        <v>57</v>
      </c>
    </row>
    <row r="12819" spans="1:4">
      <c r="A12819" s="4" t="s">
        <v>2037</v>
      </c>
      <c r="B12819" s="25" t="s">
        <v>2038</v>
      </c>
      <c r="C12819" s="4" t="s">
        <v>6</v>
      </c>
      <c r="D12819" s="6">
        <v>58</v>
      </c>
    </row>
    <row r="12820" spans="1:4">
      <c r="A12820" s="4" t="s">
        <v>4766</v>
      </c>
      <c r="B12820" s="25" t="s">
        <v>4767</v>
      </c>
      <c r="C12820" s="4" t="s">
        <v>6</v>
      </c>
      <c r="D12820" s="6">
        <v>58</v>
      </c>
    </row>
    <row r="12821" spans="1:4">
      <c r="A12821" s="4" t="s">
        <v>5380</v>
      </c>
      <c r="B12821" s="25" t="s">
        <v>5381</v>
      </c>
      <c r="C12821" s="4" t="s">
        <v>6</v>
      </c>
      <c r="D12821" s="6">
        <v>58</v>
      </c>
    </row>
    <row r="12822" spans="1:4">
      <c r="A12822" s="4" t="s">
        <v>5836</v>
      </c>
      <c r="B12822" s="25" t="s">
        <v>5837</v>
      </c>
      <c r="C12822" s="4" t="s">
        <v>6</v>
      </c>
      <c r="D12822" s="6">
        <v>58</v>
      </c>
    </row>
    <row r="12823" spans="1:4">
      <c r="A12823" s="4" t="s">
        <v>6436</v>
      </c>
      <c r="B12823" s="25" t="s">
        <v>6437</v>
      </c>
      <c r="C12823" s="4" t="s">
        <v>6</v>
      </c>
      <c r="D12823" s="6">
        <v>58</v>
      </c>
    </row>
    <row r="12824" spans="1:4">
      <c r="A12824" s="4" t="s">
        <v>19076</v>
      </c>
      <c r="B12824" s="25" t="s">
        <v>19077</v>
      </c>
      <c r="C12824" s="4" t="s">
        <v>6</v>
      </c>
      <c r="D12824" s="6">
        <v>58</v>
      </c>
    </row>
    <row r="12825" spans="1:4">
      <c r="A12825" s="4" t="s">
        <v>705</v>
      </c>
      <c r="B12825" s="25" t="s">
        <v>706</v>
      </c>
      <c r="C12825" s="4" t="s">
        <v>6</v>
      </c>
      <c r="D12825" s="6">
        <v>59</v>
      </c>
    </row>
    <row r="12826" spans="1:4">
      <c r="A12826" s="4" t="s">
        <v>2591</v>
      </c>
      <c r="B12826" s="25" t="s">
        <v>2592</v>
      </c>
      <c r="C12826" s="4" t="s">
        <v>6</v>
      </c>
      <c r="D12826" s="6">
        <v>59</v>
      </c>
    </row>
    <row r="12827" spans="1:4">
      <c r="A12827" s="4" t="s">
        <v>13858</v>
      </c>
      <c r="B12827" s="25" t="s">
        <v>13859</v>
      </c>
      <c r="C12827" s="4" t="s">
        <v>6</v>
      </c>
      <c r="D12827" s="6">
        <v>59</v>
      </c>
    </row>
    <row r="12828" spans="1:4">
      <c r="A12828" s="4" t="s">
        <v>1445</v>
      </c>
      <c r="B12828" s="25" t="s">
        <v>1446</v>
      </c>
      <c r="C12828" s="4" t="s">
        <v>6</v>
      </c>
      <c r="D12828" s="6">
        <v>60</v>
      </c>
    </row>
    <row r="12829" spans="1:4">
      <c r="A12829" s="4" t="s">
        <v>2099</v>
      </c>
      <c r="B12829" s="25" t="s">
        <v>2100</v>
      </c>
      <c r="C12829" s="4" t="s">
        <v>6</v>
      </c>
      <c r="D12829" s="6">
        <v>60</v>
      </c>
    </row>
    <row r="12830" spans="1:4">
      <c r="A12830" s="4" t="s">
        <v>6973</v>
      </c>
      <c r="B12830" s="25" t="s">
        <v>6974</v>
      </c>
      <c r="C12830" s="4" t="s">
        <v>6</v>
      </c>
      <c r="D12830" s="6">
        <v>60</v>
      </c>
    </row>
    <row r="12831" spans="1:4">
      <c r="A12831" s="4" t="s">
        <v>9765</v>
      </c>
      <c r="B12831" s="25" t="s">
        <v>9766</v>
      </c>
      <c r="C12831" s="4" t="s">
        <v>6</v>
      </c>
      <c r="D12831" s="6">
        <v>60</v>
      </c>
    </row>
    <row r="12832" spans="1:4">
      <c r="A12832" s="4" t="s">
        <v>21771</v>
      </c>
      <c r="B12832" s="25" t="s">
        <v>21772</v>
      </c>
      <c r="C12832" s="4" t="s">
        <v>6</v>
      </c>
      <c r="D12832" s="6">
        <v>60</v>
      </c>
    </row>
    <row r="12833" spans="1:4">
      <c r="A12833" s="4" t="s">
        <v>22215</v>
      </c>
      <c r="B12833" s="25" t="s">
        <v>22216</v>
      </c>
      <c r="C12833" s="4" t="s">
        <v>6</v>
      </c>
      <c r="D12833" s="6">
        <v>60</v>
      </c>
    </row>
    <row r="12834" spans="1:4">
      <c r="A12834" s="4" t="s">
        <v>23321</v>
      </c>
      <c r="B12834" s="25" t="s">
        <v>23322</v>
      </c>
      <c r="C12834" s="4" t="s">
        <v>6</v>
      </c>
      <c r="D12834" s="6">
        <v>60</v>
      </c>
    </row>
    <row r="12835" spans="1:4">
      <c r="A12835" s="4" t="s">
        <v>24935</v>
      </c>
      <c r="B12835" s="25" t="s">
        <v>24936</v>
      </c>
      <c r="C12835" s="4" t="s">
        <v>6</v>
      </c>
      <c r="D12835" s="6">
        <v>60</v>
      </c>
    </row>
    <row r="12836" spans="1:4">
      <c r="A12836" s="4" t="s">
        <v>1563</v>
      </c>
      <c r="B12836" s="25" t="s">
        <v>1564</v>
      </c>
      <c r="C12836" s="4" t="s">
        <v>6</v>
      </c>
      <c r="D12836" s="6">
        <v>61</v>
      </c>
    </row>
    <row r="12837" spans="1:4">
      <c r="A12837" s="4" t="s">
        <v>6759</v>
      </c>
      <c r="B12837" s="25" t="s">
        <v>6760</v>
      </c>
      <c r="C12837" s="4" t="s">
        <v>6</v>
      </c>
      <c r="D12837" s="6">
        <v>61</v>
      </c>
    </row>
    <row r="12838" spans="1:4">
      <c r="A12838" s="4" t="s">
        <v>7025</v>
      </c>
      <c r="B12838" s="25" t="s">
        <v>7026</v>
      </c>
      <c r="C12838" s="4" t="s">
        <v>6</v>
      </c>
      <c r="D12838" s="6">
        <v>61</v>
      </c>
    </row>
    <row r="12839" spans="1:4">
      <c r="A12839" s="4" t="s">
        <v>15152</v>
      </c>
      <c r="B12839" s="25" t="s">
        <v>15153</v>
      </c>
      <c r="C12839" s="4" t="s">
        <v>6</v>
      </c>
      <c r="D12839" s="6">
        <v>62</v>
      </c>
    </row>
    <row r="12840" spans="1:4">
      <c r="A12840" s="4" t="s">
        <v>15964</v>
      </c>
      <c r="B12840" s="25" t="s">
        <v>15965</v>
      </c>
      <c r="C12840" s="4" t="s">
        <v>6</v>
      </c>
      <c r="D12840" s="6">
        <v>62</v>
      </c>
    </row>
    <row r="12841" spans="1:4">
      <c r="A12841" s="4" t="s">
        <v>933</v>
      </c>
      <c r="B12841" s="25" t="s">
        <v>934</v>
      </c>
      <c r="C12841" s="4" t="s">
        <v>6</v>
      </c>
      <c r="D12841" s="6">
        <v>63</v>
      </c>
    </row>
    <row r="12842" spans="1:4">
      <c r="A12842" s="4" t="s">
        <v>3608</v>
      </c>
      <c r="B12842" s="25" t="s">
        <v>3609</v>
      </c>
      <c r="C12842" s="4" t="s">
        <v>6</v>
      </c>
      <c r="D12842" s="6">
        <v>63</v>
      </c>
    </row>
    <row r="12843" spans="1:4">
      <c r="A12843" s="4" t="s">
        <v>5166</v>
      </c>
      <c r="B12843" s="25" t="s">
        <v>5167</v>
      </c>
      <c r="C12843" s="4" t="s">
        <v>6</v>
      </c>
      <c r="D12843" s="6">
        <v>63</v>
      </c>
    </row>
    <row r="12844" spans="1:4">
      <c r="A12844" s="4" t="s">
        <v>8319</v>
      </c>
      <c r="B12844" s="25" t="s">
        <v>8320</v>
      </c>
      <c r="C12844" s="4" t="s">
        <v>6</v>
      </c>
      <c r="D12844" s="6">
        <v>63</v>
      </c>
    </row>
    <row r="12845" spans="1:4">
      <c r="A12845" s="4" t="s">
        <v>3536</v>
      </c>
      <c r="B12845" s="25" t="s">
        <v>3537</v>
      </c>
      <c r="C12845" s="4" t="s">
        <v>6</v>
      </c>
      <c r="D12845" s="6">
        <v>64</v>
      </c>
    </row>
    <row r="12846" spans="1:4">
      <c r="A12846" s="4" t="s">
        <v>21733</v>
      </c>
      <c r="B12846" s="25" t="s">
        <v>21734</v>
      </c>
      <c r="C12846" s="4" t="s">
        <v>6</v>
      </c>
      <c r="D12846" s="6">
        <v>64</v>
      </c>
    </row>
    <row r="12847" spans="1:4">
      <c r="A12847" s="4" t="s">
        <v>30306</v>
      </c>
      <c r="B12847" s="25" t="s">
        <v>30307</v>
      </c>
      <c r="C12847" s="4" t="s">
        <v>6</v>
      </c>
      <c r="D12847" s="6">
        <v>64</v>
      </c>
    </row>
    <row r="12848" spans="1:4">
      <c r="A12848" s="4" t="s">
        <v>10301</v>
      </c>
      <c r="B12848" s="25" t="s">
        <v>10302</v>
      </c>
      <c r="C12848" s="4" t="s">
        <v>6</v>
      </c>
      <c r="D12848" s="6">
        <v>65</v>
      </c>
    </row>
    <row r="12849" spans="1:4">
      <c r="A12849" s="4" t="s">
        <v>13445</v>
      </c>
      <c r="B12849" s="25" t="s">
        <v>13446</v>
      </c>
      <c r="C12849" s="4" t="s">
        <v>6</v>
      </c>
      <c r="D12849" s="6">
        <v>65</v>
      </c>
    </row>
    <row r="12850" spans="1:4">
      <c r="A12850" s="4" t="s">
        <v>13780</v>
      </c>
      <c r="B12850" s="25" t="s">
        <v>13781</v>
      </c>
      <c r="C12850" s="4" t="s">
        <v>6</v>
      </c>
      <c r="D12850" s="6">
        <v>65</v>
      </c>
    </row>
    <row r="12851" spans="1:4">
      <c r="A12851" s="4" t="s">
        <v>16550</v>
      </c>
      <c r="B12851" s="25" t="s">
        <v>16551</v>
      </c>
      <c r="C12851" s="4" t="s">
        <v>6</v>
      </c>
      <c r="D12851" s="6">
        <v>65</v>
      </c>
    </row>
    <row r="12852" spans="1:4">
      <c r="A12852" s="4" t="s">
        <v>21543</v>
      </c>
      <c r="B12852" s="25" t="s">
        <v>21544</v>
      </c>
      <c r="C12852" s="4" t="s">
        <v>6</v>
      </c>
      <c r="D12852" s="6">
        <v>65</v>
      </c>
    </row>
    <row r="12853" spans="1:4">
      <c r="A12853" s="4" t="s">
        <v>1405</v>
      </c>
      <c r="B12853" s="25" t="s">
        <v>1406</v>
      </c>
      <c r="C12853" s="4" t="s">
        <v>6</v>
      </c>
      <c r="D12853" s="6">
        <v>66</v>
      </c>
    </row>
    <row r="12854" spans="1:4">
      <c r="A12854" s="4" t="s">
        <v>7139</v>
      </c>
      <c r="B12854" s="25" t="s">
        <v>7140</v>
      </c>
      <c r="C12854" s="4" t="s">
        <v>6</v>
      </c>
      <c r="D12854" s="6">
        <v>66</v>
      </c>
    </row>
    <row r="12855" spans="1:4">
      <c r="A12855" s="4" t="s">
        <v>13747</v>
      </c>
      <c r="B12855" s="25" t="s">
        <v>13748</v>
      </c>
      <c r="C12855" s="4" t="s">
        <v>6</v>
      </c>
      <c r="D12855" s="6">
        <v>67</v>
      </c>
    </row>
    <row r="12856" spans="1:4">
      <c r="A12856" s="4" t="s">
        <v>21923</v>
      </c>
      <c r="B12856" s="25" t="s">
        <v>21924</v>
      </c>
      <c r="C12856" s="4" t="s">
        <v>6</v>
      </c>
      <c r="D12856" s="6">
        <v>67</v>
      </c>
    </row>
    <row r="12857" spans="1:4">
      <c r="A12857" s="4" t="s">
        <v>5578</v>
      </c>
      <c r="B12857" s="25" t="s">
        <v>5579</v>
      </c>
      <c r="C12857" s="4" t="s">
        <v>6</v>
      </c>
      <c r="D12857" s="6">
        <v>68</v>
      </c>
    </row>
    <row r="12858" spans="1:4">
      <c r="A12858" s="4" t="s">
        <v>14368</v>
      </c>
      <c r="B12858" s="25" t="s">
        <v>14369</v>
      </c>
      <c r="C12858" s="4" t="s">
        <v>6</v>
      </c>
      <c r="D12858" s="6">
        <v>68</v>
      </c>
    </row>
    <row r="12859" spans="1:4">
      <c r="A12859" s="4" t="s">
        <v>7745</v>
      </c>
      <c r="B12859" s="25" t="s">
        <v>7746</v>
      </c>
      <c r="C12859" s="4" t="s">
        <v>6</v>
      </c>
      <c r="D12859" s="6">
        <v>69</v>
      </c>
    </row>
    <row r="12860" spans="1:4">
      <c r="A12860" s="4" t="s">
        <v>9825</v>
      </c>
      <c r="B12860" s="25" t="s">
        <v>9826</v>
      </c>
      <c r="C12860" s="4" t="s">
        <v>6</v>
      </c>
      <c r="D12860" s="6">
        <v>69</v>
      </c>
    </row>
    <row r="12861" spans="1:4">
      <c r="A12861" s="4" t="s">
        <v>24321</v>
      </c>
      <c r="B12861" s="25" t="s">
        <v>24322</v>
      </c>
      <c r="C12861" s="4" t="s">
        <v>6</v>
      </c>
      <c r="D12861" s="6">
        <v>69</v>
      </c>
    </row>
    <row r="12862" spans="1:4">
      <c r="A12862" s="4" t="s">
        <v>29021</v>
      </c>
      <c r="B12862" s="25" t="s">
        <v>29022</v>
      </c>
      <c r="C12862" s="4" t="s">
        <v>6</v>
      </c>
      <c r="D12862" s="6">
        <v>69</v>
      </c>
    </row>
    <row r="12863" spans="1:4">
      <c r="A12863" s="4" t="s">
        <v>919</v>
      </c>
      <c r="B12863" s="25" t="s">
        <v>920</v>
      </c>
      <c r="C12863" s="4" t="s">
        <v>6</v>
      </c>
      <c r="D12863" s="6">
        <v>70</v>
      </c>
    </row>
    <row r="12864" spans="1:4">
      <c r="A12864" s="4" t="s">
        <v>8243</v>
      </c>
      <c r="B12864" s="25" t="s">
        <v>8244</v>
      </c>
      <c r="C12864" s="4" t="s">
        <v>6</v>
      </c>
      <c r="D12864" s="6">
        <v>70</v>
      </c>
    </row>
    <row r="12865" spans="1:4">
      <c r="A12865" s="4" t="s">
        <v>14552</v>
      </c>
      <c r="B12865" s="25" t="s">
        <v>14553</v>
      </c>
      <c r="C12865" s="4" t="s">
        <v>6</v>
      </c>
      <c r="D12865" s="6">
        <v>70</v>
      </c>
    </row>
    <row r="12866" spans="1:4">
      <c r="A12866" s="4" t="s">
        <v>15506</v>
      </c>
      <c r="B12866" s="25" t="s">
        <v>15507</v>
      </c>
      <c r="C12866" s="4" t="s">
        <v>6</v>
      </c>
      <c r="D12866" s="6">
        <v>70</v>
      </c>
    </row>
    <row r="12867" spans="1:4">
      <c r="A12867" s="4" t="s">
        <v>10529</v>
      </c>
      <c r="B12867" s="25" t="s">
        <v>10530</v>
      </c>
      <c r="C12867" s="4" t="s">
        <v>6</v>
      </c>
      <c r="D12867" s="6">
        <v>71</v>
      </c>
    </row>
    <row r="12868" spans="1:4">
      <c r="A12868" s="4" t="s">
        <v>26351</v>
      </c>
      <c r="B12868" s="25" t="s">
        <v>26352</v>
      </c>
      <c r="C12868" s="4" t="s">
        <v>6</v>
      </c>
      <c r="D12868" s="6">
        <v>71</v>
      </c>
    </row>
    <row r="12869" spans="1:4">
      <c r="A12869" s="4" t="s">
        <v>8751</v>
      </c>
      <c r="B12869" s="25" t="s">
        <v>8752</v>
      </c>
      <c r="C12869" s="4" t="s">
        <v>6</v>
      </c>
      <c r="D12869" s="6">
        <v>72</v>
      </c>
    </row>
    <row r="12870" spans="1:4">
      <c r="A12870" s="4" t="s">
        <v>26775</v>
      </c>
      <c r="B12870" s="25" t="s">
        <v>26776</v>
      </c>
      <c r="C12870" s="4" t="s">
        <v>6</v>
      </c>
      <c r="D12870" s="6">
        <v>72</v>
      </c>
    </row>
    <row r="12871" spans="1:4">
      <c r="A12871" s="4" t="s">
        <v>6526</v>
      </c>
      <c r="B12871" s="25" t="s">
        <v>6527</v>
      </c>
      <c r="C12871" s="4" t="s">
        <v>6</v>
      </c>
      <c r="D12871" s="6">
        <v>73</v>
      </c>
    </row>
    <row r="12872" spans="1:4">
      <c r="A12872" s="4" t="s">
        <v>1617</v>
      </c>
      <c r="B12872" s="25" t="s">
        <v>1618</v>
      </c>
      <c r="C12872" s="4" t="s">
        <v>6</v>
      </c>
      <c r="D12872" s="6">
        <v>74</v>
      </c>
    </row>
    <row r="12873" spans="1:4">
      <c r="A12873" s="4" t="s">
        <v>1793</v>
      </c>
      <c r="B12873" s="25" t="s">
        <v>1794</v>
      </c>
      <c r="C12873" s="4" t="s">
        <v>6</v>
      </c>
      <c r="D12873" s="6">
        <v>74</v>
      </c>
    </row>
    <row r="12874" spans="1:4">
      <c r="A12874" s="4" t="s">
        <v>1881</v>
      </c>
      <c r="B12874" s="25" t="s">
        <v>1882</v>
      </c>
      <c r="C12874" s="4" t="s">
        <v>6</v>
      </c>
      <c r="D12874" s="6">
        <v>75</v>
      </c>
    </row>
    <row r="12875" spans="1:4">
      <c r="A12875" s="4" t="s">
        <v>17690</v>
      </c>
      <c r="B12875" s="25" t="s">
        <v>17691</v>
      </c>
      <c r="C12875" s="4" t="s">
        <v>6</v>
      </c>
      <c r="D12875" s="6">
        <v>77</v>
      </c>
    </row>
    <row r="12876" spans="1:4">
      <c r="A12876" s="4" t="s">
        <v>2858</v>
      </c>
      <c r="B12876" s="25" t="s">
        <v>2859</v>
      </c>
      <c r="C12876" s="4" t="s">
        <v>6</v>
      </c>
      <c r="D12876" s="6">
        <v>78</v>
      </c>
    </row>
    <row r="12877" spans="1:4">
      <c r="A12877" s="4" t="s">
        <v>11709</v>
      </c>
      <c r="B12877" s="25" t="s">
        <v>11710</v>
      </c>
      <c r="C12877" s="4" t="s">
        <v>6</v>
      </c>
      <c r="D12877" s="6">
        <v>79</v>
      </c>
    </row>
    <row r="12878" spans="1:4">
      <c r="A12878" s="4" t="s">
        <v>26524</v>
      </c>
      <c r="B12878" s="25" t="s">
        <v>26525</v>
      </c>
      <c r="C12878" s="4" t="s">
        <v>6</v>
      </c>
      <c r="D12878" s="6">
        <v>79</v>
      </c>
    </row>
    <row r="12879" spans="1:4">
      <c r="A12879" s="4" t="s">
        <v>12635</v>
      </c>
      <c r="B12879" s="25" t="s">
        <v>12636</v>
      </c>
      <c r="C12879" s="4" t="s">
        <v>6</v>
      </c>
      <c r="D12879" s="6">
        <v>80</v>
      </c>
    </row>
    <row r="12880" spans="1:4">
      <c r="A12880" s="4" t="s">
        <v>6607</v>
      </c>
      <c r="B12880" s="25" t="s">
        <v>6608</v>
      </c>
      <c r="C12880" s="4" t="s">
        <v>6</v>
      </c>
      <c r="D12880" s="6">
        <v>82</v>
      </c>
    </row>
    <row r="12881" spans="1:4">
      <c r="A12881" s="4" t="s">
        <v>10073</v>
      </c>
      <c r="B12881" s="25" t="s">
        <v>10074</v>
      </c>
      <c r="C12881" s="4" t="s">
        <v>6</v>
      </c>
      <c r="D12881" s="6">
        <v>82</v>
      </c>
    </row>
    <row r="12882" spans="1:4">
      <c r="A12882" s="4" t="s">
        <v>15408</v>
      </c>
      <c r="B12882" s="25" t="s">
        <v>15409</v>
      </c>
      <c r="C12882" s="4" t="s">
        <v>6</v>
      </c>
      <c r="D12882" s="6">
        <v>82</v>
      </c>
    </row>
    <row r="12883" spans="1:4">
      <c r="A12883" s="4" t="s">
        <v>6086</v>
      </c>
      <c r="B12883" s="25" t="s">
        <v>6087</v>
      </c>
      <c r="C12883" s="4" t="s">
        <v>6</v>
      </c>
      <c r="D12883" s="6">
        <v>83</v>
      </c>
    </row>
    <row r="12884" spans="1:4">
      <c r="A12884" s="4" t="s">
        <v>7735</v>
      </c>
      <c r="B12884" s="25" t="s">
        <v>7736</v>
      </c>
      <c r="C12884" s="4" t="s">
        <v>6</v>
      </c>
      <c r="D12884" s="6">
        <v>83</v>
      </c>
    </row>
    <row r="12885" spans="1:4">
      <c r="A12885" s="4" t="s">
        <v>16498</v>
      </c>
      <c r="B12885" s="25" t="s">
        <v>16499</v>
      </c>
      <c r="C12885" s="4" t="s">
        <v>6</v>
      </c>
      <c r="D12885" s="6">
        <v>83</v>
      </c>
    </row>
    <row r="12886" spans="1:4">
      <c r="A12886" s="4" t="s">
        <v>24331</v>
      </c>
      <c r="B12886" s="25" t="s">
        <v>24332</v>
      </c>
      <c r="C12886" s="4" t="s">
        <v>6</v>
      </c>
      <c r="D12886" s="6">
        <v>83</v>
      </c>
    </row>
    <row r="12887" spans="1:4">
      <c r="A12887" s="4" t="s">
        <v>6901</v>
      </c>
      <c r="B12887" s="25" t="s">
        <v>6902</v>
      </c>
      <c r="C12887" s="4" t="s">
        <v>6</v>
      </c>
      <c r="D12887" s="6">
        <v>84</v>
      </c>
    </row>
    <row r="12888" spans="1:4">
      <c r="A12888" s="4" t="s">
        <v>25571</v>
      </c>
      <c r="B12888" s="25" t="s">
        <v>25572</v>
      </c>
      <c r="C12888" s="4" t="s">
        <v>6</v>
      </c>
      <c r="D12888" s="6">
        <v>84</v>
      </c>
    </row>
    <row r="12889" spans="1:4">
      <c r="A12889" s="4" t="s">
        <v>18630</v>
      </c>
      <c r="B12889" s="25" t="s">
        <v>18631</v>
      </c>
      <c r="C12889" s="4" t="s">
        <v>6</v>
      </c>
      <c r="D12889" s="6">
        <v>87</v>
      </c>
    </row>
    <row r="12890" spans="1:4">
      <c r="A12890" s="4" t="s">
        <v>1807</v>
      </c>
      <c r="B12890" s="25" t="s">
        <v>1808</v>
      </c>
      <c r="C12890" s="4" t="s">
        <v>6</v>
      </c>
      <c r="D12890" s="6">
        <v>88</v>
      </c>
    </row>
    <row r="12891" spans="1:4">
      <c r="A12891" s="4" t="s">
        <v>4846</v>
      </c>
      <c r="B12891" s="25" t="s">
        <v>4847</v>
      </c>
      <c r="C12891" s="4" t="s">
        <v>6</v>
      </c>
      <c r="D12891" s="6">
        <v>88</v>
      </c>
    </row>
    <row r="12892" spans="1:4">
      <c r="A12892" s="4" t="s">
        <v>6512</v>
      </c>
      <c r="B12892" s="25" t="s">
        <v>6513</v>
      </c>
      <c r="C12892" s="4" t="s">
        <v>6</v>
      </c>
      <c r="D12892" s="6">
        <v>88</v>
      </c>
    </row>
    <row r="12893" spans="1:4">
      <c r="A12893" s="4" t="s">
        <v>17167</v>
      </c>
      <c r="B12893" s="25" t="s">
        <v>17168</v>
      </c>
      <c r="C12893" s="4" t="s">
        <v>6</v>
      </c>
      <c r="D12893" s="6">
        <v>89</v>
      </c>
    </row>
    <row r="12894" spans="1:4">
      <c r="A12894" s="4" t="s">
        <v>30712</v>
      </c>
      <c r="B12894" s="25" t="s">
        <v>30713</v>
      </c>
      <c r="C12894" s="4" t="s">
        <v>6</v>
      </c>
      <c r="D12894" s="6">
        <v>89</v>
      </c>
    </row>
    <row r="12895" spans="1:4">
      <c r="A12895" s="4" t="s">
        <v>7351</v>
      </c>
      <c r="B12895" s="25" t="s">
        <v>7352</v>
      </c>
      <c r="C12895" s="4" t="s">
        <v>6</v>
      </c>
      <c r="D12895" s="6">
        <v>90</v>
      </c>
    </row>
    <row r="12896" spans="1:4">
      <c r="A12896" s="4" t="s">
        <v>21465</v>
      </c>
      <c r="B12896" s="25" t="s">
        <v>21466</v>
      </c>
      <c r="C12896" s="4" t="s">
        <v>6</v>
      </c>
      <c r="D12896" s="6">
        <v>91</v>
      </c>
    </row>
    <row r="12897" spans="1:4">
      <c r="A12897" s="4" t="s">
        <v>17426</v>
      </c>
      <c r="B12897" s="25" t="s">
        <v>17427</v>
      </c>
      <c r="C12897" s="4" t="s">
        <v>6</v>
      </c>
      <c r="D12897" s="6">
        <v>94</v>
      </c>
    </row>
    <row r="12898" spans="1:4">
      <c r="A12898" s="4" t="s">
        <v>15856</v>
      </c>
      <c r="B12898" s="25" t="s">
        <v>15857</v>
      </c>
      <c r="C12898" s="4" t="s">
        <v>6</v>
      </c>
      <c r="D12898" s="6">
        <v>97</v>
      </c>
    </row>
    <row r="12899" spans="1:4">
      <c r="A12899" s="4" t="s">
        <v>27843</v>
      </c>
      <c r="B12899" s="25" t="s">
        <v>27844</v>
      </c>
      <c r="C12899" s="4" t="s">
        <v>6</v>
      </c>
      <c r="D12899" s="6">
        <v>99</v>
      </c>
    </row>
    <row r="12900" spans="1:4">
      <c r="A12900" s="4" t="s">
        <v>18230</v>
      </c>
      <c r="B12900" s="25" t="s">
        <v>18231</v>
      </c>
      <c r="C12900" s="4" t="s">
        <v>6</v>
      </c>
      <c r="D12900" s="6">
        <v>101</v>
      </c>
    </row>
    <row r="12901" spans="1:4">
      <c r="A12901" s="4" t="s">
        <v>23255</v>
      </c>
      <c r="B12901" s="25" t="s">
        <v>23256</v>
      </c>
      <c r="C12901" s="4" t="s">
        <v>6</v>
      </c>
      <c r="D12901" s="6">
        <v>102</v>
      </c>
    </row>
    <row r="12902" spans="1:4">
      <c r="A12902" s="4" t="s">
        <v>4752</v>
      </c>
      <c r="B12902" s="25" t="s">
        <v>4753</v>
      </c>
      <c r="C12902" s="4" t="s">
        <v>6</v>
      </c>
      <c r="D12902" s="6">
        <v>104</v>
      </c>
    </row>
    <row r="12903" spans="1:4">
      <c r="A12903" s="4" t="s">
        <v>21046</v>
      </c>
      <c r="B12903" s="25" t="s">
        <v>21047</v>
      </c>
      <c r="C12903" s="4" t="s">
        <v>6</v>
      </c>
      <c r="D12903" s="6">
        <v>104</v>
      </c>
    </row>
    <row r="12904" spans="1:4">
      <c r="A12904" s="4" t="s">
        <v>19068</v>
      </c>
      <c r="B12904" s="25" t="s">
        <v>19069</v>
      </c>
      <c r="C12904" s="4" t="s">
        <v>6</v>
      </c>
      <c r="D12904" s="6">
        <v>108</v>
      </c>
    </row>
    <row r="12905" spans="1:4">
      <c r="A12905" s="4" t="s">
        <v>12111</v>
      </c>
      <c r="B12905" s="25" t="s">
        <v>12112</v>
      </c>
      <c r="C12905" s="4" t="s">
        <v>6</v>
      </c>
      <c r="D12905" s="6">
        <v>112</v>
      </c>
    </row>
    <row r="12906" spans="1:4">
      <c r="A12906" s="4" t="s">
        <v>4740</v>
      </c>
      <c r="B12906" s="25" t="s">
        <v>4741</v>
      </c>
      <c r="C12906" s="4" t="s">
        <v>6</v>
      </c>
      <c r="D12906" s="6">
        <v>114</v>
      </c>
    </row>
    <row r="12907" spans="1:4">
      <c r="A12907" s="4" t="s">
        <v>5226</v>
      </c>
      <c r="B12907" s="25" t="s">
        <v>5227</v>
      </c>
      <c r="C12907" s="4" t="s">
        <v>6</v>
      </c>
      <c r="D12907" s="6">
        <v>115</v>
      </c>
    </row>
    <row r="12908" spans="1:4">
      <c r="A12908" s="4" t="s">
        <v>13818</v>
      </c>
      <c r="B12908" s="25" t="s">
        <v>13819</v>
      </c>
      <c r="C12908" s="4" t="s">
        <v>6</v>
      </c>
      <c r="D12908" s="6">
        <v>116</v>
      </c>
    </row>
    <row r="12909" spans="1:4">
      <c r="A12909" s="4" t="s">
        <v>15292</v>
      </c>
      <c r="B12909" s="25" t="s">
        <v>15293</v>
      </c>
      <c r="C12909" s="4" t="s">
        <v>6</v>
      </c>
      <c r="D12909" s="6">
        <v>117</v>
      </c>
    </row>
    <row r="12910" spans="1:4">
      <c r="A12910" s="4" t="s">
        <v>9407</v>
      </c>
      <c r="B12910" s="25" t="s">
        <v>9408</v>
      </c>
      <c r="C12910" s="4" t="s">
        <v>6</v>
      </c>
      <c r="D12910" s="6">
        <v>120</v>
      </c>
    </row>
    <row r="12911" spans="1:4">
      <c r="A12911" s="4" t="s">
        <v>27863</v>
      </c>
      <c r="B12911" s="25" t="s">
        <v>27864</v>
      </c>
      <c r="C12911" s="4" t="s">
        <v>6</v>
      </c>
      <c r="D12911" s="6">
        <v>120</v>
      </c>
    </row>
    <row r="12912" spans="1:4">
      <c r="A12912" s="4" t="s">
        <v>9517</v>
      </c>
      <c r="B12912" s="25" t="s">
        <v>9518</v>
      </c>
      <c r="C12912" s="4" t="s">
        <v>6</v>
      </c>
      <c r="D12912" s="6">
        <v>122</v>
      </c>
    </row>
    <row r="12913" spans="1:4">
      <c r="A12913" s="4" t="s">
        <v>30340</v>
      </c>
      <c r="B12913" s="25" t="s">
        <v>30341</v>
      </c>
      <c r="C12913" s="4" t="s">
        <v>6</v>
      </c>
      <c r="D12913" s="6">
        <v>123</v>
      </c>
    </row>
    <row r="12914" spans="1:4">
      <c r="A12914" s="4" t="s">
        <v>5378</v>
      </c>
      <c r="B12914" s="25" t="s">
        <v>5379</v>
      </c>
      <c r="C12914" s="4" t="s">
        <v>6</v>
      </c>
      <c r="D12914" s="6">
        <v>125</v>
      </c>
    </row>
    <row r="12915" spans="1:4">
      <c r="A12915" s="4" t="s">
        <v>13777</v>
      </c>
      <c r="B12915" s="25" t="s">
        <v>13778</v>
      </c>
      <c r="C12915" s="4" t="s">
        <v>6</v>
      </c>
      <c r="D12915" s="6">
        <v>125</v>
      </c>
    </row>
    <row r="12916" spans="1:4">
      <c r="A12916" s="4" t="s">
        <v>7571</v>
      </c>
      <c r="B12916" s="25" t="s">
        <v>7572</v>
      </c>
      <c r="C12916" s="4" t="s">
        <v>6</v>
      </c>
      <c r="D12916" s="6">
        <v>131</v>
      </c>
    </row>
    <row r="12917" spans="1:4">
      <c r="A12917" s="4" t="s">
        <v>20137</v>
      </c>
      <c r="B12917" s="25" t="s">
        <v>20138</v>
      </c>
      <c r="C12917" s="4" t="s">
        <v>6</v>
      </c>
      <c r="D12917" s="6">
        <v>131</v>
      </c>
    </row>
    <row r="12918" spans="1:4">
      <c r="A12918" s="4" t="s">
        <v>4019</v>
      </c>
      <c r="B12918" s="25" t="s">
        <v>4020</v>
      </c>
      <c r="C12918" s="4" t="s">
        <v>6</v>
      </c>
      <c r="D12918" s="6">
        <v>132</v>
      </c>
    </row>
    <row r="12919" spans="1:4">
      <c r="A12919" s="4" t="s">
        <v>6052</v>
      </c>
      <c r="B12919" s="25" t="s">
        <v>6053</v>
      </c>
      <c r="C12919" s="4" t="s">
        <v>6</v>
      </c>
      <c r="D12919" s="6">
        <v>132</v>
      </c>
    </row>
    <row r="12920" spans="1:4">
      <c r="A12920" s="4" t="s">
        <v>25411</v>
      </c>
      <c r="B12920" s="25" t="s">
        <v>25412</v>
      </c>
      <c r="C12920" s="4" t="s">
        <v>6</v>
      </c>
      <c r="D12920" s="6">
        <v>133</v>
      </c>
    </row>
    <row r="12921" spans="1:4">
      <c r="A12921" s="4" t="s">
        <v>12417</v>
      </c>
      <c r="B12921" s="25" t="s">
        <v>12418</v>
      </c>
      <c r="C12921" s="4" t="s">
        <v>6</v>
      </c>
      <c r="D12921" s="6">
        <v>138</v>
      </c>
    </row>
    <row r="12922" spans="1:4">
      <c r="A12922" s="4" t="s">
        <v>14840</v>
      </c>
      <c r="B12922" s="25" t="s">
        <v>14841</v>
      </c>
      <c r="C12922" s="4" t="s">
        <v>6</v>
      </c>
      <c r="D12922" s="6">
        <v>140</v>
      </c>
    </row>
    <row r="12923" spans="1:4">
      <c r="A12923" s="4" t="s">
        <v>26793</v>
      </c>
      <c r="B12923" s="25" t="s">
        <v>26794</v>
      </c>
      <c r="C12923" s="4" t="s">
        <v>6</v>
      </c>
      <c r="D12923" s="6">
        <v>140</v>
      </c>
    </row>
    <row r="12924" spans="1:4">
      <c r="A12924" s="4" t="s">
        <v>26921</v>
      </c>
      <c r="B12924" s="25" t="s">
        <v>26922</v>
      </c>
      <c r="C12924" s="4" t="s">
        <v>6</v>
      </c>
      <c r="D12924" s="6">
        <v>141</v>
      </c>
    </row>
    <row r="12925" spans="1:4">
      <c r="A12925" s="4" t="s">
        <v>4325</v>
      </c>
      <c r="B12925" s="25" t="s">
        <v>4326</v>
      </c>
      <c r="C12925" s="4" t="s">
        <v>6</v>
      </c>
      <c r="D12925" s="6">
        <v>142</v>
      </c>
    </row>
    <row r="12926" spans="1:4">
      <c r="A12926" s="4" t="s">
        <v>13814</v>
      </c>
      <c r="B12926" s="25" t="s">
        <v>13815</v>
      </c>
      <c r="C12926" s="4" t="s">
        <v>6</v>
      </c>
      <c r="D12926" s="6">
        <v>144</v>
      </c>
    </row>
    <row r="12927" spans="1:4">
      <c r="A12927" s="4" t="s">
        <v>22687</v>
      </c>
      <c r="B12927" s="25" t="s">
        <v>22688</v>
      </c>
      <c r="C12927" s="4" t="s">
        <v>6</v>
      </c>
      <c r="D12927" s="6">
        <v>144</v>
      </c>
    </row>
    <row r="12928" spans="1:4">
      <c r="A12928" s="4" t="s">
        <v>6717</v>
      </c>
      <c r="B12928" s="25" t="s">
        <v>6718</v>
      </c>
      <c r="C12928" s="4" t="s">
        <v>6</v>
      </c>
      <c r="D12928" s="6">
        <v>151</v>
      </c>
    </row>
    <row r="12929" spans="1:4">
      <c r="A12929" s="4" t="s">
        <v>15484</v>
      </c>
      <c r="B12929" s="25" t="s">
        <v>15485</v>
      </c>
      <c r="C12929" s="4" t="s">
        <v>6</v>
      </c>
      <c r="D12929" s="6">
        <v>151</v>
      </c>
    </row>
    <row r="12930" spans="1:4">
      <c r="A12930" s="4" t="s">
        <v>8055</v>
      </c>
      <c r="B12930" s="25" t="s">
        <v>8056</v>
      </c>
      <c r="C12930" s="4" t="s">
        <v>6</v>
      </c>
      <c r="D12930" s="6">
        <v>154</v>
      </c>
    </row>
    <row r="12931" spans="1:4">
      <c r="A12931" s="4" t="s">
        <v>3989</v>
      </c>
      <c r="B12931" s="25" t="s">
        <v>3990</v>
      </c>
      <c r="C12931" s="4" t="s">
        <v>6</v>
      </c>
      <c r="D12931" s="6">
        <v>158</v>
      </c>
    </row>
    <row r="12932" spans="1:4">
      <c r="A12932" s="4" t="s">
        <v>2007</v>
      </c>
      <c r="B12932" s="25" t="s">
        <v>2008</v>
      </c>
      <c r="C12932" s="4" t="s">
        <v>6</v>
      </c>
      <c r="D12932" s="6">
        <v>161</v>
      </c>
    </row>
    <row r="12933" spans="1:4">
      <c r="A12933" s="4" t="s">
        <v>7753</v>
      </c>
      <c r="B12933" s="25" t="s">
        <v>7754</v>
      </c>
      <c r="C12933" s="4" t="s">
        <v>6</v>
      </c>
      <c r="D12933" s="6">
        <v>169</v>
      </c>
    </row>
    <row r="12934" spans="1:4">
      <c r="A12934" s="4" t="s">
        <v>24151</v>
      </c>
      <c r="B12934" s="25" t="s">
        <v>24152</v>
      </c>
      <c r="C12934" s="4" t="s">
        <v>6</v>
      </c>
      <c r="D12934" s="6">
        <v>171</v>
      </c>
    </row>
    <row r="12935" spans="1:4">
      <c r="A12935" s="4" t="s">
        <v>3106</v>
      </c>
      <c r="B12935" s="25" t="s">
        <v>3107</v>
      </c>
      <c r="C12935" s="4" t="s">
        <v>6</v>
      </c>
      <c r="D12935" s="6">
        <v>172</v>
      </c>
    </row>
    <row r="12936" spans="1:4">
      <c r="A12936" s="4" t="s">
        <v>26977</v>
      </c>
      <c r="B12936" s="25" t="s">
        <v>26978</v>
      </c>
      <c r="C12936" s="4" t="s">
        <v>6</v>
      </c>
      <c r="D12936" s="6">
        <v>183</v>
      </c>
    </row>
    <row r="12937" spans="1:4">
      <c r="A12937" s="4" t="s">
        <v>21237</v>
      </c>
      <c r="B12937" s="25" t="s">
        <v>21238</v>
      </c>
      <c r="C12937" s="4" t="s">
        <v>6</v>
      </c>
      <c r="D12937" s="6">
        <v>195</v>
      </c>
    </row>
    <row r="12938" spans="1:4">
      <c r="A12938" s="4" t="s">
        <v>26131</v>
      </c>
      <c r="B12938" s="25" t="s">
        <v>26132</v>
      </c>
      <c r="C12938" s="4" t="s">
        <v>6</v>
      </c>
      <c r="D12938" s="6">
        <v>198</v>
      </c>
    </row>
    <row r="12939" spans="1:4">
      <c r="A12939" s="4" t="s">
        <v>26063</v>
      </c>
      <c r="B12939" s="25" t="s">
        <v>26064</v>
      </c>
      <c r="C12939" s="4" t="s">
        <v>6</v>
      </c>
      <c r="D12939" s="6">
        <v>201</v>
      </c>
    </row>
    <row r="12940" spans="1:4">
      <c r="A12940" s="4" t="s">
        <v>4009</v>
      </c>
      <c r="B12940" s="25" t="s">
        <v>4010</v>
      </c>
      <c r="C12940" s="4" t="s">
        <v>6</v>
      </c>
      <c r="D12940" s="6">
        <v>203</v>
      </c>
    </row>
    <row r="12941" spans="1:4">
      <c r="A12941" s="4" t="s">
        <v>17994</v>
      </c>
      <c r="B12941" s="25" t="s">
        <v>17995</v>
      </c>
      <c r="C12941" s="4" t="s">
        <v>6</v>
      </c>
      <c r="D12941" s="6">
        <v>205</v>
      </c>
    </row>
    <row r="12942" spans="1:4">
      <c r="A12942" s="4" t="s">
        <v>16941</v>
      </c>
      <c r="B12942" s="25" t="s">
        <v>16942</v>
      </c>
      <c r="C12942" s="4" t="s">
        <v>6</v>
      </c>
      <c r="D12942" s="6">
        <v>209</v>
      </c>
    </row>
    <row r="12943" spans="1:4">
      <c r="A12943" s="4" t="s">
        <v>12393</v>
      </c>
      <c r="B12943" s="25" t="s">
        <v>12394</v>
      </c>
      <c r="C12943" s="4" t="s">
        <v>6</v>
      </c>
      <c r="D12943" s="6">
        <v>220</v>
      </c>
    </row>
    <row r="12944" spans="1:4">
      <c r="A12944" s="4" t="s">
        <v>12781</v>
      </c>
      <c r="B12944" s="25" t="s">
        <v>12782</v>
      </c>
      <c r="C12944" s="4" t="s">
        <v>6</v>
      </c>
      <c r="D12944" s="6">
        <v>227</v>
      </c>
    </row>
    <row r="12945" spans="1:4">
      <c r="A12945" s="4" t="s">
        <v>28866</v>
      </c>
      <c r="B12945" s="25" t="s">
        <v>28867</v>
      </c>
      <c r="C12945" s="4" t="s">
        <v>6</v>
      </c>
      <c r="D12945" s="6">
        <v>227</v>
      </c>
    </row>
    <row r="12946" spans="1:4">
      <c r="A12946" s="4" t="s">
        <v>27021</v>
      </c>
      <c r="B12946" s="25" t="s">
        <v>27022</v>
      </c>
      <c r="C12946" s="4" t="s">
        <v>6</v>
      </c>
      <c r="D12946" s="6">
        <v>228</v>
      </c>
    </row>
    <row r="12947" spans="1:4">
      <c r="A12947" s="4" t="s">
        <v>14068</v>
      </c>
      <c r="B12947" s="25" t="s">
        <v>14069</v>
      </c>
      <c r="C12947" s="4" t="s">
        <v>6</v>
      </c>
      <c r="D12947" s="6">
        <v>231</v>
      </c>
    </row>
    <row r="12948" spans="1:4">
      <c r="A12948" s="4" t="s">
        <v>28160</v>
      </c>
      <c r="B12948" s="25" t="s">
        <v>28161</v>
      </c>
      <c r="C12948" s="4" t="s">
        <v>6</v>
      </c>
      <c r="D12948" s="6">
        <v>234</v>
      </c>
    </row>
    <row r="12949" spans="1:4">
      <c r="A12949" s="4" t="s">
        <v>17488</v>
      </c>
      <c r="B12949" s="25" t="s">
        <v>17489</v>
      </c>
      <c r="C12949" s="4" t="s">
        <v>6</v>
      </c>
      <c r="D12949" s="6">
        <v>244</v>
      </c>
    </row>
    <row r="12950" spans="1:4">
      <c r="A12950" s="4" t="s">
        <v>11253</v>
      </c>
      <c r="B12950" s="25" t="s">
        <v>11254</v>
      </c>
      <c r="C12950" s="4" t="s">
        <v>6</v>
      </c>
      <c r="D12950" s="6">
        <v>276</v>
      </c>
    </row>
    <row r="12951" spans="1:4">
      <c r="A12951" s="4" t="s">
        <v>16132</v>
      </c>
      <c r="B12951" s="25" t="s">
        <v>16133</v>
      </c>
      <c r="C12951" s="4" t="s">
        <v>6</v>
      </c>
      <c r="D12951" s="6">
        <v>282</v>
      </c>
    </row>
    <row r="12952" spans="1:4">
      <c r="A12952" s="4" t="s">
        <v>19790</v>
      </c>
      <c r="B12952" s="25" t="s">
        <v>19791</v>
      </c>
      <c r="C12952" s="4" t="s">
        <v>6</v>
      </c>
      <c r="D12952" s="6">
        <v>302</v>
      </c>
    </row>
    <row r="12953" spans="1:4">
      <c r="A12953" s="4" t="s">
        <v>3056</v>
      </c>
      <c r="B12953" s="25" t="s">
        <v>3057</v>
      </c>
      <c r="C12953" s="4" t="s">
        <v>6</v>
      </c>
      <c r="D12953" s="6">
        <v>303</v>
      </c>
    </row>
    <row r="12954" spans="1:4">
      <c r="A12954" s="4" t="s">
        <v>17976</v>
      </c>
      <c r="B12954" s="25" t="s">
        <v>17977</v>
      </c>
      <c r="C12954" s="4" t="s">
        <v>6</v>
      </c>
      <c r="D12954" s="6">
        <v>328</v>
      </c>
    </row>
    <row r="12955" spans="1:4">
      <c r="A12955" s="4" t="s">
        <v>26799</v>
      </c>
      <c r="B12955" s="25" t="s">
        <v>26800</v>
      </c>
      <c r="C12955" s="4" t="s">
        <v>6</v>
      </c>
      <c r="D12955" s="6">
        <v>361</v>
      </c>
    </row>
    <row r="12956" spans="1:4">
      <c r="A12956" s="4" t="s">
        <v>26879</v>
      </c>
      <c r="B12956" s="25" t="s">
        <v>26880</v>
      </c>
      <c r="C12956" s="4" t="s">
        <v>6</v>
      </c>
      <c r="D12956" s="6">
        <v>375</v>
      </c>
    </row>
    <row r="12957" spans="1:4">
      <c r="A12957" s="4" t="s">
        <v>18228</v>
      </c>
      <c r="B12957" s="25" t="s">
        <v>18229</v>
      </c>
      <c r="C12957" s="4" t="s">
        <v>6</v>
      </c>
      <c r="D12957" s="6">
        <v>459</v>
      </c>
    </row>
    <row r="12958" spans="1:4">
      <c r="A12958" s="4" t="s">
        <v>28072</v>
      </c>
      <c r="B12958" s="25" t="s">
        <v>28073</v>
      </c>
      <c r="C12958" s="4" t="s">
        <v>6</v>
      </c>
      <c r="D12958" s="6">
        <v>479</v>
      </c>
    </row>
    <row r="12959" spans="1:4">
      <c r="A12959" s="4" t="s">
        <v>26847</v>
      </c>
      <c r="B12959" s="25" t="s">
        <v>26848</v>
      </c>
      <c r="C12959" s="4" t="s">
        <v>6</v>
      </c>
      <c r="D12959" s="6">
        <v>559</v>
      </c>
    </row>
    <row r="12960" spans="1:4">
      <c r="A12960" s="4" t="s">
        <v>26813</v>
      </c>
      <c r="B12960" s="25" t="s">
        <v>26814</v>
      </c>
      <c r="C12960" s="4" t="s">
        <v>6</v>
      </c>
      <c r="D12960" s="6">
        <v>577</v>
      </c>
    </row>
    <row r="12961" spans="1:4">
      <c r="A12961" s="4" t="s">
        <v>2345</v>
      </c>
      <c r="B12961" s="25" t="s">
        <v>2346</v>
      </c>
      <c r="C12961" s="4" t="s">
        <v>6</v>
      </c>
      <c r="D12961" s="6">
        <v>610</v>
      </c>
    </row>
    <row r="12962" spans="1:4">
      <c r="A12962" s="4" t="s">
        <v>26861</v>
      </c>
      <c r="B12962" s="25" t="s">
        <v>26862</v>
      </c>
      <c r="C12962" s="4" t="s">
        <v>6</v>
      </c>
      <c r="D12962" s="6">
        <v>691</v>
      </c>
    </row>
    <row r="12963" spans="1:4">
      <c r="A12963" s="4" t="s">
        <v>26963</v>
      </c>
      <c r="B12963" s="25" t="s">
        <v>26964</v>
      </c>
      <c r="C12963" s="4" t="s">
        <v>6</v>
      </c>
      <c r="D12963" s="6">
        <v>722</v>
      </c>
    </row>
    <row r="12964" spans="1:4">
      <c r="A12964" s="4" t="s">
        <v>19434</v>
      </c>
      <c r="B12964" s="25" t="s">
        <v>19435</v>
      </c>
      <c r="C12964" s="4" t="s">
        <v>6</v>
      </c>
      <c r="D12964" s="6">
        <v>784</v>
      </c>
    </row>
    <row r="12965" spans="1:4">
      <c r="A12965" s="4" t="s">
        <v>26967</v>
      </c>
      <c r="B12965" s="25" t="s">
        <v>26968</v>
      </c>
      <c r="C12965" s="4" t="s">
        <v>6</v>
      </c>
      <c r="D12965" s="6">
        <v>1063</v>
      </c>
    </row>
    <row r="12966" spans="1:4">
      <c r="A12966" s="4" t="s">
        <v>32281</v>
      </c>
      <c r="B12966" s="25" t="s">
        <v>32282</v>
      </c>
      <c r="C12966" s="4" t="s">
        <v>6</v>
      </c>
      <c r="D12966" s="6">
        <v>2268</v>
      </c>
    </row>
    <row r="12967" spans="1:4">
      <c r="A12967" s="4" t="s">
        <v>19963</v>
      </c>
      <c r="B12967" s="25" t="s">
        <v>19964</v>
      </c>
      <c r="C12967" s="4" t="s">
        <v>6</v>
      </c>
      <c r="D12967" s="6">
        <v>2969</v>
      </c>
    </row>
    <row r="12968" spans="1:4">
      <c r="A12968" s="4" t="s">
        <v>2689</v>
      </c>
      <c r="B12968" s="25" t="s">
        <v>2690</v>
      </c>
      <c r="C12968" s="4" t="s">
        <v>43</v>
      </c>
      <c r="D12968" s="6">
        <v>1</v>
      </c>
    </row>
    <row r="12969" spans="1:4">
      <c r="A12969" s="4" t="s">
        <v>3854</v>
      </c>
      <c r="B12969" s="25" t="s">
        <v>3855</v>
      </c>
      <c r="C12969" s="4" t="s">
        <v>43</v>
      </c>
      <c r="D12969" s="6">
        <v>1</v>
      </c>
    </row>
    <row r="12970" spans="1:4">
      <c r="A12970" s="4" t="s">
        <v>4926</v>
      </c>
      <c r="B12970" s="25" t="s">
        <v>4927</v>
      </c>
      <c r="C12970" s="4" t="s">
        <v>43</v>
      </c>
      <c r="D12970" s="6">
        <v>1</v>
      </c>
    </row>
    <row r="12971" spans="1:4">
      <c r="A12971" s="4" t="s">
        <v>5772</v>
      </c>
      <c r="B12971" s="25" t="s">
        <v>5773</v>
      </c>
      <c r="C12971" s="4" t="s">
        <v>43</v>
      </c>
      <c r="D12971" s="6">
        <v>1</v>
      </c>
    </row>
    <row r="12972" spans="1:4">
      <c r="A12972" s="4" t="s">
        <v>8341</v>
      </c>
      <c r="B12972" s="25" t="s">
        <v>8342</v>
      </c>
      <c r="C12972" s="4" t="s">
        <v>43</v>
      </c>
      <c r="D12972" s="6">
        <v>1</v>
      </c>
    </row>
    <row r="12973" spans="1:4">
      <c r="A12973" s="4" t="s">
        <v>10583</v>
      </c>
      <c r="B12973" s="25" t="s">
        <v>10584</v>
      </c>
      <c r="C12973" s="4" t="s">
        <v>43</v>
      </c>
      <c r="D12973" s="6">
        <v>1</v>
      </c>
    </row>
    <row r="12974" spans="1:4">
      <c r="A12974" s="4" t="s">
        <v>10813</v>
      </c>
      <c r="B12974" s="25" t="s">
        <v>10814</v>
      </c>
      <c r="C12974" s="4" t="s">
        <v>43</v>
      </c>
      <c r="D12974" s="6">
        <v>1</v>
      </c>
    </row>
    <row r="12975" spans="1:4">
      <c r="A12975" s="4" t="s">
        <v>13053</v>
      </c>
      <c r="B12975" s="25" t="s">
        <v>13054</v>
      </c>
      <c r="C12975" s="4" t="s">
        <v>43</v>
      </c>
      <c r="D12975" s="6">
        <v>1</v>
      </c>
    </row>
    <row r="12976" spans="1:4">
      <c r="A12976" s="4" t="s">
        <v>14206</v>
      </c>
      <c r="B12976" s="25" t="s">
        <v>14207</v>
      </c>
      <c r="C12976" s="4" t="s">
        <v>43</v>
      </c>
      <c r="D12976" s="6">
        <v>1</v>
      </c>
    </row>
    <row r="12977" spans="1:4">
      <c r="A12977" s="4" t="s">
        <v>15752</v>
      </c>
      <c r="B12977" s="25" t="s">
        <v>15753</v>
      </c>
      <c r="C12977" s="4" t="s">
        <v>43</v>
      </c>
      <c r="D12977" s="6">
        <v>1</v>
      </c>
    </row>
    <row r="12978" spans="1:4">
      <c r="A12978" s="4" t="s">
        <v>16076</v>
      </c>
      <c r="B12978" s="25" t="s">
        <v>16077</v>
      </c>
      <c r="C12978" s="4" t="s">
        <v>43</v>
      </c>
      <c r="D12978" s="6">
        <v>1</v>
      </c>
    </row>
    <row r="12979" spans="1:4">
      <c r="A12979" s="4" t="s">
        <v>16210</v>
      </c>
      <c r="B12979" s="25" t="s">
        <v>16211</v>
      </c>
      <c r="C12979" s="4" t="s">
        <v>43</v>
      </c>
      <c r="D12979" s="6">
        <v>1</v>
      </c>
    </row>
    <row r="12980" spans="1:4">
      <c r="A12980" s="4" t="s">
        <v>16799</v>
      </c>
      <c r="B12980" s="25" t="s">
        <v>16800</v>
      </c>
      <c r="C12980" s="4" t="s">
        <v>43</v>
      </c>
      <c r="D12980" s="6">
        <v>1</v>
      </c>
    </row>
    <row r="12981" spans="1:4">
      <c r="A12981" s="4" t="s">
        <v>17377</v>
      </c>
      <c r="B12981" s="25" t="s">
        <v>17378</v>
      </c>
      <c r="C12981" s="4" t="s">
        <v>43</v>
      </c>
      <c r="D12981" s="6">
        <v>1</v>
      </c>
    </row>
    <row r="12982" spans="1:4">
      <c r="A12982" s="4" t="s">
        <v>19200</v>
      </c>
      <c r="B12982" s="25" t="s">
        <v>19201</v>
      </c>
      <c r="C12982" s="4" t="s">
        <v>43</v>
      </c>
      <c r="D12982" s="6">
        <v>1</v>
      </c>
    </row>
    <row r="12983" spans="1:4">
      <c r="A12983" s="4" t="s">
        <v>20001</v>
      </c>
      <c r="B12983" s="25" t="s">
        <v>20002</v>
      </c>
      <c r="C12983" s="4" t="s">
        <v>43</v>
      </c>
      <c r="D12983" s="6">
        <v>1</v>
      </c>
    </row>
    <row r="12984" spans="1:4">
      <c r="A12984" s="4" t="s">
        <v>20341</v>
      </c>
      <c r="B12984" s="25" t="s">
        <v>20342</v>
      </c>
      <c r="C12984" s="4" t="s">
        <v>43</v>
      </c>
      <c r="D12984" s="6">
        <v>1</v>
      </c>
    </row>
    <row r="12985" spans="1:4">
      <c r="A12985" s="4" t="s">
        <v>20790</v>
      </c>
      <c r="B12985" s="25" t="s">
        <v>20791</v>
      </c>
      <c r="C12985" s="4" t="s">
        <v>43</v>
      </c>
      <c r="D12985" s="6">
        <v>1</v>
      </c>
    </row>
    <row r="12986" spans="1:4">
      <c r="A12986" s="4" t="s">
        <v>21979</v>
      </c>
      <c r="B12986" s="25" t="s">
        <v>21980</v>
      </c>
      <c r="C12986" s="4" t="s">
        <v>43</v>
      </c>
      <c r="D12986" s="6">
        <v>1</v>
      </c>
    </row>
    <row r="12987" spans="1:4">
      <c r="A12987" s="4" t="s">
        <v>22235</v>
      </c>
      <c r="B12987" s="25" t="s">
        <v>22236</v>
      </c>
      <c r="C12987" s="4" t="s">
        <v>43</v>
      </c>
      <c r="D12987" s="6">
        <v>1</v>
      </c>
    </row>
    <row r="12988" spans="1:4">
      <c r="A12988" s="4" t="s">
        <v>22309</v>
      </c>
      <c r="B12988" s="25" t="s">
        <v>22310</v>
      </c>
      <c r="C12988" s="4" t="s">
        <v>43</v>
      </c>
      <c r="D12988" s="6">
        <v>1</v>
      </c>
    </row>
    <row r="12989" spans="1:4">
      <c r="A12989" s="4" t="s">
        <v>22485</v>
      </c>
      <c r="B12989" s="25" t="s">
        <v>22486</v>
      </c>
      <c r="C12989" s="4" t="s">
        <v>43</v>
      </c>
      <c r="D12989" s="6">
        <v>1</v>
      </c>
    </row>
    <row r="12990" spans="1:4">
      <c r="A12990" s="4" t="s">
        <v>22497</v>
      </c>
      <c r="B12990" s="25" t="s">
        <v>22498</v>
      </c>
      <c r="C12990" s="4" t="s">
        <v>43</v>
      </c>
      <c r="D12990" s="6">
        <v>1</v>
      </c>
    </row>
    <row r="12991" spans="1:4">
      <c r="A12991" s="4" t="s">
        <v>23017</v>
      </c>
      <c r="B12991" s="25" t="s">
        <v>23018</v>
      </c>
      <c r="C12991" s="4" t="s">
        <v>43</v>
      </c>
      <c r="D12991" s="6">
        <v>1</v>
      </c>
    </row>
    <row r="12992" spans="1:4">
      <c r="A12992" s="4" t="s">
        <v>23217</v>
      </c>
      <c r="B12992" s="25" t="s">
        <v>23218</v>
      </c>
      <c r="C12992" s="4" t="s">
        <v>43</v>
      </c>
      <c r="D12992" s="6">
        <v>1</v>
      </c>
    </row>
    <row r="12993" spans="1:4">
      <c r="A12993" s="4" t="s">
        <v>23490</v>
      </c>
      <c r="B12993" s="25" t="s">
        <v>23491</v>
      </c>
      <c r="C12993" s="4" t="s">
        <v>43</v>
      </c>
      <c r="D12993" s="6">
        <v>1</v>
      </c>
    </row>
    <row r="12994" spans="1:4">
      <c r="A12994" s="4" t="s">
        <v>23590</v>
      </c>
      <c r="B12994" s="25" t="s">
        <v>23591</v>
      </c>
      <c r="C12994" s="4" t="s">
        <v>43</v>
      </c>
      <c r="D12994" s="6">
        <v>1</v>
      </c>
    </row>
    <row r="12995" spans="1:4">
      <c r="A12995" s="4" t="s">
        <v>23602</v>
      </c>
      <c r="B12995" s="25" t="s">
        <v>23603</v>
      </c>
      <c r="C12995" s="4" t="s">
        <v>43</v>
      </c>
      <c r="D12995" s="6">
        <v>1</v>
      </c>
    </row>
    <row r="12996" spans="1:4">
      <c r="A12996" s="4" t="s">
        <v>23726</v>
      </c>
      <c r="B12996" s="25" t="s">
        <v>23727</v>
      </c>
      <c r="C12996" s="4" t="s">
        <v>43</v>
      </c>
      <c r="D12996" s="6">
        <v>1</v>
      </c>
    </row>
    <row r="12997" spans="1:4">
      <c r="A12997" s="4" t="s">
        <v>23794</v>
      </c>
      <c r="B12997" s="25" t="s">
        <v>23795</v>
      </c>
      <c r="C12997" s="4" t="s">
        <v>43</v>
      </c>
      <c r="D12997" s="6">
        <v>1</v>
      </c>
    </row>
    <row r="12998" spans="1:4">
      <c r="A12998" s="4" t="s">
        <v>23996</v>
      </c>
      <c r="B12998" s="25" t="s">
        <v>23997</v>
      </c>
      <c r="C12998" s="4" t="s">
        <v>43</v>
      </c>
      <c r="D12998" s="6">
        <v>1</v>
      </c>
    </row>
    <row r="12999" spans="1:4">
      <c r="A12999" s="4" t="s">
        <v>24132</v>
      </c>
      <c r="B12999" s="25" t="s">
        <v>24133</v>
      </c>
      <c r="C12999" s="4" t="s">
        <v>43</v>
      </c>
      <c r="D12999" s="6">
        <v>1</v>
      </c>
    </row>
    <row r="13000" spans="1:4">
      <c r="A13000" s="4" t="s">
        <v>24631</v>
      </c>
      <c r="B13000" s="25" t="s">
        <v>24632</v>
      </c>
      <c r="C13000" s="4" t="s">
        <v>43</v>
      </c>
      <c r="D13000" s="6">
        <v>1</v>
      </c>
    </row>
    <row r="13001" spans="1:4">
      <c r="A13001" s="4" t="s">
        <v>24863</v>
      </c>
      <c r="B13001" s="25" t="s">
        <v>24864</v>
      </c>
      <c r="C13001" s="4" t="s">
        <v>43</v>
      </c>
      <c r="D13001" s="6">
        <v>1</v>
      </c>
    </row>
    <row r="13002" spans="1:4">
      <c r="A13002" s="4" t="s">
        <v>24979</v>
      </c>
      <c r="B13002" s="25" t="s">
        <v>24980</v>
      </c>
      <c r="C13002" s="4" t="s">
        <v>43</v>
      </c>
      <c r="D13002" s="6">
        <v>1</v>
      </c>
    </row>
    <row r="13003" spans="1:4">
      <c r="A13003" s="4" t="s">
        <v>25093</v>
      </c>
      <c r="B13003" s="25" t="s">
        <v>25094</v>
      </c>
      <c r="C13003" s="4" t="s">
        <v>43</v>
      </c>
      <c r="D13003" s="6">
        <v>1</v>
      </c>
    </row>
    <row r="13004" spans="1:4">
      <c r="A13004" s="4" t="s">
        <v>25389</v>
      </c>
      <c r="B13004" s="25" t="s">
        <v>25390</v>
      </c>
      <c r="C13004" s="4" t="s">
        <v>43</v>
      </c>
      <c r="D13004" s="6">
        <v>1</v>
      </c>
    </row>
    <row r="13005" spans="1:4">
      <c r="A13005" s="4" t="s">
        <v>25447</v>
      </c>
      <c r="B13005" s="25" t="s">
        <v>25448</v>
      </c>
      <c r="C13005" s="4" t="s">
        <v>43</v>
      </c>
      <c r="D13005" s="6">
        <v>1</v>
      </c>
    </row>
    <row r="13006" spans="1:4">
      <c r="A13006" s="4" t="s">
        <v>25589</v>
      </c>
      <c r="B13006" s="25" t="s">
        <v>25590</v>
      </c>
      <c r="C13006" s="4" t="s">
        <v>43</v>
      </c>
      <c r="D13006" s="6">
        <v>1</v>
      </c>
    </row>
    <row r="13007" spans="1:4">
      <c r="A13007" s="4" t="s">
        <v>25653</v>
      </c>
      <c r="B13007" s="25" t="s">
        <v>25654</v>
      </c>
      <c r="C13007" s="4" t="s">
        <v>43</v>
      </c>
      <c r="D13007" s="6">
        <v>1</v>
      </c>
    </row>
    <row r="13008" spans="1:4">
      <c r="A13008" s="4" t="s">
        <v>26059</v>
      </c>
      <c r="B13008" s="25" t="s">
        <v>26060</v>
      </c>
      <c r="C13008" s="4" t="s">
        <v>43</v>
      </c>
      <c r="D13008" s="6">
        <v>1</v>
      </c>
    </row>
    <row r="13009" spans="1:4">
      <c r="A13009" s="4" t="s">
        <v>26257</v>
      </c>
      <c r="B13009" s="25" t="s">
        <v>26258</v>
      </c>
      <c r="C13009" s="4" t="s">
        <v>43</v>
      </c>
      <c r="D13009" s="6">
        <v>1</v>
      </c>
    </row>
    <row r="13010" spans="1:4">
      <c r="A13010" s="4" t="s">
        <v>26279</v>
      </c>
      <c r="B13010" s="25" t="s">
        <v>26280</v>
      </c>
      <c r="C13010" s="4" t="s">
        <v>43</v>
      </c>
      <c r="D13010" s="6">
        <v>1</v>
      </c>
    </row>
    <row r="13011" spans="1:4">
      <c r="A13011" s="4" t="s">
        <v>26301</v>
      </c>
      <c r="B13011" s="25" t="s">
        <v>26302</v>
      </c>
      <c r="C13011" s="4" t="s">
        <v>43</v>
      </c>
      <c r="D13011" s="6">
        <v>1</v>
      </c>
    </row>
    <row r="13012" spans="1:4">
      <c r="A13012" s="4" t="s">
        <v>26323</v>
      </c>
      <c r="B13012" s="25" t="s">
        <v>26324</v>
      </c>
      <c r="C13012" s="4" t="s">
        <v>43</v>
      </c>
      <c r="D13012" s="6">
        <v>1</v>
      </c>
    </row>
    <row r="13013" spans="1:4">
      <c r="A13013" s="4" t="s">
        <v>26424</v>
      </c>
      <c r="B13013" s="25" t="s">
        <v>26425</v>
      </c>
      <c r="C13013" s="4" t="s">
        <v>43</v>
      </c>
      <c r="D13013" s="6">
        <v>1</v>
      </c>
    </row>
    <row r="13014" spans="1:4">
      <c r="A13014" s="4" t="s">
        <v>26667</v>
      </c>
      <c r="B13014" s="25" t="s">
        <v>26668</v>
      </c>
      <c r="C13014" s="4" t="s">
        <v>43</v>
      </c>
      <c r="D13014" s="6">
        <v>1</v>
      </c>
    </row>
    <row r="13015" spans="1:4">
      <c r="A13015" s="4" t="s">
        <v>27785</v>
      </c>
      <c r="B13015" s="25" t="s">
        <v>27786</v>
      </c>
      <c r="C13015" s="4" t="s">
        <v>43</v>
      </c>
      <c r="D13015" s="6">
        <v>1</v>
      </c>
    </row>
    <row r="13016" spans="1:4">
      <c r="A13016" s="4" t="s">
        <v>27967</v>
      </c>
      <c r="B13016" s="25" t="s">
        <v>27968</v>
      </c>
      <c r="C13016" s="4" t="s">
        <v>43</v>
      </c>
      <c r="D13016" s="6">
        <v>1</v>
      </c>
    </row>
    <row r="13017" spans="1:4">
      <c r="A13017" s="4" t="s">
        <v>28132</v>
      </c>
      <c r="B13017" s="25" t="s">
        <v>28133</v>
      </c>
      <c r="C13017" s="4" t="s">
        <v>43</v>
      </c>
      <c r="D13017" s="6">
        <v>1</v>
      </c>
    </row>
    <row r="13018" spans="1:4">
      <c r="A13018" s="4" t="s">
        <v>28138</v>
      </c>
      <c r="B13018" s="25" t="s">
        <v>28139</v>
      </c>
      <c r="C13018" s="4" t="s">
        <v>43</v>
      </c>
      <c r="D13018" s="6">
        <v>1</v>
      </c>
    </row>
    <row r="13019" spans="1:4">
      <c r="A13019" s="4" t="s">
        <v>28854</v>
      </c>
      <c r="B13019" s="25" t="s">
        <v>28855</v>
      </c>
      <c r="C13019" s="4" t="s">
        <v>43</v>
      </c>
      <c r="D13019" s="6">
        <v>1</v>
      </c>
    </row>
    <row r="13020" spans="1:4">
      <c r="A13020" s="4" t="s">
        <v>28892</v>
      </c>
      <c r="B13020" s="25" t="s">
        <v>28893</v>
      </c>
      <c r="C13020" s="4" t="s">
        <v>43</v>
      </c>
      <c r="D13020" s="6">
        <v>1</v>
      </c>
    </row>
    <row r="13021" spans="1:4">
      <c r="A13021" s="4" t="s">
        <v>28902</v>
      </c>
      <c r="B13021" s="25" t="s">
        <v>28903</v>
      </c>
      <c r="C13021" s="4" t="s">
        <v>43</v>
      </c>
      <c r="D13021" s="6">
        <v>1</v>
      </c>
    </row>
    <row r="13022" spans="1:4">
      <c r="A13022" s="4" t="s">
        <v>28912</v>
      </c>
      <c r="B13022" s="25" t="s">
        <v>28913</v>
      </c>
      <c r="C13022" s="4" t="s">
        <v>43</v>
      </c>
      <c r="D13022" s="6">
        <v>1</v>
      </c>
    </row>
    <row r="13023" spans="1:4">
      <c r="A13023" s="4" t="s">
        <v>28914</v>
      </c>
      <c r="B13023" s="25" t="s">
        <v>28915</v>
      </c>
      <c r="C13023" s="4" t="s">
        <v>43</v>
      </c>
      <c r="D13023" s="6">
        <v>1</v>
      </c>
    </row>
    <row r="13024" spans="1:4">
      <c r="A13024" s="4" t="s">
        <v>28920</v>
      </c>
      <c r="B13024" s="25" t="s">
        <v>28921</v>
      </c>
      <c r="C13024" s="4" t="s">
        <v>43</v>
      </c>
      <c r="D13024" s="6">
        <v>1</v>
      </c>
    </row>
    <row r="13025" spans="1:4">
      <c r="A13025" s="4" t="s">
        <v>28930</v>
      </c>
      <c r="B13025" s="25" t="s">
        <v>28931</v>
      </c>
      <c r="C13025" s="4" t="s">
        <v>43</v>
      </c>
      <c r="D13025" s="6">
        <v>1</v>
      </c>
    </row>
    <row r="13026" spans="1:4">
      <c r="A13026" s="4" t="s">
        <v>28973</v>
      </c>
      <c r="B13026" s="25" t="s">
        <v>28974</v>
      </c>
      <c r="C13026" s="4" t="s">
        <v>43</v>
      </c>
      <c r="D13026" s="6">
        <v>1</v>
      </c>
    </row>
    <row r="13027" spans="1:4">
      <c r="A13027" s="4" t="s">
        <v>28985</v>
      </c>
      <c r="B13027" s="25" t="s">
        <v>28986</v>
      </c>
      <c r="C13027" s="4" t="s">
        <v>43</v>
      </c>
      <c r="D13027" s="6">
        <v>1</v>
      </c>
    </row>
    <row r="13028" spans="1:4">
      <c r="A13028" s="4" t="s">
        <v>29065</v>
      </c>
      <c r="B13028" s="25" t="s">
        <v>29066</v>
      </c>
      <c r="C13028" s="4" t="s">
        <v>43</v>
      </c>
      <c r="D13028" s="6">
        <v>1</v>
      </c>
    </row>
    <row r="13029" spans="1:4">
      <c r="A13029" s="4" t="s">
        <v>29067</v>
      </c>
      <c r="B13029" s="25" t="s">
        <v>29068</v>
      </c>
      <c r="C13029" s="4" t="s">
        <v>43</v>
      </c>
      <c r="D13029" s="6">
        <v>1</v>
      </c>
    </row>
    <row r="13030" spans="1:4">
      <c r="A13030" s="4" t="s">
        <v>29105</v>
      </c>
      <c r="B13030" s="25" t="s">
        <v>29106</v>
      </c>
      <c r="C13030" s="4" t="s">
        <v>43</v>
      </c>
      <c r="D13030" s="6">
        <v>1</v>
      </c>
    </row>
    <row r="13031" spans="1:4">
      <c r="A13031" s="4" t="s">
        <v>29111</v>
      </c>
      <c r="B13031" s="25" t="s">
        <v>29112</v>
      </c>
      <c r="C13031" s="4" t="s">
        <v>43</v>
      </c>
      <c r="D13031" s="6">
        <v>1</v>
      </c>
    </row>
    <row r="13032" spans="1:4">
      <c r="A13032" s="4" t="s">
        <v>29123</v>
      </c>
      <c r="B13032" s="25" t="s">
        <v>29124</v>
      </c>
      <c r="C13032" s="4" t="s">
        <v>43</v>
      </c>
      <c r="D13032" s="6">
        <v>1</v>
      </c>
    </row>
    <row r="13033" spans="1:4">
      <c r="A13033" s="4" t="s">
        <v>29129</v>
      </c>
      <c r="B13033" s="25" t="s">
        <v>29130</v>
      </c>
      <c r="C13033" s="4" t="s">
        <v>43</v>
      </c>
      <c r="D13033" s="6">
        <v>1</v>
      </c>
    </row>
    <row r="13034" spans="1:4">
      <c r="A13034" s="4" t="s">
        <v>29141</v>
      </c>
      <c r="B13034" s="25" t="s">
        <v>29142</v>
      </c>
      <c r="C13034" s="4" t="s">
        <v>43</v>
      </c>
      <c r="D13034" s="6">
        <v>1</v>
      </c>
    </row>
    <row r="13035" spans="1:4">
      <c r="A13035" s="4" t="s">
        <v>29157</v>
      </c>
      <c r="B13035" s="25" t="s">
        <v>29158</v>
      </c>
      <c r="C13035" s="4" t="s">
        <v>43</v>
      </c>
      <c r="D13035" s="6">
        <v>1</v>
      </c>
    </row>
    <row r="13036" spans="1:4">
      <c r="A13036" s="4" t="s">
        <v>29163</v>
      </c>
      <c r="B13036" s="25" t="s">
        <v>29164</v>
      </c>
      <c r="C13036" s="4" t="s">
        <v>43</v>
      </c>
      <c r="D13036" s="6">
        <v>1</v>
      </c>
    </row>
    <row r="13037" spans="1:4">
      <c r="A13037" s="4" t="s">
        <v>29169</v>
      </c>
      <c r="B13037" s="25" t="s">
        <v>29170</v>
      </c>
      <c r="C13037" s="4" t="s">
        <v>43</v>
      </c>
      <c r="D13037" s="6">
        <v>1</v>
      </c>
    </row>
    <row r="13038" spans="1:4">
      <c r="A13038" s="4" t="s">
        <v>29181</v>
      </c>
      <c r="B13038" s="25" t="s">
        <v>29182</v>
      </c>
      <c r="C13038" s="4" t="s">
        <v>43</v>
      </c>
      <c r="D13038" s="6">
        <v>1</v>
      </c>
    </row>
    <row r="13039" spans="1:4">
      <c r="A13039" s="4" t="s">
        <v>29229</v>
      </c>
      <c r="B13039" s="25" t="s">
        <v>29230</v>
      </c>
      <c r="C13039" s="4" t="s">
        <v>43</v>
      </c>
      <c r="D13039" s="6">
        <v>1</v>
      </c>
    </row>
    <row r="13040" spans="1:4">
      <c r="A13040" s="4" t="s">
        <v>29265</v>
      </c>
      <c r="B13040" s="25" t="s">
        <v>29266</v>
      </c>
      <c r="C13040" s="4" t="s">
        <v>43</v>
      </c>
      <c r="D13040" s="6">
        <v>1</v>
      </c>
    </row>
    <row r="13041" spans="1:4">
      <c r="A13041" s="4" t="s">
        <v>29269</v>
      </c>
      <c r="B13041" s="25" t="s">
        <v>29270</v>
      </c>
      <c r="C13041" s="4" t="s">
        <v>43</v>
      </c>
      <c r="D13041" s="6">
        <v>1</v>
      </c>
    </row>
    <row r="13042" spans="1:4">
      <c r="A13042" s="4" t="s">
        <v>29315</v>
      </c>
      <c r="B13042" s="25" t="s">
        <v>29316</v>
      </c>
      <c r="C13042" s="4" t="s">
        <v>43</v>
      </c>
      <c r="D13042" s="6">
        <v>1</v>
      </c>
    </row>
    <row r="13043" spans="1:4">
      <c r="A13043" s="4" t="s">
        <v>29358</v>
      </c>
      <c r="B13043" s="25" t="s">
        <v>29359</v>
      </c>
      <c r="C13043" s="4" t="s">
        <v>43</v>
      </c>
      <c r="D13043" s="6">
        <v>1</v>
      </c>
    </row>
    <row r="13044" spans="1:4">
      <c r="A13044" s="4" t="s">
        <v>29380</v>
      </c>
      <c r="B13044" s="25" t="s">
        <v>29381</v>
      </c>
      <c r="C13044" s="4" t="s">
        <v>43</v>
      </c>
      <c r="D13044" s="6">
        <v>1</v>
      </c>
    </row>
    <row r="13045" spans="1:4">
      <c r="A13045" s="4" t="s">
        <v>29396</v>
      </c>
      <c r="B13045" s="25" t="s">
        <v>29397</v>
      </c>
      <c r="C13045" s="4" t="s">
        <v>43</v>
      </c>
      <c r="D13045" s="6">
        <v>1</v>
      </c>
    </row>
    <row r="13046" spans="1:4">
      <c r="A13046" s="4" t="s">
        <v>29400</v>
      </c>
      <c r="B13046" s="25" t="s">
        <v>29401</v>
      </c>
      <c r="C13046" s="4" t="s">
        <v>43</v>
      </c>
      <c r="D13046" s="6">
        <v>1</v>
      </c>
    </row>
    <row r="13047" spans="1:4">
      <c r="A13047" s="4" t="s">
        <v>29424</v>
      </c>
      <c r="B13047" s="25" t="s">
        <v>29425</v>
      </c>
      <c r="C13047" s="4" t="s">
        <v>43</v>
      </c>
      <c r="D13047" s="6">
        <v>1</v>
      </c>
    </row>
    <row r="13048" spans="1:4">
      <c r="A13048" s="4" t="s">
        <v>29426</v>
      </c>
      <c r="B13048" s="25" t="s">
        <v>29427</v>
      </c>
      <c r="C13048" s="4" t="s">
        <v>43</v>
      </c>
      <c r="D13048" s="6">
        <v>1</v>
      </c>
    </row>
    <row r="13049" spans="1:4">
      <c r="A13049" s="4" t="s">
        <v>29430</v>
      </c>
      <c r="B13049" s="25" t="s">
        <v>29431</v>
      </c>
      <c r="C13049" s="4" t="s">
        <v>43</v>
      </c>
      <c r="D13049" s="6">
        <v>1</v>
      </c>
    </row>
    <row r="13050" spans="1:4">
      <c r="A13050" s="4" t="s">
        <v>29438</v>
      </c>
      <c r="B13050" s="25" t="s">
        <v>29439</v>
      </c>
      <c r="C13050" s="4" t="s">
        <v>43</v>
      </c>
      <c r="D13050" s="6">
        <v>1</v>
      </c>
    </row>
    <row r="13051" spans="1:4">
      <c r="A13051" s="4" t="s">
        <v>29446</v>
      </c>
      <c r="B13051" s="25" t="s">
        <v>29447</v>
      </c>
      <c r="C13051" s="4" t="s">
        <v>43</v>
      </c>
      <c r="D13051" s="6">
        <v>1</v>
      </c>
    </row>
    <row r="13052" spans="1:4">
      <c r="A13052" s="4" t="s">
        <v>29458</v>
      </c>
      <c r="B13052" s="25" t="s">
        <v>29459</v>
      </c>
      <c r="C13052" s="4" t="s">
        <v>43</v>
      </c>
      <c r="D13052" s="6">
        <v>1</v>
      </c>
    </row>
    <row r="13053" spans="1:4">
      <c r="A13053" s="4" t="s">
        <v>29462</v>
      </c>
      <c r="B13053" s="25" t="s">
        <v>29463</v>
      </c>
      <c r="C13053" s="4" t="s">
        <v>43</v>
      </c>
      <c r="D13053" s="6">
        <v>1</v>
      </c>
    </row>
    <row r="13054" spans="1:4">
      <c r="A13054" s="4" t="s">
        <v>29470</v>
      </c>
      <c r="B13054" s="25" t="s">
        <v>29471</v>
      </c>
      <c r="C13054" s="4" t="s">
        <v>43</v>
      </c>
      <c r="D13054" s="6">
        <v>1</v>
      </c>
    </row>
    <row r="13055" spans="1:4">
      <c r="A13055" s="4" t="s">
        <v>29472</v>
      </c>
      <c r="B13055" s="25" t="s">
        <v>29473</v>
      </c>
      <c r="C13055" s="4" t="s">
        <v>43</v>
      </c>
      <c r="D13055" s="6">
        <v>1</v>
      </c>
    </row>
    <row r="13056" spans="1:4">
      <c r="A13056" s="4" t="s">
        <v>29476</v>
      </c>
      <c r="B13056" s="25" t="s">
        <v>29477</v>
      </c>
      <c r="C13056" s="4" t="s">
        <v>43</v>
      </c>
      <c r="D13056" s="6">
        <v>1</v>
      </c>
    </row>
    <row r="13057" spans="1:4">
      <c r="A13057" s="4" t="s">
        <v>29492</v>
      </c>
      <c r="B13057" s="25" t="s">
        <v>29493</v>
      </c>
      <c r="C13057" s="4" t="s">
        <v>43</v>
      </c>
      <c r="D13057" s="6">
        <v>1</v>
      </c>
    </row>
    <row r="13058" spans="1:4">
      <c r="A13058" s="4" t="s">
        <v>29498</v>
      </c>
      <c r="B13058" s="25" t="s">
        <v>29499</v>
      </c>
      <c r="C13058" s="4" t="s">
        <v>43</v>
      </c>
      <c r="D13058" s="6">
        <v>1</v>
      </c>
    </row>
    <row r="13059" spans="1:4">
      <c r="A13059" s="4" t="s">
        <v>29506</v>
      </c>
      <c r="B13059" s="25" t="s">
        <v>29507</v>
      </c>
      <c r="C13059" s="4" t="s">
        <v>43</v>
      </c>
      <c r="D13059" s="6">
        <v>1</v>
      </c>
    </row>
    <row r="13060" spans="1:4">
      <c r="A13060" s="4" t="s">
        <v>29510</v>
      </c>
      <c r="B13060" s="25" t="s">
        <v>29511</v>
      </c>
      <c r="C13060" s="4" t="s">
        <v>43</v>
      </c>
      <c r="D13060" s="6">
        <v>1</v>
      </c>
    </row>
    <row r="13061" spans="1:4">
      <c r="A13061" s="4" t="s">
        <v>29534</v>
      </c>
      <c r="B13061" s="25" t="s">
        <v>29535</v>
      </c>
      <c r="C13061" s="4" t="s">
        <v>43</v>
      </c>
      <c r="D13061" s="6">
        <v>1</v>
      </c>
    </row>
    <row r="13062" spans="1:4">
      <c r="A13062" s="4" t="s">
        <v>29542</v>
      </c>
      <c r="B13062" s="25" t="s">
        <v>29543</v>
      </c>
      <c r="C13062" s="4" t="s">
        <v>43</v>
      </c>
      <c r="D13062" s="6">
        <v>1</v>
      </c>
    </row>
    <row r="13063" spans="1:4">
      <c r="A13063" s="4" t="s">
        <v>29544</v>
      </c>
      <c r="B13063" s="25" t="s">
        <v>29545</v>
      </c>
      <c r="C13063" s="4" t="s">
        <v>43</v>
      </c>
      <c r="D13063" s="6">
        <v>1</v>
      </c>
    </row>
    <row r="13064" spans="1:4">
      <c r="A13064" s="4" t="s">
        <v>29552</v>
      </c>
      <c r="B13064" s="25" t="s">
        <v>29553</v>
      </c>
      <c r="C13064" s="4" t="s">
        <v>43</v>
      </c>
      <c r="D13064" s="6">
        <v>1</v>
      </c>
    </row>
    <row r="13065" spans="1:4">
      <c r="A13065" s="4" t="s">
        <v>29646</v>
      </c>
      <c r="B13065" s="25" t="s">
        <v>29647</v>
      </c>
      <c r="C13065" s="4" t="s">
        <v>43</v>
      </c>
      <c r="D13065" s="6">
        <v>1</v>
      </c>
    </row>
    <row r="13066" spans="1:4">
      <c r="A13066" s="4" t="s">
        <v>29760</v>
      </c>
      <c r="B13066" s="25" t="s">
        <v>29761</v>
      </c>
      <c r="C13066" s="4" t="s">
        <v>43</v>
      </c>
      <c r="D13066" s="6">
        <v>1</v>
      </c>
    </row>
    <row r="13067" spans="1:4">
      <c r="A13067" s="4" t="s">
        <v>29776</v>
      </c>
      <c r="B13067" s="25" t="s">
        <v>29777</v>
      </c>
      <c r="C13067" s="4" t="s">
        <v>43</v>
      </c>
      <c r="D13067" s="6">
        <v>1</v>
      </c>
    </row>
    <row r="13068" spans="1:4">
      <c r="A13068" s="4" t="s">
        <v>29782</v>
      </c>
      <c r="B13068" s="25" t="s">
        <v>29783</v>
      </c>
      <c r="C13068" s="4" t="s">
        <v>43</v>
      </c>
      <c r="D13068" s="6">
        <v>1</v>
      </c>
    </row>
    <row r="13069" spans="1:4">
      <c r="A13069" s="4" t="s">
        <v>29788</v>
      </c>
      <c r="B13069" s="25" t="s">
        <v>29789</v>
      </c>
      <c r="C13069" s="4" t="s">
        <v>43</v>
      </c>
      <c r="D13069" s="6">
        <v>1</v>
      </c>
    </row>
    <row r="13070" spans="1:4">
      <c r="A13070" s="4" t="s">
        <v>29794</v>
      </c>
      <c r="B13070" s="25" t="s">
        <v>29795</v>
      </c>
      <c r="C13070" s="4" t="s">
        <v>43</v>
      </c>
      <c r="D13070" s="6">
        <v>1</v>
      </c>
    </row>
    <row r="13071" spans="1:4">
      <c r="A13071" s="4" t="s">
        <v>29822</v>
      </c>
      <c r="B13071" s="25" t="s">
        <v>29823</v>
      </c>
      <c r="C13071" s="4" t="s">
        <v>43</v>
      </c>
      <c r="D13071" s="6">
        <v>1</v>
      </c>
    </row>
    <row r="13072" spans="1:4">
      <c r="A13072" s="4" t="s">
        <v>29848</v>
      </c>
      <c r="B13072" s="25" t="s">
        <v>29849</v>
      </c>
      <c r="C13072" s="4" t="s">
        <v>43</v>
      </c>
      <c r="D13072" s="6">
        <v>1</v>
      </c>
    </row>
    <row r="13073" spans="1:4">
      <c r="A13073" s="4" t="s">
        <v>29862</v>
      </c>
      <c r="B13073" s="25" t="s">
        <v>29863</v>
      </c>
      <c r="C13073" s="4" t="s">
        <v>43</v>
      </c>
      <c r="D13073" s="6">
        <v>1</v>
      </c>
    </row>
    <row r="13074" spans="1:4">
      <c r="A13074" s="4" t="s">
        <v>29872</v>
      </c>
      <c r="B13074" s="25" t="s">
        <v>29873</v>
      </c>
      <c r="C13074" s="4" t="s">
        <v>43</v>
      </c>
      <c r="D13074" s="6">
        <v>1</v>
      </c>
    </row>
    <row r="13075" spans="1:4">
      <c r="A13075" s="4" t="s">
        <v>29878</v>
      </c>
      <c r="B13075" s="25" t="s">
        <v>29879</v>
      </c>
      <c r="C13075" s="4" t="s">
        <v>43</v>
      </c>
      <c r="D13075" s="6">
        <v>1</v>
      </c>
    </row>
    <row r="13076" spans="1:4">
      <c r="A13076" s="4" t="s">
        <v>29896</v>
      </c>
      <c r="B13076" s="25" t="s">
        <v>29897</v>
      </c>
      <c r="C13076" s="4" t="s">
        <v>43</v>
      </c>
      <c r="D13076" s="6">
        <v>1</v>
      </c>
    </row>
    <row r="13077" spans="1:4">
      <c r="A13077" s="4" t="s">
        <v>29928</v>
      </c>
      <c r="B13077" s="25" t="s">
        <v>29929</v>
      </c>
      <c r="C13077" s="4" t="s">
        <v>43</v>
      </c>
      <c r="D13077" s="6">
        <v>1</v>
      </c>
    </row>
    <row r="13078" spans="1:4">
      <c r="A13078" s="4" t="s">
        <v>29936</v>
      </c>
      <c r="B13078" s="25" t="s">
        <v>29937</v>
      </c>
      <c r="C13078" s="4" t="s">
        <v>43</v>
      </c>
      <c r="D13078" s="6">
        <v>1</v>
      </c>
    </row>
    <row r="13079" spans="1:4">
      <c r="A13079" s="4" t="s">
        <v>29940</v>
      </c>
      <c r="B13079" s="25" t="s">
        <v>29941</v>
      </c>
      <c r="C13079" s="4" t="s">
        <v>43</v>
      </c>
      <c r="D13079" s="6">
        <v>1</v>
      </c>
    </row>
    <row r="13080" spans="1:4">
      <c r="A13080" s="4" t="s">
        <v>29942</v>
      </c>
      <c r="B13080" s="25" t="s">
        <v>29943</v>
      </c>
      <c r="C13080" s="4" t="s">
        <v>43</v>
      </c>
      <c r="D13080" s="6">
        <v>1</v>
      </c>
    </row>
    <row r="13081" spans="1:4">
      <c r="A13081" s="4" t="s">
        <v>29948</v>
      </c>
      <c r="B13081" s="25" t="s">
        <v>29949</v>
      </c>
      <c r="C13081" s="4" t="s">
        <v>43</v>
      </c>
      <c r="D13081" s="6">
        <v>1</v>
      </c>
    </row>
    <row r="13082" spans="1:4">
      <c r="A13082" s="4" t="s">
        <v>29972</v>
      </c>
      <c r="B13082" s="25" t="s">
        <v>29973</v>
      </c>
      <c r="C13082" s="4" t="s">
        <v>43</v>
      </c>
      <c r="D13082" s="6">
        <v>1</v>
      </c>
    </row>
    <row r="13083" spans="1:4">
      <c r="A13083" s="4" t="s">
        <v>29998</v>
      </c>
      <c r="B13083" s="25" t="s">
        <v>29999</v>
      </c>
      <c r="C13083" s="4" t="s">
        <v>43</v>
      </c>
      <c r="D13083" s="6">
        <v>1</v>
      </c>
    </row>
    <row r="13084" spans="1:4">
      <c r="A13084" s="4" t="s">
        <v>30004</v>
      </c>
      <c r="B13084" s="25" t="s">
        <v>30005</v>
      </c>
      <c r="C13084" s="4" t="s">
        <v>43</v>
      </c>
      <c r="D13084" s="6">
        <v>1</v>
      </c>
    </row>
    <row r="13085" spans="1:4">
      <c r="A13085" s="4" t="s">
        <v>30032</v>
      </c>
      <c r="B13085" s="25" t="s">
        <v>30033</v>
      </c>
      <c r="C13085" s="4" t="s">
        <v>43</v>
      </c>
      <c r="D13085" s="6">
        <v>1</v>
      </c>
    </row>
    <row r="13086" spans="1:4">
      <c r="A13086" s="4" t="s">
        <v>30034</v>
      </c>
      <c r="B13086" s="25" t="s">
        <v>30035</v>
      </c>
      <c r="C13086" s="4" t="s">
        <v>43</v>
      </c>
      <c r="D13086" s="6">
        <v>1</v>
      </c>
    </row>
    <row r="13087" spans="1:4">
      <c r="A13087" s="4" t="s">
        <v>30038</v>
      </c>
      <c r="B13087" s="25" t="s">
        <v>30039</v>
      </c>
      <c r="C13087" s="4" t="s">
        <v>43</v>
      </c>
      <c r="D13087" s="6">
        <v>1</v>
      </c>
    </row>
    <row r="13088" spans="1:4">
      <c r="A13088" s="4" t="s">
        <v>30054</v>
      </c>
      <c r="B13088" s="25" t="s">
        <v>30055</v>
      </c>
      <c r="C13088" s="4" t="s">
        <v>43</v>
      </c>
      <c r="D13088" s="6">
        <v>1</v>
      </c>
    </row>
    <row r="13089" spans="1:4">
      <c r="A13089" s="4" t="s">
        <v>30062</v>
      </c>
      <c r="B13089" s="25" t="s">
        <v>30063</v>
      </c>
      <c r="C13089" s="4" t="s">
        <v>43</v>
      </c>
      <c r="D13089" s="6">
        <v>1</v>
      </c>
    </row>
    <row r="13090" spans="1:4">
      <c r="A13090" s="4" t="s">
        <v>30064</v>
      </c>
      <c r="B13090" s="25" t="s">
        <v>30065</v>
      </c>
      <c r="C13090" s="4" t="s">
        <v>43</v>
      </c>
      <c r="D13090" s="6">
        <v>1</v>
      </c>
    </row>
    <row r="13091" spans="1:4">
      <c r="A13091" s="4" t="s">
        <v>30068</v>
      </c>
      <c r="B13091" s="25" t="s">
        <v>30069</v>
      </c>
      <c r="C13091" s="4" t="s">
        <v>43</v>
      </c>
      <c r="D13091" s="6">
        <v>1</v>
      </c>
    </row>
    <row r="13092" spans="1:4">
      <c r="A13092" s="4" t="s">
        <v>30088</v>
      </c>
      <c r="B13092" s="25" t="s">
        <v>30089</v>
      </c>
      <c r="C13092" s="4" t="s">
        <v>43</v>
      </c>
      <c r="D13092" s="6">
        <v>1</v>
      </c>
    </row>
    <row r="13093" spans="1:4">
      <c r="A13093" s="4" t="s">
        <v>30110</v>
      </c>
      <c r="B13093" s="25" t="s">
        <v>30111</v>
      </c>
      <c r="C13093" s="4" t="s">
        <v>43</v>
      </c>
      <c r="D13093" s="6">
        <v>1</v>
      </c>
    </row>
    <row r="13094" spans="1:4">
      <c r="A13094" s="4" t="s">
        <v>30138</v>
      </c>
      <c r="B13094" s="25" t="s">
        <v>30139</v>
      </c>
      <c r="C13094" s="4" t="s">
        <v>43</v>
      </c>
      <c r="D13094" s="6">
        <v>1</v>
      </c>
    </row>
    <row r="13095" spans="1:4">
      <c r="A13095" s="4" t="s">
        <v>30142</v>
      </c>
      <c r="B13095" s="25" t="s">
        <v>30143</v>
      </c>
      <c r="C13095" s="4" t="s">
        <v>43</v>
      </c>
      <c r="D13095" s="6">
        <v>1</v>
      </c>
    </row>
    <row r="13096" spans="1:4">
      <c r="A13096" s="4" t="s">
        <v>30144</v>
      </c>
      <c r="B13096" s="25" t="s">
        <v>30145</v>
      </c>
      <c r="C13096" s="4" t="s">
        <v>43</v>
      </c>
      <c r="D13096" s="6">
        <v>1</v>
      </c>
    </row>
    <row r="13097" spans="1:4">
      <c r="A13097" s="4" t="s">
        <v>30156</v>
      </c>
      <c r="B13097" s="25" t="s">
        <v>30157</v>
      </c>
      <c r="C13097" s="4" t="s">
        <v>43</v>
      </c>
      <c r="D13097" s="6">
        <v>1</v>
      </c>
    </row>
    <row r="13098" spans="1:4">
      <c r="A13098" s="4" t="s">
        <v>30158</v>
      </c>
      <c r="B13098" s="25" t="s">
        <v>30159</v>
      </c>
      <c r="C13098" s="4" t="s">
        <v>43</v>
      </c>
      <c r="D13098" s="6">
        <v>1</v>
      </c>
    </row>
    <row r="13099" spans="1:4">
      <c r="A13099" s="4" t="s">
        <v>30160</v>
      </c>
      <c r="B13099" s="25" t="s">
        <v>30161</v>
      </c>
      <c r="C13099" s="4" t="s">
        <v>43</v>
      </c>
      <c r="D13099" s="6">
        <v>1</v>
      </c>
    </row>
    <row r="13100" spans="1:4">
      <c r="A13100" s="4" t="s">
        <v>30170</v>
      </c>
      <c r="B13100" s="25" t="s">
        <v>30171</v>
      </c>
      <c r="C13100" s="4" t="s">
        <v>43</v>
      </c>
      <c r="D13100" s="6">
        <v>1</v>
      </c>
    </row>
    <row r="13101" spans="1:4">
      <c r="A13101" s="4" t="s">
        <v>30188</v>
      </c>
      <c r="B13101" s="25" t="s">
        <v>30189</v>
      </c>
      <c r="C13101" s="4" t="s">
        <v>43</v>
      </c>
      <c r="D13101" s="6">
        <v>1</v>
      </c>
    </row>
    <row r="13102" spans="1:4">
      <c r="A13102" s="4" t="s">
        <v>30190</v>
      </c>
      <c r="B13102" s="25" t="s">
        <v>30191</v>
      </c>
      <c r="C13102" s="4" t="s">
        <v>43</v>
      </c>
      <c r="D13102" s="6">
        <v>1</v>
      </c>
    </row>
    <row r="13103" spans="1:4">
      <c r="A13103" s="4" t="s">
        <v>30208</v>
      </c>
      <c r="B13103" s="25" t="s">
        <v>30209</v>
      </c>
      <c r="C13103" s="4" t="s">
        <v>43</v>
      </c>
      <c r="D13103" s="6">
        <v>1</v>
      </c>
    </row>
    <row r="13104" spans="1:4">
      <c r="A13104" s="4" t="s">
        <v>30212</v>
      </c>
      <c r="B13104" s="25" t="s">
        <v>30213</v>
      </c>
      <c r="C13104" s="4" t="s">
        <v>43</v>
      </c>
      <c r="D13104" s="6">
        <v>1</v>
      </c>
    </row>
    <row r="13105" spans="1:4">
      <c r="A13105" s="4" t="s">
        <v>30216</v>
      </c>
      <c r="B13105" s="25" t="s">
        <v>30217</v>
      </c>
      <c r="C13105" s="4" t="s">
        <v>43</v>
      </c>
      <c r="D13105" s="6">
        <v>1</v>
      </c>
    </row>
    <row r="13106" spans="1:4">
      <c r="A13106" s="4" t="s">
        <v>30228</v>
      </c>
      <c r="B13106" s="25" t="s">
        <v>30229</v>
      </c>
      <c r="C13106" s="4" t="s">
        <v>43</v>
      </c>
      <c r="D13106" s="6">
        <v>1</v>
      </c>
    </row>
    <row r="13107" spans="1:4">
      <c r="A13107" s="4" t="s">
        <v>30248</v>
      </c>
      <c r="B13107" s="25" t="s">
        <v>30249</v>
      </c>
      <c r="C13107" s="4" t="s">
        <v>43</v>
      </c>
      <c r="D13107" s="6">
        <v>1</v>
      </c>
    </row>
    <row r="13108" spans="1:4">
      <c r="A13108" s="4" t="s">
        <v>30266</v>
      </c>
      <c r="B13108" s="25" t="s">
        <v>30267</v>
      </c>
      <c r="C13108" s="4" t="s">
        <v>43</v>
      </c>
      <c r="D13108" s="6">
        <v>1</v>
      </c>
    </row>
    <row r="13109" spans="1:4">
      <c r="A13109" s="4" t="s">
        <v>30294</v>
      </c>
      <c r="B13109" s="25" t="s">
        <v>30295</v>
      </c>
      <c r="C13109" s="4" t="s">
        <v>43</v>
      </c>
      <c r="D13109" s="6">
        <v>1</v>
      </c>
    </row>
    <row r="13110" spans="1:4">
      <c r="A13110" s="4" t="s">
        <v>30302</v>
      </c>
      <c r="B13110" s="25" t="s">
        <v>30303</v>
      </c>
      <c r="C13110" s="4" t="s">
        <v>43</v>
      </c>
      <c r="D13110" s="6">
        <v>1</v>
      </c>
    </row>
    <row r="13111" spans="1:4">
      <c r="A13111" s="4" t="s">
        <v>30304</v>
      </c>
      <c r="B13111" s="25" t="s">
        <v>30305</v>
      </c>
      <c r="C13111" s="4" t="s">
        <v>43</v>
      </c>
      <c r="D13111" s="6">
        <v>1</v>
      </c>
    </row>
    <row r="13112" spans="1:4">
      <c r="A13112" s="4" t="s">
        <v>30344</v>
      </c>
      <c r="B13112" s="25" t="s">
        <v>30345</v>
      </c>
      <c r="C13112" s="4" t="s">
        <v>43</v>
      </c>
      <c r="D13112" s="6">
        <v>1</v>
      </c>
    </row>
    <row r="13113" spans="1:4">
      <c r="A13113" s="4" t="s">
        <v>30358</v>
      </c>
      <c r="B13113" s="25" t="s">
        <v>30359</v>
      </c>
      <c r="C13113" s="4" t="s">
        <v>43</v>
      </c>
      <c r="D13113" s="6">
        <v>1</v>
      </c>
    </row>
    <row r="13114" spans="1:4">
      <c r="A13114" s="4" t="s">
        <v>30376</v>
      </c>
      <c r="B13114" s="25" t="s">
        <v>30377</v>
      </c>
      <c r="C13114" s="4" t="s">
        <v>43</v>
      </c>
      <c r="D13114" s="6">
        <v>1</v>
      </c>
    </row>
    <row r="13115" spans="1:4">
      <c r="A13115" s="4" t="s">
        <v>30384</v>
      </c>
      <c r="B13115" s="25" t="s">
        <v>30385</v>
      </c>
      <c r="C13115" s="4" t="s">
        <v>43</v>
      </c>
      <c r="D13115" s="6">
        <v>1</v>
      </c>
    </row>
    <row r="13116" spans="1:4">
      <c r="A13116" s="4" t="s">
        <v>30396</v>
      </c>
      <c r="B13116" s="25" t="s">
        <v>30397</v>
      </c>
      <c r="C13116" s="4" t="s">
        <v>43</v>
      </c>
      <c r="D13116" s="6">
        <v>1</v>
      </c>
    </row>
    <row r="13117" spans="1:4">
      <c r="A13117" s="4" t="s">
        <v>30402</v>
      </c>
      <c r="B13117" s="25" t="s">
        <v>30403</v>
      </c>
      <c r="C13117" s="4" t="s">
        <v>43</v>
      </c>
      <c r="D13117" s="6">
        <v>1</v>
      </c>
    </row>
    <row r="13118" spans="1:4">
      <c r="A13118" s="4" t="s">
        <v>30406</v>
      </c>
      <c r="B13118" s="25" t="s">
        <v>30407</v>
      </c>
      <c r="C13118" s="4" t="s">
        <v>43</v>
      </c>
      <c r="D13118" s="6">
        <v>1</v>
      </c>
    </row>
    <row r="13119" spans="1:4">
      <c r="A13119" s="4" t="s">
        <v>30408</v>
      </c>
      <c r="B13119" s="25" t="s">
        <v>30409</v>
      </c>
      <c r="C13119" s="4" t="s">
        <v>43</v>
      </c>
      <c r="D13119" s="6">
        <v>1</v>
      </c>
    </row>
    <row r="13120" spans="1:4">
      <c r="A13120" s="4" t="s">
        <v>30430</v>
      </c>
      <c r="B13120" s="25" t="s">
        <v>30431</v>
      </c>
      <c r="C13120" s="4" t="s">
        <v>43</v>
      </c>
      <c r="D13120" s="6">
        <v>1</v>
      </c>
    </row>
    <row r="13121" spans="1:4">
      <c r="A13121" s="4" t="s">
        <v>30444</v>
      </c>
      <c r="B13121" s="25" t="s">
        <v>30445</v>
      </c>
      <c r="C13121" s="4" t="s">
        <v>43</v>
      </c>
      <c r="D13121" s="6">
        <v>1</v>
      </c>
    </row>
    <row r="13122" spans="1:4">
      <c r="A13122" s="4" t="s">
        <v>30462</v>
      </c>
      <c r="B13122" s="25" t="s">
        <v>30463</v>
      </c>
      <c r="C13122" s="4" t="s">
        <v>43</v>
      </c>
      <c r="D13122" s="6">
        <v>1</v>
      </c>
    </row>
    <row r="13123" spans="1:4">
      <c r="A13123" s="4" t="s">
        <v>30496</v>
      </c>
      <c r="B13123" s="25" t="s">
        <v>30497</v>
      </c>
      <c r="C13123" s="4" t="s">
        <v>43</v>
      </c>
      <c r="D13123" s="6">
        <v>1</v>
      </c>
    </row>
    <row r="13124" spans="1:4">
      <c r="A13124" s="4" t="s">
        <v>30520</v>
      </c>
      <c r="B13124" s="25" t="s">
        <v>30521</v>
      </c>
      <c r="C13124" s="4" t="s">
        <v>43</v>
      </c>
      <c r="D13124" s="6">
        <v>1</v>
      </c>
    </row>
    <row r="13125" spans="1:4">
      <c r="A13125" s="4" t="s">
        <v>30530</v>
      </c>
      <c r="B13125" s="25" t="s">
        <v>30531</v>
      </c>
      <c r="C13125" s="4" t="s">
        <v>43</v>
      </c>
      <c r="D13125" s="6">
        <v>1</v>
      </c>
    </row>
    <row r="13126" spans="1:4">
      <c r="A13126" s="4" t="s">
        <v>30544</v>
      </c>
      <c r="B13126" s="25" t="s">
        <v>30545</v>
      </c>
      <c r="C13126" s="4" t="s">
        <v>43</v>
      </c>
      <c r="D13126" s="6">
        <v>1</v>
      </c>
    </row>
    <row r="13127" spans="1:4">
      <c r="A13127" s="4" t="s">
        <v>30554</v>
      </c>
      <c r="B13127" s="25" t="s">
        <v>30555</v>
      </c>
      <c r="C13127" s="4" t="s">
        <v>43</v>
      </c>
      <c r="D13127" s="6">
        <v>1</v>
      </c>
    </row>
    <row r="13128" spans="1:4">
      <c r="A13128" s="4" t="s">
        <v>30564</v>
      </c>
      <c r="B13128" s="25" t="s">
        <v>30565</v>
      </c>
      <c r="C13128" s="4" t="s">
        <v>43</v>
      </c>
      <c r="D13128" s="6">
        <v>1</v>
      </c>
    </row>
    <row r="13129" spans="1:4">
      <c r="A13129" s="4" t="s">
        <v>30566</v>
      </c>
      <c r="B13129" s="25" t="s">
        <v>30567</v>
      </c>
      <c r="C13129" s="4" t="s">
        <v>43</v>
      </c>
      <c r="D13129" s="6">
        <v>1</v>
      </c>
    </row>
    <row r="13130" spans="1:4">
      <c r="A13130" s="4" t="s">
        <v>30580</v>
      </c>
      <c r="B13130" s="25" t="s">
        <v>30581</v>
      </c>
      <c r="C13130" s="4" t="s">
        <v>43</v>
      </c>
      <c r="D13130" s="6">
        <v>1</v>
      </c>
    </row>
    <row r="13131" spans="1:4">
      <c r="A13131" s="4" t="s">
        <v>30604</v>
      </c>
      <c r="B13131" s="25" t="s">
        <v>30605</v>
      </c>
      <c r="C13131" s="4" t="s">
        <v>43</v>
      </c>
      <c r="D13131" s="6">
        <v>1</v>
      </c>
    </row>
    <row r="13132" spans="1:4">
      <c r="A13132" s="4" t="s">
        <v>30608</v>
      </c>
      <c r="B13132" s="25" t="s">
        <v>30609</v>
      </c>
      <c r="C13132" s="4" t="s">
        <v>43</v>
      </c>
      <c r="D13132" s="6">
        <v>1</v>
      </c>
    </row>
    <row r="13133" spans="1:4">
      <c r="A13133" s="4" t="s">
        <v>30618</v>
      </c>
      <c r="B13133" s="25" t="s">
        <v>30619</v>
      </c>
      <c r="C13133" s="4" t="s">
        <v>43</v>
      </c>
      <c r="D13133" s="6">
        <v>1</v>
      </c>
    </row>
    <row r="13134" spans="1:4">
      <c r="A13134" s="4" t="s">
        <v>30626</v>
      </c>
      <c r="B13134" s="25" t="s">
        <v>30627</v>
      </c>
      <c r="C13134" s="4" t="s">
        <v>43</v>
      </c>
      <c r="D13134" s="6">
        <v>1</v>
      </c>
    </row>
    <row r="13135" spans="1:4">
      <c r="A13135" s="4" t="s">
        <v>30642</v>
      </c>
      <c r="B13135" s="25" t="s">
        <v>30643</v>
      </c>
      <c r="C13135" s="4" t="s">
        <v>43</v>
      </c>
      <c r="D13135" s="6">
        <v>1</v>
      </c>
    </row>
    <row r="13136" spans="1:4">
      <c r="A13136" s="4" t="s">
        <v>30644</v>
      </c>
      <c r="B13136" s="25" t="s">
        <v>30645</v>
      </c>
      <c r="C13136" s="4" t="s">
        <v>43</v>
      </c>
      <c r="D13136" s="6">
        <v>1</v>
      </c>
    </row>
    <row r="13137" spans="1:4">
      <c r="A13137" s="4" t="s">
        <v>30666</v>
      </c>
      <c r="B13137" s="25" t="s">
        <v>30667</v>
      </c>
      <c r="C13137" s="4" t="s">
        <v>43</v>
      </c>
      <c r="D13137" s="6">
        <v>1</v>
      </c>
    </row>
    <row r="13138" spans="1:4">
      <c r="A13138" s="4" t="s">
        <v>30684</v>
      </c>
      <c r="B13138" s="25" t="s">
        <v>30685</v>
      </c>
      <c r="C13138" s="4" t="s">
        <v>43</v>
      </c>
      <c r="D13138" s="6">
        <v>1</v>
      </c>
    </row>
    <row r="13139" spans="1:4">
      <c r="A13139" s="4" t="s">
        <v>30726</v>
      </c>
      <c r="B13139" s="25" t="s">
        <v>30727</v>
      </c>
      <c r="C13139" s="4" t="s">
        <v>43</v>
      </c>
      <c r="D13139" s="6">
        <v>1</v>
      </c>
    </row>
    <row r="13140" spans="1:4">
      <c r="A13140" s="4" t="s">
        <v>30728</v>
      </c>
      <c r="B13140" s="25" t="s">
        <v>30729</v>
      </c>
      <c r="C13140" s="4" t="s">
        <v>43</v>
      </c>
      <c r="D13140" s="6">
        <v>1</v>
      </c>
    </row>
    <row r="13141" spans="1:4">
      <c r="A13141" s="4" t="s">
        <v>30734</v>
      </c>
      <c r="B13141" s="25" t="s">
        <v>30735</v>
      </c>
      <c r="C13141" s="4" t="s">
        <v>43</v>
      </c>
      <c r="D13141" s="6">
        <v>1</v>
      </c>
    </row>
    <row r="13142" spans="1:4">
      <c r="A13142" s="4" t="s">
        <v>30740</v>
      </c>
      <c r="B13142" s="25" t="s">
        <v>30741</v>
      </c>
      <c r="C13142" s="4" t="s">
        <v>43</v>
      </c>
      <c r="D13142" s="6">
        <v>1</v>
      </c>
    </row>
    <row r="13143" spans="1:4">
      <c r="A13143" s="4" t="s">
        <v>30744</v>
      </c>
      <c r="B13143" s="25" t="s">
        <v>30745</v>
      </c>
      <c r="C13143" s="4" t="s">
        <v>43</v>
      </c>
      <c r="D13143" s="6">
        <v>1</v>
      </c>
    </row>
    <row r="13144" spans="1:4">
      <c r="A13144" s="4" t="s">
        <v>30752</v>
      </c>
      <c r="B13144" s="25" t="s">
        <v>30753</v>
      </c>
      <c r="C13144" s="4" t="s">
        <v>43</v>
      </c>
      <c r="D13144" s="6">
        <v>1</v>
      </c>
    </row>
    <row r="13145" spans="1:4">
      <c r="A13145" s="4" t="s">
        <v>30758</v>
      </c>
      <c r="B13145" s="25" t="s">
        <v>30759</v>
      </c>
      <c r="C13145" s="4" t="s">
        <v>43</v>
      </c>
      <c r="D13145" s="6">
        <v>1</v>
      </c>
    </row>
    <row r="13146" spans="1:4">
      <c r="A13146" s="4" t="s">
        <v>30760</v>
      </c>
      <c r="B13146" s="25" t="s">
        <v>30761</v>
      </c>
      <c r="C13146" s="4" t="s">
        <v>43</v>
      </c>
      <c r="D13146" s="6">
        <v>1</v>
      </c>
    </row>
    <row r="13147" spans="1:4">
      <c r="A13147" s="4" t="s">
        <v>30782</v>
      </c>
      <c r="B13147" s="25" t="s">
        <v>30783</v>
      </c>
      <c r="C13147" s="4" t="s">
        <v>43</v>
      </c>
      <c r="D13147" s="6">
        <v>1</v>
      </c>
    </row>
    <row r="13148" spans="1:4">
      <c r="A13148" s="4" t="s">
        <v>30784</v>
      </c>
      <c r="B13148" s="25" t="s">
        <v>30785</v>
      </c>
      <c r="C13148" s="4" t="s">
        <v>43</v>
      </c>
      <c r="D13148" s="6">
        <v>1</v>
      </c>
    </row>
    <row r="13149" spans="1:4">
      <c r="A13149" s="4" t="s">
        <v>30790</v>
      </c>
      <c r="B13149" s="25" t="s">
        <v>30791</v>
      </c>
      <c r="C13149" s="4" t="s">
        <v>43</v>
      </c>
      <c r="D13149" s="6">
        <v>1</v>
      </c>
    </row>
    <row r="13150" spans="1:4">
      <c r="A13150" s="4" t="s">
        <v>30794</v>
      </c>
      <c r="B13150" s="25" t="s">
        <v>30795</v>
      </c>
      <c r="C13150" s="4" t="s">
        <v>43</v>
      </c>
      <c r="D13150" s="6">
        <v>1</v>
      </c>
    </row>
    <row r="13151" spans="1:4">
      <c r="A13151" s="4" t="s">
        <v>30798</v>
      </c>
      <c r="B13151" s="25" t="s">
        <v>30799</v>
      </c>
      <c r="C13151" s="4" t="s">
        <v>43</v>
      </c>
      <c r="D13151" s="6">
        <v>1</v>
      </c>
    </row>
    <row r="13152" spans="1:4">
      <c r="A13152" s="4" t="s">
        <v>30800</v>
      </c>
      <c r="B13152" s="25" t="s">
        <v>30801</v>
      </c>
      <c r="C13152" s="4" t="s">
        <v>43</v>
      </c>
      <c r="D13152" s="6">
        <v>1</v>
      </c>
    </row>
    <row r="13153" spans="1:4">
      <c r="A13153" s="4" t="s">
        <v>30807</v>
      </c>
      <c r="B13153" s="25" t="s">
        <v>30808</v>
      </c>
      <c r="C13153" s="4" t="s">
        <v>43</v>
      </c>
      <c r="D13153" s="6">
        <v>1</v>
      </c>
    </row>
    <row r="13154" spans="1:4">
      <c r="A13154" s="4" t="s">
        <v>30809</v>
      </c>
      <c r="B13154" s="25" t="s">
        <v>30810</v>
      </c>
      <c r="C13154" s="4" t="s">
        <v>43</v>
      </c>
      <c r="D13154" s="6">
        <v>1</v>
      </c>
    </row>
    <row r="13155" spans="1:4">
      <c r="A13155" s="4" t="s">
        <v>30815</v>
      </c>
      <c r="B13155" s="25" t="s">
        <v>30816</v>
      </c>
      <c r="C13155" s="4" t="s">
        <v>43</v>
      </c>
      <c r="D13155" s="6">
        <v>1</v>
      </c>
    </row>
    <row r="13156" spans="1:4">
      <c r="A13156" s="4" t="s">
        <v>30817</v>
      </c>
      <c r="B13156" s="25" t="s">
        <v>30818</v>
      </c>
      <c r="C13156" s="4" t="s">
        <v>43</v>
      </c>
      <c r="D13156" s="6">
        <v>1</v>
      </c>
    </row>
    <row r="13157" spans="1:4">
      <c r="A13157" s="4" t="s">
        <v>30857</v>
      </c>
      <c r="B13157" s="25" t="s">
        <v>30858</v>
      </c>
      <c r="C13157" s="4" t="s">
        <v>43</v>
      </c>
      <c r="D13157" s="6">
        <v>1</v>
      </c>
    </row>
    <row r="13158" spans="1:4">
      <c r="A13158" s="4" t="s">
        <v>30859</v>
      </c>
      <c r="B13158" s="25" t="s">
        <v>30860</v>
      </c>
      <c r="C13158" s="4" t="s">
        <v>43</v>
      </c>
      <c r="D13158" s="6">
        <v>1</v>
      </c>
    </row>
    <row r="13159" spans="1:4">
      <c r="A13159" s="4" t="s">
        <v>30863</v>
      </c>
      <c r="B13159" s="25" t="s">
        <v>30864</v>
      </c>
      <c r="C13159" s="4" t="s">
        <v>43</v>
      </c>
      <c r="D13159" s="6">
        <v>1</v>
      </c>
    </row>
    <row r="13160" spans="1:4">
      <c r="A13160" s="4" t="s">
        <v>30871</v>
      </c>
      <c r="B13160" s="25" t="s">
        <v>30872</v>
      </c>
      <c r="C13160" s="4" t="s">
        <v>43</v>
      </c>
      <c r="D13160" s="6">
        <v>1</v>
      </c>
    </row>
    <row r="13161" spans="1:4">
      <c r="A13161" s="4" t="s">
        <v>30890</v>
      </c>
      <c r="B13161" s="25" t="s">
        <v>30891</v>
      </c>
      <c r="C13161" s="4" t="s">
        <v>43</v>
      </c>
      <c r="D13161" s="6">
        <v>1</v>
      </c>
    </row>
    <row r="13162" spans="1:4">
      <c r="A13162" s="4" t="s">
        <v>30894</v>
      </c>
      <c r="B13162" s="25" t="s">
        <v>30895</v>
      </c>
      <c r="C13162" s="4" t="s">
        <v>43</v>
      </c>
      <c r="D13162" s="6">
        <v>1</v>
      </c>
    </row>
    <row r="13163" spans="1:4">
      <c r="A13163" s="4" t="s">
        <v>30902</v>
      </c>
      <c r="B13163" s="25" t="s">
        <v>30903</v>
      </c>
      <c r="C13163" s="4" t="s">
        <v>43</v>
      </c>
      <c r="D13163" s="6">
        <v>1</v>
      </c>
    </row>
    <row r="13164" spans="1:4">
      <c r="A13164" s="4" t="s">
        <v>30904</v>
      </c>
      <c r="B13164" s="25" t="s">
        <v>30905</v>
      </c>
      <c r="C13164" s="4" t="s">
        <v>43</v>
      </c>
      <c r="D13164" s="6">
        <v>1</v>
      </c>
    </row>
    <row r="13165" spans="1:4">
      <c r="A13165" s="4" t="s">
        <v>30908</v>
      </c>
      <c r="B13165" s="25" t="s">
        <v>30909</v>
      </c>
      <c r="C13165" s="4" t="s">
        <v>43</v>
      </c>
      <c r="D13165" s="6">
        <v>1</v>
      </c>
    </row>
    <row r="13166" spans="1:4">
      <c r="A13166" s="4" t="s">
        <v>30912</v>
      </c>
      <c r="B13166" s="25" t="s">
        <v>30913</v>
      </c>
      <c r="C13166" s="4" t="s">
        <v>43</v>
      </c>
      <c r="D13166" s="6">
        <v>1</v>
      </c>
    </row>
    <row r="13167" spans="1:4">
      <c r="A13167" s="4" t="s">
        <v>30929</v>
      </c>
      <c r="B13167" s="25" t="s">
        <v>30930</v>
      </c>
      <c r="C13167" s="4" t="s">
        <v>43</v>
      </c>
      <c r="D13167" s="6">
        <v>1</v>
      </c>
    </row>
    <row r="13168" spans="1:4">
      <c r="A13168" s="4" t="s">
        <v>30941</v>
      </c>
      <c r="B13168" s="25" t="s">
        <v>30942</v>
      </c>
      <c r="C13168" s="4" t="s">
        <v>43</v>
      </c>
      <c r="D13168" s="6">
        <v>1</v>
      </c>
    </row>
    <row r="13169" spans="1:4">
      <c r="A13169" s="4" t="s">
        <v>30943</v>
      </c>
      <c r="B13169" s="25" t="s">
        <v>30944</v>
      </c>
      <c r="C13169" s="4" t="s">
        <v>43</v>
      </c>
      <c r="D13169" s="6">
        <v>1</v>
      </c>
    </row>
    <row r="13170" spans="1:4">
      <c r="A13170" s="4" t="s">
        <v>30963</v>
      </c>
      <c r="B13170" s="25" t="s">
        <v>30964</v>
      </c>
      <c r="C13170" s="4" t="s">
        <v>43</v>
      </c>
      <c r="D13170" s="6">
        <v>1</v>
      </c>
    </row>
    <row r="13171" spans="1:4">
      <c r="A13171" s="4" t="s">
        <v>30969</v>
      </c>
      <c r="B13171" s="25" t="s">
        <v>30970</v>
      </c>
      <c r="C13171" s="4" t="s">
        <v>43</v>
      </c>
      <c r="D13171" s="6">
        <v>1</v>
      </c>
    </row>
    <row r="13172" spans="1:4">
      <c r="A13172" s="4" t="s">
        <v>30973</v>
      </c>
      <c r="B13172" s="25" t="s">
        <v>30974</v>
      </c>
      <c r="C13172" s="4" t="s">
        <v>43</v>
      </c>
      <c r="D13172" s="6">
        <v>1</v>
      </c>
    </row>
    <row r="13173" spans="1:4">
      <c r="A13173" s="4" t="s">
        <v>30979</v>
      </c>
      <c r="B13173" s="25" t="s">
        <v>30980</v>
      </c>
      <c r="C13173" s="4" t="s">
        <v>43</v>
      </c>
      <c r="D13173" s="6">
        <v>1</v>
      </c>
    </row>
    <row r="13174" spans="1:4">
      <c r="A13174" s="4" t="s">
        <v>30989</v>
      </c>
      <c r="B13174" s="25" t="s">
        <v>30990</v>
      </c>
      <c r="C13174" s="4" t="s">
        <v>43</v>
      </c>
      <c r="D13174" s="6">
        <v>1</v>
      </c>
    </row>
    <row r="13175" spans="1:4">
      <c r="A13175" s="4" t="s">
        <v>31001</v>
      </c>
      <c r="B13175" s="25" t="s">
        <v>31002</v>
      </c>
      <c r="C13175" s="4" t="s">
        <v>43</v>
      </c>
      <c r="D13175" s="6">
        <v>1</v>
      </c>
    </row>
    <row r="13176" spans="1:4">
      <c r="A13176" s="4" t="s">
        <v>31003</v>
      </c>
      <c r="B13176" s="25" t="s">
        <v>31004</v>
      </c>
      <c r="C13176" s="4" t="s">
        <v>43</v>
      </c>
      <c r="D13176" s="6">
        <v>1</v>
      </c>
    </row>
    <row r="13177" spans="1:4">
      <c r="A13177" s="4" t="s">
        <v>31005</v>
      </c>
      <c r="B13177" s="25" t="s">
        <v>31006</v>
      </c>
      <c r="C13177" s="4" t="s">
        <v>43</v>
      </c>
      <c r="D13177" s="6">
        <v>1</v>
      </c>
    </row>
    <row r="13178" spans="1:4">
      <c r="A13178" s="4" t="s">
        <v>31029</v>
      </c>
      <c r="B13178" s="25" t="s">
        <v>31030</v>
      </c>
      <c r="C13178" s="4" t="s">
        <v>43</v>
      </c>
      <c r="D13178" s="6">
        <v>1</v>
      </c>
    </row>
    <row r="13179" spans="1:4">
      <c r="A13179" s="4" t="s">
        <v>31059</v>
      </c>
      <c r="B13179" s="25" t="s">
        <v>31060</v>
      </c>
      <c r="C13179" s="4" t="s">
        <v>43</v>
      </c>
      <c r="D13179" s="6">
        <v>1</v>
      </c>
    </row>
    <row r="13180" spans="1:4">
      <c r="A13180" s="4" t="s">
        <v>31097</v>
      </c>
      <c r="B13180" s="25" t="s">
        <v>31098</v>
      </c>
      <c r="C13180" s="4" t="s">
        <v>43</v>
      </c>
      <c r="D13180" s="6">
        <v>1</v>
      </c>
    </row>
    <row r="13181" spans="1:4">
      <c r="A13181" s="4" t="s">
        <v>31101</v>
      </c>
      <c r="B13181" s="25" t="s">
        <v>31102</v>
      </c>
      <c r="C13181" s="4" t="s">
        <v>43</v>
      </c>
      <c r="D13181" s="6">
        <v>1</v>
      </c>
    </row>
    <row r="13182" spans="1:4">
      <c r="A13182" s="4" t="s">
        <v>31103</v>
      </c>
      <c r="B13182" s="25" t="s">
        <v>31104</v>
      </c>
      <c r="C13182" s="4" t="s">
        <v>43</v>
      </c>
      <c r="D13182" s="6">
        <v>1</v>
      </c>
    </row>
    <row r="13183" spans="1:4">
      <c r="A13183" s="4" t="s">
        <v>31145</v>
      </c>
      <c r="B13183" s="25" t="s">
        <v>31146</v>
      </c>
      <c r="C13183" s="4" t="s">
        <v>43</v>
      </c>
      <c r="D13183" s="6">
        <v>1</v>
      </c>
    </row>
    <row r="13184" spans="1:4">
      <c r="A13184" s="4" t="s">
        <v>31149</v>
      </c>
      <c r="B13184" s="25" t="s">
        <v>31150</v>
      </c>
      <c r="C13184" s="4" t="s">
        <v>43</v>
      </c>
      <c r="D13184" s="6">
        <v>1</v>
      </c>
    </row>
    <row r="13185" spans="1:4">
      <c r="A13185" s="4" t="s">
        <v>31157</v>
      </c>
      <c r="B13185" s="25" t="s">
        <v>31158</v>
      </c>
      <c r="C13185" s="4" t="s">
        <v>43</v>
      </c>
      <c r="D13185" s="6">
        <v>1</v>
      </c>
    </row>
    <row r="13186" spans="1:4">
      <c r="A13186" s="4" t="s">
        <v>31177</v>
      </c>
      <c r="B13186" s="25" t="s">
        <v>31178</v>
      </c>
      <c r="C13186" s="4" t="s">
        <v>43</v>
      </c>
      <c r="D13186" s="6">
        <v>1</v>
      </c>
    </row>
    <row r="13187" spans="1:4">
      <c r="A13187" s="4" t="s">
        <v>31183</v>
      </c>
      <c r="B13187" s="25" t="s">
        <v>31184</v>
      </c>
      <c r="C13187" s="4" t="s">
        <v>43</v>
      </c>
      <c r="D13187" s="6">
        <v>1</v>
      </c>
    </row>
    <row r="13188" spans="1:4">
      <c r="A13188" s="4" t="s">
        <v>31205</v>
      </c>
      <c r="B13188" s="25" t="s">
        <v>31206</v>
      </c>
      <c r="C13188" s="4" t="s">
        <v>43</v>
      </c>
      <c r="D13188" s="6">
        <v>1</v>
      </c>
    </row>
    <row r="13189" spans="1:4">
      <c r="A13189" s="4" t="s">
        <v>31211</v>
      </c>
      <c r="B13189" s="25" t="s">
        <v>31212</v>
      </c>
      <c r="C13189" s="4" t="s">
        <v>43</v>
      </c>
      <c r="D13189" s="6">
        <v>1</v>
      </c>
    </row>
    <row r="13190" spans="1:4">
      <c r="A13190" s="4" t="s">
        <v>31219</v>
      </c>
      <c r="B13190" s="25" t="s">
        <v>31220</v>
      </c>
      <c r="C13190" s="4" t="s">
        <v>43</v>
      </c>
      <c r="D13190" s="6">
        <v>1</v>
      </c>
    </row>
    <row r="13191" spans="1:4">
      <c r="A13191" s="4" t="s">
        <v>31237</v>
      </c>
      <c r="B13191" s="25" t="s">
        <v>31238</v>
      </c>
      <c r="C13191" s="4" t="s">
        <v>43</v>
      </c>
      <c r="D13191" s="6">
        <v>1</v>
      </c>
    </row>
    <row r="13192" spans="1:4">
      <c r="A13192" s="4" t="s">
        <v>31285</v>
      </c>
      <c r="B13192" s="25" t="s">
        <v>31286</v>
      </c>
      <c r="C13192" s="4" t="s">
        <v>43</v>
      </c>
      <c r="D13192" s="6">
        <v>1</v>
      </c>
    </row>
    <row r="13193" spans="1:4">
      <c r="A13193" s="4" t="s">
        <v>31325</v>
      </c>
      <c r="B13193" s="25" t="s">
        <v>31326</v>
      </c>
      <c r="C13193" s="4" t="s">
        <v>43</v>
      </c>
      <c r="D13193" s="6">
        <v>1</v>
      </c>
    </row>
    <row r="13194" spans="1:4">
      <c r="A13194" s="4" t="s">
        <v>31343</v>
      </c>
      <c r="B13194" s="25" t="s">
        <v>31344</v>
      </c>
      <c r="C13194" s="4" t="s">
        <v>43</v>
      </c>
      <c r="D13194" s="6">
        <v>1</v>
      </c>
    </row>
    <row r="13195" spans="1:4">
      <c r="A13195" s="4" t="s">
        <v>31353</v>
      </c>
      <c r="B13195" s="25" t="s">
        <v>31354</v>
      </c>
      <c r="C13195" s="4" t="s">
        <v>43</v>
      </c>
      <c r="D13195" s="6">
        <v>1</v>
      </c>
    </row>
    <row r="13196" spans="1:4">
      <c r="A13196" s="4" t="s">
        <v>31359</v>
      </c>
      <c r="B13196" s="25" t="s">
        <v>31360</v>
      </c>
      <c r="C13196" s="4" t="s">
        <v>43</v>
      </c>
      <c r="D13196" s="6">
        <v>1</v>
      </c>
    </row>
    <row r="13197" spans="1:4">
      <c r="A13197" s="4" t="s">
        <v>31367</v>
      </c>
      <c r="B13197" s="25" t="s">
        <v>31368</v>
      </c>
      <c r="C13197" s="4" t="s">
        <v>43</v>
      </c>
      <c r="D13197" s="6">
        <v>1</v>
      </c>
    </row>
    <row r="13198" spans="1:4">
      <c r="A13198" s="4" t="s">
        <v>31377</v>
      </c>
      <c r="B13198" s="25" t="s">
        <v>31378</v>
      </c>
      <c r="C13198" s="4" t="s">
        <v>43</v>
      </c>
      <c r="D13198" s="6">
        <v>1</v>
      </c>
    </row>
    <row r="13199" spans="1:4">
      <c r="A13199" s="4" t="s">
        <v>31411</v>
      </c>
      <c r="B13199" s="25" t="s">
        <v>31412</v>
      </c>
      <c r="C13199" s="4" t="s">
        <v>43</v>
      </c>
      <c r="D13199" s="6">
        <v>1</v>
      </c>
    </row>
    <row r="13200" spans="1:4">
      <c r="A13200" s="4" t="s">
        <v>31502</v>
      </c>
      <c r="B13200" s="25" t="s">
        <v>31503</v>
      </c>
      <c r="C13200" s="4" t="s">
        <v>43</v>
      </c>
      <c r="D13200" s="6">
        <v>1</v>
      </c>
    </row>
    <row r="13201" spans="1:4">
      <c r="A13201" s="4" t="s">
        <v>31555</v>
      </c>
      <c r="B13201" s="25" t="s">
        <v>31556</v>
      </c>
      <c r="C13201" s="4" t="s">
        <v>43</v>
      </c>
      <c r="D13201" s="6">
        <v>1</v>
      </c>
    </row>
    <row r="13202" spans="1:4">
      <c r="A13202" s="4" t="s">
        <v>31565</v>
      </c>
      <c r="B13202" s="25" t="s">
        <v>31566</v>
      </c>
      <c r="C13202" s="4" t="s">
        <v>43</v>
      </c>
      <c r="D13202" s="6">
        <v>1</v>
      </c>
    </row>
    <row r="13203" spans="1:4">
      <c r="A13203" s="4" t="s">
        <v>31599</v>
      </c>
      <c r="B13203" s="25" t="s">
        <v>31600</v>
      </c>
      <c r="C13203" s="4" t="s">
        <v>43</v>
      </c>
      <c r="D13203" s="6">
        <v>1</v>
      </c>
    </row>
    <row r="13204" spans="1:4">
      <c r="A13204" s="4" t="s">
        <v>31619</v>
      </c>
      <c r="B13204" s="25" t="s">
        <v>31620</v>
      </c>
      <c r="C13204" s="4" t="s">
        <v>43</v>
      </c>
      <c r="D13204" s="6">
        <v>1</v>
      </c>
    </row>
    <row r="13205" spans="1:4">
      <c r="A13205" s="4" t="s">
        <v>31641</v>
      </c>
      <c r="B13205" s="25" t="s">
        <v>31642</v>
      </c>
      <c r="C13205" s="4" t="s">
        <v>43</v>
      </c>
      <c r="D13205" s="6">
        <v>1</v>
      </c>
    </row>
    <row r="13206" spans="1:4">
      <c r="A13206" s="4" t="s">
        <v>31655</v>
      </c>
      <c r="B13206" s="25" t="s">
        <v>31656</v>
      </c>
      <c r="C13206" s="4" t="s">
        <v>43</v>
      </c>
      <c r="D13206" s="6">
        <v>1</v>
      </c>
    </row>
    <row r="13207" spans="1:4">
      <c r="A13207" s="4" t="s">
        <v>31659</v>
      </c>
      <c r="B13207" s="25" t="s">
        <v>31660</v>
      </c>
      <c r="C13207" s="4" t="s">
        <v>43</v>
      </c>
      <c r="D13207" s="6">
        <v>1</v>
      </c>
    </row>
    <row r="13208" spans="1:4">
      <c r="A13208" s="4" t="s">
        <v>31661</v>
      </c>
      <c r="B13208" s="25" t="s">
        <v>31662</v>
      </c>
      <c r="C13208" s="4" t="s">
        <v>43</v>
      </c>
      <c r="D13208" s="6">
        <v>1</v>
      </c>
    </row>
    <row r="13209" spans="1:4">
      <c r="A13209" s="4" t="s">
        <v>31677</v>
      </c>
      <c r="B13209" s="25" t="s">
        <v>31678</v>
      </c>
      <c r="C13209" s="4" t="s">
        <v>43</v>
      </c>
      <c r="D13209" s="6">
        <v>1</v>
      </c>
    </row>
    <row r="13210" spans="1:4">
      <c r="A13210" s="4" t="s">
        <v>31681</v>
      </c>
      <c r="B13210" s="25" t="s">
        <v>31682</v>
      </c>
      <c r="C13210" s="4" t="s">
        <v>43</v>
      </c>
      <c r="D13210" s="6">
        <v>1</v>
      </c>
    </row>
    <row r="13211" spans="1:4">
      <c r="A13211" s="4" t="s">
        <v>31693</v>
      </c>
      <c r="B13211" s="25" t="s">
        <v>31694</v>
      </c>
      <c r="C13211" s="4" t="s">
        <v>43</v>
      </c>
      <c r="D13211" s="6">
        <v>1</v>
      </c>
    </row>
    <row r="13212" spans="1:4">
      <c r="A13212" s="4" t="s">
        <v>31721</v>
      </c>
      <c r="B13212" s="25" t="s">
        <v>31722</v>
      </c>
      <c r="C13212" s="4" t="s">
        <v>43</v>
      </c>
      <c r="D13212" s="6">
        <v>1</v>
      </c>
    </row>
    <row r="13213" spans="1:4">
      <c r="A13213" s="4" t="s">
        <v>31749</v>
      </c>
      <c r="B13213" s="25" t="s">
        <v>31750</v>
      </c>
      <c r="C13213" s="4" t="s">
        <v>43</v>
      </c>
      <c r="D13213" s="6">
        <v>1</v>
      </c>
    </row>
    <row r="13214" spans="1:4">
      <c r="A13214" s="4" t="s">
        <v>31827</v>
      </c>
      <c r="B13214" s="25" t="s">
        <v>31828</v>
      </c>
      <c r="C13214" s="4" t="s">
        <v>43</v>
      </c>
      <c r="D13214" s="6">
        <v>1</v>
      </c>
    </row>
    <row r="13215" spans="1:4">
      <c r="A13215" s="4" t="s">
        <v>31891</v>
      </c>
      <c r="B13215" s="25" t="s">
        <v>31892</v>
      </c>
      <c r="C13215" s="4" t="s">
        <v>43</v>
      </c>
      <c r="D13215" s="6">
        <v>1</v>
      </c>
    </row>
    <row r="13216" spans="1:4">
      <c r="A13216" s="4" t="s">
        <v>31909</v>
      </c>
      <c r="B13216" s="25" t="s">
        <v>31910</v>
      </c>
      <c r="C13216" s="4" t="s">
        <v>43</v>
      </c>
      <c r="D13216" s="6">
        <v>1</v>
      </c>
    </row>
    <row r="13217" spans="1:4">
      <c r="A13217" s="4" t="s">
        <v>31935</v>
      </c>
      <c r="B13217" s="25" t="s">
        <v>31936</v>
      </c>
      <c r="C13217" s="4" t="s">
        <v>43</v>
      </c>
      <c r="D13217" s="6">
        <v>1</v>
      </c>
    </row>
    <row r="13218" spans="1:4">
      <c r="A13218" s="4" t="s">
        <v>31943</v>
      </c>
      <c r="B13218" s="25" t="s">
        <v>31944</v>
      </c>
      <c r="C13218" s="4" t="s">
        <v>43</v>
      </c>
      <c r="D13218" s="6">
        <v>1</v>
      </c>
    </row>
    <row r="13219" spans="1:4">
      <c r="A13219" s="4" t="s">
        <v>31947</v>
      </c>
      <c r="B13219" s="25" t="s">
        <v>31948</v>
      </c>
      <c r="C13219" s="4" t="s">
        <v>43</v>
      </c>
      <c r="D13219" s="6">
        <v>1</v>
      </c>
    </row>
    <row r="13220" spans="1:4">
      <c r="A13220" s="4" t="s">
        <v>32001</v>
      </c>
      <c r="B13220" s="25" t="s">
        <v>32002</v>
      </c>
      <c r="C13220" s="4" t="s">
        <v>43</v>
      </c>
      <c r="D13220" s="6">
        <v>1</v>
      </c>
    </row>
    <row r="13221" spans="1:4">
      <c r="A13221" s="4" t="s">
        <v>32009</v>
      </c>
      <c r="B13221" s="25" t="s">
        <v>32010</v>
      </c>
      <c r="C13221" s="4" t="s">
        <v>43</v>
      </c>
      <c r="D13221" s="6">
        <v>1</v>
      </c>
    </row>
    <row r="13222" spans="1:4">
      <c r="A13222" s="4" t="s">
        <v>32021</v>
      </c>
      <c r="B13222" s="25" t="s">
        <v>32022</v>
      </c>
      <c r="C13222" s="4" t="s">
        <v>43</v>
      </c>
      <c r="D13222" s="6">
        <v>1</v>
      </c>
    </row>
    <row r="13223" spans="1:4">
      <c r="A13223" s="4" t="s">
        <v>32043</v>
      </c>
      <c r="B13223" s="25" t="s">
        <v>32044</v>
      </c>
      <c r="C13223" s="4" t="s">
        <v>43</v>
      </c>
      <c r="D13223" s="6">
        <v>1</v>
      </c>
    </row>
    <row r="13224" spans="1:4">
      <c r="A13224" s="4" t="s">
        <v>32069</v>
      </c>
      <c r="B13224" s="25" t="s">
        <v>32070</v>
      </c>
      <c r="C13224" s="4" t="s">
        <v>43</v>
      </c>
      <c r="D13224" s="6">
        <v>1</v>
      </c>
    </row>
    <row r="13225" spans="1:4">
      <c r="A13225" s="4" t="s">
        <v>32111</v>
      </c>
      <c r="B13225" s="25" t="s">
        <v>32112</v>
      </c>
      <c r="C13225" s="4" t="s">
        <v>43</v>
      </c>
      <c r="D13225" s="6">
        <v>1</v>
      </c>
    </row>
    <row r="13226" spans="1:4">
      <c r="A13226" s="4" t="s">
        <v>32195</v>
      </c>
      <c r="B13226" s="25" t="s">
        <v>32196</v>
      </c>
      <c r="C13226" s="4" t="s">
        <v>43</v>
      </c>
      <c r="D13226" s="6">
        <v>1</v>
      </c>
    </row>
    <row r="13227" spans="1:4">
      <c r="A13227" s="4" t="s">
        <v>32213</v>
      </c>
      <c r="B13227" s="25" t="s">
        <v>32214</v>
      </c>
      <c r="C13227" s="4" t="s">
        <v>43</v>
      </c>
      <c r="D13227" s="6">
        <v>1</v>
      </c>
    </row>
    <row r="13228" spans="1:4">
      <c r="A13228" s="4" t="s">
        <v>32223</v>
      </c>
      <c r="B13228" s="25" t="s">
        <v>32224</v>
      </c>
      <c r="C13228" s="4" t="s">
        <v>43</v>
      </c>
      <c r="D13228" s="6">
        <v>1</v>
      </c>
    </row>
    <row r="13229" spans="1:4">
      <c r="A13229" s="4" t="s">
        <v>32421</v>
      </c>
      <c r="B13229" s="25" t="s">
        <v>32422</v>
      </c>
      <c r="C13229" s="4" t="s">
        <v>43</v>
      </c>
      <c r="D13229" s="6">
        <v>1</v>
      </c>
    </row>
    <row r="13230" spans="1:4">
      <c r="A13230" s="4" t="s">
        <v>32441</v>
      </c>
      <c r="B13230" s="25" t="s">
        <v>32442</v>
      </c>
      <c r="C13230" s="4" t="s">
        <v>43</v>
      </c>
      <c r="D13230" s="6">
        <v>1</v>
      </c>
    </row>
    <row r="13231" spans="1:4">
      <c r="A13231" s="4" t="s">
        <v>32461</v>
      </c>
      <c r="B13231" s="25" t="s">
        <v>32462</v>
      </c>
      <c r="C13231" s="4" t="s">
        <v>43</v>
      </c>
      <c r="D13231" s="6">
        <v>1</v>
      </c>
    </row>
    <row r="13232" spans="1:4">
      <c r="A13232" s="4" t="s">
        <v>32467</v>
      </c>
      <c r="B13232" s="25" t="s">
        <v>32468</v>
      </c>
      <c r="C13232" s="4" t="s">
        <v>43</v>
      </c>
      <c r="D13232" s="6">
        <v>1</v>
      </c>
    </row>
    <row r="13233" spans="1:4">
      <c r="A13233" s="4" t="s">
        <v>32473</v>
      </c>
      <c r="B13233" s="25" t="s">
        <v>32474</v>
      </c>
      <c r="C13233" s="4" t="s">
        <v>43</v>
      </c>
      <c r="D13233" s="6">
        <v>1</v>
      </c>
    </row>
    <row r="13234" spans="1:4">
      <c r="A13234" s="4" t="s">
        <v>32495</v>
      </c>
      <c r="B13234" s="25" t="s">
        <v>32496</v>
      </c>
      <c r="C13234" s="4" t="s">
        <v>43</v>
      </c>
      <c r="D13234" s="6">
        <v>1</v>
      </c>
    </row>
    <row r="13235" spans="1:4">
      <c r="A13235" s="4" t="s">
        <v>32513</v>
      </c>
      <c r="B13235" s="25" t="s">
        <v>32514</v>
      </c>
      <c r="C13235" s="4" t="s">
        <v>43</v>
      </c>
      <c r="D13235" s="6">
        <v>1</v>
      </c>
    </row>
    <row r="13236" spans="1:4">
      <c r="A13236" s="4" t="s">
        <v>32515</v>
      </c>
      <c r="B13236" s="25" t="s">
        <v>32516</v>
      </c>
      <c r="C13236" s="4" t="s">
        <v>43</v>
      </c>
      <c r="D13236" s="6">
        <v>1</v>
      </c>
    </row>
    <row r="13237" spans="1:4">
      <c r="A13237" s="4" t="s">
        <v>32559</v>
      </c>
      <c r="B13237" s="25" t="s">
        <v>32560</v>
      </c>
      <c r="C13237" s="4" t="s">
        <v>43</v>
      </c>
      <c r="D13237" s="6">
        <v>1</v>
      </c>
    </row>
    <row r="13238" spans="1:4">
      <c r="A13238" s="4" t="s">
        <v>32567</v>
      </c>
      <c r="B13238" s="25" t="s">
        <v>32568</v>
      </c>
      <c r="C13238" s="4" t="s">
        <v>43</v>
      </c>
      <c r="D13238" s="6">
        <v>1</v>
      </c>
    </row>
    <row r="13239" spans="1:4">
      <c r="A13239" s="4" t="s">
        <v>32575</v>
      </c>
      <c r="B13239" s="25" t="s">
        <v>32576</v>
      </c>
      <c r="C13239" s="4" t="s">
        <v>43</v>
      </c>
      <c r="D13239" s="6">
        <v>1</v>
      </c>
    </row>
    <row r="13240" spans="1:4">
      <c r="A13240" s="4" t="s">
        <v>32607</v>
      </c>
      <c r="B13240" s="25" t="s">
        <v>32608</v>
      </c>
      <c r="C13240" s="4" t="s">
        <v>43</v>
      </c>
      <c r="D13240" s="6">
        <v>1</v>
      </c>
    </row>
    <row r="13241" spans="1:4">
      <c r="A13241" s="4" t="s">
        <v>32611</v>
      </c>
      <c r="B13241" s="25" t="s">
        <v>32612</v>
      </c>
      <c r="C13241" s="4" t="s">
        <v>43</v>
      </c>
      <c r="D13241" s="6">
        <v>1</v>
      </c>
    </row>
    <row r="13242" spans="1:4">
      <c r="A13242" s="4" t="s">
        <v>32619</v>
      </c>
      <c r="B13242" s="25" t="s">
        <v>32620</v>
      </c>
      <c r="C13242" s="4" t="s">
        <v>43</v>
      </c>
      <c r="D13242" s="6">
        <v>1</v>
      </c>
    </row>
    <row r="13243" spans="1:4">
      <c r="A13243" s="4" t="s">
        <v>32625</v>
      </c>
      <c r="B13243" s="25" t="s">
        <v>32626</v>
      </c>
      <c r="C13243" s="4" t="s">
        <v>43</v>
      </c>
      <c r="D13243" s="6">
        <v>1</v>
      </c>
    </row>
    <row r="13244" spans="1:4">
      <c r="A13244" s="4" t="s">
        <v>32663</v>
      </c>
      <c r="B13244" s="25" t="s">
        <v>32664</v>
      </c>
      <c r="C13244" s="4" t="s">
        <v>43</v>
      </c>
      <c r="D13244" s="6">
        <v>1</v>
      </c>
    </row>
    <row r="13245" spans="1:4">
      <c r="A13245" s="4" t="s">
        <v>32673</v>
      </c>
      <c r="B13245" s="25" t="s">
        <v>32674</v>
      </c>
      <c r="C13245" s="4" t="s">
        <v>43</v>
      </c>
      <c r="D13245" s="6">
        <v>1</v>
      </c>
    </row>
    <row r="13246" spans="1:4">
      <c r="A13246" s="4" t="s">
        <v>32679</v>
      </c>
      <c r="B13246" s="25" t="s">
        <v>32680</v>
      </c>
      <c r="C13246" s="4" t="s">
        <v>43</v>
      </c>
      <c r="D13246" s="6">
        <v>1</v>
      </c>
    </row>
    <row r="13247" spans="1:4">
      <c r="A13247" s="4" t="s">
        <v>32693</v>
      </c>
      <c r="B13247" s="25" t="s">
        <v>32694</v>
      </c>
      <c r="C13247" s="4" t="s">
        <v>43</v>
      </c>
      <c r="D13247" s="6">
        <v>1</v>
      </c>
    </row>
    <row r="13248" spans="1:4">
      <c r="A13248" s="4" t="s">
        <v>32717</v>
      </c>
      <c r="B13248" s="25" t="s">
        <v>32718</v>
      </c>
      <c r="C13248" s="4" t="s">
        <v>43</v>
      </c>
      <c r="D13248" s="6">
        <v>1</v>
      </c>
    </row>
    <row r="13249" spans="1:4">
      <c r="A13249" s="4" t="s">
        <v>32729</v>
      </c>
      <c r="B13249" s="25" t="s">
        <v>32730</v>
      </c>
      <c r="C13249" s="4" t="s">
        <v>43</v>
      </c>
      <c r="D13249" s="6">
        <v>1</v>
      </c>
    </row>
    <row r="13250" spans="1:4">
      <c r="A13250" s="4" t="s">
        <v>32854</v>
      </c>
      <c r="B13250" s="25" t="s">
        <v>32855</v>
      </c>
      <c r="C13250" s="4" t="s">
        <v>43</v>
      </c>
      <c r="D13250" s="6">
        <v>1</v>
      </c>
    </row>
    <row r="13251" spans="1:4">
      <c r="A13251" s="4" t="s">
        <v>32858</v>
      </c>
      <c r="B13251" s="25" t="s">
        <v>32859</v>
      </c>
      <c r="C13251" s="4" t="s">
        <v>43</v>
      </c>
      <c r="D13251" s="6">
        <v>1</v>
      </c>
    </row>
    <row r="13252" spans="1:4">
      <c r="A13252" s="4" t="s">
        <v>32878</v>
      </c>
      <c r="B13252" s="25" t="s">
        <v>32879</v>
      </c>
      <c r="C13252" s="4" t="s">
        <v>43</v>
      </c>
      <c r="D13252" s="6">
        <v>1</v>
      </c>
    </row>
    <row r="13253" spans="1:4">
      <c r="A13253" s="4" t="s">
        <v>32912</v>
      </c>
      <c r="B13253" s="25" t="s">
        <v>32913</v>
      </c>
      <c r="C13253" s="4" t="s">
        <v>43</v>
      </c>
      <c r="D13253" s="6">
        <v>1</v>
      </c>
    </row>
    <row r="13254" spans="1:4">
      <c r="A13254" s="4" t="s">
        <v>32962</v>
      </c>
      <c r="B13254" s="25" t="s">
        <v>32963</v>
      </c>
      <c r="C13254" s="4" t="s">
        <v>43</v>
      </c>
      <c r="D13254" s="6">
        <v>1</v>
      </c>
    </row>
    <row r="13255" spans="1:4">
      <c r="A13255" s="4" t="s">
        <v>32988</v>
      </c>
      <c r="B13255" s="25" t="s">
        <v>32989</v>
      </c>
      <c r="C13255" s="4" t="s">
        <v>43</v>
      </c>
      <c r="D13255" s="6">
        <v>1</v>
      </c>
    </row>
    <row r="13256" spans="1:4">
      <c r="A13256" s="4" t="s">
        <v>33021</v>
      </c>
      <c r="B13256" s="25" t="s">
        <v>33022</v>
      </c>
      <c r="C13256" s="4" t="s">
        <v>43</v>
      </c>
      <c r="D13256" s="6">
        <v>1</v>
      </c>
    </row>
    <row r="13257" spans="1:4">
      <c r="A13257" s="4" t="s">
        <v>33025</v>
      </c>
      <c r="B13257" s="25" t="s">
        <v>33026</v>
      </c>
      <c r="C13257" s="4" t="s">
        <v>43</v>
      </c>
      <c r="D13257" s="6">
        <v>1</v>
      </c>
    </row>
    <row r="13258" spans="1:4">
      <c r="A13258" s="4" t="s">
        <v>33031</v>
      </c>
      <c r="B13258" s="25" t="s">
        <v>33032</v>
      </c>
      <c r="C13258" s="4" t="s">
        <v>43</v>
      </c>
      <c r="D13258" s="6">
        <v>1</v>
      </c>
    </row>
    <row r="13259" spans="1:4">
      <c r="A13259" s="4" t="s">
        <v>33067</v>
      </c>
      <c r="B13259" s="25" t="s">
        <v>33068</v>
      </c>
      <c r="C13259" s="4" t="s">
        <v>43</v>
      </c>
      <c r="D13259" s="6">
        <v>1</v>
      </c>
    </row>
    <row r="13260" spans="1:4">
      <c r="A13260" s="4" t="s">
        <v>33095</v>
      </c>
      <c r="B13260" s="25" t="s">
        <v>33096</v>
      </c>
      <c r="C13260" s="4" t="s">
        <v>43</v>
      </c>
      <c r="D13260" s="6">
        <v>1</v>
      </c>
    </row>
    <row r="13261" spans="1:4">
      <c r="A13261" s="4" t="s">
        <v>33103</v>
      </c>
      <c r="B13261" s="25" t="s">
        <v>33104</v>
      </c>
      <c r="C13261" s="4" t="s">
        <v>43</v>
      </c>
      <c r="D13261" s="6">
        <v>1</v>
      </c>
    </row>
    <row r="13262" spans="1:4">
      <c r="A13262" s="4" t="s">
        <v>33117</v>
      </c>
      <c r="B13262" s="25" t="s">
        <v>33118</v>
      </c>
      <c r="C13262" s="4" t="s">
        <v>43</v>
      </c>
      <c r="D13262" s="6">
        <v>1</v>
      </c>
    </row>
    <row r="13263" spans="1:4">
      <c r="A13263" s="4" t="s">
        <v>33121</v>
      </c>
      <c r="B13263" s="25" t="s">
        <v>33122</v>
      </c>
      <c r="C13263" s="4" t="s">
        <v>43</v>
      </c>
      <c r="D13263" s="6">
        <v>1</v>
      </c>
    </row>
    <row r="13264" spans="1:4">
      <c r="A13264" s="4" t="s">
        <v>33133</v>
      </c>
      <c r="B13264" s="25" t="s">
        <v>33134</v>
      </c>
      <c r="C13264" s="4" t="s">
        <v>43</v>
      </c>
      <c r="D13264" s="6">
        <v>1</v>
      </c>
    </row>
    <row r="13265" spans="1:4">
      <c r="A13265" s="4" t="s">
        <v>33195</v>
      </c>
      <c r="B13265" s="25" t="s">
        <v>33196</v>
      </c>
      <c r="C13265" s="4" t="s">
        <v>43</v>
      </c>
      <c r="D13265" s="6">
        <v>1</v>
      </c>
    </row>
    <row r="13266" spans="1:4">
      <c r="A13266" s="4" t="s">
        <v>33244</v>
      </c>
      <c r="B13266" s="25" t="s">
        <v>33245</v>
      </c>
      <c r="C13266" s="4" t="s">
        <v>43</v>
      </c>
      <c r="D13266" s="6">
        <v>1</v>
      </c>
    </row>
    <row r="13267" spans="1:4">
      <c r="A13267" s="4" t="s">
        <v>33252</v>
      </c>
      <c r="B13267" s="25" t="s">
        <v>33253</v>
      </c>
      <c r="C13267" s="4" t="s">
        <v>43</v>
      </c>
      <c r="D13267" s="6">
        <v>1</v>
      </c>
    </row>
    <row r="13268" spans="1:4">
      <c r="A13268" s="4" t="s">
        <v>33258</v>
      </c>
      <c r="B13268" s="25" t="s">
        <v>33259</v>
      </c>
      <c r="C13268" s="4" t="s">
        <v>43</v>
      </c>
      <c r="D13268" s="6">
        <v>1</v>
      </c>
    </row>
    <row r="13269" spans="1:4">
      <c r="A13269" s="4" t="s">
        <v>33276</v>
      </c>
      <c r="B13269" s="25" t="s">
        <v>33277</v>
      </c>
      <c r="C13269" s="4" t="s">
        <v>43</v>
      </c>
      <c r="D13269" s="6">
        <v>1</v>
      </c>
    </row>
    <row r="13270" spans="1:4">
      <c r="A13270" s="4" t="s">
        <v>33278</v>
      </c>
      <c r="B13270" s="25" t="s">
        <v>33279</v>
      </c>
      <c r="C13270" s="4" t="s">
        <v>43</v>
      </c>
      <c r="D13270" s="6">
        <v>1</v>
      </c>
    </row>
    <row r="13271" spans="1:4">
      <c r="A13271" s="4" t="s">
        <v>33282</v>
      </c>
      <c r="B13271" s="25" t="s">
        <v>33283</v>
      </c>
      <c r="C13271" s="4" t="s">
        <v>43</v>
      </c>
      <c r="D13271" s="6">
        <v>1</v>
      </c>
    </row>
    <row r="13272" spans="1:4">
      <c r="A13272" s="4" t="s">
        <v>33312</v>
      </c>
      <c r="B13272" s="25" t="s">
        <v>33313</v>
      </c>
      <c r="C13272" s="4" t="s">
        <v>43</v>
      </c>
      <c r="D13272" s="6">
        <v>1</v>
      </c>
    </row>
    <row r="13273" spans="1:4">
      <c r="A13273" s="4" t="s">
        <v>33314</v>
      </c>
      <c r="B13273" s="25" t="s">
        <v>33315</v>
      </c>
      <c r="C13273" s="4" t="s">
        <v>43</v>
      </c>
      <c r="D13273" s="6">
        <v>1</v>
      </c>
    </row>
    <row r="13274" spans="1:4">
      <c r="A13274" s="4" t="s">
        <v>33374</v>
      </c>
      <c r="B13274" s="25" t="s">
        <v>33375</v>
      </c>
      <c r="C13274" s="4" t="s">
        <v>43</v>
      </c>
      <c r="D13274" s="6">
        <v>1</v>
      </c>
    </row>
    <row r="13275" spans="1:4">
      <c r="A13275" s="4" t="s">
        <v>33378</v>
      </c>
      <c r="B13275" s="25" t="s">
        <v>33379</v>
      </c>
      <c r="C13275" s="4" t="s">
        <v>43</v>
      </c>
      <c r="D13275" s="6">
        <v>1</v>
      </c>
    </row>
    <row r="13276" spans="1:4">
      <c r="A13276" s="4" t="s">
        <v>33384</v>
      </c>
      <c r="B13276" s="25" t="s">
        <v>33385</v>
      </c>
      <c r="C13276" s="4" t="s">
        <v>43</v>
      </c>
      <c r="D13276" s="6">
        <v>1</v>
      </c>
    </row>
    <row r="13277" spans="1:4">
      <c r="A13277" s="4" t="s">
        <v>33406</v>
      </c>
      <c r="B13277" s="25" t="s">
        <v>33407</v>
      </c>
      <c r="C13277" s="4" t="s">
        <v>43</v>
      </c>
      <c r="D13277" s="6">
        <v>1</v>
      </c>
    </row>
    <row r="13278" spans="1:4">
      <c r="A13278" s="4" t="s">
        <v>33424</v>
      </c>
      <c r="B13278" s="25" t="s">
        <v>33425</v>
      </c>
      <c r="C13278" s="4" t="s">
        <v>43</v>
      </c>
      <c r="D13278" s="6">
        <v>1</v>
      </c>
    </row>
    <row r="13279" spans="1:4">
      <c r="A13279" s="4" t="s">
        <v>33428</v>
      </c>
      <c r="B13279" s="25" t="s">
        <v>33429</v>
      </c>
      <c r="C13279" s="4" t="s">
        <v>43</v>
      </c>
      <c r="D13279" s="6">
        <v>1</v>
      </c>
    </row>
    <row r="13280" spans="1:4">
      <c r="A13280" s="4" t="s">
        <v>33472</v>
      </c>
      <c r="B13280" s="25" t="s">
        <v>33473</v>
      </c>
      <c r="C13280" s="4" t="s">
        <v>43</v>
      </c>
      <c r="D13280" s="6">
        <v>1</v>
      </c>
    </row>
    <row r="13281" spans="1:4">
      <c r="A13281" s="4" t="s">
        <v>33482</v>
      </c>
      <c r="B13281" s="25" t="s">
        <v>33483</v>
      </c>
      <c r="C13281" s="4" t="s">
        <v>43</v>
      </c>
      <c r="D13281" s="6">
        <v>1</v>
      </c>
    </row>
    <row r="13282" spans="1:4">
      <c r="A13282" s="4" t="s">
        <v>33486</v>
      </c>
      <c r="B13282" s="25" t="s">
        <v>33487</v>
      </c>
      <c r="C13282" s="4" t="s">
        <v>43</v>
      </c>
      <c r="D13282" s="6">
        <v>1</v>
      </c>
    </row>
    <row r="13283" spans="1:4">
      <c r="A13283" s="4" t="s">
        <v>33488</v>
      </c>
      <c r="B13283" s="25" t="s">
        <v>33489</v>
      </c>
      <c r="C13283" s="4" t="s">
        <v>43</v>
      </c>
      <c r="D13283" s="6">
        <v>1</v>
      </c>
    </row>
    <row r="13284" spans="1:4">
      <c r="A13284" s="4" t="s">
        <v>33490</v>
      </c>
      <c r="B13284" s="25" t="s">
        <v>33491</v>
      </c>
      <c r="C13284" s="4" t="s">
        <v>43</v>
      </c>
      <c r="D13284" s="6">
        <v>1</v>
      </c>
    </row>
    <row r="13285" spans="1:4">
      <c r="A13285" s="4" t="s">
        <v>33502</v>
      </c>
      <c r="B13285" s="25" t="s">
        <v>33503</v>
      </c>
      <c r="C13285" s="4" t="s">
        <v>43</v>
      </c>
      <c r="D13285" s="6">
        <v>1</v>
      </c>
    </row>
    <row r="13286" spans="1:4">
      <c r="A13286" s="4" t="s">
        <v>33510</v>
      </c>
      <c r="B13286" s="25" t="s">
        <v>33511</v>
      </c>
      <c r="C13286" s="4" t="s">
        <v>43</v>
      </c>
      <c r="D13286" s="6">
        <v>1</v>
      </c>
    </row>
    <row r="13287" spans="1:4">
      <c r="A13287" s="4" t="s">
        <v>33518</v>
      </c>
      <c r="B13287" s="25" t="s">
        <v>33519</v>
      </c>
      <c r="C13287" s="4" t="s">
        <v>43</v>
      </c>
      <c r="D13287" s="6">
        <v>1</v>
      </c>
    </row>
    <row r="13288" spans="1:4">
      <c r="A13288" s="4" t="s">
        <v>33560</v>
      </c>
      <c r="B13288" s="25" t="s">
        <v>33561</v>
      </c>
      <c r="C13288" s="4" t="s">
        <v>43</v>
      </c>
      <c r="D13288" s="6">
        <v>1</v>
      </c>
    </row>
    <row r="13289" spans="1:4">
      <c r="A13289" s="4" t="s">
        <v>33608</v>
      </c>
      <c r="B13289" s="25" t="s">
        <v>33609</v>
      </c>
      <c r="C13289" s="4" t="s">
        <v>43</v>
      </c>
      <c r="D13289" s="6">
        <v>1</v>
      </c>
    </row>
    <row r="13290" spans="1:4">
      <c r="A13290" s="4" t="s">
        <v>33610</v>
      </c>
      <c r="B13290" s="25" t="s">
        <v>33611</v>
      </c>
      <c r="C13290" s="4" t="s">
        <v>43</v>
      </c>
      <c r="D13290" s="6">
        <v>1</v>
      </c>
    </row>
    <row r="13291" spans="1:4">
      <c r="A13291" s="4" t="s">
        <v>33656</v>
      </c>
      <c r="B13291" s="25" t="s">
        <v>33657</v>
      </c>
      <c r="C13291" s="4" t="s">
        <v>43</v>
      </c>
      <c r="D13291" s="6">
        <v>1</v>
      </c>
    </row>
    <row r="13292" spans="1:4">
      <c r="A13292" s="4" t="s">
        <v>33699</v>
      </c>
      <c r="B13292" s="25" t="s">
        <v>33700</v>
      </c>
      <c r="C13292" s="4" t="s">
        <v>43</v>
      </c>
      <c r="D13292" s="6">
        <v>1</v>
      </c>
    </row>
    <row r="13293" spans="1:4">
      <c r="A13293" s="4" t="s">
        <v>33711</v>
      </c>
      <c r="B13293" s="25" t="s">
        <v>33712</v>
      </c>
      <c r="C13293" s="4" t="s">
        <v>43</v>
      </c>
      <c r="D13293" s="6">
        <v>1</v>
      </c>
    </row>
    <row r="13294" spans="1:4">
      <c r="A13294" s="4" t="s">
        <v>33719</v>
      </c>
      <c r="B13294" s="25" t="s">
        <v>33720</v>
      </c>
      <c r="C13294" s="4" t="s">
        <v>43</v>
      </c>
      <c r="D13294" s="6">
        <v>1</v>
      </c>
    </row>
    <row r="13295" spans="1:4">
      <c r="A13295" s="4" t="s">
        <v>33775</v>
      </c>
      <c r="B13295" s="25" t="s">
        <v>33776</v>
      </c>
      <c r="C13295" s="4" t="s">
        <v>43</v>
      </c>
      <c r="D13295" s="6">
        <v>1</v>
      </c>
    </row>
    <row r="13296" spans="1:4">
      <c r="A13296" s="4" t="s">
        <v>34024</v>
      </c>
      <c r="B13296" s="25" t="s">
        <v>34025</v>
      </c>
      <c r="C13296" s="4" t="s">
        <v>43</v>
      </c>
      <c r="D13296" s="6">
        <v>1</v>
      </c>
    </row>
    <row r="13297" spans="1:4">
      <c r="A13297" s="4" t="s">
        <v>34093</v>
      </c>
      <c r="B13297" s="25" t="s">
        <v>34094</v>
      </c>
      <c r="C13297" s="4" t="s">
        <v>43</v>
      </c>
      <c r="D13297" s="6">
        <v>1</v>
      </c>
    </row>
    <row r="13298" spans="1:4">
      <c r="A13298" s="4" t="s">
        <v>34095</v>
      </c>
      <c r="B13298" s="25" t="s">
        <v>34096</v>
      </c>
      <c r="C13298" s="4" t="s">
        <v>43</v>
      </c>
      <c r="D13298" s="6">
        <v>1</v>
      </c>
    </row>
    <row r="13299" spans="1:4">
      <c r="A13299" s="4" t="s">
        <v>34163</v>
      </c>
      <c r="B13299" s="25" t="s">
        <v>34164</v>
      </c>
      <c r="C13299" s="4" t="s">
        <v>43</v>
      </c>
      <c r="D13299" s="6">
        <v>1</v>
      </c>
    </row>
    <row r="13300" spans="1:4">
      <c r="A13300" s="4" t="s">
        <v>34244</v>
      </c>
      <c r="B13300" s="25" t="s">
        <v>34245</v>
      </c>
      <c r="C13300" s="4" t="s">
        <v>43</v>
      </c>
      <c r="D13300" s="6">
        <v>1</v>
      </c>
    </row>
    <row r="13301" spans="1:4">
      <c r="A13301" s="4" t="s">
        <v>34248</v>
      </c>
      <c r="B13301" s="25" t="s">
        <v>34249</v>
      </c>
      <c r="C13301" s="4" t="s">
        <v>43</v>
      </c>
      <c r="D13301" s="6">
        <v>1</v>
      </c>
    </row>
    <row r="13302" spans="1:4">
      <c r="A13302" s="4" t="s">
        <v>34280</v>
      </c>
      <c r="B13302" s="25" t="s">
        <v>34281</v>
      </c>
      <c r="C13302" s="4" t="s">
        <v>43</v>
      </c>
      <c r="D13302" s="6">
        <v>1</v>
      </c>
    </row>
    <row r="13303" spans="1:4">
      <c r="A13303" s="4" t="s">
        <v>34317</v>
      </c>
      <c r="B13303" s="25" t="s">
        <v>34318</v>
      </c>
      <c r="C13303" s="4" t="s">
        <v>43</v>
      </c>
      <c r="D13303" s="6">
        <v>1</v>
      </c>
    </row>
    <row r="13304" spans="1:4">
      <c r="A13304" s="4" t="s">
        <v>34387</v>
      </c>
      <c r="B13304" s="25" t="s">
        <v>34388</v>
      </c>
      <c r="C13304" s="4" t="s">
        <v>43</v>
      </c>
      <c r="D13304" s="6">
        <v>1</v>
      </c>
    </row>
    <row r="13305" spans="1:4">
      <c r="A13305" s="4" t="s">
        <v>34441</v>
      </c>
      <c r="B13305" s="25" t="s">
        <v>34442</v>
      </c>
      <c r="C13305" s="4" t="s">
        <v>43</v>
      </c>
      <c r="D13305" s="6">
        <v>1</v>
      </c>
    </row>
    <row r="13306" spans="1:4">
      <c r="A13306" s="4" t="s">
        <v>34472</v>
      </c>
      <c r="B13306" s="25" t="s">
        <v>34473</v>
      </c>
      <c r="C13306" s="4" t="s">
        <v>43</v>
      </c>
      <c r="D13306" s="6">
        <v>1</v>
      </c>
    </row>
    <row r="13307" spans="1:4">
      <c r="A13307" s="4" t="s">
        <v>34496</v>
      </c>
      <c r="B13307" s="25" t="s">
        <v>34497</v>
      </c>
      <c r="C13307" s="4" t="s">
        <v>43</v>
      </c>
      <c r="D13307" s="6">
        <v>1</v>
      </c>
    </row>
    <row r="13308" spans="1:4">
      <c r="A13308" s="4" t="s">
        <v>34574</v>
      </c>
      <c r="B13308" s="25" t="s">
        <v>34575</v>
      </c>
      <c r="C13308" s="4" t="s">
        <v>43</v>
      </c>
      <c r="D13308" s="6">
        <v>1</v>
      </c>
    </row>
    <row r="13309" spans="1:4">
      <c r="A13309" s="4" t="s">
        <v>34576</v>
      </c>
      <c r="B13309" s="25" t="s">
        <v>34577</v>
      </c>
      <c r="C13309" s="4" t="s">
        <v>43</v>
      </c>
      <c r="D13309" s="6">
        <v>1</v>
      </c>
    </row>
    <row r="13310" spans="1:4">
      <c r="A13310" s="4" t="s">
        <v>34582</v>
      </c>
      <c r="B13310" s="25" t="s">
        <v>34583</v>
      </c>
      <c r="C13310" s="4" t="s">
        <v>43</v>
      </c>
      <c r="D13310" s="6">
        <v>1</v>
      </c>
    </row>
    <row r="13311" spans="1:4">
      <c r="A13311" s="4" t="s">
        <v>34598</v>
      </c>
      <c r="B13311" s="25" t="s">
        <v>34599</v>
      </c>
      <c r="C13311" s="4" t="s">
        <v>43</v>
      </c>
      <c r="D13311" s="6">
        <v>1</v>
      </c>
    </row>
    <row r="13312" spans="1:4">
      <c r="A13312" s="4" t="s">
        <v>34606</v>
      </c>
      <c r="B13312" s="25" t="s">
        <v>34607</v>
      </c>
      <c r="C13312" s="4" t="s">
        <v>43</v>
      </c>
      <c r="D13312" s="6">
        <v>1</v>
      </c>
    </row>
    <row r="13313" spans="1:4">
      <c r="A13313" s="4" t="s">
        <v>34608</v>
      </c>
      <c r="B13313" s="25" t="s">
        <v>34609</v>
      </c>
      <c r="C13313" s="4" t="s">
        <v>43</v>
      </c>
      <c r="D13313" s="6">
        <v>1</v>
      </c>
    </row>
    <row r="13314" spans="1:4">
      <c r="A13314" s="4" t="s">
        <v>34616</v>
      </c>
      <c r="B13314" s="25" t="s">
        <v>34617</v>
      </c>
      <c r="C13314" s="4" t="s">
        <v>43</v>
      </c>
      <c r="D13314" s="6">
        <v>1</v>
      </c>
    </row>
    <row r="13315" spans="1:4">
      <c r="A13315" s="4" t="s">
        <v>34618</v>
      </c>
      <c r="B13315" s="25" t="s">
        <v>34619</v>
      </c>
      <c r="C13315" s="4" t="s">
        <v>43</v>
      </c>
      <c r="D13315" s="6">
        <v>1</v>
      </c>
    </row>
    <row r="13316" spans="1:4">
      <c r="A13316" s="4" t="s">
        <v>3148</v>
      </c>
      <c r="B13316" s="25" t="s">
        <v>3149</v>
      </c>
      <c r="C13316" s="4" t="s">
        <v>43</v>
      </c>
      <c r="D13316" s="6">
        <v>2</v>
      </c>
    </row>
    <row r="13317" spans="1:4">
      <c r="A13317" s="4" t="s">
        <v>9633</v>
      </c>
      <c r="B13317" s="25" t="s">
        <v>9634</v>
      </c>
      <c r="C13317" s="4" t="s">
        <v>43</v>
      </c>
      <c r="D13317" s="6">
        <v>2</v>
      </c>
    </row>
    <row r="13318" spans="1:4">
      <c r="A13318" s="4" t="s">
        <v>14250</v>
      </c>
      <c r="B13318" s="25" t="s">
        <v>14251</v>
      </c>
      <c r="C13318" s="4" t="s">
        <v>43</v>
      </c>
      <c r="D13318" s="6">
        <v>2</v>
      </c>
    </row>
    <row r="13319" spans="1:4">
      <c r="A13319" s="4" t="s">
        <v>18836</v>
      </c>
      <c r="B13319" s="25" t="s">
        <v>18837</v>
      </c>
      <c r="C13319" s="4" t="s">
        <v>43</v>
      </c>
      <c r="D13319" s="6">
        <v>2</v>
      </c>
    </row>
    <row r="13320" spans="1:4">
      <c r="A13320" s="4" t="s">
        <v>18856</v>
      </c>
      <c r="B13320" s="25" t="s">
        <v>18857</v>
      </c>
      <c r="C13320" s="4" t="s">
        <v>43</v>
      </c>
      <c r="D13320" s="6">
        <v>2</v>
      </c>
    </row>
    <row r="13321" spans="1:4">
      <c r="A13321" s="4" t="s">
        <v>21381</v>
      </c>
      <c r="B13321" s="25" t="s">
        <v>21382</v>
      </c>
      <c r="C13321" s="4" t="s">
        <v>43</v>
      </c>
      <c r="D13321" s="6">
        <v>2</v>
      </c>
    </row>
    <row r="13322" spans="1:4">
      <c r="A13322" s="4" t="s">
        <v>22153</v>
      </c>
      <c r="B13322" s="25" t="s">
        <v>22154</v>
      </c>
      <c r="C13322" s="4" t="s">
        <v>43</v>
      </c>
      <c r="D13322" s="6">
        <v>2</v>
      </c>
    </row>
    <row r="13323" spans="1:4">
      <c r="A13323" s="4" t="s">
        <v>23117</v>
      </c>
      <c r="B13323" s="25" t="s">
        <v>23118</v>
      </c>
      <c r="C13323" s="4" t="s">
        <v>43</v>
      </c>
      <c r="D13323" s="6">
        <v>2</v>
      </c>
    </row>
    <row r="13324" spans="1:4">
      <c r="A13324" s="4" t="s">
        <v>23131</v>
      </c>
      <c r="B13324" s="25" t="s">
        <v>23132</v>
      </c>
      <c r="C13324" s="4" t="s">
        <v>43</v>
      </c>
      <c r="D13324" s="6">
        <v>2</v>
      </c>
    </row>
    <row r="13325" spans="1:4">
      <c r="A13325" s="4" t="s">
        <v>23261</v>
      </c>
      <c r="B13325" s="25" t="s">
        <v>23262</v>
      </c>
      <c r="C13325" s="4" t="s">
        <v>43</v>
      </c>
      <c r="D13325" s="6">
        <v>2</v>
      </c>
    </row>
    <row r="13326" spans="1:4">
      <c r="A13326" s="4" t="s">
        <v>23782</v>
      </c>
      <c r="B13326" s="25" t="s">
        <v>23783</v>
      </c>
      <c r="C13326" s="4" t="s">
        <v>43</v>
      </c>
      <c r="D13326" s="6">
        <v>2</v>
      </c>
    </row>
    <row r="13327" spans="1:4">
      <c r="A13327" s="4" t="s">
        <v>23810</v>
      </c>
      <c r="B13327" s="25" t="s">
        <v>23811</v>
      </c>
      <c r="C13327" s="4" t="s">
        <v>43</v>
      </c>
      <c r="D13327" s="6">
        <v>2</v>
      </c>
    </row>
    <row r="13328" spans="1:4">
      <c r="A13328" s="4" t="s">
        <v>24169</v>
      </c>
      <c r="B13328" s="25" t="s">
        <v>24170</v>
      </c>
      <c r="C13328" s="4" t="s">
        <v>43</v>
      </c>
      <c r="D13328" s="6">
        <v>2</v>
      </c>
    </row>
    <row r="13329" spans="1:4">
      <c r="A13329" s="4" t="s">
        <v>24817</v>
      </c>
      <c r="B13329" s="25" t="s">
        <v>24818</v>
      </c>
      <c r="C13329" s="4" t="s">
        <v>43</v>
      </c>
      <c r="D13329" s="6">
        <v>2</v>
      </c>
    </row>
    <row r="13330" spans="1:4">
      <c r="A13330" s="4" t="s">
        <v>24865</v>
      </c>
      <c r="B13330" s="25" t="s">
        <v>24866</v>
      </c>
      <c r="C13330" s="4" t="s">
        <v>43</v>
      </c>
      <c r="D13330" s="6">
        <v>2</v>
      </c>
    </row>
    <row r="13331" spans="1:4">
      <c r="A13331" s="4" t="s">
        <v>25357</v>
      </c>
      <c r="B13331" s="25" t="s">
        <v>25358</v>
      </c>
      <c r="C13331" s="4" t="s">
        <v>43</v>
      </c>
      <c r="D13331" s="6">
        <v>2</v>
      </c>
    </row>
    <row r="13332" spans="1:4">
      <c r="A13332" s="4" t="s">
        <v>25513</v>
      </c>
      <c r="B13332" s="25" t="s">
        <v>25514</v>
      </c>
      <c r="C13332" s="4" t="s">
        <v>43</v>
      </c>
      <c r="D13332" s="6">
        <v>2</v>
      </c>
    </row>
    <row r="13333" spans="1:4">
      <c r="A13333" s="4" t="s">
        <v>25551</v>
      </c>
      <c r="B13333" s="25" t="s">
        <v>25552</v>
      </c>
      <c r="C13333" s="4" t="s">
        <v>43</v>
      </c>
      <c r="D13333" s="6">
        <v>2</v>
      </c>
    </row>
    <row r="13334" spans="1:4">
      <c r="A13334" s="4" t="s">
        <v>25735</v>
      </c>
      <c r="B13334" s="25" t="s">
        <v>25736</v>
      </c>
      <c r="C13334" s="4" t="s">
        <v>43</v>
      </c>
      <c r="D13334" s="6">
        <v>2</v>
      </c>
    </row>
    <row r="13335" spans="1:4">
      <c r="A13335" s="4" t="s">
        <v>27653</v>
      </c>
      <c r="B13335" s="25" t="s">
        <v>27654</v>
      </c>
      <c r="C13335" s="4" t="s">
        <v>43</v>
      </c>
      <c r="D13335" s="6">
        <v>2</v>
      </c>
    </row>
    <row r="13336" spans="1:4">
      <c r="A13336" s="4" t="s">
        <v>27793</v>
      </c>
      <c r="B13336" s="25" t="s">
        <v>27794</v>
      </c>
      <c r="C13336" s="4" t="s">
        <v>43</v>
      </c>
      <c r="D13336" s="6">
        <v>2</v>
      </c>
    </row>
    <row r="13337" spans="1:4">
      <c r="A13337" s="4" t="s">
        <v>27873</v>
      </c>
      <c r="B13337" s="25" t="s">
        <v>27874</v>
      </c>
      <c r="C13337" s="4" t="s">
        <v>43</v>
      </c>
      <c r="D13337" s="6">
        <v>2</v>
      </c>
    </row>
    <row r="13338" spans="1:4">
      <c r="A13338" s="4" t="s">
        <v>29049</v>
      </c>
      <c r="B13338" s="25" t="s">
        <v>29050</v>
      </c>
      <c r="C13338" s="4" t="s">
        <v>43</v>
      </c>
      <c r="D13338" s="6">
        <v>2</v>
      </c>
    </row>
    <row r="13339" spans="1:4">
      <c r="A13339" s="4" t="s">
        <v>29099</v>
      </c>
      <c r="B13339" s="25" t="s">
        <v>29100</v>
      </c>
      <c r="C13339" s="4" t="s">
        <v>43</v>
      </c>
      <c r="D13339" s="6">
        <v>2</v>
      </c>
    </row>
    <row r="13340" spans="1:4">
      <c r="A13340" s="4" t="s">
        <v>29109</v>
      </c>
      <c r="B13340" s="25" t="s">
        <v>29110</v>
      </c>
      <c r="C13340" s="4" t="s">
        <v>43</v>
      </c>
      <c r="D13340" s="6">
        <v>2</v>
      </c>
    </row>
    <row r="13341" spans="1:4">
      <c r="A13341" s="4" t="s">
        <v>29161</v>
      </c>
      <c r="B13341" s="25" t="s">
        <v>29162</v>
      </c>
      <c r="C13341" s="4" t="s">
        <v>43</v>
      </c>
      <c r="D13341" s="6">
        <v>2</v>
      </c>
    </row>
    <row r="13342" spans="1:4">
      <c r="A13342" s="4" t="s">
        <v>29243</v>
      </c>
      <c r="B13342" s="25" t="s">
        <v>29244</v>
      </c>
      <c r="C13342" s="4" t="s">
        <v>43</v>
      </c>
      <c r="D13342" s="6">
        <v>2</v>
      </c>
    </row>
    <row r="13343" spans="1:4">
      <c r="A13343" s="4" t="s">
        <v>29261</v>
      </c>
      <c r="B13343" s="25" t="s">
        <v>29262</v>
      </c>
      <c r="C13343" s="4" t="s">
        <v>43</v>
      </c>
      <c r="D13343" s="6">
        <v>2</v>
      </c>
    </row>
    <row r="13344" spans="1:4">
      <c r="A13344" s="4" t="s">
        <v>29323</v>
      </c>
      <c r="B13344" s="25" t="s">
        <v>29324</v>
      </c>
      <c r="C13344" s="4" t="s">
        <v>43</v>
      </c>
      <c r="D13344" s="6">
        <v>2</v>
      </c>
    </row>
    <row r="13345" spans="1:4">
      <c r="A13345" s="4" t="s">
        <v>29398</v>
      </c>
      <c r="B13345" s="25" t="s">
        <v>29399</v>
      </c>
      <c r="C13345" s="4" t="s">
        <v>43</v>
      </c>
      <c r="D13345" s="6">
        <v>2</v>
      </c>
    </row>
    <row r="13346" spans="1:4">
      <c r="A13346" s="4" t="s">
        <v>29468</v>
      </c>
      <c r="B13346" s="25" t="s">
        <v>29469</v>
      </c>
      <c r="C13346" s="4" t="s">
        <v>43</v>
      </c>
      <c r="D13346" s="6">
        <v>2</v>
      </c>
    </row>
    <row r="13347" spans="1:4">
      <c r="A13347" s="4" t="s">
        <v>29482</v>
      </c>
      <c r="B13347" s="25" t="s">
        <v>29483</v>
      </c>
      <c r="C13347" s="4" t="s">
        <v>43</v>
      </c>
      <c r="D13347" s="6">
        <v>2</v>
      </c>
    </row>
    <row r="13348" spans="1:4">
      <c r="A13348" s="4" t="s">
        <v>29550</v>
      </c>
      <c r="B13348" s="25" t="s">
        <v>29551</v>
      </c>
      <c r="C13348" s="4" t="s">
        <v>43</v>
      </c>
      <c r="D13348" s="6">
        <v>2</v>
      </c>
    </row>
    <row r="13349" spans="1:4">
      <c r="A13349" s="4" t="s">
        <v>29838</v>
      </c>
      <c r="B13349" s="25" t="s">
        <v>29839</v>
      </c>
      <c r="C13349" s="4" t="s">
        <v>43</v>
      </c>
      <c r="D13349" s="6">
        <v>2</v>
      </c>
    </row>
    <row r="13350" spans="1:4">
      <c r="A13350" s="4" t="s">
        <v>29874</v>
      </c>
      <c r="B13350" s="25" t="s">
        <v>29875</v>
      </c>
      <c r="C13350" s="4" t="s">
        <v>43</v>
      </c>
      <c r="D13350" s="6">
        <v>2</v>
      </c>
    </row>
    <row r="13351" spans="1:4">
      <c r="A13351" s="4" t="s">
        <v>29930</v>
      </c>
      <c r="B13351" s="25" t="s">
        <v>29931</v>
      </c>
      <c r="C13351" s="4" t="s">
        <v>43</v>
      </c>
      <c r="D13351" s="6">
        <v>2</v>
      </c>
    </row>
    <row r="13352" spans="1:4">
      <c r="A13352" s="4" t="s">
        <v>30060</v>
      </c>
      <c r="B13352" s="25" t="s">
        <v>30061</v>
      </c>
      <c r="C13352" s="4" t="s">
        <v>43</v>
      </c>
      <c r="D13352" s="6">
        <v>2</v>
      </c>
    </row>
    <row r="13353" spans="1:4">
      <c r="A13353" s="4" t="s">
        <v>30066</v>
      </c>
      <c r="B13353" s="25" t="s">
        <v>30067</v>
      </c>
      <c r="C13353" s="4" t="s">
        <v>43</v>
      </c>
      <c r="D13353" s="6">
        <v>2</v>
      </c>
    </row>
    <row r="13354" spans="1:4">
      <c r="A13354" s="4" t="s">
        <v>30092</v>
      </c>
      <c r="B13354" s="25" t="s">
        <v>30093</v>
      </c>
      <c r="C13354" s="4" t="s">
        <v>43</v>
      </c>
      <c r="D13354" s="6">
        <v>2</v>
      </c>
    </row>
    <row r="13355" spans="1:4">
      <c r="A13355" s="4" t="s">
        <v>30124</v>
      </c>
      <c r="B13355" s="25" t="s">
        <v>30125</v>
      </c>
      <c r="C13355" s="4" t="s">
        <v>43</v>
      </c>
      <c r="D13355" s="6">
        <v>2</v>
      </c>
    </row>
    <row r="13356" spans="1:4">
      <c r="A13356" s="4" t="s">
        <v>30186</v>
      </c>
      <c r="B13356" s="25" t="s">
        <v>30187</v>
      </c>
      <c r="C13356" s="4" t="s">
        <v>43</v>
      </c>
      <c r="D13356" s="6">
        <v>2</v>
      </c>
    </row>
    <row r="13357" spans="1:4">
      <c r="A13357" s="4" t="s">
        <v>30196</v>
      </c>
      <c r="B13357" s="25" t="s">
        <v>30197</v>
      </c>
      <c r="C13357" s="4" t="s">
        <v>43</v>
      </c>
      <c r="D13357" s="6">
        <v>2</v>
      </c>
    </row>
    <row r="13358" spans="1:4">
      <c r="A13358" s="4" t="s">
        <v>30200</v>
      </c>
      <c r="B13358" s="25" t="s">
        <v>30201</v>
      </c>
      <c r="C13358" s="4" t="s">
        <v>43</v>
      </c>
      <c r="D13358" s="6">
        <v>2</v>
      </c>
    </row>
    <row r="13359" spans="1:4">
      <c r="A13359" s="4" t="s">
        <v>30252</v>
      </c>
      <c r="B13359" s="25" t="s">
        <v>30253</v>
      </c>
      <c r="C13359" s="4" t="s">
        <v>43</v>
      </c>
      <c r="D13359" s="6">
        <v>2</v>
      </c>
    </row>
    <row r="13360" spans="1:4">
      <c r="A13360" s="4" t="s">
        <v>30264</v>
      </c>
      <c r="B13360" s="25" t="s">
        <v>30265</v>
      </c>
      <c r="C13360" s="4" t="s">
        <v>43</v>
      </c>
      <c r="D13360" s="6">
        <v>2</v>
      </c>
    </row>
    <row r="13361" spans="1:4">
      <c r="A13361" s="4" t="s">
        <v>30278</v>
      </c>
      <c r="B13361" s="25" t="s">
        <v>30279</v>
      </c>
      <c r="C13361" s="4" t="s">
        <v>43</v>
      </c>
      <c r="D13361" s="6">
        <v>2</v>
      </c>
    </row>
    <row r="13362" spans="1:4">
      <c r="A13362" s="4" t="s">
        <v>30298</v>
      </c>
      <c r="B13362" s="25" t="s">
        <v>30299</v>
      </c>
      <c r="C13362" s="4" t="s">
        <v>43</v>
      </c>
      <c r="D13362" s="6">
        <v>2</v>
      </c>
    </row>
    <row r="13363" spans="1:4">
      <c r="A13363" s="4" t="s">
        <v>30348</v>
      </c>
      <c r="B13363" s="25" t="s">
        <v>30349</v>
      </c>
      <c r="C13363" s="4" t="s">
        <v>43</v>
      </c>
      <c r="D13363" s="6">
        <v>2</v>
      </c>
    </row>
    <row r="13364" spans="1:4">
      <c r="A13364" s="4" t="s">
        <v>30380</v>
      </c>
      <c r="B13364" s="25" t="s">
        <v>30381</v>
      </c>
      <c r="C13364" s="4" t="s">
        <v>43</v>
      </c>
      <c r="D13364" s="6">
        <v>2</v>
      </c>
    </row>
    <row r="13365" spans="1:4">
      <c r="A13365" s="4" t="s">
        <v>30436</v>
      </c>
      <c r="B13365" s="25" t="s">
        <v>30437</v>
      </c>
      <c r="C13365" s="4" t="s">
        <v>43</v>
      </c>
      <c r="D13365" s="6">
        <v>2</v>
      </c>
    </row>
    <row r="13366" spans="1:4">
      <c r="A13366" s="4" t="s">
        <v>30440</v>
      </c>
      <c r="B13366" s="25" t="s">
        <v>30441</v>
      </c>
      <c r="C13366" s="4" t="s">
        <v>43</v>
      </c>
      <c r="D13366" s="6">
        <v>2</v>
      </c>
    </row>
    <row r="13367" spans="1:4">
      <c r="A13367" s="4" t="s">
        <v>30470</v>
      </c>
      <c r="B13367" s="25" t="s">
        <v>30471</v>
      </c>
      <c r="C13367" s="4" t="s">
        <v>43</v>
      </c>
      <c r="D13367" s="6">
        <v>2</v>
      </c>
    </row>
    <row r="13368" spans="1:4">
      <c r="A13368" s="4" t="s">
        <v>30498</v>
      </c>
      <c r="B13368" s="25" t="s">
        <v>30499</v>
      </c>
      <c r="C13368" s="4" t="s">
        <v>43</v>
      </c>
      <c r="D13368" s="6">
        <v>2</v>
      </c>
    </row>
    <row r="13369" spans="1:4">
      <c r="A13369" s="4" t="s">
        <v>30526</v>
      </c>
      <c r="B13369" s="25" t="s">
        <v>30527</v>
      </c>
      <c r="C13369" s="4" t="s">
        <v>43</v>
      </c>
      <c r="D13369" s="6">
        <v>2</v>
      </c>
    </row>
    <row r="13370" spans="1:4">
      <c r="A13370" s="4" t="s">
        <v>30584</v>
      </c>
      <c r="B13370" s="25" t="s">
        <v>30585</v>
      </c>
      <c r="C13370" s="4" t="s">
        <v>43</v>
      </c>
      <c r="D13370" s="6">
        <v>2</v>
      </c>
    </row>
    <row r="13371" spans="1:4">
      <c r="A13371" s="4" t="s">
        <v>30702</v>
      </c>
      <c r="B13371" s="25" t="s">
        <v>30703</v>
      </c>
      <c r="C13371" s="4" t="s">
        <v>43</v>
      </c>
      <c r="D13371" s="6">
        <v>2</v>
      </c>
    </row>
    <row r="13372" spans="1:4">
      <c r="A13372" s="4" t="s">
        <v>30776</v>
      </c>
      <c r="B13372" s="25" t="s">
        <v>30777</v>
      </c>
      <c r="C13372" s="4" t="s">
        <v>43</v>
      </c>
      <c r="D13372" s="6">
        <v>2</v>
      </c>
    </row>
    <row r="13373" spans="1:4">
      <c r="A13373" s="4" t="s">
        <v>30825</v>
      </c>
      <c r="B13373" s="25" t="s">
        <v>30826</v>
      </c>
      <c r="C13373" s="4" t="s">
        <v>43</v>
      </c>
      <c r="D13373" s="6">
        <v>2</v>
      </c>
    </row>
    <row r="13374" spans="1:4">
      <c r="A13374" s="4" t="s">
        <v>30861</v>
      </c>
      <c r="B13374" s="25" t="s">
        <v>30862</v>
      </c>
      <c r="C13374" s="4" t="s">
        <v>43</v>
      </c>
      <c r="D13374" s="6">
        <v>2</v>
      </c>
    </row>
    <row r="13375" spans="1:4">
      <c r="A13375" s="4" t="s">
        <v>30953</v>
      </c>
      <c r="B13375" s="25" t="s">
        <v>30954</v>
      </c>
      <c r="C13375" s="4" t="s">
        <v>43</v>
      </c>
      <c r="D13375" s="6">
        <v>2</v>
      </c>
    </row>
    <row r="13376" spans="1:4">
      <c r="A13376" s="4" t="s">
        <v>30967</v>
      </c>
      <c r="B13376" s="25" t="s">
        <v>30968</v>
      </c>
      <c r="C13376" s="4" t="s">
        <v>43</v>
      </c>
      <c r="D13376" s="6">
        <v>2</v>
      </c>
    </row>
    <row r="13377" spans="1:4">
      <c r="A13377" s="4" t="s">
        <v>31027</v>
      </c>
      <c r="B13377" s="25" t="s">
        <v>31028</v>
      </c>
      <c r="C13377" s="4" t="s">
        <v>43</v>
      </c>
      <c r="D13377" s="6">
        <v>2</v>
      </c>
    </row>
    <row r="13378" spans="1:4">
      <c r="A13378" s="4" t="s">
        <v>31107</v>
      </c>
      <c r="B13378" s="25" t="s">
        <v>31108</v>
      </c>
      <c r="C13378" s="4" t="s">
        <v>43</v>
      </c>
      <c r="D13378" s="6">
        <v>2</v>
      </c>
    </row>
    <row r="13379" spans="1:4">
      <c r="A13379" s="4" t="s">
        <v>31161</v>
      </c>
      <c r="B13379" s="25" t="s">
        <v>31162</v>
      </c>
      <c r="C13379" s="4" t="s">
        <v>43</v>
      </c>
      <c r="D13379" s="6">
        <v>2</v>
      </c>
    </row>
    <row r="13380" spans="1:4">
      <c r="A13380" s="4" t="s">
        <v>31169</v>
      </c>
      <c r="B13380" s="25" t="s">
        <v>31170</v>
      </c>
      <c r="C13380" s="4" t="s">
        <v>43</v>
      </c>
      <c r="D13380" s="6">
        <v>2</v>
      </c>
    </row>
    <row r="13381" spans="1:4">
      <c r="A13381" s="4" t="s">
        <v>31239</v>
      </c>
      <c r="B13381" s="25" t="s">
        <v>31240</v>
      </c>
      <c r="C13381" s="4" t="s">
        <v>43</v>
      </c>
      <c r="D13381" s="6">
        <v>2</v>
      </c>
    </row>
    <row r="13382" spans="1:4">
      <c r="A13382" s="4" t="s">
        <v>31295</v>
      </c>
      <c r="B13382" s="25" t="s">
        <v>31296</v>
      </c>
      <c r="C13382" s="4" t="s">
        <v>43</v>
      </c>
      <c r="D13382" s="6">
        <v>2</v>
      </c>
    </row>
    <row r="13383" spans="1:4">
      <c r="A13383" s="4" t="s">
        <v>31307</v>
      </c>
      <c r="B13383" s="25" t="s">
        <v>31308</v>
      </c>
      <c r="C13383" s="4" t="s">
        <v>43</v>
      </c>
      <c r="D13383" s="6">
        <v>2</v>
      </c>
    </row>
    <row r="13384" spans="1:4">
      <c r="A13384" s="4" t="s">
        <v>31323</v>
      </c>
      <c r="B13384" s="25" t="s">
        <v>31324</v>
      </c>
      <c r="C13384" s="4" t="s">
        <v>43</v>
      </c>
      <c r="D13384" s="6">
        <v>2</v>
      </c>
    </row>
    <row r="13385" spans="1:4">
      <c r="A13385" s="4" t="s">
        <v>31365</v>
      </c>
      <c r="B13385" s="25" t="s">
        <v>31366</v>
      </c>
      <c r="C13385" s="4" t="s">
        <v>43</v>
      </c>
      <c r="D13385" s="6">
        <v>2</v>
      </c>
    </row>
    <row r="13386" spans="1:4">
      <c r="A13386" s="4" t="s">
        <v>31385</v>
      </c>
      <c r="B13386" s="25" t="s">
        <v>31386</v>
      </c>
      <c r="C13386" s="4" t="s">
        <v>43</v>
      </c>
      <c r="D13386" s="6">
        <v>2</v>
      </c>
    </row>
    <row r="13387" spans="1:4">
      <c r="A13387" s="4" t="s">
        <v>31593</v>
      </c>
      <c r="B13387" s="25" t="s">
        <v>31594</v>
      </c>
      <c r="C13387" s="4" t="s">
        <v>43</v>
      </c>
      <c r="D13387" s="6">
        <v>2</v>
      </c>
    </row>
    <row r="13388" spans="1:4">
      <c r="A13388" s="4" t="s">
        <v>31615</v>
      </c>
      <c r="B13388" s="25" t="s">
        <v>31616</v>
      </c>
      <c r="C13388" s="4" t="s">
        <v>43</v>
      </c>
      <c r="D13388" s="6">
        <v>2</v>
      </c>
    </row>
    <row r="13389" spans="1:4">
      <c r="A13389" s="4" t="s">
        <v>31629</v>
      </c>
      <c r="B13389" s="25" t="s">
        <v>31630</v>
      </c>
      <c r="C13389" s="4" t="s">
        <v>43</v>
      </c>
      <c r="D13389" s="6">
        <v>2</v>
      </c>
    </row>
    <row r="13390" spans="1:4">
      <c r="A13390" s="4" t="s">
        <v>31743</v>
      </c>
      <c r="B13390" s="25" t="s">
        <v>31744</v>
      </c>
      <c r="C13390" s="4" t="s">
        <v>43</v>
      </c>
      <c r="D13390" s="6">
        <v>2</v>
      </c>
    </row>
    <row r="13391" spans="1:4">
      <c r="A13391" s="4" t="s">
        <v>31875</v>
      </c>
      <c r="B13391" s="25" t="s">
        <v>31876</v>
      </c>
      <c r="C13391" s="4" t="s">
        <v>43</v>
      </c>
      <c r="D13391" s="6">
        <v>2</v>
      </c>
    </row>
    <row r="13392" spans="1:4">
      <c r="A13392" s="4" t="s">
        <v>31973</v>
      </c>
      <c r="B13392" s="25" t="s">
        <v>31974</v>
      </c>
      <c r="C13392" s="4" t="s">
        <v>43</v>
      </c>
      <c r="D13392" s="6">
        <v>2</v>
      </c>
    </row>
    <row r="13393" spans="1:4">
      <c r="A13393" s="4" t="s">
        <v>32013</v>
      </c>
      <c r="B13393" s="25" t="s">
        <v>32014</v>
      </c>
      <c r="C13393" s="4" t="s">
        <v>43</v>
      </c>
      <c r="D13393" s="6">
        <v>2</v>
      </c>
    </row>
    <row r="13394" spans="1:4">
      <c r="A13394" s="4" t="s">
        <v>32037</v>
      </c>
      <c r="B13394" s="25" t="s">
        <v>32038</v>
      </c>
      <c r="C13394" s="4" t="s">
        <v>43</v>
      </c>
      <c r="D13394" s="6">
        <v>2</v>
      </c>
    </row>
    <row r="13395" spans="1:4">
      <c r="A13395" s="4" t="s">
        <v>32175</v>
      </c>
      <c r="B13395" s="25" t="s">
        <v>32176</v>
      </c>
      <c r="C13395" s="4" t="s">
        <v>43</v>
      </c>
      <c r="D13395" s="6">
        <v>2</v>
      </c>
    </row>
    <row r="13396" spans="1:4">
      <c r="A13396" s="4" t="s">
        <v>32177</v>
      </c>
      <c r="B13396" s="25" t="s">
        <v>32178</v>
      </c>
      <c r="C13396" s="4" t="s">
        <v>43</v>
      </c>
      <c r="D13396" s="6">
        <v>2</v>
      </c>
    </row>
    <row r="13397" spans="1:4">
      <c r="A13397" s="4" t="s">
        <v>32429</v>
      </c>
      <c r="B13397" s="25" t="s">
        <v>32430</v>
      </c>
      <c r="C13397" s="4" t="s">
        <v>43</v>
      </c>
      <c r="D13397" s="6">
        <v>2</v>
      </c>
    </row>
    <row r="13398" spans="1:4">
      <c r="A13398" s="4" t="s">
        <v>32451</v>
      </c>
      <c r="B13398" s="25" t="s">
        <v>32452</v>
      </c>
      <c r="C13398" s="4" t="s">
        <v>43</v>
      </c>
      <c r="D13398" s="6">
        <v>2</v>
      </c>
    </row>
    <row r="13399" spans="1:4">
      <c r="A13399" s="4" t="s">
        <v>32505</v>
      </c>
      <c r="B13399" s="25" t="s">
        <v>32506</v>
      </c>
      <c r="C13399" s="4" t="s">
        <v>43</v>
      </c>
      <c r="D13399" s="6">
        <v>2</v>
      </c>
    </row>
    <row r="13400" spans="1:4">
      <c r="A13400" s="4" t="s">
        <v>32533</v>
      </c>
      <c r="B13400" s="25" t="s">
        <v>32534</v>
      </c>
      <c r="C13400" s="4" t="s">
        <v>43</v>
      </c>
      <c r="D13400" s="6">
        <v>2</v>
      </c>
    </row>
    <row r="13401" spans="1:4">
      <c r="A13401" s="4" t="s">
        <v>32645</v>
      </c>
      <c r="B13401" s="25" t="s">
        <v>32646</v>
      </c>
      <c r="C13401" s="4" t="s">
        <v>43</v>
      </c>
      <c r="D13401" s="6">
        <v>2</v>
      </c>
    </row>
    <row r="13402" spans="1:4">
      <c r="A13402" s="4" t="s">
        <v>32707</v>
      </c>
      <c r="B13402" s="25" t="s">
        <v>32708</v>
      </c>
      <c r="C13402" s="4" t="s">
        <v>43</v>
      </c>
      <c r="D13402" s="6">
        <v>2</v>
      </c>
    </row>
    <row r="13403" spans="1:4">
      <c r="A13403" s="4" t="s">
        <v>32960</v>
      </c>
      <c r="B13403" s="25" t="s">
        <v>32961</v>
      </c>
      <c r="C13403" s="4" t="s">
        <v>43</v>
      </c>
      <c r="D13403" s="6">
        <v>2</v>
      </c>
    </row>
    <row r="13404" spans="1:4">
      <c r="A13404" s="4" t="s">
        <v>33013</v>
      </c>
      <c r="B13404" s="25" t="s">
        <v>33014</v>
      </c>
      <c r="C13404" s="4" t="s">
        <v>43</v>
      </c>
      <c r="D13404" s="6">
        <v>2</v>
      </c>
    </row>
    <row r="13405" spans="1:4">
      <c r="A13405" s="4" t="s">
        <v>33432</v>
      </c>
      <c r="B13405" s="25" t="s">
        <v>33433</v>
      </c>
      <c r="C13405" s="4" t="s">
        <v>43</v>
      </c>
      <c r="D13405" s="6">
        <v>2</v>
      </c>
    </row>
    <row r="13406" spans="1:4">
      <c r="A13406" s="4" t="s">
        <v>33474</v>
      </c>
      <c r="B13406" s="25" t="s">
        <v>33475</v>
      </c>
      <c r="C13406" s="4" t="s">
        <v>43</v>
      </c>
      <c r="D13406" s="6">
        <v>2</v>
      </c>
    </row>
    <row r="13407" spans="1:4">
      <c r="A13407" s="4" t="s">
        <v>33492</v>
      </c>
      <c r="B13407" s="25" t="s">
        <v>33493</v>
      </c>
      <c r="C13407" s="4" t="s">
        <v>43</v>
      </c>
      <c r="D13407" s="6">
        <v>2</v>
      </c>
    </row>
    <row r="13408" spans="1:4">
      <c r="A13408" s="4" t="s">
        <v>33538</v>
      </c>
      <c r="B13408" s="25" t="s">
        <v>33539</v>
      </c>
      <c r="C13408" s="4" t="s">
        <v>43</v>
      </c>
      <c r="D13408" s="6">
        <v>2</v>
      </c>
    </row>
    <row r="13409" spans="1:4">
      <c r="A13409" s="4" t="s">
        <v>33576</v>
      </c>
      <c r="B13409" s="25" t="s">
        <v>33577</v>
      </c>
      <c r="C13409" s="4" t="s">
        <v>43</v>
      </c>
      <c r="D13409" s="6">
        <v>2</v>
      </c>
    </row>
    <row r="13410" spans="1:4">
      <c r="A13410" s="4" t="s">
        <v>33612</v>
      </c>
      <c r="B13410" s="25" t="s">
        <v>33613</v>
      </c>
      <c r="C13410" s="4" t="s">
        <v>43</v>
      </c>
      <c r="D13410" s="6">
        <v>2</v>
      </c>
    </row>
    <row r="13411" spans="1:4">
      <c r="A13411" s="4" t="s">
        <v>33648</v>
      </c>
      <c r="B13411" s="25" t="s">
        <v>33649</v>
      </c>
      <c r="C13411" s="4" t="s">
        <v>43</v>
      </c>
      <c r="D13411" s="6">
        <v>2</v>
      </c>
    </row>
    <row r="13412" spans="1:4">
      <c r="A13412" s="4" t="s">
        <v>33781</v>
      </c>
      <c r="B13412" s="25" t="s">
        <v>33782</v>
      </c>
      <c r="C13412" s="4" t="s">
        <v>43</v>
      </c>
      <c r="D13412" s="6">
        <v>2</v>
      </c>
    </row>
    <row r="13413" spans="1:4">
      <c r="A13413" s="4" t="s">
        <v>34038</v>
      </c>
      <c r="B13413" s="25" t="s">
        <v>34039</v>
      </c>
      <c r="C13413" s="4" t="s">
        <v>43</v>
      </c>
      <c r="D13413" s="6">
        <v>2</v>
      </c>
    </row>
    <row r="13414" spans="1:4">
      <c r="A13414" s="4" t="s">
        <v>34295</v>
      </c>
      <c r="B13414" s="25" t="s">
        <v>34296</v>
      </c>
      <c r="C13414" s="4" t="s">
        <v>43</v>
      </c>
      <c r="D13414" s="6">
        <v>2</v>
      </c>
    </row>
    <row r="13415" spans="1:4">
      <c r="A13415" s="4" t="s">
        <v>34323</v>
      </c>
      <c r="B13415" s="25" t="s">
        <v>34324</v>
      </c>
      <c r="C13415" s="4" t="s">
        <v>43</v>
      </c>
      <c r="D13415" s="6">
        <v>2</v>
      </c>
    </row>
    <row r="13416" spans="1:4">
      <c r="A13416" s="4" t="s">
        <v>34409</v>
      </c>
      <c r="B13416" s="25" t="s">
        <v>34410</v>
      </c>
      <c r="C13416" s="4" t="s">
        <v>43</v>
      </c>
      <c r="D13416" s="6">
        <v>2</v>
      </c>
    </row>
    <row r="13417" spans="1:4">
      <c r="A13417" s="4" t="s">
        <v>34590</v>
      </c>
      <c r="B13417" s="25" t="s">
        <v>34591</v>
      </c>
      <c r="C13417" s="4" t="s">
        <v>43</v>
      </c>
      <c r="D13417" s="6">
        <v>2</v>
      </c>
    </row>
    <row r="13418" spans="1:4">
      <c r="A13418" s="4" t="s">
        <v>3710</v>
      </c>
      <c r="B13418" s="25" t="s">
        <v>3711</v>
      </c>
      <c r="C13418" s="4" t="s">
        <v>43</v>
      </c>
      <c r="D13418" s="6">
        <v>3</v>
      </c>
    </row>
    <row r="13419" spans="1:4">
      <c r="A13419" s="4" t="s">
        <v>11341</v>
      </c>
      <c r="B13419" s="25" t="s">
        <v>11342</v>
      </c>
      <c r="C13419" s="4" t="s">
        <v>43</v>
      </c>
      <c r="D13419" s="6">
        <v>3</v>
      </c>
    </row>
    <row r="13420" spans="1:4">
      <c r="A13420" s="4" t="s">
        <v>16266</v>
      </c>
      <c r="B13420" s="25" t="s">
        <v>16267</v>
      </c>
      <c r="C13420" s="4" t="s">
        <v>43</v>
      </c>
      <c r="D13420" s="6">
        <v>3</v>
      </c>
    </row>
    <row r="13421" spans="1:4">
      <c r="A13421" s="4" t="s">
        <v>22629</v>
      </c>
      <c r="B13421" s="25" t="s">
        <v>22630</v>
      </c>
      <c r="C13421" s="4" t="s">
        <v>43</v>
      </c>
      <c r="D13421" s="6">
        <v>3</v>
      </c>
    </row>
    <row r="13422" spans="1:4">
      <c r="A13422" s="4" t="s">
        <v>24245</v>
      </c>
      <c r="B13422" s="25" t="s">
        <v>24246</v>
      </c>
      <c r="C13422" s="4" t="s">
        <v>43</v>
      </c>
      <c r="D13422" s="6">
        <v>3</v>
      </c>
    </row>
    <row r="13423" spans="1:4">
      <c r="A13423" s="4" t="s">
        <v>26055</v>
      </c>
      <c r="B13423" s="25" t="s">
        <v>26056</v>
      </c>
      <c r="C13423" s="4" t="s">
        <v>43</v>
      </c>
      <c r="D13423" s="6">
        <v>3</v>
      </c>
    </row>
    <row r="13424" spans="1:4">
      <c r="A13424" s="4" t="s">
        <v>27929</v>
      </c>
      <c r="B13424" s="25" t="s">
        <v>27930</v>
      </c>
      <c r="C13424" s="4" t="s">
        <v>43</v>
      </c>
      <c r="D13424" s="6">
        <v>3</v>
      </c>
    </row>
    <row r="13425" spans="1:4">
      <c r="A13425" s="4" t="s">
        <v>28158</v>
      </c>
      <c r="B13425" s="25" t="s">
        <v>28159</v>
      </c>
      <c r="C13425" s="4" t="s">
        <v>43</v>
      </c>
      <c r="D13425" s="6">
        <v>3</v>
      </c>
    </row>
    <row r="13426" spans="1:4">
      <c r="A13426" s="4" t="s">
        <v>28599</v>
      </c>
      <c r="B13426" s="25" t="s">
        <v>28600</v>
      </c>
      <c r="C13426" s="4" t="s">
        <v>43</v>
      </c>
      <c r="D13426" s="6">
        <v>3</v>
      </c>
    </row>
    <row r="13427" spans="1:4">
      <c r="A13427" s="4" t="s">
        <v>29051</v>
      </c>
      <c r="B13427" s="25" t="s">
        <v>29052</v>
      </c>
      <c r="C13427" s="4" t="s">
        <v>43</v>
      </c>
      <c r="D13427" s="6">
        <v>3</v>
      </c>
    </row>
    <row r="13428" spans="1:4">
      <c r="A13428" s="4" t="s">
        <v>29233</v>
      </c>
      <c r="B13428" s="25" t="s">
        <v>29234</v>
      </c>
      <c r="C13428" s="4" t="s">
        <v>43</v>
      </c>
      <c r="D13428" s="6">
        <v>3</v>
      </c>
    </row>
    <row r="13429" spans="1:4">
      <c r="A13429" s="4" t="s">
        <v>29317</v>
      </c>
      <c r="B13429" s="25" t="s">
        <v>29318</v>
      </c>
      <c r="C13429" s="4" t="s">
        <v>43</v>
      </c>
      <c r="D13429" s="6">
        <v>3</v>
      </c>
    </row>
    <row r="13430" spans="1:4">
      <c r="A13430" s="4" t="s">
        <v>29410</v>
      </c>
      <c r="B13430" s="25" t="s">
        <v>29411</v>
      </c>
      <c r="C13430" s="4" t="s">
        <v>43</v>
      </c>
      <c r="D13430" s="6">
        <v>3</v>
      </c>
    </row>
    <row r="13431" spans="1:4">
      <c r="A13431" s="4" t="s">
        <v>29520</v>
      </c>
      <c r="B13431" s="25" t="s">
        <v>29521</v>
      </c>
      <c r="C13431" s="4" t="s">
        <v>43</v>
      </c>
      <c r="D13431" s="6">
        <v>3</v>
      </c>
    </row>
    <row r="13432" spans="1:4">
      <c r="A13432" s="4" t="s">
        <v>29768</v>
      </c>
      <c r="B13432" s="25" t="s">
        <v>29769</v>
      </c>
      <c r="C13432" s="4" t="s">
        <v>43</v>
      </c>
      <c r="D13432" s="6">
        <v>3</v>
      </c>
    </row>
    <row r="13433" spans="1:4">
      <c r="A13433" s="4" t="s">
        <v>29830</v>
      </c>
      <c r="B13433" s="25" t="s">
        <v>29831</v>
      </c>
      <c r="C13433" s="4" t="s">
        <v>43</v>
      </c>
      <c r="D13433" s="6">
        <v>3</v>
      </c>
    </row>
    <row r="13434" spans="1:4">
      <c r="A13434" s="4" t="s">
        <v>29882</v>
      </c>
      <c r="B13434" s="25" t="s">
        <v>29883</v>
      </c>
      <c r="C13434" s="4" t="s">
        <v>43</v>
      </c>
      <c r="D13434" s="6">
        <v>3</v>
      </c>
    </row>
    <row r="13435" spans="1:4">
      <c r="A13435" s="4" t="s">
        <v>30118</v>
      </c>
      <c r="B13435" s="25" t="s">
        <v>30119</v>
      </c>
      <c r="C13435" s="4" t="s">
        <v>43</v>
      </c>
      <c r="D13435" s="6">
        <v>3</v>
      </c>
    </row>
    <row r="13436" spans="1:4">
      <c r="A13436" s="4" t="s">
        <v>30450</v>
      </c>
      <c r="B13436" s="25" t="s">
        <v>30451</v>
      </c>
      <c r="C13436" s="4" t="s">
        <v>43</v>
      </c>
      <c r="D13436" s="6">
        <v>3</v>
      </c>
    </row>
    <row r="13437" spans="1:4">
      <c r="A13437" s="4" t="s">
        <v>30472</v>
      </c>
      <c r="B13437" s="25" t="s">
        <v>30473</v>
      </c>
      <c r="C13437" s="4" t="s">
        <v>43</v>
      </c>
      <c r="D13437" s="6">
        <v>3</v>
      </c>
    </row>
    <row r="13438" spans="1:4">
      <c r="A13438" s="4" t="s">
        <v>30716</v>
      </c>
      <c r="B13438" s="25" t="s">
        <v>30717</v>
      </c>
      <c r="C13438" s="4" t="s">
        <v>43</v>
      </c>
      <c r="D13438" s="6">
        <v>3</v>
      </c>
    </row>
    <row r="13439" spans="1:4">
      <c r="A13439" s="4" t="s">
        <v>31093</v>
      </c>
      <c r="B13439" s="25" t="s">
        <v>31094</v>
      </c>
      <c r="C13439" s="4" t="s">
        <v>43</v>
      </c>
      <c r="D13439" s="6">
        <v>3</v>
      </c>
    </row>
    <row r="13440" spans="1:4">
      <c r="A13440" s="4" t="s">
        <v>31137</v>
      </c>
      <c r="B13440" s="25" t="s">
        <v>31138</v>
      </c>
      <c r="C13440" s="4" t="s">
        <v>43</v>
      </c>
      <c r="D13440" s="6">
        <v>3</v>
      </c>
    </row>
    <row r="13441" spans="1:4">
      <c r="A13441" s="4" t="s">
        <v>31171</v>
      </c>
      <c r="B13441" s="25" t="s">
        <v>31172</v>
      </c>
      <c r="C13441" s="4" t="s">
        <v>43</v>
      </c>
      <c r="D13441" s="6">
        <v>3</v>
      </c>
    </row>
    <row r="13442" spans="1:4">
      <c r="A13442" s="4" t="s">
        <v>31357</v>
      </c>
      <c r="B13442" s="25" t="s">
        <v>31358</v>
      </c>
      <c r="C13442" s="4" t="s">
        <v>43</v>
      </c>
      <c r="D13442" s="6">
        <v>3</v>
      </c>
    </row>
    <row r="13443" spans="1:4">
      <c r="A13443" s="4" t="s">
        <v>31381</v>
      </c>
      <c r="B13443" s="25" t="s">
        <v>31382</v>
      </c>
      <c r="C13443" s="4" t="s">
        <v>43</v>
      </c>
      <c r="D13443" s="6">
        <v>3</v>
      </c>
    </row>
    <row r="13444" spans="1:4">
      <c r="A13444" s="4" t="s">
        <v>31767</v>
      </c>
      <c r="B13444" s="25" t="s">
        <v>31768</v>
      </c>
      <c r="C13444" s="4" t="s">
        <v>43</v>
      </c>
      <c r="D13444" s="6">
        <v>3</v>
      </c>
    </row>
    <row r="13445" spans="1:4">
      <c r="A13445" s="4" t="s">
        <v>32143</v>
      </c>
      <c r="B13445" s="25" t="s">
        <v>32144</v>
      </c>
      <c r="C13445" s="4" t="s">
        <v>43</v>
      </c>
      <c r="D13445" s="6">
        <v>3</v>
      </c>
    </row>
    <row r="13446" spans="1:4">
      <c r="A13446" s="4" t="s">
        <v>32165</v>
      </c>
      <c r="B13446" s="25" t="s">
        <v>32166</v>
      </c>
      <c r="C13446" s="4" t="s">
        <v>43</v>
      </c>
      <c r="D13446" s="6">
        <v>3</v>
      </c>
    </row>
    <row r="13447" spans="1:4">
      <c r="A13447" s="4" t="s">
        <v>32333</v>
      </c>
      <c r="B13447" s="25" t="s">
        <v>32334</v>
      </c>
      <c r="C13447" s="4" t="s">
        <v>43</v>
      </c>
      <c r="D13447" s="6">
        <v>3</v>
      </c>
    </row>
    <row r="13448" spans="1:4">
      <c r="A13448" s="4" t="s">
        <v>32481</v>
      </c>
      <c r="B13448" s="25" t="s">
        <v>32482</v>
      </c>
      <c r="C13448" s="4" t="s">
        <v>43</v>
      </c>
      <c r="D13448" s="6">
        <v>3</v>
      </c>
    </row>
    <row r="13449" spans="1:4">
      <c r="A13449" s="4" t="s">
        <v>32537</v>
      </c>
      <c r="B13449" s="25" t="s">
        <v>32538</v>
      </c>
      <c r="C13449" s="4" t="s">
        <v>43</v>
      </c>
      <c r="D13449" s="6">
        <v>3</v>
      </c>
    </row>
    <row r="13450" spans="1:4">
      <c r="A13450" s="4" t="s">
        <v>32549</v>
      </c>
      <c r="B13450" s="25" t="s">
        <v>32550</v>
      </c>
      <c r="C13450" s="4" t="s">
        <v>43</v>
      </c>
      <c r="D13450" s="6">
        <v>3</v>
      </c>
    </row>
    <row r="13451" spans="1:4">
      <c r="A13451" s="4" t="s">
        <v>32699</v>
      </c>
      <c r="B13451" s="25" t="s">
        <v>32700</v>
      </c>
      <c r="C13451" s="4" t="s">
        <v>43</v>
      </c>
      <c r="D13451" s="6">
        <v>3</v>
      </c>
    </row>
    <row r="13452" spans="1:4">
      <c r="A13452" s="4" t="s">
        <v>32711</v>
      </c>
      <c r="B13452" s="25" t="s">
        <v>32712</v>
      </c>
      <c r="C13452" s="4" t="s">
        <v>43</v>
      </c>
      <c r="D13452" s="6">
        <v>3</v>
      </c>
    </row>
    <row r="13453" spans="1:4">
      <c r="A13453" s="4" t="s">
        <v>32713</v>
      </c>
      <c r="B13453" s="25" t="s">
        <v>32714</v>
      </c>
      <c r="C13453" s="4" t="s">
        <v>43</v>
      </c>
      <c r="D13453" s="6">
        <v>3</v>
      </c>
    </row>
    <row r="13454" spans="1:4">
      <c r="A13454" s="4" t="s">
        <v>33240</v>
      </c>
      <c r="B13454" s="25" t="s">
        <v>33241</v>
      </c>
      <c r="C13454" s="4" t="s">
        <v>43</v>
      </c>
      <c r="D13454" s="6">
        <v>3</v>
      </c>
    </row>
    <row r="13455" spans="1:4">
      <c r="A13455" s="4" t="s">
        <v>33256</v>
      </c>
      <c r="B13455" s="25" t="s">
        <v>33257</v>
      </c>
      <c r="C13455" s="4" t="s">
        <v>43</v>
      </c>
      <c r="D13455" s="6">
        <v>3</v>
      </c>
    </row>
    <row r="13456" spans="1:4">
      <c r="A13456" s="4" t="s">
        <v>33346</v>
      </c>
      <c r="B13456" s="25" t="s">
        <v>33347</v>
      </c>
      <c r="C13456" s="4" t="s">
        <v>43</v>
      </c>
      <c r="D13456" s="6">
        <v>3</v>
      </c>
    </row>
    <row r="13457" spans="1:4">
      <c r="A13457" s="4" t="s">
        <v>33550</v>
      </c>
      <c r="B13457" s="25" t="s">
        <v>33551</v>
      </c>
      <c r="C13457" s="4" t="s">
        <v>43</v>
      </c>
      <c r="D13457" s="6">
        <v>3</v>
      </c>
    </row>
    <row r="13458" spans="1:4">
      <c r="A13458" s="4" t="s">
        <v>685</v>
      </c>
      <c r="B13458" s="25" t="s">
        <v>686</v>
      </c>
      <c r="C13458" s="4" t="s">
        <v>43</v>
      </c>
      <c r="D13458" s="6">
        <v>4</v>
      </c>
    </row>
    <row r="13459" spans="1:4">
      <c r="A13459" s="4" t="s">
        <v>25193</v>
      </c>
      <c r="B13459" s="25" t="s">
        <v>25194</v>
      </c>
      <c r="C13459" s="4" t="s">
        <v>43</v>
      </c>
      <c r="D13459" s="6">
        <v>4</v>
      </c>
    </row>
    <row r="13460" spans="1:4">
      <c r="A13460" s="4" t="s">
        <v>28170</v>
      </c>
      <c r="B13460" s="25" t="s">
        <v>28171</v>
      </c>
      <c r="C13460" s="4" t="s">
        <v>43</v>
      </c>
      <c r="D13460" s="6">
        <v>4</v>
      </c>
    </row>
    <row r="13461" spans="1:4">
      <c r="A13461" s="4" t="s">
        <v>29015</v>
      </c>
      <c r="B13461" s="25" t="s">
        <v>29016</v>
      </c>
      <c r="C13461" s="4" t="s">
        <v>43</v>
      </c>
      <c r="D13461" s="6">
        <v>4</v>
      </c>
    </row>
    <row r="13462" spans="1:4">
      <c r="A13462" s="4" t="s">
        <v>29159</v>
      </c>
      <c r="B13462" s="25" t="s">
        <v>29160</v>
      </c>
      <c r="C13462" s="4" t="s">
        <v>43</v>
      </c>
      <c r="D13462" s="6">
        <v>4</v>
      </c>
    </row>
    <row r="13463" spans="1:4">
      <c r="A13463" s="4" t="s">
        <v>30072</v>
      </c>
      <c r="B13463" s="25" t="s">
        <v>30073</v>
      </c>
      <c r="C13463" s="4" t="s">
        <v>43</v>
      </c>
      <c r="D13463" s="6">
        <v>4</v>
      </c>
    </row>
    <row r="13464" spans="1:4">
      <c r="A13464" s="4" t="s">
        <v>30392</v>
      </c>
      <c r="B13464" s="25" t="s">
        <v>30393</v>
      </c>
      <c r="C13464" s="4" t="s">
        <v>43</v>
      </c>
      <c r="D13464" s="6">
        <v>4</v>
      </c>
    </row>
    <row r="13465" spans="1:4">
      <c r="A13465" s="4" t="s">
        <v>30438</v>
      </c>
      <c r="B13465" s="25" t="s">
        <v>30439</v>
      </c>
      <c r="C13465" s="4" t="s">
        <v>43</v>
      </c>
      <c r="D13465" s="6">
        <v>4</v>
      </c>
    </row>
    <row r="13466" spans="1:4">
      <c r="A13466" s="4" t="s">
        <v>30460</v>
      </c>
      <c r="B13466" s="25" t="s">
        <v>30461</v>
      </c>
      <c r="C13466" s="4" t="s">
        <v>43</v>
      </c>
      <c r="D13466" s="6">
        <v>4</v>
      </c>
    </row>
    <row r="13467" spans="1:4">
      <c r="A13467" s="4" t="s">
        <v>33065</v>
      </c>
      <c r="B13467" s="25" t="s">
        <v>33066</v>
      </c>
      <c r="C13467" s="4" t="s">
        <v>43</v>
      </c>
      <c r="D13467" s="6">
        <v>4</v>
      </c>
    </row>
    <row r="13468" spans="1:4">
      <c r="A13468" s="4" t="s">
        <v>33620</v>
      </c>
      <c r="B13468" s="25" t="s">
        <v>33621</v>
      </c>
      <c r="C13468" s="4" t="s">
        <v>43</v>
      </c>
      <c r="D13468" s="6">
        <v>4</v>
      </c>
    </row>
    <row r="13469" spans="1:4">
      <c r="A13469" s="4" t="s">
        <v>33729</v>
      </c>
      <c r="B13469" s="25" t="s">
        <v>33730</v>
      </c>
      <c r="C13469" s="4" t="s">
        <v>43</v>
      </c>
      <c r="D13469" s="6">
        <v>4</v>
      </c>
    </row>
    <row r="13470" spans="1:4">
      <c r="A13470" s="4" t="s">
        <v>24539</v>
      </c>
      <c r="B13470" s="25" t="s">
        <v>24540</v>
      </c>
      <c r="C13470" s="4" t="s">
        <v>43</v>
      </c>
      <c r="D13470" s="6">
        <v>5</v>
      </c>
    </row>
    <row r="13471" spans="1:4">
      <c r="A13471" s="4" t="s">
        <v>29406</v>
      </c>
      <c r="B13471" s="25" t="s">
        <v>29407</v>
      </c>
      <c r="C13471" s="4" t="s">
        <v>43</v>
      </c>
      <c r="D13471" s="6">
        <v>5</v>
      </c>
    </row>
    <row r="13472" spans="1:4">
      <c r="A13472" s="4" t="s">
        <v>29850</v>
      </c>
      <c r="B13472" s="25" t="s">
        <v>29851</v>
      </c>
      <c r="C13472" s="4" t="s">
        <v>43</v>
      </c>
      <c r="D13472" s="6">
        <v>5</v>
      </c>
    </row>
    <row r="13473" spans="1:4">
      <c r="A13473" s="4" t="s">
        <v>30786</v>
      </c>
      <c r="B13473" s="25" t="s">
        <v>30787</v>
      </c>
      <c r="C13473" s="4" t="s">
        <v>43</v>
      </c>
      <c r="D13473" s="6">
        <v>5</v>
      </c>
    </row>
    <row r="13474" spans="1:4">
      <c r="A13474" s="4" t="s">
        <v>29884</v>
      </c>
      <c r="B13474" s="25" t="s">
        <v>29885</v>
      </c>
      <c r="C13474" s="4" t="s">
        <v>43</v>
      </c>
      <c r="D13474" s="6">
        <v>6</v>
      </c>
    </row>
    <row r="13475" spans="1:4">
      <c r="A13475" s="4" t="s">
        <v>31011</v>
      </c>
      <c r="B13475" s="25" t="s">
        <v>31012</v>
      </c>
      <c r="C13475" s="4" t="s">
        <v>43</v>
      </c>
      <c r="D13475" s="6">
        <v>6</v>
      </c>
    </row>
    <row r="13476" spans="1:4">
      <c r="A13476" s="4" t="s">
        <v>33903</v>
      </c>
      <c r="B13476" s="25" t="s">
        <v>33904</v>
      </c>
      <c r="C13476" s="4" t="s">
        <v>43</v>
      </c>
      <c r="D13476" s="6">
        <v>6</v>
      </c>
    </row>
    <row r="13477" spans="1:4">
      <c r="A13477" s="4" t="s">
        <v>33330</v>
      </c>
      <c r="B13477" s="25" t="s">
        <v>33331</v>
      </c>
      <c r="C13477" s="4" t="s">
        <v>43</v>
      </c>
      <c r="D13477" s="6">
        <v>7</v>
      </c>
    </row>
    <row r="13478" spans="1:4">
      <c r="A13478" s="4" t="s">
        <v>34260</v>
      </c>
      <c r="B13478" s="25" t="s">
        <v>34261</v>
      </c>
      <c r="C13478" s="4" t="s">
        <v>43</v>
      </c>
      <c r="D13478" s="6">
        <v>7</v>
      </c>
    </row>
    <row r="13479" spans="1:4">
      <c r="A13479" s="4" t="s">
        <v>30914</v>
      </c>
      <c r="B13479" s="25" t="s">
        <v>30915</v>
      </c>
      <c r="C13479" s="4" t="s">
        <v>43</v>
      </c>
      <c r="D13479" s="6">
        <v>8</v>
      </c>
    </row>
    <row r="13480" spans="1:4">
      <c r="A13480" s="4" t="s">
        <v>31647</v>
      </c>
      <c r="B13480" s="25" t="s">
        <v>31648</v>
      </c>
      <c r="C13480" s="4" t="s">
        <v>43</v>
      </c>
      <c r="D13480" s="6">
        <v>8</v>
      </c>
    </row>
    <row r="13481" spans="1:4">
      <c r="A13481" s="4" t="s">
        <v>32389</v>
      </c>
      <c r="B13481" s="25" t="s">
        <v>32390</v>
      </c>
      <c r="C13481" s="4" t="s">
        <v>43</v>
      </c>
      <c r="D13481" s="6">
        <v>8</v>
      </c>
    </row>
    <row r="13482" spans="1:4">
      <c r="A13482" s="4" t="s">
        <v>20105</v>
      </c>
      <c r="B13482" s="25" t="s">
        <v>20106</v>
      </c>
      <c r="C13482" s="4" t="s">
        <v>43</v>
      </c>
      <c r="D13482" s="6">
        <v>10</v>
      </c>
    </row>
    <row r="13483" spans="1:4">
      <c r="A13483" s="4" t="s">
        <v>34568</v>
      </c>
      <c r="B13483" s="25" t="s">
        <v>34569</v>
      </c>
      <c r="C13483" s="4" t="s">
        <v>43</v>
      </c>
      <c r="D13483" s="6">
        <v>12</v>
      </c>
    </row>
    <row r="13484" spans="1:4">
      <c r="A13484" s="4" t="s">
        <v>26829</v>
      </c>
      <c r="B13484" s="25" t="s">
        <v>26830</v>
      </c>
      <c r="C13484" s="4" t="s">
        <v>43</v>
      </c>
      <c r="D13484" s="6">
        <v>33</v>
      </c>
    </row>
    <row r="13485" spans="1:4">
      <c r="A13485" s="4" t="s">
        <v>31373</v>
      </c>
      <c r="B13485" s="25" t="s">
        <v>31374</v>
      </c>
      <c r="C13485" s="4" t="s">
        <v>43</v>
      </c>
      <c r="D13485" s="6">
        <v>53</v>
      </c>
    </row>
    <row r="13486" spans="1:4">
      <c r="A13486" s="4" t="s">
        <v>30506</v>
      </c>
      <c r="B13486" s="25" t="s">
        <v>30507</v>
      </c>
      <c r="C13486" s="4" t="s">
        <v>43</v>
      </c>
      <c r="D13486" s="6">
        <v>79</v>
      </c>
    </row>
    <row r="13487" spans="1:4">
      <c r="A13487" s="4" t="s">
        <v>27356</v>
      </c>
      <c r="B13487" s="25" t="s">
        <v>27357</v>
      </c>
      <c r="C13487" s="4" t="s">
        <v>27119</v>
      </c>
      <c r="D13487" s="6">
        <v>1</v>
      </c>
    </row>
    <row r="13488" spans="1:4">
      <c r="A13488" s="4" t="s">
        <v>27428</v>
      </c>
      <c r="B13488" s="25" t="s">
        <v>27429</v>
      </c>
      <c r="C13488" s="4" t="s">
        <v>27119</v>
      </c>
      <c r="D13488" s="6">
        <v>1</v>
      </c>
    </row>
    <row r="13489" spans="1:4">
      <c r="A13489" s="4" t="s">
        <v>27456</v>
      </c>
      <c r="B13489" s="25" t="s">
        <v>27457</v>
      </c>
      <c r="C13489" s="4" t="s">
        <v>27119</v>
      </c>
      <c r="D13489" s="6">
        <v>1</v>
      </c>
    </row>
    <row r="13490" spans="1:4">
      <c r="A13490" s="4" t="s">
        <v>29713</v>
      </c>
      <c r="B13490" s="25" t="s">
        <v>29714</v>
      </c>
      <c r="C13490" s="4" t="s">
        <v>27119</v>
      </c>
      <c r="D13490" s="6">
        <v>1</v>
      </c>
    </row>
    <row r="13491" spans="1:4">
      <c r="A13491" s="4" t="s">
        <v>29733</v>
      </c>
      <c r="B13491" s="25" t="s">
        <v>29734</v>
      </c>
      <c r="C13491" s="4" t="s">
        <v>27119</v>
      </c>
      <c r="D13491" s="6">
        <v>1</v>
      </c>
    </row>
    <row r="13492" spans="1:4">
      <c r="A13492" s="4" t="s">
        <v>32741</v>
      </c>
      <c r="B13492" s="25" t="s">
        <v>32742</v>
      </c>
      <c r="C13492" s="4" t="s">
        <v>27119</v>
      </c>
      <c r="D13492" s="6">
        <v>1</v>
      </c>
    </row>
    <row r="13493" spans="1:4">
      <c r="A13493" s="4" t="s">
        <v>32788</v>
      </c>
      <c r="B13493" s="25" t="s">
        <v>32789</v>
      </c>
      <c r="C13493" s="4" t="s">
        <v>27119</v>
      </c>
      <c r="D13493" s="6">
        <v>1</v>
      </c>
    </row>
    <row r="13494" spans="1:4">
      <c r="A13494" s="4" t="s">
        <v>32838</v>
      </c>
      <c r="B13494" s="25" t="s">
        <v>32839</v>
      </c>
      <c r="C13494" s="4" t="s">
        <v>27119</v>
      </c>
      <c r="D13494" s="6">
        <v>1</v>
      </c>
    </row>
    <row r="13495" spans="1:4">
      <c r="A13495" s="4" t="s">
        <v>27485</v>
      </c>
      <c r="B13495" s="25" t="s">
        <v>27486</v>
      </c>
      <c r="C13495" s="4" t="s">
        <v>27119</v>
      </c>
      <c r="D13495" s="6">
        <v>55</v>
      </c>
    </row>
    <row r="13496" spans="1:4">
      <c r="A13496" s="4" t="s">
        <v>27282</v>
      </c>
      <c r="B13496" s="25" t="s">
        <v>27283</v>
      </c>
      <c r="C13496" s="4" t="s">
        <v>27119</v>
      </c>
      <c r="D13496" s="6">
        <v>87</v>
      </c>
    </row>
    <row r="13497" spans="1:4">
      <c r="A13497" s="4" t="s">
        <v>32735</v>
      </c>
      <c r="B13497" s="25" t="s">
        <v>32736</v>
      </c>
      <c r="C13497" s="4" t="s">
        <v>27119</v>
      </c>
      <c r="D13497" s="6">
        <v>243</v>
      </c>
    </row>
    <row r="13498" spans="1:4">
      <c r="A13498" s="4" t="s">
        <v>29255</v>
      </c>
      <c r="B13498" s="25" t="s">
        <v>29256</v>
      </c>
      <c r="C13498" s="4" t="s">
        <v>23465</v>
      </c>
      <c r="D13498" s="6">
        <v>1</v>
      </c>
    </row>
    <row r="13499" spans="1:4">
      <c r="A13499" s="4" t="s">
        <v>30146</v>
      </c>
      <c r="B13499" s="25" t="s">
        <v>30147</v>
      </c>
      <c r="C13499" s="4" t="s">
        <v>23465</v>
      </c>
      <c r="D13499" s="6">
        <v>1</v>
      </c>
    </row>
    <row r="13500" spans="1:4">
      <c r="A13500" s="4" t="s">
        <v>31837</v>
      </c>
      <c r="B13500" s="25" t="s">
        <v>31838</v>
      </c>
      <c r="C13500" s="4" t="s">
        <v>23465</v>
      </c>
      <c r="D13500" s="6">
        <v>1</v>
      </c>
    </row>
    <row r="13501" spans="1:4">
      <c r="A13501" s="4" t="s">
        <v>33163</v>
      </c>
      <c r="B13501" s="25" t="s">
        <v>33164</v>
      </c>
      <c r="C13501" s="4" t="s">
        <v>23465</v>
      </c>
      <c r="D13501" s="6">
        <v>1</v>
      </c>
    </row>
    <row r="13502" spans="1:4">
      <c r="A13502" s="4" t="s">
        <v>33290</v>
      </c>
      <c r="B13502" s="25" t="s">
        <v>33291</v>
      </c>
      <c r="C13502" s="4" t="s">
        <v>23465</v>
      </c>
      <c r="D13502" s="6">
        <v>1</v>
      </c>
    </row>
    <row r="13503" spans="1:4">
      <c r="A13503" s="4" t="s">
        <v>33546</v>
      </c>
      <c r="B13503" s="25" t="s">
        <v>33547</v>
      </c>
      <c r="C13503" s="4" t="s">
        <v>23465</v>
      </c>
      <c r="D13503" s="6">
        <v>1</v>
      </c>
    </row>
    <row r="13504" spans="1:4">
      <c r="A13504" s="4" t="s">
        <v>33618</v>
      </c>
      <c r="B13504" s="25" t="s">
        <v>33619</v>
      </c>
      <c r="C13504" s="4" t="s">
        <v>23465</v>
      </c>
      <c r="D13504" s="6">
        <v>1</v>
      </c>
    </row>
    <row r="13505" spans="1:4">
      <c r="A13505" s="4" t="s">
        <v>33893</v>
      </c>
      <c r="B13505" s="25" t="s">
        <v>33894</v>
      </c>
      <c r="C13505" s="4" t="s">
        <v>23465</v>
      </c>
      <c r="D13505" s="6">
        <v>1</v>
      </c>
    </row>
    <row r="13506" spans="1:4">
      <c r="A13506" s="4" t="s">
        <v>34335</v>
      </c>
      <c r="B13506" s="25" t="s">
        <v>34336</v>
      </c>
      <c r="C13506" s="4" t="s">
        <v>23465</v>
      </c>
      <c r="D13506" s="6">
        <v>1</v>
      </c>
    </row>
    <row r="13507" spans="1:4">
      <c r="A13507" s="4" t="s">
        <v>34374</v>
      </c>
      <c r="B13507" s="25" t="s">
        <v>34375</v>
      </c>
      <c r="C13507" s="4" t="s">
        <v>23465</v>
      </c>
      <c r="D13507" s="6">
        <v>1</v>
      </c>
    </row>
    <row r="13508" spans="1:4">
      <c r="A13508" s="4" t="s">
        <v>34445</v>
      </c>
      <c r="B13508" s="25" t="s">
        <v>34446</v>
      </c>
      <c r="C13508" s="4" t="s">
        <v>23465</v>
      </c>
      <c r="D13508" s="6">
        <v>1</v>
      </c>
    </row>
    <row r="13509" spans="1:4">
      <c r="A13509" s="4" t="s">
        <v>34508</v>
      </c>
      <c r="B13509" s="25" t="s">
        <v>34509</v>
      </c>
      <c r="C13509" s="4" t="s">
        <v>23465</v>
      </c>
      <c r="D13509" s="6">
        <v>1</v>
      </c>
    </row>
    <row r="13510" spans="1:4">
      <c r="A13510" s="4" t="s">
        <v>34516</v>
      </c>
      <c r="B13510" s="25" t="s">
        <v>34517</v>
      </c>
      <c r="C13510" s="4" t="s">
        <v>23465</v>
      </c>
      <c r="D13510" s="6">
        <v>1</v>
      </c>
    </row>
    <row r="13511" spans="1:4">
      <c r="A13511" s="4" t="s">
        <v>34714</v>
      </c>
      <c r="B13511" s="25" t="s">
        <v>34715</v>
      </c>
      <c r="C13511" s="4" t="s">
        <v>23465</v>
      </c>
      <c r="D13511" s="6">
        <v>1</v>
      </c>
    </row>
    <row r="13512" spans="1:4">
      <c r="A13512" s="4" t="s">
        <v>34766</v>
      </c>
      <c r="B13512" s="25" t="s">
        <v>34767</v>
      </c>
      <c r="C13512" s="4" t="s">
        <v>23465</v>
      </c>
      <c r="D13512" s="6">
        <v>1</v>
      </c>
    </row>
    <row r="13513" spans="1:4">
      <c r="A13513" s="4" t="s">
        <v>34518</v>
      </c>
      <c r="B13513" s="25" t="s">
        <v>34519</v>
      </c>
      <c r="C13513" s="4" t="s">
        <v>23465</v>
      </c>
      <c r="D13513" s="6">
        <v>2</v>
      </c>
    </row>
    <row r="13514" spans="1:4">
      <c r="A13514" s="4" t="s">
        <v>29996</v>
      </c>
      <c r="B13514" s="25" t="s">
        <v>29997</v>
      </c>
      <c r="C13514" s="4" t="s">
        <v>23465</v>
      </c>
      <c r="D13514" s="6">
        <v>5</v>
      </c>
    </row>
    <row r="13515" spans="1:4">
      <c r="A13515" s="4" t="s">
        <v>34492</v>
      </c>
      <c r="B13515" s="25" t="s">
        <v>34493</v>
      </c>
      <c r="C13515" s="4" t="s">
        <v>23465</v>
      </c>
      <c r="D13515" s="6">
        <v>5</v>
      </c>
    </row>
    <row r="13516" spans="1:4">
      <c r="A13516" s="4" t="s">
        <v>34530</v>
      </c>
      <c r="B13516" s="25" t="s">
        <v>34531</v>
      </c>
      <c r="C13516" s="4" t="s">
        <v>23465</v>
      </c>
      <c r="D13516" s="6">
        <v>6</v>
      </c>
    </row>
    <row r="13517" spans="1:4">
      <c r="A13517" s="4" t="s">
        <v>33907</v>
      </c>
      <c r="B13517" s="25" t="s">
        <v>33908</v>
      </c>
      <c r="C13517" s="4" t="s">
        <v>23465</v>
      </c>
      <c r="D13517" s="6">
        <v>11</v>
      </c>
    </row>
    <row r="13518" spans="1:4">
      <c r="A13518" s="4" t="s">
        <v>31905</v>
      </c>
      <c r="B13518" s="25" t="s">
        <v>31906</v>
      </c>
      <c r="C13518" s="4" t="s">
        <v>23465</v>
      </c>
      <c r="D13518" s="6">
        <v>19</v>
      </c>
    </row>
    <row r="13519" spans="1:4">
      <c r="A13519" s="4" t="s">
        <v>29836</v>
      </c>
      <c r="B13519" s="25" t="s">
        <v>29837</v>
      </c>
      <c r="C13519" s="4" t="s">
        <v>21214</v>
      </c>
      <c r="D13519" s="6">
        <v>1</v>
      </c>
    </row>
    <row r="13520" spans="1:4">
      <c r="A13520" s="4" t="s">
        <v>32113</v>
      </c>
      <c r="B13520" s="25" t="s">
        <v>32114</v>
      </c>
      <c r="C13520" s="4" t="s">
        <v>21214</v>
      </c>
      <c r="D13520" s="6">
        <v>1</v>
      </c>
    </row>
    <row r="13521" spans="1:4">
      <c r="A13521" s="4" t="s">
        <v>33396</v>
      </c>
      <c r="B13521" s="25" t="s">
        <v>33397</v>
      </c>
      <c r="C13521" s="4" t="s">
        <v>21214</v>
      </c>
      <c r="D13521" s="6">
        <v>1</v>
      </c>
    </row>
    <row r="13522" spans="1:4">
      <c r="A13522" s="4" t="s">
        <v>33418</v>
      </c>
      <c r="B13522" s="25" t="s">
        <v>33419</v>
      </c>
      <c r="C13522" s="4" t="s">
        <v>21214</v>
      </c>
      <c r="D13522" s="6">
        <v>1</v>
      </c>
    </row>
    <row r="13523" spans="1:4">
      <c r="A13523" s="4" t="s">
        <v>33634</v>
      </c>
      <c r="B13523" s="25" t="s">
        <v>33635</v>
      </c>
      <c r="C13523" s="4" t="s">
        <v>21214</v>
      </c>
      <c r="D13523" s="6">
        <v>1</v>
      </c>
    </row>
    <row r="13524" spans="1:4">
      <c r="A13524" s="4" t="s">
        <v>33737</v>
      </c>
      <c r="B13524" s="25" t="s">
        <v>33738</v>
      </c>
      <c r="C13524" s="4" t="s">
        <v>21214</v>
      </c>
      <c r="D13524" s="6">
        <v>1</v>
      </c>
    </row>
    <row r="13525" spans="1:4">
      <c r="A13525" s="4" t="s">
        <v>22731</v>
      </c>
      <c r="B13525" s="25" t="s">
        <v>22732</v>
      </c>
      <c r="C13525" s="4" t="s">
        <v>21214</v>
      </c>
      <c r="D13525" s="6">
        <v>3</v>
      </c>
    </row>
    <row r="13526" spans="1:4">
      <c r="A13526" s="4" t="s">
        <v>33745</v>
      </c>
      <c r="B13526" s="25" t="s">
        <v>33746</v>
      </c>
      <c r="C13526" s="4" t="s">
        <v>21214</v>
      </c>
      <c r="D13526" s="6">
        <v>3</v>
      </c>
    </row>
    <row r="13527" spans="1:4">
      <c r="A13527" s="4" t="s">
        <v>33779</v>
      </c>
      <c r="B13527" s="25" t="s">
        <v>33780</v>
      </c>
      <c r="C13527" s="4" t="s">
        <v>21214</v>
      </c>
      <c r="D13527" s="6">
        <v>3</v>
      </c>
    </row>
    <row r="13528" spans="1:4">
      <c r="A13528" s="4" t="s">
        <v>33650</v>
      </c>
      <c r="B13528" s="25" t="s">
        <v>33651</v>
      </c>
      <c r="C13528" s="4" t="s">
        <v>21214</v>
      </c>
      <c r="D13528" s="6">
        <v>4</v>
      </c>
    </row>
    <row r="13529" spans="1:4">
      <c r="A13529" s="4" t="s">
        <v>33721</v>
      </c>
      <c r="B13529" s="25" t="s">
        <v>33722</v>
      </c>
      <c r="C13529" s="4" t="s">
        <v>21214</v>
      </c>
      <c r="D13529" s="6">
        <v>4</v>
      </c>
    </row>
    <row r="13530" spans="1:4">
      <c r="A13530" s="4" t="s">
        <v>28168</v>
      </c>
      <c r="B13530" s="25" t="s">
        <v>28169</v>
      </c>
      <c r="C13530" s="4" t="s">
        <v>21214</v>
      </c>
      <c r="D13530" s="6">
        <v>8</v>
      </c>
    </row>
    <row r="13531" spans="1:4">
      <c r="A13531" s="4" t="s">
        <v>27128</v>
      </c>
      <c r="B13531" s="25" t="s">
        <v>27129</v>
      </c>
      <c r="C13531" s="4" t="s">
        <v>27117</v>
      </c>
      <c r="D13531" s="6">
        <v>1</v>
      </c>
    </row>
    <row r="13532" spans="1:4">
      <c r="A13532" s="4" t="s">
        <v>27157</v>
      </c>
      <c r="B13532" s="25" t="s">
        <v>27158</v>
      </c>
      <c r="C13532" s="4" t="s">
        <v>27117</v>
      </c>
      <c r="D13532" s="6">
        <v>1</v>
      </c>
    </row>
    <row r="13533" spans="1:4">
      <c r="A13533" s="4" t="s">
        <v>27219</v>
      </c>
      <c r="B13533" s="25" t="s">
        <v>27220</v>
      </c>
      <c r="C13533" s="4" t="s">
        <v>27117</v>
      </c>
      <c r="D13533" s="6">
        <v>1</v>
      </c>
    </row>
    <row r="13534" spans="1:4">
      <c r="A13534" s="4" t="s">
        <v>27229</v>
      </c>
      <c r="B13534" s="25" t="s">
        <v>27230</v>
      </c>
      <c r="C13534" s="4" t="s">
        <v>27117</v>
      </c>
      <c r="D13534" s="6">
        <v>1</v>
      </c>
    </row>
    <row r="13535" spans="1:4">
      <c r="A13535" s="4" t="s">
        <v>27271</v>
      </c>
      <c r="B13535" s="25" t="s">
        <v>27142</v>
      </c>
      <c r="C13535" s="4" t="s">
        <v>27117</v>
      </c>
      <c r="D13535" s="6">
        <v>1</v>
      </c>
    </row>
    <row r="13536" spans="1:4">
      <c r="A13536" s="4" t="s">
        <v>27274</v>
      </c>
      <c r="B13536" s="25" t="s">
        <v>27275</v>
      </c>
      <c r="C13536" s="4" t="s">
        <v>27117</v>
      </c>
      <c r="D13536" s="6">
        <v>1</v>
      </c>
    </row>
    <row r="13537" spans="1:4">
      <c r="A13537" s="4" t="s">
        <v>27341</v>
      </c>
      <c r="B13537" s="25" t="s">
        <v>27342</v>
      </c>
      <c r="C13537" s="4" t="s">
        <v>27117</v>
      </c>
      <c r="D13537" s="6">
        <v>1</v>
      </c>
    </row>
    <row r="13538" spans="1:4">
      <c r="A13538" s="4" t="s">
        <v>27373</v>
      </c>
      <c r="B13538" s="25" t="s">
        <v>27374</v>
      </c>
      <c r="C13538" s="4" t="s">
        <v>27117</v>
      </c>
      <c r="D13538" s="6">
        <v>1</v>
      </c>
    </row>
    <row r="13539" spans="1:4">
      <c r="A13539" s="4" t="s">
        <v>27382</v>
      </c>
      <c r="B13539" s="25" t="s">
        <v>27188</v>
      </c>
      <c r="C13539" s="4" t="s">
        <v>27117</v>
      </c>
      <c r="D13539" s="6">
        <v>1</v>
      </c>
    </row>
    <row r="13540" spans="1:4">
      <c r="A13540" s="4" t="s">
        <v>27391</v>
      </c>
      <c r="B13540" s="25" t="s">
        <v>27392</v>
      </c>
      <c r="C13540" s="4" t="s">
        <v>27117</v>
      </c>
      <c r="D13540" s="6">
        <v>1</v>
      </c>
    </row>
    <row r="13541" spans="1:4">
      <c r="A13541" s="4" t="s">
        <v>27420</v>
      </c>
      <c r="B13541" s="25" t="s">
        <v>27421</v>
      </c>
      <c r="C13541" s="4" t="s">
        <v>27117</v>
      </c>
      <c r="D13541" s="6">
        <v>1</v>
      </c>
    </row>
    <row r="13542" spans="1:4">
      <c r="A13542" s="4" t="s">
        <v>27431</v>
      </c>
      <c r="B13542" s="25" t="s">
        <v>27432</v>
      </c>
      <c r="C13542" s="4" t="s">
        <v>27117</v>
      </c>
      <c r="D13542" s="6">
        <v>1</v>
      </c>
    </row>
    <row r="13543" spans="1:4">
      <c r="A13543" s="4" t="s">
        <v>27488</v>
      </c>
      <c r="B13543" s="25" t="s">
        <v>27354</v>
      </c>
      <c r="C13543" s="4" t="s">
        <v>27117</v>
      </c>
      <c r="D13543" s="6">
        <v>1</v>
      </c>
    </row>
    <row r="13544" spans="1:4">
      <c r="A13544" s="4" t="s">
        <v>28238</v>
      </c>
      <c r="B13544" s="25" t="s">
        <v>28239</v>
      </c>
      <c r="C13544" s="4" t="s">
        <v>27117</v>
      </c>
      <c r="D13544" s="6">
        <v>1</v>
      </c>
    </row>
    <row r="13545" spans="1:4">
      <c r="A13545" s="4" t="s">
        <v>28249</v>
      </c>
      <c r="B13545" s="25" t="s">
        <v>28250</v>
      </c>
      <c r="C13545" s="4" t="s">
        <v>27117</v>
      </c>
      <c r="D13545" s="6">
        <v>1</v>
      </c>
    </row>
    <row r="13546" spans="1:4">
      <c r="A13546" s="4" t="s">
        <v>28253</v>
      </c>
      <c r="B13546" s="25" t="s">
        <v>28236</v>
      </c>
      <c r="C13546" s="4" t="s">
        <v>27117</v>
      </c>
      <c r="D13546" s="6">
        <v>1</v>
      </c>
    </row>
    <row r="13547" spans="1:4">
      <c r="A13547" s="4" t="s">
        <v>28262</v>
      </c>
      <c r="B13547" s="25" t="s">
        <v>28263</v>
      </c>
      <c r="C13547" s="4" t="s">
        <v>27117</v>
      </c>
      <c r="D13547" s="6">
        <v>1</v>
      </c>
    </row>
    <row r="13548" spans="1:4">
      <c r="A13548" s="4" t="s">
        <v>28316</v>
      </c>
      <c r="B13548" s="25" t="s">
        <v>27258</v>
      </c>
      <c r="C13548" s="4" t="s">
        <v>27117</v>
      </c>
      <c r="D13548" s="6">
        <v>1</v>
      </c>
    </row>
    <row r="13549" spans="1:4">
      <c r="A13549" s="4" t="s">
        <v>28361</v>
      </c>
      <c r="B13549" s="25" t="s">
        <v>28362</v>
      </c>
      <c r="C13549" s="4" t="s">
        <v>27117</v>
      </c>
      <c r="D13549" s="6">
        <v>1</v>
      </c>
    </row>
    <row r="13550" spans="1:4">
      <c r="A13550" s="4" t="s">
        <v>28367</v>
      </c>
      <c r="B13550" s="25" t="s">
        <v>28368</v>
      </c>
      <c r="C13550" s="4" t="s">
        <v>27117</v>
      </c>
      <c r="D13550" s="6">
        <v>1</v>
      </c>
    </row>
    <row r="13551" spans="1:4">
      <c r="A13551" s="4" t="s">
        <v>28373</v>
      </c>
      <c r="B13551" s="25" t="s">
        <v>27199</v>
      </c>
      <c r="C13551" s="4" t="s">
        <v>27117</v>
      </c>
      <c r="D13551" s="6">
        <v>1</v>
      </c>
    </row>
    <row r="13552" spans="1:4">
      <c r="A13552" s="4" t="s">
        <v>28547</v>
      </c>
      <c r="B13552" s="25" t="s">
        <v>28548</v>
      </c>
      <c r="C13552" s="4" t="s">
        <v>27117</v>
      </c>
      <c r="D13552" s="6">
        <v>1</v>
      </c>
    </row>
    <row r="13553" spans="1:4">
      <c r="A13553" s="4" t="s">
        <v>28793</v>
      </c>
      <c r="B13553" s="25" t="s">
        <v>28794</v>
      </c>
      <c r="C13553" s="4" t="s">
        <v>27117</v>
      </c>
      <c r="D13553" s="6">
        <v>1</v>
      </c>
    </row>
    <row r="13554" spans="1:4">
      <c r="A13554" s="4" t="s">
        <v>28802</v>
      </c>
      <c r="B13554" s="25" t="s">
        <v>27142</v>
      </c>
      <c r="C13554" s="4" t="s">
        <v>27117</v>
      </c>
      <c r="D13554" s="6">
        <v>1</v>
      </c>
    </row>
    <row r="13555" spans="1:4">
      <c r="A13555" s="4" t="s">
        <v>28818</v>
      </c>
      <c r="B13555" s="25" t="s">
        <v>28819</v>
      </c>
      <c r="C13555" s="4" t="s">
        <v>27117</v>
      </c>
      <c r="D13555" s="6">
        <v>1</v>
      </c>
    </row>
    <row r="13556" spans="1:4">
      <c r="A13556" s="4" t="s">
        <v>28845</v>
      </c>
      <c r="B13556" s="25" t="s">
        <v>28801</v>
      </c>
      <c r="C13556" s="4" t="s">
        <v>27117</v>
      </c>
      <c r="D13556" s="6">
        <v>1</v>
      </c>
    </row>
    <row r="13557" spans="1:4">
      <c r="A13557" s="4" t="s">
        <v>29561</v>
      </c>
      <c r="B13557" s="25" t="s">
        <v>29562</v>
      </c>
      <c r="C13557" s="4" t="s">
        <v>27117</v>
      </c>
      <c r="D13557" s="6">
        <v>1</v>
      </c>
    </row>
    <row r="13558" spans="1:4">
      <c r="A13558" s="4" t="s">
        <v>29594</v>
      </c>
      <c r="B13558" s="25" t="s">
        <v>29559</v>
      </c>
      <c r="C13558" s="4" t="s">
        <v>27117</v>
      </c>
      <c r="D13558" s="6">
        <v>1</v>
      </c>
    </row>
    <row r="13559" spans="1:4">
      <c r="A13559" s="4" t="s">
        <v>29676</v>
      </c>
      <c r="B13559" s="25" t="s">
        <v>27221</v>
      </c>
      <c r="C13559" s="4" t="s">
        <v>27117</v>
      </c>
      <c r="D13559" s="6">
        <v>1</v>
      </c>
    </row>
    <row r="13560" spans="1:4">
      <c r="A13560" s="4" t="s">
        <v>29699</v>
      </c>
      <c r="B13560" s="25" t="s">
        <v>29565</v>
      </c>
      <c r="C13560" s="4" t="s">
        <v>27117</v>
      </c>
      <c r="D13560" s="6">
        <v>1</v>
      </c>
    </row>
    <row r="13561" spans="1:4">
      <c r="A13561" s="4" t="s">
        <v>31417</v>
      </c>
      <c r="B13561" s="25" t="s">
        <v>31413</v>
      </c>
      <c r="C13561" s="4" t="s">
        <v>27117</v>
      </c>
      <c r="D13561" s="6">
        <v>1</v>
      </c>
    </row>
    <row r="13562" spans="1:4">
      <c r="A13562" s="4" t="s">
        <v>31419</v>
      </c>
      <c r="B13562" s="25" t="s">
        <v>31413</v>
      </c>
      <c r="C13562" s="4" t="s">
        <v>27117</v>
      </c>
      <c r="D13562" s="6">
        <v>1</v>
      </c>
    </row>
    <row r="13563" spans="1:4">
      <c r="A13563" s="4" t="s">
        <v>31420</v>
      </c>
      <c r="B13563" s="25" t="s">
        <v>31413</v>
      </c>
      <c r="C13563" s="4" t="s">
        <v>27117</v>
      </c>
      <c r="D13563" s="6">
        <v>1</v>
      </c>
    </row>
    <row r="13564" spans="1:4">
      <c r="A13564" s="4" t="s">
        <v>31424</v>
      </c>
      <c r="B13564" s="25" t="s">
        <v>31413</v>
      </c>
      <c r="C13564" s="4" t="s">
        <v>27117</v>
      </c>
      <c r="D13564" s="6">
        <v>1</v>
      </c>
    </row>
    <row r="13565" spans="1:4">
      <c r="A13565" s="4" t="s">
        <v>31427</v>
      </c>
      <c r="B13565" s="25" t="s">
        <v>31413</v>
      </c>
      <c r="C13565" s="4" t="s">
        <v>27117</v>
      </c>
      <c r="D13565" s="6">
        <v>1</v>
      </c>
    </row>
    <row r="13566" spans="1:4">
      <c r="A13566" s="4" t="s">
        <v>31432</v>
      </c>
      <c r="B13566" s="25" t="s">
        <v>31413</v>
      </c>
      <c r="C13566" s="4" t="s">
        <v>27117</v>
      </c>
      <c r="D13566" s="6">
        <v>1</v>
      </c>
    </row>
    <row r="13567" spans="1:4">
      <c r="A13567" s="4" t="s">
        <v>31440</v>
      </c>
      <c r="B13567" s="25" t="s">
        <v>31441</v>
      </c>
      <c r="C13567" s="4" t="s">
        <v>27117</v>
      </c>
      <c r="D13567" s="6">
        <v>1</v>
      </c>
    </row>
    <row r="13568" spans="1:4">
      <c r="A13568" s="4" t="s">
        <v>31448</v>
      </c>
      <c r="B13568" s="25" t="s">
        <v>31413</v>
      </c>
      <c r="C13568" s="4" t="s">
        <v>27117</v>
      </c>
      <c r="D13568" s="6">
        <v>1</v>
      </c>
    </row>
    <row r="13569" spans="1:4">
      <c r="A13569" s="4" t="s">
        <v>31452</v>
      </c>
      <c r="B13569" s="25" t="s">
        <v>31413</v>
      </c>
      <c r="C13569" s="4" t="s">
        <v>27117</v>
      </c>
      <c r="D13569" s="6">
        <v>1</v>
      </c>
    </row>
    <row r="13570" spans="1:4">
      <c r="A13570" s="4" t="s">
        <v>31454</v>
      </c>
      <c r="B13570" s="25" t="s">
        <v>31455</v>
      </c>
      <c r="C13570" s="4" t="s">
        <v>27117</v>
      </c>
      <c r="D13570" s="6">
        <v>1</v>
      </c>
    </row>
    <row r="13571" spans="1:4">
      <c r="A13571" s="4" t="s">
        <v>31460</v>
      </c>
      <c r="B13571" s="25" t="s">
        <v>31413</v>
      </c>
      <c r="C13571" s="4" t="s">
        <v>27117</v>
      </c>
      <c r="D13571" s="6">
        <v>1</v>
      </c>
    </row>
    <row r="13572" spans="1:4">
      <c r="A13572" s="4" t="s">
        <v>31462</v>
      </c>
      <c r="B13572" s="25" t="s">
        <v>31463</v>
      </c>
      <c r="C13572" s="4" t="s">
        <v>27117</v>
      </c>
      <c r="D13572" s="6">
        <v>1</v>
      </c>
    </row>
    <row r="13573" spans="1:4">
      <c r="A13573" s="4" t="s">
        <v>32756</v>
      </c>
      <c r="B13573" s="25" t="s">
        <v>32757</v>
      </c>
      <c r="C13573" s="4" t="s">
        <v>27117</v>
      </c>
      <c r="D13573" s="6">
        <v>1</v>
      </c>
    </row>
    <row r="13574" spans="1:4">
      <c r="A13574" s="4" t="s">
        <v>32768</v>
      </c>
      <c r="B13574" s="25" t="s">
        <v>27142</v>
      </c>
      <c r="C13574" s="4" t="s">
        <v>27117</v>
      </c>
      <c r="D13574" s="6">
        <v>1</v>
      </c>
    </row>
    <row r="13575" spans="1:4">
      <c r="A13575" s="4" t="s">
        <v>32774</v>
      </c>
      <c r="B13575" s="25" t="s">
        <v>31444</v>
      </c>
      <c r="C13575" s="4" t="s">
        <v>27117</v>
      </c>
      <c r="D13575" s="6">
        <v>1</v>
      </c>
    </row>
    <row r="13576" spans="1:4">
      <c r="A13576" s="4" t="s">
        <v>32780</v>
      </c>
      <c r="B13576" s="25" t="s">
        <v>32781</v>
      </c>
      <c r="C13576" s="4" t="s">
        <v>27117</v>
      </c>
      <c r="D13576" s="6">
        <v>1</v>
      </c>
    </row>
    <row r="13577" spans="1:4">
      <c r="A13577" s="4" t="s">
        <v>32785</v>
      </c>
      <c r="B13577" s="25" t="s">
        <v>32781</v>
      </c>
      <c r="C13577" s="4" t="s">
        <v>27117</v>
      </c>
      <c r="D13577" s="6">
        <v>1</v>
      </c>
    </row>
    <row r="13578" spans="1:4">
      <c r="A13578" s="4" t="s">
        <v>32795</v>
      </c>
      <c r="B13578" s="25" t="s">
        <v>32758</v>
      </c>
      <c r="C13578" s="4" t="s">
        <v>27117</v>
      </c>
      <c r="D13578" s="6">
        <v>1</v>
      </c>
    </row>
    <row r="13579" spans="1:4">
      <c r="A13579" s="4" t="s">
        <v>32796</v>
      </c>
      <c r="B13579" s="25" t="s">
        <v>27158</v>
      </c>
      <c r="C13579" s="4" t="s">
        <v>27117</v>
      </c>
      <c r="D13579" s="6">
        <v>1</v>
      </c>
    </row>
    <row r="13580" spans="1:4">
      <c r="A13580" s="4" t="s">
        <v>32797</v>
      </c>
      <c r="B13580" s="25" t="s">
        <v>28546</v>
      </c>
      <c r="C13580" s="4" t="s">
        <v>27117</v>
      </c>
      <c r="D13580" s="6">
        <v>1</v>
      </c>
    </row>
    <row r="13581" spans="1:4">
      <c r="A13581" s="4" t="s">
        <v>32805</v>
      </c>
      <c r="B13581" s="25" t="s">
        <v>27358</v>
      </c>
      <c r="C13581" s="4" t="s">
        <v>27117</v>
      </c>
      <c r="D13581" s="6">
        <v>1</v>
      </c>
    </row>
    <row r="13582" spans="1:4">
      <c r="A13582" s="4" t="s">
        <v>32821</v>
      </c>
      <c r="B13582" s="25" t="s">
        <v>32822</v>
      </c>
      <c r="C13582" s="4" t="s">
        <v>27117</v>
      </c>
      <c r="D13582" s="6">
        <v>1</v>
      </c>
    </row>
    <row r="13583" spans="1:4">
      <c r="A13583" s="4" t="s">
        <v>32829</v>
      </c>
      <c r="B13583" s="25" t="s">
        <v>32827</v>
      </c>
      <c r="C13583" s="4" t="s">
        <v>27117</v>
      </c>
      <c r="D13583" s="6">
        <v>1</v>
      </c>
    </row>
    <row r="13584" spans="1:4">
      <c r="A13584" s="4" t="s">
        <v>32830</v>
      </c>
      <c r="B13584" s="25" t="s">
        <v>32747</v>
      </c>
      <c r="C13584" s="4" t="s">
        <v>27117</v>
      </c>
      <c r="D13584" s="6">
        <v>1</v>
      </c>
    </row>
    <row r="13585" spans="1:4">
      <c r="A13585" s="4" t="s">
        <v>32840</v>
      </c>
      <c r="B13585" s="25" t="s">
        <v>32841</v>
      </c>
      <c r="C13585" s="4" t="s">
        <v>27117</v>
      </c>
      <c r="D13585" s="6">
        <v>1</v>
      </c>
    </row>
    <row r="13586" spans="1:4">
      <c r="A13586" s="4" t="s">
        <v>34770</v>
      </c>
      <c r="B13586" s="25" t="s">
        <v>34771</v>
      </c>
      <c r="C13586" s="4" t="s">
        <v>27117</v>
      </c>
      <c r="D13586" s="6">
        <v>1</v>
      </c>
    </row>
    <row r="13587" spans="1:4">
      <c r="A13587" s="4" t="s">
        <v>27253</v>
      </c>
      <c r="B13587" s="25" t="s">
        <v>27188</v>
      </c>
      <c r="C13587" s="4" t="s">
        <v>27117</v>
      </c>
      <c r="D13587" s="6">
        <v>2</v>
      </c>
    </row>
    <row r="13588" spans="1:4">
      <c r="A13588" s="4" t="s">
        <v>28207</v>
      </c>
      <c r="B13588" s="25" t="s">
        <v>28208</v>
      </c>
      <c r="C13588" s="4" t="s">
        <v>27117</v>
      </c>
      <c r="D13588" s="6">
        <v>2</v>
      </c>
    </row>
    <row r="13589" spans="1:4">
      <c r="A13589" s="4" t="s">
        <v>28324</v>
      </c>
      <c r="B13589" s="25" t="s">
        <v>28325</v>
      </c>
      <c r="C13589" s="4" t="s">
        <v>27117</v>
      </c>
      <c r="D13589" s="6">
        <v>2</v>
      </c>
    </row>
    <row r="13590" spans="1:4">
      <c r="A13590" s="4" t="s">
        <v>28831</v>
      </c>
      <c r="B13590" s="25" t="s">
        <v>28798</v>
      </c>
      <c r="C13590" s="4" t="s">
        <v>27117</v>
      </c>
      <c r="D13590" s="6">
        <v>2</v>
      </c>
    </row>
    <row r="13591" spans="1:4">
      <c r="A13591" s="4" t="s">
        <v>29560</v>
      </c>
      <c r="B13591" s="25" t="s">
        <v>29558</v>
      </c>
      <c r="C13591" s="4" t="s">
        <v>27117</v>
      </c>
      <c r="D13591" s="6">
        <v>2</v>
      </c>
    </row>
    <row r="13592" spans="1:4">
      <c r="A13592" s="4" t="s">
        <v>29590</v>
      </c>
      <c r="B13592" s="25" t="s">
        <v>29591</v>
      </c>
      <c r="C13592" s="4" t="s">
        <v>27117</v>
      </c>
      <c r="D13592" s="6">
        <v>2</v>
      </c>
    </row>
    <row r="13593" spans="1:4">
      <c r="A13593" s="4" t="s">
        <v>29686</v>
      </c>
      <c r="B13593" s="25" t="s">
        <v>29687</v>
      </c>
      <c r="C13593" s="4" t="s">
        <v>27117</v>
      </c>
      <c r="D13593" s="6">
        <v>2</v>
      </c>
    </row>
    <row r="13594" spans="1:4">
      <c r="A13594" s="4" t="s">
        <v>31425</v>
      </c>
      <c r="B13594" s="25" t="s">
        <v>31413</v>
      </c>
      <c r="C13594" s="4" t="s">
        <v>27117</v>
      </c>
      <c r="D13594" s="6">
        <v>2</v>
      </c>
    </row>
    <row r="13595" spans="1:4">
      <c r="A13595" s="4" t="s">
        <v>27194</v>
      </c>
      <c r="B13595" s="25" t="s">
        <v>27195</v>
      </c>
      <c r="C13595" s="4" t="s">
        <v>27117</v>
      </c>
      <c r="D13595" s="6">
        <v>3</v>
      </c>
    </row>
    <row r="13596" spans="1:4">
      <c r="A13596" s="4" t="s">
        <v>28348</v>
      </c>
      <c r="B13596" s="25" t="s">
        <v>27424</v>
      </c>
      <c r="C13596" s="4" t="s">
        <v>27117</v>
      </c>
      <c r="D13596" s="6">
        <v>3</v>
      </c>
    </row>
    <row r="13597" spans="1:4">
      <c r="A13597" s="4" t="s">
        <v>28552</v>
      </c>
      <c r="B13597" s="25" t="s">
        <v>28553</v>
      </c>
      <c r="C13597" s="4" t="s">
        <v>27117</v>
      </c>
      <c r="D13597" s="6">
        <v>3</v>
      </c>
    </row>
    <row r="13598" spans="1:4">
      <c r="A13598" s="4" t="s">
        <v>28554</v>
      </c>
      <c r="B13598" s="25" t="s">
        <v>28555</v>
      </c>
      <c r="C13598" s="4" t="s">
        <v>27117</v>
      </c>
      <c r="D13598" s="6">
        <v>3</v>
      </c>
    </row>
    <row r="13599" spans="1:4">
      <c r="A13599" s="4" t="s">
        <v>28789</v>
      </c>
      <c r="B13599" s="25" t="s">
        <v>28790</v>
      </c>
      <c r="C13599" s="4" t="s">
        <v>27117</v>
      </c>
      <c r="D13599" s="6">
        <v>3</v>
      </c>
    </row>
    <row r="13600" spans="1:4">
      <c r="A13600" s="4" t="s">
        <v>28809</v>
      </c>
      <c r="B13600" s="25" t="s">
        <v>28810</v>
      </c>
      <c r="C13600" s="4" t="s">
        <v>27117</v>
      </c>
      <c r="D13600" s="6">
        <v>3</v>
      </c>
    </row>
    <row r="13601" spans="1:4">
      <c r="A13601" s="4" t="s">
        <v>28823</v>
      </c>
      <c r="B13601" s="25" t="s">
        <v>28824</v>
      </c>
      <c r="C13601" s="4" t="s">
        <v>27117</v>
      </c>
      <c r="D13601" s="6">
        <v>3</v>
      </c>
    </row>
    <row r="13602" spans="1:4">
      <c r="A13602" s="4" t="s">
        <v>31445</v>
      </c>
      <c r="B13602" s="25" t="s">
        <v>31446</v>
      </c>
      <c r="C13602" s="4" t="s">
        <v>27117</v>
      </c>
      <c r="D13602" s="6">
        <v>3</v>
      </c>
    </row>
    <row r="13603" spans="1:4">
      <c r="A13603" s="4" t="s">
        <v>32763</v>
      </c>
      <c r="B13603" s="25" t="s">
        <v>32764</v>
      </c>
      <c r="C13603" s="4" t="s">
        <v>27117</v>
      </c>
      <c r="D13603" s="6">
        <v>3</v>
      </c>
    </row>
    <row r="13604" spans="1:4">
      <c r="A13604" s="4" t="s">
        <v>32806</v>
      </c>
      <c r="B13604" s="25" t="s">
        <v>32807</v>
      </c>
      <c r="C13604" s="4" t="s">
        <v>27117</v>
      </c>
      <c r="D13604" s="6">
        <v>3</v>
      </c>
    </row>
    <row r="13605" spans="1:4">
      <c r="A13605" s="4" t="s">
        <v>34063</v>
      </c>
      <c r="B13605" s="25" t="s">
        <v>34064</v>
      </c>
      <c r="C13605" s="4" t="s">
        <v>27117</v>
      </c>
      <c r="D13605" s="6">
        <v>3</v>
      </c>
    </row>
    <row r="13606" spans="1:4">
      <c r="A13606" s="4" t="s">
        <v>28356</v>
      </c>
      <c r="B13606" s="25" t="s">
        <v>28357</v>
      </c>
      <c r="C13606" s="4" t="s">
        <v>27117</v>
      </c>
      <c r="D13606" s="6">
        <v>4</v>
      </c>
    </row>
    <row r="13607" spans="1:4">
      <c r="A13607" s="4" t="s">
        <v>29599</v>
      </c>
      <c r="B13607" s="25" t="s">
        <v>29558</v>
      </c>
      <c r="C13607" s="4" t="s">
        <v>27117</v>
      </c>
      <c r="D13607" s="6">
        <v>4</v>
      </c>
    </row>
    <row r="13608" spans="1:4">
      <c r="A13608" s="4" t="s">
        <v>28363</v>
      </c>
      <c r="B13608" s="25" t="s">
        <v>27199</v>
      </c>
      <c r="C13608" s="4" t="s">
        <v>27117</v>
      </c>
      <c r="D13608" s="6">
        <v>5</v>
      </c>
    </row>
    <row r="13609" spans="1:4">
      <c r="A13609" s="4" t="s">
        <v>32836</v>
      </c>
      <c r="B13609" s="25" t="s">
        <v>32837</v>
      </c>
      <c r="C13609" s="4" t="s">
        <v>27117</v>
      </c>
      <c r="D13609" s="6">
        <v>5</v>
      </c>
    </row>
    <row r="13610" spans="1:4">
      <c r="A13610" s="4" t="s">
        <v>27333</v>
      </c>
      <c r="B13610" s="25" t="s">
        <v>27334</v>
      </c>
      <c r="C13610" s="4" t="s">
        <v>27117</v>
      </c>
      <c r="D13610" s="6">
        <v>6</v>
      </c>
    </row>
    <row r="13611" spans="1:4">
      <c r="A13611" s="4" t="s">
        <v>28271</v>
      </c>
      <c r="B13611" s="25" t="s">
        <v>28272</v>
      </c>
      <c r="C13611" s="4" t="s">
        <v>27117</v>
      </c>
      <c r="D13611" s="6">
        <v>6</v>
      </c>
    </row>
    <row r="13612" spans="1:4">
      <c r="A13612" s="4" t="s">
        <v>27294</v>
      </c>
      <c r="B13612" s="25" t="s">
        <v>27295</v>
      </c>
      <c r="C13612" s="4" t="s">
        <v>27117</v>
      </c>
      <c r="D13612" s="6">
        <v>11</v>
      </c>
    </row>
    <row r="13613" spans="1:4">
      <c r="A13613" s="4" t="s">
        <v>28805</v>
      </c>
      <c r="B13613" s="25" t="s">
        <v>28806</v>
      </c>
      <c r="C13613" s="4" t="s">
        <v>27117</v>
      </c>
      <c r="D13613" s="6">
        <v>13</v>
      </c>
    </row>
    <row r="13614" spans="1:4">
      <c r="A13614" s="4" t="s">
        <v>27235</v>
      </c>
      <c r="B13614" s="25" t="s">
        <v>27236</v>
      </c>
      <c r="C13614" s="4" t="s">
        <v>27117</v>
      </c>
      <c r="D13614" s="6">
        <v>17</v>
      </c>
    </row>
    <row r="13615" spans="1:4">
      <c r="A13615" s="4" t="s">
        <v>25672</v>
      </c>
      <c r="B13615" s="25" t="s">
        <v>25673</v>
      </c>
      <c r="C13615" s="4" t="s">
        <v>25668</v>
      </c>
      <c r="D13615" s="6">
        <v>1</v>
      </c>
    </row>
    <row r="13616" spans="1:4">
      <c r="A13616" s="4" t="s">
        <v>27121</v>
      </c>
      <c r="B13616" s="25" t="s">
        <v>27122</v>
      </c>
      <c r="C13616" s="4" t="s">
        <v>25668</v>
      </c>
      <c r="D13616" s="6">
        <v>1</v>
      </c>
    </row>
    <row r="13617" spans="1:4">
      <c r="A13617" s="4" t="s">
        <v>27138</v>
      </c>
      <c r="B13617" s="25" t="s">
        <v>27139</v>
      </c>
      <c r="C13617" s="4" t="s">
        <v>25668</v>
      </c>
      <c r="D13617" s="6">
        <v>1</v>
      </c>
    </row>
    <row r="13618" spans="1:4">
      <c r="A13618" s="4" t="s">
        <v>27165</v>
      </c>
      <c r="B13618" s="25" t="s">
        <v>27166</v>
      </c>
      <c r="C13618" s="4" t="s">
        <v>25668</v>
      </c>
      <c r="D13618" s="6">
        <v>1</v>
      </c>
    </row>
    <row r="13619" spans="1:4">
      <c r="A13619" s="4" t="s">
        <v>27171</v>
      </c>
      <c r="B13619" s="25" t="s">
        <v>27172</v>
      </c>
      <c r="C13619" s="4" t="s">
        <v>25668</v>
      </c>
      <c r="D13619" s="6">
        <v>1</v>
      </c>
    </row>
    <row r="13620" spans="1:4">
      <c r="A13620" s="4" t="s">
        <v>27181</v>
      </c>
      <c r="B13620" s="25" t="s">
        <v>27182</v>
      </c>
      <c r="C13620" s="4" t="s">
        <v>25668</v>
      </c>
      <c r="D13620" s="6">
        <v>1</v>
      </c>
    </row>
    <row r="13621" spans="1:4">
      <c r="A13621" s="4" t="s">
        <v>27189</v>
      </c>
      <c r="B13621" s="25" t="s">
        <v>27190</v>
      </c>
      <c r="C13621" s="4" t="s">
        <v>25668</v>
      </c>
      <c r="D13621" s="6">
        <v>1</v>
      </c>
    </row>
    <row r="13622" spans="1:4">
      <c r="A13622" s="4" t="s">
        <v>27209</v>
      </c>
      <c r="B13622" s="25" t="s">
        <v>27210</v>
      </c>
      <c r="C13622" s="4" t="s">
        <v>25668</v>
      </c>
      <c r="D13622" s="6">
        <v>1</v>
      </c>
    </row>
    <row r="13623" spans="1:4">
      <c r="A13623" s="4" t="s">
        <v>27238</v>
      </c>
      <c r="B13623" s="25" t="s">
        <v>27239</v>
      </c>
      <c r="C13623" s="4" t="s">
        <v>25668</v>
      </c>
      <c r="D13623" s="6">
        <v>1</v>
      </c>
    </row>
    <row r="13624" spans="1:4">
      <c r="A13624" s="4" t="s">
        <v>27323</v>
      </c>
      <c r="B13624" s="25" t="s">
        <v>27324</v>
      </c>
      <c r="C13624" s="4" t="s">
        <v>25668</v>
      </c>
      <c r="D13624" s="6">
        <v>1</v>
      </c>
    </row>
    <row r="13625" spans="1:4">
      <c r="A13625" s="4" t="s">
        <v>27336</v>
      </c>
      <c r="B13625" s="25" t="s">
        <v>27337</v>
      </c>
      <c r="C13625" s="4" t="s">
        <v>25668</v>
      </c>
      <c r="D13625" s="6">
        <v>1</v>
      </c>
    </row>
    <row r="13626" spans="1:4">
      <c r="A13626" s="4" t="s">
        <v>27339</v>
      </c>
      <c r="B13626" s="25" t="s">
        <v>27340</v>
      </c>
      <c r="C13626" s="4" t="s">
        <v>25668</v>
      </c>
      <c r="D13626" s="6">
        <v>1</v>
      </c>
    </row>
    <row r="13627" spans="1:4">
      <c r="A13627" s="4" t="s">
        <v>27371</v>
      </c>
      <c r="B13627" s="25" t="s">
        <v>27372</v>
      </c>
      <c r="C13627" s="4" t="s">
        <v>25668</v>
      </c>
      <c r="D13627" s="6">
        <v>1</v>
      </c>
    </row>
    <row r="13628" spans="1:4">
      <c r="A13628" s="4" t="s">
        <v>27389</v>
      </c>
      <c r="B13628" s="25" t="s">
        <v>27390</v>
      </c>
      <c r="C13628" s="4" t="s">
        <v>25668</v>
      </c>
      <c r="D13628" s="6">
        <v>1</v>
      </c>
    </row>
    <row r="13629" spans="1:4">
      <c r="A13629" s="4" t="s">
        <v>27397</v>
      </c>
      <c r="B13629" s="25" t="s">
        <v>27398</v>
      </c>
      <c r="C13629" s="4" t="s">
        <v>25668</v>
      </c>
      <c r="D13629" s="6">
        <v>1</v>
      </c>
    </row>
    <row r="13630" spans="1:4">
      <c r="A13630" s="4" t="s">
        <v>27520</v>
      </c>
      <c r="B13630" s="25" t="s">
        <v>27521</v>
      </c>
      <c r="C13630" s="4" t="s">
        <v>25668</v>
      </c>
      <c r="D13630" s="6">
        <v>1</v>
      </c>
    </row>
    <row r="13631" spans="1:4">
      <c r="A13631" s="4" t="s">
        <v>28201</v>
      </c>
      <c r="B13631" s="25" t="s">
        <v>28202</v>
      </c>
      <c r="C13631" s="4" t="s">
        <v>25668</v>
      </c>
      <c r="D13631" s="6">
        <v>1</v>
      </c>
    </row>
    <row r="13632" spans="1:4">
      <c r="A13632" s="4" t="s">
        <v>28220</v>
      </c>
      <c r="B13632" s="25" t="s">
        <v>28221</v>
      </c>
      <c r="C13632" s="4" t="s">
        <v>25668</v>
      </c>
      <c r="D13632" s="6">
        <v>1</v>
      </c>
    </row>
    <row r="13633" spans="1:4">
      <c r="A13633" s="4" t="s">
        <v>28222</v>
      </c>
      <c r="B13633" s="25" t="s">
        <v>28223</v>
      </c>
      <c r="C13633" s="4" t="s">
        <v>25668</v>
      </c>
      <c r="D13633" s="6">
        <v>1</v>
      </c>
    </row>
    <row r="13634" spans="1:4">
      <c r="A13634" s="4" t="s">
        <v>28241</v>
      </c>
      <c r="B13634" s="25" t="s">
        <v>28242</v>
      </c>
      <c r="C13634" s="4" t="s">
        <v>25668</v>
      </c>
      <c r="D13634" s="6">
        <v>1</v>
      </c>
    </row>
    <row r="13635" spans="1:4">
      <c r="A13635" s="4" t="s">
        <v>28257</v>
      </c>
      <c r="B13635" s="25" t="s">
        <v>28258</v>
      </c>
      <c r="C13635" s="4" t="s">
        <v>25668</v>
      </c>
      <c r="D13635" s="6">
        <v>1</v>
      </c>
    </row>
    <row r="13636" spans="1:4">
      <c r="A13636" s="4" t="s">
        <v>28288</v>
      </c>
      <c r="B13636" s="25" t="s">
        <v>28289</v>
      </c>
      <c r="C13636" s="4" t="s">
        <v>25668</v>
      </c>
      <c r="D13636" s="6">
        <v>1</v>
      </c>
    </row>
    <row r="13637" spans="1:4">
      <c r="A13637" s="4" t="s">
        <v>28298</v>
      </c>
      <c r="B13637" s="25" t="s">
        <v>28299</v>
      </c>
      <c r="C13637" s="4" t="s">
        <v>25668</v>
      </c>
      <c r="D13637" s="6">
        <v>1</v>
      </c>
    </row>
    <row r="13638" spans="1:4">
      <c r="A13638" s="4" t="s">
        <v>28322</v>
      </c>
      <c r="B13638" s="25" t="s">
        <v>28323</v>
      </c>
      <c r="C13638" s="4" t="s">
        <v>25668</v>
      </c>
      <c r="D13638" s="6">
        <v>1</v>
      </c>
    </row>
    <row r="13639" spans="1:4">
      <c r="A13639" s="4" t="s">
        <v>28331</v>
      </c>
      <c r="B13639" s="25" t="s">
        <v>28332</v>
      </c>
      <c r="C13639" s="4" t="s">
        <v>25668</v>
      </c>
      <c r="D13639" s="6">
        <v>1</v>
      </c>
    </row>
    <row r="13640" spans="1:4">
      <c r="A13640" s="4" t="s">
        <v>28339</v>
      </c>
      <c r="B13640" s="25" t="s">
        <v>28340</v>
      </c>
      <c r="C13640" s="4" t="s">
        <v>25668</v>
      </c>
      <c r="D13640" s="6">
        <v>1</v>
      </c>
    </row>
    <row r="13641" spans="1:4">
      <c r="A13641" s="4" t="s">
        <v>28349</v>
      </c>
      <c r="B13641" s="25" t="s">
        <v>28350</v>
      </c>
      <c r="C13641" s="4" t="s">
        <v>25668</v>
      </c>
      <c r="D13641" s="6">
        <v>1</v>
      </c>
    </row>
    <row r="13642" spans="1:4">
      <c r="A13642" s="4" t="s">
        <v>28351</v>
      </c>
      <c r="B13642" s="25" t="s">
        <v>28352</v>
      </c>
      <c r="C13642" s="4" t="s">
        <v>25668</v>
      </c>
      <c r="D13642" s="6">
        <v>1</v>
      </c>
    </row>
    <row r="13643" spans="1:4">
      <c r="A13643" s="4" t="s">
        <v>28364</v>
      </c>
      <c r="B13643" s="25" t="s">
        <v>28365</v>
      </c>
      <c r="C13643" s="4" t="s">
        <v>25668</v>
      </c>
      <c r="D13643" s="6">
        <v>1</v>
      </c>
    </row>
    <row r="13644" spans="1:4">
      <c r="A13644" s="4" t="s">
        <v>28371</v>
      </c>
      <c r="B13644" s="25" t="s">
        <v>28372</v>
      </c>
      <c r="C13644" s="4" t="s">
        <v>25668</v>
      </c>
      <c r="D13644" s="6">
        <v>1</v>
      </c>
    </row>
    <row r="13645" spans="1:4">
      <c r="A13645" s="4" t="s">
        <v>28374</v>
      </c>
      <c r="B13645" s="25" t="s">
        <v>28375</v>
      </c>
      <c r="C13645" s="4" t="s">
        <v>25668</v>
      </c>
      <c r="D13645" s="6">
        <v>1</v>
      </c>
    </row>
    <row r="13646" spans="1:4">
      <c r="A13646" s="4" t="s">
        <v>28589</v>
      </c>
      <c r="B13646" s="25" t="s">
        <v>28590</v>
      </c>
      <c r="C13646" s="4" t="s">
        <v>25668</v>
      </c>
      <c r="D13646" s="6">
        <v>1</v>
      </c>
    </row>
    <row r="13647" spans="1:4">
      <c r="A13647" s="4" t="s">
        <v>28791</v>
      </c>
      <c r="B13647" s="25" t="s">
        <v>28792</v>
      </c>
      <c r="C13647" s="4" t="s">
        <v>25668</v>
      </c>
      <c r="D13647" s="6">
        <v>1</v>
      </c>
    </row>
    <row r="13648" spans="1:4">
      <c r="A13648" s="4" t="s">
        <v>28807</v>
      </c>
      <c r="B13648" s="25" t="s">
        <v>28808</v>
      </c>
      <c r="C13648" s="4" t="s">
        <v>25668</v>
      </c>
      <c r="D13648" s="6">
        <v>1</v>
      </c>
    </row>
    <row r="13649" spans="1:4">
      <c r="A13649" s="4" t="s">
        <v>28814</v>
      </c>
      <c r="B13649" s="25" t="s">
        <v>28815</v>
      </c>
      <c r="C13649" s="4" t="s">
        <v>25668</v>
      </c>
      <c r="D13649" s="6">
        <v>1</v>
      </c>
    </row>
    <row r="13650" spans="1:4">
      <c r="A13650" s="4" t="s">
        <v>28833</v>
      </c>
      <c r="B13650" s="25" t="s">
        <v>28834</v>
      </c>
      <c r="C13650" s="4" t="s">
        <v>25668</v>
      </c>
      <c r="D13650" s="6">
        <v>1</v>
      </c>
    </row>
    <row r="13651" spans="1:4">
      <c r="A13651" s="4" t="s">
        <v>28842</v>
      </c>
      <c r="B13651" s="25" t="s">
        <v>28843</v>
      </c>
      <c r="C13651" s="4" t="s">
        <v>25668</v>
      </c>
      <c r="D13651" s="6">
        <v>1</v>
      </c>
    </row>
    <row r="13652" spans="1:4">
      <c r="A13652" s="4" t="s">
        <v>29674</v>
      </c>
      <c r="B13652" s="25" t="s">
        <v>29675</v>
      </c>
      <c r="C13652" s="4" t="s">
        <v>25668</v>
      </c>
      <c r="D13652" s="6">
        <v>1</v>
      </c>
    </row>
    <row r="13653" spans="1:4">
      <c r="A13653" s="4" t="s">
        <v>29680</v>
      </c>
      <c r="B13653" s="25" t="s">
        <v>29681</v>
      </c>
      <c r="C13653" s="4" t="s">
        <v>25668</v>
      </c>
      <c r="D13653" s="6">
        <v>1</v>
      </c>
    </row>
    <row r="13654" spans="1:4">
      <c r="A13654" s="4" t="s">
        <v>29682</v>
      </c>
      <c r="B13654" s="25" t="s">
        <v>29683</v>
      </c>
      <c r="C13654" s="4" t="s">
        <v>25668</v>
      </c>
      <c r="D13654" s="6">
        <v>1</v>
      </c>
    </row>
    <row r="13655" spans="1:4">
      <c r="A13655" s="4" t="s">
        <v>29696</v>
      </c>
      <c r="B13655" s="25" t="s">
        <v>29697</v>
      </c>
      <c r="C13655" s="4" t="s">
        <v>25668</v>
      </c>
      <c r="D13655" s="6">
        <v>1</v>
      </c>
    </row>
    <row r="13656" spans="1:4">
      <c r="A13656" s="4" t="s">
        <v>29722</v>
      </c>
      <c r="B13656" s="25" t="s">
        <v>29723</v>
      </c>
      <c r="C13656" s="4" t="s">
        <v>25668</v>
      </c>
      <c r="D13656" s="6">
        <v>1</v>
      </c>
    </row>
    <row r="13657" spans="1:4">
      <c r="A13657" s="4" t="s">
        <v>29724</v>
      </c>
      <c r="B13657" s="25" t="s">
        <v>29725</v>
      </c>
      <c r="C13657" s="4" t="s">
        <v>25668</v>
      </c>
      <c r="D13657" s="6">
        <v>1</v>
      </c>
    </row>
    <row r="13658" spans="1:4">
      <c r="A13658" s="4" t="s">
        <v>29729</v>
      </c>
      <c r="B13658" s="25" t="s">
        <v>29730</v>
      </c>
      <c r="C13658" s="4" t="s">
        <v>25668</v>
      </c>
      <c r="D13658" s="6">
        <v>1</v>
      </c>
    </row>
    <row r="13659" spans="1:4">
      <c r="A13659" s="4" t="s">
        <v>29736</v>
      </c>
      <c r="B13659" s="25" t="s">
        <v>29737</v>
      </c>
      <c r="C13659" s="4" t="s">
        <v>25668</v>
      </c>
      <c r="D13659" s="6">
        <v>1</v>
      </c>
    </row>
    <row r="13660" spans="1:4">
      <c r="A13660" s="4" t="s">
        <v>29741</v>
      </c>
      <c r="B13660" s="25" t="s">
        <v>29742</v>
      </c>
      <c r="C13660" s="4" t="s">
        <v>25668</v>
      </c>
      <c r="D13660" s="6">
        <v>1</v>
      </c>
    </row>
    <row r="13661" spans="1:4">
      <c r="A13661" s="4" t="s">
        <v>31458</v>
      </c>
      <c r="B13661" s="25" t="s">
        <v>31459</v>
      </c>
      <c r="C13661" s="4" t="s">
        <v>25668</v>
      </c>
      <c r="D13661" s="6">
        <v>1</v>
      </c>
    </row>
    <row r="13662" spans="1:4">
      <c r="A13662" s="4" t="s">
        <v>32752</v>
      </c>
      <c r="B13662" s="25" t="s">
        <v>32753</v>
      </c>
      <c r="C13662" s="4" t="s">
        <v>25668</v>
      </c>
      <c r="D13662" s="6">
        <v>1</v>
      </c>
    </row>
    <row r="13663" spans="1:4">
      <c r="A13663" s="4" t="s">
        <v>32754</v>
      </c>
      <c r="B13663" s="25" t="s">
        <v>32755</v>
      </c>
      <c r="C13663" s="4" t="s">
        <v>25668</v>
      </c>
      <c r="D13663" s="6">
        <v>1</v>
      </c>
    </row>
    <row r="13664" spans="1:4">
      <c r="A13664" s="4" t="s">
        <v>32810</v>
      </c>
      <c r="B13664" s="25" t="s">
        <v>32811</v>
      </c>
      <c r="C13664" s="4" t="s">
        <v>25668</v>
      </c>
      <c r="D13664" s="6">
        <v>1</v>
      </c>
    </row>
    <row r="13665" spans="1:4">
      <c r="A13665" s="4" t="s">
        <v>32831</v>
      </c>
      <c r="B13665" s="25" t="s">
        <v>32832</v>
      </c>
      <c r="C13665" s="4" t="s">
        <v>25668</v>
      </c>
      <c r="D13665" s="6">
        <v>1</v>
      </c>
    </row>
    <row r="13666" spans="1:4">
      <c r="A13666" s="4" t="s">
        <v>25666</v>
      </c>
      <c r="B13666" s="25" t="s">
        <v>25667</v>
      </c>
      <c r="C13666" s="4" t="s">
        <v>25668</v>
      </c>
      <c r="D13666" s="6">
        <v>2</v>
      </c>
    </row>
    <row r="13667" spans="1:4">
      <c r="A13667" s="4" t="s">
        <v>27205</v>
      </c>
      <c r="B13667" s="25" t="s">
        <v>27206</v>
      </c>
      <c r="C13667" s="4" t="s">
        <v>25668</v>
      </c>
      <c r="D13667" s="6">
        <v>2</v>
      </c>
    </row>
    <row r="13668" spans="1:4">
      <c r="A13668" s="4" t="s">
        <v>27321</v>
      </c>
      <c r="B13668" s="25" t="s">
        <v>27322</v>
      </c>
      <c r="C13668" s="4" t="s">
        <v>25668</v>
      </c>
      <c r="D13668" s="6">
        <v>2</v>
      </c>
    </row>
    <row r="13669" spans="1:4">
      <c r="A13669" s="4" t="s">
        <v>27405</v>
      </c>
      <c r="B13669" s="25" t="s">
        <v>27406</v>
      </c>
      <c r="C13669" s="4" t="s">
        <v>25668</v>
      </c>
      <c r="D13669" s="6">
        <v>2</v>
      </c>
    </row>
    <row r="13670" spans="1:4">
      <c r="A13670" s="4" t="s">
        <v>28227</v>
      </c>
      <c r="B13670" s="25" t="s">
        <v>28228</v>
      </c>
      <c r="C13670" s="4" t="s">
        <v>25668</v>
      </c>
      <c r="D13670" s="6">
        <v>2</v>
      </c>
    </row>
    <row r="13671" spans="1:4">
      <c r="A13671" s="4" t="s">
        <v>28281</v>
      </c>
      <c r="B13671" s="25" t="s">
        <v>28282</v>
      </c>
      <c r="C13671" s="4" t="s">
        <v>25668</v>
      </c>
      <c r="D13671" s="6">
        <v>2</v>
      </c>
    </row>
    <row r="13672" spans="1:4">
      <c r="A13672" s="4" t="s">
        <v>28333</v>
      </c>
      <c r="B13672" s="25" t="s">
        <v>28334</v>
      </c>
      <c r="C13672" s="4" t="s">
        <v>25668</v>
      </c>
      <c r="D13672" s="6">
        <v>2</v>
      </c>
    </row>
    <row r="13673" spans="1:4">
      <c r="A13673" s="4" t="s">
        <v>28359</v>
      </c>
      <c r="B13673" s="25" t="s">
        <v>28360</v>
      </c>
      <c r="C13673" s="4" t="s">
        <v>25668</v>
      </c>
      <c r="D13673" s="6">
        <v>2</v>
      </c>
    </row>
    <row r="13674" spans="1:4">
      <c r="A13674" s="4" t="s">
        <v>28587</v>
      </c>
      <c r="B13674" s="25" t="s">
        <v>28588</v>
      </c>
      <c r="C13674" s="4" t="s">
        <v>25668</v>
      </c>
      <c r="D13674" s="6">
        <v>2</v>
      </c>
    </row>
    <row r="13675" spans="1:4">
      <c r="A13675" s="4" t="s">
        <v>28795</v>
      </c>
      <c r="B13675" s="25" t="s">
        <v>28796</v>
      </c>
      <c r="C13675" s="4" t="s">
        <v>25668</v>
      </c>
      <c r="D13675" s="6">
        <v>2</v>
      </c>
    </row>
    <row r="13676" spans="1:4">
      <c r="A13676" s="4" t="s">
        <v>28816</v>
      </c>
      <c r="B13676" s="25" t="s">
        <v>28817</v>
      </c>
      <c r="C13676" s="4" t="s">
        <v>25668</v>
      </c>
      <c r="D13676" s="6">
        <v>2</v>
      </c>
    </row>
    <row r="13677" spans="1:4">
      <c r="A13677" s="4" t="s">
        <v>28820</v>
      </c>
      <c r="B13677" s="25" t="s">
        <v>28821</v>
      </c>
      <c r="C13677" s="4" t="s">
        <v>25668</v>
      </c>
      <c r="D13677" s="6">
        <v>2</v>
      </c>
    </row>
    <row r="13678" spans="1:4">
      <c r="A13678" s="4" t="s">
        <v>29705</v>
      </c>
      <c r="B13678" s="25" t="s">
        <v>29706</v>
      </c>
      <c r="C13678" s="4" t="s">
        <v>25668</v>
      </c>
      <c r="D13678" s="6">
        <v>2</v>
      </c>
    </row>
    <row r="13679" spans="1:4">
      <c r="A13679" s="4" t="s">
        <v>29709</v>
      </c>
      <c r="B13679" s="25" t="s">
        <v>29710</v>
      </c>
      <c r="C13679" s="4" t="s">
        <v>25668</v>
      </c>
      <c r="D13679" s="6">
        <v>2</v>
      </c>
    </row>
    <row r="13680" spans="1:4">
      <c r="A13680" s="4" t="s">
        <v>31421</v>
      </c>
      <c r="B13680" s="25" t="s">
        <v>31422</v>
      </c>
      <c r="C13680" s="4" t="s">
        <v>25668</v>
      </c>
      <c r="D13680" s="6">
        <v>2</v>
      </c>
    </row>
    <row r="13681" spans="1:4">
      <c r="A13681" s="4" t="s">
        <v>32765</v>
      </c>
      <c r="B13681" s="25" t="s">
        <v>32766</v>
      </c>
      <c r="C13681" s="4" t="s">
        <v>25668</v>
      </c>
      <c r="D13681" s="6">
        <v>2</v>
      </c>
    </row>
    <row r="13682" spans="1:4">
      <c r="A13682" s="4" t="s">
        <v>27177</v>
      </c>
      <c r="B13682" s="25" t="s">
        <v>27178</v>
      </c>
      <c r="C13682" s="4" t="s">
        <v>25668</v>
      </c>
      <c r="D13682" s="6">
        <v>3</v>
      </c>
    </row>
    <row r="13683" spans="1:4">
      <c r="A13683" s="4" t="s">
        <v>27508</v>
      </c>
      <c r="B13683" s="25" t="s">
        <v>27509</v>
      </c>
      <c r="C13683" s="4" t="s">
        <v>25668</v>
      </c>
      <c r="D13683" s="6">
        <v>3</v>
      </c>
    </row>
    <row r="13684" spans="1:4">
      <c r="A13684" s="4" t="s">
        <v>28286</v>
      </c>
      <c r="B13684" s="25" t="s">
        <v>28287</v>
      </c>
      <c r="C13684" s="4" t="s">
        <v>25668</v>
      </c>
      <c r="D13684" s="6">
        <v>3</v>
      </c>
    </row>
    <row r="13685" spans="1:4">
      <c r="A13685" s="4" t="s">
        <v>34004</v>
      </c>
      <c r="B13685" s="25" t="s">
        <v>34005</v>
      </c>
      <c r="C13685" s="4" t="s">
        <v>25668</v>
      </c>
      <c r="D13685" s="6">
        <v>3</v>
      </c>
    </row>
    <row r="13686" spans="1:4">
      <c r="A13686" s="4" t="s">
        <v>27143</v>
      </c>
      <c r="B13686" s="25" t="s">
        <v>27144</v>
      </c>
      <c r="C13686" s="4" t="s">
        <v>25668</v>
      </c>
      <c r="D13686" s="6">
        <v>4</v>
      </c>
    </row>
    <row r="13687" spans="1:4">
      <c r="A13687" s="4" t="s">
        <v>27319</v>
      </c>
      <c r="B13687" s="25" t="s">
        <v>27320</v>
      </c>
      <c r="C13687" s="4" t="s">
        <v>25668</v>
      </c>
      <c r="D13687" s="6">
        <v>4</v>
      </c>
    </row>
    <row r="13688" spans="1:4">
      <c r="A13688" s="4" t="s">
        <v>29750</v>
      </c>
      <c r="B13688" s="25" t="s">
        <v>29751</v>
      </c>
      <c r="C13688" s="4" t="s">
        <v>25668</v>
      </c>
      <c r="D13688" s="6">
        <v>4</v>
      </c>
    </row>
    <row r="13689" spans="1:4">
      <c r="A13689" s="4" t="s">
        <v>27265</v>
      </c>
      <c r="B13689" s="25" t="s">
        <v>27266</v>
      </c>
      <c r="C13689" s="4" t="s">
        <v>25668</v>
      </c>
      <c r="D13689" s="6">
        <v>8</v>
      </c>
    </row>
    <row r="13690" spans="1:4">
      <c r="A13690" s="4" t="s">
        <v>28799</v>
      </c>
      <c r="B13690" s="25" t="s">
        <v>28800</v>
      </c>
      <c r="C13690" s="4" t="s">
        <v>25668</v>
      </c>
      <c r="D13690" s="6">
        <v>8</v>
      </c>
    </row>
    <row r="13691" spans="1:4">
      <c r="A13691" s="4" t="s">
        <v>27246</v>
      </c>
      <c r="B13691" s="25" t="s">
        <v>27247</v>
      </c>
      <c r="C13691" s="4" t="s">
        <v>25668</v>
      </c>
      <c r="D13691" s="6">
        <v>9</v>
      </c>
    </row>
    <row r="13692" spans="1:4">
      <c r="A13692" s="4" t="s">
        <v>27525</v>
      </c>
      <c r="B13692" s="25" t="s">
        <v>27526</v>
      </c>
      <c r="C13692" s="4" t="s">
        <v>25668</v>
      </c>
      <c r="D13692" s="6">
        <v>12</v>
      </c>
    </row>
    <row r="13693" spans="1:4">
      <c r="A13693" s="4" t="s">
        <v>27169</v>
      </c>
      <c r="B13693" s="25" t="s">
        <v>27170</v>
      </c>
      <c r="C13693" s="4" t="s">
        <v>25668</v>
      </c>
      <c r="D13693" s="6">
        <v>14</v>
      </c>
    </row>
    <row r="13694" spans="1:4">
      <c r="A13694" s="4" t="s">
        <v>29597</v>
      </c>
      <c r="B13694" s="25" t="s">
        <v>29598</v>
      </c>
      <c r="C13694" s="4" t="s">
        <v>25668</v>
      </c>
      <c r="D13694" s="6">
        <v>17</v>
      </c>
    </row>
    <row r="13695" spans="1:4">
      <c r="A13695" s="4" t="s">
        <v>29711</v>
      </c>
      <c r="B13695" s="25" t="s">
        <v>29712</v>
      </c>
      <c r="C13695" s="4" t="s">
        <v>25668</v>
      </c>
      <c r="D13695" s="6">
        <v>21</v>
      </c>
    </row>
    <row r="13696" spans="1:4">
      <c r="A13696" s="4" t="s">
        <v>28231</v>
      </c>
      <c r="B13696" s="25" t="s">
        <v>28232</v>
      </c>
      <c r="C13696" s="4" t="s">
        <v>25668</v>
      </c>
      <c r="D13696" s="6">
        <v>30</v>
      </c>
    </row>
    <row r="13697" spans="1:4">
      <c r="A13697" s="4" t="s">
        <v>27135</v>
      </c>
      <c r="B13697" s="25" t="s">
        <v>27136</v>
      </c>
      <c r="C13697" s="4" t="s">
        <v>25668</v>
      </c>
      <c r="D13697" s="6">
        <v>79</v>
      </c>
    </row>
    <row r="13698" spans="1:4">
      <c r="A13698" s="4" t="s">
        <v>29694</v>
      </c>
      <c r="B13698" s="25" t="s">
        <v>29695</v>
      </c>
      <c r="C13698" s="4" t="s">
        <v>25668</v>
      </c>
      <c r="D13698" s="6">
        <v>221</v>
      </c>
    </row>
    <row r="13699" spans="1:4">
      <c r="A13699" s="4" t="s">
        <v>28726</v>
      </c>
      <c r="B13699" s="25" t="s">
        <v>28727</v>
      </c>
      <c r="C13699" s="4" t="s">
        <v>28664</v>
      </c>
      <c r="D13699" s="6">
        <v>1</v>
      </c>
    </row>
    <row r="13700" spans="1:4">
      <c r="A13700" s="4" t="s">
        <v>30204</v>
      </c>
      <c r="B13700" s="25" t="s">
        <v>30205</v>
      </c>
      <c r="C13700" s="4" t="s">
        <v>28664</v>
      </c>
      <c r="D13700" s="6">
        <v>2</v>
      </c>
    </row>
    <row r="13701" spans="1:4">
      <c r="A13701" s="4" t="s">
        <v>28662</v>
      </c>
      <c r="B13701" s="25" t="s">
        <v>28663</v>
      </c>
      <c r="C13701" s="4" t="s">
        <v>28664</v>
      </c>
      <c r="D13701" s="6">
        <v>4</v>
      </c>
    </row>
    <row r="13702" spans="1:4">
      <c r="A13702" s="4" t="s">
        <v>30428</v>
      </c>
      <c r="B13702" s="25" t="s">
        <v>30429</v>
      </c>
      <c r="C13702" s="4" t="s">
        <v>28664</v>
      </c>
      <c r="D13702" s="6">
        <v>5</v>
      </c>
    </row>
    <row r="13703" spans="1:4">
      <c r="A13703" s="4" t="s">
        <v>28694</v>
      </c>
      <c r="B13703" s="25" t="s">
        <v>28695</v>
      </c>
      <c r="C13703" s="4" t="s">
        <v>28664</v>
      </c>
      <c r="D13703" s="6">
        <v>36</v>
      </c>
    </row>
    <row r="13704" spans="1:4">
      <c r="A13704" s="4" t="s">
        <v>28724</v>
      </c>
      <c r="B13704" s="25" t="s">
        <v>28725</v>
      </c>
      <c r="C13704" s="4" t="s">
        <v>28661</v>
      </c>
      <c r="D13704" s="6">
        <v>1</v>
      </c>
    </row>
    <row r="13705" spans="1:4">
      <c r="A13705" s="4" t="s">
        <v>28732</v>
      </c>
      <c r="B13705" s="25" t="s">
        <v>28733</v>
      </c>
      <c r="C13705" s="4" t="s">
        <v>28661</v>
      </c>
      <c r="D13705" s="6">
        <v>1</v>
      </c>
    </row>
    <row r="13706" spans="1:4">
      <c r="A13706" s="4" t="s">
        <v>28688</v>
      </c>
      <c r="B13706" s="25" t="s">
        <v>28689</v>
      </c>
      <c r="C13706" s="4" t="s">
        <v>28661</v>
      </c>
      <c r="D13706" s="6">
        <v>2</v>
      </c>
    </row>
    <row r="13707" spans="1:4">
      <c r="A13707" s="4" t="s">
        <v>28690</v>
      </c>
      <c r="B13707" s="25" t="s">
        <v>28691</v>
      </c>
      <c r="C13707" s="4" t="s">
        <v>28661</v>
      </c>
      <c r="D13707" s="6">
        <v>4</v>
      </c>
    </row>
    <row r="13708" spans="1:4">
      <c r="A13708" s="4" t="s">
        <v>28730</v>
      </c>
      <c r="B13708" s="25" t="s">
        <v>28731</v>
      </c>
      <c r="C13708" s="4" t="s">
        <v>28661</v>
      </c>
      <c r="D13708" s="6">
        <v>4</v>
      </c>
    </row>
    <row r="13709" spans="1:4">
      <c r="A13709" s="4" t="s">
        <v>28671</v>
      </c>
      <c r="B13709" s="25" t="s">
        <v>28672</v>
      </c>
      <c r="C13709" s="4" t="s">
        <v>24134</v>
      </c>
      <c r="D13709" s="6">
        <v>1</v>
      </c>
    </row>
    <row r="13710" spans="1:4">
      <c r="A13710" s="4" t="s">
        <v>28698</v>
      </c>
      <c r="B13710" s="25" t="s">
        <v>28699</v>
      </c>
      <c r="C13710" s="4" t="s">
        <v>24134</v>
      </c>
      <c r="D13710" s="6">
        <v>1</v>
      </c>
    </row>
    <row r="13711" spans="1:4">
      <c r="A13711" s="4" t="s">
        <v>28702</v>
      </c>
      <c r="B13711" s="25" t="s">
        <v>28703</v>
      </c>
      <c r="C13711" s="4" t="s">
        <v>24134</v>
      </c>
      <c r="D13711" s="6">
        <v>1</v>
      </c>
    </row>
    <row r="13712" spans="1:4">
      <c r="A13712" s="4" t="s">
        <v>28708</v>
      </c>
      <c r="B13712" s="25" t="s">
        <v>28709</v>
      </c>
      <c r="C13712" s="4" t="s">
        <v>24134</v>
      </c>
      <c r="D13712" s="6">
        <v>1</v>
      </c>
    </row>
    <row r="13713" spans="1:4">
      <c r="A13713" s="4" t="s">
        <v>28712</v>
      </c>
      <c r="B13713" s="25" t="s">
        <v>28713</v>
      </c>
      <c r="C13713" s="4" t="s">
        <v>24134</v>
      </c>
      <c r="D13713" s="6">
        <v>1</v>
      </c>
    </row>
    <row r="13714" spans="1:4">
      <c r="A13714" s="4" t="s">
        <v>28718</v>
      </c>
      <c r="B13714" s="25" t="s">
        <v>28719</v>
      </c>
      <c r="C13714" s="4" t="s">
        <v>24134</v>
      </c>
      <c r="D13714" s="6">
        <v>1</v>
      </c>
    </row>
    <row r="13715" spans="1:4">
      <c r="A13715" s="4" t="s">
        <v>30837</v>
      </c>
      <c r="B13715" s="25" t="s">
        <v>30838</v>
      </c>
      <c r="C13715" s="4" t="s">
        <v>24134</v>
      </c>
      <c r="D13715" s="6">
        <v>1</v>
      </c>
    </row>
    <row r="13716" spans="1:4">
      <c r="A13716" s="4" t="s">
        <v>32896</v>
      </c>
      <c r="B13716" s="25" t="s">
        <v>32897</v>
      </c>
      <c r="C13716" s="4" t="s">
        <v>24134</v>
      </c>
      <c r="D13716" s="6">
        <v>1</v>
      </c>
    </row>
    <row r="13717" spans="1:4">
      <c r="A13717" s="4" t="s">
        <v>28669</v>
      </c>
      <c r="B13717" s="25" t="s">
        <v>28670</v>
      </c>
      <c r="C13717" s="4" t="s">
        <v>24134</v>
      </c>
      <c r="D13717" s="6">
        <v>2</v>
      </c>
    </row>
    <row r="13718" spans="1:4">
      <c r="A13718" s="4" t="s">
        <v>28673</v>
      </c>
      <c r="B13718" s="25" t="s">
        <v>28674</v>
      </c>
      <c r="C13718" s="4" t="s">
        <v>24134</v>
      </c>
      <c r="D13718" s="6">
        <v>2</v>
      </c>
    </row>
    <row r="13719" spans="1:4">
      <c r="A13719" s="4" t="s">
        <v>30122</v>
      </c>
      <c r="B13719" s="25" t="s">
        <v>30123</v>
      </c>
      <c r="C13719" s="4" t="s">
        <v>24134</v>
      </c>
      <c r="D13719" s="6">
        <v>3</v>
      </c>
    </row>
    <row r="13720" spans="1:4">
      <c r="A13720" s="4" t="s">
        <v>30510</v>
      </c>
      <c r="B13720" s="25" t="s">
        <v>30511</v>
      </c>
      <c r="C13720" s="4" t="s">
        <v>24134</v>
      </c>
      <c r="D13720" s="6">
        <v>3</v>
      </c>
    </row>
    <row r="13721" spans="1:4">
      <c r="A13721" s="4" t="s">
        <v>30246</v>
      </c>
      <c r="B13721" s="25" t="s">
        <v>30247</v>
      </c>
      <c r="C13721" s="4" t="s">
        <v>28681</v>
      </c>
      <c r="D13721" s="6">
        <v>1</v>
      </c>
    </row>
    <row r="13722" spans="1:4">
      <c r="B13722" s="25" t="s">
        <v>35245</v>
      </c>
      <c r="C13722" s="4" t="s">
        <v>35511</v>
      </c>
      <c r="D13722" s="4">
        <v>17000</v>
      </c>
    </row>
    <row r="13723" spans="1:4">
      <c r="B13723" s="25" t="s">
        <v>35246</v>
      </c>
      <c r="C13723" s="4" t="s">
        <v>35511</v>
      </c>
      <c r="D13723" s="4">
        <v>16993</v>
      </c>
    </row>
    <row r="13724" spans="1:4">
      <c r="B13724" s="25" t="s">
        <v>35247</v>
      </c>
      <c r="C13724" s="4" t="s">
        <v>35511</v>
      </c>
      <c r="D13724" s="4">
        <v>12719</v>
      </c>
    </row>
    <row r="13725" spans="1:4">
      <c r="B13725" s="25" t="s">
        <v>35248</v>
      </c>
      <c r="C13725" s="4" t="s">
        <v>35511</v>
      </c>
      <c r="D13725" s="4">
        <v>12706</v>
      </c>
    </row>
    <row r="13726" spans="1:4">
      <c r="B13726" s="25" t="s">
        <v>35249</v>
      </c>
      <c r="C13726" s="4" t="s">
        <v>35511</v>
      </c>
      <c r="D13726" s="4">
        <v>7870</v>
      </c>
    </row>
    <row r="13727" spans="1:4">
      <c r="B13727" s="25" t="s">
        <v>35250</v>
      </c>
      <c r="C13727" s="4" t="s">
        <v>35511</v>
      </c>
      <c r="D13727" s="4">
        <v>7868</v>
      </c>
    </row>
    <row r="13728" spans="1:4">
      <c r="B13728" s="25" t="s">
        <v>35251</v>
      </c>
      <c r="C13728" s="4" t="s">
        <v>35511</v>
      </c>
      <c r="D13728" s="4">
        <v>7867</v>
      </c>
    </row>
    <row r="13729" spans="2:4">
      <c r="B13729" s="25" t="s">
        <v>35252</v>
      </c>
      <c r="C13729" s="4" t="s">
        <v>35511</v>
      </c>
      <c r="D13729" s="4">
        <v>7309</v>
      </c>
    </row>
    <row r="13730" spans="2:4">
      <c r="B13730" s="25" t="s">
        <v>35253</v>
      </c>
      <c r="C13730" s="4" t="s">
        <v>35511</v>
      </c>
      <c r="D13730" s="4">
        <v>7259</v>
      </c>
    </row>
    <row r="13731" spans="2:4">
      <c r="B13731" s="25" t="s">
        <v>35254</v>
      </c>
      <c r="C13731" s="4" t="s">
        <v>35511</v>
      </c>
      <c r="D13731" s="4">
        <v>7250</v>
      </c>
    </row>
    <row r="13732" spans="2:4">
      <c r="B13732" s="25" t="s">
        <v>35255</v>
      </c>
      <c r="C13732" s="4" t="s">
        <v>35511</v>
      </c>
      <c r="D13732" s="4">
        <v>7246</v>
      </c>
    </row>
    <row r="13733" spans="2:4">
      <c r="B13733" s="25" t="s">
        <v>35257</v>
      </c>
      <c r="C13733" s="4" t="s">
        <v>35511</v>
      </c>
      <c r="D13733" s="4">
        <v>5578</v>
      </c>
    </row>
    <row r="13734" spans="2:4">
      <c r="B13734" s="25" t="s">
        <v>35256</v>
      </c>
      <c r="C13734" s="4" t="s">
        <v>35511</v>
      </c>
      <c r="D13734" s="4">
        <v>5032</v>
      </c>
    </row>
    <row r="13735" spans="2:4">
      <c r="B13735" s="25" t="s">
        <v>35258</v>
      </c>
      <c r="C13735" s="4" t="s">
        <v>35511</v>
      </c>
      <c r="D13735" s="4">
        <v>2696</v>
      </c>
    </row>
    <row r="13736" spans="2:4">
      <c r="B13736" s="25" t="s">
        <v>35259</v>
      </c>
      <c r="C13736" s="4" t="s">
        <v>35511</v>
      </c>
      <c r="D13736" s="4">
        <v>2098</v>
      </c>
    </row>
    <row r="13737" spans="2:4">
      <c r="B13737" s="25" t="s">
        <v>35260</v>
      </c>
      <c r="C13737" s="4" t="s">
        <v>35511</v>
      </c>
      <c r="D13737" s="4">
        <v>2066</v>
      </c>
    </row>
    <row r="13738" spans="2:4">
      <c r="B13738" s="25" t="s">
        <v>35261</v>
      </c>
      <c r="C13738" s="4" t="s">
        <v>35511</v>
      </c>
      <c r="D13738" s="4">
        <v>900</v>
      </c>
    </row>
    <row r="13739" spans="2:4">
      <c r="B13739" s="25" t="s">
        <v>35263</v>
      </c>
      <c r="C13739" s="4" t="s">
        <v>35511</v>
      </c>
      <c r="D13739" s="4">
        <v>899</v>
      </c>
    </row>
    <row r="13740" spans="2:4">
      <c r="B13740" s="25" t="s">
        <v>35262</v>
      </c>
      <c r="C13740" s="4" t="s">
        <v>35511</v>
      </c>
      <c r="D13740" s="4">
        <v>898</v>
      </c>
    </row>
    <row r="13741" spans="2:4">
      <c r="B13741" s="25" t="s">
        <v>35264</v>
      </c>
      <c r="C13741" s="4" t="s">
        <v>35511</v>
      </c>
      <c r="D13741" s="4">
        <v>898</v>
      </c>
    </row>
    <row r="13742" spans="2:4">
      <c r="B13742" s="25" t="s">
        <v>35272</v>
      </c>
      <c r="C13742" s="4" t="s">
        <v>35511</v>
      </c>
      <c r="D13742" s="4">
        <v>781</v>
      </c>
    </row>
    <row r="13743" spans="2:4">
      <c r="B13743" s="25" t="s">
        <v>35273</v>
      </c>
      <c r="C13743" s="4" t="s">
        <v>35511</v>
      </c>
      <c r="D13743" s="4">
        <v>781</v>
      </c>
    </row>
    <row r="13744" spans="2:4">
      <c r="B13744" s="25" t="s">
        <v>35265</v>
      </c>
      <c r="C13744" s="4" t="s">
        <v>35511</v>
      </c>
      <c r="D13744" s="4">
        <v>637</v>
      </c>
    </row>
    <row r="13745" spans="2:4">
      <c r="B13745" s="25" t="s">
        <v>35266</v>
      </c>
      <c r="C13745" s="4" t="s">
        <v>35511</v>
      </c>
      <c r="D13745" s="4">
        <v>634</v>
      </c>
    </row>
    <row r="13746" spans="2:4">
      <c r="B13746" s="25" t="s">
        <v>35267</v>
      </c>
      <c r="C13746" s="4" t="s">
        <v>35511</v>
      </c>
      <c r="D13746" s="4">
        <v>623</v>
      </c>
    </row>
    <row r="13747" spans="2:4">
      <c r="B13747" s="25" t="s">
        <v>35269</v>
      </c>
      <c r="C13747" s="4" t="s">
        <v>35511</v>
      </c>
      <c r="D13747" s="4">
        <v>440</v>
      </c>
    </row>
    <row r="13748" spans="2:4">
      <c r="B13748" s="25" t="s">
        <v>35284</v>
      </c>
      <c r="C13748" s="4" t="s">
        <v>35511</v>
      </c>
      <c r="D13748" s="4">
        <v>377</v>
      </c>
    </row>
    <row r="13749" spans="2:4">
      <c r="B13749" s="25" t="s">
        <v>35271</v>
      </c>
      <c r="C13749" s="4" t="s">
        <v>35511</v>
      </c>
      <c r="D13749" s="4">
        <v>361</v>
      </c>
    </row>
    <row r="13750" spans="2:4">
      <c r="B13750" s="25" t="s">
        <v>35289</v>
      </c>
      <c r="C13750" s="4" t="s">
        <v>35511</v>
      </c>
      <c r="D13750" s="4">
        <v>353</v>
      </c>
    </row>
    <row r="13751" spans="2:4">
      <c r="B13751" s="25" t="s">
        <v>35286</v>
      </c>
      <c r="C13751" s="4" t="s">
        <v>35511</v>
      </c>
      <c r="D13751" s="4">
        <v>350</v>
      </c>
    </row>
    <row r="13752" spans="2:4">
      <c r="B13752" s="25" t="s">
        <v>35270</v>
      </c>
      <c r="C13752" s="4" t="s">
        <v>35511</v>
      </c>
      <c r="D13752" s="4">
        <v>342</v>
      </c>
    </row>
    <row r="13753" spans="2:4">
      <c r="B13753" s="25" t="s">
        <v>35290</v>
      </c>
      <c r="C13753" s="4" t="s">
        <v>35511</v>
      </c>
      <c r="D13753" s="4">
        <v>323</v>
      </c>
    </row>
    <row r="13754" spans="2:4">
      <c r="B13754" s="25" t="s">
        <v>35292</v>
      </c>
      <c r="C13754" s="4" t="s">
        <v>35511</v>
      </c>
      <c r="D13754" s="4">
        <v>323</v>
      </c>
    </row>
    <row r="13755" spans="2:4">
      <c r="B13755" s="25" t="s">
        <v>35293</v>
      </c>
      <c r="C13755" s="4" t="s">
        <v>35511</v>
      </c>
      <c r="D13755" s="4">
        <v>323</v>
      </c>
    </row>
    <row r="13756" spans="2:4">
      <c r="B13756" s="25" t="s">
        <v>35291</v>
      </c>
      <c r="C13756" s="4" t="s">
        <v>35511</v>
      </c>
      <c r="D13756" s="4">
        <v>322</v>
      </c>
    </row>
    <row r="13757" spans="2:4">
      <c r="B13757" s="25" t="s">
        <v>35274</v>
      </c>
      <c r="C13757" s="4" t="s">
        <v>35511</v>
      </c>
      <c r="D13757" s="4">
        <v>321</v>
      </c>
    </row>
    <row r="13758" spans="2:4">
      <c r="B13758" s="25" t="s">
        <v>35268</v>
      </c>
      <c r="C13758" s="4" t="s">
        <v>35511</v>
      </c>
      <c r="D13758" s="4">
        <v>313</v>
      </c>
    </row>
    <row r="13759" spans="2:4">
      <c r="B13759" s="25" t="s">
        <v>35275</v>
      </c>
      <c r="C13759" s="4" t="s">
        <v>35511</v>
      </c>
      <c r="D13759" s="4">
        <v>306</v>
      </c>
    </row>
    <row r="13760" spans="2:4">
      <c r="B13760" s="25" t="s">
        <v>35278</v>
      </c>
      <c r="C13760" s="4" t="s">
        <v>35511</v>
      </c>
      <c r="D13760" s="4">
        <v>300</v>
      </c>
    </row>
    <row r="13761" spans="2:4">
      <c r="B13761" s="25" t="s">
        <v>35279</v>
      </c>
      <c r="C13761" s="4" t="s">
        <v>35511</v>
      </c>
      <c r="D13761" s="4">
        <v>300</v>
      </c>
    </row>
    <row r="13762" spans="2:4">
      <c r="B13762" s="25" t="s">
        <v>35280</v>
      </c>
      <c r="C13762" s="4" t="s">
        <v>35511</v>
      </c>
      <c r="D13762" s="4">
        <v>300</v>
      </c>
    </row>
    <row r="13763" spans="2:4">
      <c r="B13763" s="25" t="s">
        <v>35281</v>
      </c>
      <c r="C13763" s="4" t="s">
        <v>35511</v>
      </c>
      <c r="D13763" s="4">
        <v>300</v>
      </c>
    </row>
    <row r="13764" spans="2:4">
      <c r="B13764" s="25" t="s">
        <v>35282</v>
      </c>
      <c r="C13764" s="4" t="s">
        <v>35511</v>
      </c>
      <c r="D13764" s="4">
        <v>300</v>
      </c>
    </row>
    <row r="13765" spans="2:4">
      <c r="B13765" s="25" t="s">
        <v>35277</v>
      </c>
      <c r="C13765" s="4" t="s">
        <v>35511</v>
      </c>
      <c r="D13765" s="4">
        <v>294</v>
      </c>
    </row>
    <row r="13766" spans="2:4">
      <c r="B13766" s="25" t="s">
        <v>35276</v>
      </c>
      <c r="C13766" s="4" t="s">
        <v>35511</v>
      </c>
      <c r="D13766" s="4">
        <v>291</v>
      </c>
    </row>
    <row r="13767" spans="2:4">
      <c r="B13767" s="25" t="s">
        <v>35287</v>
      </c>
      <c r="C13767" s="4" t="s">
        <v>35511</v>
      </c>
      <c r="D13767" s="4">
        <v>274</v>
      </c>
    </row>
    <row r="13768" spans="2:4">
      <c r="B13768" s="25" t="s">
        <v>35288</v>
      </c>
      <c r="C13768" s="4" t="s">
        <v>35511</v>
      </c>
      <c r="D13768" s="4">
        <v>274</v>
      </c>
    </row>
    <row r="13769" spans="2:4">
      <c r="B13769" s="25" t="s">
        <v>35307</v>
      </c>
      <c r="C13769" s="4" t="s">
        <v>35511</v>
      </c>
      <c r="D13769" s="4">
        <v>260</v>
      </c>
    </row>
    <row r="13770" spans="2:4">
      <c r="B13770" s="25" t="s">
        <v>35308</v>
      </c>
      <c r="C13770" s="4" t="s">
        <v>35511</v>
      </c>
      <c r="D13770" s="4">
        <v>257</v>
      </c>
    </row>
    <row r="13771" spans="2:4">
      <c r="B13771" s="25" t="s">
        <v>35309</v>
      </c>
      <c r="C13771" s="4" t="s">
        <v>35511</v>
      </c>
      <c r="D13771" s="4">
        <v>257</v>
      </c>
    </row>
    <row r="13772" spans="2:4">
      <c r="B13772" s="25" t="s">
        <v>35313</v>
      </c>
      <c r="C13772" s="4" t="s">
        <v>35511</v>
      </c>
      <c r="D13772" s="4">
        <v>237</v>
      </c>
    </row>
    <row r="13773" spans="2:4">
      <c r="B13773" s="25" t="s">
        <v>35312</v>
      </c>
      <c r="C13773" s="4" t="s">
        <v>35511</v>
      </c>
      <c r="D13773" s="4">
        <v>232</v>
      </c>
    </row>
    <row r="13774" spans="2:4">
      <c r="B13774" s="25" t="s">
        <v>35310</v>
      </c>
      <c r="C13774" s="4" t="s">
        <v>35511</v>
      </c>
      <c r="D13774" s="4">
        <v>232</v>
      </c>
    </row>
    <row r="13775" spans="2:4">
      <c r="B13775" s="25" t="s">
        <v>35314</v>
      </c>
      <c r="C13775" s="4" t="s">
        <v>35511</v>
      </c>
      <c r="D13775" s="4">
        <v>232</v>
      </c>
    </row>
    <row r="13776" spans="2:4">
      <c r="B13776" s="25" t="s">
        <v>35285</v>
      </c>
      <c r="C13776" s="4" t="s">
        <v>35511</v>
      </c>
      <c r="D13776" s="4">
        <v>230</v>
      </c>
    </row>
    <row r="13777" spans="2:4">
      <c r="B13777" s="25" t="s">
        <v>35297</v>
      </c>
      <c r="C13777" s="4" t="s">
        <v>35511</v>
      </c>
      <c r="D13777" s="4">
        <v>200</v>
      </c>
    </row>
    <row r="13778" spans="2:4">
      <c r="B13778" s="25" t="s">
        <v>35301</v>
      </c>
      <c r="C13778" s="4" t="s">
        <v>35511</v>
      </c>
      <c r="D13778" s="4">
        <v>198</v>
      </c>
    </row>
    <row r="13779" spans="2:4">
      <c r="B13779" s="25" t="s">
        <v>35302</v>
      </c>
      <c r="C13779" s="4" t="s">
        <v>35511</v>
      </c>
      <c r="D13779" s="4">
        <v>198</v>
      </c>
    </row>
    <row r="13780" spans="2:4">
      <c r="B13780" s="25" t="s">
        <v>35294</v>
      </c>
      <c r="C13780" s="4" t="s">
        <v>35511</v>
      </c>
      <c r="D13780" s="4">
        <v>191</v>
      </c>
    </row>
    <row r="13781" spans="2:4">
      <c r="B13781" s="25" t="s">
        <v>35298</v>
      </c>
      <c r="C13781" s="4" t="s">
        <v>35511</v>
      </c>
      <c r="D13781" s="4">
        <v>185</v>
      </c>
    </row>
    <row r="13782" spans="2:4">
      <c r="B13782" s="25" t="s">
        <v>35295</v>
      </c>
      <c r="C13782" s="4" t="s">
        <v>35511</v>
      </c>
      <c r="D13782" s="4">
        <v>184</v>
      </c>
    </row>
    <row r="13783" spans="2:4">
      <c r="B13783" s="25" t="s">
        <v>35303</v>
      </c>
      <c r="C13783" s="4" t="s">
        <v>35511</v>
      </c>
      <c r="D13783" s="4">
        <v>179</v>
      </c>
    </row>
    <row r="13784" spans="2:4">
      <c r="B13784" s="25" t="s">
        <v>35305</v>
      </c>
      <c r="C13784" s="4" t="s">
        <v>35511</v>
      </c>
      <c r="D13784" s="4">
        <v>178</v>
      </c>
    </row>
    <row r="13785" spans="2:4">
      <c r="B13785" s="25" t="s">
        <v>35306</v>
      </c>
      <c r="C13785" s="4" t="s">
        <v>35511</v>
      </c>
      <c r="D13785" s="4">
        <v>173</v>
      </c>
    </row>
    <row r="13786" spans="2:4">
      <c r="B13786" s="25" t="s">
        <v>35326</v>
      </c>
      <c r="C13786" s="4" t="s">
        <v>35511</v>
      </c>
      <c r="D13786" s="4">
        <v>173</v>
      </c>
    </row>
    <row r="13787" spans="2:4">
      <c r="B13787" s="25" t="s">
        <v>35283</v>
      </c>
      <c r="C13787" s="4" t="s">
        <v>35511</v>
      </c>
      <c r="D13787" s="4">
        <v>164</v>
      </c>
    </row>
    <row r="13788" spans="2:4">
      <c r="B13788" s="25" t="s">
        <v>35319</v>
      </c>
      <c r="C13788" s="4" t="s">
        <v>35511</v>
      </c>
      <c r="D13788" s="4">
        <v>143</v>
      </c>
    </row>
    <row r="13789" spans="2:4">
      <c r="B13789" s="25" t="s">
        <v>35311</v>
      </c>
      <c r="C13789" s="4" t="s">
        <v>35511</v>
      </c>
      <c r="D13789" s="4">
        <v>139</v>
      </c>
    </row>
    <row r="13790" spans="2:4">
      <c r="B13790" s="25" t="s">
        <v>35317</v>
      </c>
      <c r="C13790" s="4" t="s">
        <v>35511</v>
      </c>
      <c r="D13790" s="4">
        <v>132</v>
      </c>
    </row>
    <row r="13791" spans="2:4">
      <c r="B13791" s="25" t="s">
        <v>35316</v>
      </c>
      <c r="C13791" s="4" t="s">
        <v>35511</v>
      </c>
      <c r="D13791" s="4">
        <v>130</v>
      </c>
    </row>
    <row r="13792" spans="2:4">
      <c r="B13792" s="25" t="s">
        <v>35318</v>
      </c>
      <c r="C13792" s="4" t="s">
        <v>35511</v>
      </c>
      <c r="D13792" s="4">
        <v>129</v>
      </c>
    </row>
    <row r="13793" spans="2:4">
      <c r="B13793" s="25" t="s">
        <v>35325</v>
      </c>
      <c r="C13793" s="4" t="s">
        <v>35511</v>
      </c>
      <c r="D13793" s="4">
        <v>121</v>
      </c>
    </row>
    <row r="13794" spans="2:4">
      <c r="B13794" s="25" t="s">
        <v>35324</v>
      </c>
      <c r="C13794" s="4" t="s">
        <v>35511</v>
      </c>
      <c r="D13794" s="4">
        <v>117</v>
      </c>
    </row>
    <row r="13795" spans="2:4">
      <c r="B13795" s="25" t="s">
        <v>35320</v>
      </c>
      <c r="C13795" s="4" t="s">
        <v>35511</v>
      </c>
      <c r="D13795" s="4">
        <v>115</v>
      </c>
    </row>
    <row r="13796" spans="2:4">
      <c r="B13796" s="25" t="s">
        <v>35321</v>
      </c>
      <c r="C13796" s="4" t="s">
        <v>35511</v>
      </c>
      <c r="D13796" s="4">
        <v>115</v>
      </c>
    </row>
    <row r="13797" spans="2:4">
      <c r="B13797" s="25" t="s">
        <v>35322</v>
      </c>
      <c r="C13797" s="4" t="s">
        <v>35511</v>
      </c>
      <c r="D13797" s="4">
        <v>115</v>
      </c>
    </row>
    <row r="13798" spans="2:4">
      <c r="B13798" s="25" t="s">
        <v>35323</v>
      </c>
      <c r="C13798" s="4" t="s">
        <v>35511</v>
      </c>
      <c r="D13798" s="4">
        <v>115</v>
      </c>
    </row>
    <row r="13799" spans="2:4">
      <c r="B13799" s="25" t="s">
        <v>35330</v>
      </c>
      <c r="C13799" s="4" t="s">
        <v>35511</v>
      </c>
      <c r="D13799" s="4">
        <v>111</v>
      </c>
    </row>
    <row r="13800" spans="2:4">
      <c r="B13800" s="25" t="s">
        <v>35296</v>
      </c>
      <c r="C13800" s="4" t="s">
        <v>35511</v>
      </c>
      <c r="D13800" s="4">
        <v>110</v>
      </c>
    </row>
    <row r="13801" spans="2:4">
      <c r="B13801" s="25" t="s">
        <v>35299</v>
      </c>
      <c r="C13801" s="4" t="s">
        <v>35511</v>
      </c>
      <c r="D13801" s="4">
        <v>109</v>
      </c>
    </row>
    <row r="13802" spans="2:4">
      <c r="B13802" s="25" t="s">
        <v>35300</v>
      </c>
      <c r="C13802" s="4" t="s">
        <v>35511</v>
      </c>
      <c r="D13802" s="4">
        <v>109</v>
      </c>
    </row>
    <row r="13803" spans="2:4">
      <c r="B13803" s="25" t="s">
        <v>35315</v>
      </c>
      <c r="C13803" s="4" t="s">
        <v>35511</v>
      </c>
      <c r="D13803" s="4">
        <v>102</v>
      </c>
    </row>
    <row r="13804" spans="2:4">
      <c r="B13804" s="25" t="s">
        <v>35328</v>
      </c>
      <c r="C13804" s="4" t="s">
        <v>35511</v>
      </c>
      <c r="D13804" s="4">
        <v>89</v>
      </c>
    </row>
    <row r="13805" spans="2:4">
      <c r="B13805" s="25" t="s">
        <v>35327</v>
      </c>
      <c r="C13805" s="4" t="s">
        <v>35511</v>
      </c>
      <c r="D13805" s="4">
        <v>89</v>
      </c>
    </row>
    <row r="13806" spans="2:4">
      <c r="B13806" s="25" t="s">
        <v>35346</v>
      </c>
      <c r="C13806" s="4" t="s">
        <v>35511</v>
      </c>
      <c r="D13806" s="4">
        <v>74</v>
      </c>
    </row>
    <row r="13807" spans="2:4">
      <c r="B13807" s="25" t="s">
        <v>35357</v>
      </c>
      <c r="C13807" s="4" t="s">
        <v>35511</v>
      </c>
      <c r="D13807" s="4">
        <v>72</v>
      </c>
    </row>
    <row r="13808" spans="2:4">
      <c r="B13808" s="25" t="s">
        <v>35340</v>
      </c>
      <c r="C13808" s="4" t="s">
        <v>35511</v>
      </c>
      <c r="D13808" s="4">
        <v>65</v>
      </c>
    </row>
    <row r="13809" spans="2:4">
      <c r="B13809" s="25" t="s">
        <v>35345</v>
      </c>
      <c r="C13809" s="4" t="s">
        <v>35511</v>
      </c>
      <c r="D13809" s="4">
        <v>64</v>
      </c>
    </row>
    <row r="13810" spans="2:4">
      <c r="B13810" s="25" t="s">
        <v>35360</v>
      </c>
      <c r="C13810" s="4" t="s">
        <v>35511</v>
      </c>
      <c r="D13810" s="4">
        <v>62</v>
      </c>
    </row>
    <row r="13811" spans="2:4">
      <c r="B13811" s="25" t="s">
        <v>35361</v>
      </c>
      <c r="C13811" s="4" t="s">
        <v>35511</v>
      </c>
      <c r="D13811" s="4">
        <v>62</v>
      </c>
    </row>
    <row r="13812" spans="2:4">
      <c r="B13812" s="25" t="s">
        <v>35362</v>
      </c>
      <c r="C13812" s="4" t="s">
        <v>35511</v>
      </c>
      <c r="D13812" s="4">
        <v>62</v>
      </c>
    </row>
    <row r="13813" spans="2:4">
      <c r="B13813" s="25" t="s">
        <v>35341</v>
      </c>
      <c r="C13813" s="4" t="s">
        <v>35511</v>
      </c>
      <c r="D13813" s="4">
        <v>60</v>
      </c>
    </row>
    <row r="13814" spans="2:4">
      <c r="B13814" s="25" t="s">
        <v>35347</v>
      </c>
      <c r="C13814" s="4" t="s">
        <v>35511</v>
      </c>
      <c r="D13814" s="4">
        <v>60</v>
      </c>
    </row>
    <row r="13815" spans="2:4">
      <c r="B13815" s="25" t="s">
        <v>35359</v>
      </c>
      <c r="C13815" s="4" t="s">
        <v>35511</v>
      </c>
      <c r="D13815" s="4">
        <v>60</v>
      </c>
    </row>
    <row r="13816" spans="2:4">
      <c r="B13816" s="25" t="s">
        <v>35365</v>
      </c>
      <c r="C13816" s="4" t="s">
        <v>35511</v>
      </c>
      <c r="D13816" s="4">
        <v>59</v>
      </c>
    </row>
    <row r="13817" spans="2:4">
      <c r="B13817" s="25" t="s">
        <v>35342</v>
      </c>
      <c r="C13817" s="4" t="s">
        <v>35511</v>
      </c>
      <c r="D13817" s="4">
        <v>58</v>
      </c>
    </row>
    <row r="13818" spans="2:4">
      <c r="B13818" s="25" t="s">
        <v>35343</v>
      </c>
      <c r="C13818" s="4" t="s">
        <v>35511</v>
      </c>
      <c r="D13818" s="4">
        <v>57</v>
      </c>
    </row>
    <row r="13819" spans="2:4">
      <c r="B13819" s="25" t="s">
        <v>35348</v>
      </c>
      <c r="C13819" s="4" t="s">
        <v>35511</v>
      </c>
      <c r="D13819" s="4">
        <v>56</v>
      </c>
    </row>
    <row r="13820" spans="2:4">
      <c r="B13820" s="25" t="s">
        <v>35304</v>
      </c>
      <c r="C13820" s="4" t="s">
        <v>35511</v>
      </c>
      <c r="D13820" s="4">
        <v>55</v>
      </c>
    </row>
    <row r="13821" spans="2:4">
      <c r="B13821" s="25" t="s">
        <v>35337</v>
      </c>
      <c r="C13821" s="4" t="s">
        <v>35511</v>
      </c>
      <c r="D13821" s="4">
        <v>52</v>
      </c>
    </row>
    <row r="13822" spans="2:4">
      <c r="B13822" s="25" t="s">
        <v>35338</v>
      </c>
      <c r="C13822" s="4" t="s">
        <v>35511</v>
      </c>
      <c r="D13822" s="4">
        <v>52</v>
      </c>
    </row>
    <row r="13823" spans="2:4">
      <c r="B13823" s="25" t="s">
        <v>35339</v>
      </c>
      <c r="C13823" s="4" t="s">
        <v>35511</v>
      </c>
      <c r="D13823" s="4">
        <v>52</v>
      </c>
    </row>
    <row r="13824" spans="2:4">
      <c r="B13824" s="25" t="s">
        <v>35364</v>
      </c>
      <c r="C13824" s="4" t="s">
        <v>35511</v>
      </c>
      <c r="D13824" s="4">
        <v>45</v>
      </c>
    </row>
    <row r="13825" spans="2:4">
      <c r="B13825" s="25" t="s">
        <v>35349</v>
      </c>
      <c r="C13825" s="4" t="s">
        <v>35511</v>
      </c>
      <c r="D13825" s="4">
        <v>40</v>
      </c>
    </row>
    <row r="13826" spans="2:4">
      <c r="B13826" s="25" t="s">
        <v>35350</v>
      </c>
      <c r="C13826" s="4" t="s">
        <v>35511</v>
      </c>
      <c r="D13826" s="4">
        <v>40</v>
      </c>
    </row>
    <row r="13827" spans="2:4">
      <c r="B13827" s="25" t="s">
        <v>35336</v>
      </c>
      <c r="C13827" s="4" t="s">
        <v>35511</v>
      </c>
      <c r="D13827" s="4">
        <v>39</v>
      </c>
    </row>
    <row r="13828" spans="2:4">
      <c r="B13828" s="25" t="s">
        <v>35367</v>
      </c>
      <c r="C13828" s="4" t="s">
        <v>35511</v>
      </c>
      <c r="D13828" s="4">
        <v>36</v>
      </c>
    </row>
    <row r="13829" spans="2:4">
      <c r="B13829" s="25" t="s">
        <v>35344</v>
      </c>
      <c r="C13829" s="4" t="s">
        <v>35511</v>
      </c>
      <c r="D13829" s="4">
        <v>36</v>
      </c>
    </row>
    <row r="13830" spans="2:4">
      <c r="B13830" s="25" t="s">
        <v>35358</v>
      </c>
      <c r="C13830" s="4" t="s">
        <v>35511</v>
      </c>
      <c r="D13830" s="4">
        <v>34</v>
      </c>
    </row>
    <row r="13831" spans="2:4">
      <c r="B13831" s="25" t="s">
        <v>35329</v>
      </c>
      <c r="C13831" s="4" t="s">
        <v>35511</v>
      </c>
      <c r="D13831" s="4">
        <v>34</v>
      </c>
    </row>
    <row r="13832" spans="2:4">
      <c r="B13832" s="25" t="s">
        <v>35331</v>
      </c>
      <c r="C13832" s="4" t="s">
        <v>35511</v>
      </c>
      <c r="D13832" s="4">
        <v>34</v>
      </c>
    </row>
    <row r="13833" spans="2:4">
      <c r="B13833" s="25" t="s">
        <v>35332</v>
      </c>
      <c r="C13833" s="4" t="s">
        <v>35511</v>
      </c>
      <c r="D13833" s="4">
        <v>34</v>
      </c>
    </row>
    <row r="13834" spans="2:4">
      <c r="B13834" s="25" t="s">
        <v>35334</v>
      </c>
      <c r="C13834" s="4" t="s">
        <v>35511</v>
      </c>
      <c r="D13834" s="4">
        <v>34</v>
      </c>
    </row>
    <row r="13835" spans="2:4">
      <c r="B13835" s="25" t="s">
        <v>35335</v>
      </c>
      <c r="C13835" s="4" t="s">
        <v>35511</v>
      </c>
      <c r="D13835" s="4">
        <v>34</v>
      </c>
    </row>
    <row r="13836" spans="2:4">
      <c r="B13836" s="25" t="s">
        <v>35333</v>
      </c>
      <c r="C13836" s="4" t="s">
        <v>35511</v>
      </c>
      <c r="D13836" s="4">
        <v>33</v>
      </c>
    </row>
    <row r="13837" spans="2:4">
      <c r="B13837" s="25" t="s">
        <v>35374</v>
      </c>
      <c r="C13837" s="4" t="s">
        <v>35511</v>
      </c>
      <c r="D13837" s="4">
        <v>30</v>
      </c>
    </row>
    <row r="13838" spans="2:4">
      <c r="B13838" s="25" t="s">
        <v>35363</v>
      </c>
      <c r="C13838" s="4" t="s">
        <v>35511</v>
      </c>
      <c r="D13838" s="4">
        <v>29</v>
      </c>
    </row>
    <row r="13839" spans="2:4">
      <c r="B13839" s="25" t="s">
        <v>35384</v>
      </c>
      <c r="C13839" s="4" t="s">
        <v>35511</v>
      </c>
      <c r="D13839" s="4">
        <v>28</v>
      </c>
    </row>
    <row r="13840" spans="2:4">
      <c r="B13840" s="25" t="s">
        <v>35378</v>
      </c>
      <c r="C13840" s="4" t="s">
        <v>35511</v>
      </c>
      <c r="D13840" s="4">
        <v>28</v>
      </c>
    </row>
    <row r="13841" spans="2:4">
      <c r="B13841" s="25" t="s">
        <v>35379</v>
      </c>
      <c r="C13841" s="4" t="s">
        <v>35511</v>
      </c>
      <c r="D13841" s="4">
        <v>28</v>
      </c>
    </row>
    <row r="13842" spans="2:4">
      <c r="B13842" s="25" t="s">
        <v>35370</v>
      </c>
      <c r="C13842" s="4" t="s">
        <v>35511</v>
      </c>
      <c r="D13842" s="4">
        <v>27</v>
      </c>
    </row>
    <row r="13843" spans="2:4">
      <c r="B13843" s="25" t="s">
        <v>35381</v>
      </c>
      <c r="C13843" s="4" t="s">
        <v>35511</v>
      </c>
      <c r="D13843" s="4">
        <v>27</v>
      </c>
    </row>
    <row r="13844" spans="2:4">
      <c r="B13844" s="25" t="s">
        <v>35351</v>
      </c>
      <c r="C13844" s="4" t="s">
        <v>35511</v>
      </c>
      <c r="D13844" s="4">
        <v>26</v>
      </c>
    </row>
    <row r="13845" spans="2:4">
      <c r="B13845" s="25" t="s">
        <v>35368</v>
      </c>
      <c r="C13845" s="4" t="s">
        <v>35511</v>
      </c>
      <c r="D13845" s="4">
        <v>25</v>
      </c>
    </row>
    <row r="13846" spans="2:4">
      <c r="B13846" s="25" t="s">
        <v>35369</v>
      </c>
      <c r="C13846" s="4" t="s">
        <v>35511</v>
      </c>
      <c r="D13846" s="4">
        <v>25</v>
      </c>
    </row>
    <row r="13847" spans="2:4">
      <c r="B13847" s="25" t="s">
        <v>35383</v>
      </c>
      <c r="C13847" s="4" t="s">
        <v>35511</v>
      </c>
      <c r="D13847" s="4">
        <v>25</v>
      </c>
    </row>
    <row r="13848" spans="2:4">
      <c r="B13848" s="25" t="s">
        <v>35375</v>
      </c>
      <c r="C13848" s="4" t="s">
        <v>35511</v>
      </c>
      <c r="D13848" s="4">
        <v>24</v>
      </c>
    </row>
    <row r="13849" spans="2:4">
      <c r="B13849" s="25" t="s">
        <v>35376</v>
      </c>
      <c r="C13849" s="4" t="s">
        <v>35511</v>
      </c>
      <c r="D13849" s="4">
        <v>24</v>
      </c>
    </row>
    <row r="13850" spans="2:4">
      <c r="B13850" s="25" t="s">
        <v>35377</v>
      </c>
      <c r="C13850" s="4" t="s">
        <v>35511</v>
      </c>
      <c r="D13850" s="4">
        <v>23</v>
      </c>
    </row>
    <row r="13851" spans="2:4">
      <c r="B13851" s="25" t="s">
        <v>35372</v>
      </c>
      <c r="C13851" s="4" t="s">
        <v>35511</v>
      </c>
      <c r="D13851" s="4">
        <v>22</v>
      </c>
    </row>
    <row r="13852" spans="2:4">
      <c r="B13852" s="25" t="s">
        <v>35373</v>
      </c>
      <c r="C13852" s="4" t="s">
        <v>35511</v>
      </c>
      <c r="D13852" s="4">
        <v>22</v>
      </c>
    </row>
    <row r="13853" spans="2:4">
      <c r="B13853" s="25" t="s">
        <v>35380</v>
      </c>
      <c r="C13853" s="4" t="s">
        <v>35511</v>
      </c>
      <c r="D13853" s="4">
        <v>21</v>
      </c>
    </row>
    <row r="13854" spans="2:4">
      <c r="B13854" s="25" t="s">
        <v>35352</v>
      </c>
      <c r="C13854" s="4" t="s">
        <v>35511</v>
      </c>
      <c r="D13854" s="4">
        <v>21</v>
      </c>
    </row>
    <row r="13855" spans="2:4">
      <c r="B13855" s="25" t="s">
        <v>35353</v>
      </c>
      <c r="C13855" s="4" t="s">
        <v>35511</v>
      </c>
      <c r="D13855" s="4">
        <v>21</v>
      </c>
    </row>
    <row r="13856" spans="2:4">
      <c r="B13856" s="25" t="s">
        <v>35354</v>
      </c>
      <c r="C13856" s="4" t="s">
        <v>35511</v>
      </c>
      <c r="D13856" s="4">
        <v>21</v>
      </c>
    </row>
    <row r="13857" spans="2:4">
      <c r="B13857" s="25" t="s">
        <v>35355</v>
      </c>
      <c r="C13857" s="4" t="s">
        <v>35511</v>
      </c>
      <c r="D13857" s="4">
        <v>21</v>
      </c>
    </row>
    <row r="13858" spans="2:4">
      <c r="B13858" s="25" t="s">
        <v>35356</v>
      </c>
      <c r="C13858" s="4" t="s">
        <v>35511</v>
      </c>
      <c r="D13858" s="4">
        <v>21</v>
      </c>
    </row>
    <row r="13859" spans="2:4">
      <c r="B13859" s="25" t="s">
        <v>35366</v>
      </c>
      <c r="C13859" s="4" t="s">
        <v>35511</v>
      </c>
      <c r="D13859" s="4">
        <v>19</v>
      </c>
    </row>
    <row r="13860" spans="2:4">
      <c r="B13860" s="25" t="s">
        <v>35371</v>
      </c>
      <c r="C13860" s="4" t="s">
        <v>35511</v>
      </c>
      <c r="D13860" s="4">
        <v>19</v>
      </c>
    </row>
    <row r="13861" spans="2:4">
      <c r="B13861" s="25" t="s">
        <v>35392</v>
      </c>
      <c r="C13861" s="4" t="s">
        <v>35511</v>
      </c>
      <c r="D13861" s="4">
        <v>16</v>
      </c>
    </row>
    <row r="13862" spans="2:4">
      <c r="B13862" s="25" t="s">
        <v>35411</v>
      </c>
      <c r="C13862" s="4" t="s">
        <v>35511</v>
      </c>
      <c r="D13862" s="4">
        <v>15</v>
      </c>
    </row>
    <row r="13863" spans="2:4">
      <c r="B13863" s="25" t="s">
        <v>35412</v>
      </c>
      <c r="C13863" s="4" t="s">
        <v>35511</v>
      </c>
      <c r="D13863" s="4">
        <v>15</v>
      </c>
    </row>
    <row r="13864" spans="2:4">
      <c r="B13864" s="25" t="s">
        <v>35405</v>
      </c>
      <c r="C13864" s="4" t="s">
        <v>35511</v>
      </c>
      <c r="D13864" s="4">
        <v>15</v>
      </c>
    </row>
    <row r="13865" spans="2:4">
      <c r="B13865" s="25" t="s">
        <v>35386</v>
      </c>
      <c r="C13865" s="4" t="s">
        <v>35511</v>
      </c>
      <c r="D13865" s="4">
        <v>15</v>
      </c>
    </row>
    <row r="13866" spans="2:4">
      <c r="B13866" s="25" t="s">
        <v>35385</v>
      </c>
      <c r="C13866" s="4" t="s">
        <v>35511</v>
      </c>
      <c r="D13866" s="4">
        <v>14</v>
      </c>
    </row>
    <row r="13867" spans="2:4">
      <c r="B13867" s="25" t="s">
        <v>35512</v>
      </c>
      <c r="C13867" s="4" t="s">
        <v>35511</v>
      </c>
      <c r="D13867" s="4">
        <v>13</v>
      </c>
    </row>
    <row r="13868" spans="2:4">
      <c r="B13868" s="25" t="s">
        <v>35513</v>
      </c>
      <c r="C13868" s="4" t="s">
        <v>35511</v>
      </c>
      <c r="D13868" s="4">
        <v>13</v>
      </c>
    </row>
    <row r="13869" spans="2:4">
      <c r="B13869" s="25" t="s">
        <v>35389</v>
      </c>
      <c r="C13869" s="4" t="s">
        <v>35511</v>
      </c>
      <c r="D13869" s="4">
        <v>12</v>
      </c>
    </row>
    <row r="13870" spans="2:4">
      <c r="B13870" s="25" t="s">
        <v>35390</v>
      </c>
      <c r="C13870" s="4" t="s">
        <v>35511</v>
      </c>
      <c r="D13870" s="4">
        <v>12</v>
      </c>
    </row>
    <row r="13871" spans="2:4">
      <c r="B13871" s="25" t="s">
        <v>35420</v>
      </c>
      <c r="C13871" s="4" t="s">
        <v>35511</v>
      </c>
      <c r="D13871" s="4">
        <v>12</v>
      </c>
    </row>
    <row r="13872" spans="2:4">
      <c r="B13872" s="25" t="s">
        <v>35515</v>
      </c>
      <c r="C13872" s="4" t="s">
        <v>35511</v>
      </c>
      <c r="D13872" s="4">
        <v>11</v>
      </c>
    </row>
    <row r="13873" spans="2:4">
      <c r="B13873" s="25" t="s">
        <v>35427</v>
      </c>
      <c r="C13873" s="4" t="s">
        <v>35511</v>
      </c>
      <c r="D13873" s="4">
        <v>11</v>
      </c>
    </row>
    <row r="13874" spans="2:4">
      <c r="B13874" s="25" t="s">
        <v>35395</v>
      </c>
      <c r="C13874" s="4" t="s">
        <v>35511</v>
      </c>
      <c r="D13874" s="4">
        <v>11</v>
      </c>
    </row>
    <row r="13875" spans="2:4">
      <c r="B13875" s="25" t="s">
        <v>35450</v>
      </c>
      <c r="C13875" s="4" t="s">
        <v>35511</v>
      </c>
      <c r="D13875" s="4">
        <v>11</v>
      </c>
    </row>
    <row r="13876" spans="2:4">
      <c r="B13876" s="25" t="s">
        <v>35451</v>
      </c>
      <c r="C13876" s="4" t="s">
        <v>35511</v>
      </c>
      <c r="D13876" s="4">
        <v>11</v>
      </c>
    </row>
    <row r="13877" spans="2:4">
      <c r="B13877" s="25" t="s">
        <v>35382</v>
      </c>
      <c r="C13877" s="4" t="s">
        <v>35511</v>
      </c>
      <c r="D13877" s="4">
        <v>11</v>
      </c>
    </row>
    <row r="13878" spans="2:4">
      <c r="B13878" s="25" t="s">
        <v>35433</v>
      </c>
      <c r="C13878" s="4" t="s">
        <v>35511</v>
      </c>
      <c r="D13878" s="4">
        <v>11</v>
      </c>
    </row>
    <row r="13879" spans="2:4">
      <c r="B13879" s="25" t="s">
        <v>35441</v>
      </c>
      <c r="C13879" s="4" t="s">
        <v>35511</v>
      </c>
      <c r="D13879" s="4">
        <v>10</v>
      </c>
    </row>
    <row r="13880" spans="2:4">
      <c r="B13880" s="25" t="s">
        <v>35443</v>
      </c>
      <c r="C13880" s="4" t="s">
        <v>35511</v>
      </c>
      <c r="D13880" s="4">
        <v>10</v>
      </c>
    </row>
    <row r="13881" spans="2:4">
      <c r="B13881" s="25" t="s">
        <v>35422</v>
      </c>
      <c r="C13881" s="4" t="s">
        <v>35511</v>
      </c>
      <c r="D13881" s="4">
        <v>10</v>
      </c>
    </row>
    <row r="13882" spans="2:4">
      <c r="B13882" s="25" t="s">
        <v>35419</v>
      </c>
      <c r="C13882" s="4" t="s">
        <v>35511</v>
      </c>
      <c r="D13882" s="4">
        <v>10</v>
      </c>
    </row>
    <row r="13883" spans="2:4">
      <c r="B13883" s="25" t="s">
        <v>35393</v>
      </c>
      <c r="C13883" s="4" t="s">
        <v>35511</v>
      </c>
      <c r="D13883" s="4">
        <v>9</v>
      </c>
    </row>
    <row r="13884" spans="2:4">
      <c r="B13884" s="25" t="s">
        <v>35396</v>
      </c>
      <c r="C13884" s="4" t="s">
        <v>35511</v>
      </c>
      <c r="D13884" s="4">
        <v>9</v>
      </c>
    </row>
    <row r="13885" spans="2:4">
      <c r="B13885" s="25" t="s">
        <v>35423</v>
      </c>
      <c r="C13885" s="4" t="s">
        <v>35511</v>
      </c>
      <c r="D13885" s="4">
        <v>8</v>
      </c>
    </row>
    <row r="13886" spans="2:4">
      <c r="B13886" s="25" t="s">
        <v>35394</v>
      </c>
      <c r="C13886" s="4" t="s">
        <v>35511</v>
      </c>
      <c r="D13886" s="4">
        <v>8</v>
      </c>
    </row>
    <row r="13887" spans="2:4">
      <c r="B13887" s="25" t="s">
        <v>35439</v>
      </c>
      <c r="C13887" s="4" t="s">
        <v>35511</v>
      </c>
      <c r="D13887" s="4">
        <v>7</v>
      </c>
    </row>
    <row r="13888" spans="2:4">
      <c r="B13888" s="25" t="s">
        <v>35421</v>
      </c>
      <c r="C13888" s="4" t="s">
        <v>35511</v>
      </c>
      <c r="D13888" s="4">
        <v>7</v>
      </c>
    </row>
    <row r="13889" spans="2:4">
      <c r="B13889" s="25" t="s">
        <v>35387</v>
      </c>
      <c r="C13889" s="4" t="s">
        <v>35511</v>
      </c>
      <c r="D13889" s="4">
        <v>7</v>
      </c>
    </row>
    <row r="13890" spans="2:4">
      <c r="B13890" s="25" t="s">
        <v>35388</v>
      </c>
      <c r="C13890" s="4" t="s">
        <v>35511</v>
      </c>
      <c r="D13890" s="4">
        <v>7</v>
      </c>
    </row>
    <row r="13891" spans="2:4">
      <c r="B13891" s="25" t="s">
        <v>35539</v>
      </c>
      <c r="C13891" s="4" t="s">
        <v>35511</v>
      </c>
      <c r="D13891" s="4">
        <v>7</v>
      </c>
    </row>
    <row r="13892" spans="2:4">
      <c r="B13892" s="25" t="s">
        <v>35540</v>
      </c>
      <c r="C13892" s="4" t="s">
        <v>35511</v>
      </c>
      <c r="D13892" s="4">
        <v>7</v>
      </c>
    </row>
    <row r="13893" spans="2:4">
      <c r="B13893" s="25" t="s">
        <v>35403</v>
      </c>
      <c r="C13893" s="4" t="s">
        <v>35511</v>
      </c>
      <c r="D13893" s="4">
        <v>7</v>
      </c>
    </row>
    <row r="13894" spans="2:4">
      <c r="B13894" s="25" t="s">
        <v>35404</v>
      </c>
      <c r="C13894" s="4" t="s">
        <v>35511</v>
      </c>
      <c r="D13894" s="4">
        <v>7</v>
      </c>
    </row>
    <row r="13895" spans="2:4">
      <c r="B13895" s="25" t="s">
        <v>35516</v>
      </c>
      <c r="C13895" s="4" t="s">
        <v>35511</v>
      </c>
      <c r="D13895" s="4">
        <v>7</v>
      </c>
    </row>
    <row r="13896" spans="2:4">
      <c r="B13896" s="25" t="s">
        <v>35434</v>
      </c>
      <c r="C13896" s="4" t="s">
        <v>35511</v>
      </c>
      <c r="D13896" s="4">
        <v>7</v>
      </c>
    </row>
    <row r="13897" spans="2:4">
      <c r="B13897" s="25" t="s">
        <v>35435</v>
      </c>
      <c r="C13897" s="4" t="s">
        <v>35511</v>
      </c>
      <c r="D13897" s="4">
        <v>7</v>
      </c>
    </row>
    <row r="13898" spans="2:4">
      <c r="B13898" s="25" t="s">
        <v>35406</v>
      </c>
      <c r="C13898" s="4" t="s">
        <v>35511</v>
      </c>
      <c r="D13898" s="4">
        <v>6</v>
      </c>
    </row>
    <row r="13899" spans="2:4">
      <c r="B13899" s="25" t="s">
        <v>35503</v>
      </c>
      <c r="C13899" s="4" t="s">
        <v>35511</v>
      </c>
      <c r="D13899" s="4">
        <v>6</v>
      </c>
    </row>
    <row r="13900" spans="2:4">
      <c r="B13900" s="25" t="s">
        <v>35485</v>
      </c>
      <c r="C13900" s="4" t="s">
        <v>35511</v>
      </c>
      <c r="D13900" s="4">
        <v>5</v>
      </c>
    </row>
    <row r="13901" spans="2:4">
      <c r="B13901" s="25" t="s">
        <v>35429</v>
      </c>
      <c r="C13901" s="4" t="s">
        <v>35511</v>
      </c>
      <c r="D13901" s="4">
        <v>5</v>
      </c>
    </row>
    <row r="13902" spans="2:4">
      <c r="B13902" s="25" t="s">
        <v>35397</v>
      </c>
      <c r="C13902" s="4" t="s">
        <v>35511</v>
      </c>
      <c r="D13902" s="4">
        <v>5</v>
      </c>
    </row>
    <row r="13903" spans="2:4">
      <c r="B13903" s="25" t="s">
        <v>35497</v>
      </c>
      <c r="C13903" s="4" t="s">
        <v>35511</v>
      </c>
      <c r="D13903" s="4">
        <v>5</v>
      </c>
    </row>
    <row r="13904" spans="2:4">
      <c r="B13904" s="25" t="s">
        <v>35399</v>
      </c>
      <c r="C13904" s="4" t="s">
        <v>35511</v>
      </c>
      <c r="D13904" s="4">
        <v>5</v>
      </c>
    </row>
    <row r="13905" spans="2:4">
      <c r="B13905" s="25" t="s">
        <v>35400</v>
      </c>
      <c r="C13905" s="4" t="s">
        <v>35511</v>
      </c>
      <c r="D13905" s="4">
        <v>5</v>
      </c>
    </row>
    <row r="13906" spans="2:4">
      <c r="B13906" s="25" t="s">
        <v>35461</v>
      </c>
      <c r="C13906" s="4" t="s">
        <v>35511</v>
      </c>
      <c r="D13906" s="4">
        <v>5</v>
      </c>
    </row>
    <row r="13907" spans="2:4">
      <c r="B13907" s="25" t="s">
        <v>35401</v>
      </c>
      <c r="C13907" s="4" t="s">
        <v>35511</v>
      </c>
      <c r="D13907" s="4">
        <v>5</v>
      </c>
    </row>
    <row r="13908" spans="2:4">
      <c r="B13908" s="25" t="s">
        <v>35553</v>
      </c>
      <c r="C13908" s="4" t="s">
        <v>35511</v>
      </c>
      <c r="D13908" s="4">
        <v>4</v>
      </c>
    </row>
    <row r="13909" spans="2:4">
      <c r="B13909" s="25" t="s">
        <v>35465</v>
      </c>
      <c r="C13909" s="4" t="s">
        <v>35511</v>
      </c>
      <c r="D13909" s="4">
        <v>4</v>
      </c>
    </row>
    <row r="13910" spans="2:4">
      <c r="B13910" s="25" t="s">
        <v>35402</v>
      </c>
      <c r="C13910" s="4" t="s">
        <v>35511</v>
      </c>
      <c r="D13910" s="4">
        <v>4</v>
      </c>
    </row>
    <row r="13911" spans="2:4">
      <c r="B13911" s="25" t="s">
        <v>35407</v>
      </c>
      <c r="C13911" s="4" t="s">
        <v>35511</v>
      </c>
      <c r="D13911" s="4">
        <v>4</v>
      </c>
    </row>
    <row r="13912" spans="2:4">
      <c r="B13912" s="25" t="s">
        <v>35408</v>
      </c>
      <c r="C13912" s="4" t="s">
        <v>35511</v>
      </c>
      <c r="D13912" s="4">
        <v>4</v>
      </c>
    </row>
    <row r="13913" spans="2:4">
      <c r="B13913" s="25" t="s">
        <v>35398</v>
      </c>
      <c r="C13913" s="4" t="s">
        <v>35511</v>
      </c>
      <c r="D13913" s="4">
        <v>4</v>
      </c>
    </row>
    <row r="13914" spans="2:4">
      <c r="B13914" s="25" t="s">
        <v>35424</v>
      </c>
      <c r="C13914" s="4" t="s">
        <v>35511</v>
      </c>
      <c r="D13914" s="4">
        <v>4</v>
      </c>
    </row>
    <row r="13915" spans="2:4">
      <c r="B13915" s="25" t="s">
        <v>35431</v>
      </c>
      <c r="C13915" s="4" t="s">
        <v>35511</v>
      </c>
      <c r="D13915" s="4">
        <v>4</v>
      </c>
    </row>
    <row r="13916" spans="2:4">
      <c r="B13916" s="25" t="s">
        <v>35554</v>
      </c>
      <c r="C13916" s="4" t="s">
        <v>35511</v>
      </c>
      <c r="D13916" s="4">
        <v>3</v>
      </c>
    </row>
    <row r="13917" spans="2:4">
      <c r="B13917" s="25" t="s">
        <v>35555</v>
      </c>
      <c r="C13917" s="4" t="s">
        <v>35511</v>
      </c>
      <c r="D13917" s="4">
        <v>3</v>
      </c>
    </row>
    <row r="13918" spans="2:4">
      <c r="B13918" s="25" t="s">
        <v>35556</v>
      </c>
      <c r="C13918" s="4" t="s">
        <v>35511</v>
      </c>
      <c r="D13918" s="4">
        <v>3</v>
      </c>
    </row>
    <row r="13919" spans="2:4">
      <c r="B13919" s="25" t="s">
        <v>35525</v>
      </c>
      <c r="C13919" s="4" t="s">
        <v>35511</v>
      </c>
      <c r="D13919" s="4">
        <v>3</v>
      </c>
    </row>
    <row r="13920" spans="2:4">
      <c r="B13920" s="25" t="s">
        <v>35533</v>
      </c>
      <c r="C13920" s="4" t="s">
        <v>35511</v>
      </c>
      <c r="D13920" s="4">
        <v>3</v>
      </c>
    </row>
    <row r="13921" spans="2:4">
      <c r="B13921" s="25" t="s">
        <v>35391</v>
      </c>
      <c r="C13921" s="4" t="s">
        <v>35511</v>
      </c>
      <c r="D13921" s="4">
        <v>3</v>
      </c>
    </row>
    <row r="13922" spans="2:4">
      <c r="B13922" s="25" t="s">
        <v>35452</v>
      </c>
      <c r="C13922" s="4" t="s">
        <v>35511</v>
      </c>
      <c r="D13922" s="4">
        <v>3</v>
      </c>
    </row>
    <row r="13923" spans="2:4">
      <c r="B13923" s="25" t="s">
        <v>35456</v>
      </c>
      <c r="C13923" s="4" t="s">
        <v>35511</v>
      </c>
      <c r="D13923" s="4">
        <v>3</v>
      </c>
    </row>
    <row r="13924" spans="2:4">
      <c r="B13924" s="25" t="s">
        <v>35504</v>
      </c>
      <c r="C13924" s="4" t="s">
        <v>35511</v>
      </c>
      <c r="D13924" s="4">
        <v>3</v>
      </c>
    </row>
    <row r="13925" spans="2:4">
      <c r="B13925" s="25" t="s">
        <v>35505</v>
      </c>
      <c r="C13925" s="4" t="s">
        <v>35511</v>
      </c>
      <c r="D13925" s="4">
        <v>3</v>
      </c>
    </row>
    <row r="13926" spans="2:4">
      <c r="B13926" s="25" t="s">
        <v>35506</v>
      </c>
      <c r="C13926" s="4" t="s">
        <v>35511</v>
      </c>
      <c r="D13926" s="4">
        <v>3</v>
      </c>
    </row>
    <row r="13927" spans="2:4">
      <c r="B13927" s="25" t="s">
        <v>35436</v>
      </c>
      <c r="C13927" s="4" t="s">
        <v>35511</v>
      </c>
      <c r="D13927" s="4">
        <v>3</v>
      </c>
    </row>
    <row r="13928" spans="2:4">
      <c r="B13928" s="25" t="s">
        <v>35437</v>
      </c>
      <c r="C13928" s="4" t="s">
        <v>35511</v>
      </c>
      <c r="D13928" s="4">
        <v>3</v>
      </c>
    </row>
    <row r="13929" spans="2:4">
      <c r="B13929" s="25" t="s">
        <v>35438</v>
      </c>
      <c r="C13929" s="4" t="s">
        <v>35511</v>
      </c>
      <c r="D13929" s="4">
        <v>3</v>
      </c>
    </row>
    <row r="13930" spans="2:4">
      <c r="B13930" s="25" t="s">
        <v>35538</v>
      </c>
      <c r="C13930" s="4" t="s">
        <v>35511</v>
      </c>
      <c r="D13930" s="4">
        <v>3</v>
      </c>
    </row>
    <row r="13931" spans="2:4">
      <c r="B13931" s="25" t="s">
        <v>35466</v>
      </c>
      <c r="C13931" s="4" t="s">
        <v>35511</v>
      </c>
      <c r="D13931" s="4">
        <v>2</v>
      </c>
    </row>
    <row r="13932" spans="2:4">
      <c r="B13932" s="25" t="s">
        <v>35444</v>
      </c>
      <c r="C13932" s="4" t="s">
        <v>35511</v>
      </c>
      <c r="D13932" s="4">
        <v>2</v>
      </c>
    </row>
    <row r="13933" spans="2:4">
      <c r="B13933" s="25" t="s">
        <v>35467</v>
      </c>
      <c r="C13933" s="4" t="s">
        <v>35511</v>
      </c>
      <c r="D13933" s="4">
        <v>2</v>
      </c>
    </row>
    <row r="13934" spans="2:4">
      <c r="B13934" s="25" t="s">
        <v>35415</v>
      </c>
      <c r="C13934" s="4" t="s">
        <v>35511</v>
      </c>
      <c r="D13934" s="4">
        <v>2</v>
      </c>
    </row>
    <row r="13935" spans="2:4">
      <c r="B13935" s="25" t="s">
        <v>35557</v>
      </c>
      <c r="C13935" s="4" t="s">
        <v>35511</v>
      </c>
      <c r="D13935" s="4">
        <v>2</v>
      </c>
    </row>
    <row r="13936" spans="2:4">
      <c r="B13936" s="25" t="s">
        <v>35416</v>
      </c>
      <c r="C13936" s="4" t="s">
        <v>35511</v>
      </c>
      <c r="D13936" s="4">
        <v>2</v>
      </c>
    </row>
    <row r="13937" spans="2:4">
      <c r="B13937" s="25" t="s">
        <v>35417</v>
      </c>
      <c r="C13937" s="4" t="s">
        <v>35511</v>
      </c>
      <c r="D13937" s="4">
        <v>2</v>
      </c>
    </row>
    <row r="13938" spans="2:4">
      <c r="B13938" s="25" t="s">
        <v>35483</v>
      </c>
      <c r="C13938" s="4" t="s">
        <v>35511</v>
      </c>
      <c r="D13938" s="4">
        <v>2</v>
      </c>
    </row>
    <row r="13939" spans="2:4">
      <c r="B13939" s="25" t="s">
        <v>35484</v>
      </c>
      <c r="C13939" s="4" t="s">
        <v>35511</v>
      </c>
      <c r="D13939" s="4">
        <v>2</v>
      </c>
    </row>
    <row r="13940" spans="2:4">
      <c r="B13940" s="25" t="s">
        <v>35558</v>
      </c>
      <c r="C13940" s="4" t="s">
        <v>35511</v>
      </c>
      <c r="D13940" s="4">
        <v>2</v>
      </c>
    </row>
    <row r="13941" spans="2:4">
      <c r="B13941" s="25" t="s">
        <v>35418</v>
      </c>
      <c r="C13941" s="4" t="s">
        <v>35511</v>
      </c>
      <c r="D13941" s="4">
        <v>2</v>
      </c>
    </row>
    <row r="13942" spans="2:4">
      <c r="B13942" s="25" t="s">
        <v>35490</v>
      </c>
      <c r="C13942" s="4" t="s">
        <v>35511</v>
      </c>
      <c r="D13942" s="4">
        <v>2</v>
      </c>
    </row>
    <row r="13943" spans="2:4">
      <c r="B13943" s="25" t="s">
        <v>35425</v>
      </c>
      <c r="C13943" s="4" t="s">
        <v>35511</v>
      </c>
      <c r="D13943" s="4">
        <v>2</v>
      </c>
    </row>
    <row r="13944" spans="2:4">
      <c r="B13944" s="25" t="s">
        <v>35428</v>
      </c>
      <c r="C13944" s="4" t="s">
        <v>35511</v>
      </c>
      <c r="D13944" s="4">
        <v>2</v>
      </c>
    </row>
    <row r="13945" spans="2:4">
      <c r="B13945" s="25" t="s">
        <v>35453</v>
      </c>
      <c r="C13945" s="4" t="s">
        <v>35511</v>
      </c>
      <c r="D13945" s="4">
        <v>2</v>
      </c>
    </row>
    <row r="13946" spans="2:4">
      <c r="B13946" s="25" t="s">
        <v>35493</v>
      </c>
      <c r="C13946" s="4" t="s">
        <v>35511</v>
      </c>
      <c r="D13946" s="4">
        <v>2</v>
      </c>
    </row>
    <row r="13947" spans="2:4">
      <c r="B13947" s="25" t="s">
        <v>35494</v>
      </c>
      <c r="C13947" s="4" t="s">
        <v>35511</v>
      </c>
      <c r="D13947" s="4">
        <v>2</v>
      </c>
    </row>
    <row r="13948" spans="2:4">
      <c r="B13948" s="25" t="s">
        <v>35495</v>
      </c>
      <c r="C13948" s="4" t="s">
        <v>35511</v>
      </c>
      <c r="D13948" s="4">
        <v>2</v>
      </c>
    </row>
    <row r="13949" spans="2:4">
      <c r="B13949" s="25" t="s">
        <v>35459</v>
      </c>
      <c r="C13949" s="4" t="s">
        <v>35511</v>
      </c>
      <c r="D13949" s="4">
        <v>2</v>
      </c>
    </row>
    <row r="13950" spans="2:4">
      <c r="B13950" s="25" t="s">
        <v>35460</v>
      </c>
      <c r="C13950" s="4" t="s">
        <v>35511</v>
      </c>
      <c r="D13950" s="4">
        <v>2</v>
      </c>
    </row>
    <row r="13951" spans="2:4">
      <c r="B13951" s="25" t="s">
        <v>35414</v>
      </c>
      <c r="C13951" s="4" t="s">
        <v>35511</v>
      </c>
      <c r="D13951" s="4">
        <v>2</v>
      </c>
    </row>
    <row r="13952" spans="2:4">
      <c r="B13952" s="25" t="s">
        <v>35502</v>
      </c>
      <c r="C13952" s="4" t="s">
        <v>35511</v>
      </c>
      <c r="D13952" s="4">
        <v>2</v>
      </c>
    </row>
    <row r="13953" spans="2:4">
      <c r="B13953" s="25" t="s">
        <v>35464</v>
      </c>
      <c r="C13953" s="4" t="s">
        <v>35511</v>
      </c>
      <c r="D13953" s="4">
        <v>2</v>
      </c>
    </row>
    <row r="13954" spans="2:4">
      <c r="B13954" s="25" t="s">
        <v>35507</v>
      </c>
      <c r="C13954" s="4" t="s">
        <v>35511</v>
      </c>
      <c r="D13954" s="4">
        <v>2</v>
      </c>
    </row>
    <row r="13955" spans="2:4">
      <c r="B13955" s="25" t="s">
        <v>35509</v>
      </c>
      <c r="C13955" s="4" t="s">
        <v>35511</v>
      </c>
      <c r="D13955" s="4">
        <v>2</v>
      </c>
    </row>
    <row r="13956" spans="2:4">
      <c r="B13956" s="25" t="s">
        <v>35426</v>
      </c>
      <c r="C13956" s="4" t="s">
        <v>35511</v>
      </c>
      <c r="D13956" s="4">
        <v>2</v>
      </c>
    </row>
    <row r="13957" spans="2:4">
      <c r="B13957" s="25" t="s">
        <v>35440</v>
      </c>
      <c r="C13957" s="4" t="s">
        <v>35511</v>
      </c>
      <c r="D13957" s="4">
        <v>1</v>
      </c>
    </row>
    <row r="13958" spans="2:4">
      <c r="B13958" s="25" t="s">
        <v>35442</v>
      </c>
      <c r="C13958" s="4" t="s">
        <v>35511</v>
      </c>
      <c r="D13958" s="4">
        <v>1</v>
      </c>
    </row>
    <row r="13959" spans="2:4">
      <c r="B13959" s="25" t="s">
        <v>35559</v>
      </c>
      <c r="C13959" s="4" t="s">
        <v>35511</v>
      </c>
      <c r="D13959" s="4">
        <v>1</v>
      </c>
    </row>
    <row r="13960" spans="2:4">
      <c r="B13960" s="25" t="s">
        <v>35445</v>
      </c>
      <c r="C13960" s="4" t="s">
        <v>35511</v>
      </c>
      <c r="D13960" s="4">
        <v>1</v>
      </c>
    </row>
    <row r="13961" spans="2:4">
      <c r="B13961" s="25" t="s">
        <v>35446</v>
      </c>
      <c r="C13961" s="4" t="s">
        <v>35511</v>
      </c>
      <c r="D13961" s="4">
        <v>1</v>
      </c>
    </row>
    <row r="13962" spans="2:4">
      <c r="B13962" s="25" t="s">
        <v>35447</v>
      </c>
      <c r="C13962" s="4" t="s">
        <v>35511</v>
      </c>
      <c r="D13962" s="4">
        <v>1</v>
      </c>
    </row>
    <row r="13963" spans="2:4">
      <c r="B13963" s="25" t="s">
        <v>35448</v>
      </c>
      <c r="C13963" s="4" t="s">
        <v>35511</v>
      </c>
      <c r="D13963" s="4">
        <v>1</v>
      </c>
    </row>
    <row r="13964" spans="2:4">
      <c r="B13964" s="25" t="s">
        <v>35542</v>
      </c>
      <c r="C13964" s="4" t="s">
        <v>35511</v>
      </c>
      <c r="D13964" s="4">
        <v>1</v>
      </c>
    </row>
    <row r="13965" spans="2:4">
      <c r="B13965" s="25" t="s">
        <v>35560</v>
      </c>
      <c r="C13965" s="4" t="s">
        <v>35511</v>
      </c>
      <c r="D13965" s="4">
        <v>1</v>
      </c>
    </row>
    <row r="13966" spans="2:4">
      <c r="B13966" s="25" t="s">
        <v>35469</v>
      </c>
      <c r="C13966" s="4" t="s">
        <v>35511</v>
      </c>
      <c r="D13966" s="4">
        <v>1</v>
      </c>
    </row>
    <row r="13967" spans="2:4">
      <c r="B13967" s="25" t="s">
        <v>35470</v>
      </c>
      <c r="C13967" s="4" t="s">
        <v>35511</v>
      </c>
      <c r="D13967" s="4">
        <v>1</v>
      </c>
    </row>
    <row r="13968" spans="2:4">
      <c r="B13968" s="25" t="s">
        <v>35543</v>
      </c>
      <c r="C13968" s="4" t="s">
        <v>35511</v>
      </c>
      <c r="D13968" s="4">
        <v>1</v>
      </c>
    </row>
    <row r="13969" spans="2:4">
      <c r="B13969" s="25" t="s">
        <v>35473</v>
      </c>
      <c r="C13969" s="4" t="s">
        <v>35511</v>
      </c>
      <c r="D13969" s="4">
        <v>1</v>
      </c>
    </row>
    <row r="13970" spans="2:4">
      <c r="B13970" s="25" t="s">
        <v>35474</v>
      </c>
      <c r="C13970" s="4" t="s">
        <v>35511</v>
      </c>
      <c r="D13970" s="4">
        <v>1</v>
      </c>
    </row>
    <row r="13971" spans="2:4">
      <c r="B13971" s="25" t="s">
        <v>35478</v>
      </c>
      <c r="C13971" s="4" t="s">
        <v>35511</v>
      </c>
      <c r="D13971" s="4">
        <v>1</v>
      </c>
    </row>
    <row r="13972" spans="2:4">
      <c r="B13972" s="25" t="s">
        <v>35561</v>
      </c>
      <c r="C13972" s="4" t="s">
        <v>35511</v>
      </c>
      <c r="D13972" s="4">
        <v>1</v>
      </c>
    </row>
    <row r="13973" spans="2:4">
      <c r="B13973" s="25" t="s">
        <v>35479</v>
      </c>
      <c r="C13973" s="4" t="s">
        <v>35511</v>
      </c>
      <c r="D13973" s="4">
        <v>1</v>
      </c>
    </row>
    <row r="13974" spans="2:4">
      <c r="B13974" s="25" t="s">
        <v>35480</v>
      </c>
      <c r="C13974" s="4" t="s">
        <v>35511</v>
      </c>
      <c r="D13974" s="4">
        <v>1</v>
      </c>
    </row>
    <row r="13975" spans="2:4">
      <c r="B13975" s="25" t="s">
        <v>35449</v>
      </c>
      <c r="C13975" s="4" t="s">
        <v>35511</v>
      </c>
      <c r="D13975" s="4">
        <v>1</v>
      </c>
    </row>
    <row r="13976" spans="2:4">
      <c r="B13976" s="25" t="s">
        <v>35481</v>
      </c>
      <c r="C13976" s="4" t="s">
        <v>35511</v>
      </c>
      <c r="D13976" s="4">
        <v>1</v>
      </c>
    </row>
    <row r="13977" spans="2:4">
      <c r="B13977" s="25" t="s">
        <v>35482</v>
      </c>
      <c r="C13977" s="4" t="s">
        <v>35511</v>
      </c>
      <c r="D13977" s="4">
        <v>1</v>
      </c>
    </row>
    <row r="13978" spans="2:4">
      <c r="B13978" s="25" t="s">
        <v>35517</v>
      </c>
      <c r="C13978" s="4" t="s">
        <v>35511</v>
      </c>
      <c r="D13978" s="4">
        <v>1</v>
      </c>
    </row>
    <row r="13979" spans="2:4">
      <c r="B13979" s="25" t="s">
        <v>35518</v>
      </c>
      <c r="C13979" s="4" t="s">
        <v>35511</v>
      </c>
      <c r="D13979" s="4">
        <v>1</v>
      </c>
    </row>
    <row r="13980" spans="2:4">
      <c r="B13980" s="25" t="s">
        <v>35486</v>
      </c>
      <c r="C13980" s="4" t="s">
        <v>35511</v>
      </c>
      <c r="D13980" s="4">
        <v>1</v>
      </c>
    </row>
    <row r="13981" spans="2:4">
      <c r="B13981" s="25" t="s">
        <v>35409</v>
      </c>
      <c r="C13981" s="4" t="s">
        <v>35511</v>
      </c>
      <c r="D13981" s="4">
        <v>1</v>
      </c>
    </row>
    <row r="13982" spans="2:4">
      <c r="B13982" s="25" t="s">
        <v>35535</v>
      </c>
      <c r="C13982" s="4" t="s">
        <v>35511</v>
      </c>
      <c r="D13982" s="4">
        <v>1</v>
      </c>
    </row>
    <row r="13983" spans="2:4">
      <c r="B13983" s="25" t="s">
        <v>35546</v>
      </c>
      <c r="C13983" s="4" t="s">
        <v>35511</v>
      </c>
      <c r="D13983" s="4">
        <v>1</v>
      </c>
    </row>
    <row r="13984" spans="2:4">
      <c r="B13984" s="25" t="s">
        <v>35514</v>
      </c>
      <c r="C13984" s="4" t="s">
        <v>35511</v>
      </c>
      <c r="D13984" s="4">
        <v>1</v>
      </c>
    </row>
    <row r="13985" spans="2:5">
      <c r="B13985" s="25" t="s">
        <v>35454</v>
      </c>
      <c r="C13985" s="4" t="s">
        <v>35511</v>
      </c>
      <c r="D13985" s="4">
        <v>1</v>
      </c>
    </row>
    <row r="13986" spans="2:5">
      <c r="B13986" s="25" t="s">
        <v>35455</v>
      </c>
      <c r="C13986" s="4" t="s">
        <v>35511</v>
      </c>
      <c r="D13986" s="4">
        <v>1</v>
      </c>
    </row>
    <row r="13987" spans="2:5">
      <c r="B13987" s="25" t="s">
        <v>35562</v>
      </c>
      <c r="C13987" s="4" t="s">
        <v>35511</v>
      </c>
      <c r="D13987" s="4">
        <v>1</v>
      </c>
    </row>
    <row r="13988" spans="2:5">
      <c r="B13988" s="25" t="s">
        <v>35499</v>
      </c>
      <c r="C13988" s="4" t="s">
        <v>35511</v>
      </c>
      <c r="D13988" s="4">
        <v>1</v>
      </c>
    </row>
    <row r="13989" spans="2:5">
      <c r="B13989" s="25" t="s">
        <v>35500</v>
      </c>
      <c r="C13989" s="4" t="s">
        <v>35511</v>
      </c>
      <c r="D13989" s="4">
        <v>1</v>
      </c>
    </row>
    <row r="13990" spans="2:5">
      <c r="B13990" s="25" t="s">
        <v>35501</v>
      </c>
      <c r="C13990" s="4" t="s">
        <v>35511</v>
      </c>
      <c r="D13990" s="4">
        <v>1</v>
      </c>
    </row>
    <row r="13991" spans="2:5">
      <c r="B13991" s="25" t="s">
        <v>35526</v>
      </c>
      <c r="C13991" s="4" t="s">
        <v>35511</v>
      </c>
      <c r="D13991" s="4">
        <v>1</v>
      </c>
    </row>
    <row r="13992" spans="2:5">
      <c r="B13992" s="25" t="s">
        <v>35410</v>
      </c>
      <c r="C13992" s="4" t="s">
        <v>35511</v>
      </c>
      <c r="D13992" s="4">
        <v>1</v>
      </c>
    </row>
    <row r="13993" spans="2:5">
      <c r="B13993" s="25" t="s">
        <v>35563</v>
      </c>
      <c r="C13993" s="4" t="s">
        <v>35511</v>
      </c>
      <c r="D13993" s="4">
        <v>1</v>
      </c>
    </row>
    <row r="13994" spans="2:5">
      <c r="B13994" s="25" t="s">
        <v>35564</v>
      </c>
      <c r="C13994" s="4" t="s">
        <v>35511</v>
      </c>
      <c r="D13994" s="4">
        <v>1</v>
      </c>
    </row>
    <row r="13995" spans="2:5">
      <c r="E13995" s="4">
        <f ca="1">SUM(D4:D13994)</f>
        <v>447983</v>
      </c>
    </row>
  </sheetData>
  <sortState ref="A2:G13992">
    <sortCondition ref="C2:C13992"/>
  </sortState>
  <phoneticPr fontId="10" type="noConversion"/>
  <pageMargins left="0.75" right="0.75" top="1" bottom="1" header="0.5" footer="0.5"/>
  <pageSetup firstPageNumber="0" orientation="landscape" horizontalDpi="300" verticalDpi="300"/>
  <ignoredErrors>
    <ignoredError sqref="G6:M22" emptyCellReferenc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3"/>
  <sheetViews>
    <sheetView workbookViewId="0"/>
  </sheetViews>
  <sheetFormatPr baseColWidth="10" defaultColWidth="8.83203125" defaultRowHeight="15" x14ac:dyDescent="0"/>
  <cols>
    <col min="1" max="1" width="16.83203125" style="4" bestFit="1" customWidth="1"/>
    <col min="2" max="2" width="12.33203125" style="4" bestFit="1" customWidth="1"/>
    <col min="3" max="3" width="15.1640625" style="4" bestFit="1" customWidth="1"/>
    <col min="4" max="4" width="6.1640625" style="4" bestFit="1" customWidth="1"/>
    <col min="5" max="5" width="9.5" style="4" bestFit="1" customWidth="1"/>
    <col min="6" max="6" width="5" style="5" bestFit="1" customWidth="1"/>
    <col min="7" max="11" width="5" style="5" customWidth="1"/>
    <col min="12" max="13" width="8.83203125" style="4"/>
    <col min="14" max="14" width="12.33203125" style="4" bestFit="1" customWidth="1"/>
    <col min="15" max="15" width="6.1640625" style="4" bestFit="1" customWidth="1"/>
    <col min="16" max="19" width="8.33203125" style="4" bestFit="1" customWidth="1"/>
    <col min="20" max="21" width="9.33203125" style="4" bestFit="1" customWidth="1"/>
    <col min="22" max="16384" width="8.83203125" style="4"/>
  </cols>
  <sheetData>
    <row r="1" spans="1:21">
      <c r="A1" s="29" t="s">
        <v>35593</v>
      </c>
    </row>
    <row r="3" spans="1:21">
      <c r="A3" s="4" t="s">
        <v>0</v>
      </c>
      <c r="B3" s="4" t="s">
        <v>1</v>
      </c>
      <c r="C3" s="4" t="s">
        <v>35578</v>
      </c>
      <c r="D3" s="4" t="s">
        <v>3</v>
      </c>
      <c r="E3" s="4" t="s">
        <v>2</v>
      </c>
    </row>
    <row r="4" spans="1:21">
      <c r="A4" s="4" t="s">
        <v>34656</v>
      </c>
      <c r="B4" s="4" t="s">
        <v>30804</v>
      </c>
      <c r="C4" s="4" t="s">
        <v>34773</v>
      </c>
      <c r="D4" s="6">
        <v>1</v>
      </c>
      <c r="E4" s="4" t="s">
        <v>25665</v>
      </c>
    </row>
    <row r="5" spans="1:21">
      <c r="A5" s="4" t="s">
        <v>34688</v>
      </c>
      <c r="B5" s="4" t="s">
        <v>32851</v>
      </c>
      <c r="C5" s="4" t="s">
        <v>34772</v>
      </c>
      <c r="D5" s="6">
        <v>1</v>
      </c>
      <c r="E5" s="4" t="s">
        <v>25665</v>
      </c>
      <c r="O5" s="4" t="s">
        <v>35570</v>
      </c>
      <c r="P5" s="4" t="s">
        <v>35571</v>
      </c>
      <c r="Q5" s="4" t="s">
        <v>35572</v>
      </c>
      <c r="R5" s="4" t="s">
        <v>35573</v>
      </c>
      <c r="S5" s="4" t="s">
        <v>35574</v>
      </c>
      <c r="T5" s="4" t="s">
        <v>35575</v>
      </c>
      <c r="U5" s="4" t="s">
        <v>35576</v>
      </c>
    </row>
    <row r="6" spans="1:21">
      <c r="A6" s="4" t="s">
        <v>34679</v>
      </c>
      <c r="B6" s="4" t="s">
        <v>32851</v>
      </c>
      <c r="C6" s="4" t="s">
        <v>34772</v>
      </c>
      <c r="D6" s="6">
        <v>2</v>
      </c>
      <c r="E6" s="4" t="s">
        <v>25665</v>
      </c>
      <c r="N6" s="3" t="s">
        <v>25664</v>
      </c>
      <c r="O6" s="4">
        <f t="array" ref="O6">SUM(IF(($C:$C="Y_RNA")*($D:$D&gt;=1),$D:$D,0))</f>
        <v>19808</v>
      </c>
      <c r="P6" s="4">
        <f t="array" ref="P6">SUM(IF(($C:$C="Y_RNA")*($D:$D&gt;=2),$D:$D,0))</f>
        <v>19700</v>
      </c>
      <c r="Q6" s="4">
        <f t="array" ref="Q6">SUM(IF(($C:$C="Y_RNA")*($D:$D&gt;=3),$D:$D,0))</f>
        <v>19606</v>
      </c>
      <c r="R6" s="4">
        <f t="array" ref="R6">SUM(IF(($C:$C="Y_RNA")*($D:$D&gt;=4),$D:$D,0))</f>
        <v>19525</v>
      </c>
      <c r="S6" s="4">
        <f t="array" ref="S6">SUM(IF(($C:$C="Y_RNA")*($D:$D&gt;=5),$D:$D,0))</f>
        <v>19461</v>
      </c>
      <c r="T6" s="4">
        <f t="array" ref="T6">SUM(IF(($C:$C="Y_RNA")*($D:$D&gt;=10),$D:$D,0))</f>
        <v>19175</v>
      </c>
      <c r="U6" s="4">
        <f t="array" ref="U6">SUM(IF(($C:$C="Y_RNA")*($D:$D&gt;=20),$D:$D,0))</f>
        <v>18836</v>
      </c>
    </row>
    <row r="7" spans="1:21">
      <c r="A7" s="4" t="s">
        <v>27491</v>
      </c>
      <c r="B7" s="4" t="s">
        <v>27492</v>
      </c>
      <c r="C7" s="4" t="s">
        <v>34773</v>
      </c>
      <c r="D7" s="6">
        <v>44</v>
      </c>
      <c r="E7" s="4" t="s">
        <v>25665</v>
      </c>
      <c r="N7" s="4" t="s">
        <v>34775</v>
      </c>
      <c r="O7" s="7">
        <f t="array" ref="O7">SUM(IF(($C:$C="Vault_RNA")*($D:$D&gt;=1),$D:$D,0))</f>
        <v>2215</v>
      </c>
      <c r="P7" s="7">
        <f t="array" ref="P7">SUM(IF(($C:$C="Vault_RNA")*($D:$D&gt;=2),$D:$D,0))</f>
        <v>2214</v>
      </c>
      <c r="Q7" s="7">
        <f t="array" ref="Q7">SUM(IF(($C:$C="Vault_RNA")*($D:$D&gt;=3),$D:$D,0))</f>
        <v>2214</v>
      </c>
      <c r="R7" s="7">
        <f t="array" ref="R7">SUM(IF(($C:$C="Vault_RNA")*($D:$D&gt;=4),$D:$D,0))</f>
        <v>2214</v>
      </c>
      <c r="S7" s="7">
        <f t="array" ref="S7">SUM(IF(($C:$C="Vault_RNA")*($D:$D&gt;=5),$D:$D,0))</f>
        <v>2214</v>
      </c>
      <c r="T7" s="7">
        <f t="array" ref="T7">SUM(IF(($C:$C="Vault_RNA")*($D:$D&gt;=10),$D:$D,0))</f>
        <v>2214</v>
      </c>
      <c r="U7" s="7">
        <f t="array" ref="U7">SUM(IF(($C:$C="Vault_RNA")*($D:$D&gt;=20),$D:$D,0))</f>
        <v>2214</v>
      </c>
    </row>
    <row r="8" spans="1:21">
      <c r="A8" s="4" t="s">
        <v>29731</v>
      </c>
      <c r="B8" s="4" t="s">
        <v>29732</v>
      </c>
      <c r="C8" s="4" t="s">
        <v>34773</v>
      </c>
      <c r="D8" s="6">
        <v>3</v>
      </c>
      <c r="E8" s="4" t="s">
        <v>25665</v>
      </c>
      <c r="N8" s="4" t="s">
        <v>34773</v>
      </c>
      <c r="O8" s="4">
        <f t="array" ref="O8">SUM(IF(($C:$C="7SK_RNA")*($D:$D&gt;=1),$D:$D,0))</f>
        <v>60</v>
      </c>
      <c r="P8" s="4">
        <f t="array" ref="P8">SUM(IF(($C:$C="7SK_RNA")*($D:$D&gt;=2),$D:$D,0))</f>
        <v>52</v>
      </c>
      <c r="Q8" s="4">
        <f t="array" ref="Q8">SUM(IF(($C:$C="7SK_RNA")*($D:$D&gt;=3),$D:$D,0))</f>
        <v>50</v>
      </c>
      <c r="R8" s="4">
        <f t="array" ref="R8">SUM(IF(($C:$C="7SK_RNA")*($D:$D&gt;=4),$D:$D,0))</f>
        <v>44</v>
      </c>
      <c r="S8" s="4">
        <f t="array" ref="S8">SUM(IF(($C:$C="7SK_RNA")*($D:$D&gt;=5),$D:$D,0))</f>
        <v>44</v>
      </c>
      <c r="T8" s="4">
        <f t="array" ref="T8">SUM(IF(($C:$C="7SK_RNA")*($D:$D&gt;=10),$D:$D,0))</f>
        <v>44</v>
      </c>
      <c r="U8" s="4">
        <f t="array" ref="U8">SUM(IF(($C:$C="7SK_RNA")*($D:$D&gt;=20),$D:$D,0))</f>
        <v>44</v>
      </c>
    </row>
    <row r="9" spans="1:21">
      <c r="A9" s="4" t="s">
        <v>29716</v>
      </c>
      <c r="B9" s="4" t="s">
        <v>29717</v>
      </c>
      <c r="C9" s="4" t="s">
        <v>34773</v>
      </c>
      <c r="D9" s="6">
        <v>1</v>
      </c>
      <c r="E9" s="4" t="s">
        <v>25665</v>
      </c>
      <c r="N9" s="4" t="s">
        <v>34774</v>
      </c>
      <c r="O9" s="4">
        <f t="array" ref="O9">SUM(IF(($C:$C="SRP/7SL_RNA")*($D:$D&gt;=1),$D:$D,0))</f>
        <v>12480</v>
      </c>
      <c r="P9" s="4">
        <f t="array" ref="P9">SUM(IF(($C:$C="SRP/7SL_RNA")*($D:$D&gt;=2),$D:$D,0))</f>
        <v>12423</v>
      </c>
      <c r="Q9" s="4">
        <f t="array" ref="Q9">SUM(IF(($C:$C="SRP/7SL_RNA")*($D:$D&gt;=3),$D:$D,0))</f>
        <v>12379</v>
      </c>
      <c r="R9" s="4">
        <f t="array" ref="R9">SUM(IF(($C:$C="SRP/7SL_RNA")*($D:$D&gt;=4),$D:$D,0))</f>
        <v>12355</v>
      </c>
      <c r="S9" s="4">
        <f t="array" ref="S9">SUM(IF(($C:$C="SRP/7SL_RNA")*($D:$D&gt;=5),$D:$D,0))</f>
        <v>12331</v>
      </c>
      <c r="T9" s="4">
        <f t="array" ref="T9">SUM(IF(($C:$C="SRP/7SL_RNA")*($D:$D&gt;=10),$D:$D,0))</f>
        <v>12255</v>
      </c>
      <c r="U9" s="4">
        <f t="array" ref="U9">SUM(IF(($C:$C="SRP/7SL_RNA")*($D:$D&gt;=20),$D:$D,0))</f>
        <v>12166</v>
      </c>
    </row>
    <row r="10" spans="1:21">
      <c r="A10" s="4" t="s">
        <v>27447</v>
      </c>
      <c r="B10" s="4" t="s">
        <v>27448</v>
      </c>
      <c r="C10" s="4" t="s">
        <v>34773</v>
      </c>
      <c r="D10" s="6">
        <v>3</v>
      </c>
      <c r="E10" s="4" t="s">
        <v>25665</v>
      </c>
      <c r="N10" s="4" t="s">
        <v>34772</v>
      </c>
      <c r="O10" s="4">
        <f t="array" ref="O10">SUM(IF(($C:$C="Other")*($D:$D&gt;=1),$D:$D,0))</f>
        <v>3</v>
      </c>
      <c r="P10" s="4">
        <f t="array" ref="P10">SUM(IF(($C:$C="Other")*($D:$D&gt;=2),$D:$D,0))</f>
        <v>2</v>
      </c>
      <c r="Q10" s="4">
        <f t="array" ref="Q10">SUM(IF(($C:$C="Other")*($D:$D&gt;=3),$D:$D,0))</f>
        <v>0</v>
      </c>
      <c r="R10" s="4">
        <f t="array" ref="R10">SUM(IF(($C:$C="Other")*($D:$D&gt;=4),$D:$D,0))</f>
        <v>0</v>
      </c>
      <c r="S10" s="4">
        <f t="array" ref="S10">SUM(IF(($C:$C="Other")*($D:$D&gt;=5),$D:$D,0))</f>
        <v>0</v>
      </c>
      <c r="T10" s="4">
        <f t="array" ref="T10">SUM(IF(($C:$C="Other")*($D:$D&gt;=10),$D:$D,0))</f>
        <v>0</v>
      </c>
      <c r="U10" s="4">
        <f t="array" ref="U10">SUM(IF(($C:$C="Other")*($D:$D&gt;=20),$D:$D,0))</f>
        <v>0</v>
      </c>
    </row>
    <row r="11" spans="1:21">
      <c r="A11" s="4" t="s">
        <v>29688</v>
      </c>
      <c r="B11" s="4" t="s">
        <v>29689</v>
      </c>
      <c r="C11" s="4" t="s">
        <v>34773</v>
      </c>
      <c r="D11" s="6">
        <v>2</v>
      </c>
      <c r="E11" s="4" t="s">
        <v>25665</v>
      </c>
      <c r="N11" s="4" t="s">
        <v>35577</v>
      </c>
      <c r="O11" s="4">
        <f>SUM(O6:O10)</f>
        <v>34566</v>
      </c>
      <c r="P11" s="4">
        <f t="shared" ref="P11:U11" si="0">SUM(P6:P10)</f>
        <v>34391</v>
      </c>
      <c r="Q11" s="4">
        <f t="shared" si="0"/>
        <v>34249</v>
      </c>
      <c r="R11" s="4">
        <f t="shared" si="0"/>
        <v>34138</v>
      </c>
      <c r="S11" s="4">
        <f t="shared" si="0"/>
        <v>34050</v>
      </c>
      <c r="T11" s="4">
        <f t="shared" si="0"/>
        <v>33688</v>
      </c>
      <c r="U11" s="4">
        <f t="shared" si="0"/>
        <v>33260</v>
      </c>
    </row>
    <row r="12" spans="1:21">
      <c r="A12" s="4" t="s">
        <v>29702</v>
      </c>
      <c r="B12" s="4" t="s">
        <v>29703</v>
      </c>
      <c r="C12" s="4" t="s">
        <v>34773</v>
      </c>
      <c r="D12" s="6">
        <v>1</v>
      </c>
      <c r="E12" s="4" t="s">
        <v>25665</v>
      </c>
    </row>
    <row r="13" spans="1:21">
      <c r="A13" s="4" t="s">
        <v>32843</v>
      </c>
      <c r="B13" s="4" t="s">
        <v>32844</v>
      </c>
      <c r="C13" s="4" t="s">
        <v>34773</v>
      </c>
      <c r="D13" s="6">
        <v>1</v>
      </c>
      <c r="E13" s="4" t="s">
        <v>25665</v>
      </c>
    </row>
    <row r="14" spans="1:21">
      <c r="A14" s="4" t="s">
        <v>32786</v>
      </c>
      <c r="B14" s="4" t="s">
        <v>32787</v>
      </c>
      <c r="C14" s="4" t="s">
        <v>34773</v>
      </c>
      <c r="D14" s="6">
        <v>1</v>
      </c>
      <c r="E14" s="4" t="s">
        <v>25665</v>
      </c>
    </row>
    <row r="15" spans="1:21">
      <c r="A15" s="4" t="s">
        <v>29718</v>
      </c>
      <c r="B15" s="4" t="s">
        <v>29719</v>
      </c>
      <c r="C15" s="4" t="s">
        <v>34773</v>
      </c>
      <c r="D15" s="6">
        <v>1</v>
      </c>
      <c r="E15" s="4" t="s">
        <v>25665</v>
      </c>
    </row>
    <row r="16" spans="1:21">
      <c r="A16" s="4" t="s">
        <v>27276</v>
      </c>
      <c r="B16" s="4" t="s">
        <v>27277</v>
      </c>
      <c r="C16" s="4" t="s">
        <v>34773</v>
      </c>
      <c r="D16" s="6">
        <v>1</v>
      </c>
      <c r="E16" s="4" t="s">
        <v>25665</v>
      </c>
    </row>
    <row r="17" spans="1:5">
      <c r="A17" s="4" t="s">
        <v>27259</v>
      </c>
      <c r="B17" s="4" t="s">
        <v>27260</v>
      </c>
      <c r="C17" s="4" t="s">
        <v>34773</v>
      </c>
      <c r="D17" s="6">
        <v>1</v>
      </c>
      <c r="E17" s="4" t="s">
        <v>25665</v>
      </c>
    </row>
    <row r="18" spans="1:5">
      <c r="A18" s="4" t="s">
        <v>31667</v>
      </c>
      <c r="B18" s="4" t="s">
        <v>31668</v>
      </c>
      <c r="C18" s="4" t="s">
        <v>34774</v>
      </c>
      <c r="D18" s="6">
        <v>1</v>
      </c>
      <c r="E18" s="4" t="s">
        <v>25665</v>
      </c>
    </row>
    <row r="19" spans="1:5">
      <c r="A19" s="4" t="s">
        <v>33998</v>
      </c>
      <c r="B19" s="4" t="s">
        <v>33999</v>
      </c>
      <c r="C19" s="4" t="s">
        <v>34774</v>
      </c>
      <c r="D19" s="6">
        <v>1</v>
      </c>
      <c r="E19" s="4" t="s">
        <v>25665</v>
      </c>
    </row>
    <row r="20" spans="1:5">
      <c r="A20" s="4" t="s">
        <v>34196</v>
      </c>
      <c r="B20" s="4" t="s">
        <v>34197</v>
      </c>
      <c r="C20" s="4" t="s">
        <v>34774</v>
      </c>
      <c r="D20" s="6">
        <v>11</v>
      </c>
      <c r="E20" s="4" t="s">
        <v>25665</v>
      </c>
    </row>
    <row r="21" spans="1:5">
      <c r="A21" s="4" t="s">
        <v>32251</v>
      </c>
      <c r="B21" s="4" t="s">
        <v>32252</v>
      </c>
      <c r="C21" s="4" t="s">
        <v>34774</v>
      </c>
      <c r="D21" s="6">
        <v>1</v>
      </c>
      <c r="E21" s="4" t="s">
        <v>25665</v>
      </c>
    </row>
    <row r="22" spans="1:5">
      <c r="A22" s="4" t="s">
        <v>31735</v>
      </c>
      <c r="B22" s="4" t="s">
        <v>31736</v>
      </c>
      <c r="C22" s="4" t="s">
        <v>34774</v>
      </c>
      <c r="D22" s="6">
        <v>2</v>
      </c>
      <c r="E22" s="4" t="s">
        <v>25665</v>
      </c>
    </row>
    <row r="23" spans="1:5">
      <c r="A23" s="4" t="s">
        <v>34149</v>
      </c>
      <c r="B23" s="4" t="s">
        <v>34150</v>
      </c>
      <c r="C23" s="4" t="s">
        <v>34774</v>
      </c>
      <c r="D23" s="6">
        <v>2</v>
      </c>
      <c r="E23" s="4" t="s">
        <v>25665</v>
      </c>
    </row>
    <row r="24" spans="1:5">
      <c r="A24" s="4" t="s">
        <v>32163</v>
      </c>
      <c r="B24" s="4" t="s">
        <v>32164</v>
      </c>
      <c r="C24" s="4" t="s">
        <v>34774</v>
      </c>
      <c r="D24" s="6">
        <v>1</v>
      </c>
      <c r="E24" s="4" t="s">
        <v>25665</v>
      </c>
    </row>
    <row r="25" spans="1:5">
      <c r="A25" s="4" t="s">
        <v>32191</v>
      </c>
      <c r="B25" s="4" t="s">
        <v>32192</v>
      </c>
      <c r="C25" s="4" t="s">
        <v>34774</v>
      </c>
      <c r="D25" s="6">
        <v>27</v>
      </c>
      <c r="E25" s="4" t="s">
        <v>25665</v>
      </c>
    </row>
    <row r="26" spans="1:5">
      <c r="A26" s="4" t="s">
        <v>34026</v>
      </c>
      <c r="B26" s="4" t="s">
        <v>34027</v>
      </c>
      <c r="C26" s="4" t="s">
        <v>34774</v>
      </c>
      <c r="D26" s="6">
        <v>1</v>
      </c>
      <c r="E26" s="4" t="s">
        <v>25665</v>
      </c>
    </row>
    <row r="27" spans="1:5">
      <c r="A27" s="4" t="s">
        <v>31771</v>
      </c>
      <c r="B27" s="4" t="s">
        <v>31772</v>
      </c>
      <c r="C27" s="4" t="s">
        <v>34774</v>
      </c>
      <c r="D27" s="6">
        <v>1</v>
      </c>
      <c r="E27" s="4" t="s">
        <v>25665</v>
      </c>
    </row>
    <row r="28" spans="1:5">
      <c r="A28" s="4" t="s">
        <v>34206</v>
      </c>
      <c r="B28" s="4" t="s">
        <v>34207</v>
      </c>
      <c r="C28" s="4" t="s">
        <v>34774</v>
      </c>
      <c r="D28" s="6">
        <v>2</v>
      </c>
      <c r="E28" s="4" t="s">
        <v>25665</v>
      </c>
    </row>
    <row r="29" spans="1:5">
      <c r="A29" s="4" t="s">
        <v>31959</v>
      </c>
      <c r="B29" s="4" t="s">
        <v>31960</v>
      </c>
      <c r="C29" s="4" t="s">
        <v>34774</v>
      </c>
      <c r="D29" s="6">
        <v>3</v>
      </c>
      <c r="E29" s="4" t="s">
        <v>25665</v>
      </c>
    </row>
    <row r="30" spans="1:5">
      <c r="A30" s="4" t="s">
        <v>32055</v>
      </c>
      <c r="B30" s="4" t="s">
        <v>32056</v>
      </c>
      <c r="C30" s="4" t="s">
        <v>34774</v>
      </c>
      <c r="D30" s="6">
        <v>1</v>
      </c>
      <c r="E30" s="4" t="s">
        <v>25665</v>
      </c>
    </row>
    <row r="31" spans="1:5">
      <c r="A31" s="4" t="s">
        <v>32109</v>
      </c>
      <c r="B31" s="4" t="s">
        <v>32110</v>
      </c>
      <c r="C31" s="4" t="s">
        <v>34774</v>
      </c>
      <c r="D31" s="6">
        <v>7</v>
      </c>
      <c r="E31" s="4" t="s">
        <v>25665</v>
      </c>
    </row>
    <row r="32" spans="1:5">
      <c r="A32" s="4" t="s">
        <v>31753</v>
      </c>
      <c r="B32" s="4" t="s">
        <v>31754</v>
      </c>
      <c r="C32" s="4" t="s">
        <v>34774</v>
      </c>
      <c r="D32" s="6">
        <v>3</v>
      </c>
      <c r="E32" s="4" t="s">
        <v>25665</v>
      </c>
    </row>
    <row r="33" spans="1:5">
      <c r="A33" s="4" t="s">
        <v>31839</v>
      </c>
      <c r="B33" s="4" t="s">
        <v>31840</v>
      </c>
      <c r="C33" s="4" t="s">
        <v>34774</v>
      </c>
      <c r="D33" s="6">
        <v>1</v>
      </c>
      <c r="E33" s="4" t="s">
        <v>25665</v>
      </c>
    </row>
    <row r="34" spans="1:5">
      <c r="A34" s="4" t="s">
        <v>34079</v>
      </c>
      <c r="B34" s="4" t="s">
        <v>34080</v>
      </c>
      <c r="C34" s="4" t="s">
        <v>34774</v>
      </c>
      <c r="D34" s="6">
        <v>11965</v>
      </c>
      <c r="E34" s="4" t="s">
        <v>25665</v>
      </c>
    </row>
    <row r="35" spans="1:5">
      <c r="A35" s="4" t="s">
        <v>34069</v>
      </c>
      <c r="B35" s="4" t="s">
        <v>34070</v>
      </c>
      <c r="C35" s="4" t="s">
        <v>34774</v>
      </c>
      <c r="D35" s="6">
        <v>8</v>
      </c>
      <c r="E35" s="4" t="s">
        <v>25665</v>
      </c>
    </row>
    <row r="36" spans="1:5">
      <c r="A36" s="4" t="s">
        <v>34202</v>
      </c>
      <c r="B36" s="4" t="s">
        <v>34203</v>
      </c>
      <c r="C36" s="4" t="s">
        <v>34774</v>
      </c>
      <c r="D36" s="6">
        <v>1</v>
      </c>
      <c r="E36" s="4" t="s">
        <v>25665</v>
      </c>
    </row>
    <row r="37" spans="1:5">
      <c r="A37" s="4" t="s">
        <v>32123</v>
      </c>
      <c r="B37" s="4" t="s">
        <v>32124</v>
      </c>
      <c r="C37" s="4" t="s">
        <v>34774</v>
      </c>
      <c r="D37" s="6">
        <v>4</v>
      </c>
      <c r="E37" s="4" t="s">
        <v>25665</v>
      </c>
    </row>
    <row r="38" spans="1:5">
      <c r="A38" s="4" t="s">
        <v>32229</v>
      </c>
      <c r="B38" s="4" t="s">
        <v>32230</v>
      </c>
      <c r="C38" s="4" t="s">
        <v>34774</v>
      </c>
      <c r="D38" s="6">
        <v>44</v>
      </c>
      <c r="E38" s="4" t="s">
        <v>25665</v>
      </c>
    </row>
    <row r="39" spans="1:5">
      <c r="A39" s="4" t="s">
        <v>31621</v>
      </c>
      <c r="B39" s="4" t="s">
        <v>31622</v>
      </c>
      <c r="C39" s="4" t="s">
        <v>34774</v>
      </c>
      <c r="D39" s="6">
        <v>1</v>
      </c>
      <c r="E39" s="4" t="s">
        <v>25665</v>
      </c>
    </row>
    <row r="40" spans="1:5">
      <c r="A40" s="4" t="s">
        <v>33941</v>
      </c>
      <c r="B40" s="4" t="s">
        <v>33942</v>
      </c>
      <c r="C40" s="4" t="s">
        <v>34774</v>
      </c>
      <c r="D40" s="6">
        <v>1</v>
      </c>
      <c r="E40" s="4" t="s">
        <v>25665</v>
      </c>
    </row>
    <row r="41" spans="1:5">
      <c r="A41" s="4" t="s">
        <v>31669</v>
      </c>
      <c r="B41" s="4" t="s">
        <v>31670</v>
      </c>
      <c r="C41" s="4" t="s">
        <v>34774</v>
      </c>
      <c r="D41" s="6">
        <v>2</v>
      </c>
      <c r="E41" s="4" t="s">
        <v>25665</v>
      </c>
    </row>
    <row r="42" spans="1:5">
      <c r="A42" s="4" t="s">
        <v>33933</v>
      </c>
      <c r="B42" s="4" t="s">
        <v>33934</v>
      </c>
      <c r="C42" s="4" t="s">
        <v>34774</v>
      </c>
      <c r="D42" s="6">
        <v>1</v>
      </c>
      <c r="E42" s="4" t="s">
        <v>25665</v>
      </c>
    </row>
    <row r="43" spans="1:5">
      <c r="A43" s="4" t="s">
        <v>34145</v>
      </c>
      <c r="B43" s="4" t="s">
        <v>34146</v>
      </c>
      <c r="C43" s="4" t="s">
        <v>34774</v>
      </c>
      <c r="D43" s="6">
        <v>27</v>
      </c>
      <c r="E43" s="4" t="s">
        <v>25665</v>
      </c>
    </row>
    <row r="44" spans="1:5">
      <c r="A44" s="4" t="s">
        <v>32135</v>
      </c>
      <c r="B44" s="4" t="s">
        <v>32136</v>
      </c>
      <c r="C44" s="4" t="s">
        <v>34774</v>
      </c>
      <c r="D44" s="6">
        <v>2</v>
      </c>
      <c r="E44" s="4" t="s">
        <v>25665</v>
      </c>
    </row>
    <row r="45" spans="1:5">
      <c r="A45" s="4" t="s">
        <v>32231</v>
      </c>
      <c r="B45" s="4" t="s">
        <v>32232</v>
      </c>
      <c r="C45" s="4" t="s">
        <v>34774</v>
      </c>
      <c r="D45" s="6">
        <v>1</v>
      </c>
      <c r="E45" s="4" t="s">
        <v>25665</v>
      </c>
    </row>
    <row r="46" spans="1:5">
      <c r="A46" s="4" t="s">
        <v>32127</v>
      </c>
      <c r="B46" s="4" t="s">
        <v>32128</v>
      </c>
      <c r="C46" s="4" t="s">
        <v>34774</v>
      </c>
      <c r="D46" s="6">
        <v>2</v>
      </c>
      <c r="E46" s="4" t="s">
        <v>25665</v>
      </c>
    </row>
    <row r="47" spans="1:5">
      <c r="A47" s="4" t="s">
        <v>31911</v>
      </c>
      <c r="B47" s="4" t="s">
        <v>31912</v>
      </c>
      <c r="C47" s="4" t="s">
        <v>34774</v>
      </c>
      <c r="D47" s="6">
        <v>2</v>
      </c>
      <c r="E47" s="4" t="s">
        <v>25665</v>
      </c>
    </row>
    <row r="48" spans="1:5">
      <c r="A48" s="4" t="s">
        <v>33981</v>
      </c>
      <c r="B48" s="4" t="s">
        <v>33982</v>
      </c>
      <c r="C48" s="4" t="s">
        <v>34774</v>
      </c>
      <c r="D48" s="6">
        <v>1</v>
      </c>
      <c r="E48" s="4" t="s">
        <v>25665</v>
      </c>
    </row>
    <row r="49" spans="1:5">
      <c r="A49" s="4" t="s">
        <v>31833</v>
      </c>
      <c r="B49" s="4" t="s">
        <v>31834</v>
      </c>
      <c r="C49" s="4" t="s">
        <v>34774</v>
      </c>
      <c r="D49" s="6">
        <v>1</v>
      </c>
      <c r="E49" s="4" t="s">
        <v>25665</v>
      </c>
    </row>
    <row r="50" spans="1:5">
      <c r="A50" s="4" t="s">
        <v>31561</v>
      </c>
      <c r="B50" s="4" t="s">
        <v>31562</v>
      </c>
      <c r="C50" s="4" t="s">
        <v>34774</v>
      </c>
      <c r="D50" s="6">
        <v>1</v>
      </c>
      <c r="E50" s="4" t="s">
        <v>25665</v>
      </c>
    </row>
    <row r="51" spans="1:5">
      <c r="A51" s="4" t="s">
        <v>34137</v>
      </c>
      <c r="B51" s="4" t="s">
        <v>34138</v>
      </c>
      <c r="C51" s="4" t="s">
        <v>34774</v>
      </c>
      <c r="D51" s="6">
        <v>21</v>
      </c>
      <c r="E51" s="4" t="s">
        <v>25665</v>
      </c>
    </row>
    <row r="52" spans="1:5">
      <c r="A52" s="4" t="s">
        <v>32227</v>
      </c>
      <c r="B52" s="4" t="s">
        <v>32228</v>
      </c>
      <c r="C52" s="4" t="s">
        <v>34774</v>
      </c>
      <c r="D52" s="6">
        <v>4</v>
      </c>
      <c r="E52" s="4" t="s">
        <v>25665</v>
      </c>
    </row>
    <row r="53" spans="1:5">
      <c r="A53" s="4" t="s">
        <v>31983</v>
      </c>
      <c r="B53" s="4" t="s">
        <v>31984</v>
      </c>
      <c r="C53" s="4" t="s">
        <v>34774</v>
      </c>
      <c r="D53" s="6">
        <v>2</v>
      </c>
      <c r="E53" s="4" t="s">
        <v>25665</v>
      </c>
    </row>
    <row r="54" spans="1:5">
      <c r="A54" s="4" t="s">
        <v>31871</v>
      </c>
      <c r="B54" s="4" t="s">
        <v>31872</v>
      </c>
      <c r="C54" s="4" t="s">
        <v>34774</v>
      </c>
      <c r="D54" s="6">
        <v>3</v>
      </c>
      <c r="E54" s="4" t="s">
        <v>25665</v>
      </c>
    </row>
    <row r="55" spans="1:5">
      <c r="A55" s="4" t="s">
        <v>32087</v>
      </c>
      <c r="B55" s="4" t="s">
        <v>32088</v>
      </c>
      <c r="C55" s="4" t="s">
        <v>34774</v>
      </c>
      <c r="D55" s="6">
        <v>1</v>
      </c>
      <c r="E55" s="4" t="s">
        <v>25665</v>
      </c>
    </row>
    <row r="56" spans="1:5">
      <c r="A56" s="4" t="s">
        <v>31583</v>
      </c>
      <c r="B56" s="4" t="s">
        <v>31584</v>
      </c>
      <c r="C56" s="4" t="s">
        <v>34774</v>
      </c>
      <c r="D56" s="6">
        <v>1</v>
      </c>
      <c r="E56" s="4" t="s">
        <v>25665</v>
      </c>
    </row>
    <row r="57" spans="1:5">
      <c r="A57" s="4" t="s">
        <v>32253</v>
      </c>
      <c r="B57" s="4" t="s">
        <v>32254</v>
      </c>
      <c r="C57" s="4" t="s">
        <v>34774</v>
      </c>
      <c r="D57" s="6">
        <v>1</v>
      </c>
      <c r="E57" s="4" t="s">
        <v>25665</v>
      </c>
    </row>
    <row r="58" spans="1:5">
      <c r="A58" s="4" t="s">
        <v>31853</v>
      </c>
      <c r="B58" s="4" t="s">
        <v>31854</v>
      </c>
      <c r="C58" s="4" t="s">
        <v>34774</v>
      </c>
      <c r="D58" s="6">
        <v>1</v>
      </c>
      <c r="E58" s="4" t="s">
        <v>25665</v>
      </c>
    </row>
    <row r="59" spans="1:5">
      <c r="A59" s="4" t="s">
        <v>32211</v>
      </c>
      <c r="B59" s="4" t="s">
        <v>32212</v>
      </c>
      <c r="C59" s="4" t="s">
        <v>34774</v>
      </c>
      <c r="D59" s="6">
        <v>1</v>
      </c>
      <c r="E59" s="4" t="s">
        <v>25665</v>
      </c>
    </row>
    <row r="60" spans="1:5">
      <c r="A60" s="4" t="s">
        <v>32271</v>
      </c>
      <c r="B60" s="4" t="s">
        <v>32272</v>
      </c>
      <c r="C60" s="4" t="s">
        <v>34774</v>
      </c>
      <c r="D60" s="6">
        <v>2</v>
      </c>
      <c r="E60" s="4" t="s">
        <v>25665</v>
      </c>
    </row>
    <row r="61" spans="1:5">
      <c r="A61" s="4" t="s">
        <v>34048</v>
      </c>
      <c r="B61" s="4" t="s">
        <v>34049</v>
      </c>
      <c r="C61" s="4" t="s">
        <v>34774</v>
      </c>
      <c r="D61" s="6">
        <v>1</v>
      </c>
      <c r="E61" s="4" t="s">
        <v>25665</v>
      </c>
    </row>
    <row r="62" spans="1:5">
      <c r="A62" s="4" t="s">
        <v>34236</v>
      </c>
      <c r="B62" s="4" t="s">
        <v>34237</v>
      </c>
      <c r="C62" s="4" t="s">
        <v>34774</v>
      </c>
      <c r="D62" s="6">
        <v>2</v>
      </c>
      <c r="E62" s="4" t="s">
        <v>25665</v>
      </c>
    </row>
    <row r="63" spans="1:5">
      <c r="A63" s="4" t="s">
        <v>31979</v>
      </c>
      <c r="B63" s="4" t="s">
        <v>31980</v>
      </c>
      <c r="C63" s="4" t="s">
        <v>34774</v>
      </c>
      <c r="D63" s="6">
        <v>16</v>
      </c>
      <c r="E63" s="4" t="s">
        <v>25665</v>
      </c>
    </row>
    <row r="64" spans="1:5">
      <c r="A64" s="4" t="s">
        <v>34085</v>
      </c>
      <c r="B64" s="4" t="s">
        <v>34086</v>
      </c>
      <c r="C64" s="4" t="s">
        <v>34774</v>
      </c>
      <c r="D64" s="6">
        <v>3</v>
      </c>
      <c r="E64" s="4" t="s">
        <v>25665</v>
      </c>
    </row>
    <row r="65" spans="1:5">
      <c r="A65" s="4" t="s">
        <v>32151</v>
      </c>
      <c r="B65" s="4" t="s">
        <v>32152</v>
      </c>
      <c r="C65" s="4" t="s">
        <v>34774</v>
      </c>
      <c r="D65" s="6">
        <v>1</v>
      </c>
      <c r="E65" s="4" t="s">
        <v>25665</v>
      </c>
    </row>
    <row r="66" spans="1:5">
      <c r="A66" s="4" t="s">
        <v>31993</v>
      </c>
      <c r="B66" s="4" t="s">
        <v>31994</v>
      </c>
      <c r="C66" s="4" t="s">
        <v>34774</v>
      </c>
      <c r="D66" s="6">
        <v>14</v>
      </c>
      <c r="E66" s="4" t="s">
        <v>25665</v>
      </c>
    </row>
    <row r="67" spans="1:5">
      <c r="A67" s="4" t="s">
        <v>34042</v>
      </c>
      <c r="B67" s="4" t="s">
        <v>34043</v>
      </c>
      <c r="C67" s="4" t="s">
        <v>34774</v>
      </c>
      <c r="D67" s="6">
        <v>9</v>
      </c>
      <c r="E67" s="4" t="s">
        <v>25665</v>
      </c>
    </row>
    <row r="68" spans="1:5">
      <c r="A68" s="4" t="s">
        <v>34119</v>
      </c>
      <c r="B68" s="4" t="s">
        <v>34120</v>
      </c>
      <c r="C68" s="4" t="s">
        <v>34774</v>
      </c>
      <c r="D68" s="6">
        <v>8</v>
      </c>
      <c r="E68" s="4" t="s">
        <v>25665</v>
      </c>
    </row>
    <row r="69" spans="1:5">
      <c r="A69" s="4" t="s">
        <v>33959</v>
      </c>
      <c r="B69" s="4" t="s">
        <v>33960</v>
      </c>
      <c r="C69" s="4" t="s">
        <v>34774</v>
      </c>
      <c r="D69" s="6">
        <v>2</v>
      </c>
      <c r="E69" s="4" t="s">
        <v>25665</v>
      </c>
    </row>
    <row r="70" spans="1:5">
      <c r="A70" s="4" t="s">
        <v>32023</v>
      </c>
      <c r="B70" s="4" t="s">
        <v>32024</v>
      </c>
      <c r="C70" s="4" t="s">
        <v>34774</v>
      </c>
      <c r="D70" s="6">
        <v>2</v>
      </c>
      <c r="E70" s="4" t="s">
        <v>25665</v>
      </c>
    </row>
    <row r="71" spans="1:5">
      <c r="A71" s="4" t="s">
        <v>32073</v>
      </c>
      <c r="B71" s="4" t="s">
        <v>32074</v>
      </c>
      <c r="C71" s="4" t="s">
        <v>34774</v>
      </c>
      <c r="D71" s="6">
        <v>1</v>
      </c>
      <c r="E71" s="4" t="s">
        <v>25665</v>
      </c>
    </row>
    <row r="72" spans="1:5">
      <c r="A72" s="4" t="s">
        <v>34046</v>
      </c>
      <c r="B72" s="4" t="s">
        <v>34047</v>
      </c>
      <c r="C72" s="4" t="s">
        <v>34774</v>
      </c>
      <c r="D72" s="6">
        <v>1</v>
      </c>
      <c r="E72" s="4" t="s">
        <v>25665</v>
      </c>
    </row>
    <row r="73" spans="1:5">
      <c r="A73" s="4" t="s">
        <v>32279</v>
      </c>
      <c r="B73" s="4" t="s">
        <v>32280</v>
      </c>
      <c r="C73" s="4" t="s">
        <v>34774</v>
      </c>
      <c r="D73" s="6">
        <v>1</v>
      </c>
      <c r="E73" s="4" t="s">
        <v>25665</v>
      </c>
    </row>
    <row r="74" spans="1:5">
      <c r="A74" s="4" t="s">
        <v>34169</v>
      </c>
      <c r="B74" s="4" t="s">
        <v>34170</v>
      </c>
      <c r="C74" s="4" t="s">
        <v>34774</v>
      </c>
      <c r="D74" s="6">
        <v>1</v>
      </c>
      <c r="E74" s="4" t="s">
        <v>25665</v>
      </c>
    </row>
    <row r="75" spans="1:5">
      <c r="A75" s="4" t="s">
        <v>31835</v>
      </c>
      <c r="B75" s="4" t="s">
        <v>31836</v>
      </c>
      <c r="C75" s="4" t="s">
        <v>34774</v>
      </c>
      <c r="D75" s="6">
        <v>1</v>
      </c>
      <c r="E75" s="4" t="s">
        <v>25665</v>
      </c>
    </row>
    <row r="76" spans="1:5">
      <c r="A76" s="4" t="s">
        <v>32169</v>
      </c>
      <c r="B76" s="4" t="s">
        <v>32170</v>
      </c>
      <c r="C76" s="4" t="s">
        <v>34774</v>
      </c>
      <c r="D76" s="6">
        <v>1</v>
      </c>
      <c r="E76" s="4" t="s">
        <v>25665</v>
      </c>
    </row>
    <row r="77" spans="1:5">
      <c r="A77" s="4" t="s">
        <v>34198</v>
      </c>
      <c r="B77" s="4" t="s">
        <v>34199</v>
      </c>
      <c r="C77" s="4" t="s">
        <v>34774</v>
      </c>
      <c r="D77" s="6">
        <v>1</v>
      </c>
      <c r="E77" s="4" t="s">
        <v>25665</v>
      </c>
    </row>
    <row r="78" spans="1:5">
      <c r="A78" s="4" t="s">
        <v>31775</v>
      </c>
      <c r="B78" s="4" t="s">
        <v>31776</v>
      </c>
      <c r="C78" s="4" t="s">
        <v>34774</v>
      </c>
      <c r="D78" s="6">
        <v>1</v>
      </c>
      <c r="E78" s="4" t="s">
        <v>25665</v>
      </c>
    </row>
    <row r="79" spans="1:5">
      <c r="A79" s="4" t="s">
        <v>34123</v>
      </c>
      <c r="B79" s="4" t="s">
        <v>34124</v>
      </c>
      <c r="C79" s="4" t="s">
        <v>34774</v>
      </c>
      <c r="D79" s="6">
        <v>9</v>
      </c>
      <c r="E79" s="4" t="s">
        <v>25665</v>
      </c>
    </row>
    <row r="80" spans="1:5">
      <c r="A80" s="4" t="s">
        <v>32173</v>
      </c>
      <c r="B80" s="4" t="s">
        <v>32174</v>
      </c>
      <c r="C80" s="4" t="s">
        <v>34774</v>
      </c>
      <c r="D80" s="6">
        <v>1</v>
      </c>
      <c r="E80" s="4" t="s">
        <v>25665</v>
      </c>
    </row>
    <row r="81" spans="1:5">
      <c r="A81" s="4" t="s">
        <v>31549</v>
      </c>
      <c r="B81" s="4" t="s">
        <v>31550</v>
      </c>
      <c r="C81" s="4" t="s">
        <v>34774</v>
      </c>
      <c r="D81" s="6">
        <v>16</v>
      </c>
      <c r="E81" s="4" t="s">
        <v>25665</v>
      </c>
    </row>
    <row r="82" spans="1:5">
      <c r="A82" s="4" t="s">
        <v>31587</v>
      </c>
      <c r="B82" s="4" t="s">
        <v>31588</v>
      </c>
      <c r="C82" s="4" t="s">
        <v>34774</v>
      </c>
      <c r="D82" s="6">
        <v>1</v>
      </c>
      <c r="E82" s="4" t="s">
        <v>25665</v>
      </c>
    </row>
    <row r="83" spans="1:5">
      <c r="A83" s="4" t="s">
        <v>31739</v>
      </c>
      <c r="B83" s="4" t="s">
        <v>31740</v>
      </c>
      <c r="C83" s="4" t="s">
        <v>34774</v>
      </c>
      <c r="D83" s="6">
        <v>6</v>
      </c>
      <c r="E83" s="4" t="s">
        <v>25665</v>
      </c>
    </row>
    <row r="84" spans="1:5">
      <c r="A84" s="4" t="s">
        <v>31985</v>
      </c>
      <c r="B84" s="4" t="s">
        <v>31986</v>
      </c>
      <c r="C84" s="4" t="s">
        <v>34774</v>
      </c>
      <c r="D84" s="6">
        <v>2</v>
      </c>
      <c r="E84" s="4" t="s">
        <v>25665</v>
      </c>
    </row>
    <row r="85" spans="1:5">
      <c r="A85" s="4" t="s">
        <v>31957</v>
      </c>
      <c r="B85" s="4" t="s">
        <v>31958</v>
      </c>
      <c r="C85" s="4" t="s">
        <v>34774</v>
      </c>
      <c r="D85" s="6">
        <v>1</v>
      </c>
      <c r="E85" s="4" t="s">
        <v>25665</v>
      </c>
    </row>
    <row r="86" spans="1:5">
      <c r="A86" s="4" t="s">
        <v>31472</v>
      </c>
      <c r="B86" s="4" t="s">
        <v>31473</v>
      </c>
      <c r="C86" s="4" t="s">
        <v>34774</v>
      </c>
      <c r="D86" s="6">
        <v>2</v>
      </c>
      <c r="E86" s="4" t="s">
        <v>25665</v>
      </c>
    </row>
    <row r="87" spans="1:5">
      <c r="A87" s="4" t="s">
        <v>31551</v>
      </c>
      <c r="B87" s="4" t="s">
        <v>31552</v>
      </c>
      <c r="C87" s="4" t="s">
        <v>34774</v>
      </c>
      <c r="D87" s="6">
        <v>2</v>
      </c>
      <c r="E87" s="4" t="s">
        <v>25665</v>
      </c>
    </row>
    <row r="88" spans="1:5">
      <c r="A88" s="4" t="s">
        <v>33965</v>
      </c>
      <c r="B88" s="4" t="s">
        <v>33966</v>
      </c>
      <c r="C88" s="4" t="s">
        <v>34774</v>
      </c>
      <c r="D88" s="6">
        <v>1</v>
      </c>
      <c r="E88" s="4" t="s">
        <v>25665</v>
      </c>
    </row>
    <row r="89" spans="1:5">
      <c r="A89" s="4" t="s">
        <v>31466</v>
      </c>
      <c r="B89" s="4" t="s">
        <v>31467</v>
      </c>
      <c r="C89" s="4" t="s">
        <v>34774</v>
      </c>
      <c r="D89" s="6">
        <v>1</v>
      </c>
      <c r="E89" s="4" t="s">
        <v>25665</v>
      </c>
    </row>
    <row r="90" spans="1:5">
      <c r="A90" s="4" t="s">
        <v>31689</v>
      </c>
      <c r="B90" s="4" t="s">
        <v>31690</v>
      </c>
      <c r="C90" s="4" t="s">
        <v>34774</v>
      </c>
      <c r="D90" s="6">
        <v>6</v>
      </c>
      <c r="E90" s="4" t="s">
        <v>25665</v>
      </c>
    </row>
    <row r="91" spans="1:5">
      <c r="A91" s="4" t="s">
        <v>31999</v>
      </c>
      <c r="B91" s="4" t="s">
        <v>32000</v>
      </c>
      <c r="C91" s="4" t="s">
        <v>34774</v>
      </c>
      <c r="D91" s="6">
        <v>1</v>
      </c>
      <c r="E91" s="4" t="s">
        <v>25665</v>
      </c>
    </row>
    <row r="92" spans="1:5">
      <c r="A92" s="4" t="s">
        <v>31508</v>
      </c>
      <c r="B92" s="4" t="s">
        <v>31509</v>
      </c>
      <c r="C92" s="4" t="s">
        <v>34774</v>
      </c>
      <c r="D92" s="6">
        <v>1</v>
      </c>
      <c r="E92" s="4" t="s">
        <v>25665</v>
      </c>
    </row>
    <row r="93" spans="1:5">
      <c r="A93" s="4" t="s">
        <v>31923</v>
      </c>
      <c r="B93" s="4" t="s">
        <v>31924</v>
      </c>
      <c r="C93" s="4" t="s">
        <v>34774</v>
      </c>
      <c r="D93" s="6">
        <v>1</v>
      </c>
      <c r="E93" s="4" t="s">
        <v>25665</v>
      </c>
    </row>
    <row r="94" spans="1:5">
      <c r="A94" s="4" t="s">
        <v>32203</v>
      </c>
      <c r="B94" s="4" t="s">
        <v>32204</v>
      </c>
      <c r="C94" s="4" t="s">
        <v>34774</v>
      </c>
      <c r="D94" s="6">
        <v>1</v>
      </c>
      <c r="E94" s="4" t="s">
        <v>25665</v>
      </c>
    </row>
    <row r="95" spans="1:5">
      <c r="A95" s="4" t="s">
        <v>31783</v>
      </c>
      <c r="B95" s="4" t="s">
        <v>31784</v>
      </c>
      <c r="C95" s="4" t="s">
        <v>34774</v>
      </c>
      <c r="D95" s="6">
        <v>1</v>
      </c>
      <c r="E95" s="4" t="s">
        <v>25665</v>
      </c>
    </row>
    <row r="96" spans="1:5">
      <c r="A96" s="4" t="s">
        <v>31819</v>
      </c>
      <c r="B96" s="4" t="s">
        <v>31820</v>
      </c>
      <c r="C96" s="4" t="s">
        <v>34774</v>
      </c>
      <c r="D96" s="6">
        <v>1</v>
      </c>
      <c r="E96" s="4" t="s">
        <v>25665</v>
      </c>
    </row>
    <row r="97" spans="1:5">
      <c r="A97" s="4" t="s">
        <v>32003</v>
      </c>
      <c r="B97" s="4" t="s">
        <v>32004</v>
      </c>
      <c r="C97" s="4" t="s">
        <v>34774</v>
      </c>
      <c r="D97" s="6">
        <v>2</v>
      </c>
      <c r="E97" s="4" t="s">
        <v>25665</v>
      </c>
    </row>
    <row r="98" spans="1:5">
      <c r="A98" s="4" t="s">
        <v>32221</v>
      </c>
      <c r="B98" s="4" t="s">
        <v>32222</v>
      </c>
      <c r="C98" s="4" t="s">
        <v>34774</v>
      </c>
      <c r="D98" s="6">
        <v>4</v>
      </c>
      <c r="E98" s="4" t="s">
        <v>25665</v>
      </c>
    </row>
    <row r="99" spans="1:5">
      <c r="A99" s="4" t="s">
        <v>32025</v>
      </c>
      <c r="B99" s="4" t="s">
        <v>32026</v>
      </c>
      <c r="C99" s="4" t="s">
        <v>34774</v>
      </c>
      <c r="D99" s="6">
        <v>3</v>
      </c>
      <c r="E99" s="4" t="s">
        <v>25665</v>
      </c>
    </row>
    <row r="100" spans="1:5">
      <c r="A100" s="4" t="s">
        <v>34115</v>
      </c>
      <c r="B100" s="4" t="s">
        <v>34116</v>
      </c>
      <c r="C100" s="4" t="s">
        <v>34774</v>
      </c>
      <c r="D100" s="6">
        <v>1</v>
      </c>
      <c r="E100" s="4" t="s">
        <v>25665</v>
      </c>
    </row>
    <row r="101" spans="1:5">
      <c r="A101" s="4" t="s">
        <v>31490</v>
      </c>
      <c r="B101" s="4" t="s">
        <v>31491</v>
      </c>
      <c r="C101" s="4" t="s">
        <v>34774</v>
      </c>
      <c r="D101" s="6">
        <v>1</v>
      </c>
      <c r="E101" s="4" t="s">
        <v>25665</v>
      </c>
    </row>
    <row r="102" spans="1:5">
      <c r="A102" s="4" t="s">
        <v>34121</v>
      </c>
      <c r="B102" s="4" t="s">
        <v>34122</v>
      </c>
      <c r="C102" s="4" t="s">
        <v>34774</v>
      </c>
      <c r="D102" s="6">
        <v>2</v>
      </c>
      <c r="E102" s="4" t="s">
        <v>25665</v>
      </c>
    </row>
    <row r="103" spans="1:5">
      <c r="A103" s="4" t="s">
        <v>34067</v>
      </c>
      <c r="B103" s="4" t="s">
        <v>34068</v>
      </c>
      <c r="C103" s="4" t="s">
        <v>34774</v>
      </c>
      <c r="D103" s="6">
        <v>11</v>
      </c>
      <c r="E103" s="4" t="s">
        <v>25665</v>
      </c>
    </row>
    <row r="104" spans="1:5">
      <c r="A104" s="4" t="s">
        <v>33996</v>
      </c>
      <c r="B104" s="4" t="s">
        <v>33997</v>
      </c>
      <c r="C104" s="4" t="s">
        <v>34774</v>
      </c>
      <c r="D104" s="6">
        <v>4</v>
      </c>
      <c r="E104" s="4" t="s">
        <v>25665</v>
      </c>
    </row>
    <row r="105" spans="1:5">
      <c r="A105" s="4" t="s">
        <v>31537</v>
      </c>
      <c r="B105" s="4" t="s">
        <v>31538</v>
      </c>
      <c r="C105" s="4" t="s">
        <v>34774</v>
      </c>
      <c r="D105" s="6">
        <v>1</v>
      </c>
      <c r="E105" s="4" t="s">
        <v>25665</v>
      </c>
    </row>
    <row r="106" spans="1:5">
      <c r="A106" s="4" t="s">
        <v>31573</v>
      </c>
      <c r="B106" s="4" t="s">
        <v>31574</v>
      </c>
      <c r="C106" s="4" t="s">
        <v>34774</v>
      </c>
      <c r="D106" s="6">
        <v>4</v>
      </c>
      <c r="E106" s="4" t="s">
        <v>25665</v>
      </c>
    </row>
    <row r="107" spans="1:5">
      <c r="A107" s="4" t="s">
        <v>32129</v>
      </c>
      <c r="B107" s="4" t="s">
        <v>32130</v>
      </c>
      <c r="C107" s="4" t="s">
        <v>34774</v>
      </c>
      <c r="D107" s="6">
        <v>38</v>
      </c>
      <c r="E107" s="4" t="s">
        <v>25665</v>
      </c>
    </row>
    <row r="108" spans="1:5">
      <c r="A108" s="4" t="s">
        <v>32105</v>
      </c>
      <c r="B108" s="4" t="s">
        <v>32106</v>
      </c>
      <c r="C108" s="4" t="s">
        <v>34774</v>
      </c>
      <c r="D108" s="6">
        <v>1</v>
      </c>
      <c r="E108" s="4" t="s">
        <v>25665</v>
      </c>
    </row>
    <row r="109" spans="1:5">
      <c r="A109" s="4" t="s">
        <v>32193</v>
      </c>
      <c r="B109" s="4" t="s">
        <v>32194</v>
      </c>
      <c r="C109" s="4" t="s">
        <v>34774</v>
      </c>
      <c r="D109" s="6">
        <v>1</v>
      </c>
      <c r="E109" s="4" t="s">
        <v>25665</v>
      </c>
    </row>
    <row r="110" spans="1:5">
      <c r="A110" s="4" t="s">
        <v>31847</v>
      </c>
      <c r="B110" s="4" t="s">
        <v>31848</v>
      </c>
      <c r="C110" s="4" t="s">
        <v>34774</v>
      </c>
      <c r="D110" s="6">
        <v>1</v>
      </c>
      <c r="E110" s="4" t="s">
        <v>25665</v>
      </c>
    </row>
    <row r="111" spans="1:5">
      <c r="A111" s="4" t="s">
        <v>32085</v>
      </c>
      <c r="B111" s="4" t="s">
        <v>32086</v>
      </c>
      <c r="C111" s="4" t="s">
        <v>34774</v>
      </c>
      <c r="D111" s="6">
        <v>1</v>
      </c>
      <c r="E111" s="4" t="s">
        <v>25665</v>
      </c>
    </row>
    <row r="112" spans="1:5">
      <c r="A112" s="4" t="s">
        <v>33943</v>
      </c>
      <c r="B112" s="4" t="s">
        <v>33944</v>
      </c>
      <c r="C112" s="4" t="s">
        <v>34774</v>
      </c>
      <c r="D112" s="6">
        <v>3</v>
      </c>
      <c r="E112" s="4" t="s">
        <v>25665</v>
      </c>
    </row>
    <row r="113" spans="1:5">
      <c r="A113" s="4" t="s">
        <v>34234</v>
      </c>
      <c r="B113" s="4" t="s">
        <v>34235</v>
      </c>
      <c r="C113" s="4" t="s">
        <v>34774</v>
      </c>
      <c r="D113" s="6">
        <v>10</v>
      </c>
      <c r="E113" s="4" t="s">
        <v>25665</v>
      </c>
    </row>
    <row r="114" spans="1:5">
      <c r="A114" s="4" t="s">
        <v>34030</v>
      </c>
      <c r="B114" s="4" t="s">
        <v>34031</v>
      </c>
      <c r="C114" s="4" t="s">
        <v>34774</v>
      </c>
      <c r="D114" s="6">
        <v>4</v>
      </c>
      <c r="E114" s="4" t="s">
        <v>25665</v>
      </c>
    </row>
    <row r="115" spans="1:5">
      <c r="A115" s="4" t="s">
        <v>32071</v>
      </c>
      <c r="B115" s="4" t="s">
        <v>32072</v>
      </c>
      <c r="C115" s="4" t="s">
        <v>34774</v>
      </c>
      <c r="D115" s="6">
        <v>2</v>
      </c>
      <c r="E115" s="4" t="s">
        <v>25665</v>
      </c>
    </row>
    <row r="116" spans="1:5">
      <c r="A116" s="4" t="s">
        <v>32059</v>
      </c>
      <c r="B116" s="4" t="s">
        <v>32060</v>
      </c>
      <c r="C116" s="4" t="s">
        <v>34774</v>
      </c>
      <c r="D116" s="6">
        <v>1</v>
      </c>
      <c r="E116" s="4" t="s">
        <v>25665</v>
      </c>
    </row>
    <row r="117" spans="1:5">
      <c r="A117" s="4" t="s">
        <v>32137</v>
      </c>
      <c r="B117" s="4" t="s">
        <v>32138</v>
      </c>
      <c r="C117" s="4" t="s">
        <v>34774</v>
      </c>
      <c r="D117" s="6">
        <v>1</v>
      </c>
      <c r="E117" s="4" t="s">
        <v>25665</v>
      </c>
    </row>
    <row r="118" spans="1:5">
      <c r="A118" s="4" t="s">
        <v>31506</v>
      </c>
      <c r="B118" s="4" t="s">
        <v>31507</v>
      </c>
      <c r="C118" s="4" t="s">
        <v>34774</v>
      </c>
      <c r="D118" s="6">
        <v>2</v>
      </c>
      <c r="E118" s="4" t="s">
        <v>25665</v>
      </c>
    </row>
    <row r="119" spans="1:5">
      <c r="A119" s="4" t="s">
        <v>31823</v>
      </c>
      <c r="B119" s="4" t="s">
        <v>31824</v>
      </c>
      <c r="C119" s="4" t="s">
        <v>34774</v>
      </c>
      <c r="D119" s="6">
        <v>9</v>
      </c>
      <c r="E119" s="4" t="s">
        <v>25665</v>
      </c>
    </row>
    <row r="120" spans="1:5">
      <c r="A120" s="4" t="s">
        <v>31539</v>
      </c>
      <c r="B120" s="4" t="s">
        <v>31540</v>
      </c>
      <c r="C120" s="4" t="s">
        <v>34774</v>
      </c>
      <c r="D120" s="6">
        <v>2</v>
      </c>
      <c r="E120" s="4" t="s">
        <v>25665</v>
      </c>
    </row>
    <row r="121" spans="1:5">
      <c r="A121" s="4" t="s">
        <v>31571</v>
      </c>
      <c r="B121" s="4" t="s">
        <v>31572</v>
      </c>
      <c r="C121" s="4" t="s">
        <v>34774</v>
      </c>
      <c r="D121" s="6">
        <v>11</v>
      </c>
      <c r="E121" s="4" t="s">
        <v>25665</v>
      </c>
    </row>
    <row r="122" spans="1:5">
      <c r="A122" s="4" t="s">
        <v>31517</v>
      </c>
      <c r="B122" s="4" t="s">
        <v>31518</v>
      </c>
      <c r="C122" s="4" t="s">
        <v>34774</v>
      </c>
      <c r="D122" s="6">
        <v>2</v>
      </c>
      <c r="E122" s="4" t="s">
        <v>25665</v>
      </c>
    </row>
    <row r="123" spans="1:5">
      <c r="A123" s="4" t="s">
        <v>34232</v>
      </c>
      <c r="B123" s="4" t="s">
        <v>34233</v>
      </c>
      <c r="C123" s="4" t="s">
        <v>34774</v>
      </c>
      <c r="D123" s="6">
        <v>2</v>
      </c>
      <c r="E123" s="4" t="s">
        <v>25665</v>
      </c>
    </row>
    <row r="124" spans="1:5">
      <c r="A124" s="4" t="s">
        <v>34167</v>
      </c>
      <c r="B124" s="4" t="s">
        <v>34168</v>
      </c>
      <c r="C124" s="4" t="s">
        <v>34774</v>
      </c>
      <c r="D124" s="6">
        <v>7</v>
      </c>
      <c r="E124" s="4" t="s">
        <v>25665</v>
      </c>
    </row>
    <row r="125" spans="1:5">
      <c r="A125" s="4" t="s">
        <v>31691</v>
      </c>
      <c r="B125" s="4" t="s">
        <v>31692</v>
      </c>
      <c r="C125" s="4" t="s">
        <v>34774</v>
      </c>
      <c r="D125" s="6">
        <v>1</v>
      </c>
      <c r="E125" s="4" t="s">
        <v>25665</v>
      </c>
    </row>
    <row r="126" spans="1:5">
      <c r="A126" s="4" t="s">
        <v>31779</v>
      </c>
      <c r="B126" s="4" t="s">
        <v>31780</v>
      </c>
      <c r="C126" s="4" t="s">
        <v>34774</v>
      </c>
      <c r="D126" s="6">
        <v>1</v>
      </c>
      <c r="E126" s="4" t="s">
        <v>25665</v>
      </c>
    </row>
    <row r="127" spans="1:5">
      <c r="A127" s="4" t="s">
        <v>33937</v>
      </c>
      <c r="B127" s="4" t="s">
        <v>33938</v>
      </c>
      <c r="C127" s="4" t="s">
        <v>34774</v>
      </c>
      <c r="D127" s="6">
        <v>1</v>
      </c>
      <c r="E127" s="4" t="s">
        <v>25665</v>
      </c>
    </row>
    <row r="128" spans="1:5">
      <c r="A128" s="4" t="s">
        <v>31991</v>
      </c>
      <c r="B128" s="4" t="s">
        <v>31992</v>
      </c>
      <c r="C128" s="4" t="s">
        <v>34774</v>
      </c>
      <c r="D128" s="6">
        <v>44</v>
      </c>
      <c r="E128" s="4" t="s">
        <v>25665</v>
      </c>
    </row>
    <row r="129" spans="1:5">
      <c r="A129" s="4" t="s">
        <v>32035</v>
      </c>
      <c r="B129" s="4" t="s">
        <v>32036</v>
      </c>
      <c r="C129" s="4" t="s">
        <v>34774</v>
      </c>
      <c r="D129" s="6">
        <v>3</v>
      </c>
      <c r="E129" s="4" t="s">
        <v>25665</v>
      </c>
    </row>
    <row r="130" spans="1:5">
      <c r="A130" s="4" t="s">
        <v>31581</v>
      </c>
      <c r="B130" s="4" t="s">
        <v>31582</v>
      </c>
      <c r="C130" s="4" t="s">
        <v>34774</v>
      </c>
      <c r="D130" s="6">
        <v>1</v>
      </c>
      <c r="E130" s="4" t="s">
        <v>25665</v>
      </c>
    </row>
    <row r="131" spans="1:5">
      <c r="A131" s="4" t="s">
        <v>31627</v>
      </c>
      <c r="B131" s="4" t="s">
        <v>31628</v>
      </c>
      <c r="C131" s="4" t="s">
        <v>34774</v>
      </c>
      <c r="D131" s="6">
        <v>1</v>
      </c>
      <c r="E131" s="4" t="s">
        <v>25665</v>
      </c>
    </row>
    <row r="132" spans="1:5">
      <c r="A132" s="4" t="s">
        <v>31498</v>
      </c>
      <c r="B132" s="4" t="s">
        <v>31499</v>
      </c>
      <c r="C132" s="4" t="s">
        <v>34774</v>
      </c>
      <c r="D132" s="6">
        <v>7</v>
      </c>
      <c r="E132" s="4" t="s">
        <v>25665</v>
      </c>
    </row>
    <row r="133" spans="1:5">
      <c r="A133" s="4" t="s">
        <v>32061</v>
      </c>
      <c r="B133" s="4" t="s">
        <v>32062</v>
      </c>
      <c r="C133" s="4" t="s">
        <v>34774</v>
      </c>
      <c r="D133" s="6">
        <v>1</v>
      </c>
      <c r="E133" s="4" t="s">
        <v>25665</v>
      </c>
    </row>
    <row r="134" spans="1:5">
      <c r="A134" s="4" t="s">
        <v>31921</v>
      </c>
      <c r="B134" s="4" t="s">
        <v>31922</v>
      </c>
      <c r="C134" s="4" t="s">
        <v>34774</v>
      </c>
      <c r="D134" s="6">
        <v>3</v>
      </c>
      <c r="E134" s="4" t="s">
        <v>25665</v>
      </c>
    </row>
    <row r="135" spans="1:5">
      <c r="A135" s="4" t="s">
        <v>27352</v>
      </c>
      <c r="B135" s="4" t="s">
        <v>27353</v>
      </c>
      <c r="C135" s="3" t="s">
        <v>25664</v>
      </c>
      <c r="D135" s="6">
        <v>4002</v>
      </c>
      <c r="E135" s="4" t="s">
        <v>25665</v>
      </c>
    </row>
    <row r="136" spans="1:5">
      <c r="A136" s="4" t="s">
        <v>28203</v>
      </c>
      <c r="B136" s="4" t="s">
        <v>28204</v>
      </c>
      <c r="C136" s="3" t="s">
        <v>25664</v>
      </c>
      <c r="D136" s="6">
        <v>4</v>
      </c>
      <c r="E136" s="4" t="s">
        <v>25665</v>
      </c>
    </row>
    <row r="137" spans="1:5">
      <c r="A137" s="4" t="s">
        <v>28255</v>
      </c>
      <c r="B137" s="4" t="s">
        <v>28256</v>
      </c>
      <c r="C137" s="3" t="s">
        <v>25664</v>
      </c>
      <c r="D137" s="6">
        <v>1</v>
      </c>
      <c r="E137" s="4" t="s">
        <v>25665</v>
      </c>
    </row>
    <row r="138" spans="1:5">
      <c r="A138" s="4" t="s">
        <v>27505</v>
      </c>
      <c r="B138" s="4" t="s">
        <v>27506</v>
      </c>
      <c r="C138" s="3" t="s">
        <v>25664</v>
      </c>
      <c r="D138" s="6">
        <v>1554</v>
      </c>
      <c r="E138" s="4" t="s">
        <v>25665</v>
      </c>
    </row>
    <row r="139" spans="1:5">
      <c r="A139" s="4" t="s">
        <v>27454</v>
      </c>
      <c r="B139" s="4" t="s">
        <v>27455</v>
      </c>
      <c r="C139" s="3" t="s">
        <v>25664</v>
      </c>
      <c r="D139" s="6">
        <v>3</v>
      </c>
      <c r="E139" s="4" t="s">
        <v>25665</v>
      </c>
    </row>
    <row r="140" spans="1:5">
      <c r="A140" s="4" t="s">
        <v>28803</v>
      </c>
      <c r="B140" s="4" t="s">
        <v>28804</v>
      </c>
      <c r="C140" s="3" t="s">
        <v>25664</v>
      </c>
      <c r="D140" s="6">
        <v>5</v>
      </c>
      <c r="E140" s="4" t="s">
        <v>25665</v>
      </c>
    </row>
    <row r="141" spans="1:5">
      <c r="A141" s="4" t="s">
        <v>29744</v>
      </c>
      <c r="B141" s="4" t="s">
        <v>29745</v>
      </c>
      <c r="C141" s="3" t="s">
        <v>25664</v>
      </c>
      <c r="D141" s="6">
        <v>2</v>
      </c>
      <c r="E141" s="4" t="s">
        <v>25665</v>
      </c>
    </row>
    <row r="142" spans="1:5">
      <c r="A142" s="4" t="s">
        <v>32792</v>
      </c>
      <c r="B142" s="4" t="s">
        <v>32793</v>
      </c>
      <c r="C142" s="3" t="s">
        <v>25664</v>
      </c>
      <c r="D142" s="6">
        <v>11716</v>
      </c>
      <c r="E142" s="4" t="s">
        <v>25665</v>
      </c>
    </row>
    <row r="143" spans="1:5">
      <c r="A143" s="4" t="s">
        <v>32778</v>
      </c>
      <c r="B143" s="4" t="s">
        <v>32779</v>
      </c>
      <c r="C143" s="3" t="s">
        <v>25664</v>
      </c>
      <c r="D143" s="6">
        <v>4</v>
      </c>
      <c r="E143" s="4" t="s">
        <v>25665</v>
      </c>
    </row>
    <row r="144" spans="1:5">
      <c r="A144" s="4" t="s">
        <v>27515</v>
      </c>
      <c r="B144" s="4" t="s">
        <v>27516</v>
      </c>
      <c r="C144" s="3" t="s">
        <v>25664</v>
      </c>
      <c r="D144" s="6">
        <v>3</v>
      </c>
      <c r="E144" s="4" t="s">
        <v>25665</v>
      </c>
    </row>
    <row r="145" spans="1:5">
      <c r="A145" s="4" t="s">
        <v>32799</v>
      </c>
      <c r="B145" s="4" t="s">
        <v>32800</v>
      </c>
      <c r="C145" s="3" t="s">
        <v>25664</v>
      </c>
      <c r="D145" s="6">
        <v>6</v>
      </c>
      <c r="E145" s="4" t="s">
        <v>25665</v>
      </c>
    </row>
    <row r="146" spans="1:5">
      <c r="A146" s="4" t="s">
        <v>27462</v>
      </c>
      <c r="B146" s="4" t="s">
        <v>27463</v>
      </c>
      <c r="C146" s="3" t="s">
        <v>25664</v>
      </c>
      <c r="D146" s="6">
        <v>5</v>
      </c>
      <c r="E146" s="4" t="s">
        <v>25665</v>
      </c>
    </row>
    <row r="147" spans="1:5">
      <c r="A147" s="4" t="s">
        <v>27418</v>
      </c>
      <c r="B147" s="4" t="s">
        <v>27419</v>
      </c>
      <c r="C147" s="3" t="s">
        <v>25664</v>
      </c>
      <c r="D147" s="6">
        <v>2</v>
      </c>
      <c r="E147" s="4" t="s">
        <v>25665</v>
      </c>
    </row>
    <row r="148" spans="1:5">
      <c r="A148" s="4" t="s">
        <v>27438</v>
      </c>
      <c r="B148" s="4" t="s">
        <v>27439</v>
      </c>
      <c r="C148" s="3" t="s">
        <v>25664</v>
      </c>
      <c r="D148" s="6">
        <v>33</v>
      </c>
      <c r="E148" s="4" t="s">
        <v>25665</v>
      </c>
    </row>
    <row r="149" spans="1:5">
      <c r="A149" s="4" t="s">
        <v>27291</v>
      </c>
      <c r="B149" s="4" t="s">
        <v>27292</v>
      </c>
      <c r="C149" s="3" t="s">
        <v>25664</v>
      </c>
      <c r="D149" s="6">
        <v>253</v>
      </c>
      <c r="E149" s="4" t="s">
        <v>25665</v>
      </c>
    </row>
    <row r="150" spans="1:5">
      <c r="A150" s="4" t="s">
        <v>32808</v>
      </c>
      <c r="B150" s="4" t="s">
        <v>32809</v>
      </c>
      <c r="C150" s="3" t="s">
        <v>25664</v>
      </c>
      <c r="D150" s="6">
        <v>14</v>
      </c>
      <c r="E150" s="4" t="s">
        <v>25665</v>
      </c>
    </row>
    <row r="151" spans="1:5">
      <c r="A151" s="4" t="s">
        <v>32803</v>
      </c>
      <c r="B151" s="4" t="s">
        <v>32804</v>
      </c>
      <c r="C151" s="3" t="s">
        <v>25664</v>
      </c>
      <c r="D151" s="6">
        <v>1</v>
      </c>
      <c r="E151" s="4" t="s">
        <v>25665</v>
      </c>
    </row>
    <row r="152" spans="1:5">
      <c r="A152" s="4" t="s">
        <v>27380</v>
      </c>
      <c r="B152" s="4" t="s">
        <v>27381</v>
      </c>
      <c r="C152" s="3" t="s">
        <v>25664</v>
      </c>
      <c r="D152" s="6">
        <v>4</v>
      </c>
      <c r="E152" s="4" t="s">
        <v>25665</v>
      </c>
    </row>
    <row r="153" spans="1:5">
      <c r="A153" s="4" t="s">
        <v>27175</v>
      </c>
      <c r="B153" s="4" t="s">
        <v>27176</v>
      </c>
      <c r="C153" s="3" t="s">
        <v>25664</v>
      </c>
      <c r="D153" s="6">
        <v>12</v>
      </c>
      <c r="E153" s="4" t="s">
        <v>25665</v>
      </c>
    </row>
    <row r="154" spans="1:5">
      <c r="A154" s="4" t="s">
        <v>31436</v>
      </c>
      <c r="B154" s="4" t="s">
        <v>31437</v>
      </c>
      <c r="C154" s="3" t="s">
        <v>25664</v>
      </c>
      <c r="D154" s="6">
        <v>17</v>
      </c>
      <c r="E154" s="4" t="s">
        <v>25665</v>
      </c>
    </row>
    <row r="155" spans="1:5">
      <c r="A155" s="4" t="s">
        <v>32834</v>
      </c>
      <c r="B155" s="4" t="s">
        <v>32835</v>
      </c>
      <c r="C155" s="3" t="s">
        <v>25664</v>
      </c>
      <c r="D155" s="6">
        <v>3</v>
      </c>
      <c r="E155" s="4" t="s">
        <v>25665</v>
      </c>
    </row>
    <row r="156" spans="1:5">
      <c r="A156" s="4" t="s">
        <v>27256</v>
      </c>
      <c r="B156" s="4" t="s">
        <v>27257</v>
      </c>
      <c r="C156" s="3" t="s">
        <v>25664</v>
      </c>
      <c r="D156" s="6">
        <v>61</v>
      </c>
      <c r="E156" s="4" t="s">
        <v>25665</v>
      </c>
    </row>
    <row r="157" spans="1:5">
      <c r="A157" s="4" t="s">
        <v>27482</v>
      </c>
      <c r="B157" s="4" t="s">
        <v>27483</v>
      </c>
      <c r="C157" s="3" t="s">
        <v>25664</v>
      </c>
      <c r="D157" s="6">
        <v>1</v>
      </c>
      <c r="E157" s="4" t="s">
        <v>25665</v>
      </c>
    </row>
    <row r="158" spans="1:5">
      <c r="A158" s="4" t="s">
        <v>29720</v>
      </c>
      <c r="B158" s="4" t="s">
        <v>29721</v>
      </c>
      <c r="C158" s="3" t="s">
        <v>25664</v>
      </c>
      <c r="D158" s="6">
        <v>21</v>
      </c>
      <c r="E158" s="4" t="s">
        <v>25665</v>
      </c>
    </row>
    <row r="159" spans="1:5">
      <c r="A159" s="4" t="s">
        <v>27475</v>
      </c>
      <c r="B159" s="4" t="s">
        <v>27476</v>
      </c>
      <c r="C159" s="3" t="s">
        <v>25664</v>
      </c>
      <c r="D159" s="6">
        <v>6</v>
      </c>
      <c r="E159" s="4" t="s">
        <v>25665</v>
      </c>
    </row>
    <row r="160" spans="1:5">
      <c r="A160" s="4" t="s">
        <v>27327</v>
      </c>
      <c r="B160" s="4" t="s">
        <v>27328</v>
      </c>
      <c r="C160" s="3" t="s">
        <v>25664</v>
      </c>
      <c r="D160" s="6">
        <v>1</v>
      </c>
      <c r="E160" s="4" t="s">
        <v>25665</v>
      </c>
    </row>
    <row r="161" spans="1:5">
      <c r="A161" s="4" t="s">
        <v>27184</v>
      </c>
      <c r="B161" s="4" t="s">
        <v>27185</v>
      </c>
      <c r="C161" s="3" t="s">
        <v>25664</v>
      </c>
      <c r="D161" s="6">
        <v>4</v>
      </c>
      <c r="E161" s="4" t="s">
        <v>25665</v>
      </c>
    </row>
    <row r="162" spans="1:5">
      <c r="A162" s="4" t="s">
        <v>27296</v>
      </c>
      <c r="B162" s="4" t="s">
        <v>27297</v>
      </c>
      <c r="C162" s="3" t="s">
        <v>25664</v>
      </c>
      <c r="D162" s="6">
        <v>18</v>
      </c>
      <c r="E162" s="4" t="s">
        <v>25665</v>
      </c>
    </row>
    <row r="163" spans="1:5">
      <c r="A163" s="4" t="s">
        <v>27394</v>
      </c>
      <c r="B163" s="4" t="s">
        <v>27395</v>
      </c>
      <c r="C163" s="3" t="s">
        <v>25664</v>
      </c>
      <c r="D163" s="6">
        <v>41</v>
      </c>
      <c r="E163" s="4" t="s">
        <v>25665</v>
      </c>
    </row>
    <row r="164" spans="1:5">
      <c r="A164" s="4" t="s">
        <v>27311</v>
      </c>
      <c r="B164" s="4" t="s">
        <v>27312</v>
      </c>
      <c r="C164" s="3" t="s">
        <v>25664</v>
      </c>
      <c r="D164" s="6">
        <v>20</v>
      </c>
      <c r="E164" s="4" t="s">
        <v>25665</v>
      </c>
    </row>
    <row r="165" spans="1:5">
      <c r="A165" s="4" t="s">
        <v>27231</v>
      </c>
      <c r="B165" s="4" t="s">
        <v>27232</v>
      </c>
      <c r="C165" s="3" t="s">
        <v>25664</v>
      </c>
      <c r="D165" s="6">
        <v>34</v>
      </c>
      <c r="E165" s="4" t="s">
        <v>25665</v>
      </c>
    </row>
    <row r="166" spans="1:5">
      <c r="A166" s="4" t="s">
        <v>32790</v>
      </c>
      <c r="B166" s="4" t="s">
        <v>32791</v>
      </c>
      <c r="C166" s="3" t="s">
        <v>25664</v>
      </c>
      <c r="D166" s="6">
        <v>4</v>
      </c>
      <c r="E166" s="4" t="s">
        <v>25665</v>
      </c>
    </row>
    <row r="167" spans="1:5">
      <c r="A167" s="4" t="s">
        <v>27223</v>
      </c>
      <c r="B167" s="4" t="s">
        <v>27224</v>
      </c>
      <c r="C167" s="4" t="s">
        <v>34775</v>
      </c>
      <c r="D167" s="6">
        <v>1810</v>
      </c>
      <c r="E167" s="4" t="s">
        <v>25665</v>
      </c>
    </row>
    <row r="168" spans="1:5">
      <c r="A168" s="4" t="s">
        <v>27473</v>
      </c>
      <c r="B168" s="4" t="s">
        <v>27474</v>
      </c>
      <c r="C168" s="4" t="s">
        <v>34775</v>
      </c>
      <c r="D168" s="6">
        <v>225</v>
      </c>
      <c r="E168" s="4" t="s">
        <v>25665</v>
      </c>
    </row>
    <row r="169" spans="1:5">
      <c r="A169" s="4" t="s">
        <v>27522</v>
      </c>
      <c r="B169" s="4" t="s">
        <v>27523</v>
      </c>
      <c r="C169" s="4" t="s">
        <v>34775</v>
      </c>
      <c r="D169" s="6">
        <v>179</v>
      </c>
      <c r="E169" s="4" t="s">
        <v>25665</v>
      </c>
    </row>
    <row r="170" spans="1:5">
      <c r="A170" s="4" t="s">
        <v>27150</v>
      </c>
      <c r="B170" s="4" t="s">
        <v>27151</v>
      </c>
      <c r="C170" s="4" t="s">
        <v>34775</v>
      </c>
      <c r="D170" s="6">
        <v>1</v>
      </c>
      <c r="E170" s="4" t="s">
        <v>25665</v>
      </c>
    </row>
    <row r="171" spans="1:5">
      <c r="A171" s="4" t="s">
        <v>27120</v>
      </c>
      <c r="B171" s="4" t="s">
        <v>25664</v>
      </c>
      <c r="C171" s="3" t="s">
        <v>25664</v>
      </c>
      <c r="D171" s="6">
        <v>1</v>
      </c>
      <c r="E171" s="4" t="s">
        <v>25665</v>
      </c>
    </row>
    <row r="172" spans="1:5">
      <c r="A172" s="4" t="s">
        <v>27123</v>
      </c>
      <c r="B172" s="4" t="s">
        <v>25664</v>
      </c>
      <c r="C172" s="3" t="s">
        <v>25664</v>
      </c>
      <c r="D172" s="6">
        <v>1</v>
      </c>
      <c r="E172" s="4" t="s">
        <v>25665</v>
      </c>
    </row>
    <row r="173" spans="1:5">
      <c r="A173" s="4" t="s">
        <v>27131</v>
      </c>
      <c r="B173" s="4" t="s">
        <v>25664</v>
      </c>
      <c r="C173" s="3" t="s">
        <v>25664</v>
      </c>
      <c r="D173" s="6">
        <v>1</v>
      </c>
      <c r="E173" s="4" t="s">
        <v>25665</v>
      </c>
    </row>
    <row r="174" spans="1:5">
      <c r="A174" s="4" t="s">
        <v>27134</v>
      </c>
      <c r="B174" s="4" t="s">
        <v>25664</v>
      </c>
      <c r="C174" s="3" t="s">
        <v>25664</v>
      </c>
      <c r="D174" s="6">
        <v>1</v>
      </c>
      <c r="E174" s="4" t="s">
        <v>25665</v>
      </c>
    </row>
    <row r="175" spans="1:5">
      <c r="A175" s="4" t="s">
        <v>27140</v>
      </c>
      <c r="B175" s="4" t="s">
        <v>25664</v>
      </c>
      <c r="C175" s="3" t="s">
        <v>25664</v>
      </c>
      <c r="D175" s="6">
        <v>1</v>
      </c>
      <c r="E175" s="4" t="s">
        <v>25665</v>
      </c>
    </row>
    <row r="176" spans="1:5">
      <c r="A176" s="4" t="s">
        <v>27141</v>
      </c>
      <c r="B176" s="4" t="s">
        <v>25664</v>
      </c>
      <c r="C176" s="3" t="s">
        <v>25664</v>
      </c>
      <c r="D176" s="6">
        <v>1</v>
      </c>
      <c r="E176" s="4" t="s">
        <v>25665</v>
      </c>
    </row>
    <row r="177" spans="1:5">
      <c r="A177" s="4" t="s">
        <v>27145</v>
      </c>
      <c r="B177" s="4" t="s">
        <v>25664</v>
      </c>
      <c r="C177" s="3" t="s">
        <v>25664</v>
      </c>
      <c r="D177" s="6">
        <v>1</v>
      </c>
      <c r="E177" s="4" t="s">
        <v>25665</v>
      </c>
    </row>
    <row r="178" spans="1:5">
      <c r="A178" s="4" t="s">
        <v>27163</v>
      </c>
      <c r="B178" s="4" t="s">
        <v>25664</v>
      </c>
      <c r="C178" s="3" t="s">
        <v>25664</v>
      </c>
      <c r="D178" s="6">
        <v>1</v>
      </c>
      <c r="E178" s="4" t="s">
        <v>25665</v>
      </c>
    </row>
    <row r="179" spans="1:5">
      <c r="A179" s="4" t="s">
        <v>27174</v>
      </c>
      <c r="B179" s="4" t="s">
        <v>25664</v>
      </c>
      <c r="C179" s="3" t="s">
        <v>25664</v>
      </c>
      <c r="D179" s="6">
        <v>1</v>
      </c>
      <c r="E179" s="4" t="s">
        <v>25665</v>
      </c>
    </row>
    <row r="180" spans="1:5">
      <c r="A180" s="4" t="s">
        <v>27196</v>
      </c>
      <c r="B180" s="4" t="s">
        <v>25664</v>
      </c>
      <c r="C180" s="3" t="s">
        <v>25664</v>
      </c>
      <c r="D180" s="6">
        <v>1</v>
      </c>
      <c r="E180" s="4" t="s">
        <v>25665</v>
      </c>
    </row>
    <row r="181" spans="1:5">
      <c r="A181" s="4" t="s">
        <v>27200</v>
      </c>
      <c r="B181" s="4" t="s">
        <v>25664</v>
      </c>
      <c r="C181" s="3" t="s">
        <v>25664</v>
      </c>
      <c r="D181" s="6">
        <v>1</v>
      </c>
      <c r="E181" s="4" t="s">
        <v>25665</v>
      </c>
    </row>
    <row r="182" spans="1:5">
      <c r="A182" s="4" t="s">
        <v>27204</v>
      </c>
      <c r="B182" s="4" t="s">
        <v>25664</v>
      </c>
      <c r="C182" s="3" t="s">
        <v>25664</v>
      </c>
      <c r="D182" s="6">
        <v>1</v>
      </c>
      <c r="E182" s="4" t="s">
        <v>25665</v>
      </c>
    </row>
    <row r="183" spans="1:5">
      <c r="A183" s="4" t="s">
        <v>27215</v>
      </c>
      <c r="B183" s="4" t="s">
        <v>25664</v>
      </c>
      <c r="C183" s="3" t="s">
        <v>25664</v>
      </c>
      <c r="D183" s="6">
        <v>1</v>
      </c>
      <c r="E183" s="4" t="s">
        <v>25665</v>
      </c>
    </row>
    <row r="184" spans="1:5">
      <c r="A184" s="4" t="s">
        <v>27218</v>
      </c>
      <c r="B184" s="4" t="s">
        <v>25664</v>
      </c>
      <c r="C184" s="3" t="s">
        <v>25664</v>
      </c>
      <c r="D184" s="6">
        <v>1</v>
      </c>
      <c r="E184" s="4" t="s">
        <v>25665</v>
      </c>
    </row>
    <row r="185" spans="1:5">
      <c r="A185" s="4" t="s">
        <v>27222</v>
      </c>
      <c r="B185" s="4" t="s">
        <v>25664</v>
      </c>
      <c r="C185" s="3" t="s">
        <v>25664</v>
      </c>
      <c r="D185" s="6">
        <v>1</v>
      </c>
      <c r="E185" s="4" t="s">
        <v>25665</v>
      </c>
    </row>
    <row r="186" spans="1:5">
      <c r="A186" s="4" t="s">
        <v>27233</v>
      </c>
      <c r="B186" s="4" t="s">
        <v>25664</v>
      </c>
      <c r="C186" s="3" t="s">
        <v>25664</v>
      </c>
      <c r="D186" s="6">
        <v>1</v>
      </c>
      <c r="E186" s="4" t="s">
        <v>25665</v>
      </c>
    </row>
    <row r="187" spans="1:5">
      <c r="A187" s="4" t="s">
        <v>27243</v>
      </c>
      <c r="B187" s="4" t="s">
        <v>25664</v>
      </c>
      <c r="C187" s="3" t="s">
        <v>25664</v>
      </c>
      <c r="D187" s="6">
        <v>1</v>
      </c>
      <c r="E187" s="4" t="s">
        <v>25665</v>
      </c>
    </row>
    <row r="188" spans="1:5">
      <c r="A188" s="4" t="s">
        <v>27252</v>
      </c>
      <c r="B188" s="4" t="s">
        <v>25664</v>
      </c>
      <c r="C188" s="3" t="s">
        <v>25664</v>
      </c>
      <c r="D188" s="6">
        <v>1</v>
      </c>
      <c r="E188" s="4" t="s">
        <v>25665</v>
      </c>
    </row>
    <row r="189" spans="1:5">
      <c r="A189" s="4" t="s">
        <v>27261</v>
      </c>
      <c r="B189" s="4" t="s">
        <v>25664</v>
      </c>
      <c r="C189" s="3" t="s">
        <v>25664</v>
      </c>
      <c r="D189" s="6">
        <v>1</v>
      </c>
      <c r="E189" s="4" t="s">
        <v>25665</v>
      </c>
    </row>
    <row r="190" spans="1:5">
      <c r="A190" s="4" t="s">
        <v>27264</v>
      </c>
      <c r="B190" s="4" t="s">
        <v>25664</v>
      </c>
      <c r="C190" s="3" t="s">
        <v>25664</v>
      </c>
      <c r="D190" s="6">
        <v>1</v>
      </c>
      <c r="E190" s="4" t="s">
        <v>25665</v>
      </c>
    </row>
    <row r="191" spans="1:5">
      <c r="A191" s="4" t="s">
        <v>27273</v>
      </c>
      <c r="B191" s="4" t="s">
        <v>25664</v>
      </c>
      <c r="C191" s="3" t="s">
        <v>25664</v>
      </c>
      <c r="D191" s="6">
        <v>1</v>
      </c>
      <c r="E191" s="4" t="s">
        <v>25665</v>
      </c>
    </row>
    <row r="192" spans="1:5">
      <c r="A192" s="4" t="s">
        <v>27281</v>
      </c>
      <c r="B192" s="4" t="s">
        <v>25664</v>
      </c>
      <c r="C192" s="3" t="s">
        <v>25664</v>
      </c>
      <c r="D192" s="6">
        <v>1</v>
      </c>
      <c r="E192" s="4" t="s">
        <v>25665</v>
      </c>
    </row>
    <row r="193" spans="1:5">
      <c r="A193" s="4" t="s">
        <v>27289</v>
      </c>
      <c r="B193" s="4" t="s">
        <v>25664</v>
      </c>
      <c r="C193" s="3" t="s">
        <v>25664</v>
      </c>
      <c r="D193" s="6">
        <v>1</v>
      </c>
      <c r="E193" s="4" t="s">
        <v>25665</v>
      </c>
    </row>
    <row r="194" spans="1:5">
      <c r="A194" s="4" t="s">
        <v>27290</v>
      </c>
      <c r="B194" s="4" t="s">
        <v>25664</v>
      </c>
      <c r="C194" s="3" t="s">
        <v>25664</v>
      </c>
      <c r="D194" s="6">
        <v>1</v>
      </c>
      <c r="E194" s="4" t="s">
        <v>25665</v>
      </c>
    </row>
    <row r="195" spans="1:5">
      <c r="A195" s="4" t="s">
        <v>27304</v>
      </c>
      <c r="B195" s="4" t="s">
        <v>25664</v>
      </c>
      <c r="C195" s="3" t="s">
        <v>25664</v>
      </c>
      <c r="D195" s="6">
        <v>1</v>
      </c>
      <c r="E195" s="4" t="s">
        <v>25665</v>
      </c>
    </row>
    <row r="196" spans="1:5">
      <c r="A196" s="4" t="s">
        <v>27305</v>
      </c>
      <c r="B196" s="4" t="s">
        <v>25664</v>
      </c>
      <c r="C196" s="3" t="s">
        <v>25664</v>
      </c>
      <c r="D196" s="6">
        <v>1</v>
      </c>
      <c r="E196" s="4" t="s">
        <v>25665</v>
      </c>
    </row>
    <row r="197" spans="1:5">
      <c r="A197" s="4" t="s">
        <v>27309</v>
      </c>
      <c r="B197" s="4" t="s">
        <v>25664</v>
      </c>
      <c r="C197" s="3" t="s">
        <v>25664</v>
      </c>
      <c r="D197" s="6">
        <v>1</v>
      </c>
      <c r="E197" s="4" t="s">
        <v>25665</v>
      </c>
    </row>
    <row r="198" spans="1:5">
      <c r="A198" s="4" t="s">
        <v>27314</v>
      </c>
      <c r="B198" s="4" t="s">
        <v>25664</v>
      </c>
      <c r="C198" s="3" t="s">
        <v>25664</v>
      </c>
      <c r="D198" s="6">
        <v>1</v>
      </c>
      <c r="E198" s="4" t="s">
        <v>25665</v>
      </c>
    </row>
    <row r="199" spans="1:5">
      <c r="A199" s="4" t="s">
        <v>27315</v>
      </c>
      <c r="B199" s="4" t="s">
        <v>25664</v>
      </c>
      <c r="C199" s="3" t="s">
        <v>25664</v>
      </c>
      <c r="D199" s="6">
        <v>1</v>
      </c>
      <c r="E199" s="4" t="s">
        <v>25665</v>
      </c>
    </row>
    <row r="200" spans="1:5">
      <c r="A200" s="4" t="s">
        <v>27318</v>
      </c>
      <c r="B200" s="4" t="s">
        <v>25664</v>
      </c>
      <c r="C200" s="3" t="s">
        <v>25664</v>
      </c>
      <c r="D200" s="6">
        <v>1</v>
      </c>
      <c r="E200" s="4" t="s">
        <v>25665</v>
      </c>
    </row>
    <row r="201" spans="1:5">
      <c r="A201" s="4" t="s">
        <v>27325</v>
      </c>
      <c r="B201" s="4" t="s">
        <v>25664</v>
      </c>
      <c r="C201" s="3" t="s">
        <v>25664</v>
      </c>
      <c r="D201" s="6">
        <v>1</v>
      </c>
      <c r="E201" s="4" t="s">
        <v>25665</v>
      </c>
    </row>
    <row r="202" spans="1:5">
      <c r="A202" s="4" t="s">
        <v>27338</v>
      </c>
      <c r="B202" s="4" t="s">
        <v>25664</v>
      </c>
      <c r="C202" s="3" t="s">
        <v>25664</v>
      </c>
      <c r="D202" s="6">
        <v>1</v>
      </c>
      <c r="E202" s="4" t="s">
        <v>25665</v>
      </c>
    </row>
    <row r="203" spans="1:5">
      <c r="A203" s="4" t="s">
        <v>27345</v>
      </c>
      <c r="B203" s="4" t="s">
        <v>25664</v>
      </c>
      <c r="C203" s="3" t="s">
        <v>25664</v>
      </c>
      <c r="D203" s="6">
        <v>1</v>
      </c>
      <c r="E203" s="4" t="s">
        <v>25665</v>
      </c>
    </row>
    <row r="204" spans="1:5">
      <c r="A204" s="4" t="s">
        <v>27362</v>
      </c>
      <c r="B204" s="4" t="s">
        <v>25664</v>
      </c>
      <c r="C204" s="3" t="s">
        <v>25664</v>
      </c>
      <c r="D204" s="6">
        <v>1</v>
      </c>
      <c r="E204" s="4" t="s">
        <v>25665</v>
      </c>
    </row>
    <row r="205" spans="1:5">
      <c r="A205" s="4" t="s">
        <v>27365</v>
      </c>
      <c r="B205" s="4" t="s">
        <v>25664</v>
      </c>
      <c r="C205" s="3" t="s">
        <v>25664</v>
      </c>
      <c r="D205" s="6">
        <v>1</v>
      </c>
      <c r="E205" s="4" t="s">
        <v>25665</v>
      </c>
    </row>
    <row r="206" spans="1:5">
      <c r="A206" s="4" t="s">
        <v>27370</v>
      </c>
      <c r="B206" s="4" t="s">
        <v>25664</v>
      </c>
      <c r="C206" s="3" t="s">
        <v>25664</v>
      </c>
      <c r="D206" s="6">
        <v>1</v>
      </c>
      <c r="E206" s="4" t="s">
        <v>25665</v>
      </c>
    </row>
    <row r="207" spans="1:5">
      <c r="A207" s="4" t="s">
        <v>27375</v>
      </c>
      <c r="B207" s="4" t="s">
        <v>25664</v>
      </c>
      <c r="C207" s="3" t="s">
        <v>25664</v>
      </c>
      <c r="D207" s="6">
        <v>1</v>
      </c>
      <c r="E207" s="4" t="s">
        <v>25665</v>
      </c>
    </row>
    <row r="208" spans="1:5">
      <c r="A208" s="4" t="s">
        <v>27378</v>
      </c>
      <c r="B208" s="4" t="s">
        <v>25664</v>
      </c>
      <c r="C208" s="3" t="s">
        <v>25664</v>
      </c>
      <c r="D208" s="6">
        <v>1</v>
      </c>
      <c r="E208" s="4" t="s">
        <v>25665</v>
      </c>
    </row>
    <row r="209" spans="1:5">
      <c r="A209" s="4" t="s">
        <v>27385</v>
      </c>
      <c r="B209" s="4" t="s">
        <v>25664</v>
      </c>
      <c r="C209" s="3" t="s">
        <v>25664</v>
      </c>
      <c r="D209" s="6">
        <v>1</v>
      </c>
      <c r="E209" s="4" t="s">
        <v>25665</v>
      </c>
    </row>
    <row r="210" spans="1:5">
      <c r="A210" s="4" t="s">
        <v>27388</v>
      </c>
      <c r="B210" s="4" t="s">
        <v>25664</v>
      </c>
      <c r="C210" s="3" t="s">
        <v>25664</v>
      </c>
      <c r="D210" s="6">
        <v>1</v>
      </c>
      <c r="E210" s="4" t="s">
        <v>25665</v>
      </c>
    </row>
    <row r="211" spans="1:5">
      <c r="A211" s="4" t="s">
        <v>27400</v>
      </c>
      <c r="B211" s="4" t="s">
        <v>25664</v>
      </c>
      <c r="C211" s="3" t="s">
        <v>25664</v>
      </c>
      <c r="D211" s="6">
        <v>1</v>
      </c>
      <c r="E211" s="4" t="s">
        <v>25665</v>
      </c>
    </row>
    <row r="212" spans="1:5">
      <c r="A212" s="4" t="s">
        <v>27412</v>
      </c>
      <c r="B212" s="4" t="s">
        <v>25664</v>
      </c>
      <c r="C212" s="3" t="s">
        <v>25664</v>
      </c>
      <c r="D212" s="6">
        <v>1</v>
      </c>
      <c r="E212" s="4" t="s">
        <v>25665</v>
      </c>
    </row>
    <row r="213" spans="1:5">
      <c r="A213" s="4" t="s">
        <v>27413</v>
      </c>
      <c r="B213" s="4" t="s">
        <v>25664</v>
      </c>
      <c r="C213" s="3" t="s">
        <v>25664</v>
      </c>
      <c r="D213" s="6">
        <v>1</v>
      </c>
      <c r="E213" s="4" t="s">
        <v>25665</v>
      </c>
    </row>
    <row r="214" spans="1:5">
      <c r="A214" s="4" t="s">
        <v>27422</v>
      </c>
      <c r="B214" s="4" t="s">
        <v>25664</v>
      </c>
      <c r="C214" s="3" t="s">
        <v>25664</v>
      </c>
      <c r="D214" s="6">
        <v>1</v>
      </c>
      <c r="E214" s="4" t="s">
        <v>25665</v>
      </c>
    </row>
    <row r="215" spans="1:5">
      <c r="A215" s="4" t="s">
        <v>27435</v>
      </c>
      <c r="B215" s="4" t="s">
        <v>25664</v>
      </c>
      <c r="C215" s="3" t="s">
        <v>25664</v>
      </c>
      <c r="D215" s="6">
        <v>1</v>
      </c>
      <c r="E215" s="4" t="s">
        <v>25665</v>
      </c>
    </row>
    <row r="216" spans="1:5">
      <c r="A216" s="4" t="s">
        <v>27442</v>
      </c>
      <c r="B216" s="4" t="s">
        <v>25664</v>
      </c>
      <c r="C216" s="3" t="s">
        <v>25664</v>
      </c>
      <c r="D216" s="6">
        <v>1</v>
      </c>
      <c r="E216" s="4" t="s">
        <v>25665</v>
      </c>
    </row>
    <row r="217" spans="1:5">
      <c r="A217" s="4" t="s">
        <v>27443</v>
      </c>
      <c r="B217" s="4" t="s">
        <v>25664</v>
      </c>
      <c r="C217" s="3" t="s">
        <v>25664</v>
      </c>
      <c r="D217" s="6">
        <v>1</v>
      </c>
      <c r="E217" s="4" t="s">
        <v>25665</v>
      </c>
    </row>
    <row r="218" spans="1:5">
      <c r="A218" s="4" t="s">
        <v>27445</v>
      </c>
      <c r="B218" s="4" t="s">
        <v>25664</v>
      </c>
      <c r="C218" s="3" t="s">
        <v>25664</v>
      </c>
      <c r="D218" s="6">
        <v>1</v>
      </c>
      <c r="E218" s="4" t="s">
        <v>25665</v>
      </c>
    </row>
    <row r="219" spans="1:5">
      <c r="A219" s="4" t="s">
        <v>27461</v>
      </c>
      <c r="B219" s="4" t="s">
        <v>25664</v>
      </c>
      <c r="C219" s="3" t="s">
        <v>25664</v>
      </c>
      <c r="D219" s="6">
        <v>1</v>
      </c>
      <c r="E219" s="4" t="s">
        <v>25665</v>
      </c>
    </row>
    <row r="220" spans="1:5">
      <c r="A220" s="4" t="s">
        <v>27464</v>
      </c>
      <c r="B220" s="4" t="s">
        <v>25664</v>
      </c>
      <c r="C220" s="3" t="s">
        <v>25664</v>
      </c>
      <c r="D220" s="6">
        <v>1</v>
      </c>
      <c r="E220" s="4" t="s">
        <v>25665</v>
      </c>
    </row>
    <row r="221" spans="1:5">
      <c r="A221" s="4" t="s">
        <v>27466</v>
      </c>
      <c r="B221" s="4" t="s">
        <v>25664</v>
      </c>
      <c r="C221" s="3" t="s">
        <v>25664</v>
      </c>
      <c r="D221" s="6">
        <v>1</v>
      </c>
      <c r="E221" s="4" t="s">
        <v>25665</v>
      </c>
    </row>
    <row r="222" spans="1:5">
      <c r="A222" s="4" t="s">
        <v>27470</v>
      </c>
      <c r="B222" s="4" t="s">
        <v>25664</v>
      </c>
      <c r="C222" s="3" t="s">
        <v>25664</v>
      </c>
      <c r="D222" s="6">
        <v>1</v>
      </c>
      <c r="E222" s="4" t="s">
        <v>25665</v>
      </c>
    </row>
    <row r="223" spans="1:5">
      <c r="A223" s="4" t="s">
        <v>27472</v>
      </c>
      <c r="B223" s="4" t="s">
        <v>25664</v>
      </c>
      <c r="C223" s="3" t="s">
        <v>25664</v>
      </c>
      <c r="D223" s="6">
        <v>1</v>
      </c>
      <c r="E223" s="4" t="s">
        <v>25665</v>
      </c>
    </row>
    <row r="224" spans="1:5">
      <c r="A224" s="4" t="s">
        <v>27480</v>
      </c>
      <c r="B224" s="4" t="s">
        <v>25664</v>
      </c>
      <c r="C224" s="3" t="s">
        <v>25664</v>
      </c>
      <c r="D224" s="6">
        <v>1</v>
      </c>
      <c r="E224" s="4" t="s">
        <v>25665</v>
      </c>
    </row>
    <row r="225" spans="1:5">
      <c r="A225" s="4" t="s">
        <v>27481</v>
      </c>
      <c r="B225" s="4" t="s">
        <v>25664</v>
      </c>
      <c r="C225" s="3" t="s">
        <v>25664</v>
      </c>
      <c r="D225" s="6">
        <v>1</v>
      </c>
      <c r="E225" s="4" t="s">
        <v>25665</v>
      </c>
    </row>
    <row r="226" spans="1:5">
      <c r="A226" s="4" t="s">
        <v>27487</v>
      </c>
      <c r="B226" s="4" t="s">
        <v>25664</v>
      </c>
      <c r="C226" s="3" t="s">
        <v>25664</v>
      </c>
      <c r="D226" s="6">
        <v>1</v>
      </c>
      <c r="E226" s="4" t="s">
        <v>25665</v>
      </c>
    </row>
    <row r="227" spans="1:5">
      <c r="A227" s="4" t="s">
        <v>27493</v>
      </c>
      <c r="B227" s="4" t="s">
        <v>25664</v>
      </c>
      <c r="C227" s="3" t="s">
        <v>25664</v>
      </c>
      <c r="D227" s="6">
        <v>1</v>
      </c>
      <c r="E227" s="4" t="s">
        <v>25665</v>
      </c>
    </row>
    <row r="228" spans="1:5">
      <c r="A228" s="4" t="s">
        <v>27496</v>
      </c>
      <c r="B228" s="4" t="s">
        <v>25664</v>
      </c>
      <c r="C228" s="3" t="s">
        <v>25664</v>
      </c>
      <c r="D228" s="6">
        <v>1</v>
      </c>
      <c r="E228" s="4" t="s">
        <v>25665</v>
      </c>
    </row>
    <row r="229" spans="1:5">
      <c r="A229" s="4" t="s">
        <v>27507</v>
      </c>
      <c r="B229" s="4" t="s">
        <v>25664</v>
      </c>
      <c r="C229" s="3" t="s">
        <v>25664</v>
      </c>
      <c r="D229" s="6">
        <v>1</v>
      </c>
      <c r="E229" s="4" t="s">
        <v>25665</v>
      </c>
    </row>
    <row r="230" spans="1:5">
      <c r="A230" s="4" t="s">
        <v>27510</v>
      </c>
      <c r="B230" s="4" t="s">
        <v>25664</v>
      </c>
      <c r="C230" s="3" t="s">
        <v>25664</v>
      </c>
      <c r="D230" s="6">
        <v>1</v>
      </c>
      <c r="E230" s="4" t="s">
        <v>25665</v>
      </c>
    </row>
    <row r="231" spans="1:5">
      <c r="A231" s="4" t="s">
        <v>27517</v>
      </c>
      <c r="B231" s="4" t="s">
        <v>25664</v>
      </c>
      <c r="C231" s="3" t="s">
        <v>25664</v>
      </c>
      <c r="D231" s="6">
        <v>1</v>
      </c>
      <c r="E231" s="4" t="s">
        <v>25665</v>
      </c>
    </row>
    <row r="232" spans="1:5">
      <c r="A232" s="4" t="s">
        <v>28213</v>
      </c>
      <c r="B232" s="4" t="s">
        <v>25664</v>
      </c>
      <c r="C232" s="3" t="s">
        <v>25664</v>
      </c>
      <c r="D232" s="6">
        <v>1</v>
      </c>
      <c r="E232" s="4" t="s">
        <v>25665</v>
      </c>
    </row>
    <row r="233" spans="1:5">
      <c r="A233" s="4" t="s">
        <v>28215</v>
      </c>
      <c r="B233" s="4" t="s">
        <v>25664</v>
      </c>
      <c r="C233" s="3" t="s">
        <v>25664</v>
      </c>
      <c r="D233" s="6">
        <v>1</v>
      </c>
      <c r="E233" s="4" t="s">
        <v>25665</v>
      </c>
    </row>
    <row r="234" spans="1:5">
      <c r="A234" s="4" t="s">
        <v>28216</v>
      </c>
      <c r="B234" s="4" t="s">
        <v>25664</v>
      </c>
      <c r="C234" s="3" t="s">
        <v>25664</v>
      </c>
      <c r="D234" s="6">
        <v>1</v>
      </c>
      <c r="E234" s="4" t="s">
        <v>25665</v>
      </c>
    </row>
    <row r="235" spans="1:5">
      <c r="A235" s="4" t="s">
        <v>28219</v>
      </c>
      <c r="B235" s="4" t="s">
        <v>25664</v>
      </c>
      <c r="C235" s="3" t="s">
        <v>25664</v>
      </c>
      <c r="D235" s="6">
        <v>1</v>
      </c>
      <c r="E235" s="4" t="s">
        <v>25665</v>
      </c>
    </row>
    <row r="236" spans="1:5">
      <c r="A236" s="4" t="s">
        <v>28245</v>
      </c>
      <c r="B236" s="4" t="s">
        <v>25664</v>
      </c>
      <c r="C236" s="3" t="s">
        <v>25664</v>
      </c>
      <c r="D236" s="6">
        <v>1</v>
      </c>
      <c r="E236" s="4" t="s">
        <v>25665</v>
      </c>
    </row>
    <row r="237" spans="1:5">
      <c r="A237" s="4" t="s">
        <v>28248</v>
      </c>
      <c r="B237" s="4" t="s">
        <v>25664</v>
      </c>
      <c r="C237" s="3" t="s">
        <v>25664</v>
      </c>
      <c r="D237" s="6">
        <v>1</v>
      </c>
      <c r="E237" s="4" t="s">
        <v>25665</v>
      </c>
    </row>
    <row r="238" spans="1:5">
      <c r="A238" s="4" t="s">
        <v>28261</v>
      </c>
      <c r="B238" s="4" t="s">
        <v>25664</v>
      </c>
      <c r="C238" s="3" t="s">
        <v>25664</v>
      </c>
      <c r="D238" s="6">
        <v>1</v>
      </c>
      <c r="E238" s="4" t="s">
        <v>25665</v>
      </c>
    </row>
    <row r="239" spans="1:5">
      <c r="A239" s="4" t="s">
        <v>28264</v>
      </c>
      <c r="B239" s="4" t="s">
        <v>25664</v>
      </c>
      <c r="C239" s="3" t="s">
        <v>25664</v>
      </c>
      <c r="D239" s="6">
        <v>1</v>
      </c>
      <c r="E239" s="4" t="s">
        <v>25665</v>
      </c>
    </row>
    <row r="240" spans="1:5">
      <c r="A240" s="4" t="s">
        <v>28265</v>
      </c>
      <c r="B240" s="4" t="s">
        <v>25664</v>
      </c>
      <c r="C240" s="3" t="s">
        <v>25664</v>
      </c>
      <c r="D240" s="6">
        <v>1</v>
      </c>
      <c r="E240" s="4" t="s">
        <v>25665</v>
      </c>
    </row>
    <row r="241" spans="1:5">
      <c r="A241" s="4" t="s">
        <v>28266</v>
      </c>
      <c r="B241" s="4" t="s">
        <v>25664</v>
      </c>
      <c r="C241" s="3" t="s">
        <v>25664</v>
      </c>
      <c r="D241" s="6">
        <v>1</v>
      </c>
      <c r="E241" s="4" t="s">
        <v>25665</v>
      </c>
    </row>
    <row r="242" spans="1:5">
      <c r="A242" s="4" t="s">
        <v>28284</v>
      </c>
      <c r="B242" s="4" t="s">
        <v>25664</v>
      </c>
      <c r="C242" s="3" t="s">
        <v>25664</v>
      </c>
      <c r="D242" s="6">
        <v>1</v>
      </c>
      <c r="E242" s="4" t="s">
        <v>25665</v>
      </c>
    </row>
    <row r="243" spans="1:5">
      <c r="A243" s="4" t="s">
        <v>28285</v>
      </c>
      <c r="B243" s="4" t="s">
        <v>25664</v>
      </c>
      <c r="C243" s="3" t="s">
        <v>25664</v>
      </c>
      <c r="D243" s="6">
        <v>1</v>
      </c>
      <c r="E243" s="4" t="s">
        <v>25665</v>
      </c>
    </row>
    <row r="244" spans="1:5">
      <c r="A244" s="4" t="s">
        <v>28294</v>
      </c>
      <c r="B244" s="4" t="s">
        <v>25664</v>
      </c>
      <c r="C244" s="3" t="s">
        <v>25664</v>
      </c>
      <c r="D244" s="6">
        <v>1</v>
      </c>
      <c r="E244" s="4" t="s">
        <v>25665</v>
      </c>
    </row>
    <row r="245" spans="1:5">
      <c r="A245" s="4" t="s">
        <v>28309</v>
      </c>
      <c r="B245" s="4" t="s">
        <v>25664</v>
      </c>
      <c r="C245" s="3" t="s">
        <v>25664</v>
      </c>
      <c r="D245" s="6">
        <v>1</v>
      </c>
      <c r="E245" s="4" t="s">
        <v>25665</v>
      </c>
    </row>
    <row r="246" spans="1:5">
      <c r="A246" s="4" t="s">
        <v>28321</v>
      </c>
      <c r="B246" s="4" t="s">
        <v>25664</v>
      </c>
      <c r="C246" s="3" t="s">
        <v>25664</v>
      </c>
      <c r="D246" s="6">
        <v>1</v>
      </c>
      <c r="E246" s="4" t="s">
        <v>25665</v>
      </c>
    </row>
    <row r="247" spans="1:5">
      <c r="A247" s="4" t="s">
        <v>28329</v>
      </c>
      <c r="B247" s="4" t="s">
        <v>25664</v>
      </c>
      <c r="C247" s="3" t="s">
        <v>25664</v>
      </c>
      <c r="D247" s="6">
        <v>1</v>
      </c>
      <c r="E247" s="4" t="s">
        <v>25665</v>
      </c>
    </row>
    <row r="248" spans="1:5">
      <c r="A248" s="4" t="s">
        <v>28342</v>
      </c>
      <c r="B248" s="4" t="s">
        <v>25664</v>
      </c>
      <c r="C248" s="3" t="s">
        <v>25664</v>
      </c>
      <c r="D248" s="6">
        <v>1</v>
      </c>
      <c r="E248" s="4" t="s">
        <v>25665</v>
      </c>
    </row>
    <row r="249" spans="1:5">
      <c r="A249" s="4" t="s">
        <v>28346</v>
      </c>
      <c r="B249" s="4" t="s">
        <v>25664</v>
      </c>
      <c r="C249" s="3" t="s">
        <v>25664</v>
      </c>
      <c r="D249" s="6">
        <v>1</v>
      </c>
      <c r="E249" s="4" t="s">
        <v>25665</v>
      </c>
    </row>
    <row r="250" spans="1:5">
      <c r="A250" s="4" t="s">
        <v>28354</v>
      </c>
      <c r="B250" s="4" t="s">
        <v>25664</v>
      </c>
      <c r="C250" s="3" t="s">
        <v>25664</v>
      </c>
      <c r="D250" s="6">
        <v>1</v>
      </c>
      <c r="E250" s="4" t="s">
        <v>25665</v>
      </c>
    </row>
    <row r="251" spans="1:5">
      <c r="A251" s="4" t="s">
        <v>28370</v>
      </c>
      <c r="B251" s="4" t="s">
        <v>25664</v>
      </c>
      <c r="C251" s="3" t="s">
        <v>25664</v>
      </c>
      <c r="D251" s="6">
        <v>1</v>
      </c>
      <c r="E251" s="4" t="s">
        <v>25665</v>
      </c>
    </row>
    <row r="252" spans="1:5">
      <c r="A252" s="4" t="s">
        <v>28811</v>
      </c>
      <c r="B252" s="4" t="s">
        <v>25664</v>
      </c>
      <c r="C252" s="3" t="s">
        <v>25664</v>
      </c>
      <c r="D252" s="6">
        <v>1</v>
      </c>
      <c r="E252" s="4" t="s">
        <v>25665</v>
      </c>
    </row>
    <row r="253" spans="1:5">
      <c r="A253" s="4" t="s">
        <v>28822</v>
      </c>
      <c r="B253" s="4" t="s">
        <v>25664</v>
      </c>
      <c r="C253" s="3" t="s">
        <v>25664</v>
      </c>
      <c r="D253" s="6">
        <v>1</v>
      </c>
      <c r="E253" s="4" t="s">
        <v>25665</v>
      </c>
    </row>
    <row r="254" spans="1:5">
      <c r="A254" s="4" t="s">
        <v>28841</v>
      </c>
      <c r="B254" s="4" t="s">
        <v>25664</v>
      </c>
      <c r="C254" s="3" t="s">
        <v>25664</v>
      </c>
      <c r="D254" s="6">
        <v>1</v>
      </c>
      <c r="E254" s="4" t="s">
        <v>25665</v>
      </c>
    </row>
    <row r="255" spans="1:5">
      <c r="A255" s="4" t="s">
        <v>29671</v>
      </c>
      <c r="B255" s="4" t="s">
        <v>25664</v>
      </c>
      <c r="C255" s="3" t="s">
        <v>25664</v>
      </c>
      <c r="D255" s="6">
        <v>1</v>
      </c>
      <c r="E255" s="4" t="s">
        <v>25665</v>
      </c>
    </row>
    <row r="256" spans="1:5">
      <c r="A256" s="4" t="s">
        <v>29698</v>
      </c>
      <c r="B256" s="4" t="s">
        <v>25664</v>
      </c>
      <c r="C256" s="3" t="s">
        <v>25664</v>
      </c>
      <c r="D256" s="6">
        <v>1</v>
      </c>
      <c r="E256" s="4" t="s">
        <v>25665</v>
      </c>
    </row>
    <row r="257" spans="1:5">
      <c r="A257" s="4" t="s">
        <v>29704</v>
      </c>
      <c r="B257" s="4" t="s">
        <v>25664</v>
      </c>
      <c r="C257" s="3" t="s">
        <v>25664</v>
      </c>
      <c r="D257" s="6">
        <v>1</v>
      </c>
      <c r="E257" s="4" t="s">
        <v>25665</v>
      </c>
    </row>
    <row r="258" spans="1:5">
      <c r="A258" s="4" t="s">
        <v>29715</v>
      </c>
      <c r="B258" s="4" t="s">
        <v>25664</v>
      </c>
      <c r="C258" s="3" t="s">
        <v>25664</v>
      </c>
      <c r="D258" s="6">
        <v>1</v>
      </c>
      <c r="E258" s="4" t="s">
        <v>25665</v>
      </c>
    </row>
    <row r="259" spans="1:5">
      <c r="A259" s="4" t="s">
        <v>29726</v>
      </c>
      <c r="B259" s="4" t="s">
        <v>25664</v>
      </c>
      <c r="C259" s="3" t="s">
        <v>25664</v>
      </c>
      <c r="D259" s="6">
        <v>1</v>
      </c>
      <c r="E259" s="4" t="s">
        <v>25665</v>
      </c>
    </row>
    <row r="260" spans="1:5">
      <c r="A260" s="4" t="s">
        <v>29727</v>
      </c>
      <c r="B260" s="4" t="s">
        <v>25664</v>
      </c>
      <c r="C260" s="3" t="s">
        <v>25664</v>
      </c>
      <c r="D260" s="6">
        <v>1</v>
      </c>
      <c r="E260" s="4" t="s">
        <v>25665</v>
      </c>
    </row>
    <row r="261" spans="1:5">
      <c r="A261" s="4" t="s">
        <v>29738</v>
      </c>
      <c r="B261" s="4" t="s">
        <v>25664</v>
      </c>
      <c r="C261" s="3" t="s">
        <v>25664</v>
      </c>
      <c r="D261" s="6">
        <v>1</v>
      </c>
      <c r="E261" s="4" t="s">
        <v>25665</v>
      </c>
    </row>
    <row r="262" spans="1:5">
      <c r="A262" s="4" t="s">
        <v>31418</v>
      </c>
      <c r="B262" s="4" t="s">
        <v>25664</v>
      </c>
      <c r="C262" s="3" t="s">
        <v>25664</v>
      </c>
      <c r="D262" s="6">
        <v>1</v>
      </c>
      <c r="E262" s="4" t="s">
        <v>25665</v>
      </c>
    </row>
    <row r="263" spans="1:5">
      <c r="A263" s="4" t="s">
        <v>31438</v>
      </c>
      <c r="B263" s="4" t="s">
        <v>25664</v>
      </c>
      <c r="C263" s="3" t="s">
        <v>25664</v>
      </c>
      <c r="D263" s="6">
        <v>1</v>
      </c>
      <c r="E263" s="4" t="s">
        <v>25665</v>
      </c>
    </row>
    <row r="264" spans="1:5">
      <c r="A264" s="4" t="s">
        <v>31443</v>
      </c>
      <c r="B264" s="4" t="s">
        <v>25664</v>
      </c>
      <c r="C264" s="3" t="s">
        <v>25664</v>
      </c>
      <c r="D264" s="6">
        <v>1</v>
      </c>
      <c r="E264" s="4" t="s">
        <v>25665</v>
      </c>
    </row>
    <row r="265" spans="1:5">
      <c r="A265" s="4" t="s">
        <v>31449</v>
      </c>
      <c r="B265" s="4" t="s">
        <v>25664</v>
      </c>
      <c r="C265" s="3" t="s">
        <v>25664</v>
      </c>
      <c r="D265" s="6">
        <v>1</v>
      </c>
      <c r="E265" s="4" t="s">
        <v>25665</v>
      </c>
    </row>
    <row r="266" spans="1:5">
      <c r="A266" s="4" t="s">
        <v>32738</v>
      </c>
      <c r="B266" s="4" t="s">
        <v>25664</v>
      </c>
      <c r="C266" s="3" t="s">
        <v>25664</v>
      </c>
      <c r="D266" s="6">
        <v>1</v>
      </c>
      <c r="E266" s="4" t="s">
        <v>25665</v>
      </c>
    </row>
    <row r="267" spans="1:5">
      <c r="A267" s="4" t="s">
        <v>32743</v>
      </c>
      <c r="B267" s="4" t="s">
        <v>25664</v>
      </c>
      <c r="C267" s="3" t="s">
        <v>25664</v>
      </c>
      <c r="D267" s="6">
        <v>1</v>
      </c>
      <c r="E267" s="4" t="s">
        <v>25665</v>
      </c>
    </row>
    <row r="268" spans="1:5">
      <c r="A268" s="4" t="s">
        <v>32759</v>
      </c>
      <c r="B268" s="4" t="s">
        <v>25664</v>
      </c>
      <c r="C268" s="3" t="s">
        <v>25664</v>
      </c>
      <c r="D268" s="6">
        <v>1</v>
      </c>
      <c r="E268" s="4" t="s">
        <v>25665</v>
      </c>
    </row>
    <row r="269" spans="1:5">
      <c r="A269" s="4" t="s">
        <v>32762</v>
      </c>
      <c r="B269" s="4" t="s">
        <v>25664</v>
      </c>
      <c r="C269" s="3" t="s">
        <v>25664</v>
      </c>
      <c r="D269" s="6">
        <v>1</v>
      </c>
      <c r="E269" s="4" t="s">
        <v>25665</v>
      </c>
    </row>
    <row r="270" spans="1:5">
      <c r="A270" s="4" t="s">
        <v>32812</v>
      </c>
      <c r="B270" s="4" t="s">
        <v>25664</v>
      </c>
      <c r="C270" s="3" t="s">
        <v>25664</v>
      </c>
      <c r="D270" s="6">
        <v>1</v>
      </c>
      <c r="E270" s="4" t="s">
        <v>25665</v>
      </c>
    </row>
    <row r="271" spans="1:5">
      <c r="A271" s="4" t="s">
        <v>32815</v>
      </c>
      <c r="B271" s="4" t="s">
        <v>25664</v>
      </c>
      <c r="C271" s="3" t="s">
        <v>25664</v>
      </c>
      <c r="D271" s="6">
        <v>1</v>
      </c>
      <c r="E271" s="4" t="s">
        <v>25665</v>
      </c>
    </row>
    <row r="272" spans="1:5">
      <c r="A272" s="4" t="s">
        <v>32833</v>
      </c>
      <c r="B272" s="4" t="s">
        <v>25664</v>
      </c>
      <c r="C272" s="3" t="s">
        <v>25664</v>
      </c>
      <c r="D272" s="6">
        <v>1</v>
      </c>
      <c r="E272" s="4" t="s">
        <v>25665</v>
      </c>
    </row>
    <row r="273" spans="1:5">
      <c r="A273" s="4" t="s">
        <v>32842</v>
      </c>
      <c r="B273" s="4" t="s">
        <v>25664</v>
      </c>
      <c r="C273" s="3" t="s">
        <v>25664</v>
      </c>
      <c r="D273" s="6">
        <v>1</v>
      </c>
      <c r="E273" s="4" t="s">
        <v>25665</v>
      </c>
    </row>
    <row r="274" spans="1:5">
      <c r="A274" s="4" t="s">
        <v>34709</v>
      </c>
      <c r="B274" s="4" t="s">
        <v>25664</v>
      </c>
      <c r="C274" s="3" t="s">
        <v>25664</v>
      </c>
      <c r="D274" s="6">
        <v>1</v>
      </c>
      <c r="E274" s="4" t="s">
        <v>25665</v>
      </c>
    </row>
    <row r="275" spans="1:5">
      <c r="A275" s="4" t="s">
        <v>27126</v>
      </c>
      <c r="B275" s="4" t="s">
        <v>25664</v>
      </c>
      <c r="C275" s="3" t="s">
        <v>25664</v>
      </c>
      <c r="D275" s="6">
        <v>2</v>
      </c>
      <c r="E275" s="4" t="s">
        <v>25665</v>
      </c>
    </row>
    <row r="276" spans="1:5">
      <c r="A276" s="4" t="s">
        <v>27137</v>
      </c>
      <c r="B276" s="4" t="s">
        <v>25664</v>
      </c>
      <c r="C276" s="3" t="s">
        <v>25664</v>
      </c>
      <c r="D276" s="6">
        <v>2</v>
      </c>
      <c r="E276" s="4" t="s">
        <v>25665</v>
      </c>
    </row>
    <row r="277" spans="1:5">
      <c r="A277" s="4" t="s">
        <v>27179</v>
      </c>
      <c r="B277" s="4" t="s">
        <v>25664</v>
      </c>
      <c r="C277" s="3" t="s">
        <v>25664</v>
      </c>
      <c r="D277" s="6">
        <v>2</v>
      </c>
      <c r="E277" s="4" t="s">
        <v>25665</v>
      </c>
    </row>
    <row r="278" spans="1:5">
      <c r="A278" s="4" t="s">
        <v>27186</v>
      </c>
      <c r="B278" s="4" t="s">
        <v>25664</v>
      </c>
      <c r="C278" s="3" t="s">
        <v>25664</v>
      </c>
      <c r="D278" s="6">
        <v>2</v>
      </c>
      <c r="E278" s="4" t="s">
        <v>25665</v>
      </c>
    </row>
    <row r="279" spans="1:5">
      <c r="A279" s="4" t="s">
        <v>27203</v>
      </c>
      <c r="B279" s="4" t="s">
        <v>25664</v>
      </c>
      <c r="C279" s="3" t="s">
        <v>25664</v>
      </c>
      <c r="D279" s="6">
        <v>2</v>
      </c>
      <c r="E279" s="4" t="s">
        <v>25665</v>
      </c>
    </row>
    <row r="280" spans="1:5">
      <c r="A280" s="4" t="s">
        <v>27207</v>
      </c>
      <c r="B280" s="4" t="s">
        <v>25664</v>
      </c>
      <c r="C280" s="3" t="s">
        <v>25664</v>
      </c>
      <c r="D280" s="6">
        <v>2</v>
      </c>
      <c r="E280" s="4" t="s">
        <v>25665</v>
      </c>
    </row>
    <row r="281" spans="1:5">
      <c r="A281" s="4" t="s">
        <v>27225</v>
      </c>
      <c r="B281" s="4" t="s">
        <v>25664</v>
      </c>
      <c r="C281" s="3" t="s">
        <v>25664</v>
      </c>
      <c r="D281" s="6">
        <v>2</v>
      </c>
      <c r="E281" s="4" t="s">
        <v>25665</v>
      </c>
    </row>
    <row r="282" spans="1:5">
      <c r="A282" s="4" t="s">
        <v>27234</v>
      </c>
      <c r="B282" s="4" t="s">
        <v>25664</v>
      </c>
      <c r="C282" s="3" t="s">
        <v>25664</v>
      </c>
      <c r="D282" s="6">
        <v>2</v>
      </c>
      <c r="E282" s="4" t="s">
        <v>25665</v>
      </c>
    </row>
    <row r="283" spans="1:5">
      <c r="A283" s="4" t="s">
        <v>27241</v>
      </c>
      <c r="B283" s="4" t="s">
        <v>25664</v>
      </c>
      <c r="C283" s="3" t="s">
        <v>25664</v>
      </c>
      <c r="D283" s="6">
        <v>2</v>
      </c>
      <c r="E283" s="4" t="s">
        <v>25665</v>
      </c>
    </row>
    <row r="284" spans="1:5">
      <c r="A284" s="4" t="s">
        <v>27288</v>
      </c>
      <c r="B284" s="4" t="s">
        <v>25664</v>
      </c>
      <c r="C284" s="3" t="s">
        <v>25664</v>
      </c>
      <c r="D284" s="6">
        <v>2</v>
      </c>
      <c r="E284" s="4" t="s">
        <v>25665</v>
      </c>
    </row>
    <row r="285" spans="1:5">
      <c r="A285" s="4" t="s">
        <v>27299</v>
      </c>
      <c r="B285" s="4" t="s">
        <v>25664</v>
      </c>
      <c r="C285" s="3" t="s">
        <v>25664</v>
      </c>
      <c r="D285" s="6">
        <v>2</v>
      </c>
      <c r="E285" s="4" t="s">
        <v>25665</v>
      </c>
    </row>
    <row r="286" spans="1:5">
      <c r="A286" s="4" t="s">
        <v>27301</v>
      </c>
      <c r="B286" s="4" t="s">
        <v>25664</v>
      </c>
      <c r="C286" s="3" t="s">
        <v>25664</v>
      </c>
      <c r="D286" s="6">
        <v>2</v>
      </c>
      <c r="E286" s="4" t="s">
        <v>25665</v>
      </c>
    </row>
    <row r="287" spans="1:5">
      <c r="A287" s="4" t="s">
        <v>27303</v>
      </c>
      <c r="B287" s="4" t="s">
        <v>25664</v>
      </c>
      <c r="C287" s="3" t="s">
        <v>25664</v>
      </c>
      <c r="D287" s="6">
        <v>2</v>
      </c>
      <c r="E287" s="4" t="s">
        <v>25665</v>
      </c>
    </row>
    <row r="288" spans="1:5">
      <c r="A288" s="4" t="s">
        <v>27330</v>
      </c>
      <c r="B288" s="4" t="s">
        <v>25664</v>
      </c>
      <c r="C288" s="3" t="s">
        <v>25664</v>
      </c>
      <c r="D288" s="6">
        <v>2</v>
      </c>
      <c r="E288" s="4" t="s">
        <v>25665</v>
      </c>
    </row>
    <row r="289" spans="1:5">
      <c r="A289" s="4" t="s">
        <v>27335</v>
      </c>
      <c r="B289" s="4" t="s">
        <v>25664</v>
      </c>
      <c r="C289" s="3" t="s">
        <v>25664</v>
      </c>
      <c r="D289" s="6">
        <v>2</v>
      </c>
      <c r="E289" s="4" t="s">
        <v>25665</v>
      </c>
    </row>
    <row r="290" spans="1:5">
      <c r="A290" s="4" t="s">
        <v>27348</v>
      </c>
      <c r="B290" s="4" t="s">
        <v>25664</v>
      </c>
      <c r="C290" s="3" t="s">
        <v>25664</v>
      </c>
      <c r="D290" s="6">
        <v>2</v>
      </c>
      <c r="E290" s="4" t="s">
        <v>25665</v>
      </c>
    </row>
    <row r="291" spans="1:5">
      <c r="A291" s="4" t="s">
        <v>27355</v>
      </c>
      <c r="B291" s="4" t="s">
        <v>25664</v>
      </c>
      <c r="C291" s="3" t="s">
        <v>25664</v>
      </c>
      <c r="D291" s="6">
        <v>2</v>
      </c>
      <c r="E291" s="4" t="s">
        <v>25665</v>
      </c>
    </row>
    <row r="292" spans="1:5">
      <c r="A292" s="4" t="s">
        <v>27401</v>
      </c>
      <c r="B292" s="4" t="s">
        <v>25664</v>
      </c>
      <c r="C292" s="3" t="s">
        <v>25664</v>
      </c>
      <c r="D292" s="6">
        <v>2</v>
      </c>
      <c r="E292" s="4" t="s">
        <v>25665</v>
      </c>
    </row>
    <row r="293" spans="1:5">
      <c r="A293" s="4" t="s">
        <v>27511</v>
      </c>
      <c r="B293" s="4" t="s">
        <v>25664</v>
      </c>
      <c r="C293" s="3" t="s">
        <v>25664</v>
      </c>
      <c r="D293" s="6">
        <v>2</v>
      </c>
      <c r="E293" s="4" t="s">
        <v>25665</v>
      </c>
    </row>
    <row r="294" spans="1:5">
      <c r="A294" s="4" t="s">
        <v>27518</v>
      </c>
      <c r="B294" s="4" t="s">
        <v>25664</v>
      </c>
      <c r="C294" s="3" t="s">
        <v>25664</v>
      </c>
      <c r="D294" s="6">
        <v>2</v>
      </c>
      <c r="E294" s="4" t="s">
        <v>25665</v>
      </c>
    </row>
    <row r="295" spans="1:5">
      <c r="A295" s="4" t="s">
        <v>28229</v>
      </c>
      <c r="B295" s="4" t="s">
        <v>25664</v>
      </c>
      <c r="C295" s="3" t="s">
        <v>25664</v>
      </c>
      <c r="D295" s="6">
        <v>2</v>
      </c>
      <c r="E295" s="4" t="s">
        <v>25665</v>
      </c>
    </row>
    <row r="296" spans="1:5">
      <c r="A296" s="4" t="s">
        <v>28237</v>
      </c>
      <c r="B296" s="4" t="s">
        <v>25664</v>
      </c>
      <c r="C296" s="3" t="s">
        <v>25664</v>
      </c>
      <c r="D296" s="6">
        <v>2</v>
      </c>
      <c r="E296" s="4" t="s">
        <v>25665</v>
      </c>
    </row>
    <row r="297" spans="1:5">
      <c r="A297" s="4" t="s">
        <v>28251</v>
      </c>
      <c r="B297" s="4" t="s">
        <v>25664</v>
      </c>
      <c r="C297" s="3" t="s">
        <v>25664</v>
      </c>
      <c r="D297" s="6">
        <v>2</v>
      </c>
      <c r="E297" s="4" t="s">
        <v>25665</v>
      </c>
    </row>
    <row r="298" spans="1:5">
      <c r="A298" s="4" t="s">
        <v>28273</v>
      </c>
      <c r="B298" s="4" t="s">
        <v>25664</v>
      </c>
      <c r="C298" s="3" t="s">
        <v>25664</v>
      </c>
      <c r="D298" s="6">
        <v>2</v>
      </c>
      <c r="E298" s="4" t="s">
        <v>25665</v>
      </c>
    </row>
    <row r="299" spans="1:5">
      <c r="A299" s="4" t="s">
        <v>28274</v>
      </c>
      <c r="B299" s="4" t="s">
        <v>25664</v>
      </c>
      <c r="C299" s="3" t="s">
        <v>25664</v>
      </c>
      <c r="D299" s="6">
        <v>2</v>
      </c>
      <c r="E299" s="4" t="s">
        <v>25665</v>
      </c>
    </row>
    <row r="300" spans="1:5">
      <c r="A300" s="4" t="s">
        <v>28280</v>
      </c>
      <c r="B300" s="4" t="s">
        <v>25664</v>
      </c>
      <c r="C300" s="3" t="s">
        <v>25664</v>
      </c>
      <c r="D300" s="6">
        <v>2</v>
      </c>
      <c r="E300" s="4" t="s">
        <v>25665</v>
      </c>
    </row>
    <row r="301" spans="1:5">
      <c r="A301" s="4" t="s">
        <v>28297</v>
      </c>
      <c r="B301" s="4" t="s">
        <v>25664</v>
      </c>
      <c r="C301" s="3" t="s">
        <v>25664</v>
      </c>
      <c r="D301" s="6">
        <v>2</v>
      </c>
      <c r="E301" s="4" t="s">
        <v>25665</v>
      </c>
    </row>
    <row r="302" spans="1:5">
      <c r="A302" s="4" t="s">
        <v>28305</v>
      </c>
      <c r="B302" s="4" t="s">
        <v>25664</v>
      </c>
      <c r="C302" s="3" t="s">
        <v>25664</v>
      </c>
      <c r="D302" s="6">
        <v>2</v>
      </c>
      <c r="E302" s="4" t="s">
        <v>25665</v>
      </c>
    </row>
    <row r="303" spans="1:5">
      <c r="A303" s="4" t="s">
        <v>28310</v>
      </c>
      <c r="B303" s="4" t="s">
        <v>25664</v>
      </c>
      <c r="C303" s="3" t="s">
        <v>25664</v>
      </c>
      <c r="D303" s="6">
        <v>2</v>
      </c>
      <c r="E303" s="4" t="s">
        <v>25665</v>
      </c>
    </row>
    <row r="304" spans="1:5">
      <c r="A304" s="4" t="s">
        <v>28311</v>
      </c>
      <c r="B304" s="4" t="s">
        <v>25664</v>
      </c>
      <c r="C304" s="3" t="s">
        <v>25664</v>
      </c>
      <c r="D304" s="6">
        <v>2</v>
      </c>
      <c r="E304" s="4" t="s">
        <v>25665</v>
      </c>
    </row>
    <row r="305" spans="1:5">
      <c r="A305" s="4" t="s">
        <v>28320</v>
      </c>
      <c r="B305" s="4" t="s">
        <v>25664</v>
      </c>
      <c r="C305" s="3" t="s">
        <v>25664</v>
      </c>
      <c r="D305" s="6">
        <v>2</v>
      </c>
      <c r="E305" s="4" t="s">
        <v>25665</v>
      </c>
    </row>
    <row r="306" spans="1:5">
      <c r="A306" s="4" t="s">
        <v>28347</v>
      </c>
      <c r="B306" s="4" t="s">
        <v>25664</v>
      </c>
      <c r="C306" s="3" t="s">
        <v>25664</v>
      </c>
      <c r="D306" s="6">
        <v>2</v>
      </c>
      <c r="E306" s="4" t="s">
        <v>25665</v>
      </c>
    </row>
    <row r="307" spans="1:5">
      <c r="A307" s="4" t="s">
        <v>28355</v>
      </c>
      <c r="B307" s="4" t="s">
        <v>25664</v>
      </c>
      <c r="C307" s="3" t="s">
        <v>25664</v>
      </c>
      <c r="D307" s="6">
        <v>2</v>
      </c>
      <c r="E307" s="4" t="s">
        <v>25665</v>
      </c>
    </row>
    <row r="308" spans="1:5">
      <c r="A308" s="4" t="s">
        <v>28812</v>
      </c>
      <c r="B308" s="4" t="s">
        <v>25664</v>
      </c>
      <c r="C308" s="3" t="s">
        <v>25664</v>
      </c>
      <c r="D308" s="6">
        <v>2</v>
      </c>
      <c r="E308" s="4" t="s">
        <v>25665</v>
      </c>
    </row>
    <row r="309" spans="1:5">
      <c r="A309" s="4" t="s">
        <v>29693</v>
      </c>
      <c r="B309" s="4" t="s">
        <v>25664</v>
      </c>
      <c r="C309" s="3" t="s">
        <v>25664</v>
      </c>
      <c r="D309" s="6">
        <v>2</v>
      </c>
      <c r="E309" s="4" t="s">
        <v>25665</v>
      </c>
    </row>
    <row r="310" spans="1:5">
      <c r="A310" s="4" t="s">
        <v>29739</v>
      </c>
      <c r="B310" s="4" t="s">
        <v>25664</v>
      </c>
      <c r="C310" s="3" t="s">
        <v>25664</v>
      </c>
      <c r="D310" s="6">
        <v>2</v>
      </c>
      <c r="E310" s="4" t="s">
        <v>25665</v>
      </c>
    </row>
    <row r="311" spans="1:5">
      <c r="A311" s="4" t="s">
        <v>31423</v>
      </c>
      <c r="B311" s="4" t="s">
        <v>25664</v>
      </c>
      <c r="C311" s="3" t="s">
        <v>25664</v>
      </c>
      <c r="D311" s="6">
        <v>2</v>
      </c>
      <c r="E311" s="4" t="s">
        <v>25665</v>
      </c>
    </row>
    <row r="312" spans="1:5">
      <c r="A312" s="4" t="s">
        <v>31439</v>
      </c>
      <c r="B312" s="4" t="s">
        <v>25664</v>
      </c>
      <c r="C312" s="3" t="s">
        <v>25664</v>
      </c>
      <c r="D312" s="6">
        <v>2</v>
      </c>
      <c r="E312" s="4" t="s">
        <v>25665</v>
      </c>
    </row>
    <row r="313" spans="1:5">
      <c r="A313" s="4" t="s">
        <v>32746</v>
      </c>
      <c r="B313" s="4" t="s">
        <v>25664</v>
      </c>
      <c r="C313" s="3" t="s">
        <v>25664</v>
      </c>
      <c r="D313" s="6">
        <v>2</v>
      </c>
      <c r="E313" s="4" t="s">
        <v>25665</v>
      </c>
    </row>
    <row r="314" spans="1:5">
      <c r="A314" s="4" t="s">
        <v>32748</v>
      </c>
      <c r="B314" s="4" t="s">
        <v>25664</v>
      </c>
      <c r="C314" s="3" t="s">
        <v>25664</v>
      </c>
      <c r="D314" s="6">
        <v>2</v>
      </c>
      <c r="E314" s="4" t="s">
        <v>25665</v>
      </c>
    </row>
    <row r="315" spans="1:5">
      <c r="A315" s="4" t="s">
        <v>32767</v>
      </c>
      <c r="B315" s="4" t="s">
        <v>25664</v>
      </c>
      <c r="C315" s="3" t="s">
        <v>25664</v>
      </c>
      <c r="D315" s="6">
        <v>2</v>
      </c>
      <c r="E315" s="4" t="s">
        <v>25665</v>
      </c>
    </row>
    <row r="316" spans="1:5">
      <c r="A316" s="4" t="s">
        <v>32784</v>
      </c>
      <c r="B316" s="4" t="s">
        <v>25664</v>
      </c>
      <c r="C316" s="3" t="s">
        <v>25664</v>
      </c>
      <c r="D316" s="6">
        <v>2</v>
      </c>
      <c r="E316" s="4" t="s">
        <v>25665</v>
      </c>
    </row>
    <row r="317" spans="1:5">
      <c r="A317" s="4" t="s">
        <v>32801</v>
      </c>
      <c r="B317" s="4" t="s">
        <v>25664</v>
      </c>
      <c r="C317" s="3" t="s">
        <v>25664</v>
      </c>
      <c r="D317" s="6">
        <v>2</v>
      </c>
      <c r="E317" s="4" t="s">
        <v>25665</v>
      </c>
    </row>
    <row r="318" spans="1:5">
      <c r="A318" s="4" t="s">
        <v>32823</v>
      </c>
      <c r="B318" s="4" t="s">
        <v>25664</v>
      </c>
      <c r="C318" s="3" t="s">
        <v>25664</v>
      </c>
      <c r="D318" s="6">
        <v>2</v>
      </c>
      <c r="E318" s="4" t="s">
        <v>25665</v>
      </c>
    </row>
    <row r="319" spans="1:5">
      <c r="A319" s="4" t="s">
        <v>32825</v>
      </c>
      <c r="B319" s="4" t="s">
        <v>25664</v>
      </c>
      <c r="C319" s="3" t="s">
        <v>25664</v>
      </c>
      <c r="D319" s="6">
        <v>2</v>
      </c>
      <c r="E319" s="4" t="s">
        <v>25665</v>
      </c>
    </row>
    <row r="320" spans="1:5">
      <c r="A320" s="4" t="s">
        <v>27132</v>
      </c>
      <c r="B320" s="4" t="s">
        <v>25664</v>
      </c>
      <c r="C320" s="3" t="s">
        <v>25664</v>
      </c>
      <c r="D320" s="6">
        <v>3</v>
      </c>
      <c r="E320" s="4" t="s">
        <v>25665</v>
      </c>
    </row>
    <row r="321" spans="1:5">
      <c r="A321" s="4" t="s">
        <v>27208</v>
      </c>
      <c r="B321" s="4" t="s">
        <v>25664</v>
      </c>
      <c r="C321" s="3" t="s">
        <v>25664</v>
      </c>
      <c r="D321" s="6">
        <v>3</v>
      </c>
      <c r="E321" s="4" t="s">
        <v>25665</v>
      </c>
    </row>
    <row r="322" spans="1:5">
      <c r="A322" s="4" t="s">
        <v>27211</v>
      </c>
      <c r="B322" s="4" t="s">
        <v>25664</v>
      </c>
      <c r="C322" s="3" t="s">
        <v>25664</v>
      </c>
      <c r="D322" s="6">
        <v>3</v>
      </c>
      <c r="E322" s="4" t="s">
        <v>25665</v>
      </c>
    </row>
    <row r="323" spans="1:5">
      <c r="A323" s="4" t="s">
        <v>27284</v>
      </c>
      <c r="B323" s="4" t="s">
        <v>25664</v>
      </c>
      <c r="C323" s="3" t="s">
        <v>25664</v>
      </c>
      <c r="D323" s="6">
        <v>3</v>
      </c>
      <c r="E323" s="4" t="s">
        <v>25665</v>
      </c>
    </row>
    <row r="324" spans="1:5">
      <c r="A324" s="4" t="s">
        <v>27307</v>
      </c>
      <c r="B324" s="4" t="s">
        <v>25664</v>
      </c>
      <c r="C324" s="3" t="s">
        <v>25664</v>
      </c>
      <c r="D324" s="6">
        <v>3</v>
      </c>
      <c r="E324" s="4" t="s">
        <v>25665</v>
      </c>
    </row>
    <row r="325" spans="1:5">
      <c r="A325" s="4" t="s">
        <v>27346</v>
      </c>
      <c r="B325" s="4" t="s">
        <v>25664</v>
      </c>
      <c r="C325" s="3" t="s">
        <v>25664</v>
      </c>
      <c r="D325" s="6">
        <v>3</v>
      </c>
      <c r="E325" s="4" t="s">
        <v>25665</v>
      </c>
    </row>
    <row r="326" spans="1:5">
      <c r="A326" s="4" t="s">
        <v>27347</v>
      </c>
      <c r="B326" s="4" t="s">
        <v>25664</v>
      </c>
      <c r="C326" s="3" t="s">
        <v>25664</v>
      </c>
      <c r="D326" s="6">
        <v>3</v>
      </c>
      <c r="E326" s="4" t="s">
        <v>25665</v>
      </c>
    </row>
    <row r="327" spans="1:5">
      <c r="A327" s="4" t="s">
        <v>27415</v>
      </c>
      <c r="B327" s="4" t="s">
        <v>25664</v>
      </c>
      <c r="C327" s="3" t="s">
        <v>25664</v>
      </c>
      <c r="D327" s="6">
        <v>3</v>
      </c>
      <c r="E327" s="4" t="s">
        <v>25665</v>
      </c>
    </row>
    <row r="328" spans="1:5">
      <c r="A328" s="4" t="s">
        <v>27467</v>
      </c>
      <c r="B328" s="4" t="s">
        <v>25664</v>
      </c>
      <c r="C328" s="3" t="s">
        <v>25664</v>
      </c>
      <c r="D328" s="6">
        <v>3</v>
      </c>
      <c r="E328" s="4" t="s">
        <v>25665</v>
      </c>
    </row>
    <row r="329" spans="1:5">
      <c r="A329" s="4" t="s">
        <v>27479</v>
      </c>
      <c r="B329" s="4" t="s">
        <v>25664</v>
      </c>
      <c r="C329" s="3" t="s">
        <v>25664</v>
      </c>
      <c r="D329" s="6">
        <v>3</v>
      </c>
      <c r="E329" s="4" t="s">
        <v>25665</v>
      </c>
    </row>
    <row r="330" spans="1:5">
      <c r="A330" s="4" t="s">
        <v>27489</v>
      </c>
      <c r="B330" s="4" t="s">
        <v>25664</v>
      </c>
      <c r="C330" s="3" t="s">
        <v>25664</v>
      </c>
      <c r="D330" s="6">
        <v>3</v>
      </c>
      <c r="E330" s="4" t="s">
        <v>25665</v>
      </c>
    </row>
    <row r="331" spans="1:5">
      <c r="A331" s="4" t="s">
        <v>27498</v>
      </c>
      <c r="B331" s="4" t="s">
        <v>25664</v>
      </c>
      <c r="C331" s="3" t="s">
        <v>25664</v>
      </c>
      <c r="D331" s="6">
        <v>3</v>
      </c>
      <c r="E331" s="4" t="s">
        <v>25665</v>
      </c>
    </row>
    <row r="332" spans="1:5">
      <c r="A332" s="4" t="s">
        <v>27499</v>
      </c>
      <c r="B332" s="4" t="s">
        <v>25664</v>
      </c>
      <c r="C332" s="3" t="s">
        <v>25664</v>
      </c>
      <c r="D332" s="6">
        <v>3</v>
      </c>
      <c r="E332" s="4" t="s">
        <v>25665</v>
      </c>
    </row>
    <row r="333" spans="1:5">
      <c r="A333" s="4" t="s">
        <v>28210</v>
      </c>
      <c r="B333" s="4" t="s">
        <v>25664</v>
      </c>
      <c r="C333" s="3" t="s">
        <v>25664</v>
      </c>
      <c r="D333" s="6">
        <v>3</v>
      </c>
      <c r="E333" s="4" t="s">
        <v>25665</v>
      </c>
    </row>
    <row r="334" spans="1:5">
      <c r="A334" s="4" t="s">
        <v>28235</v>
      </c>
      <c r="B334" s="4" t="s">
        <v>25664</v>
      </c>
      <c r="C334" s="3" t="s">
        <v>25664</v>
      </c>
      <c r="D334" s="6">
        <v>3</v>
      </c>
      <c r="E334" s="4" t="s">
        <v>25665</v>
      </c>
    </row>
    <row r="335" spans="1:5">
      <c r="A335" s="4" t="s">
        <v>28246</v>
      </c>
      <c r="B335" s="4" t="s">
        <v>25664</v>
      </c>
      <c r="C335" s="3" t="s">
        <v>25664</v>
      </c>
      <c r="D335" s="6">
        <v>3</v>
      </c>
      <c r="E335" s="4" t="s">
        <v>25665</v>
      </c>
    </row>
    <row r="336" spans="1:5">
      <c r="A336" s="4" t="s">
        <v>28277</v>
      </c>
      <c r="B336" s="4" t="s">
        <v>25664</v>
      </c>
      <c r="C336" s="3" t="s">
        <v>25664</v>
      </c>
      <c r="D336" s="6">
        <v>3</v>
      </c>
      <c r="E336" s="4" t="s">
        <v>25665</v>
      </c>
    </row>
    <row r="337" spans="1:5">
      <c r="A337" s="4" t="s">
        <v>28293</v>
      </c>
      <c r="B337" s="4" t="s">
        <v>25664</v>
      </c>
      <c r="C337" s="3" t="s">
        <v>25664</v>
      </c>
      <c r="D337" s="6">
        <v>3</v>
      </c>
      <c r="E337" s="4" t="s">
        <v>25665</v>
      </c>
    </row>
    <row r="338" spans="1:5">
      <c r="A338" s="4" t="s">
        <v>28306</v>
      </c>
      <c r="B338" s="4" t="s">
        <v>25664</v>
      </c>
      <c r="C338" s="3" t="s">
        <v>25664</v>
      </c>
      <c r="D338" s="6">
        <v>3</v>
      </c>
      <c r="E338" s="4" t="s">
        <v>25665</v>
      </c>
    </row>
    <row r="339" spans="1:5">
      <c r="A339" s="4" t="s">
        <v>28353</v>
      </c>
      <c r="B339" s="4" t="s">
        <v>25664</v>
      </c>
      <c r="C339" s="3" t="s">
        <v>25664</v>
      </c>
      <c r="D339" s="6">
        <v>3</v>
      </c>
      <c r="E339" s="4" t="s">
        <v>25665</v>
      </c>
    </row>
    <row r="340" spans="1:5">
      <c r="A340" s="4" t="s">
        <v>28844</v>
      </c>
      <c r="B340" s="4" t="s">
        <v>25664</v>
      </c>
      <c r="C340" s="3" t="s">
        <v>25664</v>
      </c>
      <c r="D340" s="6">
        <v>3</v>
      </c>
      <c r="E340" s="4" t="s">
        <v>25665</v>
      </c>
    </row>
    <row r="341" spans="1:5">
      <c r="A341" s="4" t="s">
        <v>31426</v>
      </c>
      <c r="B341" s="4" t="s">
        <v>25664</v>
      </c>
      <c r="C341" s="3" t="s">
        <v>25664</v>
      </c>
      <c r="D341" s="6">
        <v>3</v>
      </c>
      <c r="E341" s="4" t="s">
        <v>25665</v>
      </c>
    </row>
    <row r="342" spans="1:5">
      <c r="A342" s="4" t="s">
        <v>32820</v>
      </c>
      <c r="B342" s="4" t="s">
        <v>25664</v>
      </c>
      <c r="C342" s="3" t="s">
        <v>25664</v>
      </c>
      <c r="D342" s="6">
        <v>3</v>
      </c>
      <c r="E342" s="4" t="s">
        <v>25665</v>
      </c>
    </row>
    <row r="343" spans="1:5">
      <c r="A343" s="4" t="s">
        <v>32828</v>
      </c>
      <c r="B343" s="4" t="s">
        <v>25664</v>
      </c>
      <c r="C343" s="3" t="s">
        <v>25664</v>
      </c>
      <c r="D343" s="6">
        <v>3</v>
      </c>
      <c r="E343" s="4" t="s">
        <v>25665</v>
      </c>
    </row>
    <row r="344" spans="1:5">
      <c r="A344" s="4" t="s">
        <v>27124</v>
      </c>
      <c r="B344" s="4" t="s">
        <v>25664</v>
      </c>
      <c r="C344" s="3" t="s">
        <v>25664</v>
      </c>
      <c r="D344" s="6">
        <v>4</v>
      </c>
      <c r="E344" s="4" t="s">
        <v>25665</v>
      </c>
    </row>
    <row r="345" spans="1:5">
      <c r="A345" s="4" t="s">
        <v>27164</v>
      </c>
      <c r="B345" s="4" t="s">
        <v>25664</v>
      </c>
      <c r="C345" s="3" t="s">
        <v>25664</v>
      </c>
      <c r="D345" s="6">
        <v>4</v>
      </c>
      <c r="E345" s="4" t="s">
        <v>25665</v>
      </c>
    </row>
    <row r="346" spans="1:5">
      <c r="A346" s="4" t="s">
        <v>27193</v>
      </c>
      <c r="B346" s="4" t="s">
        <v>25664</v>
      </c>
      <c r="C346" s="3" t="s">
        <v>25664</v>
      </c>
      <c r="D346" s="6">
        <v>4</v>
      </c>
      <c r="E346" s="4" t="s">
        <v>25665</v>
      </c>
    </row>
    <row r="347" spans="1:5">
      <c r="A347" s="4" t="s">
        <v>27227</v>
      </c>
      <c r="B347" s="4" t="s">
        <v>25664</v>
      </c>
      <c r="C347" s="3" t="s">
        <v>25664</v>
      </c>
      <c r="D347" s="6">
        <v>4</v>
      </c>
      <c r="E347" s="4" t="s">
        <v>25665</v>
      </c>
    </row>
    <row r="348" spans="1:5">
      <c r="A348" s="4" t="s">
        <v>27255</v>
      </c>
      <c r="B348" s="4" t="s">
        <v>25664</v>
      </c>
      <c r="C348" s="3" t="s">
        <v>25664</v>
      </c>
      <c r="D348" s="6">
        <v>4</v>
      </c>
      <c r="E348" s="4" t="s">
        <v>25665</v>
      </c>
    </row>
    <row r="349" spans="1:5">
      <c r="A349" s="4" t="s">
        <v>27272</v>
      </c>
      <c r="B349" s="4" t="s">
        <v>25664</v>
      </c>
      <c r="C349" s="3" t="s">
        <v>25664</v>
      </c>
      <c r="D349" s="6">
        <v>4</v>
      </c>
      <c r="E349" s="4" t="s">
        <v>25665</v>
      </c>
    </row>
    <row r="350" spans="1:5">
      <c r="A350" s="4" t="s">
        <v>28797</v>
      </c>
      <c r="B350" s="4" t="s">
        <v>25664</v>
      </c>
      <c r="C350" s="3" t="s">
        <v>25664</v>
      </c>
      <c r="D350" s="6">
        <v>4</v>
      </c>
      <c r="E350" s="4" t="s">
        <v>25665</v>
      </c>
    </row>
    <row r="351" spans="1:5">
      <c r="A351" s="4" t="s">
        <v>29679</v>
      </c>
      <c r="B351" s="4" t="s">
        <v>25664</v>
      </c>
      <c r="C351" s="3" t="s">
        <v>25664</v>
      </c>
      <c r="D351" s="6">
        <v>4</v>
      </c>
      <c r="E351" s="4" t="s">
        <v>25665</v>
      </c>
    </row>
    <row r="352" spans="1:5">
      <c r="A352" s="4" t="s">
        <v>31453</v>
      </c>
      <c r="B352" s="4" t="s">
        <v>25664</v>
      </c>
      <c r="C352" s="3" t="s">
        <v>25664</v>
      </c>
      <c r="D352" s="6">
        <v>4</v>
      </c>
      <c r="E352" s="4" t="s">
        <v>25665</v>
      </c>
    </row>
    <row r="353" spans="1:5">
      <c r="A353" s="4" t="s">
        <v>32771</v>
      </c>
      <c r="B353" s="4" t="s">
        <v>25664</v>
      </c>
      <c r="C353" s="3" t="s">
        <v>25664</v>
      </c>
      <c r="D353" s="6">
        <v>4</v>
      </c>
      <c r="E353" s="4" t="s">
        <v>25665</v>
      </c>
    </row>
    <row r="354" spans="1:5">
      <c r="A354" s="4" t="s">
        <v>32794</v>
      </c>
      <c r="B354" s="4" t="s">
        <v>25664</v>
      </c>
      <c r="C354" s="3" t="s">
        <v>25664</v>
      </c>
      <c r="D354" s="6">
        <v>4</v>
      </c>
      <c r="E354" s="4" t="s">
        <v>25665</v>
      </c>
    </row>
    <row r="355" spans="1:5">
      <c r="A355" s="4" t="s">
        <v>27156</v>
      </c>
      <c r="B355" s="4" t="s">
        <v>25664</v>
      </c>
      <c r="C355" s="3" t="s">
        <v>25664</v>
      </c>
      <c r="D355" s="6">
        <v>5</v>
      </c>
      <c r="E355" s="4" t="s">
        <v>25665</v>
      </c>
    </row>
    <row r="356" spans="1:5">
      <c r="A356" s="4" t="s">
        <v>27212</v>
      </c>
      <c r="B356" s="4" t="s">
        <v>25664</v>
      </c>
      <c r="C356" s="3" t="s">
        <v>25664</v>
      </c>
      <c r="D356" s="6">
        <v>5</v>
      </c>
      <c r="E356" s="4" t="s">
        <v>25665</v>
      </c>
    </row>
    <row r="357" spans="1:5">
      <c r="A357" s="4" t="s">
        <v>27213</v>
      </c>
      <c r="B357" s="4" t="s">
        <v>25664</v>
      </c>
      <c r="C357" s="3" t="s">
        <v>25664</v>
      </c>
      <c r="D357" s="6">
        <v>5</v>
      </c>
      <c r="E357" s="4" t="s">
        <v>25665</v>
      </c>
    </row>
    <row r="358" spans="1:5">
      <c r="A358" s="4" t="s">
        <v>27237</v>
      </c>
      <c r="B358" s="4" t="s">
        <v>25664</v>
      </c>
      <c r="C358" s="3" t="s">
        <v>25664</v>
      </c>
      <c r="D358" s="6">
        <v>5</v>
      </c>
      <c r="E358" s="4" t="s">
        <v>25665</v>
      </c>
    </row>
    <row r="359" spans="1:5">
      <c r="A359" s="4" t="s">
        <v>27245</v>
      </c>
      <c r="B359" s="4" t="s">
        <v>25664</v>
      </c>
      <c r="C359" s="3" t="s">
        <v>25664</v>
      </c>
      <c r="D359" s="6">
        <v>5</v>
      </c>
      <c r="E359" s="4" t="s">
        <v>25665</v>
      </c>
    </row>
    <row r="360" spans="1:5">
      <c r="A360" s="4" t="s">
        <v>27308</v>
      </c>
      <c r="B360" s="4" t="s">
        <v>25664</v>
      </c>
      <c r="C360" s="3" t="s">
        <v>25664</v>
      </c>
      <c r="D360" s="6">
        <v>5</v>
      </c>
      <c r="E360" s="4" t="s">
        <v>25665</v>
      </c>
    </row>
    <row r="361" spans="1:5">
      <c r="A361" s="4" t="s">
        <v>27360</v>
      </c>
      <c r="B361" s="4" t="s">
        <v>25664</v>
      </c>
      <c r="C361" s="3" t="s">
        <v>25664</v>
      </c>
      <c r="D361" s="6">
        <v>5</v>
      </c>
      <c r="E361" s="4" t="s">
        <v>25665</v>
      </c>
    </row>
    <row r="362" spans="1:5">
      <c r="A362" s="4" t="s">
        <v>27379</v>
      </c>
      <c r="B362" s="4" t="s">
        <v>25664</v>
      </c>
      <c r="C362" s="3" t="s">
        <v>25664</v>
      </c>
      <c r="D362" s="6">
        <v>5</v>
      </c>
      <c r="E362" s="4" t="s">
        <v>25665</v>
      </c>
    </row>
    <row r="363" spans="1:5">
      <c r="A363" s="4" t="s">
        <v>27384</v>
      </c>
      <c r="B363" s="4" t="s">
        <v>25664</v>
      </c>
      <c r="C363" s="3" t="s">
        <v>25664</v>
      </c>
      <c r="D363" s="6">
        <v>5</v>
      </c>
      <c r="E363" s="4" t="s">
        <v>25665</v>
      </c>
    </row>
    <row r="364" spans="1:5">
      <c r="A364" s="4" t="s">
        <v>27427</v>
      </c>
      <c r="B364" s="4" t="s">
        <v>25664</v>
      </c>
      <c r="C364" s="3" t="s">
        <v>25664</v>
      </c>
      <c r="D364" s="6">
        <v>5</v>
      </c>
      <c r="E364" s="4" t="s">
        <v>25665</v>
      </c>
    </row>
    <row r="365" spans="1:5">
      <c r="A365" s="4" t="s">
        <v>27446</v>
      </c>
      <c r="B365" s="4" t="s">
        <v>25664</v>
      </c>
      <c r="C365" s="3" t="s">
        <v>25664</v>
      </c>
      <c r="D365" s="6">
        <v>5</v>
      </c>
      <c r="E365" s="4" t="s">
        <v>25665</v>
      </c>
    </row>
    <row r="366" spans="1:5">
      <c r="A366" s="4" t="s">
        <v>28230</v>
      </c>
      <c r="B366" s="4" t="s">
        <v>25664</v>
      </c>
      <c r="C366" s="3" t="s">
        <v>25664</v>
      </c>
      <c r="D366" s="6">
        <v>5</v>
      </c>
      <c r="E366" s="4" t="s">
        <v>25665</v>
      </c>
    </row>
    <row r="367" spans="1:5">
      <c r="A367" s="4" t="s">
        <v>28259</v>
      </c>
      <c r="B367" s="4" t="s">
        <v>25664</v>
      </c>
      <c r="C367" s="3" t="s">
        <v>25664</v>
      </c>
      <c r="D367" s="6">
        <v>5</v>
      </c>
      <c r="E367" s="4" t="s">
        <v>25665</v>
      </c>
    </row>
    <row r="368" spans="1:5">
      <c r="A368" s="4" t="s">
        <v>28369</v>
      </c>
      <c r="B368" s="4" t="s">
        <v>25664</v>
      </c>
      <c r="C368" s="3" t="s">
        <v>25664</v>
      </c>
      <c r="D368" s="6">
        <v>5</v>
      </c>
      <c r="E368" s="4" t="s">
        <v>25665</v>
      </c>
    </row>
    <row r="369" spans="1:5">
      <c r="A369" s="4" t="s">
        <v>32818</v>
      </c>
      <c r="B369" s="4" t="s">
        <v>25664</v>
      </c>
      <c r="C369" s="3" t="s">
        <v>25664</v>
      </c>
      <c r="D369" s="6">
        <v>5</v>
      </c>
      <c r="E369" s="4" t="s">
        <v>25665</v>
      </c>
    </row>
    <row r="370" spans="1:5">
      <c r="A370" s="4" t="s">
        <v>27155</v>
      </c>
      <c r="B370" s="4" t="s">
        <v>25664</v>
      </c>
      <c r="C370" s="3" t="s">
        <v>25664</v>
      </c>
      <c r="D370" s="6">
        <v>6</v>
      </c>
      <c r="E370" s="4" t="s">
        <v>25665</v>
      </c>
    </row>
    <row r="371" spans="1:5">
      <c r="A371" s="4" t="s">
        <v>27298</v>
      </c>
      <c r="B371" s="4" t="s">
        <v>25664</v>
      </c>
      <c r="C371" s="3" t="s">
        <v>25664</v>
      </c>
      <c r="D371" s="6">
        <v>6</v>
      </c>
      <c r="E371" s="4" t="s">
        <v>25665</v>
      </c>
    </row>
    <row r="372" spans="1:5">
      <c r="A372" s="4" t="s">
        <v>27329</v>
      </c>
      <c r="B372" s="4" t="s">
        <v>25664</v>
      </c>
      <c r="C372" s="3" t="s">
        <v>25664</v>
      </c>
      <c r="D372" s="6">
        <v>6</v>
      </c>
      <c r="E372" s="4" t="s">
        <v>25665</v>
      </c>
    </row>
    <row r="373" spans="1:5">
      <c r="A373" s="4" t="s">
        <v>27351</v>
      </c>
      <c r="B373" s="4" t="s">
        <v>25664</v>
      </c>
      <c r="C373" s="3" t="s">
        <v>25664</v>
      </c>
      <c r="D373" s="6">
        <v>6</v>
      </c>
      <c r="E373" s="4" t="s">
        <v>25665</v>
      </c>
    </row>
    <row r="374" spans="1:5">
      <c r="A374" s="4" t="s">
        <v>27366</v>
      </c>
      <c r="B374" s="4" t="s">
        <v>25664</v>
      </c>
      <c r="C374" s="3" t="s">
        <v>25664</v>
      </c>
      <c r="D374" s="6">
        <v>6</v>
      </c>
      <c r="E374" s="4" t="s">
        <v>25665</v>
      </c>
    </row>
    <row r="375" spans="1:5">
      <c r="A375" s="4" t="s">
        <v>27399</v>
      </c>
      <c r="B375" s="4" t="s">
        <v>25664</v>
      </c>
      <c r="C375" s="3" t="s">
        <v>25664</v>
      </c>
      <c r="D375" s="6">
        <v>6</v>
      </c>
      <c r="E375" s="4" t="s">
        <v>25665</v>
      </c>
    </row>
    <row r="376" spans="1:5">
      <c r="A376" s="4" t="s">
        <v>27513</v>
      </c>
      <c r="B376" s="4" t="s">
        <v>25664</v>
      </c>
      <c r="C376" s="3" t="s">
        <v>25664</v>
      </c>
      <c r="D376" s="6">
        <v>6</v>
      </c>
      <c r="E376" s="4" t="s">
        <v>25665</v>
      </c>
    </row>
    <row r="377" spans="1:5">
      <c r="A377" s="4" t="s">
        <v>28214</v>
      </c>
      <c r="B377" s="4" t="s">
        <v>25664</v>
      </c>
      <c r="C377" s="3" t="s">
        <v>25664</v>
      </c>
      <c r="D377" s="6">
        <v>6</v>
      </c>
      <c r="E377" s="4" t="s">
        <v>25665</v>
      </c>
    </row>
    <row r="378" spans="1:5">
      <c r="A378" s="4" t="s">
        <v>28252</v>
      </c>
      <c r="B378" s="4" t="s">
        <v>25664</v>
      </c>
      <c r="C378" s="3" t="s">
        <v>25664</v>
      </c>
      <c r="D378" s="6">
        <v>6</v>
      </c>
      <c r="E378" s="4" t="s">
        <v>25665</v>
      </c>
    </row>
    <row r="379" spans="1:5">
      <c r="A379" s="4" t="s">
        <v>29700</v>
      </c>
      <c r="B379" s="4" t="s">
        <v>25664</v>
      </c>
      <c r="C379" s="3" t="s">
        <v>25664</v>
      </c>
      <c r="D379" s="6">
        <v>6</v>
      </c>
      <c r="E379" s="4" t="s">
        <v>25665</v>
      </c>
    </row>
    <row r="380" spans="1:5">
      <c r="A380" s="4" t="s">
        <v>32737</v>
      </c>
      <c r="B380" s="4" t="s">
        <v>25664</v>
      </c>
      <c r="C380" s="3" t="s">
        <v>25664</v>
      </c>
      <c r="D380" s="6">
        <v>6</v>
      </c>
      <c r="E380" s="4" t="s">
        <v>25665</v>
      </c>
    </row>
    <row r="381" spans="1:5">
      <c r="A381" s="4" t="s">
        <v>32775</v>
      </c>
      <c r="B381" s="4" t="s">
        <v>25664</v>
      </c>
      <c r="C381" s="3" t="s">
        <v>25664</v>
      </c>
      <c r="D381" s="6">
        <v>6</v>
      </c>
      <c r="E381" s="4" t="s">
        <v>25665</v>
      </c>
    </row>
    <row r="382" spans="1:5">
      <c r="A382" s="4" t="s">
        <v>27267</v>
      </c>
      <c r="B382" s="4" t="s">
        <v>25664</v>
      </c>
      <c r="C382" s="3" t="s">
        <v>25664</v>
      </c>
      <c r="D382" s="6">
        <v>7</v>
      </c>
      <c r="E382" s="4" t="s">
        <v>25665</v>
      </c>
    </row>
    <row r="383" spans="1:5">
      <c r="A383" s="4" t="s">
        <v>27270</v>
      </c>
      <c r="B383" s="4" t="s">
        <v>25664</v>
      </c>
      <c r="C383" s="3" t="s">
        <v>25664</v>
      </c>
      <c r="D383" s="6">
        <v>7</v>
      </c>
      <c r="E383" s="4" t="s">
        <v>25665</v>
      </c>
    </row>
    <row r="384" spans="1:5">
      <c r="A384" s="4" t="s">
        <v>27449</v>
      </c>
      <c r="B384" s="4" t="s">
        <v>25664</v>
      </c>
      <c r="C384" s="3" t="s">
        <v>25664</v>
      </c>
      <c r="D384" s="6">
        <v>7</v>
      </c>
      <c r="E384" s="4" t="s">
        <v>25665</v>
      </c>
    </row>
    <row r="385" spans="1:5">
      <c r="A385" s="4" t="s">
        <v>27484</v>
      </c>
      <c r="B385" s="4" t="s">
        <v>25664</v>
      </c>
      <c r="C385" s="3" t="s">
        <v>25664</v>
      </c>
      <c r="D385" s="6">
        <v>7</v>
      </c>
      <c r="E385" s="4" t="s">
        <v>25665</v>
      </c>
    </row>
    <row r="386" spans="1:5">
      <c r="A386" s="4" t="s">
        <v>29701</v>
      </c>
      <c r="B386" s="4" t="s">
        <v>25664</v>
      </c>
      <c r="C386" s="3" t="s">
        <v>25664</v>
      </c>
      <c r="D386" s="6">
        <v>7</v>
      </c>
      <c r="E386" s="4" t="s">
        <v>25665</v>
      </c>
    </row>
    <row r="387" spans="1:5">
      <c r="A387" s="4" t="s">
        <v>31429</v>
      </c>
      <c r="B387" s="4" t="s">
        <v>25664</v>
      </c>
      <c r="C387" s="3" t="s">
        <v>25664</v>
      </c>
      <c r="D387" s="6">
        <v>7</v>
      </c>
      <c r="E387" s="4" t="s">
        <v>25665</v>
      </c>
    </row>
    <row r="388" spans="1:5">
      <c r="A388" s="4" t="s">
        <v>27148</v>
      </c>
      <c r="B388" s="4" t="s">
        <v>25664</v>
      </c>
      <c r="C388" s="3" t="s">
        <v>25664</v>
      </c>
      <c r="D388" s="6">
        <v>8</v>
      </c>
      <c r="E388" s="4" t="s">
        <v>25665</v>
      </c>
    </row>
    <row r="389" spans="1:5">
      <c r="A389" s="4" t="s">
        <v>27198</v>
      </c>
      <c r="B389" s="4" t="s">
        <v>25664</v>
      </c>
      <c r="C389" s="3" t="s">
        <v>25664</v>
      </c>
      <c r="D389" s="6">
        <v>8</v>
      </c>
      <c r="E389" s="4" t="s">
        <v>25665</v>
      </c>
    </row>
    <row r="390" spans="1:5">
      <c r="A390" s="4" t="s">
        <v>27524</v>
      </c>
      <c r="B390" s="4" t="s">
        <v>25664</v>
      </c>
      <c r="C390" s="3" t="s">
        <v>25664</v>
      </c>
      <c r="D390" s="6">
        <v>8</v>
      </c>
      <c r="E390" s="4" t="s">
        <v>25665</v>
      </c>
    </row>
    <row r="391" spans="1:5">
      <c r="A391" s="4" t="s">
        <v>28344</v>
      </c>
      <c r="B391" s="4" t="s">
        <v>25664</v>
      </c>
      <c r="C391" s="3" t="s">
        <v>25664</v>
      </c>
      <c r="D391" s="6">
        <v>8</v>
      </c>
      <c r="E391" s="4" t="s">
        <v>25665</v>
      </c>
    </row>
    <row r="392" spans="1:5">
      <c r="A392" s="4" t="s">
        <v>28345</v>
      </c>
      <c r="B392" s="4" t="s">
        <v>25664</v>
      </c>
      <c r="C392" s="3" t="s">
        <v>25664</v>
      </c>
      <c r="D392" s="6">
        <v>8</v>
      </c>
      <c r="E392" s="4" t="s">
        <v>25665</v>
      </c>
    </row>
    <row r="393" spans="1:5">
      <c r="A393" s="4" t="s">
        <v>31461</v>
      </c>
      <c r="B393" s="4" t="s">
        <v>25664</v>
      </c>
      <c r="C393" s="3" t="s">
        <v>25664</v>
      </c>
      <c r="D393" s="6">
        <v>8</v>
      </c>
      <c r="E393" s="4" t="s">
        <v>25665</v>
      </c>
    </row>
    <row r="394" spans="1:5">
      <c r="A394" s="4" t="s">
        <v>27285</v>
      </c>
      <c r="B394" s="4" t="s">
        <v>25664</v>
      </c>
      <c r="C394" s="3" t="s">
        <v>25664</v>
      </c>
      <c r="D394" s="6">
        <v>9</v>
      </c>
      <c r="E394" s="4" t="s">
        <v>25665</v>
      </c>
    </row>
    <row r="395" spans="1:5">
      <c r="A395" s="4" t="s">
        <v>27426</v>
      </c>
      <c r="B395" s="4" t="s">
        <v>25664</v>
      </c>
      <c r="C395" s="3" t="s">
        <v>25664</v>
      </c>
      <c r="D395" s="6">
        <v>9</v>
      </c>
      <c r="E395" s="4" t="s">
        <v>25665</v>
      </c>
    </row>
    <row r="396" spans="1:5">
      <c r="A396" s="4" t="s">
        <v>28295</v>
      </c>
      <c r="B396" s="4" t="s">
        <v>25664</v>
      </c>
      <c r="C396" s="3" t="s">
        <v>25664</v>
      </c>
      <c r="D396" s="6">
        <v>9</v>
      </c>
      <c r="E396" s="4" t="s">
        <v>25665</v>
      </c>
    </row>
    <row r="397" spans="1:5">
      <c r="A397" s="4" t="s">
        <v>27396</v>
      </c>
      <c r="B397" s="4" t="s">
        <v>25664</v>
      </c>
      <c r="C397" s="3" t="s">
        <v>25664</v>
      </c>
      <c r="D397" s="6">
        <v>10</v>
      </c>
      <c r="E397" s="4" t="s">
        <v>25665</v>
      </c>
    </row>
    <row r="398" spans="1:5">
      <c r="A398" s="4" t="s">
        <v>27414</v>
      </c>
      <c r="B398" s="4" t="s">
        <v>25664</v>
      </c>
      <c r="C398" s="3" t="s">
        <v>25664</v>
      </c>
      <c r="D398" s="6">
        <v>10</v>
      </c>
      <c r="E398" s="4" t="s">
        <v>25665</v>
      </c>
    </row>
    <row r="399" spans="1:5">
      <c r="A399" s="4" t="s">
        <v>28276</v>
      </c>
      <c r="B399" s="4" t="s">
        <v>25664</v>
      </c>
      <c r="C399" s="3" t="s">
        <v>25664</v>
      </c>
      <c r="D399" s="6">
        <v>10</v>
      </c>
      <c r="E399" s="4" t="s">
        <v>25665</v>
      </c>
    </row>
    <row r="400" spans="1:5">
      <c r="A400" s="4" t="s">
        <v>28813</v>
      </c>
      <c r="B400" s="4" t="s">
        <v>25664</v>
      </c>
      <c r="C400" s="3" t="s">
        <v>25664</v>
      </c>
      <c r="D400" s="6">
        <v>10</v>
      </c>
      <c r="E400" s="4" t="s">
        <v>25665</v>
      </c>
    </row>
    <row r="401" spans="1:5">
      <c r="A401" s="4" t="s">
        <v>27313</v>
      </c>
      <c r="B401" s="4" t="s">
        <v>25664</v>
      </c>
      <c r="C401" s="3" t="s">
        <v>25664</v>
      </c>
      <c r="D401" s="6">
        <v>11</v>
      </c>
      <c r="E401" s="4" t="s">
        <v>25665</v>
      </c>
    </row>
    <row r="402" spans="1:5">
      <c r="A402" s="4" t="s">
        <v>27458</v>
      </c>
      <c r="B402" s="4" t="s">
        <v>25664</v>
      </c>
      <c r="C402" s="3" t="s">
        <v>25664</v>
      </c>
      <c r="D402" s="6">
        <v>11</v>
      </c>
      <c r="E402" s="4" t="s">
        <v>25665</v>
      </c>
    </row>
    <row r="403" spans="1:5">
      <c r="A403" s="4" t="s">
        <v>28243</v>
      </c>
      <c r="B403" s="4" t="s">
        <v>25664</v>
      </c>
      <c r="C403" s="3" t="s">
        <v>25664</v>
      </c>
      <c r="D403" s="6">
        <v>11</v>
      </c>
      <c r="E403" s="4" t="s">
        <v>25665</v>
      </c>
    </row>
    <row r="404" spans="1:5">
      <c r="A404" s="4" t="s">
        <v>28279</v>
      </c>
      <c r="B404" s="4" t="s">
        <v>25664</v>
      </c>
      <c r="C404" s="3" t="s">
        <v>25664</v>
      </c>
      <c r="D404" s="6">
        <v>11</v>
      </c>
      <c r="E404" s="4" t="s">
        <v>25665</v>
      </c>
    </row>
    <row r="405" spans="1:5">
      <c r="A405" s="4" t="s">
        <v>28307</v>
      </c>
      <c r="B405" s="4" t="s">
        <v>25664</v>
      </c>
      <c r="C405" s="3" t="s">
        <v>25664</v>
      </c>
      <c r="D405" s="6">
        <v>11</v>
      </c>
      <c r="E405" s="4" t="s">
        <v>25665</v>
      </c>
    </row>
    <row r="406" spans="1:5">
      <c r="A406" s="4" t="s">
        <v>27125</v>
      </c>
      <c r="B406" s="4" t="s">
        <v>25664</v>
      </c>
      <c r="C406" s="3" t="s">
        <v>25664</v>
      </c>
      <c r="D406" s="6">
        <v>12</v>
      </c>
      <c r="E406" s="4" t="s">
        <v>25665</v>
      </c>
    </row>
    <row r="407" spans="1:5">
      <c r="A407" s="4" t="s">
        <v>27242</v>
      </c>
      <c r="B407" s="4" t="s">
        <v>25664</v>
      </c>
      <c r="C407" s="3" t="s">
        <v>25664</v>
      </c>
      <c r="D407" s="6">
        <v>12</v>
      </c>
      <c r="E407" s="4" t="s">
        <v>25665</v>
      </c>
    </row>
    <row r="408" spans="1:5">
      <c r="A408" s="4" t="s">
        <v>28291</v>
      </c>
      <c r="B408" s="4" t="s">
        <v>25664</v>
      </c>
      <c r="C408" s="3" t="s">
        <v>25664</v>
      </c>
      <c r="D408" s="6">
        <v>12</v>
      </c>
      <c r="E408" s="4" t="s">
        <v>25665</v>
      </c>
    </row>
    <row r="409" spans="1:5">
      <c r="A409" s="4" t="s">
        <v>29743</v>
      </c>
      <c r="B409" s="4" t="s">
        <v>25664</v>
      </c>
      <c r="C409" s="3" t="s">
        <v>25664</v>
      </c>
      <c r="D409" s="6">
        <v>12</v>
      </c>
      <c r="E409" s="4" t="s">
        <v>25665</v>
      </c>
    </row>
    <row r="410" spans="1:5">
      <c r="A410" s="4" t="s">
        <v>27404</v>
      </c>
      <c r="B410" s="4" t="s">
        <v>25664</v>
      </c>
      <c r="C410" s="3" t="s">
        <v>25664</v>
      </c>
      <c r="D410" s="6">
        <v>13</v>
      </c>
      <c r="E410" s="4" t="s">
        <v>25665</v>
      </c>
    </row>
    <row r="411" spans="1:5">
      <c r="A411" s="4" t="s">
        <v>27416</v>
      </c>
      <c r="B411" s="4" t="s">
        <v>25664</v>
      </c>
      <c r="C411" s="3" t="s">
        <v>25664</v>
      </c>
      <c r="D411" s="6">
        <v>13</v>
      </c>
      <c r="E411" s="4" t="s">
        <v>25665</v>
      </c>
    </row>
    <row r="412" spans="1:5">
      <c r="A412" s="4" t="s">
        <v>28240</v>
      </c>
      <c r="B412" s="4" t="s">
        <v>25664</v>
      </c>
      <c r="C412" s="3" t="s">
        <v>25664</v>
      </c>
      <c r="D412" s="6">
        <v>13</v>
      </c>
      <c r="E412" s="4" t="s">
        <v>25665</v>
      </c>
    </row>
    <row r="413" spans="1:5">
      <c r="A413" s="4" t="s">
        <v>27407</v>
      </c>
      <c r="B413" s="4" t="s">
        <v>25664</v>
      </c>
      <c r="C413" s="3" t="s">
        <v>25664</v>
      </c>
      <c r="D413" s="6">
        <v>14</v>
      </c>
      <c r="E413" s="4" t="s">
        <v>25665</v>
      </c>
    </row>
    <row r="414" spans="1:5">
      <c r="A414" s="4" t="s">
        <v>28366</v>
      </c>
      <c r="B414" s="4" t="s">
        <v>25664</v>
      </c>
      <c r="C414" s="3" t="s">
        <v>25664</v>
      </c>
      <c r="D414" s="6">
        <v>14</v>
      </c>
      <c r="E414" s="4" t="s">
        <v>25665</v>
      </c>
    </row>
    <row r="415" spans="1:5">
      <c r="A415" s="4" t="s">
        <v>28319</v>
      </c>
      <c r="B415" s="4" t="s">
        <v>25664</v>
      </c>
      <c r="C415" s="3" t="s">
        <v>25664</v>
      </c>
      <c r="D415" s="6">
        <v>15</v>
      </c>
      <c r="E415" s="4" t="s">
        <v>25665</v>
      </c>
    </row>
    <row r="416" spans="1:5">
      <c r="A416" s="4" t="s">
        <v>27393</v>
      </c>
      <c r="B416" s="4" t="s">
        <v>25664</v>
      </c>
      <c r="C416" s="3" t="s">
        <v>25664</v>
      </c>
      <c r="D416" s="6">
        <v>17</v>
      </c>
      <c r="E416" s="4" t="s">
        <v>25665</v>
      </c>
    </row>
    <row r="417" spans="1:5">
      <c r="A417" s="4" t="s">
        <v>27441</v>
      </c>
      <c r="B417" s="4" t="s">
        <v>25664</v>
      </c>
      <c r="C417" s="3" t="s">
        <v>25664</v>
      </c>
      <c r="D417" s="6">
        <v>17</v>
      </c>
      <c r="E417" s="4" t="s">
        <v>25665</v>
      </c>
    </row>
    <row r="418" spans="1:5">
      <c r="A418" s="4" t="s">
        <v>28275</v>
      </c>
      <c r="B418" s="4" t="s">
        <v>25664</v>
      </c>
      <c r="C418" s="3" t="s">
        <v>25664</v>
      </c>
      <c r="D418" s="6">
        <v>19</v>
      </c>
      <c r="E418" s="4" t="s">
        <v>25665</v>
      </c>
    </row>
    <row r="419" spans="1:5">
      <c r="A419" s="4" t="s">
        <v>27262</v>
      </c>
      <c r="B419" s="4" t="s">
        <v>25664</v>
      </c>
      <c r="C419" s="3" t="s">
        <v>25664</v>
      </c>
      <c r="D419" s="6">
        <v>24</v>
      </c>
      <c r="E419" s="4" t="s">
        <v>25665</v>
      </c>
    </row>
    <row r="420" spans="1:5">
      <c r="A420" s="4" t="s">
        <v>27173</v>
      </c>
      <c r="B420" s="4" t="s">
        <v>25664</v>
      </c>
      <c r="C420" s="3" t="s">
        <v>25664</v>
      </c>
      <c r="D420" s="6">
        <v>27</v>
      </c>
      <c r="E420" s="4" t="s">
        <v>25665</v>
      </c>
    </row>
    <row r="421" spans="1:5">
      <c r="A421" s="4" t="s">
        <v>27286</v>
      </c>
      <c r="B421" s="4" t="s">
        <v>25664</v>
      </c>
      <c r="C421" s="3" t="s">
        <v>25664</v>
      </c>
      <c r="D421" s="6">
        <v>28</v>
      </c>
      <c r="E421" s="4" t="s">
        <v>25665</v>
      </c>
    </row>
    <row r="422" spans="1:5">
      <c r="A422" s="4" t="s">
        <v>27326</v>
      </c>
      <c r="B422" s="4" t="s">
        <v>25664</v>
      </c>
      <c r="C422" s="3" t="s">
        <v>25664</v>
      </c>
      <c r="D422" s="6">
        <v>28</v>
      </c>
      <c r="E422" s="4" t="s">
        <v>25665</v>
      </c>
    </row>
    <row r="423" spans="1:5">
      <c r="A423" s="4" t="s">
        <v>27293</v>
      </c>
      <c r="B423" s="4" t="s">
        <v>25664</v>
      </c>
      <c r="C423" s="3" t="s">
        <v>25664</v>
      </c>
      <c r="D423" s="6">
        <v>29</v>
      </c>
      <c r="E423" s="4" t="s">
        <v>25665</v>
      </c>
    </row>
    <row r="424" spans="1:5">
      <c r="A424" s="4" t="s">
        <v>28832</v>
      </c>
      <c r="B424" s="4" t="s">
        <v>25664</v>
      </c>
      <c r="C424" s="3" t="s">
        <v>25664</v>
      </c>
      <c r="D424" s="6">
        <v>39</v>
      </c>
      <c r="E424" s="4" t="s">
        <v>25665</v>
      </c>
    </row>
    <row r="425" spans="1:5">
      <c r="A425" s="4" t="s">
        <v>27118</v>
      </c>
      <c r="B425" s="4" t="s">
        <v>25664</v>
      </c>
      <c r="C425" s="3" t="s">
        <v>25664</v>
      </c>
      <c r="D425" s="6">
        <v>40</v>
      </c>
      <c r="E425" s="4" t="s">
        <v>25665</v>
      </c>
    </row>
    <row r="426" spans="1:5">
      <c r="A426" s="4" t="s">
        <v>27386</v>
      </c>
      <c r="B426" s="4" t="s">
        <v>25664</v>
      </c>
      <c r="C426" s="3" t="s">
        <v>25664</v>
      </c>
      <c r="D426" s="6">
        <v>41</v>
      </c>
      <c r="E426" s="4" t="s">
        <v>25665</v>
      </c>
    </row>
    <row r="427" spans="1:5">
      <c r="A427" s="4" t="s">
        <v>27180</v>
      </c>
      <c r="B427" s="4" t="s">
        <v>25664</v>
      </c>
      <c r="C427" s="3" t="s">
        <v>25664</v>
      </c>
      <c r="D427" s="6">
        <v>52</v>
      </c>
      <c r="E427" s="4" t="s">
        <v>25665</v>
      </c>
    </row>
    <row r="428" spans="1:5">
      <c r="A428" s="4" t="s">
        <v>31428</v>
      </c>
      <c r="B428" s="4" t="s">
        <v>25664</v>
      </c>
      <c r="C428" s="3" t="s">
        <v>25664</v>
      </c>
      <c r="D428" s="6">
        <v>80</v>
      </c>
      <c r="E428" s="4" t="s">
        <v>25665</v>
      </c>
    </row>
    <row r="429" spans="1:5">
      <c r="A429" s="4" t="s">
        <v>27130</v>
      </c>
      <c r="B429" s="4" t="s">
        <v>25664</v>
      </c>
      <c r="C429" s="3" t="s">
        <v>25664</v>
      </c>
      <c r="D429" s="6">
        <v>99</v>
      </c>
      <c r="E429" s="4" t="s">
        <v>25665</v>
      </c>
    </row>
    <row r="430" spans="1:5">
      <c r="A430" s="4" t="s">
        <v>27451</v>
      </c>
      <c r="B430" s="4" t="s">
        <v>25664</v>
      </c>
      <c r="C430" s="3" t="s">
        <v>25664</v>
      </c>
      <c r="D430" s="6">
        <v>174</v>
      </c>
      <c r="E430" s="4" t="s">
        <v>25665</v>
      </c>
    </row>
    <row r="431" spans="1:5">
      <c r="A431" s="4" t="s">
        <v>27376</v>
      </c>
      <c r="B431" s="4" t="s">
        <v>25664</v>
      </c>
      <c r="C431" s="3" t="s">
        <v>25664</v>
      </c>
      <c r="D431" s="6">
        <v>193</v>
      </c>
      <c r="E431" s="4" t="s">
        <v>25665</v>
      </c>
    </row>
    <row r="432" spans="1:5">
      <c r="A432" s="4" t="s">
        <v>27383</v>
      </c>
      <c r="B432" s="4" t="s">
        <v>25664</v>
      </c>
      <c r="C432" s="3" t="s">
        <v>25664</v>
      </c>
      <c r="D432" s="6">
        <v>247</v>
      </c>
      <c r="E432" s="4" t="s">
        <v>25665</v>
      </c>
    </row>
    <row r="433" spans="5:11">
      <c r="E433" s="4">
        <f>SUM(D4:D432)</f>
        <v>34566</v>
      </c>
      <c r="F433" s="4" t="s">
        <v>35569</v>
      </c>
      <c r="G433" s="4"/>
      <c r="H433" s="4"/>
      <c r="I433" s="4"/>
      <c r="J433" s="4"/>
      <c r="K433" s="4"/>
    </row>
  </sheetData>
  <sortState ref="A2:E430">
    <sortCondition ref="B2:B430"/>
  </sortState>
  <phoneticPr fontId="10" type="noConversion"/>
  <pageMargins left="0.75" right="0.75" top="1" bottom="1" header="0.5" footer="0.5"/>
  <pageSetup firstPageNumber="0" orientation="landscape" horizontalDpi="300" verticalDpi="300"/>
  <ignoredErrors>
    <ignoredError sqref="O6:U10" emptyCellReferenc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615"/>
  <sheetViews>
    <sheetView tabSelected="1" workbookViewId="0">
      <selection activeCell="G32" sqref="G32"/>
    </sheetView>
  </sheetViews>
  <sheetFormatPr baseColWidth="10" defaultColWidth="8.83203125" defaultRowHeight="15" x14ac:dyDescent="0"/>
  <cols>
    <col min="1" max="1" width="16.83203125" style="4" bestFit="1" customWidth="1"/>
    <col min="2" max="2" width="63.6640625" style="25" customWidth="1"/>
    <col min="3" max="3" width="23.33203125" style="4" bestFit="1" customWidth="1"/>
    <col min="4" max="4" width="6.1640625" style="4" bestFit="1" customWidth="1"/>
    <col min="5" max="5" width="7.1640625" style="4" bestFit="1" customWidth="1"/>
    <col min="6" max="6" width="14.6640625" style="4" bestFit="1" customWidth="1"/>
    <col min="7" max="7" width="7.1640625" style="4" bestFit="1" customWidth="1"/>
    <col min="8" max="11" width="8.33203125" style="4" bestFit="1" customWidth="1"/>
    <col min="12" max="13" width="9.33203125" style="4" bestFit="1" customWidth="1"/>
    <col min="14" max="16384" width="8.83203125" style="4"/>
  </cols>
  <sheetData>
    <row r="1" spans="1:13">
      <c r="A1" s="27" t="s">
        <v>35588</v>
      </c>
    </row>
    <row r="3" spans="1:13">
      <c r="A3" s="4" t="s">
        <v>0</v>
      </c>
      <c r="B3" s="25" t="s">
        <v>1</v>
      </c>
      <c r="C3" s="4" t="s">
        <v>2</v>
      </c>
      <c r="D3" s="4" t="s">
        <v>3</v>
      </c>
    </row>
    <row r="4" spans="1:13">
      <c r="A4" s="4" t="s">
        <v>34286</v>
      </c>
      <c r="B4" s="25" t="s">
        <v>34287</v>
      </c>
      <c r="C4" s="4" t="s">
        <v>30920</v>
      </c>
      <c r="D4" s="6">
        <v>1</v>
      </c>
    </row>
    <row r="5" spans="1:13">
      <c r="A5" s="4" t="s">
        <v>19897</v>
      </c>
      <c r="B5" s="25" t="s">
        <v>19898</v>
      </c>
      <c r="C5" s="4" t="s">
        <v>2835</v>
      </c>
      <c r="D5" s="6">
        <v>1</v>
      </c>
      <c r="G5" s="4" t="s">
        <v>35570</v>
      </c>
      <c r="H5" s="4" t="s">
        <v>35571</v>
      </c>
      <c r="I5" s="4" t="s">
        <v>35572</v>
      </c>
      <c r="J5" s="4" t="s">
        <v>35573</v>
      </c>
      <c r="K5" s="4" t="s">
        <v>35574</v>
      </c>
      <c r="L5" s="4" t="s">
        <v>35575</v>
      </c>
      <c r="M5" s="4" t="s">
        <v>35576</v>
      </c>
    </row>
    <row r="6" spans="1:13">
      <c r="A6" s="4" t="s">
        <v>22787</v>
      </c>
      <c r="B6" s="25" t="s">
        <v>22788</v>
      </c>
      <c r="C6" s="4" t="s">
        <v>2835</v>
      </c>
      <c r="D6" s="6">
        <v>1</v>
      </c>
      <c r="F6" s="4" t="s">
        <v>35565</v>
      </c>
      <c r="G6" s="7">
        <f t="array" ref="G6" ca="1">SUM(IF((($C:$C="IG_C_gene")+($C:$C="IG_D_gene")+($C:$C="IG_J_gene")+($C:$C="IG_LV_gene")+($C:$C="IG_M_gene")+($C:$C="IG_V_gene")+($C:$C="IG_Z_gene")+($C:$C="nonsense_mediated_decay")+($C:$C="nontranslating_CDS")+($C:$C="non_stop_decay")+($C:$C="polymorphic_pseudogene")+($C:$C="protein_coding")+($C:$C="TR_C_gene")+($C:$C="TR_D_gene")+($C:$C="TR_gene")+($C:$C="TR_J_gene")+($C:$C="TR_V_gene"))*($D:$D&gt;=1),$D:$D,0))</f>
        <v>107759</v>
      </c>
      <c r="H6" s="7">
        <f t="array" aca="1" ref="H6" ca="1">SUM(IF((($C:$C="IG_C_gene")+($C:$C="IG_D_gene")+($C:$C="IG_J_gene")+($C:$C="IG_LV_gene")+($C:$C="IG_M_gene")+($C:$C="IG_V_gene")+($C:$C="IG_Z_gene")+($C:$C="nonsense_mediated_decay")+($C:$C="nontranslating_CDS")+($C:$C="non_stop_decay")+($C:$C="polymorphic_pseudogene")+($C:$C="protein_coding")+($C:$C="TR_C_gene")+($C:$C="TR_D_gene")+($C:$C="TR_gene")+($C:$C="TR_J_gene")+($C:$C="TR_V_gene"))*($D:$D&gt;=2),$D:$D,0))</f>
        <v>105765</v>
      </c>
      <c r="I6" s="7">
        <f t="array" aca="1" ref="I6" ca="1">SUM(IF((($C:$C="IG_C_gene")+($C:$C="IG_D_gene")+($C:$C="IG_J_gene")+($C:$C="IG_LV_gene")+($C:$C="IG_M_gene")+($C:$C="IG_V_gene")+($C:$C="IG_Z_gene")+($C:$C="nonsense_mediated_decay")+($C:$C="nontranslating_CDS")+($C:$C="non_stop_decay")+($C:$C="polymorphic_pseudogene")+($C:$C="protein_coding")+($C:$C="TR_C_gene")+($C:$C="TR_D_gene")+($C:$C="TR_gene")+($C:$C="TR_J_gene")+($C:$C="TR_V_gene"))*($D:$D&gt;=3),$D:$D,0))</f>
        <v>103109</v>
      </c>
      <c r="J6" s="7">
        <f t="array" aca="1" ref="J6" ca="1">SUM(IF((($C:$C="IG_C_gene")+($C:$C="IG_D_gene")+($C:$C="IG_J_gene")+($C:$C="IG_LV_gene")+($C:$C="IG_M_gene")+($C:$C="IG_V_gene")+($C:$C="IG_Z_gene")+($C:$C="nonsense_mediated_decay")+($C:$C="nontranslating_CDS")+($C:$C="non_stop_decay")+($C:$C="polymorphic_pseudogene")+($C:$C="protein_coding")+($C:$C="TR_C_gene")+($C:$C="TR_D_gene")+($C:$C="TR_gene")+($C:$C="TR_J_gene")+($C:$C="TR_V_gene"))*($D:$D&gt;=4),$D:$D,0))</f>
        <v>100049</v>
      </c>
      <c r="K6" s="7">
        <f t="array" aca="1" ref="K6" ca="1">SUM(IF((($C:$C="IG_C_gene")+($C:$C="IG_D_gene")+($C:$C="IG_J_gene")+($C:$C="IG_LV_gene")+($C:$C="IG_M_gene")+($C:$C="IG_V_gene")+($C:$C="IG_Z_gene")+($C:$C="nonsense_mediated_decay")+($C:$C="nontranslating_CDS")+($C:$C="non_stop_decay")+($C:$C="polymorphic_pseudogene")+($C:$C="protein_coding")+($C:$C="TR_C_gene")+($C:$C="TR_D_gene")+($C:$C="TR_gene")+($C:$C="TR_J_gene")+($C:$C="TR_V_gene"))*($D:$D&gt;=5),$D:$D,0))</f>
        <v>96989</v>
      </c>
      <c r="L6" s="7">
        <f t="array" aca="1" ref="L6" ca="1">SUM(IF((($C:$C="IG_C_gene")+($C:$C="IG_D_gene")+($C:$C="IG_J_gene")+($C:$C="IG_LV_gene")+($C:$C="IG_M_gene")+($C:$C="IG_V_gene")+($C:$C="IG_Z_gene")+($C:$C="nonsense_mediated_decay")+($C:$C="nontranslating_CDS")+($C:$C="non_stop_decay")+($C:$C="polymorphic_pseudogene")+($C:$C="protein_coding")+($C:$C="TR_C_gene")+($C:$C="TR_D_gene")+($C:$C="TR_gene")+($C:$C="TR_J_gene")+($C:$C="TR_V_gene"))*($D:$D&gt;=10),$D:$D,0))</f>
        <v>82430</v>
      </c>
      <c r="M6" s="7">
        <f t="array" aca="1" ref="M6" ca="1">SUM(IF((($C:$C="IG_C_gene")+($C:$C="IG_D_gene")+($C:$C="IG_J_gene")+($C:$C="IG_LV_gene")+($C:$C="IG_M_gene")+($C:$C="IG_V_gene")+($C:$C="IG_Z_gene")+($C:$C="nonsense_mediated_decay")+($C:$C="nontranslating_CDS")+($C:$C="non_stop_decay")+($C:$C="polymorphic_pseudogene")+($C:$C="protein_coding")+($C:$C="TR_C_gene")+($C:$C="TR_D_gene")+($C:$C="TR_gene")+($C:$C="TR_J_gene")+($C:$C="TR_V_gene"))*($D:$D&gt;=20),$D:$D,0))</f>
        <v>62486</v>
      </c>
    </row>
    <row r="7" spans="1:13">
      <c r="A7" s="4" t="s">
        <v>23095</v>
      </c>
      <c r="B7" s="25" t="s">
        <v>23096</v>
      </c>
      <c r="C7" s="4" t="s">
        <v>2835</v>
      </c>
      <c r="D7" s="6">
        <v>1</v>
      </c>
      <c r="F7" s="4" t="s">
        <v>35566</v>
      </c>
      <c r="G7" s="7">
        <f t="array" aca="1" ref="G7" ca="1">SUM(IF((($C:$C="disrupted_domain")+($C:$C="IG_C_pseudogene")+($C:$C="IG_J_pseudogene")+($C:$C="IG_pseudogene")+($C:$C="IG_V_pseudogene")+($C:$C="processed_pseudogene")+($C:$C="pseudogene")+($C:$C="transcribed_processed_pseudogene")+($C:$C=" transcribed_unprocessed_pseudogene")+($C:$C="translated_processed_pseudogene")+($C:$C="translated_unprocessed_pseudogene")+($C:$C="TR_J_pseudogene")+($C:$C="TR_V_pseudogene")+($C:$C="unitary_pseudogene")+($C:$C="unprocessed_pseudogene"))*($D:$D&gt;=1),$D:$D,0))</f>
        <v>572</v>
      </c>
      <c r="H7" s="7">
        <f t="array" aca="1" ref="H7" ca="1">SUM(IF((($C:$C="disrupted_domain")+($C:$C="IG_C_pseudogene")+($C:$C="IG_J_pseudogene")+($C:$C="IG_pseudogene")+($C:$C="IG_V_pseudogene")+($C:$C="processed_pseudogene")+($C:$C="pseudogene")+($C:$C="transcribed_processed_pseudogene")+($C:$C=" transcribed_unprocessed_pseudogene")+($C:$C="translated_processed_pseudogene")+($C:$C="translated_unprocessed_pseudogene")+($C:$C="TR_J_pseudogene")+($C:$C="TR_V_pseudogene")+($C:$C="unitary_pseudogene")+($C:$C="unprocessed_pseudogene"))*($D:$D&gt;=2),$D:$D,0))</f>
        <v>421</v>
      </c>
      <c r="I7" s="7">
        <f t="array" aca="1" ref="I7" ca="1">SUM(IF((($C:$C="disrupted_domain")+($C:$C="IG_C_pseudogene")+($C:$C="IG_J_pseudogene")+($C:$C="IG_pseudogene")+($C:$C="IG_V_pseudogene")+($C:$C="processed_pseudogene")+($C:$C="pseudogene")+($C:$C="transcribed_processed_pseudogene")+($C:$C=" transcribed_unprocessed_pseudogene")+($C:$C="translated_processed_pseudogene")+($C:$C="translated_unprocessed_pseudogene")+($C:$C="TR_J_pseudogene")+($C:$C="TR_V_pseudogene")+($C:$C="unitary_pseudogene")+($C:$C="unprocessed_pseudogene"))*($D:$D&gt;=3),$D:$D,0))</f>
        <v>327</v>
      </c>
      <c r="J7" s="7">
        <f t="array" aca="1" ref="J7" ca="1">SUM(IF((($C:$C="disrupted_domain")+($C:$C="IG_C_pseudogene")+($C:$C="IG_J_pseudogene")+($C:$C="IG_pseudogene")+($C:$C="IG_V_pseudogene")+($C:$C="processed_pseudogene")+($C:$C="pseudogene")+($C:$C="transcribed_processed_pseudogene")+($C:$C=" transcribed_unprocessed_pseudogene")+($C:$C="translated_processed_pseudogene")+($C:$C="translated_unprocessed_pseudogene")+($C:$C="TR_J_pseudogene")+($C:$C="TR_V_pseudogene")+($C:$C="unitary_pseudogene")+($C:$C="unprocessed_pseudogene"))*($D:$D&gt;=4),$D:$D,0))</f>
        <v>279</v>
      </c>
      <c r="K7" s="7">
        <f t="array" aca="1" ref="K7" ca="1">SUM(IF((($C:$C="disrupted_domain")+($C:$C="IG_C_pseudogene")+($C:$C="IG_J_pseudogene")+($C:$C="IG_pseudogene")+($C:$C="IG_V_pseudogene")+($C:$C="processed_pseudogene")+($C:$C="pseudogene")+($C:$C="transcribed_processed_pseudogene")+($C:$C=" transcribed_unprocessed_pseudogene")+($C:$C="translated_processed_pseudogene")+($C:$C="translated_unprocessed_pseudogene")+($C:$C="TR_J_pseudogene")+($C:$C="TR_V_pseudogene")+($C:$C="unitary_pseudogene")+($C:$C="unprocessed_pseudogene"))*($D:$D&gt;=5),$D:$D,0))</f>
        <v>255</v>
      </c>
      <c r="L7" s="7">
        <f t="array" aca="1" ref="L7" ca="1">SUM(IF((($C:$C="disrupted_domain")+($C:$C="IG_C_pseudogene")+($C:$C="IG_J_pseudogene")+($C:$C="IG_pseudogene")+($C:$C="IG_V_pseudogene")+($C:$C="processed_pseudogene")+($C:$C="pseudogene")+($C:$C="transcribed_processed_pseudogene")+($C:$C=" transcribed_unprocessed_pseudogene")+($C:$C="translated_processed_pseudogene")+($C:$C="translated_unprocessed_pseudogene")+($C:$C="TR_J_pseudogene")+($C:$C="TR_V_pseudogene")+($C:$C="unitary_pseudogene")+($C:$C="unprocessed_pseudogene"))*($D:$D&gt;=10),$D:$D,0))</f>
        <v>159</v>
      </c>
      <c r="M7" s="7">
        <f t="array" aca="1" ref="M7" ca="1">SUM(IF((($C:$C="disrupted_domain")+($C:$C="IG_C_pseudogene")+($C:$C="IG_J_pseudogene")+($C:$C="IG_pseudogene")+($C:$C="IG_V_pseudogene")+($C:$C="processed_pseudogene")+($C:$C="pseudogene")+($C:$C="transcribed_processed_pseudogene")+($C:$C=" transcribed_unprocessed_pseudogene")+($C:$C="translated_processed_pseudogene")+($C:$C="translated_unprocessed_pseudogene")+($C:$C="TR_J_pseudogene")+($C:$C="TR_V_pseudogene")+($C:$C="unitary_pseudogene")+($C:$C="unprocessed_pseudogene"))*($D:$D&gt;=20),$D:$D,0))</f>
        <v>100</v>
      </c>
    </row>
    <row r="8" spans="1:13">
      <c r="A8" s="4" t="s">
        <v>23149</v>
      </c>
      <c r="B8" s="25" t="s">
        <v>23150</v>
      </c>
      <c r="C8" s="4" t="s">
        <v>2835</v>
      </c>
      <c r="D8" s="6">
        <v>1</v>
      </c>
      <c r="F8" s="4" t="s">
        <v>35567</v>
      </c>
      <c r="G8" s="7">
        <f t="array" aca="1" ref="G8" ca="1">SUM(IF((($C:$C="3prime_overlapping_ncrna")+($C:$C="ambiguous_orf")+($C:$C="antisense")+($C:$C="lincRNA")+($C:$C="ncrna_host")+($C:$C="non_coding")+($C:$C="processed_transcript")+($C:$C="retained_intron")+($C:$C="sense_intronic")+($C:$C="sense_overlapping"))*($D:$D&gt;=1),$D:$D,0))</f>
        <v>8783</v>
      </c>
      <c r="H8" s="7">
        <f t="array" aca="1" ref="H8" ca="1">SUM(IF((($C:$C="3prime_overlapping_ncrna")+($C:$C="ambiguous_orf")+($C:$C="antisense")+($C:$C="lincRNA")+($C:$C="ncrna_host")+($C:$C="non_coding")+($C:$C="processed_transcript")+($C:$C="retained_intron")+($C:$C="sense_intronic")+($C:$C="sense_overlapping"))*($D:$D&gt;=2),$D:$D,0))</f>
        <v>8547</v>
      </c>
      <c r="I8" s="7">
        <f t="array" aca="1" ref="I8" ca="1">SUM(IF((($C:$C="3prime_overlapping_ncrna")+($C:$C="ambiguous_orf")+($C:$C="antisense")+($C:$C="lincRNA")+($C:$C="ncrna_host")+($C:$C="non_coding")+($C:$C="processed_transcript")+($C:$C="retained_intron")+($C:$C="sense_intronic")+($C:$C="sense_overlapping"))*($D:$D&gt;=3),$D:$D,0))</f>
        <v>8355</v>
      </c>
      <c r="J8" s="7">
        <f t="array" aca="1" ref="J8" ca="1">SUM(IF((($C:$C="3prime_overlapping_ncrna")+($C:$C="ambiguous_orf")+($C:$C="antisense")+($C:$C="lincRNA")+($C:$C="ncrna_host")+($C:$C="non_coding")+($C:$C="processed_transcript")+($C:$C="retained_intron")+($C:$C="sense_intronic")+($C:$C="sense_overlapping"))*($D:$D&gt;=4),$D:$D,0))</f>
        <v>8253</v>
      </c>
      <c r="K8" s="7">
        <f t="array" aca="1" ref="K8" ca="1">SUM(IF((($C:$C="3prime_overlapping_ncrna")+($C:$C="ambiguous_orf")+($C:$C="antisense")+($C:$C="lincRNA")+($C:$C="ncrna_host")+($C:$C="non_coding")+($C:$C="processed_transcript")+($C:$C="retained_intron")+($C:$C="sense_intronic")+($C:$C="sense_overlapping"))*($D:$D&gt;=5),$D:$D,0))</f>
        <v>8197</v>
      </c>
      <c r="L8" s="7">
        <f t="array" aca="1" ref="L8" ca="1">SUM(IF((($C:$C="3prime_overlapping_ncrna")+($C:$C="ambiguous_orf")+($C:$C="antisense")+($C:$C="lincRNA")+($C:$C="ncrna_host")+($C:$C="non_coding")+($C:$C="processed_transcript")+($C:$C="retained_intron")+($C:$C="sense_intronic")+($C:$C="sense_overlapping"))*($D:$D&gt;=10),$D:$D,0))</f>
        <v>7981</v>
      </c>
      <c r="M8" s="7">
        <f t="array" aca="1" ref="M8" ca="1">SUM(IF((($C:$C="3prime_overlapping_ncrna")+($C:$C="ambiguous_orf")+($C:$C="antisense")+($C:$C="lincRNA")+($C:$C="ncrna_host")+($C:$C="non_coding")+($C:$C="processed_transcript")+($C:$C="retained_intron")+($C:$C="sense_intronic")+($C:$C="sense_overlapping"))*($D:$D&gt;=20),$D:$D,0))</f>
        <v>7661</v>
      </c>
    </row>
    <row r="9" spans="1:13">
      <c r="A9" s="4" t="s">
        <v>23449</v>
      </c>
      <c r="B9" s="25" t="s">
        <v>23450</v>
      </c>
      <c r="C9" s="4" t="s">
        <v>2835</v>
      </c>
      <c r="D9" s="6">
        <v>1</v>
      </c>
      <c r="F9" s="4" t="s">
        <v>35568</v>
      </c>
      <c r="G9" s="7">
        <f t="array" aca="1" ref="G9" ca="1">SUM(IF((($C:$C="miRNA")+($C:$C="miRNA_pseudogene")+($C:$C="misc_RNA")+($C:$C="misc_RNA_pseudogene")+($C:$C="Mt_rRNA")+($C:$C="Mt_tRNA")+($C:$C="Mt_tRNA_pseudogene")+($C:$C="ncRNA")+($C:$C="pre_miRNA")+($C:$C="RNase_MRP_RNA")+($C:$C="RNase_P_RNA")+($C:$C="rRNA")+($C:$C="rRNA_pseudogene")+($C:$C="scRNA_pseudogene")+($C:$C="snlRNA")+($C:$C="snoRNA")+($C:$C="snoRNA_pseudogene")+($C:$C="snRNA")+($C:$C="snRNA_pseudogene")+($C:$C="SRP_RNA")+($C:$C="tmRNA")+($C:$C="tRNA")+($C:$C="tRNA_pseudogene")+($C:$C="mature")+($C:$C="precursor"))*($D:$D&gt;=1),$D:$D,0))</f>
        <v>289818</v>
      </c>
      <c r="H9" s="7">
        <f t="array" aca="1" ref="H9" ca="1">SUM(IF((($C:$C="miRNA")+($C:$C="miRNA_pseudogene")+($C:$C="misc_RNA")+($C:$C="misc_RNA_pseudogene")+($C:$C="Mt_rRNA")+($C:$C="Mt_tRNA")+($C:$C="Mt_tRNA_pseudogene")+($C:$C="ncRNA")+($C:$C="pre_miRNA")+($C:$C="RNase_MRP_RNA")+($C:$C="RNase_P_RNA")+($C:$C="rRNA")+($C:$C="rRNA_pseudogene")+($C:$C="scRNA_pseudogene")+($C:$C="snlRNA")+($C:$C="snoRNA")+($C:$C="snoRNA_pseudogene")+($C:$C="snRNA")+($C:$C="snRNA_pseudogene")+($C:$C="SRP_RNA")+($C:$C="tmRNA")+($C:$C="tRNA")+($C:$C="tRNA_pseudogene")+($C:$C="mature")+($C:$C="precursor"))*($D:$D&gt;=2),$D:$D,0))</f>
        <v>289504</v>
      </c>
      <c r="I9" s="7">
        <f t="array" aca="1" ref="I9" ca="1">SUM(IF((($C:$C="miRNA")+($C:$C="miRNA_pseudogene")+($C:$C="misc_RNA")+($C:$C="misc_RNA_pseudogene")+($C:$C="Mt_rRNA")+($C:$C="Mt_tRNA")+($C:$C="Mt_tRNA_pseudogene")+($C:$C="ncRNA")+($C:$C="pre_miRNA")+($C:$C="RNase_MRP_RNA")+($C:$C="RNase_P_RNA")+($C:$C="rRNA")+($C:$C="rRNA_pseudogene")+($C:$C="scRNA_pseudogene")+($C:$C="snlRNA")+($C:$C="snoRNA")+($C:$C="snoRNA_pseudogene")+($C:$C="snRNA")+($C:$C="snRNA_pseudogene")+($C:$C="SRP_RNA")+($C:$C="tmRNA")+($C:$C="tRNA")+($C:$C="tRNA_pseudogene")+($C:$C="mature")+($C:$C="precursor"))*($D:$D&gt;=3),$D:$D,0))</f>
        <v>289224</v>
      </c>
      <c r="J9" s="7">
        <f t="array" aca="1" ref="J9" ca="1">SUM(IF((($C:$C="miRNA")+($C:$C="miRNA_pseudogene")+($C:$C="misc_RNA")+($C:$C="misc_RNA_pseudogene")+($C:$C="Mt_rRNA")+($C:$C="Mt_tRNA")+($C:$C="Mt_tRNA_pseudogene")+($C:$C="ncRNA")+($C:$C="pre_miRNA")+($C:$C="RNase_MRP_RNA")+($C:$C="RNase_P_RNA")+($C:$C="rRNA")+($C:$C="rRNA_pseudogene")+($C:$C="scRNA_pseudogene")+($C:$C="snlRNA")+($C:$C="snoRNA")+($C:$C="snoRNA_pseudogene")+($C:$C="snRNA")+($C:$C="snRNA_pseudogene")+($C:$C="SRP_RNA")+($C:$C="tmRNA")+($C:$C="tRNA")+($C:$C="tRNA_pseudogene")+($C:$C="mature")+($C:$C="precursor"))*($D:$D&gt;=4),$D:$D,0))</f>
        <v>288990</v>
      </c>
      <c r="K9" s="7">
        <f t="array" aca="1" ref="K9" ca="1">SUM(IF((($C:$C="miRNA")+($C:$C="miRNA_pseudogene")+($C:$C="misc_RNA")+($C:$C="misc_RNA_pseudogene")+($C:$C="Mt_rRNA")+($C:$C="Mt_tRNA")+($C:$C="Mt_tRNA_pseudogene")+($C:$C="ncRNA")+($C:$C="pre_miRNA")+($C:$C="RNase_MRP_RNA")+($C:$C="RNase_P_RNA")+($C:$C="rRNA")+($C:$C="rRNA_pseudogene")+($C:$C="scRNA_pseudogene")+($C:$C="snlRNA")+($C:$C="snoRNA")+($C:$C="snoRNA_pseudogene")+($C:$C="snRNA")+($C:$C="snRNA_pseudogene")+($C:$C="SRP_RNA")+($C:$C="tmRNA")+($C:$C="tRNA")+($C:$C="tRNA_pseudogene")+($C:$C="mature")+($C:$C="precursor"))*($D:$D&gt;=5),$D:$D,0))</f>
        <v>288826</v>
      </c>
      <c r="L9" s="7">
        <f t="array" aca="1" ref="L9" ca="1">SUM(IF((($C:$C="miRNA")+($C:$C="miRNA_pseudogene")+($C:$C="misc_RNA")+($C:$C="misc_RNA_pseudogene")+($C:$C="Mt_rRNA")+($C:$C="Mt_tRNA")+($C:$C="Mt_tRNA_pseudogene")+($C:$C="ncRNA")+($C:$C="pre_miRNA")+($C:$C="RNase_MRP_RNA")+($C:$C="RNase_P_RNA")+($C:$C="rRNA")+($C:$C="rRNA_pseudogene")+($C:$C="scRNA_pseudogene")+($C:$C="snlRNA")+($C:$C="snoRNA")+($C:$C="snoRNA_pseudogene")+($C:$C="snRNA")+($C:$C="snRNA_pseudogene")+($C:$C="SRP_RNA")+($C:$C="tmRNA")+($C:$C="tRNA")+($C:$C="tRNA_pseudogene")+($C:$C="mature")+($C:$C="precursor"))*($D:$D&gt;=10),$D:$D,0))</f>
        <v>287916</v>
      </c>
      <c r="M9" s="7">
        <f t="array" aca="1" ref="M9" ca="1">SUM(IF((($C:$C="miRNA")+($C:$C="miRNA_pseudogene")+($C:$C="misc_RNA")+($C:$C="misc_RNA_pseudogene")+($C:$C="Mt_rRNA")+($C:$C="Mt_tRNA")+($C:$C="Mt_tRNA_pseudogene")+($C:$C="ncRNA")+($C:$C="pre_miRNA")+($C:$C="RNase_MRP_RNA")+($C:$C="RNase_P_RNA")+($C:$C="rRNA")+($C:$C="rRNA_pseudogene")+($C:$C="scRNA_pseudogene")+($C:$C="snlRNA")+($C:$C="snoRNA")+($C:$C="snoRNA_pseudogene")+($C:$C="snRNA")+($C:$C="snRNA_pseudogene")+($C:$C="SRP_RNA")+($C:$C="tmRNA")+($C:$C="tRNA")+($C:$C="tRNA_pseudogene")+($C:$C="mature")+($C:$C="precursor"))*($D:$D&gt;=20),$D:$D,0))</f>
        <v>286901</v>
      </c>
    </row>
    <row r="10" spans="1:13">
      <c r="A10" s="4" t="s">
        <v>23942</v>
      </c>
      <c r="B10" s="25" t="s">
        <v>23943</v>
      </c>
      <c r="C10" s="4" t="s">
        <v>2835</v>
      </c>
      <c r="D10" s="6">
        <v>1</v>
      </c>
      <c r="F10" s="4" t="s">
        <v>4387</v>
      </c>
      <c r="G10" s="7">
        <f t="array" aca="1" ref="G10" ca="1">SUM(IF((($C:$C="NA"))*($D:$D&gt;=1),$D:$D,0))</f>
        <v>133</v>
      </c>
      <c r="H10" s="7">
        <f t="array" aca="1" ref="H10" ca="1">SUM(IF((($C:$C="NA"))*($D:$D&gt;=2),$D:$D,0))</f>
        <v>127</v>
      </c>
      <c r="I10" s="7">
        <f t="array" aca="1" ref="I10" ca="1">SUM(IF((($C:$C="NA"))*($D:$D&gt;=3),$D:$D,0))</f>
        <v>125</v>
      </c>
      <c r="J10" s="7">
        <f t="array" aca="1" ref="J10" ca="1">SUM(IF((($C:$C="NA"))*($D:$D&gt;=4),$D:$D,0))</f>
        <v>116</v>
      </c>
      <c r="K10" s="7">
        <f t="array" aca="1" ref="K10" ca="1">SUM(IF((($C:$C="NA"))*($D:$D&gt;=5),$D:$D,0))</f>
        <v>112</v>
      </c>
      <c r="L10" s="7">
        <f t="array" aca="1" ref="L10" ca="1">SUM(IF((($C:$C="NA"))*($D:$D&gt;=10),$D:$D,0))</f>
        <v>106</v>
      </c>
      <c r="M10" s="7">
        <f t="array" aca="1" ref="M10" ca="1">SUM(IF((($C:$C="NA"))*($D:$D&gt;=20),$D:$D,0))</f>
        <v>77</v>
      </c>
    </row>
    <row r="11" spans="1:13">
      <c r="A11" s="4" t="s">
        <v>23956</v>
      </c>
      <c r="B11" s="25" t="s">
        <v>23957</v>
      </c>
      <c r="C11" s="4" t="s">
        <v>2835</v>
      </c>
      <c r="D11" s="6">
        <v>1</v>
      </c>
      <c r="F11" s="4" t="s">
        <v>35569</v>
      </c>
      <c r="G11" s="4">
        <f ca="1">SUM(G6:G10)</f>
        <v>407065</v>
      </c>
      <c r="H11" s="4">
        <f t="shared" ref="H11:M11" ca="1" si="0">SUM(H6:H10)</f>
        <v>404364</v>
      </c>
      <c r="I11" s="4">
        <f t="shared" ca="1" si="0"/>
        <v>401140</v>
      </c>
      <c r="J11" s="4">
        <f t="shared" ca="1" si="0"/>
        <v>397687</v>
      </c>
      <c r="K11" s="4">
        <f t="shared" ca="1" si="0"/>
        <v>394379</v>
      </c>
      <c r="L11" s="4">
        <f t="shared" ca="1" si="0"/>
        <v>378592</v>
      </c>
      <c r="M11" s="4">
        <f t="shared" ca="1" si="0"/>
        <v>357225</v>
      </c>
    </row>
    <row r="12" spans="1:13">
      <c r="A12" s="4" t="s">
        <v>26019</v>
      </c>
      <c r="B12" s="25" t="s">
        <v>26020</v>
      </c>
      <c r="C12" s="4" t="s">
        <v>2835</v>
      </c>
      <c r="D12" s="6">
        <v>1</v>
      </c>
    </row>
    <row r="13" spans="1:13">
      <c r="A13" s="4" t="s">
        <v>27859</v>
      </c>
      <c r="B13" s="25" t="s">
        <v>27860</v>
      </c>
      <c r="C13" s="4" t="s">
        <v>2835</v>
      </c>
      <c r="D13" s="6">
        <v>1</v>
      </c>
    </row>
    <row r="14" spans="1:13">
      <c r="A14" s="4" t="s">
        <v>29211</v>
      </c>
      <c r="B14" s="25" t="s">
        <v>29212</v>
      </c>
      <c r="C14" s="4" t="s">
        <v>2835</v>
      </c>
      <c r="D14" s="6">
        <v>1</v>
      </c>
      <c r="F14" s="1" t="s">
        <v>25671</v>
      </c>
      <c r="G14" s="7">
        <f t="array" aca="1" ref="G14" ca="1">SUM(IF((($C:$C="miRNA")+($C:$C="mature")+($C:$C="precursor"))*($D:$D&gt;=1),$D:$D,0))</f>
        <v>36935</v>
      </c>
      <c r="H14" s="7">
        <f t="array" aca="1" ref="H14" ca="1">SUM(IF((($C:$C="miRNA")+($C:$C="mature")+($C:$C="precursor"))*($D:$D&gt;=2),$D:$D,0))</f>
        <v>36812</v>
      </c>
      <c r="I14" s="7">
        <f t="array" aca="1" ref="I14" ca="1">SUM(IF((($C:$C="miRNA")+($C:$C="mature")+($C:$C="precursor"))*($D:$D&gt;=3),$D:$D,0))</f>
        <v>36714</v>
      </c>
      <c r="J14" s="7">
        <f t="array" aca="1" ref="J14" ca="1">SUM(IF((($C:$C="miRNA")+($C:$C="mature")+($C:$C="precursor"))*($D:$D&gt;=4),$D:$D,0))</f>
        <v>36627</v>
      </c>
      <c r="K14" s="7">
        <f t="array" aca="1" ref="K14" ca="1">SUM(IF((($C:$C="miRNA")+($C:$C="mature")+($C:$C="precursor"))*($D:$D&gt;=5),$D:$D,0))</f>
        <v>36587</v>
      </c>
      <c r="L14" s="7">
        <f t="array" aca="1" ref="L14" ca="1">SUM(IF((($C:$C="miRNA")+($C:$C="mature")+($C:$C="precursor"))*($D:$D&gt;=10),$D:$D,0))</f>
        <v>36242</v>
      </c>
      <c r="M14" s="7">
        <f t="array" aca="1" ref="M14" ca="1">SUM(IF((($C:$C="miRNA")+($C:$C="mature")+($C:$C="precursor"))*($D:$D&gt;=20),$D:$D,0))</f>
        <v>35823</v>
      </c>
    </row>
    <row r="15" spans="1:13">
      <c r="A15" s="4" t="s">
        <v>29311</v>
      </c>
      <c r="B15" s="25" t="s">
        <v>29312</v>
      </c>
      <c r="C15" s="4" t="s">
        <v>2835</v>
      </c>
      <c r="D15" s="6">
        <v>1</v>
      </c>
      <c r="F15" s="1" t="s">
        <v>35511</v>
      </c>
      <c r="G15" s="4">
        <f t="array" aca="1" ref="G15" ca="1">SUM(IF(($C:$C="tRNA")*($D:$D&gt;=1),$D:$D,0))</f>
        <v>155857</v>
      </c>
      <c r="H15" s="4">
        <f t="array" aca="1" ref="H15" ca="1">SUM(IF(($C:$C="tRNA")*($D:$D&gt;=2),$D:$D,0))</f>
        <v>155811</v>
      </c>
      <c r="I15" s="4">
        <f t="array" aca="1" ref="I15" ca="1">SUM(IF(($C:$C="tRNA")*($D:$D&gt;=3),$D:$D,0))</f>
        <v>155759</v>
      </c>
      <c r="J15" s="4">
        <f t="array" aca="1" ref="J15" ca="1">SUM(IF(($C:$C="tRNA")*($D:$D&gt;=4),$D:$D,0))</f>
        <v>155729</v>
      </c>
      <c r="K15" s="4">
        <f t="array" aca="1" ref="K15" ca="1">SUM(IF(($C:$C="tRNA")*($D:$D&gt;=5),$D:$D,0))</f>
        <v>155721</v>
      </c>
      <c r="L15" s="4">
        <f t="array" aca="1" ref="L15" ca="1">SUM(IF(($C:$C="tRNA")*($D:$D&gt;=10),$D:$D,0))</f>
        <v>155552</v>
      </c>
      <c r="M15" s="4">
        <f t="array" aca="1" ref="M15" ca="1">SUM(IF(($C:$C="tRNA")*($D:$D&gt;=20),$D:$D,0))</f>
        <v>155322</v>
      </c>
    </row>
    <row r="16" spans="1:13">
      <c r="A16" s="4" t="s">
        <v>29372</v>
      </c>
      <c r="B16" s="25" t="s">
        <v>29373</v>
      </c>
      <c r="C16" s="4" t="s">
        <v>2835</v>
      </c>
      <c r="D16" s="6">
        <v>1</v>
      </c>
      <c r="F16" s="1" t="s">
        <v>25665</v>
      </c>
      <c r="G16" s="7">
        <f t="array" aca="1" ref="G16" ca="1">SUM(IF(($C:$C="misc_RNA")*($D:$D&gt;=1),$D:$D,0))</f>
        <v>44446</v>
      </c>
      <c r="H16" s="7">
        <f t="array" aca="1" ref="H16" ca="1">SUM(IF(($C:$C="misc_RNA")*($D:$D&gt;=2),$D:$D,0))</f>
        <v>44327</v>
      </c>
      <c r="I16" s="7">
        <f t="array" aca="1" ref="I16" ca="1">SUM(IF(($C:$C="misc_RNA")*($D:$D&gt;=3),$D:$D,0))</f>
        <v>44221</v>
      </c>
      <c r="J16" s="7">
        <f t="array" aca="1" ref="J16" ca="1">SUM(IF(($C:$C="misc_RNA")*($D:$D&gt;=4),$D:$D,0))</f>
        <v>44125</v>
      </c>
      <c r="K16" s="7">
        <f t="array" aca="1" ref="K16" ca="1">SUM(IF(($C:$C="misc_RNA")*($D:$D&gt;=5),$D:$D,0))</f>
        <v>44029</v>
      </c>
      <c r="L16" s="7">
        <f t="array" aca="1" ref="L16" ca="1">SUM(IF(($C:$C="misc_RNA")*($D:$D&gt;=10),$D:$D,0))</f>
        <v>43685</v>
      </c>
      <c r="M16" s="7">
        <f t="array" aca="1" ref="M16" ca="1">SUM(IF(($C:$C="misc_RNA")*($D:$D&gt;=20),$D:$D,0))</f>
        <v>43373</v>
      </c>
    </row>
    <row r="17" spans="1:13">
      <c r="A17" s="4" t="s">
        <v>29758</v>
      </c>
      <c r="B17" s="25" t="s">
        <v>29759</v>
      </c>
      <c r="C17" s="4" t="s">
        <v>2835</v>
      </c>
      <c r="D17" s="6">
        <v>1</v>
      </c>
      <c r="F17" s="1" t="s">
        <v>28562</v>
      </c>
      <c r="G17" s="7">
        <f t="array" aca="1" ref="G17" ca="1">SUM(IF(($C:$C="Mt_rRNA")*($D:$D&gt;=1),$D:$D,0))</f>
        <v>47009</v>
      </c>
      <c r="H17" s="7">
        <f t="array" aca="1" ref="H17" ca="1">SUM(IF(($C:$C="Mt_rRNA")*($D:$D&gt;=2),$D:$D,0))</f>
        <v>47009</v>
      </c>
      <c r="I17" s="7">
        <f t="array" aca="1" ref="I17" ca="1">SUM(IF(($C:$C="Mt_rRNA")*($D:$D&gt;=3),$D:$D,0))</f>
        <v>47009</v>
      </c>
      <c r="J17" s="7">
        <f t="array" aca="1" ref="J17" ca="1">SUM(IF(($C:$C="Mt_rRNA")*($D:$D&gt;=4),$D:$D,0))</f>
        <v>47009</v>
      </c>
      <c r="K17" s="7">
        <f t="array" aca="1" ref="K17" ca="1">SUM(IF(($C:$C="Mt_rRNA")*($D:$D&gt;=5),$D:$D,0))</f>
        <v>47009</v>
      </c>
      <c r="L17" s="7">
        <f t="array" aca="1" ref="L17" ca="1">SUM(IF(($C:$C="Mt_rRNA")*($D:$D&gt;=10),$D:$D,0))</f>
        <v>47009</v>
      </c>
      <c r="M17" s="7">
        <f t="array" aca="1" ref="M17" ca="1">SUM(IF(($C:$C="Mt_rRNA")*($D:$D&gt;=20),$D:$D,0))</f>
        <v>47009</v>
      </c>
    </row>
    <row r="18" spans="1:13">
      <c r="A18" s="4" t="s">
        <v>29796</v>
      </c>
      <c r="B18" s="25" t="s">
        <v>29797</v>
      </c>
      <c r="C18" s="4" t="s">
        <v>2835</v>
      </c>
      <c r="D18" s="6">
        <v>1</v>
      </c>
      <c r="F18" s="1" t="s">
        <v>28551</v>
      </c>
      <c r="G18" s="7">
        <f t="array" aca="1" ref="G18" ca="1">SUM(IF(($C:$C="Mt_tRNA")*($D:$D&gt;=1),$D:$D,0))</f>
        <v>4003</v>
      </c>
      <c r="H18" s="7">
        <f t="array" aca="1" ref="H18" ca="1">SUM(IF(($C:$C="Mt_tRNA")*($D:$D&gt;=2),$D:$D,0))</f>
        <v>4003</v>
      </c>
      <c r="I18" s="7">
        <f t="array" aca="1" ref="I18" ca="1">SUM(IF(($C:$C="Mt_tRNA")*($D:$D&gt;=3),$D:$D,0))</f>
        <v>4001</v>
      </c>
      <c r="J18" s="7">
        <f t="array" aca="1" ref="J18" ca="1">SUM(IF(($C:$C="Mt_tRNA")*($D:$D&gt;=4),$D:$D,0))</f>
        <v>4001</v>
      </c>
      <c r="K18" s="7">
        <f t="array" aca="1" ref="K18" ca="1">SUM(IF(($C:$C="Mt_tRNA")*($D:$D&gt;=5),$D:$D,0))</f>
        <v>3997</v>
      </c>
      <c r="L18" s="7">
        <f t="array" aca="1" ref="L18" ca="1">SUM(IF(($C:$C="Mt_tRNA")*($D:$D&gt;=10),$D:$D,0))</f>
        <v>3992</v>
      </c>
      <c r="M18" s="7">
        <f t="array" aca="1" ref="M18" ca="1">SUM(IF(($C:$C="Mt_tRNA")*($D:$D&gt;=20),$D:$D,0))</f>
        <v>3979</v>
      </c>
    </row>
    <row r="19" spans="1:13">
      <c r="A19" s="4" t="s">
        <v>29890</v>
      </c>
      <c r="B19" s="25" t="s">
        <v>29891</v>
      </c>
      <c r="C19" s="4" t="s">
        <v>2835</v>
      </c>
      <c r="D19" s="6">
        <v>1</v>
      </c>
      <c r="F19" s="1" t="s">
        <v>27119</v>
      </c>
      <c r="G19" s="7">
        <f t="array" aca="1" ref="G19" ca="1">SUM(IF(($C:$C="rRNA")*($D:$D&gt;=1),$D:$D,0))</f>
        <v>870</v>
      </c>
      <c r="H19" s="7">
        <f t="array" aca="1" ref="H19" ca="1">SUM(IF(($C:$C="rRNA")*($D:$D&gt;=2),$D:$D,0))</f>
        <v>869</v>
      </c>
      <c r="I19" s="7">
        <f t="array" aca="1" ref="I19" ca="1">SUM(IF(($C:$C="rRNA")*($D:$D&gt;=3),$D:$D,0))</f>
        <v>869</v>
      </c>
      <c r="J19" s="7">
        <f t="array" aca="1" ref="J19" ca="1">SUM(IF(($C:$C="rRNA")*($D:$D&gt;=4),$D:$D,0))</f>
        <v>869</v>
      </c>
      <c r="K19" s="7">
        <f t="array" aca="1" ref="K19" ca="1">SUM(IF(($C:$C="rRNA")*($D:$D&gt;=5),$D:$D,0))</f>
        <v>865</v>
      </c>
      <c r="L19" s="7">
        <f t="array" aca="1" ref="L19" ca="1">SUM(IF(($C:$C="rRNA")*($D:$D&gt;=10),$D:$D,0))</f>
        <v>865</v>
      </c>
      <c r="M19" s="7">
        <f t="array" aca="1" ref="M19" ca="1">SUM(IF(($C:$C="rRNA")*($D:$D&gt;=20),$D:$D,0))</f>
        <v>865</v>
      </c>
    </row>
    <row r="20" spans="1:13">
      <c r="A20" s="4" t="s">
        <v>29968</v>
      </c>
      <c r="B20" s="25" t="s">
        <v>29969</v>
      </c>
      <c r="C20" s="4" t="s">
        <v>2835</v>
      </c>
      <c r="D20" s="6">
        <v>1</v>
      </c>
      <c r="F20" s="1" t="s">
        <v>27117</v>
      </c>
      <c r="G20" s="7">
        <f t="array" aca="1" ref="G20" ca="1">SUM(IF(($C:$C="snoRNA")*($D:$D&gt;=1),$D:$D,0))</f>
        <v>89</v>
      </c>
      <c r="H20" s="7">
        <f t="array" aca="1" ref="H20" ca="1">SUM(IF(($C:$C="snoRNA")*($D:$D&gt;=2),$D:$D,0))</f>
        <v>72</v>
      </c>
      <c r="I20" s="7">
        <f t="array" aca="1" ref="I20" ca="1">SUM(IF(($C:$C="snoRNA")*($D:$D&gt;=3),$D:$D,0))</f>
        <v>58</v>
      </c>
      <c r="J20" s="7">
        <f t="array" aca="1" ref="J20" ca="1">SUM(IF(($C:$C="snoRNA")*($D:$D&gt;=4),$D:$D,0))</f>
        <v>40</v>
      </c>
      <c r="K20" s="7">
        <f t="array" aca="1" ref="K20" ca="1">SUM(IF(($C:$C="snoRNA")*($D:$D&gt;=5),$D:$D,0))</f>
        <v>36</v>
      </c>
      <c r="L20" s="7">
        <f t="array" aca="1" ref="L20" ca="1">SUM(IF(($C:$C="snoRNA")*($D:$D&gt;=10),$D:$D,0))</f>
        <v>26</v>
      </c>
      <c r="M20" s="7">
        <f t="array" aca="1" ref="M20" ca="1">SUM(IF(($C:$C="snoRNA")*($D:$D&gt;=20),$D:$D,0))</f>
        <v>0</v>
      </c>
    </row>
    <row r="21" spans="1:13">
      <c r="A21" s="4" t="s">
        <v>29974</v>
      </c>
      <c r="B21" s="25" t="s">
        <v>29975</v>
      </c>
      <c r="C21" s="4" t="s">
        <v>2835</v>
      </c>
      <c r="D21" s="6">
        <v>1</v>
      </c>
      <c r="F21" s="1" t="s">
        <v>25668</v>
      </c>
      <c r="G21" s="7">
        <f t="array" aca="1" ref="G21" ca="1">SUM(IF(($C:$C="snRNA")*($D:$D&gt;=1),$D:$D,0))</f>
        <v>609</v>
      </c>
      <c r="H21" s="7">
        <f t="array" aca="1" ref="H21" ca="1">SUM(IF(($C:$C="snRNA")*($D:$D&gt;=2),$D:$D,0))</f>
        <v>601</v>
      </c>
      <c r="I21" s="7">
        <f t="array" aca="1" ref="I21" ca="1">SUM(IF(($C:$C="snRNA")*($D:$D&gt;=3),$D:$D,0))</f>
        <v>593</v>
      </c>
      <c r="J21" s="7">
        <f t="array" aca="1" ref="J21" ca="1">SUM(IF(($C:$C="snRNA")*($D:$D&gt;=4),$D:$D,0))</f>
        <v>590</v>
      </c>
      <c r="K21" s="7">
        <f t="array" aca="1" ref="K21" ca="1">SUM(IF(($C:$C="snRNA")*($D:$D&gt;=5),$D:$D,0))</f>
        <v>582</v>
      </c>
      <c r="L21" s="7">
        <f t="array" aca="1" ref="L21" ca="1">SUM(IF(($C:$C="snRNA")*($D:$D&gt;=10),$D:$D,0))</f>
        <v>545</v>
      </c>
      <c r="M21" s="7">
        <f t="array" aca="1" ref="M21" ca="1">SUM(IF(($C:$C="snRNA")*($D:$D&gt;=20),$D:$D,0))</f>
        <v>530</v>
      </c>
    </row>
    <row r="22" spans="1:13">
      <c r="A22" s="4" t="s">
        <v>30014</v>
      </c>
      <c r="B22" s="25" t="s">
        <v>30015</v>
      </c>
      <c r="C22" s="4" t="s">
        <v>2835</v>
      </c>
      <c r="D22" s="6">
        <v>1</v>
      </c>
      <c r="F22" s="2" t="s">
        <v>35569</v>
      </c>
      <c r="G22" s="4">
        <f ca="1">SUM(G14:G21)</f>
        <v>289818</v>
      </c>
      <c r="H22" s="4">
        <f t="shared" ref="H22:M22" ca="1" si="1">SUM(H14:H21)</f>
        <v>289504</v>
      </c>
      <c r="I22" s="4">
        <f t="shared" ca="1" si="1"/>
        <v>289224</v>
      </c>
      <c r="J22" s="4">
        <f t="shared" ca="1" si="1"/>
        <v>288990</v>
      </c>
      <c r="K22" s="4">
        <f t="shared" ca="1" si="1"/>
        <v>288826</v>
      </c>
      <c r="L22" s="4">
        <f t="shared" ca="1" si="1"/>
        <v>287916</v>
      </c>
      <c r="M22" s="4">
        <f t="shared" ca="1" si="1"/>
        <v>286901</v>
      </c>
    </row>
    <row r="23" spans="1:13">
      <c r="A23" s="4" t="s">
        <v>30056</v>
      </c>
      <c r="B23" s="25" t="s">
        <v>30057</v>
      </c>
      <c r="C23" s="4" t="s">
        <v>2835</v>
      </c>
      <c r="D23" s="6">
        <v>1</v>
      </c>
    </row>
    <row r="24" spans="1:13">
      <c r="A24" s="4" t="s">
        <v>30058</v>
      </c>
      <c r="B24" s="25" t="s">
        <v>30059</v>
      </c>
      <c r="C24" s="4" t="s">
        <v>2835</v>
      </c>
      <c r="D24" s="6">
        <v>1</v>
      </c>
    </row>
    <row r="25" spans="1:13">
      <c r="A25" s="4" t="s">
        <v>30080</v>
      </c>
      <c r="B25" s="25" t="s">
        <v>30081</v>
      </c>
      <c r="C25" s="4" t="s">
        <v>2835</v>
      </c>
      <c r="D25" s="6">
        <v>1</v>
      </c>
    </row>
    <row r="26" spans="1:13">
      <c r="A26" s="4" t="s">
        <v>30114</v>
      </c>
      <c r="B26" s="25" t="s">
        <v>30115</v>
      </c>
      <c r="C26" s="4" t="s">
        <v>2835</v>
      </c>
      <c r="D26" s="6">
        <v>1</v>
      </c>
    </row>
    <row r="27" spans="1:13">
      <c r="A27" s="4" t="s">
        <v>30132</v>
      </c>
      <c r="B27" s="25" t="s">
        <v>30133</v>
      </c>
      <c r="C27" s="4" t="s">
        <v>2835</v>
      </c>
      <c r="D27" s="6">
        <v>1</v>
      </c>
    </row>
    <row r="28" spans="1:13">
      <c r="A28" s="4" t="s">
        <v>30148</v>
      </c>
      <c r="B28" s="25" t="s">
        <v>30149</v>
      </c>
      <c r="C28" s="4" t="s">
        <v>2835</v>
      </c>
      <c r="D28" s="6">
        <v>1</v>
      </c>
    </row>
    <row r="29" spans="1:13">
      <c r="A29" s="4" t="s">
        <v>30178</v>
      </c>
      <c r="B29" s="25" t="s">
        <v>30179</v>
      </c>
      <c r="C29" s="4" t="s">
        <v>2835</v>
      </c>
      <c r="D29" s="6">
        <v>1</v>
      </c>
    </row>
    <row r="30" spans="1:13">
      <c r="A30" s="4" t="s">
        <v>30214</v>
      </c>
      <c r="B30" s="25" t="s">
        <v>30215</v>
      </c>
      <c r="C30" s="4" t="s">
        <v>2835</v>
      </c>
      <c r="D30" s="6">
        <v>1</v>
      </c>
    </row>
    <row r="31" spans="1:13">
      <c r="A31" s="4" t="s">
        <v>30224</v>
      </c>
      <c r="B31" s="25" t="s">
        <v>30225</v>
      </c>
      <c r="C31" s="4" t="s">
        <v>2835</v>
      </c>
      <c r="D31" s="6">
        <v>1</v>
      </c>
    </row>
    <row r="32" spans="1:13">
      <c r="A32" s="4" t="s">
        <v>30232</v>
      </c>
      <c r="B32" s="25" t="s">
        <v>30233</v>
      </c>
      <c r="C32" s="4" t="s">
        <v>2835</v>
      </c>
      <c r="D32" s="6">
        <v>1</v>
      </c>
    </row>
    <row r="33" spans="1:4">
      <c r="A33" s="4" t="s">
        <v>30262</v>
      </c>
      <c r="B33" s="25" t="s">
        <v>30263</v>
      </c>
      <c r="C33" s="4" t="s">
        <v>2835</v>
      </c>
      <c r="D33" s="6">
        <v>1</v>
      </c>
    </row>
    <row r="34" spans="1:4">
      <c r="A34" s="4" t="s">
        <v>30276</v>
      </c>
      <c r="B34" s="25" t="s">
        <v>30277</v>
      </c>
      <c r="C34" s="4" t="s">
        <v>2835</v>
      </c>
      <c r="D34" s="6">
        <v>1</v>
      </c>
    </row>
    <row r="35" spans="1:4">
      <c r="A35" s="4" t="s">
        <v>30318</v>
      </c>
      <c r="B35" s="25" t="s">
        <v>30319</v>
      </c>
      <c r="C35" s="4" t="s">
        <v>2835</v>
      </c>
      <c r="D35" s="6">
        <v>1</v>
      </c>
    </row>
    <row r="36" spans="1:4">
      <c r="A36" s="4" t="s">
        <v>30334</v>
      </c>
      <c r="B36" s="25" t="s">
        <v>30335</v>
      </c>
      <c r="C36" s="4" t="s">
        <v>2835</v>
      </c>
      <c r="D36" s="6">
        <v>1</v>
      </c>
    </row>
    <row r="37" spans="1:4">
      <c r="A37" s="4" t="s">
        <v>30350</v>
      </c>
      <c r="B37" s="25" t="s">
        <v>30351</v>
      </c>
      <c r="C37" s="4" t="s">
        <v>2835</v>
      </c>
      <c r="D37" s="6">
        <v>1</v>
      </c>
    </row>
    <row r="38" spans="1:4">
      <c r="A38" s="4" t="s">
        <v>30404</v>
      </c>
      <c r="B38" s="25" t="s">
        <v>30405</v>
      </c>
      <c r="C38" s="4" t="s">
        <v>2835</v>
      </c>
      <c r="D38" s="6">
        <v>1</v>
      </c>
    </row>
    <row r="39" spans="1:4">
      <c r="A39" s="4" t="s">
        <v>30546</v>
      </c>
      <c r="B39" s="25" t="s">
        <v>30547</v>
      </c>
      <c r="C39" s="4" t="s">
        <v>2835</v>
      </c>
      <c r="D39" s="6">
        <v>1</v>
      </c>
    </row>
    <row r="40" spans="1:4">
      <c r="A40" s="4" t="s">
        <v>30614</v>
      </c>
      <c r="B40" s="25" t="s">
        <v>30615</v>
      </c>
      <c r="C40" s="4" t="s">
        <v>2835</v>
      </c>
      <c r="D40" s="6">
        <v>1</v>
      </c>
    </row>
    <row r="41" spans="1:4">
      <c r="A41" s="4" t="s">
        <v>30634</v>
      </c>
      <c r="B41" s="25" t="s">
        <v>30635</v>
      </c>
      <c r="C41" s="4" t="s">
        <v>2835</v>
      </c>
      <c r="D41" s="6">
        <v>1</v>
      </c>
    </row>
    <row r="42" spans="1:4">
      <c r="A42" s="4" t="s">
        <v>30654</v>
      </c>
      <c r="B42" s="25" t="s">
        <v>30655</v>
      </c>
      <c r="C42" s="4" t="s">
        <v>2835</v>
      </c>
      <c r="D42" s="6">
        <v>1</v>
      </c>
    </row>
    <row r="43" spans="1:4">
      <c r="A43" s="4" t="s">
        <v>30742</v>
      </c>
      <c r="B43" s="25" t="s">
        <v>30743</v>
      </c>
      <c r="C43" s="4" t="s">
        <v>2835</v>
      </c>
      <c r="D43" s="6">
        <v>1</v>
      </c>
    </row>
    <row r="44" spans="1:4">
      <c r="A44" s="4" t="s">
        <v>30750</v>
      </c>
      <c r="B44" s="25" t="s">
        <v>30751</v>
      </c>
      <c r="C44" s="4" t="s">
        <v>2835</v>
      </c>
      <c r="D44" s="6">
        <v>1</v>
      </c>
    </row>
    <row r="45" spans="1:4">
      <c r="A45" s="4" t="s">
        <v>30754</v>
      </c>
      <c r="B45" s="25" t="s">
        <v>30755</v>
      </c>
      <c r="C45" s="4" t="s">
        <v>2835</v>
      </c>
      <c r="D45" s="6">
        <v>1</v>
      </c>
    </row>
    <row r="46" spans="1:4">
      <c r="A46" s="4" t="s">
        <v>30764</v>
      </c>
      <c r="B46" s="25" t="s">
        <v>30765</v>
      </c>
      <c r="C46" s="4" t="s">
        <v>2835</v>
      </c>
      <c r="D46" s="6">
        <v>1</v>
      </c>
    </row>
    <row r="47" spans="1:4">
      <c r="A47" s="4" t="s">
        <v>30823</v>
      </c>
      <c r="B47" s="25" t="s">
        <v>30824</v>
      </c>
      <c r="C47" s="4" t="s">
        <v>2835</v>
      </c>
      <c r="D47" s="6">
        <v>1</v>
      </c>
    </row>
    <row r="48" spans="1:4">
      <c r="A48" s="4" t="s">
        <v>30888</v>
      </c>
      <c r="B48" s="25" t="s">
        <v>30889</v>
      </c>
      <c r="C48" s="4" t="s">
        <v>2835</v>
      </c>
      <c r="D48" s="6">
        <v>1</v>
      </c>
    </row>
    <row r="49" spans="1:4">
      <c r="A49" s="4" t="s">
        <v>30918</v>
      </c>
      <c r="B49" s="25" t="s">
        <v>30919</v>
      </c>
      <c r="C49" s="4" t="s">
        <v>2835</v>
      </c>
      <c r="D49" s="6">
        <v>1</v>
      </c>
    </row>
    <row r="50" spans="1:4">
      <c r="A50" s="4" t="s">
        <v>30939</v>
      </c>
      <c r="B50" s="25" t="s">
        <v>30940</v>
      </c>
      <c r="C50" s="4" t="s">
        <v>2835</v>
      </c>
      <c r="D50" s="6">
        <v>1</v>
      </c>
    </row>
    <row r="51" spans="1:4">
      <c r="A51" s="4" t="s">
        <v>30965</v>
      </c>
      <c r="B51" s="25" t="s">
        <v>30966</v>
      </c>
      <c r="C51" s="4" t="s">
        <v>2835</v>
      </c>
      <c r="D51" s="6">
        <v>1</v>
      </c>
    </row>
    <row r="52" spans="1:4">
      <c r="A52" s="4" t="s">
        <v>30995</v>
      </c>
      <c r="B52" s="25" t="s">
        <v>30996</v>
      </c>
      <c r="C52" s="4" t="s">
        <v>2835</v>
      </c>
      <c r="D52" s="6">
        <v>1</v>
      </c>
    </row>
    <row r="53" spans="1:4">
      <c r="A53" s="4" t="s">
        <v>31037</v>
      </c>
      <c r="B53" s="25" t="s">
        <v>31038</v>
      </c>
      <c r="C53" s="4" t="s">
        <v>2835</v>
      </c>
      <c r="D53" s="6">
        <v>1</v>
      </c>
    </row>
    <row r="54" spans="1:4">
      <c r="A54" s="4" t="s">
        <v>31067</v>
      </c>
      <c r="B54" s="25" t="s">
        <v>31068</v>
      </c>
      <c r="C54" s="4" t="s">
        <v>2835</v>
      </c>
      <c r="D54" s="6">
        <v>1</v>
      </c>
    </row>
    <row r="55" spans="1:4">
      <c r="A55" s="4" t="s">
        <v>31099</v>
      </c>
      <c r="B55" s="25" t="s">
        <v>31100</v>
      </c>
      <c r="C55" s="4" t="s">
        <v>2835</v>
      </c>
      <c r="D55" s="6">
        <v>1</v>
      </c>
    </row>
    <row r="56" spans="1:4">
      <c r="A56" s="4" t="s">
        <v>31257</v>
      </c>
      <c r="B56" s="25" t="s">
        <v>31258</v>
      </c>
      <c r="C56" s="4" t="s">
        <v>2835</v>
      </c>
      <c r="D56" s="6">
        <v>1</v>
      </c>
    </row>
    <row r="57" spans="1:4">
      <c r="A57" s="4" t="s">
        <v>31263</v>
      </c>
      <c r="B57" s="25" t="s">
        <v>31264</v>
      </c>
      <c r="C57" s="4" t="s">
        <v>2835</v>
      </c>
      <c r="D57" s="6">
        <v>1</v>
      </c>
    </row>
    <row r="58" spans="1:4">
      <c r="A58" s="4" t="s">
        <v>31271</v>
      </c>
      <c r="B58" s="25" t="s">
        <v>31272</v>
      </c>
      <c r="C58" s="4" t="s">
        <v>2835</v>
      </c>
      <c r="D58" s="6">
        <v>1</v>
      </c>
    </row>
    <row r="59" spans="1:4">
      <c r="A59" s="4" t="s">
        <v>31281</v>
      </c>
      <c r="B59" s="25" t="s">
        <v>31282</v>
      </c>
      <c r="C59" s="4" t="s">
        <v>2835</v>
      </c>
      <c r="D59" s="6">
        <v>1</v>
      </c>
    </row>
    <row r="60" spans="1:4">
      <c r="A60" s="4" t="s">
        <v>31297</v>
      </c>
      <c r="B60" s="25" t="s">
        <v>31298</v>
      </c>
      <c r="C60" s="4" t="s">
        <v>2835</v>
      </c>
      <c r="D60" s="6">
        <v>1</v>
      </c>
    </row>
    <row r="61" spans="1:4">
      <c r="A61" s="4" t="s">
        <v>31395</v>
      </c>
      <c r="B61" s="25" t="s">
        <v>31396</v>
      </c>
      <c r="C61" s="4" t="s">
        <v>2835</v>
      </c>
      <c r="D61" s="6">
        <v>1</v>
      </c>
    </row>
    <row r="62" spans="1:4">
      <c r="A62" s="4" t="s">
        <v>31515</v>
      </c>
      <c r="B62" s="25" t="s">
        <v>31516</v>
      </c>
      <c r="C62" s="4" t="s">
        <v>2835</v>
      </c>
      <c r="D62" s="6">
        <v>1</v>
      </c>
    </row>
    <row r="63" spans="1:4">
      <c r="A63" s="4" t="s">
        <v>31523</v>
      </c>
      <c r="B63" s="25" t="s">
        <v>31524</v>
      </c>
      <c r="C63" s="4" t="s">
        <v>2835</v>
      </c>
      <c r="D63" s="6">
        <v>1</v>
      </c>
    </row>
    <row r="64" spans="1:4">
      <c r="A64" s="4" t="s">
        <v>31975</v>
      </c>
      <c r="B64" s="25" t="s">
        <v>31976</v>
      </c>
      <c r="C64" s="4" t="s">
        <v>2835</v>
      </c>
      <c r="D64" s="6">
        <v>1</v>
      </c>
    </row>
    <row r="65" spans="1:4">
      <c r="A65" s="4" t="s">
        <v>32225</v>
      </c>
      <c r="B65" s="25" t="s">
        <v>32226</v>
      </c>
      <c r="C65" s="4" t="s">
        <v>2835</v>
      </c>
      <c r="D65" s="6">
        <v>1</v>
      </c>
    </row>
    <row r="66" spans="1:4">
      <c r="A66" s="4" t="s">
        <v>32299</v>
      </c>
      <c r="B66" s="25" t="s">
        <v>32300</v>
      </c>
      <c r="C66" s="4" t="s">
        <v>2835</v>
      </c>
      <c r="D66" s="6">
        <v>1</v>
      </c>
    </row>
    <row r="67" spans="1:4">
      <c r="A67" s="4" t="s">
        <v>32373</v>
      </c>
      <c r="B67" s="25" t="s">
        <v>32374</v>
      </c>
      <c r="C67" s="4" t="s">
        <v>2835</v>
      </c>
      <c r="D67" s="6">
        <v>1</v>
      </c>
    </row>
    <row r="68" spans="1:4">
      <c r="A68" s="4" t="s">
        <v>32375</v>
      </c>
      <c r="B68" s="25" t="s">
        <v>32376</v>
      </c>
      <c r="C68" s="4" t="s">
        <v>2835</v>
      </c>
      <c r="D68" s="6">
        <v>1</v>
      </c>
    </row>
    <row r="69" spans="1:4">
      <c r="A69" s="4" t="s">
        <v>32379</v>
      </c>
      <c r="B69" s="25" t="s">
        <v>32380</v>
      </c>
      <c r="C69" s="4" t="s">
        <v>2835</v>
      </c>
      <c r="D69" s="6">
        <v>1</v>
      </c>
    </row>
    <row r="70" spans="1:4">
      <c r="A70" s="4" t="s">
        <v>32383</v>
      </c>
      <c r="B70" s="25" t="s">
        <v>32384</v>
      </c>
      <c r="C70" s="4" t="s">
        <v>2835</v>
      </c>
      <c r="D70" s="6">
        <v>1</v>
      </c>
    </row>
    <row r="71" spans="1:4">
      <c r="A71" s="4" t="s">
        <v>32439</v>
      </c>
      <c r="B71" s="25" t="s">
        <v>32440</v>
      </c>
      <c r="C71" s="4" t="s">
        <v>2835</v>
      </c>
      <c r="D71" s="6">
        <v>1</v>
      </c>
    </row>
    <row r="72" spans="1:4">
      <c r="A72" s="4" t="s">
        <v>32475</v>
      </c>
      <c r="B72" s="25" t="s">
        <v>32476</v>
      </c>
      <c r="C72" s="4" t="s">
        <v>2835</v>
      </c>
      <c r="D72" s="6">
        <v>1</v>
      </c>
    </row>
    <row r="73" spans="1:4">
      <c r="A73" s="4" t="s">
        <v>32483</v>
      </c>
      <c r="B73" s="25" t="s">
        <v>32484</v>
      </c>
      <c r="C73" s="4" t="s">
        <v>2835</v>
      </c>
      <c r="D73" s="6">
        <v>1</v>
      </c>
    </row>
    <row r="74" spans="1:4">
      <c r="A74" s="4" t="s">
        <v>32583</v>
      </c>
      <c r="B74" s="25" t="s">
        <v>32584</v>
      </c>
      <c r="C74" s="4" t="s">
        <v>2835</v>
      </c>
      <c r="D74" s="6">
        <v>1</v>
      </c>
    </row>
    <row r="75" spans="1:4">
      <c r="A75" s="4" t="s">
        <v>32585</v>
      </c>
      <c r="B75" s="25" t="s">
        <v>32586</v>
      </c>
      <c r="C75" s="4" t="s">
        <v>2835</v>
      </c>
      <c r="D75" s="6">
        <v>1</v>
      </c>
    </row>
    <row r="76" spans="1:4">
      <c r="A76" s="4" t="s">
        <v>32890</v>
      </c>
      <c r="B76" s="25" t="s">
        <v>32891</v>
      </c>
      <c r="C76" s="4" t="s">
        <v>2835</v>
      </c>
      <c r="D76" s="6">
        <v>1</v>
      </c>
    </row>
    <row r="77" spans="1:4">
      <c r="A77" s="4" t="s">
        <v>32910</v>
      </c>
      <c r="B77" s="25" t="s">
        <v>32911</v>
      </c>
      <c r="C77" s="4" t="s">
        <v>2835</v>
      </c>
      <c r="D77" s="6">
        <v>1</v>
      </c>
    </row>
    <row r="78" spans="1:4">
      <c r="A78" s="4" t="s">
        <v>32930</v>
      </c>
      <c r="B78" s="25" t="s">
        <v>32931</v>
      </c>
      <c r="C78" s="4" t="s">
        <v>2835</v>
      </c>
      <c r="D78" s="6">
        <v>1</v>
      </c>
    </row>
    <row r="79" spans="1:4">
      <c r="A79" s="4" t="s">
        <v>33011</v>
      </c>
      <c r="B79" s="25" t="s">
        <v>33012</v>
      </c>
      <c r="C79" s="4" t="s">
        <v>2835</v>
      </c>
      <c r="D79" s="6">
        <v>1</v>
      </c>
    </row>
    <row r="80" spans="1:4">
      <c r="A80" s="4" t="s">
        <v>33079</v>
      </c>
      <c r="B80" s="25" t="s">
        <v>33080</v>
      </c>
      <c r="C80" s="4" t="s">
        <v>2835</v>
      </c>
      <c r="D80" s="6">
        <v>1</v>
      </c>
    </row>
    <row r="81" spans="1:4">
      <c r="A81" s="4" t="s">
        <v>33093</v>
      </c>
      <c r="B81" s="25" t="s">
        <v>33094</v>
      </c>
      <c r="C81" s="4" t="s">
        <v>2835</v>
      </c>
      <c r="D81" s="6">
        <v>1</v>
      </c>
    </row>
    <row r="82" spans="1:4">
      <c r="A82" s="4" t="s">
        <v>33109</v>
      </c>
      <c r="B82" s="25" t="s">
        <v>33110</v>
      </c>
      <c r="C82" s="4" t="s">
        <v>2835</v>
      </c>
      <c r="D82" s="6">
        <v>1</v>
      </c>
    </row>
    <row r="83" spans="1:4">
      <c r="A83" s="4" t="s">
        <v>33113</v>
      </c>
      <c r="B83" s="25" t="s">
        <v>33114</v>
      </c>
      <c r="C83" s="4" t="s">
        <v>2835</v>
      </c>
      <c r="D83" s="6">
        <v>1</v>
      </c>
    </row>
    <row r="84" spans="1:4">
      <c r="A84" s="4" t="s">
        <v>33147</v>
      </c>
      <c r="B84" s="25" t="s">
        <v>33148</v>
      </c>
      <c r="C84" s="4" t="s">
        <v>2835</v>
      </c>
      <c r="D84" s="6">
        <v>1</v>
      </c>
    </row>
    <row r="85" spans="1:4">
      <c r="A85" s="4" t="s">
        <v>33183</v>
      </c>
      <c r="B85" s="25" t="s">
        <v>33184</v>
      </c>
      <c r="C85" s="4" t="s">
        <v>2835</v>
      </c>
      <c r="D85" s="6">
        <v>1</v>
      </c>
    </row>
    <row r="86" spans="1:4">
      <c r="A86" s="4" t="s">
        <v>33242</v>
      </c>
      <c r="B86" s="25" t="s">
        <v>33243</v>
      </c>
      <c r="C86" s="4" t="s">
        <v>2835</v>
      </c>
      <c r="D86" s="6">
        <v>1</v>
      </c>
    </row>
    <row r="87" spans="1:4">
      <c r="A87" s="4" t="s">
        <v>33320</v>
      </c>
      <c r="B87" s="25" t="s">
        <v>33321</v>
      </c>
      <c r="C87" s="4" t="s">
        <v>2835</v>
      </c>
      <c r="D87" s="6">
        <v>1</v>
      </c>
    </row>
    <row r="88" spans="1:4">
      <c r="A88" s="4" t="s">
        <v>33338</v>
      </c>
      <c r="B88" s="25" t="s">
        <v>33339</v>
      </c>
      <c r="C88" s="4" t="s">
        <v>2835</v>
      </c>
      <c r="D88" s="6">
        <v>1</v>
      </c>
    </row>
    <row r="89" spans="1:4">
      <c r="A89" s="4" t="s">
        <v>33465</v>
      </c>
      <c r="B89" s="25" t="s">
        <v>33466</v>
      </c>
      <c r="C89" s="4" t="s">
        <v>2835</v>
      </c>
      <c r="D89" s="6">
        <v>1</v>
      </c>
    </row>
    <row r="90" spans="1:4">
      <c r="A90" s="4" t="s">
        <v>33494</v>
      </c>
      <c r="B90" s="25" t="s">
        <v>33495</v>
      </c>
      <c r="C90" s="4" t="s">
        <v>2835</v>
      </c>
      <c r="D90" s="6">
        <v>1</v>
      </c>
    </row>
    <row r="91" spans="1:4">
      <c r="A91" s="4" t="s">
        <v>33522</v>
      </c>
      <c r="B91" s="25" t="s">
        <v>33523</v>
      </c>
      <c r="C91" s="4" t="s">
        <v>2835</v>
      </c>
      <c r="D91" s="6">
        <v>1</v>
      </c>
    </row>
    <row r="92" spans="1:4">
      <c r="A92" s="4" t="s">
        <v>33652</v>
      </c>
      <c r="B92" s="25" t="s">
        <v>33653</v>
      </c>
      <c r="C92" s="4" t="s">
        <v>2835</v>
      </c>
      <c r="D92" s="6">
        <v>1</v>
      </c>
    </row>
    <row r="93" spans="1:4">
      <c r="A93" s="4" t="s">
        <v>33684</v>
      </c>
      <c r="B93" s="25" t="s">
        <v>33685</v>
      </c>
      <c r="C93" s="4" t="s">
        <v>2835</v>
      </c>
      <c r="D93" s="6">
        <v>1</v>
      </c>
    </row>
    <row r="94" spans="1:4">
      <c r="A94" s="4" t="s">
        <v>33692</v>
      </c>
      <c r="B94" s="25" t="s">
        <v>33693</v>
      </c>
      <c r="C94" s="4" t="s">
        <v>2835</v>
      </c>
      <c r="D94" s="6">
        <v>1</v>
      </c>
    </row>
    <row r="95" spans="1:4">
      <c r="A95" s="4" t="s">
        <v>33715</v>
      </c>
      <c r="B95" s="25" t="s">
        <v>33716</v>
      </c>
      <c r="C95" s="4" t="s">
        <v>2835</v>
      </c>
      <c r="D95" s="6">
        <v>1</v>
      </c>
    </row>
    <row r="96" spans="1:4">
      <c r="A96" s="4" t="s">
        <v>33731</v>
      </c>
      <c r="B96" s="25" t="s">
        <v>33732</v>
      </c>
      <c r="C96" s="4" t="s">
        <v>2835</v>
      </c>
      <c r="D96" s="6">
        <v>1</v>
      </c>
    </row>
    <row r="97" spans="1:4">
      <c r="A97" s="4" t="s">
        <v>33743</v>
      </c>
      <c r="B97" s="25" t="s">
        <v>33744</v>
      </c>
      <c r="C97" s="4" t="s">
        <v>2835</v>
      </c>
      <c r="D97" s="6">
        <v>1</v>
      </c>
    </row>
    <row r="98" spans="1:4">
      <c r="A98" s="4" t="s">
        <v>33747</v>
      </c>
      <c r="B98" s="25" t="s">
        <v>33748</v>
      </c>
      <c r="C98" s="4" t="s">
        <v>2835</v>
      </c>
      <c r="D98" s="6">
        <v>1</v>
      </c>
    </row>
    <row r="99" spans="1:4">
      <c r="A99" s="4" t="s">
        <v>33805</v>
      </c>
      <c r="B99" s="25" t="s">
        <v>33806</v>
      </c>
      <c r="C99" s="4" t="s">
        <v>2835</v>
      </c>
      <c r="D99" s="6">
        <v>1</v>
      </c>
    </row>
    <row r="100" spans="1:4">
      <c r="A100" s="4" t="s">
        <v>33831</v>
      </c>
      <c r="B100" s="25" t="s">
        <v>33832</v>
      </c>
      <c r="C100" s="4" t="s">
        <v>2835</v>
      </c>
      <c r="D100" s="6">
        <v>1</v>
      </c>
    </row>
    <row r="101" spans="1:4">
      <c r="A101" s="4" t="s">
        <v>33895</v>
      </c>
      <c r="B101" s="25" t="s">
        <v>33896</v>
      </c>
      <c r="C101" s="4" t="s">
        <v>2835</v>
      </c>
      <c r="D101" s="6">
        <v>1</v>
      </c>
    </row>
    <row r="102" spans="1:4">
      <c r="A102" s="4" t="s">
        <v>33899</v>
      </c>
      <c r="B102" s="25" t="s">
        <v>33900</v>
      </c>
      <c r="C102" s="4" t="s">
        <v>2835</v>
      </c>
      <c r="D102" s="6">
        <v>1</v>
      </c>
    </row>
    <row r="103" spans="1:4">
      <c r="A103" s="4" t="s">
        <v>33911</v>
      </c>
      <c r="B103" s="25" t="s">
        <v>33912</v>
      </c>
      <c r="C103" s="4" t="s">
        <v>2835</v>
      </c>
      <c r="D103" s="6">
        <v>1</v>
      </c>
    </row>
    <row r="104" spans="1:4">
      <c r="A104" s="4" t="s">
        <v>33913</v>
      </c>
      <c r="B104" s="25" t="s">
        <v>33914</v>
      </c>
      <c r="C104" s="4" t="s">
        <v>2835</v>
      </c>
      <c r="D104" s="6">
        <v>1</v>
      </c>
    </row>
    <row r="105" spans="1:4">
      <c r="A105" s="4" t="s">
        <v>33915</v>
      </c>
      <c r="B105" s="25" t="s">
        <v>33916</v>
      </c>
      <c r="C105" s="4" t="s">
        <v>2835</v>
      </c>
      <c r="D105" s="6">
        <v>1</v>
      </c>
    </row>
    <row r="106" spans="1:4">
      <c r="A106" s="4" t="s">
        <v>34105</v>
      </c>
      <c r="B106" s="25" t="s">
        <v>34106</v>
      </c>
      <c r="C106" s="4" t="s">
        <v>2835</v>
      </c>
      <c r="D106" s="6">
        <v>1</v>
      </c>
    </row>
    <row r="107" spans="1:4">
      <c r="A107" s="4" t="s">
        <v>34139</v>
      </c>
      <c r="B107" s="25" t="s">
        <v>34140</v>
      </c>
      <c r="C107" s="4" t="s">
        <v>2835</v>
      </c>
      <c r="D107" s="6">
        <v>1</v>
      </c>
    </row>
    <row r="108" spans="1:4">
      <c r="A108" s="4" t="s">
        <v>34268</v>
      </c>
      <c r="B108" s="25" t="s">
        <v>34269</v>
      </c>
      <c r="C108" s="4" t="s">
        <v>2835</v>
      </c>
      <c r="D108" s="6">
        <v>1</v>
      </c>
    </row>
    <row r="109" spans="1:4">
      <c r="A109" s="4" t="s">
        <v>34272</v>
      </c>
      <c r="B109" s="25" t="s">
        <v>34273</v>
      </c>
      <c r="C109" s="4" t="s">
        <v>2835</v>
      </c>
      <c r="D109" s="6">
        <v>1</v>
      </c>
    </row>
    <row r="110" spans="1:4">
      <c r="A110" s="4" t="s">
        <v>34337</v>
      </c>
      <c r="B110" s="25" t="s">
        <v>34338</v>
      </c>
      <c r="C110" s="4" t="s">
        <v>2835</v>
      </c>
      <c r="D110" s="6">
        <v>1</v>
      </c>
    </row>
    <row r="111" spans="1:4">
      <c r="A111" s="4" t="s">
        <v>34377</v>
      </c>
      <c r="B111" s="25" t="s">
        <v>34378</v>
      </c>
      <c r="C111" s="4" t="s">
        <v>2835</v>
      </c>
      <c r="D111" s="6">
        <v>1</v>
      </c>
    </row>
    <row r="112" spans="1:4">
      <c r="A112" s="4" t="s">
        <v>34397</v>
      </c>
      <c r="B112" s="25" t="s">
        <v>34398</v>
      </c>
      <c r="C112" s="4" t="s">
        <v>2835</v>
      </c>
      <c r="D112" s="6">
        <v>1</v>
      </c>
    </row>
    <row r="113" spans="1:4">
      <c r="A113" s="4" t="s">
        <v>34461</v>
      </c>
      <c r="B113" s="25" t="s">
        <v>34462</v>
      </c>
      <c r="C113" s="4" t="s">
        <v>2835</v>
      </c>
      <c r="D113" s="6">
        <v>1</v>
      </c>
    </row>
    <row r="114" spans="1:4">
      <c r="A114" s="4" t="s">
        <v>34490</v>
      </c>
      <c r="B114" s="25" t="s">
        <v>34491</v>
      </c>
      <c r="C114" s="4" t="s">
        <v>2835</v>
      </c>
      <c r="D114" s="6">
        <v>1</v>
      </c>
    </row>
    <row r="115" spans="1:4">
      <c r="A115" s="4" t="s">
        <v>34628</v>
      </c>
      <c r="B115" s="25" t="s">
        <v>34629</v>
      </c>
      <c r="C115" s="4" t="s">
        <v>2835</v>
      </c>
      <c r="D115" s="6">
        <v>1</v>
      </c>
    </row>
    <row r="116" spans="1:4">
      <c r="A116" s="4" t="s">
        <v>34642</v>
      </c>
      <c r="B116" s="25" t="s">
        <v>34643</v>
      </c>
      <c r="C116" s="4" t="s">
        <v>2835</v>
      </c>
      <c r="D116" s="6">
        <v>1</v>
      </c>
    </row>
    <row r="117" spans="1:4">
      <c r="A117" s="4" t="s">
        <v>34684</v>
      </c>
      <c r="B117" s="25" t="s">
        <v>34685</v>
      </c>
      <c r="C117" s="4" t="s">
        <v>2835</v>
      </c>
      <c r="D117" s="6">
        <v>1</v>
      </c>
    </row>
    <row r="118" spans="1:4">
      <c r="A118" s="4" t="s">
        <v>34704</v>
      </c>
      <c r="B118" s="25" t="s">
        <v>34705</v>
      </c>
      <c r="C118" s="4" t="s">
        <v>2835</v>
      </c>
      <c r="D118" s="6">
        <v>1</v>
      </c>
    </row>
    <row r="119" spans="1:4">
      <c r="A119" s="4" t="s">
        <v>34720</v>
      </c>
      <c r="B119" s="25" t="s">
        <v>34721</v>
      </c>
      <c r="C119" s="4" t="s">
        <v>2835</v>
      </c>
      <c r="D119" s="6">
        <v>1</v>
      </c>
    </row>
    <row r="120" spans="1:4">
      <c r="A120" s="4" t="s">
        <v>24779</v>
      </c>
      <c r="B120" s="25" t="s">
        <v>24780</v>
      </c>
      <c r="C120" s="4" t="s">
        <v>2835</v>
      </c>
      <c r="D120" s="6">
        <v>2</v>
      </c>
    </row>
    <row r="121" spans="1:4">
      <c r="A121" s="4" t="s">
        <v>28134</v>
      </c>
      <c r="B121" s="25" t="s">
        <v>28135</v>
      </c>
      <c r="C121" s="4" t="s">
        <v>2835</v>
      </c>
      <c r="D121" s="6">
        <v>2</v>
      </c>
    </row>
    <row r="122" spans="1:4">
      <c r="A122" s="4" t="s">
        <v>30040</v>
      </c>
      <c r="B122" s="25" t="s">
        <v>30041</v>
      </c>
      <c r="C122" s="4" t="s">
        <v>2835</v>
      </c>
      <c r="D122" s="6">
        <v>2</v>
      </c>
    </row>
    <row r="123" spans="1:4">
      <c r="A123" s="4" t="s">
        <v>30330</v>
      </c>
      <c r="B123" s="25" t="s">
        <v>30331</v>
      </c>
      <c r="C123" s="4" t="s">
        <v>2835</v>
      </c>
      <c r="D123" s="6">
        <v>2</v>
      </c>
    </row>
    <row r="124" spans="1:4">
      <c r="A124" s="4" t="s">
        <v>30524</v>
      </c>
      <c r="B124" s="25" t="s">
        <v>30525</v>
      </c>
      <c r="C124" s="4" t="s">
        <v>2835</v>
      </c>
      <c r="D124" s="6">
        <v>2</v>
      </c>
    </row>
    <row r="125" spans="1:4">
      <c r="A125" s="4" t="s">
        <v>30690</v>
      </c>
      <c r="B125" s="25" t="s">
        <v>30691</v>
      </c>
      <c r="C125" s="4" t="s">
        <v>2835</v>
      </c>
      <c r="D125" s="6">
        <v>2</v>
      </c>
    </row>
    <row r="126" spans="1:4">
      <c r="A126" s="4" t="s">
        <v>30696</v>
      </c>
      <c r="B126" s="25" t="s">
        <v>30697</v>
      </c>
      <c r="C126" s="4" t="s">
        <v>2835</v>
      </c>
      <c r="D126" s="6">
        <v>2</v>
      </c>
    </row>
    <row r="127" spans="1:4">
      <c r="A127" s="4" t="s">
        <v>30732</v>
      </c>
      <c r="B127" s="25" t="s">
        <v>30733</v>
      </c>
      <c r="C127" s="4" t="s">
        <v>2835</v>
      </c>
      <c r="D127" s="6">
        <v>2</v>
      </c>
    </row>
    <row r="128" spans="1:4">
      <c r="A128" s="4" t="s">
        <v>30975</v>
      </c>
      <c r="B128" s="25" t="s">
        <v>30976</v>
      </c>
      <c r="C128" s="4" t="s">
        <v>2835</v>
      </c>
      <c r="D128" s="6">
        <v>2</v>
      </c>
    </row>
    <row r="129" spans="1:4">
      <c r="A129" s="4" t="s">
        <v>30999</v>
      </c>
      <c r="B129" s="25" t="s">
        <v>31000</v>
      </c>
      <c r="C129" s="4" t="s">
        <v>2835</v>
      </c>
      <c r="D129" s="6">
        <v>2</v>
      </c>
    </row>
    <row r="130" spans="1:4">
      <c r="A130" s="4" t="s">
        <v>31121</v>
      </c>
      <c r="B130" s="25" t="s">
        <v>31122</v>
      </c>
      <c r="C130" s="4" t="s">
        <v>2835</v>
      </c>
      <c r="D130" s="6">
        <v>2</v>
      </c>
    </row>
    <row r="131" spans="1:4">
      <c r="A131" s="4" t="s">
        <v>31197</v>
      </c>
      <c r="B131" s="25" t="s">
        <v>31198</v>
      </c>
      <c r="C131" s="4" t="s">
        <v>2835</v>
      </c>
      <c r="D131" s="6">
        <v>2</v>
      </c>
    </row>
    <row r="132" spans="1:4">
      <c r="A132" s="4" t="s">
        <v>31291</v>
      </c>
      <c r="B132" s="25" t="s">
        <v>31292</v>
      </c>
      <c r="C132" s="4" t="s">
        <v>2835</v>
      </c>
      <c r="D132" s="6">
        <v>2</v>
      </c>
    </row>
    <row r="133" spans="1:4">
      <c r="A133" s="4" t="s">
        <v>32289</v>
      </c>
      <c r="B133" s="25" t="s">
        <v>32290</v>
      </c>
      <c r="C133" s="4" t="s">
        <v>2835</v>
      </c>
      <c r="D133" s="6">
        <v>2</v>
      </c>
    </row>
    <row r="134" spans="1:4">
      <c r="A134" s="4" t="s">
        <v>32291</v>
      </c>
      <c r="B134" s="25" t="s">
        <v>32292</v>
      </c>
      <c r="C134" s="4" t="s">
        <v>2835</v>
      </c>
      <c r="D134" s="6">
        <v>2</v>
      </c>
    </row>
    <row r="135" spans="1:4">
      <c r="A135" s="4" t="s">
        <v>32347</v>
      </c>
      <c r="B135" s="25" t="s">
        <v>32348</v>
      </c>
      <c r="C135" s="4" t="s">
        <v>2835</v>
      </c>
      <c r="D135" s="6">
        <v>2</v>
      </c>
    </row>
    <row r="136" spans="1:4">
      <c r="A136" s="4" t="s">
        <v>32369</v>
      </c>
      <c r="B136" s="25" t="s">
        <v>32370</v>
      </c>
      <c r="C136" s="4" t="s">
        <v>2835</v>
      </c>
      <c r="D136" s="6">
        <v>2</v>
      </c>
    </row>
    <row r="137" spans="1:4">
      <c r="A137" s="4" t="s">
        <v>32399</v>
      </c>
      <c r="B137" s="25" t="s">
        <v>32400</v>
      </c>
      <c r="C137" s="4" t="s">
        <v>2835</v>
      </c>
      <c r="D137" s="6">
        <v>2</v>
      </c>
    </row>
    <row r="138" spans="1:4">
      <c r="A138" s="4" t="s">
        <v>32409</v>
      </c>
      <c r="B138" s="25" t="s">
        <v>32410</v>
      </c>
      <c r="C138" s="4" t="s">
        <v>2835</v>
      </c>
      <c r="D138" s="6">
        <v>2</v>
      </c>
    </row>
    <row r="139" spans="1:4">
      <c r="A139" s="4" t="s">
        <v>32539</v>
      </c>
      <c r="B139" s="25" t="s">
        <v>32540</v>
      </c>
      <c r="C139" s="4" t="s">
        <v>2835</v>
      </c>
      <c r="D139" s="6">
        <v>2</v>
      </c>
    </row>
    <row r="140" spans="1:4">
      <c r="A140" s="4" t="s">
        <v>32579</v>
      </c>
      <c r="B140" s="25" t="s">
        <v>32580</v>
      </c>
      <c r="C140" s="4" t="s">
        <v>2835</v>
      </c>
      <c r="D140" s="6">
        <v>2</v>
      </c>
    </row>
    <row r="141" spans="1:4">
      <c r="A141" s="4" t="s">
        <v>32667</v>
      </c>
      <c r="B141" s="25" t="s">
        <v>32668</v>
      </c>
      <c r="C141" s="4" t="s">
        <v>2835</v>
      </c>
      <c r="D141" s="6">
        <v>2</v>
      </c>
    </row>
    <row r="142" spans="1:4">
      <c r="A142" s="4" t="s">
        <v>32669</v>
      </c>
      <c r="B142" s="25" t="s">
        <v>32670</v>
      </c>
      <c r="C142" s="4" t="s">
        <v>2835</v>
      </c>
      <c r="D142" s="6">
        <v>2</v>
      </c>
    </row>
    <row r="143" spans="1:4">
      <c r="A143" s="4" t="s">
        <v>32751</v>
      </c>
      <c r="B143" s="25" t="s">
        <v>25664</v>
      </c>
      <c r="C143" s="4" t="s">
        <v>2835</v>
      </c>
      <c r="D143" s="6">
        <v>2</v>
      </c>
    </row>
    <row r="144" spans="1:4">
      <c r="A144" s="4" t="s">
        <v>32884</v>
      </c>
      <c r="B144" s="25" t="s">
        <v>32885</v>
      </c>
      <c r="C144" s="4" t="s">
        <v>2835</v>
      </c>
      <c r="D144" s="6">
        <v>2</v>
      </c>
    </row>
    <row r="145" spans="1:4">
      <c r="A145" s="4" t="s">
        <v>33037</v>
      </c>
      <c r="B145" s="25" t="s">
        <v>33038</v>
      </c>
      <c r="C145" s="4" t="s">
        <v>2835</v>
      </c>
      <c r="D145" s="6">
        <v>2</v>
      </c>
    </row>
    <row r="146" spans="1:4">
      <c r="A146" s="4" t="s">
        <v>33045</v>
      </c>
      <c r="B146" s="25" t="s">
        <v>33046</v>
      </c>
      <c r="C146" s="4" t="s">
        <v>2835</v>
      </c>
      <c r="D146" s="6">
        <v>2</v>
      </c>
    </row>
    <row r="147" spans="1:4">
      <c r="A147" s="4" t="s">
        <v>33364</v>
      </c>
      <c r="B147" s="25" t="s">
        <v>33365</v>
      </c>
      <c r="C147" s="4" t="s">
        <v>2835</v>
      </c>
      <c r="D147" s="6">
        <v>2</v>
      </c>
    </row>
    <row r="148" spans="1:4">
      <c r="A148" s="4" t="s">
        <v>33516</v>
      </c>
      <c r="B148" s="25" t="s">
        <v>33517</v>
      </c>
      <c r="C148" s="4" t="s">
        <v>2835</v>
      </c>
      <c r="D148" s="6">
        <v>2</v>
      </c>
    </row>
    <row r="149" spans="1:4">
      <c r="A149" s="4" t="s">
        <v>33590</v>
      </c>
      <c r="B149" s="25" t="s">
        <v>33591</v>
      </c>
      <c r="C149" s="4" t="s">
        <v>2835</v>
      </c>
      <c r="D149" s="6">
        <v>2</v>
      </c>
    </row>
    <row r="150" spans="1:4">
      <c r="A150" s="4" t="s">
        <v>33598</v>
      </c>
      <c r="B150" s="25" t="s">
        <v>33599</v>
      </c>
      <c r="C150" s="4" t="s">
        <v>2835</v>
      </c>
      <c r="D150" s="6">
        <v>2</v>
      </c>
    </row>
    <row r="151" spans="1:4">
      <c r="A151" s="4" t="s">
        <v>33630</v>
      </c>
      <c r="B151" s="25" t="s">
        <v>33631</v>
      </c>
      <c r="C151" s="4" t="s">
        <v>2835</v>
      </c>
      <c r="D151" s="6">
        <v>2</v>
      </c>
    </row>
    <row r="152" spans="1:4">
      <c r="A152" s="4" t="s">
        <v>33777</v>
      </c>
      <c r="B152" s="25" t="s">
        <v>33778</v>
      </c>
      <c r="C152" s="4" t="s">
        <v>2835</v>
      </c>
      <c r="D152" s="6">
        <v>2</v>
      </c>
    </row>
    <row r="153" spans="1:4">
      <c r="A153" s="4" t="s">
        <v>34189</v>
      </c>
      <c r="B153" s="25" t="s">
        <v>34190</v>
      </c>
      <c r="C153" s="4" t="s">
        <v>2835</v>
      </c>
      <c r="D153" s="6">
        <v>2</v>
      </c>
    </row>
    <row r="154" spans="1:4">
      <c r="A154" s="4" t="s">
        <v>34250</v>
      </c>
      <c r="B154" s="25" t="s">
        <v>34251</v>
      </c>
      <c r="C154" s="4" t="s">
        <v>2835</v>
      </c>
      <c r="D154" s="6">
        <v>2</v>
      </c>
    </row>
    <row r="155" spans="1:4">
      <c r="A155" s="4" t="s">
        <v>34379</v>
      </c>
      <c r="B155" s="25" t="s">
        <v>34380</v>
      </c>
      <c r="C155" s="4" t="s">
        <v>2835</v>
      </c>
      <c r="D155" s="6">
        <v>2</v>
      </c>
    </row>
    <row r="156" spans="1:4">
      <c r="A156" s="4" t="s">
        <v>34580</v>
      </c>
      <c r="B156" s="25" t="s">
        <v>34581</v>
      </c>
      <c r="C156" s="4" t="s">
        <v>2835</v>
      </c>
      <c r="D156" s="6">
        <v>2</v>
      </c>
    </row>
    <row r="157" spans="1:4">
      <c r="A157" s="4" t="s">
        <v>34588</v>
      </c>
      <c r="B157" s="25" t="s">
        <v>34589</v>
      </c>
      <c r="C157" s="4" t="s">
        <v>2835</v>
      </c>
      <c r="D157" s="6">
        <v>2</v>
      </c>
    </row>
    <row r="158" spans="1:4">
      <c r="A158" s="4" t="s">
        <v>34622</v>
      </c>
      <c r="B158" s="25" t="s">
        <v>34623</v>
      </c>
      <c r="C158" s="4" t="s">
        <v>2835</v>
      </c>
      <c r="D158" s="6">
        <v>2</v>
      </c>
    </row>
    <row r="159" spans="1:4">
      <c r="A159" s="4" t="s">
        <v>34663</v>
      </c>
      <c r="B159" s="25" t="s">
        <v>34664</v>
      </c>
      <c r="C159" s="4" t="s">
        <v>2835</v>
      </c>
      <c r="D159" s="6">
        <v>2</v>
      </c>
    </row>
    <row r="160" spans="1:4">
      <c r="A160" s="4" t="s">
        <v>27540</v>
      </c>
      <c r="B160" s="25" t="s">
        <v>27541</v>
      </c>
      <c r="C160" s="4" t="s">
        <v>2835</v>
      </c>
      <c r="D160" s="6">
        <v>3</v>
      </c>
    </row>
    <row r="161" spans="1:4">
      <c r="A161" s="4" t="s">
        <v>29820</v>
      </c>
      <c r="B161" s="25" t="s">
        <v>29821</v>
      </c>
      <c r="C161" s="4" t="s">
        <v>2835</v>
      </c>
      <c r="D161" s="6">
        <v>3</v>
      </c>
    </row>
    <row r="162" spans="1:4">
      <c r="A162" s="4" t="s">
        <v>29980</v>
      </c>
      <c r="B162" s="25" t="s">
        <v>29981</v>
      </c>
      <c r="C162" s="4" t="s">
        <v>2835</v>
      </c>
      <c r="D162" s="6">
        <v>3</v>
      </c>
    </row>
    <row r="163" spans="1:4">
      <c r="A163" s="4" t="s">
        <v>30420</v>
      </c>
      <c r="B163" s="25" t="s">
        <v>30421</v>
      </c>
      <c r="C163" s="4" t="s">
        <v>2835</v>
      </c>
      <c r="D163" s="6">
        <v>3</v>
      </c>
    </row>
    <row r="164" spans="1:4">
      <c r="A164" s="4" t="s">
        <v>30512</v>
      </c>
      <c r="B164" s="25" t="s">
        <v>30513</v>
      </c>
      <c r="C164" s="4" t="s">
        <v>2835</v>
      </c>
      <c r="D164" s="6">
        <v>3</v>
      </c>
    </row>
    <row r="165" spans="1:4">
      <c r="A165" s="4" t="s">
        <v>31049</v>
      </c>
      <c r="B165" s="25" t="s">
        <v>31050</v>
      </c>
      <c r="C165" s="4" t="s">
        <v>2835</v>
      </c>
      <c r="D165" s="6">
        <v>3</v>
      </c>
    </row>
    <row r="166" spans="1:4">
      <c r="A166" s="4" t="s">
        <v>31125</v>
      </c>
      <c r="B166" s="25" t="s">
        <v>31126</v>
      </c>
      <c r="C166" s="4" t="s">
        <v>2835</v>
      </c>
      <c r="D166" s="6">
        <v>3</v>
      </c>
    </row>
    <row r="167" spans="1:4">
      <c r="A167" s="4" t="s">
        <v>31633</v>
      </c>
      <c r="B167" s="25" t="s">
        <v>31634</v>
      </c>
      <c r="C167" s="4" t="s">
        <v>2835</v>
      </c>
      <c r="D167" s="6">
        <v>3</v>
      </c>
    </row>
    <row r="168" spans="1:4">
      <c r="A168" s="4" t="s">
        <v>32477</v>
      </c>
      <c r="B168" s="25" t="s">
        <v>32478</v>
      </c>
      <c r="C168" s="4" t="s">
        <v>2835</v>
      </c>
      <c r="D168" s="6">
        <v>3</v>
      </c>
    </row>
    <row r="169" spans="1:4">
      <c r="A169" s="4" t="s">
        <v>32944</v>
      </c>
      <c r="B169" s="25" t="s">
        <v>32945</v>
      </c>
      <c r="C169" s="4" t="s">
        <v>2835</v>
      </c>
      <c r="D169" s="6">
        <v>3</v>
      </c>
    </row>
    <row r="170" spans="1:4">
      <c r="A170" s="4" t="s">
        <v>33358</v>
      </c>
      <c r="B170" s="25" t="s">
        <v>33359</v>
      </c>
      <c r="C170" s="4" t="s">
        <v>2835</v>
      </c>
      <c r="D170" s="6">
        <v>3</v>
      </c>
    </row>
    <row r="171" spans="1:4">
      <c r="A171" s="4" t="s">
        <v>33390</v>
      </c>
      <c r="B171" s="25" t="s">
        <v>33391</v>
      </c>
      <c r="C171" s="4" t="s">
        <v>2835</v>
      </c>
      <c r="D171" s="6">
        <v>3</v>
      </c>
    </row>
    <row r="172" spans="1:4">
      <c r="A172" s="4" t="s">
        <v>33514</v>
      </c>
      <c r="B172" s="25" t="s">
        <v>33515</v>
      </c>
      <c r="C172" s="4" t="s">
        <v>2835</v>
      </c>
      <c r="D172" s="6">
        <v>3</v>
      </c>
    </row>
    <row r="173" spans="1:4">
      <c r="A173" s="4" t="s">
        <v>33688</v>
      </c>
      <c r="B173" s="25" t="s">
        <v>33689</v>
      </c>
      <c r="C173" s="4" t="s">
        <v>2835</v>
      </c>
      <c r="D173" s="6">
        <v>3</v>
      </c>
    </row>
    <row r="174" spans="1:4">
      <c r="A174" s="4" t="s">
        <v>33725</v>
      </c>
      <c r="B174" s="25" t="s">
        <v>33726</v>
      </c>
      <c r="C174" s="4" t="s">
        <v>2835</v>
      </c>
      <c r="D174" s="6">
        <v>3</v>
      </c>
    </row>
    <row r="175" spans="1:4">
      <c r="A175" s="4" t="s">
        <v>34433</v>
      </c>
      <c r="B175" s="25" t="s">
        <v>34434</v>
      </c>
      <c r="C175" s="4" t="s">
        <v>2835</v>
      </c>
      <c r="D175" s="6">
        <v>3</v>
      </c>
    </row>
    <row r="176" spans="1:4">
      <c r="A176" s="4" t="s">
        <v>30198</v>
      </c>
      <c r="B176" s="25" t="s">
        <v>30199</v>
      </c>
      <c r="C176" s="4" t="s">
        <v>2835</v>
      </c>
      <c r="D176" s="6">
        <v>4</v>
      </c>
    </row>
    <row r="177" spans="1:4">
      <c r="A177" s="4" t="s">
        <v>30576</v>
      </c>
      <c r="B177" s="25" t="s">
        <v>30577</v>
      </c>
      <c r="C177" s="4" t="s">
        <v>2835</v>
      </c>
      <c r="D177" s="6">
        <v>4</v>
      </c>
    </row>
    <row r="178" spans="1:4">
      <c r="A178" s="4" t="s">
        <v>31191</v>
      </c>
      <c r="B178" s="25" t="s">
        <v>31192</v>
      </c>
      <c r="C178" s="4" t="s">
        <v>2835</v>
      </c>
      <c r="D178" s="6">
        <v>4</v>
      </c>
    </row>
    <row r="179" spans="1:4">
      <c r="A179" s="4" t="s">
        <v>9791</v>
      </c>
      <c r="B179" s="25" t="s">
        <v>9792</v>
      </c>
      <c r="C179" s="4" t="s">
        <v>2835</v>
      </c>
      <c r="D179" s="6">
        <v>5</v>
      </c>
    </row>
    <row r="180" spans="1:4">
      <c r="A180" s="4" t="s">
        <v>29303</v>
      </c>
      <c r="B180" s="25" t="s">
        <v>29304</v>
      </c>
      <c r="C180" s="4" t="s">
        <v>2835</v>
      </c>
      <c r="D180" s="6">
        <v>5</v>
      </c>
    </row>
    <row r="181" spans="1:4">
      <c r="A181" s="4" t="s">
        <v>30664</v>
      </c>
      <c r="B181" s="25" t="s">
        <v>30665</v>
      </c>
      <c r="C181" s="4" t="s">
        <v>2835</v>
      </c>
      <c r="D181" s="6">
        <v>5</v>
      </c>
    </row>
    <row r="182" spans="1:4">
      <c r="A182" s="4" t="s">
        <v>31371</v>
      </c>
      <c r="B182" s="25" t="s">
        <v>31372</v>
      </c>
      <c r="C182" s="4" t="s">
        <v>2835</v>
      </c>
      <c r="D182" s="6">
        <v>5</v>
      </c>
    </row>
    <row r="183" spans="1:4">
      <c r="A183" s="4" t="s">
        <v>33526</v>
      </c>
      <c r="B183" s="25" t="s">
        <v>33527</v>
      </c>
      <c r="C183" s="4" t="s">
        <v>2835</v>
      </c>
      <c r="D183" s="6">
        <v>6</v>
      </c>
    </row>
    <row r="184" spans="1:4">
      <c r="A184" s="4" t="s">
        <v>30849</v>
      </c>
      <c r="B184" s="25" t="s">
        <v>30850</v>
      </c>
      <c r="C184" s="4" t="s">
        <v>2835</v>
      </c>
      <c r="D184" s="6">
        <v>7</v>
      </c>
    </row>
    <row r="185" spans="1:4">
      <c r="A185" s="4" t="s">
        <v>34284</v>
      </c>
      <c r="B185" s="25" t="s">
        <v>34285</v>
      </c>
      <c r="C185" s="4" t="s">
        <v>2835</v>
      </c>
      <c r="D185" s="6">
        <v>7</v>
      </c>
    </row>
    <row r="186" spans="1:4">
      <c r="A186" s="4" t="s">
        <v>26508</v>
      </c>
      <c r="B186" s="25" t="s">
        <v>26509</v>
      </c>
      <c r="C186" s="4" t="s">
        <v>2835</v>
      </c>
      <c r="D186" s="6">
        <v>8</v>
      </c>
    </row>
    <row r="187" spans="1:4">
      <c r="A187" s="4" t="s">
        <v>33763</v>
      </c>
      <c r="B187" s="25" t="s">
        <v>33764</v>
      </c>
      <c r="C187" s="4" t="s">
        <v>2835</v>
      </c>
      <c r="D187" s="6">
        <v>8</v>
      </c>
    </row>
    <row r="188" spans="1:4">
      <c r="A188" s="4" t="s">
        <v>30010</v>
      </c>
      <c r="B188" s="25" t="s">
        <v>30011</v>
      </c>
      <c r="C188" s="4" t="s">
        <v>2835</v>
      </c>
      <c r="D188" s="6">
        <v>13</v>
      </c>
    </row>
    <row r="189" spans="1:4">
      <c r="A189" s="4" t="s">
        <v>30194</v>
      </c>
      <c r="B189" s="25" t="s">
        <v>30195</v>
      </c>
      <c r="C189" s="4" t="s">
        <v>2835</v>
      </c>
      <c r="D189" s="6">
        <v>13</v>
      </c>
    </row>
    <row r="190" spans="1:4">
      <c r="A190" s="4" t="s">
        <v>33797</v>
      </c>
      <c r="B190" s="25" t="s">
        <v>33798</v>
      </c>
      <c r="C190" s="4" t="s">
        <v>2835</v>
      </c>
      <c r="D190" s="6">
        <v>15</v>
      </c>
    </row>
    <row r="191" spans="1:4">
      <c r="A191" s="4" t="s">
        <v>34347</v>
      </c>
      <c r="B191" s="25" t="s">
        <v>34348</v>
      </c>
      <c r="C191" s="4" t="s">
        <v>2835</v>
      </c>
      <c r="D191" s="6">
        <v>17</v>
      </c>
    </row>
    <row r="192" spans="1:4">
      <c r="A192" s="4" t="s">
        <v>22643</v>
      </c>
      <c r="B192" s="25" t="s">
        <v>22644</v>
      </c>
      <c r="C192" s="4" t="s">
        <v>2835</v>
      </c>
      <c r="D192" s="6">
        <v>19</v>
      </c>
    </row>
    <row r="193" spans="1:4">
      <c r="A193" s="4" t="s">
        <v>31213</v>
      </c>
      <c r="B193" s="25" t="s">
        <v>31214</v>
      </c>
      <c r="C193" s="4" t="s">
        <v>2835</v>
      </c>
      <c r="D193" s="6">
        <v>21</v>
      </c>
    </row>
    <row r="194" spans="1:4">
      <c r="A194" s="4" t="s">
        <v>34077</v>
      </c>
      <c r="B194" s="25" t="s">
        <v>34078</v>
      </c>
      <c r="C194" s="4" t="s">
        <v>2835</v>
      </c>
      <c r="D194" s="6">
        <v>25</v>
      </c>
    </row>
    <row r="195" spans="1:4">
      <c r="A195" s="4" t="s">
        <v>30935</v>
      </c>
      <c r="B195" s="25" t="s">
        <v>30936</v>
      </c>
      <c r="C195" s="4" t="s">
        <v>2835</v>
      </c>
      <c r="D195" s="6">
        <v>75</v>
      </c>
    </row>
    <row r="196" spans="1:4">
      <c r="A196" s="4" t="s">
        <v>34081</v>
      </c>
      <c r="B196" s="25" t="s">
        <v>34082</v>
      </c>
      <c r="C196" s="4" t="s">
        <v>2835</v>
      </c>
      <c r="D196" s="6">
        <v>131</v>
      </c>
    </row>
    <row r="197" spans="1:4">
      <c r="A197" s="4" t="s">
        <v>33476</v>
      </c>
      <c r="B197" s="25" t="s">
        <v>33477</v>
      </c>
      <c r="C197" s="4" t="s">
        <v>2835</v>
      </c>
      <c r="D197" s="6">
        <v>677</v>
      </c>
    </row>
    <row r="198" spans="1:4">
      <c r="A198" s="4" t="s">
        <v>33420</v>
      </c>
      <c r="B198" s="25" t="s">
        <v>33421</v>
      </c>
      <c r="C198" s="4" t="s">
        <v>2835</v>
      </c>
      <c r="D198" s="6">
        <v>4906</v>
      </c>
    </row>
    <row r="199" spans="1:4">
      <c r="A199" s="4" t="s">
        <v>28659</v>
      </c>
      <c r="B199" s="25" t="s">
        <v>28660</v>
      </c>
      <c r="C199" s="4" t="s">
        <v>28621</v>
      </c>
      <c r="D199" s="6">
        <v>1</v>
      </c>
    </row>
    <row r="200" spans="1:4">
      <c r="A200" s="4" t="s">
        <v>28742</v>
      </c>
      <c r="B200" s="25" t="s">
        <v>28743</v>
      </c>
      <c r="C200" s="4" t="s">
        <v>28621</v>
      </c>
      <c r="D200" s="6">
        <v>1</v>
      </c>
    </row>
    <row r="201" spans="1:4">
      <c r="A201" s="4" t="s">
        <v>28740</v>
      </c>
      <c r="B201" s="25" t="s">
        <v>28741</v>
      </c>
      <c r="C201" s="4" t="s">
        <v>28621</v>
      </c>
      <c r="D201" s="6">
        <v>4</v>
      </c>
    </row>
    <row r="202" spans="1:4">
      <c r="A202" s="4" t="s">
        <v>28746</v>
      </c>
      <c r="B202" s="25" t="s">
        <v>28747</v>
      </c>
      <c r="C202" s="4" t="s">
        <v>28621</v>
      </c>
      <c r="D202" s="6">
        <v>4</v>
      </c>
    </row>
    <row r="203" spans="1:4">
      <c r="A203" s="4" t="s">
        <v>28748</v>
      </c>
      <c r="B203" s="25" t="s">
        <v>28749</v>
      </c>
      <c r="C203" s="4" t="s">
        <v>28621</v>
      </c>
      <c r="D203" s="6">
        <v>30</v>
      </c>
    </row>
    <row r="204" spans="1:4">
      <c r="A204" s="4" t="s">
        <v>28641</v>
      </c>
      <c r="B204" s="25" t="s">
        <v>28642</v>
      </c>
      <c r="C204" s="4" t="s">
        <v>20541</v>
      </c>
      <c r="D204" s="6">
        <v>1</v>
      </c>
    </row>
    <row r="205" spans="1:4">
      <c r="A205" s="4" t="s">
        <v>28765</v>
      </c>
      <c r="B205" s="25" t="s">
        <v>28766</v>
      </c>
      <c r="C205" s="4" t="s">
        <v>20541</v>
      </c>
      <c r="D205" s="6">
        <v>1</v>
      </c>
    </row>
    <row r="206" spans="1:4">
      <c r="A206" s="4" t="s">
        <v>28779</v>
      </c>
      <c r="B206" s="25" t="s">
        <v>28780</v>
      </c>
      <c r="C206" s="4" t="s">
        <v>20541</v>
      </c>
      <c r="D206" s="6">
        <v>1</v>
      </c>
    </row>
    <row r="207" spans="1:4">
      <c r="A207" s="4" t="s">
        <v>31695</v>
      </c>
      <c r="B207" s="25" t="s">
        <v>31696</v>
      </c>
      <c r="C207" s="4" t="s">
        <v>20541</v>
      </c>
      <c r="D207" s="6">
        <v>1</v>
      </c>
    </row>
    <row r="208" spans="1:4">
      <c r="A208" s="4" t="s">
        <v>34572</v>
      </c>
      <c r="B208" s="25" t="s">
        <v>34573</v>
      </c>
      <c r="C208" s="4" t="s">
        <v>20541</v>
      </c>
      <c r="D208" s="6">
        <v>1</v>
      </c>
    </row>
    <row r="209" spans="1:4">
      <c r="A209" s="4" t="s">
        <v>28625</v>
      </c>
      <c r="B209" s="25" t="s">
        <v>28626</v>
      </c>
      <c r="C209" s="4" t="s">
        <v>20541</v>
      </c>
      <c r="D209" s="6">
        <v>2</v>
      </c>
    </row>
    <row r="210" spans="1:4">
      <c r="A210" s="4" t="s">
        <v>28635</v>
      </c>
      <c r="B210" s="25" t="s">
        <v>28636</v>
      </c>
      <c r="C210" s="4" t="s">
        <v>20541</v>
      </c>
      <c r="D210" s="6">
        <v>4</v>
      </c>
    </row>
    <row r="211" spans="1:4">
      <c r="A211" s="4" t="s">
        <v>22283</v>
      </c>
      <c r="B211" s="25" t="s">
        <v>22284</v>
      </c>
      <c r="C211" s="4" t="s">
        <v>3912</v>
      </c>
      <c r="D211" s="6">
        <v>1</v>
      </c>
    </row>
    <row r="212" spans="1:4">
      <c r="A212" s="4" t="s">
        <v>22975</v>
      </c>
      <c r="B212" s="25" t="s">
        <v>22976</v>
      </c>
      <c r="C212" s="4" t="s">
        <v>3912</v>
      </c>
      <c r="D212" s="6">
        <v>1</v>
      </c>
    </row>
    <row r="213" spans="1:4">
      <c r="A213" s="4" t="s">
        <v>27695</v>
      </c>
      <c r="B213" s="25" t="s">
        <v>27696</v>
      </c>
      <c r="C213" s="4" t="s">
        <v>3912</v>
      </c>
      <c r="D213" s="6">
        <v>1</v>
      </c>
    </row>
    <row r="214" spans="1:4">
      <c r="A214" s="4" t="s">
        <v>28496</v>
      </c>
      <c r="B214" s="25" t="s">
        <v>28497</v>
      </c>
      <c r="C214" s="4" t="s">
        <v>3912</v>
      </c>
      <c r="D214" s="6">
        <v>1</v>
      </c>
    </row>
    <row r="215" spans="1:4">
      <c r="A215" s="4" t="s">
        <v>28983</v>
      </c>
      <c r="B215" s="25" t="s">
        <v>28984</v>
      </c>
      <c r="C215" s="4" t="s">
        <v>3912</v>
      </c>
      <c r="D215" s="6">
        <v>1</v>
      </c>
    </row>
    <row r="216" spans="1:4">
      <c r="A216" s="4" t="s">
        <v>29203</v>
      </c>
      <c r="B216" s="25" t="s">
        <v>29204</v>
      </c>
      <c r="C216" s="4" t="s">
        <v>3912</v>
      </c>
      <c r="D216" s="6">
        <v>1</v>
      </c>
    </row>
    <row r="217" spans="1:4">
      <c r="A217" s="4" t="s">
        <v>29333</v>
      </c>
      <c r="B217" s="25" t="s">
        <v>29334</v>
      </c>
      <c r="C217" s="4" t="s">
        <v>3912</v>
      </c>
      <c r="D217" s="6">
        <v>1</v>
      </c>
    </row>
    <row r="218" spans="1:4">
      <c r="A218" s="4" t="s">
        <v>29408</v>
      </c>
      <c r="B218" s="25" t="s">
        <v>29409</v>
      </c>
      <c r="C218" s="4" t="s">
        <v>3912</v>
      </c>
      <c r="D218" s="6">
        <v>1</v>
      </c>
    </row>
    <row r="219" spans="1:4">
      <c r="A219" s="4" t="s">
        <v>29669</v>
      </c>
      <c r="B219" s="25" t="s">
        <v>29670</v>
      </c>
      <c r="C219" s="4" t="s">
        <v>3912</v>
      </c>
      <c r="D219" s="6">
        <v>1</v>
      </c>
    </row>
    <row r="220" spans="1:4">
      <c r="A220" s="4" t="s">
        <v>29772</v>
      </c>
      <c r="B220" s="25" t="s">
        <v>29773</v>
      </c>
      <c r="C220" s="4" t="s">
        <v>3912</v>
      </c>
      <c r="D220" s="6">
        <v>1</v>
      </c>
    </row>
    <row r="221" spans="1:4">
      <c r="A221" s="4" t="s">
        <v>29800</v>
      </c>
      <c r="B221" s="25" t="s">
        <v>29801</v>
      </c>
      <c r="C221" s="4" t="s">
        <v>3912</v>
      </c>
      <c r="D221" s="6">
        <v>1</v>
      </c>
    </row>
    <row r="222" spans="1:4">
      <c r="A222" s="4" t="s">
        <v>29806</v>
      </c>
      <c r="B222" s="25" t="s">
        <v>29807</v>
      </c>
      <c r="C222" s="4" t="s">
        <v>3912</v>
      </c>
      <c r="D222" s="6">
        <v>1</v>
      </c>
    </row>
    <row r="223" spans="1:4">
      <c r="A223" s="4" t="s">
        <v>29844</v>
      </c>
      <c r="B223" s="25" t="s">
        <v>29845</v>
      </c>
      <c r="C223" s="4" t="s">
        <v>3912</v>
      </c>
      <c r="D223" s="6">
        <v>1</v>
      </c>
    </row>
    <row r="224" spans="1:4">
      <c r="A224" s="4" t="s">
        <v>29846</v>
      </c>
      <c r="B224" s="25" t="s">
        <v>29847</v>
      </c>
      <c r="C224" s="4" t="s">
        <v>3912</v>
      </c>
      <c r="D224" s="6">
        <v>1</v>
      </c>
    </row>
    <row r="225" spans="1:4">
      <c r="A225" s="4" t="s">
        <v>29978</v>
      </c>
      <c r="B225" s="25" t="s">
        <v>29979</v>
      </c>
      <c r="C225" s="4" t="s">
        <v>3912</v>
      </c>
      <c r="D225" s="6">
        <v>1</v>
      </c>
    </row>
    <row r="226" spans="1:4">
      <c r="A226" s="4" t="s">
        <v>30012</v>
      </c>
      <c r="B226" s="25" t="s">
        <v>30013</v>
      </c>
      <c r="C226" s="4" t="s">
        <v>3912</v>
      </c>
      <c r="D226" s="6">
        <v>1</v>
      </c>
    </row>
    <row r="227" spans="1:4">
      <c r="A227" s="4" t="s">
        <v>30128</v>
      </c>
      <c r="B227" s="25" t="s">
        <v>30129</v>
      </c>
      <c r="C227" s="4" t="s">
        <v>3912</v>
      </c>
      <c r="D227" s="6">
        <v>1</v>
      </c>
    </row>
    <row r="228" spans="1:4">
      <c r="A228" s="4" t="s">
        <v>30140</v>
      </c>
      <c r="B228" s="25" t="s">
        <v>30141</v>
      </c>
      <c r="C228" s="4" t="s">
        <v>3912</v>
      </c>
      <c r="D228" s="6">
        <v>1</v>
      </c>
    </row>
    <row r="229" spans="1:4">
      <c r="A229" s="4" t="s">
        <v>30154</v>
      </c>
      <c r="B229" s="25" t="s">
        <v>30155</v>
      </c>
      <c r="C229" s="4" t="s">
        <v>3912</v>
      </c>
      <c r="D229" s="6">
        <v>1</v>
      </c>
    </row>
    <row r="230" spans="1:4">
      <c r="A230" s="4" t="s">
        <v>30324</v>
      </c>
      <c r="B230" s="25" t="s">
        <v>30325</v>
      </c>
      <c r="C230" s="4" t="s">
        <v>3912</v>
      </c>
      <c r="D230" s="6">
        <v>1</v>
      </c>
    </row>
    <row r="231" spans="1:4">
      <c r="A231" s="4" t="s">
        <v>30722</v>
      </c>
      <c r="B231" s="25" t="s">
        <v>30723</v>
      </c>
      <c r="C231" s="4" t="s">
        <v>3912</v>
      </c>
      <c r="D231" s="6">
        <v>1</v>
      </c>
    </row>
    <row r="232" spans="1:4">
      <c r="A232" s="4" t="s">
        <v>31009</v>
      </c>
      <c r="B232" s="25" t="s">
        <v>31010</v>
      </c>
      <c r="C232" s="4" t="s">
        <v>3912</v>
      </c>
      <c r="D232" s="6">
        <v>1</v>
      </c>
    </row>
    <row r="233" spans="1:4">
      <c r="A233" s="4" t="s">
        <v>31047</v>
      </c>
      <c r="B233" s="25" t="s">
        <v>31048</v>
      </c>
      <c r="C233" s="4" t="s">
        <v>3912</v>
      </c>
      <c r="D233" s="6">
        <v>1</v>
      </c>
    </row>
    <row r="234" spans="1:4">
      <c r="A234" s="4" t="s">
        <v>31075</v>
      </c>
      <c r="B234" s="25" t="s">
        <v>31076</v>
      </c>
      <c r="C234" s="4" t="s">
        <v>3912</v>
      </c>
      <c r="D234" s="6">
        <v>1</v>
      </c>
    </row>
    <row r="235" spans="1:4">
      <c r="A235" s="4" t="s">
        <v>31111</v>
      </c>
      <c r="B235" s="25" t="s">
        <v>31112</v>
      </c>
      <c r="C235" s="4" t="s">
        <v>3912</v>
      </c>
      <c r="D235" s="6">
        <v>1</v>
      </c>
    </row>
    <row r="236" spans="1:4">
      <c r="A236" s="4" t="s">
        <v>31155</v>
      </c>
      <c r="B236" s="25" t="s">
        <v>31156</v>
      </c>
      <c r="C236" s="4" t="s">
        <v>3912</v>
      </c>
      <c r="D236" s="6">
        <v>1</v>
      </c>
    </row>
    <row r="237" spans="1:4">
      <c r="A237" s="4" t="s">
        <v>31247</v>
      </c>
      <c r="B237" s="25" t="s">
        <v>31248</v>
      </c>
      <c r="C237" s="4" t="s">
        <v>3912</v>
      </c>
      <c r="D237" s="6">
        <v>1</v>
      </c>
    </row>
    <row r="238" spans="1:4">
      <c r="A238" s="4" t="s">
        <v>31401</v>
      </c>
      <c r="B238" s="25" t="s">
        <v>31402</v>
      </c>
      <c r="C238" s="4" t="s">
        <v>3912</v>
      </c>
      <c r="D238" s="6">
        <v>1</v>
      </c>
    </row>
    <row r="239" spans="1:4">
      <c r="A239" s="4" t="s">
        <v>31705</v>
      </c>
      <c r="B239" s="25" t="s">
        <v>31706</v>
      </c>
      <c r="C239" s="4" t="s">
        <v>3912</v>
      </c>
      <c r="D239" s="6">
        <v>1</v>
      </c>
    </row>
    <row r="240" spans="1:4">
      <c r="A240" s="4" t="s">
        <v>31737</v>
      </c>
      <c r="B240" s="25" t="s">
        <v>31738</v>
      </c>
      <c r="C240" s="4" t="s">
        <v>3912</v>
      </c>
      <c r="D240" s="6">
        <v>1</v>
      </c>
    </row>
    <row r="241" spans="1:4">
      <c r="A241" s="4" t="s">
        <v>31897</v>
      </c>
      <c r="B241" s="25" t="s">
        <v>31898</v>
      </c>
      <c r="C241" s="4" t="s">
        <v>3912</v>
      </c>
      <c r="D241" s="6">
        <v>1</v>
      </c>
    </row>
    <row r="242" spans="1:4">
      <c r="A242" s="4" t="s">
        <v>32155</v>
      </c>
      <c r="B242" s="25" t="s">
        <v>32156</v>
      </c>
      <c r="C242" s="4" t="s">
        <v>3912</v>
      </c>
      <c r="D242" s="6">
        <v>1</v>
      </c>
    </row>
    <row r="243" spans="1:4">
      <c r="A243" s="4" t="s">
        <v>32189</v>
      </c>
      <c r="B243" s="25" t="s">
        <v>32190</v>
      </c>
      <c r="C243" s="4" t="s">
        <v>3912</v>
      </c>
      <c r="D243" s="6">
        <v>1</v>
      </c>
    </row>
    <row r="244" spans="1:4">
      <c r="A244" s="4" t="s">
        <v>32325</v>
      </c>
      <c r="B244" s="25" t="s">
        <v>32326</v>
      </c>
      <c r="C244" s="4" t="s">
        <v>3912</v>
      </c>
      <c r="D244" s="6">
        <v>1</v>
      </c>
    </row>
    <row r="245" spans="1:4">
      <c r="A245" s="4" t="s">
        <v>32659</v>
      </c>
      <c r="B245" s="25" t="s">
        <v>32660</v>
      </c>
      <c r="C245" s="4" t="s">
        <v>3912</v>
      </c>
      <c r="D245" s="6">
        <v>1</v>
      </c>
    </row>
    <row r="246" spans="1:4">
      <c r="A246" s="4" t="s">
        <v>32721</v>
      </c>
      <c r="B246" s="25" t="s">
        <v>32722</v>
      </c>
      <c r="C246" s="4" t="s">
        <v>3912</v>
      </c>
      <c r="D246" s="6">
        <v>1</v>
      </c>
    </row>
    <row r="247" spans="1:4">
      <c r="A247" s="4" t="s">
        <v>32888</v>
      </c>
      <c r="B247" s="25" t="s">
        <v>32889</v>
      </c>
      <c r="C247" s="4" t="s">
        <v>3912</v>
      </c>
      <c r="D247" s="6">
        <v>1</v>
      </c>
    </row>
    <row r="248" spans="1:4">
      <c r="A248" s="4" t="s">
        <v>32892</v>
      </c>
      <c r="B248" s="25" t="s">
        <v>32893</v>
      </c>
      <c r="C248" s="4" t="s">
        <v>3912</v>
      </c>
      <c r="D248" s="6">
        <v>1</v>
      </c>
    </row>
    <row r="249" spans="1:4">
      <c r="A249" s="4" t="s">
        <v>32948</v>
      </c>
      <c r="B249" s="25" t="s">
        <v>32949</v>
      </c>
      <c r="C249" s="4" t="s">
        <v>3912</v>
      </c>
      <c r="D249" s="6">
        <v>1</v>
      </c>
    </row>
    <row r="250" spans="1:4">
      <c r="A250" s="4" t="s">
        <v>32958</v>
      </c>
      <c r="B250" s="25" t="s">
        <v>32959</v>
      </c>
      <c r="C250" s="4" t="s">
        <v>3912</v>
      </c>
      <c r="D250" s="6">
        <v>1</v>
      </c>
    </row>
    <row r="251" spans="1:4">
      <c r="A251" s="4" t="s">
        <v>32998</v>
      </c>
      <c r="B251" s="25" t="s">
        <v>32999</v>
      </c>
      <c r="C251" s="4" t="s">
        <v>3912</v>
      </c>
      <c r="D251" s="6">
        <v>1</v>
      </c>
    </row>
    <row r="252" spans="1:4">
      <c r="A252" s="4" t="s">
        <v>33039</v>
      </c>
      <c r="B252" s="25" t="s">
        <v>33040</v>
      </c>
      <c r="C252" s="4" t="s">
        <v>3912</v>
      </c>
      <c r="D252" s="6">
        <v>1</v>
      </c>
    </row>
    <row r="253" spans="1:4">
      <c r="A253" s="4" t="s">
        <v>33111</v>
      </c>
      <c r="B253" s="25" t="s">
        <v>33112</v>
      </c>
      <c r="C253" s="4" t="s">
        <v>3912</v>
      </c>
      <c r="D253" s="6">
        <v>1</v>
      </c>
    </row>
    <row r="254" spans="1:4">
      <c r="A254" s="4" t="s">
        <v>33131</v>
      </c>
      <c r="B254" s="25" t="s">
        <v>33132</v>
      </c>
      <c r="C254" s="4" t="s">
        <v>3912</v>
      </c>
      <c r="D254" s="6">
        <v>1</v>
      </c>
    </row>
    <row r="255" spans="1:4">
      <c r="A255" s="4" t="s">
        <v>33145</v>
      </c>
      <c r="B255" s="25" t="s">
        <v>33146</v>
      </c>
      <c r="C255" s="4" t="s">
        <v>3912</v>
      </c>
      <c r="D255" s="6">
        <v>1</v>
      </c>
    </row>
    <row r="256" spans="1:4">
      <c r="A256" s="4" t="s">
        <v>33191</v>
      </c>
      <c r="B256" s="25" t="s">
        <v>33192</v>
      </c>
      <c r="C256" s="4" t="s">
        <v>3912</v>
      </c>
      <c r="D256" s="6">
        <v>1</v>
      </c>
    </row>
    <row r="257" spans="1:4">
      <c r="A257" s="4" t="s">
        <v>33226</v>
      </c>
      <c r="B257" s="25" t="s">
        <v>33227</v>
      </c>
      <c r="C257" s="4" t="s">
        <v>3912</v>
      </c>
      <c r="D257" s="6">
        <v>1</v>
      </c>
    </row>
    <row r="258" spans="1:4">
      <c r="A258" s="4" t="s">
        <v>33230</v>
      </c>
      <c r="B258" s="25" t="s">
        <v>33231</v>
      </c>
      <c r="C258" s="4" t="s">
        <v>3912</v>
      </c>
      <c r="D258" s="6">
        <v>1</v>
      </c>
    </row>
    <row r="259" spans="1:4">
      <c r="A259" s="4" t="s">
        <v>33392</v>
      </c>
      <c r="B259" s="25" t="s">
        <v>33393</v>
      </c>
      <c r="C259" s="4" t="s">
        <v>3912</v>
      </c>
      <c r="D259" s="6">
        <v>1</v>
      </c>
    </row>
    <row r="260" spans="1:4">
      <c r="A260" s="4" t="s">
        <v>33422</v>
      </c>
      <c r="B260" s="25" t="s">
        <v>33423</v>
      </c>
      <c r="C260" s="4" t="s">
        <v>3912</v>
      </c>
      <c r="D260" s="6">
        <v>1</v>
      </c>
    </row>
    <row r="261" spans="1:4">
      <c r="A261" s="4" t="s">
        <v>33478</v>
      </c>
      <c r="B261" s="25" t="s">
        <v>33479</v>
      </c>
      <c r="C261" s="4" t="s">
        <v>3912</v>
      </c>
      <c r="D261" s="6">
        <v>1</v>
      </c>
    </row>
    <row r="262" spans="1:4">
      <c r="A262" s="4" t="s">
        <v>33484</v>
      </c>
      <c r="B262" s="25" t="s">
        <v>33485</v>
      </c>
      <c r="C262" s="4" t="s">
        <v>3912</v>
      </c>
      <c r="D262" s="6">
        <v>1</v>
      </c>
    </row>
    <row r="263" spans="1:4">
      <c r="A263" s="4" t="s">
        <v>33520</v>
      </c>
      <c r="B263" s="25" t="s">
        <v>33521</v>
      </c>
      <c r="C263" s="4" t="s">
        <v>3912</v>
      </c>
      <c r="D263" s="6">
        <v>1</v>
      </c>
    </row>
    <row r="264" spans="1:4">
      <c r="A264" s="4" t="s">
        <v>33534</v>
      </c>
      <c r="B264" s="25" t="s">
        <v>33535</v>
      </c>
      <c r="C264" s="4" t="s">
        <v>3912</v>
      </c>
      <c r="D264" s="6">
        <v>1</v>
      </c>
    </row>
    <row r="265" spans="1:4">
      <c r="A265" s="4" t="s">
        <v>33566</v>
      </c>
      <c r="B265" s="25" t="s">
        <v>33567</v>
      </c>
      <c r="C265" s="4" t="s">
        <v>3912</v>
      </c>
      <c r="D265" s="6">
        <v>1</v>
      </c>
    </row>
    <row r="266" spans="1:4">
      <c r="A266" s="4" t="s">
        <v>33606</v>
      </c>
      <c r="B266" s="25" t="s">
        <v>33607</v>
      </c>
      <c r="C266" s="4" t="s">
        <v>3912</v>
      </c>
      <c r="D266" s="6">
        <v>1</v>
      </c>
    </row>
    <row r="267" spans="1:4">
      <c r="A267" s="4" t="s">
        <v>33624</v>
      </c>
      <c r="B267" s="25" t="s">
        <v>33625</v>
      </c>
      <c r="C267" s="4" t="s">
        <v>3912</v>
      </c>
      <c r="D267" s="6">
        <v>1</v>
      </c>
    </row>
    <row r="268" spans="1:4">
      <c r="A268" s="4" t="s">
        <v>33674</v>
      </c>
      <c r="B268" s="25" t="s">
        <v>33675</v>
      </c>
      <c r="C268" s="4" t="s">
        <v>3912</v>
      </c>
      <c r="D268" s="6">
        <v>1</v>
      </c>
    </row>
    <row r="269" spans="1:4">
      <c r="A269" s="4" t="s">
        <v>33696</v>
      </c>
      <c r="B269" s="25" t="s">
        <v>30804</v>
      </c>
      <c r="C269" s="4" t="s">
        <v>3912</v>
      </c>
      <c r="D269" s="6">
        <v>1</v>
      </c>
    </row>
    <row r="270" spans="1:4">
      <c r="A270" s="4" t="s">
        <v>33709</v>
      </c>
      <c r="B270" s="25" t="s">
        <v>33710</v>
      </c>
      <c r="C270" s="4" t="s">
        <v>3912</v>
      </c>
      <c r="D270" s="6">
        <v>1</v>
      </c>
    </row>
    <row r="271" spans="1:4">
      <c r="A271" s="4" t="s">
        <v>33717</v>
      </c>
      <c r="B271" s="25" t="s">
        <v>33718</v>
      </c>
      <c r="C271" s="4" t="s">
        <v>3912</v>
      </c>
      <c r="D271" s="6">
        <v>1</v>
      </c>
    </row>
    <row r="272" spans="1:4">
      <c r="A272" s="4" t="s">
        <v>33749</v>
      </c>
      <c r="B272" s="25" t="s">
        <v>33750</v>
      </c>
      <c r="C272" s="4" t="s">
        <v>3912</v>
      </c>
      <c r="D272" s="6">
        <v>1</v>
      </c>
    </row>
    <row r="273" spans="1:4">
      <c r="A273" s="4" t="s">
        <v>33757</v>
      </c>
      <c r="B273" s="25" t="s">
        <v>33758</v>
      </c>
      <c r="C273" s="4" t="s">
        <v>3912</v>
      </c>
      <c r="D273" s="6">
        <v>1</v>
      </c>
    </row>
    <row r="274" spans="1:4">
      <c r="A274" s="4" t="s">
        <v>33759</v>
      </c>
      <c r="B274" s="25" t="s">
        <v>33760</v>
      </c>
      <c r="C274" s="4" t="s">
        <v>3912</v>
      </c>
      <c r="D274" s="6">
        <v>1</v>
      </c>
    </row>
    <row r="275" spans="1:4">
      <c r="A275" s="4" t="s">
        <v>33801</v>
      </c>
      <c r="B275" s="25" t="s">
        <v>33802</v>
      </c>
      <c r="C275" s="4" t="s">
        <v>3912</v>
      </c>
      <c r="D275" s="6">
        <v>1</v>
      </c>
    </row>
    <row r="276" spans="1:4">
      <c r="A276" s="4" t="s">
        <v>33839</v>
      </c>
      <c r="B276" s="25" t="s">
        <v>33840</v>
      </c>
      <c r="C276" s="4" t="s">
        <v>3912</v>
      </c>
      <c r="D276" s="6">
        <v>1</v>
      </c>
    </row>
    <row r="277" spans="1:4">
      <c r="A277" s="4" t="s">
        <v>33951</v>
      </c>
      <c r="B277" s="25" t="s">
        <v>33952</v>
      </c>
      <c r="C277" s="4" t="s">
        <v>3912</v>
      </c>
      <c r="D277" s="6">
        <v>1</v>
      </c>
    </row>
    <row r="278" spans="1:4">
      <c r="A278" s="4" t="s">
        <v>33992</v>
      </c>
      <c r="B278" s="25" t="s">
        <v>33993</v>
      </c>
      <c r="C278" s="4" t="s">
        <v>3912</v>
      </c>
      <c r="D278" s="6">
        <v>1</v>
      </c>
    </row>
    <row r="279" spans="1:4">
      <c r="A279" s="4" t="s">
        <v>34258</v>
      </c>
      <c r="B279" s="25" t="s">
        <v>34259</v>
      </c>
      <c r="C279" s="4" t="s">
        <v>3912</v>
      </c>
      <c r="D279" s="6">
        <v>1</v>
      </c>
    </row>
    <row r="280" spans="1:4">
      <c r="A280" s="4" t="s">
        <v>34278</v>
      </c>
      <c r="B280" s="25" t="s">
        <v>34279</v>
      </c>
      <c r="C280" s="4" t="s">
        <v>3912</v>
      </c>
      <c r="D280" s="6">
        <v>1</v>
      </c>
    </row>
    <row r="281" spans="1:4">
      <c r="A281" s="4" t="s">
        <v>34282</v>
      </c>
      <c r="B281" s="25" t="s">
        <v>34283</v>
      </c>
      <c r="C281" s="4" t="s">
        <v>3912</v>
      </c>
      <c r="D281" s="6">
        <v>1</v>
      </c>
    </row>
    <row r="282" spans="1:4">
      <c r="A282" s="4" t="s">
        <v>34365</v>
      </c>
      <c r="B282" s="25" t="s">
        <v>34366</v>
      </c>
      <c r="C282" s="4" t="s">
        <v>3912</v>
      </c>
      <c r="D282" s="6">
        <v>1</v>
      </c>
    </row>
    <row r="283" spans="1:4">
      <c r="A283" s="4" t="s">
        <v>34372</v>
      </c>
      <c r="B283" s="25" t="s">
        <v>34373</v>
      </c>
      <c r="C283" s="4" t="s">
        <v>3912</v>
      </c>
      <c r="D283" s="6">
        <v>1</v>
      </c>
    </row>
    <row r="284" spans="1:4">
      <c r="A284" s="4" t="s">
        <v>34399</v>
      </c>
      <c r="B284" s="25" t="s">
        <v>34400</v>
      </c>
      <c r="C284" s="4" t="s">
        <v>3912</v>
      </c>
      <c r="D284" s="6">
        <v>1</v>
      </c>
    </row>
    <row r="285" spans="1:4">
      <c r="A285" s="4" t="s">
        <v>34435</v>
      </c>
      <c r="B285" s="25" t="s">
        <v>34436</v>
      </c>
      <c r="C285" s="4" t="s">
        <v>3912</v>
      </c>
      <c r="D285" s="6">
        <v>1</v>
      </c>
    </row>
    <row r="286" spans="1:4">
      <c r="A286" s="4" t="s">
        <v>34447</v>
      </c>
      <c r="B286" s="25" t="s">
        <v>34448</v>
      </c>
      <c r="C286" s="4" t="s">
        <v>3912</v>
      </c>
      <c r="D286" s="6">
        <v>1</v>
      </c>
    </row>
    <row r="287" spans="1:4">
      <c r="A287" s="4" t="s">
        <v>34457</v>
      </c>
      <c r="B287" s="25" t="s">
        <v>34458</v>
      </c>
      <c r="C287" s="4" t="s">
        <v>3912</v>
      </c>
      <c r="D287" s="6">
        <v>1</v>
      </c>
    </row>
    <row r="288" spans="1:4">
      <c r="A288" s="4" t="s">
        <v>34532</v>
      </c>
      <c r="B288" s="25" t="s">
        <v>34533</v>
      </c>
      <c r="C288" s="4" t="s">
        <v>3912</v>
      </c>
      <c r="D288" s="6">
        <v>1</v>
      </c>
    </row>
    <row r="289" spans="1:4">
      <c r="A289" s="4" t="s">
        <v>34536</v>
      </c>
      <c r="B289" s="25" t="s">
        <v>34537</v>
      </c>
      <c r="C289" s="4" t="s">
        <v>3912</v>
      </c>
      <c r="D289" s="6">
        <v>1</v>
      </c>
    </row>
    <row r="290" spans="1:4">
      <c r="A290" s="4" t="s">
        <v>34546</v>
      </c>
      <c r="B290" s="25" t="s">
        <v>34547</v>
      </c>
      <c r="C290" s="4" t="s">
        <v>3912</v>
      </c>
      <c r="D290" s="6">
        <v>1</v>
      </c>
    </row>
    <row r="291" spans="1:4">
      <c r="A291" s="4" t="s">
        <v>34552</v>
      </c>
      <c r="B291" s="25" t="s">
        <v>34553</v>
      </c>
      <c r="C291" s="4" t="s">
        <v>3912</v>
      </c>
      <c r="D291" s="6">
        <v>1</v>
      </c>
    </row>
    <row r="292" spans="1:4">
      <c r="A292" s="4" t="s">
        <v>34669</v>
      </c>
      <c r="B292" s="25" t="s">
        <v>34670</v>
      </c>
      <c r="C292" s="4" t="s">
        <v>3912</v>
      </c>
      <c r="D292" s="6">
        <v>1</v>
      </c>
    </row>
    <row r="293" spans="1:4">
      <c r="A293" s="4" t="s">
        <v>34707</v>
      </c>
      <c r="B293" s="25" t="s">
        <v>34708</v>
      </c>
      <c r="C293" s="4" t="s">
        <v>3912</v>
      </c>
      <c r="D293" s="6">
        <v>1</v>
      </c>
    </row>
    <row r="294" spans="1:4">
      <c r="A294" s="4" t="s">
        <v>34716</v>
      </c>
      <c r="B294" s="25" t="s">
        <v>34717</v>
      </c>
      <c r="C294" s="4" t="s">
        <v>3912</v>
      </c>
      <c r="D294" s="6">
        <v>1</v>
      </c>
    </row>
    <row r="295" spans="1:4">
      <c r="A295" s="4" t="s">
        <v>34739</v>
      </c>
      <c r="B295" s="25" t="s">
        <v>34740</v>
      </c>
      <c r="C295" s="4" t="s">
        <v>3912</v>
      </c>
      <c r="D295" s="6">
        <v>1</v>
      </c>
    </row>
    <row r="296" spans="1:4">
      <c r="A296" s="4" t="s">
        <v>34744</v>
      </c>
      <c r="B296" s="25" t="s">
        <v>34745</v>
      </c>
      <c r="C296" s="4" t="s">
        <v>3912</v>
      </c>
      <c r="D296" s="6">
        <v>1</v>
      </c>
    </row>
    <row r="297" spans="1:4">
      <c r="A297" s="4" t="s">
        <v>34758</v>
      </c>
      <c r="B297" s="25" t="s">
        <v>34759</v>
      </c>
      <c r="C297" s="4" t="s">
        <v>3912</v>
      </c>
      <c r="D297" s="6">
        <v>1</v>
      </c>
    </row>
    <row r="298" spans="1:4">
      <c r="A298" s="4" t="s">
        <v>34760</v>
      </c>
      <c r="B298" s="25" t="s">
        <v>34761</v>
      </c>
      <c r="C298" s="4" t="s">
        <v>3912</v>
      </c>
      <c r="D298" s="6">
        <v>1</v>
      </c>
    </row>
    <row r="299" spans="1:4">
      <c r="A299" s="4" t="s">
        <v>3910</v>
      </c>
      <c r="B299" s="25" t="s">
        <v>3911</v>
      </c>
      <c r="C299" s="4" t="s">
        <v>3912</v>
      </c>
      <c r="D299" s="6">
        <v>2</v>
      </c>
    </row>
    <row r="300" spans="1:4">
      <c r="A300" s="4" t="s">
        <v>19448</v>
      </c>
      <c r="B300" s="25" t="s">
        <v>19449</v>
      </c>
      <c r="C300" s="4" t="s">
        <v>3912</v>
      </c>
      <c r="D300" s="6">
        <v>2</v>
      </c>
    </row>
    <row r="301" spans="1:4">
      <c r="A301" s="4" t="s">
        <v>23638</v>
      </c>
      <c r="B301" s="25" t="s">
        <v>23639</v>
      </c>
      <c r="C301" s="4" t="s">
        <v>3912</v>
      </c>
      <c r="D301" s="6">
        <v>2</v>
      </c>
    </row>
    <row r="302" spans="1:4">
      <c r="A302" s="4" t="s">
        <v>29478</v>
      </c>
      <c r="B302" s="25" t="s">
        <v>29479</v>
      </c>
      <c r="C302" s="4" t="s">
        <v>3912</v>
      </c>
      <c r="D302" s="6">
        <v>2</v>
      </c>
    </row>
    <row r="303" spans="1:4">
      <c r="A303" s="4" t="s">
        <v>29502</v>
      </c>
      <c r="B303" s="25" t="s">
        <v>29503</v>
      </c>
      <c r="C303" s="4" t="s">
        <v>3912</v>
      </c>
      <c r="D303" s="6">
        <v>2</v>
      </c>
    </row>
    <row r="304" spans="1:4">
      <c r="A304" s="4" t="s">
        <v>29810</v>
      </c>
      <c r="B304" s="25" t="s">
        <v>29811</v>
      </c>
      <c r="C304" s="4" t="s">
        <v>3912</v>
      </c>
      <c r="D304" s="6">
        <v>2</v>
      </c>
    </row>
    <row r="305" spans="1:4">
      <c r="A305" s="4" t="s">
        <v>29816</v>
      </c>
      <c r="B305" s="25" t="s">
        <v>29817</v>
      </c>
      <c r="C305" s="4" t="s">
        <v>3912</v>
      </c>
      <c r="D305" s="6">
        <v>2</v>
      </c>
    </row>
    <row r="306" spans="1:4">
      <c r="A306" s="4" t="s">
        <v>29986</v>
      </c>
      <c r="B306" s="25" t="s">
        <v>29987</v>
      </c>
      <c r="C306" s="4" t="s">
        <v>3912</v>
      </c>
      <c r="D306" s="6">
        <v>2</v>
      </c>
    </row>
    <row r="307" spans="1:4">
      <c r="A307" s="4" t="s">
        <v>30492</v>
      </c>
      <c r="B307" s="25" t="s">
        <v>30493</v>
      </c>
      <c r="C307" s="4" t="s">
        <v>3912</v>
      </c>
      <c r="D307" s="6">
        <v>2</v>
      </c>
    </row>
    <row r="308" spans="1:4">
      <c r="A308" s="4" t="s">
        <v>30624</v>
      </c>
      <c r="B308" s="25" t="s">
        <v>30625</v>
      </c>
      <c r="C308" s="4" t="s">
        <v>3912</v>
      </c>
      <c r="D308" s="6">
        <v>2</v>
      </c>
    </row>
    <row r="309" spans="1:4">
      <c r="A309" s="4" t="s">
        <v>30987</v>
      </c>
      <c r="B309" s="25" t="s">
        <v>30988</v>
      </c>
      <c r="C309" s="4" t="s">
        <v>3912</v>
      </c>
      <c r="D309" s="6">
        <v>2</v>
      </c>
    </row>
    <row r="310" spans="1:4">
      <c r="A310" s="4" t="s">
        <v>31035</v>
      </c>
      <c r="B310" s="25" t="s">
        <v>31036</v>
      </c>
      <c r="C310" s="4" t="s">
        <v>3912</v>
      </c>
      <c r="D310" s="6">
        <v>2</v>
      </c>
    </row>
    <row r="311" spans="1:4">
      <c r="A311" s="4" t="s">
        <v>31105</v>
      </c>
      <c r="B311" s="25" t="s">
        <v>31106</v>
      </c>
      <c r="C311" s="4" t="s">
        <v>3912</v>
      </c>
      <c r="D311" s="6">
        <v>2</v>
      </c>
    </row>
    <row r="312" spans="1:4">
      <c r="A312" s="4" t="s">
        <v>31225</v>
      </c>
      <c r="B312" s="25" t="s">
        <v>31226</v>
      </c>
      <c r="C312" s="4" t="s">
        <v>3912</v>
      </c>
      <c r="D312" s="6">
        <v>2</v>
      </c>
    </row>
    <row r="313" spans="1:4">
      <c r="A313" s="4" t="s">
        <v>31773</v>
      </c>
      <c r="B313" s="25" t="s">
        <v>31774</v>
      </c>
      <c r="C313" s="4" t="s">
        <v>3912</v>
      </c>
      <c r="D313" s="6">
        <v>2</v>
      </c>
    </row>
    <row r="314" spans="1:4">
      <c r="A314" s="4" t="s">
        <v>32235</v>
      </c>
      <c r="B314" s="25" t="s">
        <v>32236</v>
      </c>
      <c r="C314" s="4" t="s">
        <v>3912</v>
      </c>
      <c r="D314" s="6">
        <v>2</v>
      </c>
    </row>
    <row r="315" spans="1:4">
      <c r="A315" s="4" t="s">
        <v>32295</v>
      </c>
      <c r="B315" s="25" t="s">
        <v>32296</v>
      </c>
      <c r="C315" s="4" t="s">
        <v>3912</v>
      </c>
      <c r="D315" s="6">
        <v>2</v>
      </c>
    </row>
    <row r="316" spans="1:4">
      <c r="A316" s="4" t="s">
        <v>32419</v>
      </c>
      <c r="B316" s="25" t="s">
        <v>32420</v>
      </c>
      <c r="C316" s="4" t="s">
        <v>3912</v>
      </c>
      <c r="D316" s="6">
        <v>2</v>
      </c>
    </row>
    <row r="317" spans="1:4">
      <c r="A317" s="4" t="s">
        <v>32431</v>
      </c>
      <c r="B317" s="25" t="s">
        <v>32432</v>
      </c>
      <c r="C317" s="4" t="s">
        <v>3912</v>
      </c>
      <c r="D317" s="6">
        <v>2</v>
      </c>
    </row>
    <row r="318" spans="1:4">
      <c r="A318" s="4" t="s">
        <v>32866</v>
      </c>
      <c r="B318" s="25" t="s">
        <v>32867</v>
      </c>
      <c r="C318" s="4" t="s">
        <v>3912</v>
      </c>
      <c r="D318" s="6">
        <v>2</v>
      </c>
    </row>
    <row r="319" spans="1:4">
      <c r="A319" s="4" t="s">
        <v>33165</v>
      </c>
      <c r="B319" s="25" t="s">
        <v>33166</v>
      </c>
      <c r="C319" s="4" t="s">
        <v>3912</v>
      </c>
      <c r="D319" s="6">
        <v>2</v>
      </c>
    </row>
    <row r="320" spans="1:4">
      <c r="A320" s="4" t="s">
        <v>33284</v>
      </c>
      <c r="B320" s="25" t="s">
        <v>33285</v>
      </c>
      <c r="C320" s="4" t="s">
        <v>3912</v>
      </c>
      <c r="D320" s="6">
        <v>2</v>
      </c>
    </row>
    <row r="321" spans="1:4">
      <c r="A321" s="4" t="s">
        <v>33436</v>
      </c>
      <c r="B321" s="25" t="s">
        <v>33437</v>
      </c>
      <c r="C321" s="4" t="s">
        <v>3912</v>
      </c>
      <c r="D321" s="6">
        <v>2</v>
      </c>
    </row>
    <row r="322" spans="1:4">
      <c r="A322" s="4" t="s">
        <v>33453</v>
      </c>
      <c r="B322" s="25" t="s">
        <v>33454</v>
      </c>
      <c r="C322" s="4" t="s">
        <v>3912</v>
      </c>
      <c r="D322" s="6">
        <v>2</v>
      </c>
    </row>
    <row r="323" spans="1:4">
      <c r="A323" s="4" t="s">
        <v>33530</v>
      </c>
      <c r="B323" s="25" t="s">
        <v>33531</v>
      </c>
      <c r="C323" s="4" t="s">
        <v>3912</v>
      </c>
      <c r="D323" s="6">
        <v>2</v>
      </c>
    </row>
    <row r="324" spans="1:4">
      <c r="A324" s="4" t="s">
        <v>33654</v>
      </c>
      <c r="B324" s="25" t="s">
        <v>33655</v>
      </c>
      <c r="C324" s="4" t="s">
        <v>3912</v>
      </c>
      <c r="D324" s="6">
        <v>2</v>
      </c>
    </row>
    <row r="325" spans="1:4">
      <c r="A325" s="4" t="s">
        <v>33672</v>
      </c>
      <c r="B325" s="25" t="s">
        <v>33673</v>
      </c>
      <c r="C325" s="4" t="s">
        <v>3912</v>
      </c>
      <c r="D325" s="6">
        <v>2</v>
      </c>
    </row>
    <row r="326" spans="1:4">
      <c r="A326" s="4" t="s">
        <v>33690</v>
      </c>
      <c r="B326" s="25" t="s">
        <v>33691</v>
      </c>
      <c r="C326" s="4" t="s">
        <v>3912</v>
      </c>
      <c r="D326" s="6">
        <v>2</v>
      </c>
    </row>
    <row r="327" spans="1:4">
      <c r="A327" s="4" t="s">
        <v>33733</v>
      </c>
      <c r="B327" s="25" t="s">
        <v>33734</v>
      </c>
      <c r="C327" s="4" t="s">
        <v>3912</v>
      </c>
      <c r="D327" s="6">
        <v>2</v>
      </c>
    </row>
    <row r="328" spans="1:4">
      <c r="A328" s="4" t="s">
        <v>33799</v>
      </c>
      <c r="B328" s="25" t="s">
        <v>33800</v>
      </c>
      <c r="C328" s="4" t="s">
        <v>3912</v>
      </c>
      <c r="D328" s="6">
        <v>2</v>
      </c>
    </row>
    <row r="329" spans="1:4">
      <c r="A329" s="4" t="s">
        <v>33841</v>
      </c>
      <c r="B329" s="25" t="s">
        <v>33842</v>
      </c>
      <c r="C329" s="4" t="s">
        <v>3912</v>
      </c>
      <c r="D329" s="6">
        <v>2</v>
      </c>
    </row>
    <row r="330" spans="1:4">
      <c r="A330" s="4" t="s">
        <v>33845</v>
      </c>
      <c r="B330" s="25" t="s">
        <v>33846</v>
      </c>
      <c r="C330" s="4" t="s">
        <v>3912</v>
      </c>
      <c r="D330" s="6">
        <v>2</v>
      </c>
    </row>
    <row r="331" spans="1:4">
      <c r="A331" s="4" t="s">
        <v>34153</v>
      </c>
      <c r="B331" s="25" t="s">
        <v>34154</v>
      </c>
      <c r="C331" s="4" t="s">
        <v>3912</v>
      </c>
      <c r="D331" s="6">
        <v>2</v>
      </c>
    </row>
    <row r="332" spans="1:4">
      <c r="A332" s="4" t="s">
        <v>34297</v>
      </c>
      <c r="B332" s="25" t="s">
        <v>34298</v>
      </c>
      <c r="C332" s="4" t="s">
        <v>3912</v>
      </c>
      <c r="D332" s="6">
        <v>2</v>
      </c>
    </row>
    <row r="333" spans="1:4">
      <c r="A333" s="4" t="s">
        <v>34325</v>
      </c>
      <c r="B333" s="25" t="s">
        <v>34326</v>
      </c>
      <c r="C333" s="4" t="s">
        <v>3912</v>
      </c>
      <c r="D333" s="6">
        <v>2</v>
      </c>
    </row>
    <row r="334" spans="1:4">
      <c r="A334" s="4" t="s">
        <v>34383</v>
      </c>
      <c r="B334" s="25" t="s">
        <v>34384</v>
      </c>
      <c r="C334" s="4" t="s">
        <v>3912</v>
      </c>
      <c r="D334" s="6">
        <v>2</v>
      </c>
    </row>
    <row r="335" spans="1:4">
      <c r="A335" s="4" t="s">
        <v>34413</v>
      </c>
      <c r="B335" s="25" t="s">
        <v>34414</v>
      </c>
      <c r="C335" s="4" t="s">
        <v>3912</v>
      </c>
      <c r="D335" s="6">
        <v>2</v>
      </c>
    </row>
    <row r="336" spans="1:4">
      <c r="A336" s="4" t="s">
        <v>20850</v>
      </c>
      <c r="B336" s="25" t="s">
        <v>20851</v>
      </c>
      <c r="C336" s="4" t="s">
        <v>3912</v>
      </c>
      <c r="D336" s="6">
        <v>3</v>
      </c>
    </row>
    <row r="337" spans="1:4">
      <c r="A337" s="4" t="s">
        <v>31843</v>
      </c>
      <c r="B337" s="25" t="s">
        <v>31844</v>
      </c>
      <c r="C337" s="4" t="s">
        <v>3912</v>
      </c>
      <c r="D337" s="6">
        <v>3</v>
      </c>
    </row>
    <row r="338" spans="1:4">
      <c r="A338" s="4" t="s">
        <v>32657</v>
      </c>
      <c r="B338" s="25" t="s">
        <v>32658</v>
      </c>
      <c r="C338" s="4" t="s">
        <v>3912</v>
      </c>
      <c r="D338" s="6">
        <v>3</v>
      </c>
    </row>
    <row r="339" spans="1:4">
      <c r="A339" s="4" t="s">
        <v>33498</v>
      </c>
      <c r="B339" s="25" t="s">
        <v>33499</v>
      </c>
      <c r="C339" s="4" t="s">
        <v>3912</v>
      </c>
      <c r="D339" s="6">
        <v>3</v>
      </c>
    </row>
    <row r="340" spans="1:4">
      <c r="A340" s="4" t="s">
        <v>33568</v>
      </c>
      <c r="B340" s="25" t="s">
        <v>33569</v>
      </c>
      <c r="C340" s="4" t="s">
        <v>3912</v>
      </c>
      <c r="D340" s="6">
        <v>3</v>
      </c>
    </row>
    <row r="341" spans="1:4">
      <c r="A341" s="4" t="s">
        <v>34449</v>
      </c>
      <c r="B341" s="25" t="s">
        <v>34450</v>
      </c>
      <c r="C341" s="4" t="s">
        <v>3912</v>
      </c>
      <c r="D341" s="6">
        <v>3</v>
      </c>
    </row>
    <row r="342" spans="1:4">
      <c r="A342" s="4" t="s">
        <v>34634</v>
      </c>
      <c r="B342" s="25" t="s">
        <v>34635</v>
      </c>
      <c r="C342" s="4" t="s">
        <v>3912</v>
      </c>
      <c r="D342" s="6">
        <v>3</v>
      </c>
    </row>
    <row r="343" spans="1:4">
      <c r="A343" s="4" t="s">
        <v>29824</v>
      </c>
      <c r="B343" s="25" t="s">
        <v>29825</v>
      </c>
      <c r="C343" s="4" t="s">
        <v>3912</v>
      </c>
      <c r="D343" s="6">
        <v>4</v>
      </c>
    </row>
    <row r="344" spans="1:4">
      <c r="A344" s="4" t="s">
        <v>30855</v>
      </c>
      <c r="B344" s="25" t="s">
        <v>30856</v>
      </c>
      <c r="C344" s="4" t="s">
        <v>3912</v>
      </c>
      <c r="D344" s="6">
        <v>4</v>
      </c>
    </row>
    <row r="345" spans="1:4">
      <c r="A345" s="4" t="s">
        <v>31267</v>
      </c>
      <c r="B345" s="25" t="s">
        <v>31268</v>
      </c>
      <c r="C345" s="4" t="s">
        <v>3912</v>
      </c>
      <c r="D345" s="6">
        <v>4</v>
      </c>
    </row>
    <row r="346" spans="1:4">
      <c r="A346" s="4" t="s">
        <v>32517</v>
      </c>
      <c r="B346" s="25" t="s">
        <v>32518</v>
      </c>
      <c r="C346" s="4" t="s">
        <v>3912</v>
      </c>
      <c r="D346" s="6">
        <v>4</v>
      </c>
    </row>
    <row r="347" spans="1:4">
      <c r="A347" s="4" t="s">
        <v>33975</v>
      </c>
      <c r="B347" s="25" t="s">
        <v>33976</v>
      </c>
      <c r="C347" s="4" t="s">
        <v>3912</v>
      </c>
      <c r="D347" s="6">
        <v>4</v>
      </c>
    </row>
    <row r="348" spans="1:4">
      <c r="A348" s="4" t="s">
        <v>34006</v>
      </c>
      <c r="B348" s="25" t="s">
        <v>34007</v>
      </c>
      <c r="C348" s="4" t="s">
        <v>3912</v>
      </c>
      <c r="D348" s="6">
        <v>4</v>
      </c>
    </row>
    <row r="349" spans="1:4">
      <c r="A349" s="4" t="s">
        <v>34411</v>
      </c>
      <c r="B349" s="25" t="s">
        <v>34412</v>
      </c>
      <c r="C349" s="4" t="s">
        <v>3912</v>
      </c>
      <c r="D349" s="6">
        <v>4</v>
      </c>
    </row>
    <row r="350" spans="1:4">
      <c r="A350" s="4" t="s">
        <v>34661</v>
      </c>
      <c r="B350" s="25" t="s">
        <v>34662</v>
      </c>
      <c r="C350" s="4" t="s">
        <v>3912</v>
      </c>
      <c r="D350" s="6">
        <v>4</v>
      </c>
    </row>
    <row r="351" spans="1:4">
      <c r="A351" s="4" t="s">
        <v>29840</v>
      </c>
      <c r="B351" s="25" t="s">
        <v>29841</v>
      </c>
      <c r="C351" s="4" t="s">
        <v>3912</v>
      </c>
      <c r="D351" s="6">
        <v>5</v>
      </c>
    </row>
    <row r="352" spans="1:4">
      <c r="A352" s="4" t="s">
        <v>31733</v>
      </c>
      <c r="B352" s="25" t="s">
        <v>31734</v>
      </c>
      <c r="C352" s="4" t="s">
        <v>3912</v>
      </c>
      <c r="D352" s="6">
        <v>5</v>
      </c>
    </row>
    <row r="353" spans="1:4">
      <c r="A353" s="4" t="s">
        <v>32301</v>
      </c>
      <c r="B353" s="25" t="s">
        <v>32302</v>
      </c>
      <c r="C353" s="4" t="s">
        <v>3912</v>
      </c>
      <c r="D353" s="6">
        <v>5</v>
      </c>
    </row>
    <row r="354" spans="1:4">
      <c r="A354" s="4" t="s">
        <v>32311</v>
      </c>
      <c r="B354" s="25" t="s">
        <v>32312</v>
      </c>
      <c r="C354" s="4" t="s">
        <v>3912</v>
      </c>
      <c r="D354" s="6">
        <v>5</v>
      </c>
    </row>
    <row r="355" spans="1:4">
      <c r="A355" s="4" t="s">
        <v>32401</v>
      </c>
      <c r="B355" s="25" t="s">
        <v>32402</v>
      </c>
      <c r="C355" s="4" t="s">
        <v>3912</v>
      </c>
      <c r="D355" s="6">
        <v>5</v>
      </c>
    </row>
    <row r="356" spans="1:4">
      <c r="A356" s="4" t="s">
        <v>34522</v>
      </c>
      <c r="B356" s="25" t="s">
        <v>34523</v>
      </c>
      <c r="C356" s="4" t="s">
        <v>3912</v>
      </c>
      <c r="D356" s="6">
        <v>5</v>
      </c>
    </row>
    <row r="357" spans="1:4">
      <c r="A357" s="4" t="s">
        <v>30076</v>
      </c>
      <c r="B357" s="25" t="s">
        <v>30077</v>
      </c>
      <c r="C357" s="4" t="s">
        <v>3912</v>
      </c>
      <c r="D357" s="6">
        <v>6</v>
      </c>
    </row>
    <row r="358" spans="1:4">
      <c r="A358" s="4" t="s">
        <v>32103</v>
      </c>
      <c r="B358" s="25" t="s">
        <v>32104</v>
      </c>
      <c r="C358" s="4" t="s">
        <v>3912</v>
      </c>
      <c r="D358" s="6">
        <v>6</v>
      </c>
    </row>
    <row r="359" spans="1:4">
      <c r="A359" s="4" t="s">
        <v>34750</v>
      </c>
      <c r="B359" s="25" t="s">
        <v>34751</v>
      </c>
      <c r="C359" s="4" t="s">
        <v>3912</v>
      </c>
      <c r="D359" s="6">
        <v>6</v>
      </c>
    </row>
    <row r="360" spans="1:4">
      <c r="A360" s="4" t="s">
        <v>31007</v>
      </c>
      <c r="B360" s="25" t="s">
        <v>31008</v>
      </c>
      <c r="C360" s="4" t="s">
        <v>3912</v>
      </c>
      <c r="D360" s="6">
        <v>7</v>
      </c>
    </row>
    <row r="361" spans="1:4">
      <c r="A361" s="4" t="s">
        <v>31065</v>
      </c>
      <c r="B361" s="25" t="s">
        <v>31066</v>
      </c>
      <c r="C361" s="4" t="s">
        <v>3912</v>
      </c>
      <c r="D361" s="6">
        <v>7</v>
      </c>
    </row>
    <row r="362" spans="1:4">
      <c r="A362" s="4" t="s">
        <v>32597</v>
      </c>
      <c r="B362" s="25" t="s">
        <v>32598</v>
      </c>
      <c r="C362" s="4" t="s">
        <v>3912</v>
      </c>
      <c r="D362" s="6">
        <v>7</v>
      </c>
    </row>
    <row r="363" spans="1:4">
      <c r="A363" s="4" t="s">
        <v>25533</v>
      </c>
      <c r="B363" s="25" t="s">
        <v>25534</v>
      </c>
      <c r="C363" s="4" t="s">
        <v>3912</v>
      </c>
      <c r="D363" s="6">
        <v>8</v>
      </c>
    </row>
    <row r="364" spans="1:4">
      <c r="A364" s="4" t="s">
        <v>32952</v>
      </c>
      <c r="B364" s="25" t="s">
        <v>32953</v>
      </c>
      <c r="C364" s="4" t="s">
        <v>3912</v>
      </c>
      <c r="D364" s="6">
        <v>9</v>
      </c>
    </row>
    <row r="365" spans="1:4">
      <c r="A365" s="4" t="s">
        <v>21531</v>
      </c>
      <c r="B365" s="25" t="s">
        <v>21532</v>
      </c>
      <c r="C365" s="4" t="s">
        <v>3912</v>
      </c>
      <c r="D365" s="6">
        <v>12</v>
      </c>
    </row>
    <row r="366" spans="1:4">
      <c r="A366" s="4" t="s">
        <v>33562</v>
      </c>
      <c r="B366" s="25" t="s">
        <v>33563</v>
      </c>
      <c r="C366" s="4" t="s">
        <v>3912</v>
      </c>
      <c r="D366" s="6">
        <v>12</v>
      </c>
    </row>
    <row r="367" spans="1:4">
      <c r="A367" s="4" t="s">
        <v>31203</v>
      </c>
      <c r="B367" s="25" t="s">
        <v>31204</v>
      </c>
      <c r="C367" s="4" t="s">
        <v>3912</v>
      </c>
      <c r="D367" s="6">
        <v>14</v>
      </c>
    </row>
    <row r="368" spans="1:4">
      <c r="A368" s="4" t="s">
        <v>33604</v>
      </c>
      <c r="B368" s="25" t="s">
        <v>33605</v>
      </c>
      <c r="C368" s="4" t="s">
        <v>3912</v>
      </c>
      <c r="D368" s="6">
        <v>15</v>
      </c>
    </row>
    <row r="369" spans="1:4">
      <c r="A369" s="4" t="s">
        <v>34510</v>
      </c>
      <c r="B369" s="25" t="s">
        <v>34511</v>
      </c>
      <c r="C369" s="4" t="s">
        <v>3912</v>
      </c>
      <c r="D369" s="6">
        <v>16</v>
      </c>
    </row>
    <row r="370" spans="1:4">
      <c r="A370" s="4" t="s">
        <v>29870</v>
      </c>
      <c r="B370" s="25" t="s">
        <v>29871</v>
      </c>
      <c r="C370" s="4" t="s">
        <v>3912</v>
      </c>
      <c r="D370" s="6">
        <v>17</v>
      </c>
    </row>
    <row r="371" spans="1:4">
      <c r="A371" s="4" t="s">
        <v>32305</v>
      </c>
      <c r="B371" s="25" t="s">
        <v>32306</v>
      </c>
      <c r="C371" s="4" t="s">
        <v>3912</v>
      </c>
      <c r="D371" s="6">
        <v>17</v>
      </c>
    </row>
    <row r="372" spans="1:4">
      <c r="A372" s="4" t="s">
        <v>34504</v>
      </c>
      <c r="B372" s="25" t="s">
        <v>34505</v>
      </c>
      <c r="C372" s="4" t="s">
        <v>3912</v>
      </c>
      <c r="D372" s="6">
        <v>17</v>
      </c>
    </row>
    <row r="373" spans="1:4">
      <c r="A373" s="4" t="s">
        <v>34694</v>
      </c>
      <c r="B373" s="25" t="s">
        <v>34695</v>
      </c>
      <c r="C373" s="4" t="s">
        <v>3912</v>
      </c>
      <c r="D373" s="6">
        <v>18</v>
      </c>
    </row>
    <row r="374" spans="1:4">
      <c r="A374" s="4" t="s">
        <v>32715</v>
      </c>
      <c r="B374" s="25" t="s">
        <v>32716</v>
      </c>
      <c r="C374" s="4" t="s">
        <v>3912</v>
      </c>
      <c r="D374" s="6">
        <v>21</v>
      </c>
    </row>
    <row r="375" spans="1:4">
      <c r="A375" s="4" t="s">
        <v>34000</v>
      </c>
      <c r="B375" s="25" t="s">
        <v>34001</v>
      </c>
      <c r="C375" s="4" t="s">
        <v>3912</v>
      </c>
      <c r="D375" s="6">
        <v>24</v>
      </c>
    </row>
    <row r="376" spans="1:4">
      <c r="A376" s="4" t="s">
        <v>34540</v>
      </c>
      <c r="B376" s="25" t="s">
        <v>34541</v>
      </c>
      <c r="C376" s="4" t="s">
        <v>3912</v>
      </c>
      <c r="D376" s="6">
        <v>39</v>
      </c>
    </row>
    <row r="377" spans="1:4">
      <c r="A377" s="4" t="s">
        <v>32906</v>
      </c>
      <c r="B377" s="25" t="s">
        <v>32907</v>
      </c>
      <c r="C377" s="4" t="s">
        <v>3912</v>
      </c>
      <c r="D377" s="6">
        <v>51</v>
      </c>
    </row>
    <row r="378" spans="1:4">
      <c r="A378" s="4" t="s">
        <v>34526</v>
      </c>
      <c r="B378" s="25" t="s">
        <v>34527</v>
      </c>
      <c r="C378" s="4" t="s">
        <v>3912</v>
      </c>
      <c r="D378" s="6">
        <v>56</v>
      </c>
    </row>
    <row r="379" spans="1:4">
      <c r="A379" s="4" t="s">
        <v>26556</v>
      </c>
      <c r="B379" s="25" t="s">
        <v>26557</v>
      </c>
      <c r="C379" s="4" t="s">
        <v>3912</v>
      </c>
      <c r="D379" s="6">
        <v>79</v>
      </c>
    </row>
    <row r="380" spans="1:4">
      <c r="A380" s="4" t="s">
        <v>34506</v>
      </c>
      <c r="B380" s="25" t="s">
        <v>34507</v>
      </c>
      <c r="C380" s="4" t="s">
        <v>3912</v>
      </c>
      <c r="D380" s="6">
        <v>120</v>
      </c>
    </row>
    <row r="381" spans="1:4">
      <c r="A381" s="4" t="s">
        <v>34544</v>
      </c>
      <c r="B381" s="25" t="s">
        <v>34545</v>
      </c>
      <c r="C381" s="4" t="s">
        <v>3912</v>
      </c>
      <c r="D381" s="6">
        <v>300</v>
      </c>
    </row>
    <row r="382" spans="1:4">
      <c r="A382" s="4" t="s">
        <v>33986</v>
      </c>
      <c r="B382" s="25" t="s">
        <v>33987</v>
      </c>
      <c r="C382" s="4" t="s">
        <v>3912</v>
      </c>
      <c r="D382" s="6">
        <v>618</v>
      </c>
    </row>
    <row r="383" spans="1:4">
      <c r="A383" s="5"/>
      <c r="B383" s="25" t="s">
        <v>34776</v>
      </c>
      <c r="C383" s="4" t="s">
        <v>35057</v>
      </c>
      <c r="D383" s="4">
        <v>9390</v>
      </c>
    </row>
    <row r="384" spans="1:4">
      <c r="A384" s="5"/>
      <c r="B384" s="25" t="s">
        <v>34777</v>
      </c>
      <c r="C384" s="4" t="s">
        <v>35057</v>
      </c>
      <c r="D384" s="4">
        <v>3306</v>
      </c>
    </row>
    <row r="385" spans="1:4">
      <c r="A385" s="5"/>
      <c r="B385" s="25" t="s">
        <v>34778</v>
      </c>
      <c r="C385" s="4" t="s">
        <v>35057</v>
      </c>
      <c r="D385" s="4">
        <v>1698</v>
      </c>
    </row>
    <row r="386" spans="1:4">
      <c r="A386" s="5"/>
      <c r="B386" s="25" t="s">
        <v>34779</v>
      </c>
      <c r="C386" s="4" t="s">
        <v>35057</v>
      </c>
      <c r="D386" s="4">
        <v>1597</v>
      </c>
    </row>
    <row r="387" spans="1:4">
      <c r="A387" s="5"/>
      <c r="B387" s="25" t="s">
        <v>34780</v>
      </c>
      <c r="C387" s="4" t="s">
        <v>35057</v>
      </c>
      <c r="D387" s="4">
        <v>1414</v>
      </c>
    </row>
    <row r="388" spans="1:4">
      <c r="A388" s="5"/>
      <c r="B388" s="25" t="s">
        <v>34781</v>
      </c>
      <c r="C388" s="4" t="s">
        <v>35057</v>
      </c>
      <c r="D388" s="4">
        <v>1120</v>
      </c>
    </row>
    <row r="389" spans="1:4">
      <c r="A389" s="5"/>
      <c r="B389" s="25" t="s">
        <v>34782</v>
      </c>
      <c r="C389" s="4" t="s">
        <v>35057</v>
      </c>
      <c r="D389" s="4">
        <v>1065</v>
      </c>
    </row>
    <row r="390" spans="1:4">
      <c r="A390" s="5"/>
      <c r="B390" s="25" t="s">
        <v>34783</v>
      </c>
      <c r="C390" s="4" t="s">
        <v>35057</v>
      </c>
      <c r="D390" s="4">
        <v>965</v>
      </c>
    </row>
    <row r="391" spans="1:4">
      <c r="A391" s="5"/>
      <c r="B391" s="25" t="s">
        <v>34784</v>
      </c>
      <c r="C391" s="4" t="s">
        <v>35057</v>
      </c>
      <c r="D391" s="4">
        <v>892</v>
      </c>
    </row>
    <row r="392" spans="1:4">
      <c r="A392" s="5"/>
      <c r="B392" s="25" t="s">
        <v>34785</v>
      </c>
      <c r="C392" s="4" t="s">
        <v>35057</v>
      </c>
      <c r="D392" s="4">
        <v>785</v>
      </c>
    </row>
    <row r="393" spans="1:4">
      <c r="A393" s="5"/>
      <c r="B393" s="25" t="s">
        <v>34786</v>
      </c>
      <c r="C393" s="4" t="s">
        <v>35057</v>
      </c>
      <c r="D393" s="4">
        <v>616</v>
      </c>
    </row>
    <row r="394" spans="1:4">
      <c r="A394" s="5"/>
      <c r="B394" s="25" t="s">
        <v>34787</v>
      </c>
      <c r="C394" s="4" t="s">
        <v>35057</v>
      </c>
      <c r="D394" s="4">
        <v>592</v>
      </c>
    </row>
    <row r="395" spans="1:4">
      <c r="A395" s="5"/>
      <c r="B395" s="25" t="s">
        <v>34788</v>
      </c>
      <c r="C395" s="4" t="s">
        <v>35057</v>
      </c>
      <c r="D395" s="4">
        <v>555</v>
      </c>
    </row>
    <row r="396" spans="1:4">
      <c r="A396" s="5"/>
      <c r="B396" s="25" t="s">
        <v>34789</v>
      </c>
      <c r="C396" s="4" t="s">
        <v>35057</v>
      </c>
      <c r="D396" s="4">
        <v>549</v>
      </c>
    </row>
    <row r="397" spans="1:4">
      <c r="A397" s="5"/>
      <c r="B397" s="25" t="s">
        <v>34790</v>
      </c>
      <c r="C397" s="4" t="s">
        <v>35057</v>
      </c>
      <c r="D397" s="4">
        <v>504</v>
      </c>
    </row>
    <row r="398" spans="1:4">
      <c r="A398" s="5"/>
      <c r="B398" s="25" t="s">
        <v>34791</v>
      </c>
      <c r="C398" s="4" t="s">
        <v>35057</v>
      </c>
      <c r="D398" s="4">
        <v>447</v>
      </c>
    </row>
    <row r="399" spans="1:4">
      <c r="A399" s="5"/>
      <c r="B399" s="25" t="s">
        <v>34792</v>
      </c>
      <c r="C399" s="4" t="s">
        <v>35057</v>
      </c>
      <c r="D399" s="4">
        <v>314</v>
      </c>
    </row>
    <row r="400" spans="1:4">
      <c r="A400" s="5"/>
      <c r="B400" s="25" t="s">
        <v>34793</v>
      </c>
      <c r="C400" s="4" t="s">
        <v>35057</v>
      </c>
      <c r="D400" s="4">
        <v>303</v>
      </c>
    </row>
    <row r="401" spans="1:4">
      <c r="A401" s="5"/>
      <c r="B401" s="25" t="s">
        <v>34794</v>
      </c>
      <c r="C401" s="4" t="s">
        <v>35057</v>
      </c>
      <c r="D401" s="4">
        <v>302</v>
      </c>
    </row>
    <row r="402" spans="1:4">
      <c r="A402" s="5"/>
      <c r="B402" s="25" t="s">
        <v>34795</v>
      </c>
      <c r="C402" s="4" t="s">
        <v>35057</v>
      </c>
      <c r="D402" s="4">
        <v>274</v>
      </c>
    </row>
    <row r="403" spans="1:4">
      <c r="A403" s="5"/>
      <c r="B403" s="25" t="s">
        <v>34796</v>
      </c>
      <c r="C403" s="4" t="s">
        <v>35057</v>
      </c>
      <c r="D403" s="4">
        <v>261</v>
      </c>
    </row>
    <row r="404" spans="1:4">
      <c r="A404" s="5"/>
      <c r="B404" s="25" t="s">
        <v>34797</v>
      </c>
      <c r="C404" s="4" t="s">
        <v>35057</v>
      </c>
      <c r="D404" s="4">
        <v>251</v>
      </c>
    </row>
    <row r="405" spans="1:4">
      <c r="A405" s="5"/>
      <c r="B405" s="25" t="s">
        <v>34798</v>
      </c>
      <c r="C405" s="4" t="s">
        <v>35057</v>
      </c>
      <c r="D405" s="4">
        <v>236</v>
      </c>
    </row>
    <row r="406" spans="1:4">
      <c r="A406" s="5"/>
      <c r="B406" s="25" t="s">
        <v>34799</v>
      </c>
      <c r="C406" s="4" t="s">
        <v>35057</v>
      </c>
      <c r="D406" s="4">
        <v>230</v>
      </c>
    </row>
    <row r="407" spans="1:4">
      <c r="A407" s="5"/>
      <c r="B407" s="25" t="s">
        <v>34800</v>
      </c>
      <c r="C407" s="4" t="s">
        <v>35057</v>
      </c>
      <c r="D407" s="4">
        <v>227</v>
      </c>
    </row>
    <row r="408" spans="1:4">
      <c r="A408" s="5"/>
      <c r="B408" s="25" t="s">
        <v>34801</v>
      </c>
      <c r="C408" s="4" t="s">
        <v>35057</v>
      </c>
      <c r="D408" s="4">
        <v>227</v>
      </c>
    </row>
    <row r="409" spans="1:4">
      <c r="A409" s="5"/>
      <c r="B409" s="25" t="s">
        <v>34802</v>
      </c>
      <c r="C409" s="4" t="s">
        <v>35057</v>
      </c>
      <c r="D409" s="4">
        <v>220</v>
      </c>
    </row>
    <row r="410" spans="1:4">
      <c r="A410" s="5"/>
      <c r="B410" s="25" t="s">
        <v>34803</v>
      </c>
      <c r="C410" s="4" t="s">
        <v>35057</v>
      </c>
      <c r="D410" s="4">
        <v>219</v>
      </c>
    </row>
    <row r="411" spans="1:4">
      <c r="A411" s="5"/>
      <c r="B411" s="25" t="s">
        <v>34804</v>
      </c>
      <c r="C411" s="4" t="s">
        <v>35057</v>
      </c>
      <c r="D411" s="4">
        <v>191</v>
      </c>
    </row>
    <row r="412" spans="1:4">
      <c r="A412" s="5"/>
      <c r="B412" s="25" t="s">
        <v>34805</v>
      </c>
      <c r="C412" s="4" t="s">
        <v>35057</v>
      </c>
      <c r="D412" s="4">
        <v>190</v>
      </c>
    </row>
    <row r="413" spans="1:4">
      <c r="A413" s="5"/>
      <c r="B413" s="25" t="s">
        <v>34806</v>
      </c>
      <c r="C413" s="4" t="s">
        <v>35057</v>
      </c>
      <c r="D413" s="4">
        <v>189</v>
      </c>
    </row>
    <row r="414" spans="1:4">
      <c r="A414" s="5"/>
      <c r="B414" s="25" t="s">
        <v>34807</v>
      </c>
      <c r="C414" s="4" t="s">
        <v>35057</v>
      </c>
      <c r="D414" s="4">
        <v>172</v>
      </c>
    </row>
    <row r="415" spans="1:4">
      <c r="A415" s="5"/>
      <c r="B415" s="25" t="s">
        <v>34808</v>
      </c>
      <c r="C415" s="4" t="s">
        <v>35057</v>
      </c>
      <c r="D415" s="4">
        <v>169</v>
      </c>
    </row>
    <row r="416" spans="1:4">
      <c r="A416" s="5"/>
      <c r="B416" s="25" t="s">
        <v>34809</v>
      </c>
      <c r="C416" s="4" t="s">
        <v>35057</v>
      </c>
      <c r="D416" s="4">
        <v>168</v>
      </c>
    </row>
    <row r="417" spans="1:4">
      <c r="A417" s="5"/>
      <c r="B417" s="25" t="s">
        <v>34810</v>
      </c>
      <c r="C417" s="4" t="s">
        <v>35057</v>
      </c>
      <c r="D417" s="4">
        <v>167</v>
      </c>
    </row>
    <row r="418" spans="1:4">
      <c r="A418" s="5"/>
      <c r="B418" s="25" t="s">
        <v>34811</v>
      </c>
      <c r="C418" s="4" t="s">
        <v>35057</v>
      </c>
      <c r="D418" s="4">
        <v>154</v>
      </c>
    </row>
    <row r="419" spans="1:4">
      <c r="A419" s="5"/>
      <c r="B419" s="25" t="s">
        <v>34812</v>
      </c>
      <c r="C419" s="4" t="s">
        <v>35057</v>
      </c>
      <c r="D419" s="4">
        <v>144</v>
      </c>
    </row>
    <row r="420" spans="1:4">
      <c r="B420" s="25" t="s">
        <v>34813</v>
      </c>
      <c r="C420" s="4" t="s">
        <v>35057</v>
      </c>
      <c r="D420" s="4">
        <v>143</v>
      </c>
    </row>
    <row r="421" spans="1:4">
      <c r="B421" s="25" t="s">
        <v>34814</v>
      </c>
      <c r="C421" s="4" t="s">
        <v>35057</v>
      </c>
      <c r="D421" s="4">
        <v>117</v>
      </c>
    </row>
    <row r="422" spans="1:4">
      <c r="B422" s="25" t="s">
        <v>34815</v>
      </c>
      <c r="C422" s="4" t="s">
        <v>35057</v>
      </c>
      <c r="D422" s="4">
        <v>113</v>
      </c>
    </row>
    <row r="423" spans="1:4">
      <c r="B423" s="25" t="s">
        <v>34816</v>
      </c>
      <c r="C423" s="4" t="s">
        <v>35057</v>
      </c>
      <c r="D423" s="4">
        <v>111</v>
      </c>
    </row>
    <row r="424" spans="1:4">
      <c r="B424" s="25" t="s">
        <v>34817</v>
      </c>
      <c r="C424" s="4" t="s">
        <v>35057</v>
      </c>
      <c r="D424" s="4">
        <v>106</v>
      </c>
    </row>
    <row r="425" spans="1:4">
      <c r="B425" s="25" t="s">
        <v>34819</v>
      </c>
      <c r="C425" s="4" t="s">
        <v>35057</v>
      </c>
      <c r="D425" s="4">
        <v>101</v>
      </c>
    </row>
    <row r="426" spans="1:4">
      <c r="B426" s="25" t="s">
        <v>34820</v>
      </c>
      <c r="C426" s="4" t="s">
        <v>35057</v>
      </c>
      <c r="D426" s="4">
        <v>96</v>
      </c>
    </row>
    <row r="427" spans="1:4">
      <c r="B427" s="25" t="s">
        <v>34821</v>
      </c>
      <c r="C427" s="4" t="s">
        <v>35057</v>
      </c>
      <c r="D427" s="4">
        <v>95</v>
      </c>
    </row>
    <row r="428" spans="1:4">
      <c r="B428" s="25" t="s">
        <v>34822</v>
      </c>
      <c r="C428" s="4" t="s">
        <v>35057</v>
      </c>
      <c r="D428" s="4">
        <v>92</v>
      </c>
    </row>
    <row r="429" spans="1:4">
      <c r="B429" s="25" t="s">
        <v>34823</v>
      </c>
      <c r="C429" s="4" t="s">
        <v>35057</v>
      </c>
      <c r="D429" s="4">
        <v>87</v>
      </c>
    </row>
    <row r="430" spans="1:4">
      <c r="B430" s="25" t="s">
        <v>34824</v>
      </c>
      <c r="C430" s="4" t="s">
        <v>35057</v>
      </c>
      <c r="D430" s="4">
        <v>85</v>
      </c>
    </row>
    <row r="431" spans="1:4">
      <c r="B431" s="25" t="s">
        <v>34825</v>
      </c>
      <c r="C431" s="4" t="s">
        <v>35057</v>
      </c>
      <c r="D431" s="4">
        <v>83</v>
      </c>
    </row>
    <row r="432" spans="1:4">
      <c r="B432" s="25" t="s">
        <v>34826</v>
      </c>
      <c r="C432" s="4" t="s">
        <v>35057</v>
      </c>
      <c r="D432" s="4">
        <v>82</v>
      </c>
    </row>
    <row r="433" spans="2:4">
      <c r="B433" s="25" t="s">
        <v>34827</v>
      </c>
      <c r="C433" s="4" t="s">
        <v>35057</v>
      </c>
      <c r="D433" s="4">
        <v>68</v>
      </c>
    </row>
    <row r="434" spans="2:4">
      <c r="B434" s="25" t="s">
        <v>34828</v>
      </c>
      <c r="C434" s="4" t="s">
        <v>35057</v>
      </c>
      <c r="D434" s="4">
        <v>58</v>
      </c>
    </row>
    <row r="435" spans="2:4">
      <c r="B435" s="25" t="s">
        <v>34829</v>
      </c>
      <c r="C435" s="4" t="s">
        <v>35057</v>
      </c>
      <c r="D435" s="4">
        <v>58</v>
      </c>
    </row>
    <row r="436" spans="2:4">
      <c r="B436" s="25" t="s">
        <v>34830</v>
      </c>
      <c r="C436" s="4" t="s">
        <v>35057</v>
      </c>
      <c r="D436" s="4">
        <v>55</v>
      </c>
    </row>
    <row r="437" spans="2:4">
      <c r="B437" s="25" t="s">
        <v>34831</v>
      </c>
      <c r="C437" s="4" t="s">
        <v>35057</v>
      </c>
      <c r="D437" s="4">
        <v>52</v>
      </c>
    </row>
    <row r="438" spans="2:4">
      <c r="B438" s="25" t="s">
        <v>34832</v>
      </c>
      <c r="C438" s="4" t="s">
        <v>35057</v>
      </c>
      <c r="D438" s="4">
        <v>52</v>
      </c>
    </row>
    <row r="439" spans="2:4">
      <c r="B439" s="25" t="s">
        <v>34833</v>
      </c>
      <c r="C439" s="4" t="s">
        <v>35057</v>
      </c>
      <c r="D439" s="4">
        <v>45</v>
      </c>
    </row>
    <row r="440" spans="2:4">
      <c r="B440" s="25" t="s">
        <v>34834</v>
      </c>
      <c r="C440" s="4" t="s">
        <v>35057</v>
      </c>
      <c r="D440" s="4">
        <v>45</v>
      </c>
    </row>
    <row r="441" spans="2:4">
      <c r="B441" s="25" t="s">
        <v>34835</v>
      </c>
      <c r="C441" s="4" t="s">
        <v>35057</v>
      </c>
      <c r="D441" s="4">
        <v>41</v>
      </c>
    </row>
    <row r="442" spans="2:4">
      <c r="B442" s="25" t="s">
        <v>34836</v>
      </c>
      <c r="C442" s="4" t="s">
        <v>35057</v>
      </c>
      <c r="D442" s="4">
        <v>37</v>
      </c>
    </row>
    <row r="443" spans="2:4">
      <c r="B443" s="25" t="s">
        <v>34837</v>
      </c>
      <c r="C443" s="4" t="s">
        <v>35057</v>
      </c>
      <c r="D443" s="4">
        <v>36</v>
      </c>
    </row>
    <row r="444" spans="2:4">
      <c r="B444" s="25" t="s">
        <v>34838</v>
      </c>
      <c r="C444" s="4" t="s">
        <v>35057</v>
      </c>
      <c r="D444" s="4">
        <v>36</v>
      </c>
    </row>
    <row r="445" spans="2:4">
      <c r="B445" s="25" t="s">
        <v>34839</v>
      </c>
      <c r="C445" s="4" t="s">
        <v>35057</v>
      </c>
      <c r="D445" s="4">
        <v>35</v>
      </c>
    </row>
    <row r="446" spans="2:4">
      <c r="B446" s="25" t="s">
        <v>34840</v>
      </c>
      <c r="C446" s="4" t="s">
        <v>35057</v>
      </c>
      <c r="D446" s="4">
        <v>35</v>
      </c>
    </row>
    <row r="447" spans="2:4">
      <c r="B447" s="25" t="s">
        <v>34841</v>
      </c>
      <c r="C447" s="4" t="s">
        <v>35057</v>
      </c>
      <c r="D447" s="4">
        <v>32</v>
      </c>
    </row>
    <row r="448" spans="2:4">
      <c r="B448" s="25" t="s">
        <v>34842</v>
      </c>
      <c r="C448" s="4" t="s">
        <v>35057</v>
      </c>
      <c r="D448" s="4">
        <v>30</v>
      </c>
    </row>
    <row r="449" spans="2:4">
      <c r="B449" s="25" t="s">
        <v>34843</v>
      </c>
      <c r="C449" s="4" t="s">
        <v>35057</v>
      </c>
      <c r="D449" s="4">
        <v>29</v>
      </c>
    </row>
    <row r="450" spans="2:4">
      <c r="B450" s="25" t="s">
        <v>34844</v>
      </c>
      <c r="C450" s="4" t="s">
        <v>35057</v>
      </c>
      <c r="D450" s="4">
        <v>29</v>
      </c>
    </row>
    <row r="451" spans="2:4">
      <c r="B451" s="25" t="s">
        <v>34845</v>
      </c>
      <c r="C451" s="4" t="s">
        <v>35057</v>
      </c>
      <c r="D451" s="4">
        <v>28</v>
      </c>
    </row>
    <row r="452" spans="2:4">
      <c r="B452" s="25" t="s">
        <v>34846</v>
      </c>
      <c r="C452" s="4" t="s">
        <v>35057</v>
      </c>
      <c r="D452" s="4">
        <v>28</v>
      </c>
    </row>
    <row r="453" spans="2:4">
      <c r="B453" s="25" t="s">
        <v>34847</v>
      </c>
      <c r="C453" s="4" t="s">
        <v>35057</v>
      </c>
      <c r="D453" s="4">
        <v>27</v>
      </c>
    </row>
    <row r="454" spans="2:4">
      <c r="B454" s="25" t="s">
        <v>34848</v>
      </c>
      <c r="C454" s="4" t="s">
        <v>35057</v>
      </c>
      <c r="D454" s="4">
        <v>25</v>
      </c>
    </row>
    <row r="455" spans="2:4">
      <c r="B455" s="25" t="s">
        <v>34849</v>
      </c>
      <c r="C455" s="4" t="s">
        <v>35057</v>
      </c>
      <c r="D455" s="4">
        <v>24</v>
      </c>
    </row>
    <row r="456" spans="2:4">
      <c r="B456" s="25" t="s">
        <v>34850</v>
      </c>
      <c r="C456" s="4" t="s">
        <v>35057</v>
      </c>
      <c r="D456" s="4">
        <v>23</v>
      </c>
    </row>
    <row r="457" spans="2:4">
      <c r="B457" s="25" t="s">
        <v>34851</v>
      </c>
      <c r="C457" s="4" t="s">
        <v>35057</v>
      </c>
      <c r="D457" s="4">
        <v>23</v>
      </c>
    </row>
    <row r="458" spans="2:4">
      <c r="B458" s="25" t="s">
        <v>34852</v>
      </c>
      <c r="C458" s="4" t="s">
        <v>35057</v>
      </c>
      <c r="D458" s="4">
        <v>22</v>
      </c>
    </row>
    <row r="459" spans="2:4">
      <c r="B459" s="25" t="s">
        <v>34853</v>
      </c>
      <c r="C459" s="4" t="s">
        <v>35057</v>
      </c>
      <c r="D459" s="4">
        <v>20</v>
      </c>
    </row>
    <row r="460" spans="2:4">
      <c r="B460" s="25" t="s">
        <v>34854</v>
      </c>
      <c r="C460" s="4" t="s">
        <v>35057</v>
      </c>
      <c r="D460" s="4">
        <v>18</v>
      </c>
    </row>
    <row r="461" spans="2:4">
      <c r="B461" s="25" t="s">
        <v>34855</v>
      </c>
      <c r="C461" s="4" t="s">
        <v>35057</v>
      </c>
      <c r="D461" s="4">
        <v>17</v>
      </c>
    </row>
    <row r="462" spans="2:4">
      <c r="B462" s="25" t="s">
        <v>34856</v>
      </c>
      <c r="C462" s="4" t="s">
        <v>35057</v>
      </c>
      <c r="D462" s="4">
        <v>16</v>
      </c>
    </row>
    <row r="463" spans="2:4">
      <c r="B463" s="25" t="s">
        <v>34857</v>
      </c>
      <c r="C463" s="4" t="s">
        <v>35057</v>
      </c>
      <c r="D463" s="4">
        <v>16</v>
      </c>
    </row>
    <row r="464" spans="2:4">
      <c r="B464" s="25" t="s">
        <v>34858</v>
      </c>
      <c r="C464" s="4" t="s">
        <v>35057</v>
      </c>
      <c r="D464" s="4">
        <v>15</v>
      </c>
    </row>
    <row r="465" spans="2:4">
      <c r="B465" s="25" t="s">
        <v>34859</v>
      </c>
      <c r="C465" s="4" t="s">
        <v>35057</v>
      </c>
      <c r="D465" s="4">
        <v>14</v>
      </c>
    </row>
    <row r="466" spans="2:4">
      <c r="B466" s="25" t="s">
        <v>34860</v>
      </c>
      <c r="C466" s="4" t="s">
        <v>35057</v>
      </c>
      <c r="D466" s="4">
        <v>14</v>
      </c>
    </row>
    <row r="467" spans="2:4">
      <c r="B467" s="25" t="s">
        <v>34861</v>
      </c>
      <c r="C467" s="4" t="s">
        <v>35057</v>
      </c>
      <c r="D467" s="4">
        <v>14</v>
      </c>
    </row>
    <row r="468" spans="2:4">
      <c r="B468" s="25" t="s">
        <v>34862</v>
      </c>
      <c r="C468" s="4" t="s">
        <v>35057</v>
      </c>
      <c r="D468" s="4">
        <v>13</v>
      </c>
    </row>
    <row r="469" spans="2:4">
      <c r="B469" s="25" t="s">
        <v>34863</v>
      </c>
      <c r="C469" s="4" t="s">
        <v>35057</v>
      </c>
      <c r="D469" s="4">
        <v>12</v>
      </c>
    </row>
    <row r="470" spans="2:4">
      <c r="B470" s="25" t="s">
        <v>34864</v>
      </c>
      <c r="C470" s="4" t="s">
        <v>35057</v>
      </c>
      <c r="D470" s="4">
        <v>12</v>
      </c>
    </row>
    <row r="471" spans="2:4">
      <c r="B471" s="25" t="s">
        <v>34865</v>
      </c>
      <c r="C471" s="4" t="s">
        <v>35057</v>
      </c>
      <c r="D471" s="4">
        <v>11</v>
      </c>
    </row>
    <row r="472" spans="2:4">
      <c r="B472" s="25" t="s">
        <v>34866</v>
      </c>
      <c r="C472" s="4" t="s">
        <v>35057</v>
      </c>
      <c r="D472" s="4">
        <v>11</v>
      </c>
    </row>
    <row r="473" spans="2:4">
      <c r="B473" s="25" t="s">
        <v>34867</v>
      </c>
      <c r="C473" s="4" t="s">
        <v>35057</v>
      </c>
      <c r="D473" s="4">
        <v>11</v>
      </c>
    </row>
    <row r="474" spans="2:4">
      <c r="B474" s="25" t="s">
        <v>34868</v>
      </c>
      <c r="C474" s="4" t="s">
        <v>35057</v>
      </c>
      <c r="D474" s="4">
        <v>11</v>
      </c>
    </row>
    <row r="475" spans="2:4">
      <c r="B475" s="25" t="s">
        <v>34869</v>
      </c>
      <c r="C475" s="4" t="s">
        <v>35057</v>
      </c>
      <c r="D475" s="4">
        <v>10</v>
      </c>
    </row>
    <row r="476" spans="2:4">
      <c r="B476" s="25" t="s">
        <v>34870</v>
      </c>
      <c r="C476" s="4" t="s">
        <v>35057</v>
      </c>
      <c r="D476" s="4">
        <v>10</v>
      </c>
    </row>
    <row r="477" spans="2:4">
      <c r="B477" s="25" t="s">
        <v>34871</v>
      </c>
      <c r="C477" s="4" t="s">
        <v>35057</v>
      </c>
      <c r="D477" s="4">
        <v>10</v>
      </c>
    </row>
    <row r="478" spans="2:4">
      <c r="B478" s="25" t="s">
        <v>34872</v>
      </c>
      <c r="C478" s="4" t="s">
        <v>35057</v>
      </c>
      <c r="D478" s="4">
        <v>10</v>
      </c>
    </row>
    <row r="479" spans="2:4">
      <c r="B479" s="25" t="s">
        <v>34873</v>
      </c>
      <c r="C479" s="4" t="s">
        <v>35057</v>
      </c>
      <c r="D479" s="4">
        <v>10</v>
      </c>
    </row>
    <row r="480" spans="2:4">
      <c r="B480" s="25" t="s">
        <v>34874</v>
      </c>
      <c r="C480" s="4" t="s">
        <v>35057</v>
      </c>
      <c r="D480" s="4">
        <v>10</v>
      </c>
    </row>
    <row r="481" spans="2:4">
      <c r="B481" s="25" t="s">
        <v>34875</v>
      </c>
      <c r="C481" s="4" t="s">
        <v>35057</v>
      </c>
      <c r="D481" s="4">
        <v>10</v>
      </c>
    </row>
    <row r="482" spans="2:4">
      <c r="B482" s="25" t="s">
        <v>34876</v>
      </c>
      <c r="C482" s="4" t="s">
        <v>35057</v>
      </c>
      <c r="D482" s="4">
        <v>9</v>
      </c>
    </row>
    <row r="483" spans="2:4">
      <c r="B483" s="25" t="s">
        <v>34877</v>
      </c>
      <c r="C483" s="4" t="s">
        <v>35057</v>
      </c>
      <c r="D483" s="4">
        <v>9</v>
      </c>
    </row>
    <row r="484" spans="2:4">
      <c r="B484" s="25" t="s">
        <v>34878</v>
      </c>
      <c r="C484" s="4" t="s">
        <v>35057</v>
      </c>
      <c r="D484" s="4">
        <v>9</v>
      </c>
    </row>
    <row r="485" spans="2:4">
      <c r="B485" s="25" t="s">
        <v>34879</v>
      </c>
      <c r="C485" s="4" t="s">
        <v>35057</v>
      </c>
      <c r="D485" s="4">
        <v>9</v>
      </c>
    </row>
    <row r="486" spans="2:4">
      <c r="B486" s="25" t="s">
        <v>34880</v>
      </c>
      <c r="C486" s="4" t="s">
        <v>35057</v>
      </c>
      <c r="D486" s="4">
        <v>9</v>
      </c>
    </row>
    <row r="487" spans="2:4">
      <c r="B487" s="25" t="s">
        <v>34881</v>
      </c>
      <c r="C487" s="4" t="s">
        <v>35057</v>
      </c>
      <c r="D487" s="4">
        <v>8</v>
      </c>
    </row>
    <row r="488" spans="2:4">
      <c r="B488" s="25" t="s">
        <v>34882</v>
      </c>
      <c r="C488" s="4" t="s">
        <v>35057</v>
      </c>
      <c r="D488" s="4">
        <v>8</v>
      </c>
    </row>
    <row r="489" spans="2:4">
      <c r="B489" s="25" t="s">
        <v>34883</v>
      </c>
      <c r="C489" s="4" t="s">
        <v>35057</v>
      </c>
      <c r="D489" s="4">
        <v>8</v>
      </c>
    </row>
    <row r="490" spans="2:4">
      <c r="B490" s="25" t="s">
        <v>34884</v>
      </c>
      <c r="C490" s="4" t="s">
        <v>35057</v>
      </c>
      <c r="D490" s="4">
        <v>7</v>
      </c>
    </row>
    <row r="491" spans="2:4">
      <c r="B491" s="25" t="s">
        <v>34885</v>
      </c>
      <c r="C491" s="4" t="s">
        <v>35057</v>
      </c>
      <c r="D491" s="4">
        <v>7</v>
      </c>
    </row>
    <row r="492" spans="2:4">
      <c r="B492" s="25" t="s">
        <v>34886</v>
      </c>
      <c r="C492" s="4" t="s">
        <v>35057</v>
      </c>
      <c r="D492" s="4">
        <v>7</v>
      </c>
    </row>
    <row r="493" spans="2:4">
      <c r="B493" s="25" t="s">
        <v>34887</v>
      </c>
      <c r="C493" s="4" t="s">
        <v>35057</v>
      </c>
      <c r="D493" s="4">
        <v>7</v>
      </c>
    </row>
    <row r="494" spans="2:4">
      <c r="B494" s="25" t="s">
        <v>34888</v>
      </c>
      <c r="C494" s="4" t="s">
        <v>35057</v>
      </c>
      <c r="D494" s="4">
        <v>7</v>
      </c>
    </row>
    <row r="495" spans="2:4">
      <c r="B495" s="25" t="s">
        <v>34889</v>
      </c>
      <c r="C495" s="4" t="s">
        <v>35057</v>
      </c>
      <c r="D495" s="4">
        <v>7</v>
      </c>
    </row>
    <row r="496" spans="2:4">
      <c r="B496" s="25" t="s">
        <v>34890</v>
      </c>
      <c r="C496" s="4" t="s">
        <v>35057</v>
      </c>
      <c r="D496" s="4">
        <v>7</v>
      </c>
    </row>
    <row r="497" spans="2:4">
      <c r="B497" s="25" t="s">
        <v>34891</v>
      </c>
      <c r="C497" s="4" t="s">
        <v>35057</v>
      </c>
      <c r="D497" s="4">
        <v>7</v>
      </c>
    </row>
    <row r="498" spans="2:4">
      <c r="B498" s="25" t="s">
        <v>34892</v>
      </c>
      <c r="C498" s="4" t="s">
        <v>35057</v>
      </c>
      <c r="D498" s="4">
        <v>6</v>
      </c>
    </row>
    <row r="499" spans="2:4">
      <c r="B499" s="25" t="s">
        <v>34893</v>
      </c>
      <c r="C499" s="4" t="s">
        <v>35057</v>
      </c>
      <c r="D499" s="4">
        <v>6</v>
      </c>
    </row>
    <row r="500" spans="2:4">
      <c r="B500" s="25" t="s">
        <v>34894</v>
      </c>
      <c r="C500" s="4" t="s">
        <v>35057</v>
      </c>
      <c r="D500" s="4">
        <v>6</v>
      </c>
    </row>
    <row r="501" spans="2:4">
      <c r="B501" s="25" t="s">
        <v>34895</v>
      </c>
      <c r="C501" s="4" t="s">
        <v>35057</v>
      </c>
      <c r="D501" s="4">
        <v>6</v>
      </c>
    </row>
    <row r="502" spans="2:4">
      <c r="B502" s="25" t="s">
        <v>34896</v>
      </c>
      <c r="C502" s="4" t="s">
        <v>35057</v>
      </c>
      <c r="D502" s="4">
        <v>6</v>
      </c>
    </row>
    <row r="503" spans="2:4">
      <c r="B503" s="25" t="s">
        <v>34897</v>
      </c>
      <c r="C503" s="4" t="s">
        <v>35057</v>
      </c>
      <c r="D503" s="4">
        <v>6</v>
      </c>
    </row>
    <row r="504" spans="2:4">
      <c r="B504" s="25" t="s">
        <v>34898</v>
      </c>
      <c r="C504" s="4" t="s">
        <v>35057</v>
      </c>
      <c r="D504" s="4">
        <v>6</v>
      </c>
    </row>
    <row r="505" spans="2:4">
      <c r="B505" s="25" t="s">
        <v>34900</v>
      </c>
      <c r="C505" s="4" t="s">
        <v>35057</v>
      </c>
      <c r="D505" s="4">
        <v>5</v>
      </c>
    </row>
    <row r="506" spans="2:4">
      <c r="B506" s="25" t="s">
        <v>34901</v>
      </c>
      <c r="C506" s="4" t="s">
        <v>35057</v>
      </c>
      <c r="D506" s="4">
        <v>5</v>
      </c>
    </row>
    <row r="507" spans="2:4">
      <c r="B507" s="25" t="s">
        <v>34902</v>
      </c>
      <c r="C507" s="4" t="s">
        <v>35057</v>
      </c>
      <c r="D507" s="4">
        <v>5</v>
      </c>
    </row>
    <row r="508" spans="2:4">
      <c r="B508" s="25" t="s">
        <v>34903</v>
      </c>
      <c r="C508" s="4" t="s">
        <v>35057</v>
      </c>
      <c r="D508" s="4">
        <v>5</v>
      </c>
    </row>
    <row r="509" spans="2:4">
      <c r="B509" s="25" t="s">
        <v>34904</v>
      </c>
      <c r="C509" s="4" t="s">
        <v>35057</v>
      </c>
      <c r="D509" s="4">
        <v>5</v>
      </c>
    </row>
    <row r="510" spans="2:4">
      <c r="B510" s="25" t="s">
        <v>34905</v>
      </c>
      <c r="C510" s="4" t="s">
        <v>35057</v>
      </c>
      <c r="D510" s="4">
        <v>5</v>
      </c>
    </row>
    <row r="511" spans="2:4">
      <c r="B511" s="25" t="s">
        <v>34906</v>
      </c>
      <c r="C511" s="4" t="s">
        <v>35057</v>
      </c>
      <c r="D511" s="4">
        <v>5</v>
      </c>
    </row>
    <row r="512" spans="2:4">
      <c r="B512" s="25" t="s">
        <v>34907</v>
      </c>
      <c r="C512" s="4" t="s">
        <v>35057</v>
      </c>
      <c r="D512" s="4">
        <v>5</v>
      </c>
    </row>
    <row r="513" spans="2:4">
      <c r="B513" s="25" t="s">
        <v>34908</v>
      </c>
      <c r="C513" s="4" t="s">
        <v>35057</v>
      </c>
      <c r="D513" s="4">
        <v>5</v>
      </c>
    </row>
    <row r="514" spans="2:4">
      <c r="B514" s="25" t="s">
        <v>34909</v>
      </c>
      <c r="C514" s="4" t="s">
        <v>35057</v>
      </c>
      <c r="D514" s="4">
        <v>5</v>
      </c>
    </row>
    <row r="515" spans="2:4">
      <c r="B515" s="25" t="s">
        <v>34910</v>
      </c>
      <c r="C515" s="4" t="s">
        <v>35057</v>
      </c>
      <c r="D515" s="4">
        <v>5</v>
      </c>
    </row>
    <row r="516" spans="2:4">
      <c r="B516" s="25" t="s">
        <v>34911</v>
      </c>
      <c r="C516" s="4" t="s">
        <v>35057</v>
      </c>
      <c r="D516" s="4">
        <v>5</v>
      </c>
    </row>
    <row r="517" spans="2:4">
      <c r="B517" s="25" t="s">
        <v>34912</v>
      </c>
      <c r="C517" s="4" t="s">
        <v>35057</v>
      </c>
      <c r="D517" s="4">
        <v>4</v>
      </c>
    </row>
    <row r="518" spans="2:4">
      <c r="B518" s="25" t="s">
        <v>34913</v>
      </c>
      <c r="C518" s="4" t="s">
        <v>35057</v>
      </c>
      <c r="D518" s="4">
        <v>4</v>
      </c>
    </row>
    <row r="519" spans="2:4">
      <c r="B519" s="25" t="s">
        <v>34914</v>
      </c>
      <c r="C519" s="4" t="s">
        <v>35057</v>
      </c>
      <c r="D519" s="4">
        <v>4</v>
      </c>
    </row>
    <row r="520" spans="2:4">
      <c r="B520" s="25" t="s">
        <v>34915</v>
      </c>
      <c r="C520" s="4" t="s">
        <v>35057</v>
      </c>
      <c r="D520" s="4">
        <v>4</v>
      </c>
    </row>
    <row r="521" spans="2:4">
      <c r="B521" s="25" t="s">
        <v>34916</v>
      </c>
      <c r="C521" s="4" t="s">
        <v>35057</v>
      </c>
      <c r="D521" s="4">
        <v>4</v>
      </c>
    </row>
    <row r="522" spans="2:4">
      <c r="B522" s="25" t="s">
        <v>34917</v>
      </c>
      <c r="C522" s="4" t="s">
        <v>35057</v>
      </c>
      <c r="D522" s="4">
        <v>4</v>
      </c>
    </row>
    <row r="523" spans="2:4">
      <c r="B523" s="25" t="s">
        <v>34918</v>
      </c>
      <c r="C523" s="4" t="s">
        <v>35057</v>
      </c>
      <c r="D523" s="4">
        <v>4</v>
      </c>
    </row>
    <row r="524" spans="2:4">
      <c r="B524" s="25" t="s">
        <v>34919</v>
      </c>
      <c r="C524" s="4" t="s">
        <v>35057</v>
      </c>
      <c r="D524" s="4">
        <v>4</v>
      </c>
    </row>
    <row r="525" spans="2:4">
      <c r="B525" s="25" t="s">
        <v>34920</v>
      </c>
      <c r="C525" s="4" t="s">
        <v>35057</v>
      </c>
      <c r="D525" s="4">
        <v>3</v>
      </c>
    </row>
    <row r="526" spans="2:4">
      <c r="B526" s="25" t="s">
        <v>34921</v>
      </c>
      <c r="C526" s="4" t="s">
        <v>35057</v>
      </c>
      <c r="D526" s="4">
        <v>3</v>
      </c>
    </row>
    <row r="527" spans="2:4">
      <c r="B527" s="25" t="s">
        <v>34924</v>
      </c>
      <c r="C527" s="4" t="s">
        <v>35057</v>
      </c>
      <c r="D527" s="4">
        <v>3</v>
      </c>
    </row>
    <row r="528" spans="2:4">
      <c r="B528" s="25" t="s">
        <v>34925</v>
      </c>
      <c r="C528" s="4" t="s">
        <v>35057</v>
      </c>
      <c r="D528" s="4">
        <v>3</v>
      </c>
    </row>
    <row r="529" spans="2:4">
      <c r="B529" s="25" t="s">
        <v>34926</v>
      </c>
      <c r="C529" s="4" t="s">
        <v>35057</v>
      </c>
      <c r="D529" s="4">
        <v>3</v>
      </c>
    </row>
    <row r="530" spans="2:4">
      <c r="B530" s="25" t="s">
        <v>34927</v>
      </c>
      <c r="C530" s="4" t="s">
        <v>35057</v>
      </c>
      <c r="D530" s="4">
        <v>3</v>
      </c>
    </row>
    <row r="531" spans="2:4">
      <c r="B531" s="25" t="s">
        <v>34928</v>
      </c>
      <c r="C531" s="4" t="s">
        <v>35057</v>
      </c>
      <c r="D531" s="4">
        <v>3</v>
      </c>
    </row>
    <row r="532" spans="2:4">
      <c r="B532" s="25" t="s">
        <v>34929</v>
      </c>
      <c r="C532" s="4" t="s">
        <v>35057</v>
      </c>
      <c r="D532" s="4">
        <v>3</v>
      </c>
    </row>
    <row r="533" spans="2:4">
      <c r="B533" s="25" t="s">
        <v>34930</v>
      </c>
      <c r="C533" s="4" t="s">
        <v>35057</v>
      </c>
      <c r="D533" s="4">
        <v>3</v>
      </c>
    </row>
    <row r="534" spans="2:4">
      <c r="B534" s="25" t="s">
        <v>34931</v>
      </c>
      <c r="C534" s="4" t="s">
        <v>35057</v>
      </c>
      <c r="D534" s="4">
        <v>3</v>
      </c>
    </row>
    <row r="535" spans="2:4">
      <c r="B535" s="25" t="s">
        <v>34932</v>
      </c>
      <c r="C535" s="4" t="s">
        <v>35057</v>
      </c>
      <c r="D535" s="4">
        <v>3</v>
      </c>
    </row>
    <row r="536" spans="2:4">
      <c r="B536" s="25" t="s">
        <v>34933</v>
      </c>
      <c r="C536" s="4" t="s">
        <v>35057</v>
      </c>
      <c r="D536" s="4">
        <v>3</v>
      </c>
    </row>
    <row r="537" spans="2:4">
      <c r="B537" s="25" t="s">
        <v>34934</v>
      </c>
      <c r="C537" s="4" t="s">
        <v>35057</v>
      </c>
      <c r="D537" s="4">
        <v>3</v>
      </c>
    </row>
    <row r="538" spans="2:4">
      <c r="B538" s="25" t="s">
        <v>34935</v>
      </c>
      <c r="C538" s="4" t="s">
        <v>35057</v>
      </c>
      <c r="D538" s="4">
        <v>3</v>
      </c>
    </row>
    <row r="539" spans="2:4">
      <c r="B539" s="25" t="s">
        <v>34936</v>
      </c>
      <c r="C539" s="4" t="s">
        <v>35057</v>
      </c>
      <c r="D539" s="4">
        <v>3</v>
      </c>
    </row>
    <row r="540" spans="2:4">
      <c r="B540" s="25" t="s">
        <v>34938</v>
      </c>
      <c r="C540" s="4" t="s">
        <v>35057</v>
      </c>
      <c r="D540" s="4">
        <v>3</v>
      </c>
    </row>
    <row r="541" spans="2:4">
      <c r="B541" s="25" t="s">
        <v>34939</v>
      </c>
      <c r="C541" s="4" t="s">
        <v>35057</v>
      </c>
      <c r="D541" s="4">
        <v>3</v>
      </c>
    </row>
    <row r="542" spans="2:4">
      <c r="B542" s="25" t="s">
        <v>34940</v>
      </c>
      <c r="C542" s="4" t="s">
        <v>35057</v>
      </c>
      <c r="D542" s="4">
        <v>3</v>
      </c>
    </row>
    <row r="543" spans="2:4">
      <c r="B543" s="25" t="s">
        <v>34941</v>
      </c>
      <c r="C543" s="4" t="s">
        <v>35057</v>
      </c>
      <c r="D543" s="4">
        <v>2</v>
      </c>
    </row>
    <row r="544" spans="2:4">
      <c r="B544" s="25" t="s">
        <v>34942</v>
      </c>
      <c r="C544" s="4" t="s">
        <v>35057</v>
      </c>
      <c r="D544" s="4">
        <v>2</v>
      </c>
    </row>
    <row r="545" spans="2:4">
      <c r="B545" s="25" t="s">
        <v>34943</v>
      </c>
      <c r="C545" s="4" t="s">
        <v>35057</v>
      </c>
      <c r="D545" s="4">
        <v>2</v>
      </c>
    </row>
    <row r="546" spans="2:4">
      <c r="B546" s="25" t="s">
        <v>34944</v>
      </c>
      <c r="C546" s="4" t="s">
        <v>35057</v>
      </c>
      <c r="D546" s="4">
        <v>2</v>
      </c>
    </row>
    <row r="547" spans="2:4">
      <c r="B547" s="25" t="s">
        <v>34945</v>
      </c>
      <c r="C547" s="4" t="s">
        <v>35057</v>
      </c>
      <c r="D547" s="4">
        <v>2</v>
      </c>
    </row>
    <row r="548" spans="2:4">
      <c r="B548" s="25" t="s">
        <v>34946</v>
      </c>
      <c r="C548" s="4" t="s">
        <v>35057</v>
      </c>
      <c r="D548" s="4">
        <v>2</v>
      </c>
    </row>
    <row r="549" spans="2:4">
      <c r="B549" s="25" t="s">
        <v>34947</v>
      </c>
      <c r="C549" s="4" t="s">
        <v>35057</v>
      </c>
      <c r="D549" s="4">
        <v>2</v>
      </c>
    </row>
    <row r="550" spans="2:4">
      <c r="B550" s="25" t="s">
        <v>34949</v>
      </c>
      <c r="C550" s="4" t="s">
        <v>35057</v>
      </c>
      <c r="D550" s="4">
        <v>2</v>
      </c>
    </row>
    <row r="551" spans="2:4">
      <c r="B551" s="25" t="s">
        <v>34950</v>
      </c>
      <c r="C551" s="4" t="s">
        <v>35057</v>
      </c>
      <c r="D551" s="4">
        <v>2</v>
      </c>
    </row>
    <row r="552" spans="2:4">
      <c r="B552" s="25" t="s">
        <v>34951</v>
      </c>
      <c r="C552" s="4" t="s">
        <v>35057</v>
      </c>
      <c r="D552" s="4">
        <v>2</v>
      </c>
    </row>
    <row r="553" spans="2:4">
      <c r="B553" s="25" t="s">
        <v>34952</v>
      </c>
      <c r="C553" s="4" t="s">
        <v>35057</v>
      </c>
      <c r="D553" s="4">
        <v>2</v>
      </c>
    </row>
    <row r="554" spans="2:4">
      <c r="B554" s="25" t="s">
        <v>34953</v>
      </c>
      <c r="C554" s="4" t="s">
        <v>35057</v>
      </c>
      <c r="D554" s="4">
        <v>2</v>
      </c>
    </row>
    <row r="555" spans="2:4">
      <c r="B555" s="25" t="s">
        <v>34955</v>
      </c>
      <c r="C555" s="4" t="s">
        <v>35057</v>
      </c>
      <c r="D555" s="4">
        <v>2</v>
      </c>
    </row>
    <row r="556" spans="2:4">
      <c r="B556" s="25" t="s">
        <v>34957</v>
      </c>
      <c r="C556" s="4" t="s">
        <v>35057</v>
      </c>
      <c r="D556" s="4">
        <v>2</v>
      </c>
    </row>
    <row r="557" spans="2:4">
      <c r="B557" s="25" t="s">
        <v>34959</v>
      </c>
      <c r="C557" s="4" t="s">
        <v>35057</v>
      </c>
      <c r="D557" s="4">
        <v>2</v>
      </c>
    </row>
    <row r="558" spans="2:4">
      <c r="B558" s="25" t="s">
        <v>34960</v>
      </c>
      <c r="C558" s="4" t="s">
        <v>35057</v>
      </c>
      <c r="D558" s="4">
        <v>2</v>
      </c>
    </row>
    <row r="559" spans="2:4">
      <c r="B559" s="25" t="s">
        <v>34961</v>
      </c>
      <c r="C559" s="4" t="s">
        <v>35057</v>
      </c>
      <c r="D559" s="4">
        <v>2</v>
      </c>
    </row>
    <row r="560" spans="2:4">
      <c r="B560" s="25" t="s">
        <v>34963</v>
      </c>
      <c r="C560" s="4" t="s">
        <v>35057</v>
      </c>
      <c r="D560" s="4">
        <v>2</v>
      </c>
    </row>
    <row r="561" spans="2:4">
      <c r="B561" s="25" t="s">
        <v>34964</v>
      </c>
      <c r="C561" s="4" t="s">
        <v>35057</v>
      </c>
      <c r="D561" s="4">
        <v>2</v>
      </c>
    </row>
    <row r="562" spans="2:4">
      <c r="B562" s="25" t="s">
        <v>34965</v>
      </c>
      <c r="C562" s="4" t="s">
        <v>35057</v>
      </c>
      <c r="D562" s="4">
        <v>2</v>
      </c>
    </row>
    <row r="563" spans="2:4">
      <c r="B563" s="25" t="s">
        <v>34967</v>
      </c>
      <c r="C563" s="4" t="s">
        <v>35057</v>
      </c>
      <c r="D563" s="4">
        <v>2</v>
      </c>
    </row>
    <row r="564" spans="2:4">
      <c r="B564" s="25" t="s">
        <v>34968</v>
      </c>
      <c r="C564" s="4" t="s">
        <v>35057</v>
      </c>
      <c r="D564" s="4">
        <v>1</v>
      </c>
    </row>
    <row r="565" spans="2:4">
      <c r="B565" s="25" t="s">
        <v>34969</v>
      </c>
      <c r="C565" s="4" t="s">
        <v>35057</v>
      </c>
      <c r="D565" s="4">
        <v>1</v>
      </c>
    </row>
    <row r="566" spans="2:4">
      <c r="B566" s="25" t="s">
        <v>34970</v>
      </c>
      <c r="C566" s="4" t="s">
        <v>35057</v>
      </c>
      <c r="D566" s="4">
        <v>1</v>
      </c>
    </row>
    <row r="567" spans="2:4">
      <c r="B567" s="25" t="s">
        <v>34972</v>
      </c>
      <c r="C567" s="4" t="s">
        <v>35057</v>
      </c>
      <c r="D567" s="4">
        <v>1</v>
      </c>
    </row>
    <row r="568" spans="2:4">
      <c r="B568" s="25" t="s">
        <v>34974</v>
      </c>
      <c r="C568" s="4" t="s">
        <v>35057</v>
      </c>
      <c r="D568" s="4">
        <v>1</v>
      </c>
    </row>
    <row r="569" spans="2:4">
      <c r="B569" s="25" t="s">
        <v>34975</v>
      </c>
      <c r="C569" s="4" t="s">
        <v>35057</v>
      </c>
      <c r="D569" s="4">
        <v>1</v>
      </c>
    </row>
    <row r="570" spans="2:4">
      <c r="B570" s="25" t="s">
        <v>34976</v>
      </c>
      <c r="C570" s="4" t="s">
        <v>35057</v>
      </c>
      <c r="D570" s="4">
        <v>1</v>
      </c>
    </row>
    <row r="571" spans="2:4">
      <c r="B571" s="25" t="s">
        <v>34978</v>
      </c>
      <c r="C571" s="4" t="s">
        <v>35057</v>
      </c>
      <c r="D571" s="4">
        <v>1</v>
      </c>
    </row>
    <row r="572" spans="2:4">
      <c r="B572" s="25" t="s">
        <v>34979</v>
      </c>
      <c r="C572" s="4" t="s">
        <v>35057</v>
      </c>
      <c r="D572" s="4">
        <v>1</v>
      </c>
    </row>
    <row r="573" spans="2:4">
      <c r="B573" s="25" t="s">
        <v>34980</v>
      </c>
      <c r="C573" s="4" t="s">
        <v>35057</v>
      </c>
      <c r="D573" s="4">
        <v>1</v>
      </c>
    </row>
    <row r="574" spans="2:4">
      <c r="B574" s="25" t="s">
        <v>34981</v>
      </c>
      <c r="C574" s="4" t="s">
        <v>35057</v>
      </c>
      <c r="D574" s="4">
        <v>1</v>
      </c>
    </row>
    <row r="575" spans="2:4">
      <c r="B575" s="25" t="s">
        <v>34982</v>
      </c>
      <c r="C575" s="4" t="s">
        <v>35057</v>
      </c>
      <c r="D575" s="4">
        <v>1</v>
      </c>
    </row>
    <row r="576" spans="2:4">
      <c r="B576" s="25" t="s">
        <v>34983</v>
      </c>
      <c r="C576" s="4" t="s">
        <v>35057</v>
      </c>
      <c r="D576" s="4">
        <v>1</v>
      </c>
    </row>
    <row r="577" spans="2:4">
      <c r="B577" s="25" t="s">
        <v>34985</v>
      </c>
      <c r="C577" s="4" t="s">
        <v>35057</v>
      </c>
      <c r="D577" s="4">
        <v>1</v>
      </c>
    </row>
    <row r="578" spans="2:4">
      <c r="B578" s="25" t="s">
        <v>34986</v>
      </c>
      <c r="C578" s="4" t="s">
        <v>35057</v>
      </c>
      <c r="D578" s="4">
        <v>1</v>
      </c>
    </row>
    <row r="579" spans="2:4">
      <c r="B579" s="25" t="s">
        <v>34987</v>
      </c>
      <c r="C579" s="4" t="s">
        <v>35057</v>
      </c>
      <c r="D579" s="4">
        <v>1</v>
      </c>
    </row>
    <row r="580" spans="2:4">
      <c r="B580" s="25" t="s">
        <v>34988</v>
      </c>
      <c r="C580" s="4" t="s">
        <v>35057</v>
      </c>
      <c r="D580" s="4">
        <v>1</v>
      </c>
    </row>
    <row r="581" spans="2:4">
      <c r="B581" s="25" t="s">
        <v>34989</v>
      </c>
      <c r="C581" s="4" t="s">
        <v>35057</v>
      </c>
      <c r="D581" s="4">
        <v>1</v>
      </c>
    </row>
    <row r="582" spans="2:4">
      <c r="B582" s="25" t="s">
        <v>34990</v>
      </c>
      <c r="C582" s="4" t="s">
        <v>35057</v>
      </c>
      <c r="D582" s="4">
        <v>1</v>
      </c>
    </row>
    <row r="583" spans="2:4">
      <c r="B583" s="25" t="s">
        <v>34991</v>
      </c>
      <c r="C583" s="4" t="s">
        <v>35057</v>
      </c>
      <c r="D583" s="4">
        <v>1</v>
      </c>
    </row>
    <row r="584" spans="2:4">
      <c r="B584" s="25" t="s">
        <v>34992</v>
      </c>
      <c r="C584" s="4" t="s">
        <v>35057</v>
      </c>
      <c r="D584" s="4">
        <v>1</v>
      </c>
    </row>
    <row r="585" spans="2:4">
      <c r="B585" s="25" t="s">
        <v>34993</v>
      </c>
      <c r="C585" s="4" t="s">
        <v>35057</v>
      </c>
      <c r="D585" s="4">
        <v>1</v>
      </c>
    </row>
    <row r="586" spans="2:4">
      <c r="B586" s="25" t="s">
        <v>34994</v>
      </c>
      <c r="C586" s="4" t="s">
        <v>35057</v>
      </c>
      <c r="D586" s="4">
        <v>1</v>
      </c>
    </row>
    <row r="587" spans="2:4">
      <c r="B587" s="25" t="s">
        <v>34996</v>
      </c>
      <c r="C587" s="4" t="s">
        <v>35057</v>
      </c>
      <c r="D587" s="4">
        <v>1</v>
      </c>
    </row>
    <row r="588" spans="2:4">
      <c r="B588" s="25" t="s">
        <v>34997</v>
      </c>
      <c r="C588" s="4" t="s">
        <v>35057</v>
      </c>
      <c r="D588" s="4">
        <v>1</v>
      </c>
    </row>
    <row r="589" spans="2:4">
      <c r="B589" s="25" t="s">
        <v>34998</v>
      </c>
      <c r="C589" s="4" t="s">
        <v>35057</v>
      </c>
      <c r="D589" s="4">
        <v>1</v>
      </c>
    </row>
    <row r="590" spans="2:4">
      <c r="B590" s="25" t="s">
        <v>35001</v>
      </c>
      <c r="C590" s="4" t="s">
        <v>35057</v>
      </c>
      <c r="D590" s="4">
        <v>1</v>
      </c>
    </row>
    <row r="591" spans="2:4">
      <c r="B591" s="25" t="s">
        <v>35003</v>
      </c>
      <c r="C591" s="4" t="s">
        <v>35057</v>
      </c>
      <c r="D591" s="4">
        <v>1</v>
      </c>
    </row>
    <row r="592" spans="2:4">
      <c r="B592" s="25" t="s">
        <v>35004</v>
      </c>
      <c r="C592" s="4" t="s">
        <v>35057</v>
      </c>
      <c r="D592" s="4">
        <v>1</v>
      </c>
    </row>
    <row r="593" spans="2:4">
      <c r="B593" s="25" t="s">
        <v>35005</v>
      </c>
      <c r="C593" s="4" t="s">
        <v>35057</v>
      </c>
      <c r="D593" s="4">
        <v>1</v>
      </c>
    </row>
    <row r="594" spans="2:4">
      <c r="B594" s="25" t="s">
        <v>35006</v>
      </c>
      <c r="C594" s="4" t="s">
        <v>35057</v>
      </c>
      <c r="D594" s="4">
        <v>1</v>
      </c>
    </row>
    <row r="595" spans="2:4">
      <c r="B595" s="25" t="s">
        <v>35007</v>
      </c>
      <c r="C595" s="4" t="s">
        <v>35057</v>
      </c>
      <c r="D595" s="4">
        <v>1</v>
      </c>
    </row>
    <row r="596" spans="2:4">
      <c r="B596" s="25" t="s">
        <v>35008</v>
      </c>
      <c r="C596" s="4" t="s">
        <v>35057</v>
      </c>
      <c r="D596" s="4">
        <v>1</v>
      </c>
    </row>
    <row r="597" spans="2:4">
      <c r="B597" s="25" t="s">
        <v>35009</v>
      </c>
      <c r="C597" s="4" t="s">
        <v>35057</v>
      </c>
      <c r="D597" s="4">
        <v>1</v>
      </c>
    </row>
    <row r="598" spans="2:4">
      <c r="B598" s="25" t="s">
        <v>35010</v>
      </c>
      <c r="C598" s="4" t="s">
        <v>35057</v>
      </c>
      <c r="D598" s="4">
        <v>1</v>
      </c>
    </row>
    <row r="599" spans="2:4">
      <c r="B599" s="25" t="s">
        <v>35011</v>
      </c>
      <c r="C599" s="4" t="s">
        <v>35057</v>
      </c>
      <c r="D599" s="4">
        <v>1</v>
      </c>
    </row>
    <row r="600" spans="2:4">
      <c r="B600" s="25" t="s">
        <v>35012</v>
      </c>
      <c r="C600" s="4" t="s">
        <v>35057</v>
      </c>
      <c r="D600" s="4">
        <v>1</v>
      </c>
    </row>
    <row r="601" spans="2:4">
      <c r="B601" s="25" t="s">
        <v>35013</v>
      </c>
      <c r="C601" s="4" t="s">
        <v>35057</v>
      </c>
      <c r="D601" s="4">
        <v>1</v>
      </c>
    </row>
    <row r="602" spans="2:4">
      <c r="B602" s="25" t="s">
        <v>35014</v>
      </c>
      <c r="C602" s="4" t="s">
        <v>35057</v>
      </c>
      <c r="D602" s="4">
        <v>1</v>
      </c>
    </row>
    <row r="603" spans="2:4">
      <c r="B603" s="25" t="s">
        <v>35016</v>
      </c>
      <c r="C603" s="4" t="s">
        <v>35057</v>
      </c>
      <c r="D603" s="4">
        <v>1</v>
      </c>
    </row>
    <row r="604" spans="2:4">
      <c r="B604" s="25" t="s">
        <v>35017</v>
      </c>
      <c r="C604" s="4" t="s">
        <v>35057</v>
      </c>
      <c r="D604" s="4">
        <v>1</v>
      </c>
    </row>
    <row r="605" spans="2:4">
      <c r="B605" s="25" t="s">
        <v>35019</v>
      </c>
      <c r="C605" s="4" t="s">
        <v>35057</v>
      </c>
      <c r="D605" s="4">
        <v>1</v>
      </c>
    </row>
    <row r="606" spans="2:4">
      <c r="B606" s="25" t="s">
        <v>35020</v>
      </c>
      <c r="C606" s="4" t="s">
        <v>35057</v>
      </c>
      <c r="D606" s="4">
        <v>1</v>
      </c>
    </row>
    <row r="607" spans="2:4">
      <c r="B607" s="25" t="s">
        <v>35021</v>
      </c>
      <c r="C607" s="4" t="s">
        <v>35057</v>
      </c>
      <c r="D607" s="4">
        <v>1</v>
      </c>
    </row>
    <row r="608" spans="2:4">
      <c r="B608" s="25" t="s">
        <v>35022</v>
      </c>
      <c r="C608" s="4" t="s">
        <v>35057</v>
      </c>
      <c r="D608" s="4">
        <v>1</v>
      </c>
    </row>
    <row r="609" spans="2:4">
      <c r="B609" s="25" t="s">
        <v>35023</v>
      </c>
      <c r="C609" s="4" t="s">
        <v>35057</v>
      </c>
      <c r="D609" s="4">
        <v>1</v>
      </c>
    </row>
    <row r="610" spans="2:4">
      <c r="B610" s="25" t="s">
        <v>35025</v>
      </c>
      <c r="C610" s="4" t="s">
        <v>35057</v>
      </c>
      <c r="D610" s="4">
        <v>1</v>
      </c>
    </row>
    <row r="611" spans="2:4">
      <c r="B611" s="25" t="s">
        <v>35026</v>
      </c>
      <c r="C611" s="4" t="s">
        <v>35057</v>
      </c>
      <c r="D611" s="4">
        <v>1</v>
      </c>
    </row>
    <row r="612" spans="2:4">
      <c r="B612" s="25" t="s">
        <v>35028</v>
      </c>
      <c r="C612" s="4" t="s">
        <v>35057</v>
      </c>
      <c r="D612" s="4">
        <v>1</v>
      </c>
    </row>
    <row r="613" spans="2:4">
      <c r="B613" s="25" t="s">
        <v>35029</v>
      </c>
      <c r="C613" s="4" t="s">
        <v>35057</v>
      </c>
      <c r="D613" s="4">
        <v>1</v>
      </c>
    </row>
    <row r="614" spans="2:4">
      <c r="B614" s="25" t="s">
        <v>35030</v>
      </c>
      <c r="C614" s="4" t="s">
        <v>35057</v>
      </c>
      <c r="D614" s="4">
        <v>1</v>
      </c>
    </row>
    <row r="615" spans="2:4">
      <c r="B615" s="25" t="s">
        <v>35031</v>
      </c>
      <c r="C615" s="4" t="s">
        <v>35057</v>
      </c>
      <c r="D615" s="4">
        <v>1</v>
      </c>
    </row>
    <row r="616" spans="2:4">
      <c r="B616" s="25" t="s">
        <v>35032</v>
      </c>
      <c r="C616" s="4" t="s">
        <v>35057</v>
      </c>
      <c r="D616" s="4">
        <v>1</v>
      </c>
    </row>
    <row r="617" spans="2:4">
      <c r="B617" s="25" t="s">
        <v>35033</v>
      </c>
      <c r="C617" s="4" t="s">
        <v>35057</v>
      </c>
      <c r="D617" s="4">
        <v>1</v>
      </c>
    </row>
    <row r="618" spans="2:4">
      <c r="B618" s="25" t="s">
        <v>35034</v>
      </c>
      <c r="C618" s="4" t="s">
        <v>35057</v>
      </c>
      <c r="D618" s="4">
        <v>1</v>
      </c>
    </row>
    <row r="619" spans="2:4">
      <c r="B619" s="25" t="s">
        <v>35035</v>
      </c>
      <c r="C619" s="4" t="s">
        <v>35057</v>
      </c>
      <c r="D619" s="4">
        <v>1</v>
      </c>
    </row>
    <row r="620" spans="2:4">
      <c r="B620" s="25" t="s">
        <v>35036</v>
      </c>
      <c r="C620" s="4" t="s">
        <v>35057</v>
      </c>
      <c r="D620" s="4">
        <v>1</v>
      </c>
    </row>
    <row r="621" spans="2:4">
      <c r="B621" s="25" t="s">
        <v>35037</v>
      </c>
      <c r="C621" s="4" t="s">
        <v>35057</v>
      </c>
      <c r="D621" s="4">
        <v>1</v>
      </c>
    </row>
    <row r="622" spans="2:4">
      <c r="B622" s="25" t="s">
        <v>35038</v>
      </c>
      <c r="C622" s="4" t="s">
        <v>35057</v>
      </c>
      <c r="D622" s="4">
        <v>1</v>
      </c>
    </row>
    <row r="623" spans="2:4">
      <c r="B623" s="25" t="s">
        <v>35041</v>
      </c>
      <c r="C623" s="4" t="s">
        <v>35057</v>
      </c>
      <c r="D623" s="4">
        <v>1</v>
      </c>
    </row>
    <row r="624" spans="2:4">
      <c r="B624" s="25" t="s">
        <v>35043</v>
      </c>
      <c r="C624" s="4" t="s">
        <v>35057</v>
      </c>
      <c r="D624" s="4">
        <v>1</v>
      </c>
    </row>
    <row r="625" spans="1:4">
      <c r="B625" s="25" t="s">
        <v>35044</v>
      </c>
      <c r="C625" s="4" t="s">
        <v>35057</v>
      </c>
      <c r="D625" s="4">
        <v>1</v>
      </c>
    </row>
    <row r="626" spans="1:4">
      <c r="B626" s="25" t="s">
        <v>35045</v>
      </c>
      <c r="C626" s="4" t="s">
        <v>35057</v>
      </c>
      <c r="D626" s="4">
        <v>1</v>
      </c>
    </row>
    <row r="627" spans="1:4">
      <c r="B627" s="25" t="s">
        <v>35046</v>
      </c>
      <c r="C627" s="4" t="s">
        <v>35057</v>
      </c>
      <c r="D627" s="4">
        <v>1</v>
      </c>
    </row>
    <row r="628" spans="1:4">
      <c r="B628" s="25" t="s">
        <v>35047</v>
      </c>
      <c r="C628" s="4" t="s">
        <v>35057</v>
      </c>
      <c r="D628" s="4">
        <v>1</v>
      </c>
    </row>
    <row r="629" spans="1:4">
      <c r="B629" s="25" t="s">
        <v>35048</v>
      </c>
      <c r="C629" s="4" t="s">
        <v>35057</v>
      </c>
      <c r="D629" s="4">
        <v>1</v>
      </c>
    </row>
    <row r="630" spans="1:4">
      <c r="B630" s="25" t="s">
        <v>35049</v>
      </c>
      <c r="C630" s="4" t="s">
        <v>35057</v>
      </c>
      <c r="D630" s="4">
        <v>1</v>
      </c>
    </row>
    <row r="631" spans="1:4">
      <c r="B631" s="25" t="s">
        <v>35050</v>
      </c>
      <c r="C631" s="4" t="s">
        <v>35057</v>
      </c>
      <c r="D631" s="4">
        <v>1</v>
      </c>
    </row>
    <row r="632" spans="1:4">
      <c r="B632" s="25" t="s">
        <v>35052</v>
      </c>
      <c r="C632" s="4" t="s">
        <v>35057</v>
      </c>
      <c r="D632" s="4">
        <v>1</v>
      </c>
    </row>
    <row r="633" spans="1:4">
      <c r="B633" s="25" t="s">
        <v>35053</v>
      </c>
      <c r="C633" s="4" t="s">
        <v>35057</v>
      </c>
      <c r="D633" s="4">
        <v>1</v>
      </c>
    </row>
    <row r="634" spans="1:4">
      <c r="B634" s="25" t="s">
        <v>35054</v>
      </c>
      <c r="C634" s="4" t="s">
        <v>35057</v>
      </c>
      <c r="D634" s="4">
        <v>1</v>
      </c>
    </row>
    <row r="635" spans="1:4">
      <c r="B635" s="25" t="s">
        <v>35055</v>
      </c>
      <c r="C635" s="4" t="s">
        <v>35057</v>
      </c>
      <c r="D635" s="4">
        <v>1</v>
      </c>
    </row>
    <row r="636" spans="1:4">
      <c r="B636" s="25" t="s">
        <v>35056</v>
      </c>
      <c r="C636" s="4" t="s">
        <v>35057</v>
      </c>
      <c r="D636" s="4">
        <v>1</v>
      </c>
    </row>
    <row r="637" spans="1:4">
      <c r="A637" s="4" t="s">
        <v>27049</v>
      </c>
      <c r="B637" s="25" t="s">
        <v>27050</v>
      </c>
      <c r="C637" s="4" t="s">
        <v>25671</v>
      </c>
      <c r="D637" s="6">
        <v>1</v>
      </c>
    </row>
    <row r="638" spans="1:4">
      <c r="A638" s="4" t="s">
        <v>27051</v>
      </c>
      <c r="B638" s="25" t="s">
        <v>27052</v>
      </c>
      <c r="C638" s="4" t="s">
        <v>25671</v>
      </c>
      <c r="D638" s="6">
        <v>1</v>
      </c>
    </row>
    <row r="639" spans="1:4">
      <c r="A639" s="4" t="s">
        <v>27057</v>
      </c>
      <c r="B639" s="25" t="s">
        <v>27058</v>
      </c>
      <c r="C639" s="4" t="s">
        <v>25671</v>
      </c>
      <c r="D639" s="6">
        <v>1</v>
      </c>
    </row>
    <row r="640" spans="1:4">
      <c r="A640" s="4" t="s">
        <v>27059</v>
      </c>
      <c r="B640" s="25" t="s">
        <v>27060</v>
      </c>
      <c r="C640" s="4" t="s">
        <v>25671</v>
      </c>
      <c r="D640" s="6">
        <v>1</v>
      </c>
    </row>
    <row r="641" spans="1:4">
      <c r="A641" s="4" t="s">
        <v>27063</v>
      </c>
      <c r="B641" s="25" t="s">
        <v>27064</v>
      </c>
      <c r="C641" s="4" t="s">
        <v>25671</v>
      </c>
      <c r="D641" s="6">
        <v>1</v>
      </c>
    </row>
    <row r="642" spans="1:4">
      <c r="A642" s="4" t="s">
        <v>27077</v>
      </c>
      <c r="B642" s="25" t="s">
        <v>27078</v>
      </c>
      <c r="C642" s="4" t="s">
        <v>25671</v>
      </c>
      <c r="D642" s="6">
        <v>1</v>
      </c>
    </row>
    <row r="643" spans="1:4">
      <c r="A643" s="4" t="s">
        <v>28382</v>
      </c>
      <c r="B643" s="25" t="s">
        <v>28383</v>
      </c>
      <c r="C643" s="4" t="s">
        <v>25671</v>
      </c>
      <c r="D643" s="6">
        <v>1</v>
      </c>
    </row>
    <row r="644" spans="1:4">
      <c r="A644" s="4" t="s">
        <v>28390</v>
      </c>
      <c r="B644" s="25" t="s">
        <v>28391</v>
      </c>
      <c r="C644" s="4" t="s">
        <v>25671</v>
      </c>
      <c r="D644" s="6">
        <v>1</v>
      </c>
    </row>
    <row r="645" spans="1:4">
      <c r="A645" s="4" t="s">
        <v>28398</v>
      </c>
      <c r="B645" s="25" t="s">
        <v>28399</v>
      </c>
      <c r="C645" s="4" t="s">
        <v>25671</v>
      </c>
      <c r="D645" s="6">
        <v>1</v>
      </c>
    </row>
    <row r="646" spans="1:4">
      <c r="A646" s="4" t="s">
        <v>28402</v>
      </c>
      <c r="B646" s="25" t="s">
        <v>28403</v>
      </c>
      <c r="C646" s="4" t="s">
        <v>25671</v>
      </c>
      <c r="D646" s="6">
        <v>1</v>
      </c>
    </row>
    <row r="647" spans="1:4">
      <c r="A647" s="4" t="s">
        <v>28418</v>
      </c>
      <c r="B647" s="25" t="s">
        <v>28419</v>
      </c>
      <c r="C647" s="4" t="s">
        <v>25671</v>
      </c>
      <c r="D647" s="6">
        <v>1</v>
      </c>
    </row>
    <row r="648" spans="1:4">
      <c r="A648" s="4" t="s">
        <v>28420</v>
      </c>
      <c r="B648" s="25" t="s">
        <v>28421</v>
      </c>
      <c r="C648" s="4" t="s">
        <v>25671</v>
      </c>
      <c r="D648" s="6">
        <v>1</v>
      </c>
    </row>
    <row r="649" spans="1:4">
      <c r="A649" s="4" t="s">
        <v>28432</v>
      </c>
      <c r="B649" s="25" t="s">
        <v>28433</v>
      </c>
      <c r="C649" s="4" t="s">
        <v>25671</v>
      </c>
      <c r="D649" s="6">
        <v>1</v>
      </c>
    </row>
    <row r="650" spans="1:4">
      <c r="A650" s="4" t="s">
        <v>28460</v>
      </c>
      <c r="B650" s="25" t="s">
        <v>28461</v>
      </c>
      <c r="C650" s="4" t="s">
        <v>25671</v>
      </c>
      <c r="D650" s="6">
        <v>1</v>
      </c>
    </row>
    <row r="651" spans="1:4">
      <c r="A651" s="4" t="s">
        <v>28484</v>
      </c>
      <c r="B651" s="25" t="s">
        <v>28485</v>
      </c>
      <c r="C651" s="4" t="s">
        <v>25671</v>
      </c>
      <c r="D651" s="6">
        <v>1</v>
      </c>
    </row>
    <row r="652" spans="1:4">
      <c r="A652" s="4" t="s">
        <v>28498</v>
      </c>
      <c r="B652" s="25" t="s">
        <v>28499</v>
      </c>
      <c r="C652" s="4" t="s">
        <v>25671</v>
      </c>
      <c r="D652" s="6">
        <v>1</v>
      </c>
    </row>
    <row r="653" spans="1:4">
      <c r="A653" s="4" t="s">
        <v>28512</v>
      </c>
      <c r="B653" s="25" t="s">
        <v>28513</v>
      </c>
      <c r="C653" s="4" t="s">
        <v>25671</v>
      </c>
      <c r="D653" s="6">
        <v>1</v>
      </c>
    </row>
    <row r="654" spans="1:4">
      <c r="A654" s="4" t="s">
        <v>28532</v>
      </c>
      <c r="B654" s="25" t="s">
        <v>28533</v>
      </c>
      <c r="C654" s="4" t="s">
        <v>25671</v>
      </c>
      <c r="D654" s="6">
        <v>1</v>
      </c>
    </row>
    <row r="655" spans="1:4">
      <c r="A655" s="4" t="s">
        <v>28591</v>
      </c>
      <c r="B655" s="25" t="s">
        <v>28592</v>
      </c>
      <c r="C655" s="4" t="s">
        <v>25671</v>
      </c>
      <c r="D655" s="6">
        <v>1</v>
      </c>
    </row>
    <row r="656" spans="1:4">
      <c r="A656" s="4" t="s">
        <v>28611</v>
      </c>
      <c r="B656" s="25" t="s">
        <v>28612</v>
      </c>
      <c r="C656" s="4" t="s">
        <v>25671</v>
      </c>
      <c r="D656" s="6">
        <v>1</v>
      </c>
    </row>
    <row r="657" spans="1:4">
      <c r="A657" s="4" t="s">
        <v>28613</v>
      </c>
      <c r="B657" s="25" t="s">
        <v>28614</v>
      </c>
      <c r="C657" s="4" t="s">
        <v>25671</v>
      </c>
      <c r="D657" s="6">
        <v>1</v>
      </c>
    </row>
    <row r="658" spans="1:4">
      <c r="A658" s="4" t="s">
        <v>28785</v>
      </c>
      <c r="B658" s="25" t="s">
        <v>28786</v>
      </c>
      <c r="C658" s="4" t="s">
        <v>25671</v>
      </c>
      <c r="D658" s="6">
        <v>1</v>
      </c>
    </row>
    <row r="659" spans="1:4">
      <c r="A659" s="4" t="s">
        <v>29556</v>
      </c>
      <c r="B659" s="25" t="s">
        <v>29557</v>
      </c>
      <c r="C659" s="4" t="s">
        <v>25671</v>
      </c>
      <c r="D659" s="6">
        <v>1</v>
      </c>
    </row>
    <row r="660" spans="1:4">
      <c r="A660" s="4" t="s">
        <v>29584</v>
      </c>
      <c r="B660" s="25" t="s">
        <v>29585</v>
      </c>
      <c r="C660" s="4" t="s">
        <v>25671</v>
      </c>
      <c r="D660" s="6">
        <v>1</v>
      </c>
    </row>
    <row r="661" spans="1:4">
      <c r="A661" s="4" t="s">
        <v>29586</v>
      </c>
      <c r="B661" s="25" t="s">
        <v>29587</v>
      </c>
      <c r="C661" s="4" t="s">
        <v>25671</v>
      </c>
      <c r="D661" s="6">
        <v>1</v>
      </c>
    </row>
    <row r="662" spans="1:4">
      <c r="A662" s="4" t="s">
        <v>33923</v>
      </c>
      <c r="B662" s="25" t="s">
        <v>33924</v>
      </c>
      <c r="C662" s="4" t="s">
        <v>25671</v>
      </c>
      <c r="D662" s="6">
        <v>1</v>
      </c>
    </row>
    <row r="663" spans="1:4">
      <c r="A663" s="4" t="s">
        <v>33939</v>
      </c>
      <c r="B663" s="25" t="s">
        <v>33940</v>
      </c>
      <c r="C663" s="4" t="s">
        <v>25671</v>
      </c>
      <c r="D663" s="6">
        <v>1</v>
      </c>
    </row>
    <row r="664" spans="1:4">
      <c r="A664" s="4" t="s">
        <v>33984</v>
      </c>
      <c r="B664" s="25" t="s">
        <v>33985</v>
      </c>
      <c r="C664" s="4" t="s">
        <v>25671</v>
      </c>
      <c r="D664" s="6">
        <v>1</v>
      </c>
    </row>
    <row r="665" spans="1:4">
      <c r="A665" s="4" t="s">
        <v>34143</v>
      </c>
      <c r="B665" s="25" t="s">
        <v>34144</v>
      </c>
      <c r="C665" s="4" t="s">
        <v>25671</v>
      </c>
      <c r="D665" s="6">
        <v>1</v>
      </c>
    </row>
    <row r="666" spans="1:4">
      <c r="A666" s="4" t="s">
        <v>34200</v>
      </c>
      <c r="B666" s="25" t="s">
        <v>34201</v>
      </c>
      <c r="C666" s="4" t="s">
        <v>25671</v>
      </c>
      <c r="D666" s="6">
        <v>1</v>
      </c>
    </row>
    <row r="667" spans="1:4">
      <c r="A667" s="4" t="s">
        <v>34212</v>
      </c>
      <c r="B667" s="25" t="s">
        <v>34213</v>
      </c>
      <c r="C667" s="4" t="s">
        <v>25671</v>
      </c>
      <c r="D667" s="6">
        <v>1</v>
      </c>
    </row>
    <row r="668" spans="1:4">
      <c r="A668" s="4" t="s">
        <v>34226</v>
      </c>
      <c r="B668" s="25" t="s">
        <v>34227</v>
      </c>
      <c r="C668" s="4" t="s">
        <v>25671</v>
      </c>
      <c r="D668" s="6">
        <v>1</v>
      </c>
    </row>
    <row r="669" spans="1:4">
      <c r="A669" s="4" t="s">
        <v>34230</v>
      </c>
      <c r="B669" s="25" t="s">
        <v>34231</v>
      </c>
      <c r="C669" s="4" t="s">
        <v>25671</v>
      </c>
      <c r="D669" s="6">
        <v>1</v>
      </c>
    </row>
    <row r="670" spans="1:4">
      <c r="A670" s="4" t="s">
        <v>34673</v>
      </c>
      <c r="B670" s="25" t="s">
        <v>34674</v>
      </c>
      <c r="C670" s="4" t="s">
        <v>25671</v>
      </c>
      <c r="D670" s="6">
        <v>1</v>
      </c>
    </row>
    <row r="671" spans="1:4">
      <c r="A671" s="4" t="s">
        <v>27055</v>
      </c>
      <c r="B671" s="25" t="s">
        <v>27056</v>
      </c>
      <c r="C671" s="4" t="s">
        <v>25671</v>
      </c>
      <c r="D671" s="6">
        <v>2</v>
      </c>
    </row>
    <row r="672" spans="1:4">
      <c r="A672" s="4" t="s">
        <v>27065</v>
      </c>
      <c r="B672" s="25" t="s">
        <v>27066</v>
      </c>
      <c r="C672" s="4" t="s">
        <v>25671</v>
      </c>
      <c r="D672" s="6">
        <v>2</v>
      </c>
    </row>
    <row r="673" spans="1:4">
      <c r="A673" s="4" t="s">
        <v>27069</v>
      </c>
      <c r="B673" s="25" t="s">
        <v>27070</v>
      </c>
      <c r="C673" s="4" t="s">
        <v>25671</v>
      </c>
      <c r="D673" s="6">
        <v>2</v>
      </c>
    </row>
    <row r="674" spans="1:4">
      <c r="A674" s="4" t="s">
        <v>27079</v>
      </c>
      <c r="B674" s="25" t="s">
        <v>27080</v>
      </c>
      <c r="C674" s="4" t="s">
        <v>25671</v>
      </c>
      <c r="D674" s="6">
        <v>2</v>
      </c>
    </row>
    <row r="675" spans="1:4">
      <c r="A675" s="4" t="s">
        <v>27105</v>
      </c>
      <c r="B675" s="25" t="s">
        <v>27106</v>
      </c>
      <c r="C675" s="4" t="s">
        <v>25671</v>
      </c>
      <c r="D675" s="6">
        <v>2</v>
      </c>
    </row>
    <row r="676" spans="1:4">
      <c r="A676" s="4" t="s">
        <v>27109</v>
      </c>
      <c r="B676" s="25" t="s">
        <v>27110</v>
      </c>
      <c r="C676" s="4" t="s">
        <v>25671</v>
      </c>
      <c r="D676" s="6">
        <v>2</v>
      </c>
    </row>
    <row r="677" spans="1:4">
      <c r="A677" s="4" t="s">
        <v>27113</v>
      </c>
      <c r="B677" s="25" t="s">
        <v>27114</v>
      </c>
      <c r="C677" s="4" t="s">
        <v>25671</v>
      </c>
      <c r="D677" s="6">
        <v>2</v>
      </c>
    </row>
    <row r="678" spans="1:4">
      <c r="A678" s="4" t="s">
        <v>28394</v>
      </c>
      <c r="B678" s="25" t="s">
        <v>28395</v>
      </c>
      <c r="C678" s="4" t="s">
        <v>25671</v>
      </c>
      <c r="D678" s="6">
        <v>2</v>
      </c>
    </row>
    <row r="679" spans="1:4">
      <c r="A679" s="4" t="s">
        <v>28406</v>
      </c>
      <c r="B679" s="25" t="s">
        <v>28407</v>
      </c>
      <c r="C679" s="4" t="s">
        <v>25671</v>
      </c>
      <c r="D679" s="6">
        <v>2</v>
      </c>
    </row>
    <row r="680" spans="1:4">
      <c r="A680" s="4" t="s">
        <v>28408</v>
      </c>
      <c r="B680" s="25" t="s">
        <v>28409</v>
      </c>
      <c r="C680" s="4" t="s">
        <v>25671</v>
      </c>
      <c r="D680" s="6">
        <v>2</v>
      </c>
    </row>
    <row r="681" spans="1:4">
      <c r="A681" s="4" t="s">
        <v>28466</v>
      </c>
      <c r="B681" s="25" t="s">
        <v>28467</v>
      </c>
      <c r="C681" s="4" t="s">
        <v>25671</v>
      </c>
      <c r="D681" s="6">
        <v>2</v>
      </c>
    </row>
    <row r="682" spans="1:4">
      <c r="A682" s="4" t="s">
        <v>28468</v>
      </c>
      <c r="B682" s="25" t="s">
        <v>28469</v>
      </c>
      <c r="C682" s="4" t="s">
        <v>25671</v>
      </c>
      <c r="D682" s="6">
        <v>2</v>
      </c>
    </row>
    <row r="683" spans="1:4">
      <c r="A683" s="4" t="s">
        <v>28472</v>
      </c>
      <c r="B683" s="25" t="s">
        <v>28473</v>
      </c>
      <c r="C683" s="4" t="s">
        <v>25671</v>
      </c>
      <c r="D683" s="6">
        <v>2</v>
      </c>
    </row>
    <row r="684" spans="1:4">
      <c r="A684" s="4" t="s">
        <v>28474</v>
      </c>
      <c r="B684" s="25" t="s">
        <v>28475</v>
      </c>
      <c r="C684" s="4" t="s">
        <v>25671</v>
      </c>
      <c r="D684" s="6">
        <v>2</v>
      </c>
    </row>
    <row r="685" spans="1:4">
      <c r="A685" s="4" t="s">
        <v>28490</v>
      </c>
      <c r="B685" s="25" t="s">
        <v>28491</v>
      </c>
      <c r="C685" s="4" t="s">
        <v>25671</v>
      </c>
      <c r="D685" s="6">
        <v>2</v>
      </c>
    </row>
    <row r="686" spans="1:4">
      <c r="A686" s="4" t="s">
        <v>28492</v>
      </c>
      <c r="B686" s="25" t="s">
        <v>28493</v>
      </c>
      <c r="C686" s="4" t="s">
        <v>25671</v>
      </c>
      <c r="D686" s="6">
        <v>2</v>
      </c>
    </row>
    <row r="687" spans="1:4">
      <c r="A687" s="4" t="s">
        <v>28506</v>
      </c>
      <c r="B687" s="25" t="s">
        <v>28507</v>
      </c>
      <c r="C687" s="4" t="s">
        <v>25671</v>
      </c>
      <c r="D687" s="6">
        <v>2</v>
      </c>
    </row>
    <row r="688" spans="1:4">
      <c r="A688" s="4" t="s">
        <v>28518</v>
      </c>
      <c r="B688" s="25" t="s">
        <v>28519</v>
      </c>
      <c r="C688" s="4" t="s">
        <v>25671</v>
      </c>
      <c r="D688" s="6">
        <v>2</v>
      </c>
    </row>
    <row r="689" spans="1:4">
      <c r="A689" s="4" t="s">
        <v>29422</v>
      </c>
      <c r="B689" s="25" t="s">
        <v>29423</v>
      </c>
      <c r="C689" s="4" t="s">
        <v>25671</v>
      </c>
      <c r="D689" s="6">
        <v>2</v>
      </c>
    </row>
    <row r="690" spans="1:4">
      <c r="A690" s="4" t="s">
        <v>29595</v>
      </c>
      <c r="B690" s="25" t="s">
        <v>29596</v>
      </c>
      <c r="C690" s="4" t="s">
        <v>25671</v>
      </c>
      <c r="D690" s="6">
        <v>2</v>
      </c>
    </row>
    <row r="691" spans="1:4">
      <c r="A691" s="4" t="s">
        <v>34020</v>
      </c>
      <c r="B691" s="25" t="s">
        <v>34021</v>
      </c>
      <c r="C691" s="4" t="s">
        <v>25671</v>
      </c>
      <c r="D691" s="6">
        <v>2</v>
      </c>
    </row>
    <row r="692" spans="1:4">
      <c r="A692" s="4" t="s">
        <v>34290</v>
      </c>
      <c r="B692" s="25" t="s">
        <v>34291</v>
      </c>
      <c r="C692" s="4" t="s">
        <v>25671</v>
      </c>
      <c r="D692" s="6">
        <v>2</v>
      </c>
    </row>
    <row r="693" spans="1:4">
      <c r="A693" s="4" t="s">
        <v>27075</v>
      </c>
      <c r="B693" s="25" t="s">
        <v>27076</v>
      </c>
      <c r="C693" s="4" t="s">
        <v>25671</v>
      </c>
      <c r="D693" s="6">
        <v>3</v>
      </c>
    </row>
    <row r="694" spans="1:4">
      <c r="A694" s="4" t="s">
        <v>28482</v>
      </c>
      <c r="B694" s="25" t="s">
        <v>28483</v>
      </c>
      <c r="C694" s="4" t="s">
        <v>25671</v>
      </c>
      <c r="D694" s="6">
        <v>3</v>
      </c>
    </row>
    <row r="695" spans="1:4">
      <c r="A695" s="4" t="s">
        <v>28522</v>
      </c>
      <c r="B695" s="25" t="s">
        <v>28523</v>
      </c>
      <c r="C695" s="4" t="s">
        <v>25671</v>
      </c>
      <c r="D695" s="6">
        <v>3</v>
      </c>
    </row>
    <row r="696" spans="1:4">
      <c r="A696" s="4" t="s">
        <v>28526</v>
      </c>
      <c r="B696" s="25" t="s">
        <v>28527</v>
      </c>
      <c r="C696" s="4" t="s">
        <v>25671</v>
      </c>
      <c r="D696" s="6">
        <v>3</v>
      </c>
    </row>
    <row r="697" spans="1:4">
      <c r="A697" s="4" t="s">
        <v>28617</v>
      </c>
      <c r="B697" s="25" t="s">
        <v>28618</v>
      </c>
      <c r="C697" s="4" t="s">
        <v>25671</v>
      </c>
      <c r="D697" s="6">
        <v>3</v>
      </c>
    </row>
    <row r="698" spans="1:4">
      <c r="A698" s="4" t="s">
        <v>29554</v>
      </c>
      <c r="B698" s="25" t="s">
        <v>29555</v>
      </c>
      <c r="C698" s="4" t="s">
        <v>25671</v>
      </c>
      <c r="D698" s="6">
        <v>3</v>
      </c>
    </row>
    <row r="699" spans="1:4">
      <c r="A699" s="4" t="s">
        <v>29580</v>
      </c>
      <c r="B699" s="25" t="s">
        <v>29581</v>
      </c>
      <c r="C699" s="4" t="s">
        <v>25671</v>
      </c>
      <c r="D699" s="6">
        <v>3</v>
      </c>
    </row>
    <row r="700" spans="1:4">
      <c r="A700" s="4" t="s">
        <v>34216</v>
      </c>
      <c r="B700" s="25" t="s">
        <v>34217</v>
      </c>
      <c r="C700" s="4" t="s">
        <v>25671</v>
      </c>
      <c r="D700" s="6">
        <v>3</v>
      </c>
    </row>
    <row r="701" spans="1:4">
      <c r="A701" s="4" t="s">
        <v>27107</v>
      </c>
      <c r="B701" s="25" t="s">
        <v>27108</v>
      </c>
      <c r="C701" s="4" t="s">
        <v>25671</v>
      </c>
      <c r="D701" s="6">
        <v>4</v>
      </c>
    </row>
    <row r="702" spans="1:4">
      <c r="A702" s="4" t="s">
        <v>34133</v>
      </c>
      <c r="B702" s="25" t="s">
        <v>34134</v>
      </c>
      <c r="C702" s="4" t="s">
        <v>25671</v>
      </c>
      <c r="D702" s="6">
        <v>4</v>
      </c>
    </row>
    <row r="703" spans="1:4">
      <c r="A703" s="4" t="s">
        <v>27093</v>
      </c>
      <c r="B703" s="25" t="s">
        <v>27094</v>
      </c>
      <c r="C703" s="4" t="s">
        <v>25671</v>
      </c>
      <c r="D703" s="6">
        <v>5</v>
      </c>
    </row>
    <row r="704" spans="1:4">
      <c r="A704" s="4" t="s">
        <v>28378</v>
      </c>
      <c r="B704" s="25" t="s">
        <v>28379</v>
      </c>
      <c r="C704" s="4" t="s">
        <v>25671</v>
      </c>
      <c r="D704" s="6">
        <v>5</v>
      </c>
    </row>
    <row r="705" spans="1:4">
      <c r="A705" s="4" t="s">
        <v>28422</v>
      </c>
      <c r="B705" s="25" t="s">
        <v>28423</v>
      </c>
      <c r="C705" s="4" t="s">
        <v>25671</v>
      </c>
      <c r="D705" s="6">
        <v>5</v>
      </c>
    </row>
    <row r="706" spans="1:4">
      <c r="A706" s="4" t="s">
        <v>28520</v>
      </c>
      <c r="B706" s="25" t="s">
        <v>28521</v>
      </c>
      <c r="C706" s="4" t="s">
        <v>25671</v>
      </c>
      <c r="D706" s="6">
        <v>5</v>
      </c>
    </row>
    <row r="707" spans="1:4">
      <c r="A707" s="4" t="s">
        <v>34010</v>
      </c>
      <c r="B707" s="25" t="s">
        <v>34011</v>
      </c>
      <c r="C707" s="4" t="s">
        <v>25671</v>
      </c>
      <c r="D707" s="6">
        <v>5</v>
      </c>
    </row>
    <row r="708" spans="1:4">
      <c r="A708" s="4" t="s">
        <v>34012</v>
      </c>
      <c r="B708" s="25" t="s">
        <v>34013</v>
      </c>
      <c r="C708" s="4" t="s">
        <v>25671</v>
      </c>
      <c r="D708" s="6">
        <v>5</v>
      </c>
    </row>
    <row r="709" spans="1:4">
      <c r="A709" s="4" t="s">
        <v>27091</v>
      </c>
      <c r="B709" s="25" t="s">
        <v>27092</v>
      </c>
      <c r="C709" s="4" t="s">
        <v>25671</v>
      </c>
      <c r="D709" s="6">
        <v>6</v>
      </c>
    </row>
    <row r="710" spans="1:4">
      <c r="A710" s="4" t="s">
        <v>28414</v>
      </c>
      <c r="B710" s="25" t="s">
        <v>28415</v>
      </c>
      <c r="C710" s="4" t="s">
        <v>25671</v>
      </c>
      <c r="D710" s="6">
        <v>6</v>
      </c>
    </row>
    <row r="711" spans="1:4">
      <c r="A711" s="4" t="s">
        <v>28426</v>
      </c>
      <c r="B711" s="25" t="s">
        <v>28427</v>
      </c>
      <c r="C711" s="4" t="s">
        <v>25671</v>
      </c>
      <c r="D711" s="6">
        <v>6</v>
      </c>
    </row>
    <row r="712" spans="1:4">
      <c r="A712" s="4" t="s">
        <v>28452</v>
      </c>
      <c r="B712" s="25" t="s">
        <v>28453</v>
      </c>
      <c r="C712" s="4" t="s">
        <v>25671</v>
      </c>
      <c r="D712" s="6">
        <v>6</v>
      </c>
    </row>
    <row r="713" spans="1:4">
      <c r="A713" s="4" t="s">
        <v>28615</v>
      </c>
      <c r="B713" s="25" t="s">
        <v>28616</v>
      </c>
      <c r="C713" s="4" t="s">
        <v>25671</v>
      </c>
      <c r="D713" s="6">
        <v>6</v>
      </c>
    </row>
    <row r="714" spans="1:4">
      <c r="A714" s="4" t="s">
        <v>27045</v>
      </c>
      <c r="B714" s="25" t="s">
        <v>27046</v>
      </c>
      <c r="C714" s="4" t="s">
        <v>25671</v>
      </c>
      <c r="D714" s="6">
        <v>8</v>
      </c>
    </row>
    <row r="715" spans="1:4">
      <c r="A715" s="4" t="s">
        <v>28424</v>
      </c>
      <c r="B715" s="25" t="s">
        <v>28425</v>
      </c>
      <c r="C715" s="4" t="s">
        <v>25671</v>
      </c>
      <c r="D715" s="6">
        <v>8</v>
      </c>
    </row>
    <row r="716" spans="1:4">
      <c r="A716" s="4" t="s">
        <v>27073</v>
      </c>
      <c r="B716" s="25" t="s">
        <v>27074</v>
      </c>
      <c r="C716" s="4" t="s">
        <v>25671</v>
      </c>
      <c r="D716" s="6">
        <v>9</v>
      </c>
    </row>
    <row r="717" spans="1:4">
      <c r="A717" s="4" t="s">
        <v>27530</v>
      </c>
      <c r="B717" s="25" t="s">
        <v>27531</v>
      </c>
      <c r="C717" s="4" t="s">
        <v>25671</v>
      </c>
      <c r="D717" s="6">
        <v>9</v>
      </c>
    </row>
    <row r="718" spans="1:4">
      <c r="A718" s="4" t="s">
        <v>28540</v>
      </c>
      <c r="B718" s="25" t="s">
        <v>28541</v>
      </c>
      <c r="C718" s="4" t="s">
        <v>25671</v>
      </c>
      <c r="D718" s="6">
        <v>9</v>
      </c>
    </row>
    <row r="719" spans="1:4">
      <c r="A719" s="4" t="s">
        <v>28783</v>
      </c>
      <c r="B719" s="25" t="s">
        <v>28784</v>
      </c>
      <c r="C719" s="4" t="s">
        <v>25671</v>
      </c>
      <c r="D719" s="6">
        <v>9</v>
      </c>
    </row>
    <row r="720" spans="1:4">
      <c r="A720" s="4" t="s">
        <v>28454</v>
      </c>
      <c r="B720" s="25" t="s">
        <v>28455</v>
      </c>
      <c r="C720" s="4" t="s">
        <v>25671</v>
      </c>
      <c r="D720" s="6">
        <v>10</v>
      </c>
    </row>
    <row r="721" spans="1:4">
      <c r="A721" s="4" t="s">
        <v>28416</v>
      </c>
      <c r="B721" s="25" t="s">
        <v>28417</v>
      </c>
      <c r="C721" s="4" t="s">
        <v>25671</v>
      </c>
      <c r="D721" s="6">
        <v>11</v>
      </c>
    </row>
    <row r="722" spans="1:4">
      <c r="A722" s="4" t="s">
        <v>28494</v>
      </c>
      <c r="B722" s="25" t="s">
        <v>28495</v>
      </c>
      <c r="C722" s="4" t="s">
        <v>25671</v>
      </c>
      <c r="D722" s="6">
        <v>11</v>
      </c>
    </row>
    <row r="723" spans="1:4">
      <c r="A723" s="4" t="s">
        <v>34183</v>
      </c>
      <c r="B723" s="25" t="s">
        <v>34184</v>
      </c>
      <c r="C723" s="4" t="s">
        <v>25671</v>
      </c>
      <c r="D723" s="6">
        <v>11</v>
      </c>
    </row>
    <row r="724" spans="1:4">
      <c r="A724" s="4" t="s">
        <v>28542</v>
      </c>
      <c r="B724" s="25" t="s">
        <v>28543</v>
      </c>
      <c r="C724" s="4" t="s">
        <v>25671</v>
      </c>
      <c r="D724" s="6">
        <v>12</v>
      </c>
    </row>
    <row r="725" spans="1:4">
      <c r="A725" s="4" t="s">
        <v>28400</v>
      </c>
      <c r="B725" s="25" t="s">
        <v>28401</v>
      </c>
      <c r="C725" s="4" t="s">
        <v>25671</v>
      </c>
      <c r="D725" s="6">
        <v>13</v>
      </c>
    </row>
    <row r="726" spans="1:4">
      <c r="A726" s="4" t="s">
        <v>28478</v>
      </c>
      <c r="B726" s="25" t="s">
        <v>28479</v>
      </c>
      <c r="C726" s="4" t="s">
        <v>25671</v>
      </c>
      <c r="D726" s="6">
        <v>14</v>
      </c>
    </row>
    <row r="727" spans="1:4">
      <c r="A727" s="4" t="s">
        <v>28528</v>
      </c>
      <c r="B727" s="25" t="s">
        <v>28529</v>
      </c>
      <c r="C727" s="4" t="s">
        <v>25671</v>
      </c>
      <c r="D727" s="6">
        <v>14</v>
      </c>
    </row>
    <row r="728" spans="1:4">
      <c r="A728" s="4" t="s">
        <v>27085</v>
      </c>
      <c r="B728" s="25" t="s">
        <v>27086</v>
      </c>
      <c r="C728" s="4" t="s">
        <v>25671</v>
      </c>
      <c r="D728" s="6">
        <v>15</v>
      </c>
    </row>
    <row r="729" spans="1:4">
      <c r="A729" s="4" t="s">
        <v>28444</v>
      </c>
      <c r="B729" s="25" t="s">
        <v>28445</v>
      </c>
      <c r="C729" s="4" t="s">
        <v>25671</v>
      </c>
      <c r="D729" s="6">
        <v>16</v>
      </c>
    </row>
    <row r="730" spans="1:4">
      <c r="A730" s="4" t="s">
        <v>28428</v>
      </c>
      <c r="B730" s="25" t="s">
        <v>28429</v>
      </c>
      <c r="C730" s="4" t="s">
        <v>25671</v>
      </c>
      <c r="D730" s="6">
        <v>17</v>
      </c>
    </row>
    <row r="731" spans="1:4">
      <c r="A731" s="4" t="s">
        <v>27067</v>
      </c>
      <c r="B731" s="25" t="s">
        <v>27068</v>
      </c>
      <c r="C731" s="4" t="s">
        <v>25671</v>
      </c>
      <c r="D731" s="6">
        <v>21</v>
      </c>
    </row>
    <row r="732" spans="1:4">
      <c r="A732" s="4" t="s">
        <v>28476</v>
      </c>
      <c r="B732" s="25" t="s">
        <v>28477</v>
      </c>
      <c r="C732" s="4" t="s">
        <v>25671</v>
      </c>
      <c r="D732" s="6">
        <v>21</v>
      </c>
    </row>
    <row r="733" spans="1:4">
      <c r="A733" s="4" t="s">
        <v>28386</v>
      </c>
      <c r="B733" s="25" t="s">
        <v>28387</v>
      </c>
      <c r="C733" s="4" t="s">
        <v>25671</v>
      </c>
      <c r="D733" s="6">
        <v>24</v>
      </c>
    </row>
    <row r="734" spans="1:4">
      <c r="A734" s="4" t="s">
        <v>28438</v>
      </c>
      <c r="B734" s="25" t="s">
        <v>28439</v>
      </c>
      <c r="C734" s="4" t="s">
        <v>25671</v>
      </c>
      <c r="D734" s="6">
        <v>26</v>
      </c>
    </row>
    <row r="735" spans="1:4">
      <c r="A735" s="4" t="s">
        <v>27097</v>
      </c>
      <c r="B735" s="25" t="s">
        <v>27098</v>
      </c>
      <c r="C735" s="4" t="s">
        <v>25671</v>
      </c>
      <c r="D735" s="6">
        <v>33</v>
      </c>
    </row>
    <row r="736" spans="1:4">
      <c r="A736" s="4" t="s">
        <v>34689</v>
      </c>
      <c r="B736" s="25" t="s">
        <v>34690</v>
      </c>
      <c r="C736" s="4" t="s">
        <v>25671</v>
      </c>
      <c r="D736" s="6">
        <v>34</v>
      </c>
    </row>
    <row r="737" spans="1:4">
      <c r="A737" s="4" t="s">
        <v>28530</v>
      </c>
      <c r="B737" s="25" t="s">
        <v>28531</v>
      </c>
      <c r="C737" s="4" t="s">
        <v>25671</v>
      </c>
      <c r="D737" s="6">
        <v>35</v>
      </c>
    </row>
    <row r="738" spans="1:4">
      <c r="A738" s="4" t="s">
        <v>28536</v>
      </c>
      <c r="B738" s="25" t="s">
        <v>28537</v>
      </c>
      <c r="C738" s="4" t="s">
        <v>25671</v>
      </c>
      <c r="D738" s="6">
        <v>37</v>
      </c>
    </row>
    <row r="739" spans="1:4">
      <c r="A739" s="4" t="s">
        <v>27089</v>
      </c>
      <c r="B739" s="25" t="s">
        <v>27090</v>
      </c>
      <c r="C739" s="4" t="s">
        <v>25671</v>
      </c>
      <c r="D739" s="6">
        <v>44</v>
      </c>
    </row>
    <row r="740" spans="1:4">
      <c r="A740" s="4" t="s">
        <v>27101</v>
      </c>
      <c r="B740" s="25" t="s">
        <v>27102</v>
      </c>
      <c r="C740" s="4" t="s">
        <v>25671</v>
      </c>
      <c r="D740" s="6">
        <v>70</v>
      </c>
    </row>
    <row r="741" spans="1:4">
      <c r="A741" s="4" t="s">
        <v>28514</v>
      </c>
      <c r="B741" s="25" t="s">
        <v>28515</v>
      </c>
      <c r="C741" s="4" t="s">
        <v>25671</v>
      </c>
      <c r="D741" s="6">
        <v>79</v>
      </c>
    </row>
    <row r="742" spans="1:4">
      <c r="A742" s="4" t="s">
        <v>28392</v>
      </c>
      <c r="B742" s="25" t="s">
        <v>28393</v>
      </c>
      <c r="C742" s="4" t="s">
        <v>25671</v>
      </c>
      <c r="D742" s="6">
        <v>80</v>
      </c>
    </row>
    <row r="743" spans="1:4">
      <c r="A743" s="4" t="s">
        <v>28380</v>
      </c>
      <c r="B743" s="25" t="s">
        <v>28381</v>
      </c>
      <c r="C743" s="4" t="s">
        <v>25671</v>
      </c>
      <c r="D743" s="6">
        <v>81</v>
      </c>
    </row>
    <row r="744" spans="1:4">
      <c r="A744" s="4" t="s">
        <v>27081</v>
      </c>
      <c r="B744" s="25" t="s">
        <v>27082</v>
      </c>
      <c r="C744" s="4" t="s">
        <v>25671</v>
      </c>
      <c r="D744" s="6">
        <v>103</v>
      </c>
    </row>
    <row r="745" spans="1:4">
      <c r="A745" s="4" t="s">
        <v>28534</v>
      </c>
      <c r="B745" s="25" t="s">
        <v>28535</v>
      </c>
      <c r="C745" s="4" t="s">
        <v>25671</v>
      </c>
      <c r="D745" s="6">
        <v>114</v>
      </c>
    </row>
    <row r="746" spans="1:4">
      <c r="A746" s="4" t="s">
        <v>28544</v>
      </c>
      <c r="B746" s="25" t="s">
        <v>28545</v>
      </c>
      <c r="C746" s="4" t="s">
        <v>25671</v>
      </c>
      <c r="D746" s="6">
        <v>134</v>
      </c>
    </row>
    <row r="747" spans="1:4">
      <c r="A747" s="4" t="s">
        <v>28470</v>
      </c>
      <c r="B747" s="25" t="s">
        <v>28471</v>
      </c>
      <c r="C747" s="4" t="s">
        <v>25671</v>
      </c>
      <c r="D747" s="6">
        <v>375</v>
      </c>
    </row>
    <row r="748" spans="1:4">
      <c r="A748" s="4" t="s">
        <v>28486</v>
      </c>
      <c r="B748" s="25" t="s">
        <v>28487</v>
      </c>
      <c r="C748" s="4" t="s">
        <v>25671</v>
      </c>
      <c r="D748" s="6">
        <v>691</v>
      </c>
    </row>
    <row r="749" spans="1:4">
      <c r="A749" s="4" t="s">
        <v>27103</v>
      </c>
      <c r="B749" s="25" t="s">
        <v>27104</v>
      </c>
      <c r="C749" s="4" t="s">
        <v>25671</v>
      </c>
      <c r="D749" s="6">
        <v>1312</v>
      </c>
    </row>
    <row r="750" spans="1:4">
      <c r="A750" s="4" t="s">
        <v>27126</v>
      </c>
      <c r="B750" s="25" t="s">
        <v>25664</v>
      </c>
      <c r="C750" s="4" t="s">
        <v>25665</v>
      </c>
      <c r="D750" s="6">
        <v>1</v>
      </c>
    </row>
    <row r="751" spans="1:4">
      <c r="A751" s="4" t="s">
        <v>27140</v>
      </c>
      <c r="B751" s="25" t="s">
        <v>25664</v>
      </c>
      <c r="C751" s="4" t="s">
        <v>25665</v>
      </c>
      <c r="D751" s="6">
        <v>1</v>
      </c>
    </row>
    <row r="752" spans="1:4">
      <c r="A752" s="4" t="s">
        <v>27168</v>
      </c>
      <c r="B752" s="25" t="s">
        <v>25664</v>
      </c>
      <c r="C752" s="4" t="s">
        <v>25665</v>
      </c>
      <c r="D752" s="6">
        <v>1</v>
      </c>
    </row>
    <row r="753" spans="1:4">
      <c r="A753" s="4" t="s">
        <v>27191</v>
      </c>
      <c r="B753" s="25" t="s">
        <v>25664</v>
      </c>
      <c r="C753" s="4" t="s">
        <v>25665</v>
      </c>
      <c r="D753" s="6">
        <v>1</v>
      </c>
    </row>
    <row r="754" spans="1:4">
      <c r="A754" s="4" t="s">
        <v>27197</v>
      </c>
      <c r="B754" s="25" t="s">
        <v>25664</v>
      </c>
      <c r="C754" s="4" t="s">
        <v>25665</v>
      </c>
      <c r="D754" s="6">
        <v>1</v>
      </c>
    </row>
    <row r="755" spans="1:4">
      <c r="A755" s="4" t="s">
        <v>27203</v>
      </c>
      <c r="B755" s="25" t="s">
        <v>25664</v>
      </c>
      <c r="C755" s="4" t="s">
        <v>25665</v>
      </c>
      <c r="D755" s="6">
        <v>1</v>
      </c>
    </row>
    <row r="756" spans="1:4">
      <c r="A756" s="4" t="s">
        <v>27207</v>
      </c>
      <c r="B756" s="25" t="s">
        <v>25664</v>
      </c>
      <c r="C756" s="4" t="s">
        <v>25665</v>
      </c>
      <c r="D756" s="6">
        <v>1</v>
      </c>
    </row>
    <row r="757" spans="1:4">
      <c r="A757" s="4" t="s">
        <v>27216</v>
      </c>
      <c r="B757" s="25" t="s">
        <v>27217</v>
      </c>
      <c r="C757" s="4" t="s">
        <v>25665</v>
      </c>
      <c r="D757" s="6">
        <v>1</v>
      </c>
    </row>
    <row r="758" spans="1:4">
      <c r="A758" s="4" t="s">
        <v>27225</v>
      </c>
      <c r="B758" s="25" t="s">
        <v>25664</v>
      </c>
      <c r="C758" s="4" t="s">
        <v>25665</v>
      </c>
      <c r="D758" s="6">
        <v>1</v>
      </c>
    </row>
    <row r="759" spans="1:4">
      <c r="A759" s="4" t="s">
        <v>27251</v>
      </c>
      <c r="B759" s="25" t="s">
        <v>25664</v>
      </c>
      <c r="C759" s="4" t="s">
        <v>25665</v>
      </c>
      <c r="D759" s="6">
        <v>1</v>
      </c>
    </row>
    <row r="760" spans="1:4">
      <c r="A760" s="4" t="s">
        <v>27252</v>
      </c>
      <c r="B760" s="25" t="s">
        <v>25664</v>
      </c>
      <c r="C760" s="4" t="s">
        <v>25665</v>
      </c>
      <c r="D760" s="6">
        <v>1</v>
      </c>
    </row>
    <row r="761" spans="1:4">
      <c r="A761" s="4" t="s">
        <v>27254</v>
      </c>
      <c r="B761" s="25" t="s">
        <v>25664</v>
      </c>
      <c r="C761" s="4" t="s">
        <v>25665</v>
      </c>
      <c r="D761" s="6">
        <v>1</v>
      </c>
    </row>
    <row r="762" spans="1:4">
      <c r="A762" s="4" t="s">
        <v>27261</v>
      </c>
      <c r="B762" s="25" t="s">
        <v>25664</v>
      </c>
      <c r="C762" s="4" t="s">
        <v>25665</v>
      </c>
      <c r="D762" s="6">
        <v>1</v>
      </c>
    </row>
    <row r="763" spans="1:4">
      <c r="A763" s="4" t="s">
        <v>27263</v>
      </c>
      <c r="B763" s="25" t="s">
        <v>25664</v>
      </c>
      <c r="C763" s="4" t="s">
        <v>25665</v>
      </c>
      <c r="D763" s="6">
        <v>1</v>
      </c>
    </row>
    <row r="764" spans="1:4">
      <c r="A764" s="4" t="s">
        <v>27267</v>
      </c>
      <c r="B764" s="25" t="s">
        <v>25664</v>
      </c>
      <c r="C764" s="4" t="s">
        <v>25665</v>
      </c>
      <c r="D764" s="6">
        <v>1</v>
      </c>
    </row>
    <row r="765" spans="1:4">
      <c r="A765" s="4" t="s">
        <v>27280</v>
      </c>
      <c r="B765" s="25" t="s">
        <v>25664</v>
      </c>
      <c r="C765" s="4" t="s">
        <v>25665</v>
      </c>
      <c r="D765" s="6">
        <v>1</v>
      </c>
    </row>
    <row r="766" spans="1:4">
      <c r="A766" s="4" t="s">
        <v>27298</v>
      </c>
      <c r="B766" s="25" t="s">
        <v>25664</v>
      </c>
      <c r="C766" s="4" t="s">
        <v>25665</v>
      </c>
      <c r="D766" s="6">
        <v>1</v>
      </c>
    </row>
    <row r="767" spans="1:4">
      <c r="A767" s="4" t="s">
        <v>27302</v>
      </c>
      <c r="B767" s="25" t="s">
        <v>25664</v>
      </c>
      <c r="C767" s="4" t="s">
        <v>25665</v>
      </c>
      <c r="D767" s="6">
        <v>1</v>
      </c>
    </row>
    <row r="768" spans="1:4">
      <c r="A768" s="4" t="s">
        <v>27303</v>
      </c>
      <c r="B768" s="25" t="s">
        <v>25664</v>
      </c>
      <c r="C768" s="4" t="s">
        <v>25665</v>
      </c>
      <c r="D768" s="6">
        <v>1</v>
      </c>
    </row>
    <row r="769" spans="1:4">
      <c r="A769" s="4" t="s">
        <v>27310</v>
      </c>
      <c r="B769" s="25" t="s">
        <v>25664</v>
      </c>
      <c r="C769" s="4" t="s">
        <v>25665</v>
      </c>
      <c r="D769" s="6">
        <v>1</v>
      </c>
    </row>
    <row r="770" spans="1:4">
      <c r="A770" s="4" t="s">
        <v>27377</v>
      </c>
      <c r="B770" s="25" t="s">
        <v>25664</v>
      </c>
      <c r="C770" s="4" t="s">
        <v>25665</v>
      </c>
      <c r="D770" s="6">
        <v>1</v>
      </c>
    </row>
    <row r="771" spans="1:4">
      <c r="A771" s="4" t="s">
        <v>27387</v>
      </c>
      <c r="B771" s="25" t="s">
        <v>25664</v>
      </c>
      <c r="C771" s="4" t="s">
        <v>25665</v>
      </c>
      <c r="D771" s="6">
        <v>1</v>
      </c>
    </row>
    <row r="772" spans="1:4">
      <c r="A772" s="4" t="s">
        <v>27388</v>
      </c>
      <c r="B772" s="25" t="s">
        <v>25664</v>
      </c>
      <c r="C772" s="4" t="s">
        <v>25665</v>
      </c>
      <c r="D772" s="6">
        <v>1</v>
      </c>
    </row>
    <row r="773" spans="1:4">
      <c r="A773" s="4" t="s">
        <v>27401</v>
      </c>
      <c r="B773" s="25" t="s">
        <v>25664</v>
      </c>
      <c r="C773" s="4" t="s">
        <v>25665</v>
      </c>
      <c r="D773" s="6">
        <v>1</v>
      </c>
    </row>
    <row r="774" spans="1:4">
      <c r="A774" s="4" t="s">
        <v>27415</v>
      </c>
      <c r="B774" s="25" t="s">
        <v>25664</v>
      </c>
      <c r="C774" s="4" t="s">
        <v>25665</v>
      </c>
      <c r="D774" s="6">
        <v>1</v>
      </c>
    </row>
    <row r="775" spans="1:4">
      <c r="A775" s="4" t="s">
        <v>27425</v>
      </c>
      <c r="B775" s="25" t="s">
        <v>25664</v>
      </c>
      <c r="C775" s="4" t="s">
        <v>25665</v>
      </c>
      <c r="D775" s="6">
        <v>1</v>
      </c>
    </row>
    <row r="776" spans="1:4">
      <c r="A776" s="4" t="s">
        <v>27430</v>
      </c>
      <c r="B776" s="25" t="s">
        <v>25664</v>
      </c>
      <c r="C776" s="4" t="s">
        <v>25665</v>
      </c>
      <c r="D776" s="6">
        <v>1</v>
      </c>
    </row>
    <row r="777" spans="1:4">
      <c r="A777" s="4" t="s">
        <v>27433</v>
      </c>
      <c r="B777" s="25" t="s">
        <v>27434</v>
      </c>
      <c r="C777" s="4" t="s">
        <v>25665</v>
      </c>
      <c r="D777" s="6">
        <v>1</v>
      </c>
    </row>
    <row r="778" spans="1:4">
      <c r="A778" s="4" t="s">
        <v>27435</v>
      </c>
      <c r="B778" s="25" t="s">
        <v>25664</v>
      </c>
      <c r="C778" s="4" t="s">
        <v>25665</v>
      </c>
      <c r="D778" s="6">
        <v>1</v>
      </c>
    </row>
    <row r="779" spans="1:4">
      <c r="A779" s="4" t="s">
        <v>27444</v>
      </c>
      <c r="B779" s="25" t="s">
        <v>25664</v>
      </c>
      <c r="C779" s="4" t="s">
        <v>25665</v>
      </c>
      <c r="D779" s="6">
        <v>1</v>
      </c>
    </row>
    <row r="780" spans="1:4">
      <c r="A780" s="4" t="s">
        <v>27490</v>
      </c>
      <c r="B780" s="25" t="s">
        <v>25664</v>
      </c>
      <c r="C780" s="4" t="s">
        <v>25665</v>
      </c>
      <c r="D780" s="6">
        <v>1</v>
      </c>
    </row>
    <row r="781" spans="1:4">
      <c r="A781" s="4" t="s">
        <v>27495</v>
      </c>
      <c r="B781" s="25" t="s">
        <v>25664</v>
      </c>
      <c r="C781" s="4" t="s">
        <v>25665</v>
      </c>
      <c r="D781" s="6">
        <v>1</v>
      </c>
    </row>
    <row r="782" spans="1:4">
      <c r="A782" s="4" t="s">
        <v>27497</v>
      </c>
      <c r="B782" s="25" t="s">
        <v>25664</v>
      </c>
      <c r="C782" s="4" t="s">
        <v>25665</v>
      </c>
      <c r="D782" s="6">
        <v>1</v>
      </c>
    </row>
    <row r="783" spans="1:4">
      <c r="A783" s="4" t="s">
        <v>27500</v>
      </c>
      <c r="B783" s="25" t="s">
        <v>25664</v>
      </c>
      <c r="C783" s="4" t="s">
        <v>25665</v>
      </c>
      <c r="D783" s="6">
        <v>1</v>
      </c>
    </row>
    <row r="784" spans="1:4">
      <c r="A784" s="4" t="s">
        <v>27519</v>
      </c>
      <c r="B784" s="25" t="s">
        <v>25664</v>
      </c>
      <c r="C784" s="4" t="s">
        <v>25665</v>
      </c>
      <c r="D784" s="6">
        <v>1</v>
      </c>
    </row>
    <row r="785" spans="1:4">
      <c r="A785" s="4" t="s">
        <v>28200</v>
      </c>
      <c r="B785" s="25" t="s">
        <v>25664</v>
      </c>
      <c r="C785" s="4" t="s">
        <v>25665</v>
      </c>
      <c r="D785" s="6">
        <v>1</v>
      </c>
    </row>
    <row r="786" spans="1:4">
      <c r="A786" s="4" t="s">
        <v>28209</v>
      </c>
      <c r="B786" s="25" t="s">
        <v>25664</v>
      </c>
      <c r="C786" s="4" t="s">
        <v>25665</v>
      </c>
      <c r="D786" s="6">
        <v>1</v>
      </c>
    </row>
    <row r="787" spans="1:4">
      <c r="A787" s="4" t="s">
        <v>28219</v>
      </c>
      <c r="B787" s="25" t="s">
        <v>25664</v>
      </c>
      <c r="C787" s="4" t="s">
        <v>25665</v>
      </c>
      <c r="D787" s="6">
        <v>1</v>
      </c>
    </row>
    <row r="788" spans="1:4">
      <c r="A788" s="4" t="s">
        <v>28229</v>
      </c>
      <c r="B788" s="25" t="s">
        <v>25664</v>
      </c>
      <c r="C788" s="4" t="s">
        <v>25665</v>
      </c>
      <c r="D788" s="6">
        <v>1</v>
      </c>
    </row>
    <row r="789" spans="1:4">
      <c r="A789" s="4" t="s">
        <v>28235</v>
      </c>
      <c r="B789" s="25" t="s">
        <v>25664</v>
      </c>
      <c r="C789" s="4" t="s">
        <v>25665</v>
      </c>
      <c r="D789" s="6">
        <v>1</v>
      </c>
    </row>
    <row r="790" spans="1:4">
      <c r="A790" s="4" t="s">
        <v>28237</v>
      </c>
      <c r="B790" s="25" t="s">
        <v>25664</v>
      </c>
      <c r="C790" s="4" t="s">
        <v>25665</v>
      </c>
      <c r="D790" s="6">
        <v>1</v>
      </c>
    </row>
    <row r="791" spans="1:4">
      <c r="A791" s="4" t="s">
        <v>28244</v>
      </c>
      <c r="B791" s="25" t="s">
        <v>25664</v>
      </c>
      <c r="C791" s="4" t="s">
        <v>25665</v>
      </c>
      <c r="D791" s="6">
        <v>1</v>
      </c>
    </row>
    <row r="792" spans="1:4">
      <c r="A792" s="4" t="s">
        <v>28245</v>
      </c>
      <c r="B792" s="25" t="s">
        <v>25664</v>
      </c>
      <c r="C792" s="4" t="s">
        <v>25665</v>
      </c>
      <c r="D792" s="6">
        <v>1</v>
      </c>
    </row>
    <row r="793" spans="1:4">
      <c r="A793" s="4" t="s">
        <v>28248</v>
      </c>
      <c r="B793" s="25" t="s">
        <v>25664</v>
      </c>
      <c r="C793" s="4" t="s">
        <v>25665</v>
      </c>
      <c r="D793" s="6">
        <v>1</v>
      </c>
    </row>
    <row r="794" spans="1:4">
      <c r="A794" s="4" t="s">
        <v>28251</v>
      </c>
      <c r="B794" s="25" t="s">
        <v>25664</v>
      </c>
      <c r="C794" s="4" t="s">
        <v>25665</v>
      </c>
      <c r="D794" s="6">
        <v>1</v>
      </c>
    </row>
    <row r="795" spans="1:4">
      <c r="A795" s="4" t="s">
        <v>28259</v>
      </c>
      <c r="B795" s="25" t="s">
        <v>25664</v>
      </c>
      <c r="C795" s="4" t="s">
        <v>25665</v>
      </c>
      <c r="D795" s="6">
        <v>1</v>
      </c>
    </row>
    <row r="796" spans="1:4">
      <c r="A796" s="4" t="s">
        <v>28269</v>
      </c>
      <c r="B796" s="25" t="s">
        <v>25664</v>
      </c>
      <c r="C796" s="4" t="s">
        <v>25665</v>
      </c>
      <c r="D796" s="6">
        <v>1</v>
      </c>
    </row>
    <row r="797" spans="1:4">
      <c r="A797" s="4" t="s">
        <v>28274</v>
      </c>
      <c r="B797" s="25" t="s">
        <v>25664</v>
      </c>
      <c r="C797" s="4" t="s">
        <v>25665</v>
      </c>
      <c r="D797" s="6">
        <v>1</v>
      </c>
    </row>
    <row r="798" spans="1:4">
      <c r="A798" s="4" t="s">
        <v>28280</v>
      </c>
      <c r="B798" s="25" t="s">
        <v>25664</v>
      </c>
      <c r="C798" s="4" t="s">
        <v>25665</v>
      </c>
      <c r="D798" s="6">
        <v>1</v>
      </c>
    </row>
    <row r="799" spans="1:4">
      <c r="A799" s="4" t="s">
        <v>28283</v>
      </c>
      <c r="B799" s="25" t="s">
        <v>25664</v>
      </c>
      <c r="C799" s="4" t="s">
        <v>25665</v>
      </c>
      <c r="D799" s="6">
        <v>1</v>
      </c>
    </row>
    <row r="800" spans="1:4">
      <c r="A800" s="4" t="s">
        <v>28285</v>
      </c>
      <c r="B800" s="25" t="s">
        <v>25664</v>
      </c>
      <c r="C800" s="4" t="s">
        <v>25665</v>
      </c>
      <c r="D800" s="6">
        <v>1</v>
      </c>
    </row>
    <row r="801" spans="1:4">
      <c r="A801" s="4" t="s">
        <v>28290</v>
      </c>
      <c r="B801" s="25" t="s">
        <v>25664</v>
      </c>
      <c r="C801" s="4" t="s">
        <v>25665</v>
      </c>
      <c r="D801" s="6">
        <v>1</v>
      </c>
    </row>
    <row r="802" spans="1:4">
      <c r="A802" s="4" t="s">
        <v>28297</v>
      </c>
      <c r="B802" s="25" t="s">
        <v>25664</v>
      </c>
      <c r="C802" s="4" t="s">
        <v>25665</v>
      </c>
      <c r="D802" s="6">
        <v>1</v>
      </c>
    </row>
    <row r="803" spans="1:4">
      <c r="A803" s="4" t="s">
        <v>28304</v>
      </c>
      <c r="B803" s="25" t="s">
        <v>25664</v>
      </c>
      <c r="C803" s="4" t="s">
        <v>25665</v>
      </c>
      <c r="D803" s="6">
        <v>1</v>
      </c>
    </row>
    <row r="804" spans="1:4">
      <c r="A804" s="4" t="s">
        <v>28305</v>
      </c>
      <c r="B804" s="25" t="s">
        <v>25664</v>
      </c>
      <c r="C804" s="4" t="s">
        <v>25665</v>
      </c>
      <c r="D804" s="6">
        <v>1</v>
      </c>
    </row>
    <row r="805" spans="1:4">
      <c r="A805" s="4" t="s">
        <v>28315</v>
      </c>
      <c r="B805" s="25" t="s">
        <v>25664</v>
      </c>
      <c r="C805" s="4" t="s">
        <v>25665</v>
      </c>
      <c r="D805" s="6">
        <v>1</v>
      </c>
    </row>
    <row r="806" spans="1:4">
      <c r="A806" s="4" t="s">
        <v>28330</v>
      </c>
      <c r="B806" s="25" t="s">
        <v>25664</v>
      </c>
      <c r="C806" s="4" t="s">
        <v>25665</v>
      </c>
      <c r="D806" s="6">
        <v>1</v>
      </c>
    </row>
    <row r="807" spans="1:4">
      <c r="A807" s="4" t="s">
        <v>28338</v>
      </c>
      <c r="B807" s="25" t="s">
        <v>25664</v>
      </c>
      <c r="C807" s="4" t="s">
        <v>25665</v>
      </c>
      <c r="D807" s="6">
        <v>1</v>
      </c>
    </row>
    <row r="808" spans="1:4">
      <c r="A808" s="4" t="s">
        <v>28353</v>
      </c>
      <c r="B808" s="25" t="s">
        <v>25664</v>
      </c>
      <c r="C808" s="4" t="s">
        <v>25665</v>
      </c>
      <c r="D808" s="6">
        <v>1</v>
      </c>
    </row>
    <row r="809" spans="1:4">
      <c r="A809" s="4" t="s">
        <v>28354</v>
      </c>
      <c r="B809" s="25" t="s">
        <v>25664</v>
      </c>
      <c r="C809" s="4" t="s">
        <v>25665</v>
      </c>
      <c r="D809" s="6">
        <v>1</v>
      </c>
    </row>
    <row r="810" spans="1:4">
      <c r="A810" s="4" t="s">
        <v>28358</v>
      </c>
      <c r="B810" s="25" t="s">
        <v>25664</v>
      </c>
      <c r="C810" s="4" t="s">
        <v>25665</v>
      </c>
      <c r="D810" s="6">
        <v>1</v>
      </c>
    </row>
    <row r="811" spans="1:4">
      <c r="A811" s="4" t="s">
        <v>28369</v>
      </c>
      <c r="B811" s="25" t="s">
        <v>25664</v>
      </c>
      <c r="C811" s="4" t="s">
        <v>25665</v>
      </c>
      <c r="D811" s="6">
        <v>1</v>
      </c>
    </row>
    <row r="812" spans="1:4">
      <c r="A812" s="4" t="s">
        <v>28803</v>
      </c>
      <c r="B812" s="25" t="s">
        <v>28804</v>
      </c>
      <c r="C812" s="4" t="s">
        <v>25665</v>
      </c>
      <c r="D812" s="6">
        <v>1</v>
      </c>
    </row>
    <row r="813" spans="1:4">
      <c r="A813" s="4" t="s">
        <v>28841</v>
      </c>
      <c r="B813" s="25" t="s">
        <v>25664</v>
      </c>
      <c r="C813" s="4" t="s">
        <v>25665</v>
      </c>
      <c r="D813" s="6">
        <v>1</v>
      </c>
    </row>
    <row r="814" spans="1:4">
      <c r="A814" s="4" t="s">
        <v>29690</v>
      </c>
      <c r="B814" s="25" t="s">
        <v>25664</v>
      </c>
      <c r="C814" s="4" t="s">
        <v>25665</v>
      </c>
      <c r="D814" s="6">
        <v>1</v>
      </c>
    </row>
    <row r="815" spans="1:4">
      <c r="A815" s="4" t="s">
        <v>29700</v>
      </c>
      <c r="B815" s="25" t="s">
        <v>25664</v>
      </c>
      <c r="C815" s="4" t="s">
        <v>25665</v>
      </c>
      <c r="D815" s="6">
        <v>1</v>
      </c>
    </row>
    <row r="816" spans="1:4">
      <c r="A816" s="4" t="s">
        <v>29738</v>
      </c>
      <c r="B816" s="25" t="s">
        <v>25664</v>
      </c>
      <c r="C816" s="4" t="s">
        <v>25665</v>
      </c>
      <c r="D816" s="6">
        <v>1</v>
      </c>
    </row>
    <row r="817" spans="1:4">
      <c r="A817" s="4" t="s">
        <v>29740</v>
      </c>
      <c r="B817" s="25" t="s">
        <v>25664</v>
      </c>
      <c r="C817" s="4" t="s">
        <v>25665</v>
      </c>
      <c r="D817" s="6">
        <v>1</v>
      </c>
    </row>
    <row r="818" spans="1:4">
      <c r="A818" s="4" t="s">
        <v>29744</v>
      </c>
      <c r="B818" s="25" t="s">
        <v>29745</v>
      </c>
      <c r="C818" s="4" t="s">
        <v>25665</v>
      </c>
      <c r="D818" s="6">
        <v>1</v>
      </c>
    </row>
    <row r="819" spans="1:4">
      <c r="A819" s="4" t="s">
        <v>31438</v>
      </c>
      <c r="B819" s="25" t="s">
        <v>25664</v>
      </c>
      <c r="C819" s="4" t="s">
        <v>25665</v>
      </c>
      <c r="D819" s="6">
        <v>1</v>
      </c>
    </row>
    <row r="820" spans="1:4">
      <c r="A820" s="4" t="s">
        <v>31439</v>
      </c>
      <c r="B820" s="25" t="s">
        <v>25664</v>
      </c>
      <c r="C820" s="4" t="s">
        <v>25665</v>
      </c>
      <c r="D820" s="6">
        <v>1</v>
      </c>
    </row>
    <row r="821" spans="1:4">
      <c r="A821" s="4" t="s">
        <v>31464</v>
      </c>
      <c r="B821" s="25" t="s">
        <v>31465</v>
      </c>
      <c r="C821" s="4" t="s">
        <v>25665</v>
      </c>
      <c r="D821" s="6">
        <v>1</v>
      </c>
    </row>
    <row r="822" spans="1:4">
      <c r="A822" s="4" t="s">
        <v>31490</v>
      </c>
      <c r="B822" s="25" t="s">
        <v>31491</v>
      </c>
      <c r="C822" s="4" t="s">
        <v>25665</v>
      </c>
      <c r="D822" s="6">
        <v>1</v>
      </c>
    </row>
    <row r="823" spans="1:4">
      <c r="A823" s="4" t="s">
        <v>31529</v>
      </c>
      <c r="B823" s="25" t="s">
        <v>31530</v>
      </c>
      <c r="C823" s="4" t="s">
        <v>25665</v>
      </c>
      <c r="D823" s="6">
        <v>1</v>
      </c>
    </row>
    <row r="824" spans="1:4">
      <c r="A824" s="4" t="s">
        <v>31541</v>
      </c>
      <c r="B824" s="25" t="s">
        <v>31542</v>
      </c>
      <c r="C824" s="4" t="s">
        <v>25665</v>
      </c>
      <c r="D824" s="6">
        <v>1</v>
      </c>
    </row>
    <row r="825" spans="1:4">
      <c r="A825" s="4" t="s">
        <v>31577</v>
      </c>
      <c r="B825" s="25" t="s">
        <v>31578</v>
      </c>
      <c r="C825" s="4" t="s">
        <v>25665</v>
      </c>
      <c r="D825" s="6">
        <v>1</v>
      </c>
    </row>
    <row r="826" spans="1:4">
      <c r="A826" s="4" t="s">
        <v>31591</v>
      </c>
      <c r="B826" s="25" t="s">
        <v>31592</v>
      </c>
      <c r="C826" s="4" t="s">
        <v>25665</v>
      </c>
      <c r="D826" s="6">
        <v>1</v>
      </c>
    </row>
    <row r="827" spans="1:4">
      <c r="A827" s="4" t="s">
        <v>31621</v>
      </c>
      <c r="B827" s="25" t="s">
        <v>31622</v>
      </c>
      <c r="C827" s="4" t="s">
        <v>25665</v>
      </c>
      <c r="D827" s="6">
        <v>1</v>
      </c>
    </row>
    <row r="828" spans="1:4">
      <c r="A828" s="4" t="s">
        <v>31639</v>
      </c>
      <c r="B828" s="25" t="s">
        <v>31640</v>
      </c>
      <c r="C828" s="4" t="s">
        <v>25665</v>
      </c>
      <c r="D828" s="6">
        <v>1</v>
      </c>
    </row>
    <row r="829" spans="1:4">
      <c r="A829" s="4" t="s">
        <v>31645</v>
      </c>
      <c r="B829" s="25" t="s">
        <v>31646</v>
      </c>
      <c r="C829" s="4" t="s">
        <v>25665</v>
      </c>
      <c r="D829" s="6">
        <v>1</v>
      </c>
    </row>
    <row r="830" spans="1:4">
      <c r="A830" s="4" t="s">
        <v>31665</v>
      </c>
      <c r="B830" s="25" t="s">
        <v>31666</v>
      </c>
      <c r="C830" s="4" t="s">
        <v>25665</v>
      </c>
      <c r="D830" s="6">
        <v>1</v>
      </c>
    </row>
    <row r="831" spans="1:4">
      <c r="A831" s="4" t="s">
        <v>31725</v>
      </c>
      <c r="B831" s="25" t="s">
        <v>31726</v>
      </c>
      <c r="C831" s="4" t="s">
        <v>25665</v>
      </c>
      <c r="D831" s="6">
        <v>1</v>
      </c>
    </row>
    <row r="832" spans="1:4">
      <c r="A832" s="4" t="s">
        <v>31781</v>
      </c>
      <c r="B832" s="25" t="s">
        <v>31782</v>
      </c>
      <c r="C832" s="4" t="s">
        <v>25665</v>
      </c>
      <c r="D832" s="6">
        <v>1</v>
      </c>
    </row>
    <row r="833" spans="1:4">
      <c r="A833" s="4" t="s">
        <v>31833</v>
      </c>
      <c r="B833" s="25" t="s">
        <v>31834</v>
      </c>
      <c r="C833" s="4" t="s">
        <v>25665</v>
      </c>
      <c r="D833" s="6">
        <v>1</v>
      </c>
    </row>
    <row r="834" spans="1:4">
      <c r="A834" s="4" t="s">
        <v>31849</v>
      </c>
      <c r="B834" s="25" t="s">
        <v>31850</v>
      </c>
      <c r="C834" s="4" t="s">
        <v>25665</v>
      </c>
      <c r="D834" s="6">
        <v>1</v>
      </c>
    </row>
    <row r="835" spans="1:4">
      <c r="A835" s="4" t="s">
        <v>31851</v>
      </c>
      <c r="B835" s="25" t="s">
        <v>31852</v>
      </c>
      <c r="C835" s="4" t="s">
        <v>25665</v>
      </c>
      <c r="D835" s="6">
        <v>1</v>
      </c>
    </row>
    <row r="836" spans="1:4">
      <c r="A836" s="4" t="s">
        <v>31855</v>
      </c>
      <c r="B836" s="25" t="s">
        <v>31856</v>
      </c>
      <c r="C836" s="4" t="s">
        <v>25665</v>
      </c>
      <c r="D836" s="6">
        <v>1</v>
      </c>
    </row>
    <row r="837" spans="1:4">
      <c r="A837" s="4" t="s">
        <v>31895</v>
      </c>
      <c r="B837" s="25" t="s">
        <v>31896</v>
      </c>
      <c r="C837" s="4" t="s">
        <v>25665</v>
      </c>
      <c r="D837" s="6">
        <v>1</v>
      </c>
    </row>
    <row r="838" spans="1:4">
      <c r="A838" s="4" t="s">
        <v>31899</v>
      </c>
      <c r="B838" s="25" t="s">
        <v>31900</v>
      </c>
      <c r="C838" s="4" t="s">
        <v>25665</v>
      </c>
      <c r="D838" s="6">
        <v>1</v>
      </c>
    </row>
    <row r="839" spans="1:4">
      <c r="A839" s="4" t="s">
        <v>31913</v>
      </c>
      <c r="B839" s="25" t="s">
        <v>31914</v>
      </c>
      <c r="C839" s="4" t="s">
        <v>25665</v>
      </c>
      <c r="D839" s="6">
        <v>1</v>
      </c>
    </row>
    <row r="840" spans="1:4">
      <c r="A840" s="4" t="s">
        <v>32007</v>
      </c>
      <c r="B840" s="25" t="s">
        <v>32008</v>
      </c>
      <c r="C840" s="4" t="s">
        <v>25665</v>
      </c>
      <c r="D840" s="6">
        <v>1</v>
      </c>
    </row>
    <row r="841" spans="1:4">
      <c r="A841" s="4" t="s">
        <v>32063</v>
      </c>
      <c r="B841" s="25" t="s">
        <v>32064</v>
      </c>
      <c r="C841" s="4" t="s">
        <v>25665</v>
      </c>
      <c r="D841" s="6">
        <v>1</v>
      </c>
    </row>
    <row r="842" spans="1:4">
      <c r="A842" s="4" t="s">
        <v>32067</v>
      </c>
      <c r="B842" s="25" t="s">
        <v>32068</v>
      </c>
      <c r="C842" s="4" t="s">
        <v>25665</v>
      </c>
      <c r="D842" s="6">
        <v>1</v>
      </c>
    </row>
    <row r="843" spans="1:4">
      <c r="A843" s="4" t="s">
        <v>32087</v>
      </c>
      <c r="B843" s="25" t="s">
        <v>32088</v>
      </c>
      <c r="C843" s="4" t="s">
        <v>25665</v>
      </c>
      <c r="D843" s="6">
        <v>1</v>
      </c>
    </row>
    <row r="844" spans="1:4">
      <c r="A844" s="4" t="s">
        <v>32123</v>
      </c>
      <c r="B844" s="25" t="s">
        <v>32124</v>
      </c>
      <c r="C844" s="4" t="s">
        <v>25665</v>
      </c>
      <c r="D844" s="6">
        <v>1</v>
      </c>
    </row>
    <row r="845" spans="1:4">
      <c r="A845" s="4" t="s">
        <v>32203</v>
      </c>
      <c r="B845" s="25" t="s">
        <v>32204</v>
      </c>
      <c r="C845" s="4" t="s">
        <v>25665</v>
      </c>
      <c r="D845" s="6">
        <v>1</v>
      </c>
    </row>
    <row r="846" spans="1:4">
      <c r="A846" s="4" t="s">
        <v>32271</v>
      </c>
      <c r="B846" s="25" t="s">
        <v>32272</v>
      </c>
      <c r="C846" s="4" t="s">
        <v>25665</v>
      </c>
      <c r="D846" s="6">
        <v>1</v>
      </c>
    </row>
    <row r="847" spans="1:4">
      <c r="A847" s="4" t="s">
        <v>32279</v>
      </c>
      <c r="B847" s="25" t="s">
        <v>32280</v>
      </c>
      <c r="C847" s="4" t="s">
        <v>25665</v>
      </c>
      <c r="D847" s="6">
        <v>1</v>
      </c>
    </row>
    <row r="848" spans="1:4">
      <c r="A848" s="4" t="s">
        <v>32771</v>
      </c>
      <c r="B848" s="25" t="s">
        <v>25664</v>
      </c>
      <c r="C848" s="4" t="s">
        <v>25665</v>
      </c>
      <c r="D848" s="6">
        <v>1</v>
      </c>
    </row>
    <row r="849" spans="1:4">
      <c r="A849" s="4" t="s">
        <v>32798</v>
      </c>
      <c r="B849" s="25" t="s">
        <v>25664</v>
      </c>
      <c r="C849" s="4" t="s">
        <v>25665</v>
      </c>
      <c r="D849" s="6">
        <v>1</v>
      </c>
    </row>
    <row r="850" spans="1:4">
      <c r="A850" s="4" t="s">
        <v>32801</v>
      </c>
      <c r="B850" s="25" t="s">
        <v>25664</v>
      </c>
      <c r="C850" s="4" t="s">
        <v>25665</v>
      </c>
      <c r="D850" s="6">
        <v>1</v>
      </c>
    </row>
    <row r="851" spans="1:4">
      <c r="A851" s="4" t="s">
        <v>32802</v>
      </c>
      <c r="B851" s="25" t="s">
        <v>25664</v>
      </c>
      <c r="C851" s="4" t="s">
        <v>25665</v>
      </c>
      <c r="D851" s="6">
        <v>1</v>
      </c>
    </row>
    <row r="852" spans="1:4">
      <c r="A852" s="4" t="s">
        <v>32812</v>
      </c>
      <c r="B852" s="25" t="s">
        <v>25664</v>
      </c>
      <c r="C852" s="4" t="s">
        <v>25665</v>
      </c>
      <c r="D852" s="6">
        <v>1</v>
      </c>
    </row>
    <row r="853" spans="1:4">
      <c r="A853" s="4" t="s">
        <v>32818</v>
      </c>
      <c r="B853" s="25" t="s">
        <v>25664</v>
      </c>
      <c r="C853" s="4" t="s">
        <v>25665</v>
      </c>
      <c r="D853" s="6">
        <v>1</v>
      </c>
    </row>
    <row r="854" spans="1:4">
      <c r="A854" s="4" t="s">
        <v>32824</v>
      </c>
      <c r="B854" s="25" t="s">
        <v>25664</v>
      </c>
      <c r="C854" s="4" t="s">
        <v>25665</v>
      </c>
      <c r="D854" s="6">
        <v>1</v>
      </c>
    </row>
    <row r="855" spans="1:4">
      <c r="A855" s="4" t="s">
        <v>32828</v>
      </c>
      <c r="B855" s="25" t="s">
        <v>25664</v>
      </c>
      <c r="C855" s="4" t="s">
        <v>25665</v>
      </c>
      <c r="D855" s="6">
        <v>1</v>
      </c>
    </row>
    <row r="856" spans="1:4">
      <c r="A856" s="4" t="s">
        <v>32834</v>
      </c>
      <c r="B856" s="25" t="s">
        <v>32835</v>
      </c>
      <c r="C856" s="4" t="s">
        <v>25665</v>
      </c>
      <c r="D856" s="6">
        <v>1</v>
      </c>
    </row>
    <row r="857" spans="1:4">
      <c r="A857" s="4" t="s">
        <v>33919</v>
      </c>
      <c r="B857" s="25" t="s">
        <v>33920</v>
      </c>
      <c r="C857" s="4" t="s">
        <v>25665</v>
      </c>
      <c r="D857" s="6">
        <v>1</v>
      </c>
    </row>
    <row r="858" spans="1:4">
      <c r="A858" s="4" t="s">
        <v>33943</v>
      </c>
      <c r="B858" s="25" t="s">
        <v>33944</v>
      </c>
      <c r="C858" s="4" t="s">
        <v>25665</v>
      </c>
      <c r="D858" s="6">
        <v>1</v>
      </c>
    </row>
    <row r="859" spans="1:4">
      <c r="A859" s="4" t="s">
        <v>33957</v>
      </c>
      <c r="B859" s="25" t="s">
        <v>33958</v>
      </c>
      <c r="C859" s="4" t="s">
        <v>25665</v>
      </c>
      <c r="D859" s="6">
        <v>1</v>
      </c>
    </row>
    <row r="860" spans="1:4">
      <c r="A860" s="4" t="s">
        <v>33959</v>
      </c>
      <c r="B860" s="25" t="s">
        <v>33960</v>
      </c>
      <c r="C860" s="4" t="s">
        <v>25665</v>
      </c>
      <c r="D860" s="6">
        <v>1</v>
      </c>
    </row>
    <row r="861" spans="1:4">
      <c r="A861" s="4" t="s">
        <v>33996</v>
      </c>
      <c r="B861" s="25" t="s">
        <v>33997</v>
      </c>
      <c r="C861" s="4" t="s">
        <v>25665</v>
      </c>
      <c r="D861" s="6">
        <v>1</v>
      </c>
    </row>
    <row r="862" spans="1:4">
      <c r="A862" s="4" t="s">
        <v>34057</v>
      </c>
      <c r="B862" s="25" t="s">
        <v>34058</v>
      </c>
      <c r="C862" s="4" t="s">
        <v>25665</v>
      </c>
      <c r="D862" s="6">
        <v>1</v>
      </c>
    </row>
    <row r="863" spans="1:4">
      <c r="A863" s="4" t="s">
        <v>34089</v>
      </c>
      <c r="B863" s="25" t="s">
        <v>34090</v>
      </c>
      <c r="C863" s="4" t="s">
        <v>25665</v>
      </c>
      <c r="D863" s="6">
        <v>1</v>
      </c>
    </row>
    <row r="864" spans="1:4">
      <c r="A864" s="4" t="s">
        <v>34107</v>
      </c>
      <c r="B864" s="25" t="s">
        <v>34108</v>
      </c>
      <c r="C864" s="4" t="s">
        <v>25665</v>
      </c>
      <c r="D864" s="6">
        <v>1</v>
      </c>
    </row>
    <row r="865" spans="1:4">
      <c r="A865" s="4" t="s">
        <v>34196</v>
      </c>
      <c r="B865" s="25" t="s">
        <v>34197</v>
      </c>
      <c r="C865" s="4" t="s">
        <v>25665</v>
      </c>
      <c r="D865" s="6">
        <v>1</v>
      </c>
    </row>
    <row r="866" spans="1:4">
      <c r="A866" s="4" t="s">
        <v>34696</v>
      </c>
      <c r="B866" s="25" t="s">
        <v>32851</v>
      </c>
      <c r="C866" s="4" t="s">
        <v>25665</v>
      </c>
      <c r="D866" s="6">
        <v>1</v>
      </c>
    </row>
    <row r="867" spans="1:4">
      <c r="A867" s="4" t="s">
        <v>34706</v>
      </c>
      <c r="B867" s="25" t="s">
        <v>25664</v>
      </c>
      <c r="C867" s="4" t="s">
        <v>25665</v>
      </c>
      <c r="D867" s="6">
        <v>1</v>
      </c>
    </row>
    <row r="868" spans="1:4">
      <c r="A868" s="4" t="s">
        <v>34726</v>
      </c>
      <c r="B868" s="25" t="s">
        <v>32851</v>
      </c>
      <c r="C868" s="4" t="s">
        <v>25665</v>
      </c>
      <c r="D868" s="6">
        <v>1</v>
      </c>
    </row>
    <row r="869" spans="1:4">
      <c r="A869" s="4" t="s">
        <v>27133</v>
      </c>
      <c r="B869" s="25" t="s">
        <v>25664</v>
      </c>
      <c r="C869" s="4" t="s">
        <v>25665</v>
      </c>
      <c r="D869" s="6">
        <v>2</v>
      </c>
    </row>
    <row r="870" spans="1:4">
      <c r="A870" s="4" t="s">
        <v>27208</v>
      </c>
      <c r="B870" s="25" t="s">
        <v>25664</v>
      </c>
      <c r="C870" s="4" t="s">
        <v>25665</v>
      </c>
      <c r="D870" s="6">
        <v>2</v>
      </c>
    </row>
    <row r="871" spans="1:4">
      <c r="A871" s="4" t="s">
        <v>27214</v>
      </c>
      <c r="B871" s="25" t="s">
        <v>25664</v>
      </c>
      <c r="C871" s="4" t="s">
        <v>25665</v>
      </c>
      <c r="D871" s="6">
        <v>2</v>
      </c>
    </row>
    <row r="872" spans="1:4">
      <c r="A872" s="4" t="s">
        <v>27222</v>
      </c>
      <c r="B872" s="25" t="s">
        <v>25664</v>
      </c>
      <c r="C872" s="4" t="s">
        <v>25665</v>
      </c>
      <c r="D872" s="6">
        <v>2</v>
      </c>
    </row>
    <row r="873" spans="1:4">
      <c r="A873" s="4" t="s">
        <v>27227</v>
      </c>
      <c r="B873" s="25" t="s">
        <v>25664</v>
      </c>
      <c r="C873" s="4" t="s">
        <v>25665</v>
      </c>
      <c r="D873" s="6">
        <v>2</v>
      </c>
    </row>
    <row r="874" spans="1:4">
      <c r="A874" s="4" t="s">
        <v>27240</v>
      </c>
      <c r="B874" s="25" t="s">
        <v>25664</v>
      </c>
      <c r="C874" s="4" t="s">
        <v>25665</v>
      </c>
      <c r="D874" s="6">
        <v>2</v>
      </c>
    </row>
    <row r="875" spans="1:4">
      <c r="A875" s="4" t="s">
        <v>27264</v>
      </c>
      <c r="B875" s="25" t="s">
        <v>25664</v>
      </c>
      <c r="C875" s="4" t="s">
        <v>25665</v>
      </c>
      <c r="D875" s="6">
        <v>2</v>
      </c>
    </row>
    <row r="876" spans="1:4">
      <c r="A876" s="4" t="s">
        <v>27300</v>
      </c>
      <c r="B876" s="25" t="s">
        <v>25664</v>
      </c>
      <c r="C876" s="4" t="s">
        <v>25665</v>
      </c>
      <c r="D876" s="6">
        <v>2</v>
      </c>
    </row>
    <row r="877" spans="1:4">
      <c r="A877" s="4" t="s">
        <v>27327</v>
      </c>
      <c r="B877" s="25" t="s">
        <v>27328</v>
      </c>
      <c r="C877" s="4" t="s">
        <v>25665</v>
      </c>
      <c r="D877" s="6">
        <v>2</v>
      </c>
    </row>
    <row r="878" spans="1:4">
      <c r="A878" s="4" t="s">
        <v>27407</v>
      </c>
      <c r="B878" s="25" t="s">
        <v>25664</v>
      </c>
      <c r="C878" s="4" t="s">
        <v>25665</v>
      </c>
      <c r="D878" s="6">
        <v>2</v>
      </c>
    </row>
    <row r="879" spans="1:4">
      <c r="A879" s="4" t="s">
        <v>27409</v>
      </c>
      <c r="B879" s="25" t="s">
        <v>25664</v>
      </c>
      <c r="C879" s="4" t="s">
        <v>25665</v>
      </c>
      <c r="D879" s="6">
        <v>2</v>
      </c>
    </row>
    <row r="880" spans="1:4">
      <c r="A880" s="4" t="s">
        <v>27417</v>
      </c>
      <c r="B880" s="25" t="s">
        <v>25664</v>
      </c>
      <c r="C880" s="4" t="s">
        <v>25665</v>
      </c>
      <c r="D880" s="6">
        <v>2</v>
      </c>
    </row>
    <row r="881" spans="1:4">
      <c r="A881" s="4" t="s">
        <v>27418</v>
      </c>
      <c r="B881" s="25" t="s">
        <v>27419</v>
      </c>
      <c r="C881" s="4" t="s">
        <v>25665</v>
      </c>
      <c r="D881" s="6">
        <v>2</v>
      </c>
    </row>
    <row r="882" spans="1:4">
      <c r="A882" s="4" t="s">
        <v>27442</v>
      </c>
      <c r="B882" s="25" t="s">
        <v>25664</v>
      </c>
      <c r="C882" s="4" t="s">
        <v>25665</v>
      </c>
      <c r="D882" s="6">
        <v>2</v>
      </c>
    </row>
    <row r="883" spans="1:4">
      <c r="A883" s="4" t="s">
        <v>27472</v>
      </c>
      <c r="B883" s="25" t="s">
        <v>25664</v>
      </c>
      <c r="C883" s="4" t="s">
        <v>25665</v>
      </c>
      <c r="D883" s="6">
        <v>2</v>
      </c>
    </row>
    <row r="884" spans="1:4">
      <c r="A884" s="4" t="s">
        <v>27484</v>
      </c>
      <c r="B884" s="25" t="s">
        <v>25664</v>
      </c>
      <c r="C884" s="4" t="s">
        <v>25665</v>
      </c>
      <c r="D884" s="6">
        <v>2</v>
      </c>
    </row>
    <row r="885" spans="1:4">
      <c r="A885" s="4" t="s">
        <v>27493</v>
      </c>
      <c r="B885" s="25" t="s">
        <v>25664</v>
      </c>
      <c r="C885" s="4" t="s">
        <v>25665</v>
      </c>
      <c r="D885" s="6">
        <v>2</v>
      </c>
    </row>
    <row r="886" spans="1:4">
      <c r="A886" s="4" t="s">
        <v>27496</v>
      </c>
      <c r="B886" s="25" t="s">
        <v>25664</v>
      </c>
      <c r="C886" s="4" t="s">
        <v>25665</v>
      </c>
      <c r="D886" s="6">
        <v>2</v>
      </c>
    </row>
    <row r="887" spans="1:4">
      <c r="A887" s="4" t="s">
        <v>27499</v>
      </c>
      <c r="B887" s="25" t="s">
        <v>25664</v>
      </c>
      <c r="C887" s="4" t="s">
        <v>25665</v>
      </c>
      <c r="D887" s="6">
        <v>2</v>
      </c>
    </row>
    <row r="888" spans="1:4">
      <c r="A888" s="4" t="s">
        <v>27507</v>
      </c>
      <c r="B888" s="25" t="s">
        <v>25664</v>
      </c>
      <c r="C888" s="4" t="s">
        <v>25665</v>
      </c>
      <c r="D888" s="6">
        <v>2</v>
      </c>
    </row>
    <row r="889" spans="1:4">
      <c r="A889" s="4" t="s">
        <v>27510</v>
      </c>
      <c r="B889" s="25" t="s">
        <v>25664</v>
      </c>
      <c r="C889" s="4" t="s">
        <v>25665</v>
      </c>
      <c r="D889" s="6">
        <v>2</v>
      </c>
    </row>
    <row r="890" spans="1:4">
      <c r="A890" s="4" t="s">
        <v>27527</v>
      </c>
      <c r="B890" s="25" t="s">
        <v>25664</v>
      </c>
      <c r="C890" s="4" t="s">
        <v>25665</v>
      </c>
      <c r="D890" s="6">
        <v>2</v>
      </c>
    </row>
    <row r="891" spans="1:4">
      <c r="A891" s="4" t="s">
        <v>28225</v>
      </c>
      <c r="B891" s="25" t="s">
        <v>25664</v>
      </c>
      <c r="C891" s="4" t="s">
        <v>25665</v>
      </c>
      <c r="D891" s="6">
        <v>2</v>
      </c>
    </row>
    <row r="892" spans="1:4">
      <c r="A892" s="4" t="s">
        <v>28230</v>
      </c>
      <c r="B892" s="25" t="s">
        <v>25664</v>
      </c>
      <c r="C892" s="4" t="s">
        <v>25665</v>
      </c>
      <c r="D892" s="6">
        <v>2</v>
      </c>
    </row>
    <row r="893" spans="1:4">
      <c r="A893" s="4" t="s">
        <v>28246</v>
      </c>
      <c r="B893" s="25" t="s">
        <v>25664</v>
      </c>
      <c r="C893" s="4" t="s">
        <v>25665</v>
      </c>
      <c r="D893" s="6">
        <v>2</v>
      </c>
    </row>
    <row r="894" spans="1:4">
      <c r="A894" s="4" t="s">
        <v>28273</v>
      </c>
      <c r="B894" s="25" t="s">
        <v>25664</v>
      </c>
      <c r="C894" s="4" t="s">
        <v>25665</v>
      </c>
      <c r="D894" s="6">
        <v>2</v>
      </c>
    </row>
    <row r="895" spans="1:4">
      <c r="A895" s="4" t="s">
        <v>28291</v>
      </c>
      <c r="B895" s="25" t="s">
        <v>25664</v>
      </c>
      <c r="C895" s="4" t="s">
        <v>25665</v>
      </c>
      <c r="D895" s="6">
        <v>2</v>
      </c>
    </row>
    <row r="896" spans="1:4">
      <c r="A896" s="4" t="s">
        <v>28295</v>
      </c>
      <c r="B896" s="25" t="s">
        <v>25664</v>
      </c>
      <c r="C896" s="4" t="s">
        <v>25665</v>
      </c>
      <c r="D896" s="6">
        <v>2</v>
      </c>
    </row>
    <row r="897" spans="1:4">
      <c r="A897" s="4" t="s">
        <v>28306</v>
      </c>
      <c r="B897" s="25" t="s">
        <v>25664</v>
      </c>
      <c r="C897" s="4" t="s">
        <v>25665</v>
      </c>
      <c r="D897" s="6">
        <v>2</v>
      </c>
    </row>
    <row r="898" spans="1:4">
      <c r="A898" s="4" t="s">
        <v>28326</v>
      </c>
      <c r="B898" s="25" t="s">
        <v>25664</v>
      </c>
      <c r="C898" s="4" t="s">
        <v>25665</v>
      </c>
      <c r="D898" s="6">
        <v>2</v>
      </c>
    </row>
    <row r="899" spans="1:4">
      <c r="A899" s="4" t="s">
        <v>28335</v>
      </c>
      <c r="B899" s="25" t="s">
        <v>25664</v>
      </c>
      <c r="C899" s="4" t="s">
        <v>25665</v>
      </c>
      <c r="D899" s="6">
        <v>2</v>
      </c>
    </row>
    <row r="900" spans="1:4">
      <c r="A900" s="4" t="s">
        <v>28343</v>
      </c>
      <c r="B900" s="25" t="s">
        <v>25664</v>
      </c>
      <c r="C900" s="4" t="s">
        <v>25665</v>
      </c>
      <c r="D900" s="6">
        <v>2</v>
      </c>
    </row>
    <row r="901" spans="1:4">
      <c r="A901" s="4" t="s">
        <v>28355</v>
      </c>
      <c r="B901" s="25" t="s">
        <v>25664</v>
      </c>
      <c r="C901" s="4" t="s">
        <v>25665</v>
      </c>
      <c r="D901" s="6">
        <v>2</v>
      </c>
    </row>
    <row r="902" spans="1:4">
      <c r="A902" s="4" t="s">
        <v>29726</v>
      </c>
      <c r="B902" s="25" t="s">
        <v>25664</v>
      </c>
      <c r="C902" s="4" t="s">
        <v>25665</v>
      </c>
      <c r="D902" s="6">
        <v>2</v>
      </c>
    </row>
    <row r="903" spans="1:4">
      <c r="A903" s="4" t="s">
        <v>31418</v>
      </c>
      <c r="B903" s="25" t="s">
        <v>25664</v>
      </c>
      <c r="C903" s="4" t="s">
        <v>25665</v>
      </c>
      <c r="D903" s="6">
        <v>2</v>
      </c>
    </row>
    <row r="904" spans="1:4">
      <c r="A904" s="4" t="s">
        <v>31551</v>
      </c>
      <c r="B904" s="25" t="s">
        <v>31552</v>
      </c>
      <c r="C904" s="4" t="s">
        <v>25665</v>
      </c>
      <c r="D904" s="6">
        <v>2</v>
      </c>
    </row>
    <row r="905" spans="1:4">
      <c r="A905" s="4" t="s">
        <v>31669</v>
      </c>
      <c r="B905" s="25" t="s">
        <v>31670</v>
      </c>
      <c r="C905" s="4" t="s">
        <v>25665</v>
      </c>
      <c r="D905" s="6">
        <v>2</v>
      </c>
    </row>
    <row r="906" spans="1:4">
      <c r="A906" s="4" t="s">
        <v>31713</v>
      </c>
      <c r="B906" s="25" t="s">
        <v>31714</v>
      </c>
      <c r="C906" s="4" t="s">
        <v>25665</v>
      </c>
      <c r="D906" s="6">
        <v>2</v>
      </c>
    </row>
    <row r="907" spans="1:4">
      <c r="A907" s="4" t="s">
        <v>31739</v>
      </c>
      <c r="B907" s="25" t="s">
        <v>31740</v>
      </c>
      <c r="C907" s="4" t="s">
        <v>25665</v>
      </c>
      <c r="D907" s="6">
        <v>2</v>
      </c>
    </row>
    <row r="908" spans="1:4">
      <c r="A908" s="4" t="s">
        <v>31869</v>
      </c>
      <c r="B908" s="25" t="s">
        <v>31870</v>
      </c>
      <c r="C908" s="4" t="s">
        <v>25665</v>
      </c>
      <c r="D908" s="6">
        <v>2</v>
      </c>
    </row>
    <row r="909" spans="1:4">
      <c r="A909" s="4" t="s">
        <v>32071</v>
      </c>
      <c r="B909" s="25" t="s">
        <v>32072</v>
      </c>
      <c r="C909" s="4" t="s">
        <v>25665</v>
      </c>
      <c r="D909" s="6">
        <v>2</v>
      </c>
    </row>
    <row r="910" spans="1:4">
      <c r="A910" s="4" t="s">
        <v>32185</v>
      </c>
      <c r="B910" s="25" t="s">
        <v>32186</v>
      </c>
      <c r="C910" s="4" t="s">
        <v>25665</v>
      </c>
      <c r="D910" s="6">
        <v>2</v>
      </c>
    </row>
    <row r="911" spans="1:4">
      <c r="A911" s="4" t="s">
        <v>32221</v>
      </c>
      <c r="B911" s="25" t="s">
        <v>32222</v>
      </c>
      <c r="C911" s="4" t="s">
        <v>25665</v>
      </c>
      <c r="D911" s="6">
        <v>2</v>
      </c>
    </row>
    <row r="912" spans="1:4">
      <c r="A912" s="4" t="s">
        <v>32743</v>
      </c>
      <c r="B912" s="25" t="s">
        <v>25664</v>
      </c>
      <c r="C912" s="4" t="s">
        <v>25665</v>
      </c>
      <c r="D912" s="6">
        <v>2</v>
      </c>
    </row>
    <row r="913" spans="1:4">
      <c r="A913" s="4" t="s">
        <v>32750</v>
      </c>
      <c r="B913" s="25" t="s">
        <v>25664</v>
      </c>
      <c r="C913" s="4" t="s">
        <v>25665</v>
      </c>
      <c r="D913" s="6">
        <v>2</v>
      </c>
    </row>
    <row r="914" spans="1:4">
      <c r="A914" s="4" t="s">
        <v>32775</v>
      </c>
      <c r="B914" s="25" t="s">
        <v>25664</v>
      </c>
      <c r="C914" s="4" t="s">
        <v>25665</v>
      </c>
      <c r="D914" s="6">
        <v>2</v>
      </c>
    </row>
    <row r="915" spans="1:4">
      <c r="A915" s="4" t="s">
        <v>32784</v>
      </c>
      <c r="B915" s="25" t="s">
        <v>25664</v>
      </c>
      <c r="C915" s="4" t="s">
        <v>25665</v>
      </c>
      <c r="D915" s="6">
        <v>2</v>
      </c>
    </row>
    <row r="916" spans="1:4">
      <c r="A916" s="4" t="s">
        <v>32794</v>
      </c>
      <c r="B916" s="25" t="s">
        <v>25664</v>
      </c>
      <c r="C916" s="4" t="s">
        <v>25665</v>
      </c>
      <c r="D916" s="6">
        <v>2</v>
      </c>
    </row>
    <row r="917" spans="1:4">
      <c r="A917" s="4" t="s">
        <v>32803</v>
      </c>
      <c r="B917" s="25" t="s">
        <v>32804</v>
      </c>
      <c r="C917" s="4" t="s">
        <v>25665</v>
      </c>
      <c r="D917" s="6">
        <v>2</v>
      </c>
    </row>
    <row r="918" spans="1:4">
      <c r="A918" s="4" t="s">
        <v>32918</v>
      </c>
      <c r="B918" s="25" t="s">
        <v>32919</v>
      </c>
      <c r="C918" s="4" t="s">
        <v>25665</v>
      </c>
      <c r="D918" s="6">
        <v>2</v>
      </c>
    </row>
    <row r="919" spans="1:4">
      <c r="A919" s="4" t="s">
        <v>33949</v>
      </c>
      <c r="B919" s="25" t="s">
        <v>33950</v>
      </c>
      <c r="C919" s="4" t="s">
        <v>25665</v>
      </c>
      <c r="D919" s="6">
        <v>2</v>
      </c>
    </row>
    <row r="920" spans="1:4">
      <c r="A920" s="4" t="s">
        <v>34167</v>
      </c>
      <c r="B920" s="25" t="s">
        <v>34168</v>
      </c>
      <c r="C920" s="4" t="s">
        <v>25665</v>
      </c>
      <c r="D920" s="6">
        <v>2</v>
      </c>
    </row>
    <row r="921" spans="1:4">
      <c r="A921" s="4" t="s">
        <v>34228</v>
      </c>
      <c r="B921" s="25" t="s">
        <v>34229</v>
      </c>
      <c r="C921" s="4" t="s">
        <v>25665</v>
      </c>
      <c r="D921" s="6">
        <v>2</v>
      </c>
    </row>
    <row r="922" spans="1:4">
      <c r="A922" s="4" t="s">
        <v>27163</v>
      </c>
      <c r="B922" s="25" t="s">
        <v>25664</v>
      </c>
      <c r="C922" s="4" t="s">
        <v>25665</v>
      </c>
      <c r="D922" s="6">
        <v>3</v>
      </c>
    </row>
    <row r="923" spans="1:4">
      <c r="A923" s="4" t="s">
        <v>27175</v>
      </c>
      <c r="B923" s="25" t="s">
        <v>27176</v>
      </c>
      <c r="C923" s="4" t="s">
        <v>25665</v>
      </c>
      <c r="D923" s="6">
        <v>3</v>
      </c>
    </row>
    <row r="924" spans="1:4">
      <c r="A924" s="4" t="s">
        <v>27193</v>
      </c>
      <c r="B924" s="25" t="s">
        <v>25664</v>
      </c>
      <c r="C924" s="4" t="s">
        <v>25665</v>
      </c>
      <c r="D924" s="6">
        <v>3</v>
      </c>
    </row>
    <row r="925" spans="1:4">
      <c r="A925" s="4" t="s">
        <v>27281</v>
      </c>
      <c r="B925" s="25" t="s">
        <v>25664</v>
      </c>
      <c r="C925" s="4" t="s">
        <v>25665</v>
      </c>
      <c r="D925" s="6">
        <v>3</v>
      </c>
    </row>
    <row r="926" spans="1:4">
      <c r="A926" s="4" t="s">
        <v>27308</v>
      </c>
      <c r="B926" s="25" t="s">
        <v>25664</v>
      </c>
      <c r="C926" s="4" t="s">
        <v>25665</v>
      </c>
      <c r="D926" s="6">
        <v>3</v>
      </c>
    </row>
    <row r="927" spans="1:4">
      <c r="A927" s="4" t="s">
        <v>27325</v>
      </c>
      <c r="B927" s="25" t="s">
        <v>25664</v>
      </c>
      <c r="C927" s="4" t="s">
        <v>25665</v>
      </c>
      <c r="D927" s="6">
        <v>3</v>
      </c>
    </row>
    <row r="928" spans="1:4">
      <c r="A928" s="4" t="s">
        <v>27335</v>
      </c>
      <c r="B928" s="25" t="s">
        <v>25664</v>
      </c>
      <c r="C928" s="4" t="s">
        <v>25665</v>
      </c>
      <c r="D928" s="6">
        <v>3</v>
      </c>
    </row>
    <row r="929" spans="1:4">
      <c r="A929" s="4" t="s">
        <v>27367</v>
      </c>
      <c r="B929" s="25" t="s">
        <v>27368</v>
      </c>
      <c r="C929" s="4" t="s">
        <v>25665</v>
      </c>
      <c r="D929" s="6">
        <v>3</v>
      </c>
    </row>
    <row r="930" spans="1:4">
      <c r="A930" s="4" t="s">
        <v>27399</v>
      </c>
      <c r="B930" s="25" t="s">
        <v>25664</v>
      </c>
      <c r="C930" s="4" t="s">
        <v>25665</v>
      </c>
      <c r="D930" s="6">
        <v>3</v>
      </c>
    </row>
    <row r="931" spans="1:4">
      <c r="A931" s="4" t="s">
        <v>27423</v>
      </c>
      <c r="B931" s="25" t="s">
        <v>25664</v>
      </c>
      <c r="C931" s="4" t="s">
        <v>25665</v>
      </c>
      <c r="D931" s="6">
        <v>3</v>
      </c>
    </row>
    <row r="932" spans="1:4">
      <c r="A932" s="4" t="s">
        <v>27449</v>
      </c>
      <c r="B932" s="25" t="s">
        <v>25664</v>
      </c>
      <c r="C932" s="4" t="s">
        <v>25665</v>
      </c>
      <c r="D932" s="6">
        <v>3</v>
      </c>
    </row>
    <row r="933" spans="1:4">
      <c r="A933" s="4" t="s">
        <v>27480</v>
      </c>
      <c r="B933" s="25" t="s">
        <v>25664</v>
      </c>
      <c r="C933" s="4" t="s">
        <v>25665</v>
      </c>
      <c r="D933" s="6">
        <v>3</v>
      </c>
    </row>
    <row r="934" spans="1:4">
      <c r="A934" s="4" t="s">
        <v>27511</v>
      </c>
      <c r="B934" s="25" t="s">
        <v>25664</v>
      </c>
      <c r="C934" s="4" t="s">
        <v>25665</v>
      </c>
      <c r="D934" s="6">
        <v>3</v>
      </c>
    </row>
    <row r="935" spans="1:4">
      <c r="A935" s="4" t="s">
        <v>27515</v>
      </c>
      <c r="B935" s="25" t="s">
        <v>27516</v>
      </c>
      <c r="C935" s="4" t="s">
        <v>25665</v>
      </c>
      <c r="D935" s="6">
        <v>3</v>
      </c>
    </row>
    <row r="936" spans="1:4">
      <c r="A936" s="4" t="s">
        <v>28203</v>
      </c>
      <c r="B936" s="25" t="s">
        <v>28204</v>
      </c>
      <c r="C936" s="4" t="s">
        <v>25665</v>
      </c>
      <c r="D936" s="6">
        <v>3</v>
      </c>
    </row>
    <row r="937" spans="1:4">
      <c r="A937" s="4" t="s">
        <v>28243</v>
      </c>
      <c r="B937" s="25" t="s">
        <v>25664</v>
      </c>
      <c r="C937" s="4" t="s">
        <v>25665</v>
      </c>
      <c r="D937" s="6">
        <v>3</v>
      </c>
    </row>
    <row r="938" spans="1:4">
      <c r="A938" s="4" t="s">
        <v>28254</v>
      </c>
      <c r="B938" s="25" t="s">
        <v>25664</v>
      </c>
      <c r="C938" s="4" t="s">
        <v>25665</v>
      </c>
      <c r="D938" s="6">
        <v>3</v>
      </c>
    </row>
    <row r="939" spans="1:4">
      <c r="A939" s="4" t="s">
        <v>28284</v>
      </c>
      <c r="B939" s="25" t="s">
        <v>25664</v>
      </c>
      <c r="C939" s="4" t="s">
        <v>25665</v>
      </c>
      <c r="D939" s="6">
        <v>3</v>
      </c>
    </row>
    <row r="940" spans="1:4">
      <c r="A940" s="4" t="s">
        <v>28314</v>
      </c>
      <c r="B940" s="25" t="s">
        <v>25664</v>
      </c>
      <c r="C940" s="4" t="s">
        <v>25665</v>
      </c>
      <c r="D940" s="6">
        <v>3</v>
      </c>
    </row>
    <row r="941" spans="1:4">
      <c r="A941" s="4" t="s">
        <v>31549</v>
      </c>
      <c r="B941" s="25" t="s">
        <v>31550</v>
      </c>
      <c r="C941" s="4" t="s">
        <v>25665</v>
      </c>
      <c r="D941" s="6">
        <v>3</v>
      </c>
    </row>
    <row r="942" spans="1:4">
      <c r="A942" s="4" t="s">
        <v>31683</v>
      </c>
      <c r="B942" s="25" t="s">
        <v>31684</v>
      </c>
      <c r="C942" s="4" t="s">
        <v>25665</v>
      </c>
      <c r="D942" s="6">
        <v>3</v>
      </c>
    </row>
    <row r="943" spans="1:4">
      <c r="A943" s="4" t="s">
        <v>31735</v>
      </c>
      <c r="B943" s="25" t="s">
        <v>31736</v>
      </c>
      <c r="C943" s="4" t="s">
        <v>25665</v>
      </c>
      <c r="D943" s="6">
        <v>3</v>
      </c>
    </row>
    <row r="944" spans="1:4">
      <c r="A944" s="4" t="s">
        <v>31921</v>
      </c>
      <c r="B944" s="25" t="s">
        <v>31922</v>
      </c>
      <c r="C944" s="4" t="s">
        <v>25665</v>
      </c>
      <c r="D944" s="6">
        <v>3</v>
      </c>
    </row>
    <row r="945" spans="1:4">
      <c r="A945" s="4" t="s">
        <v>31985</v>
      </c>
      <c r="B945" s="25" t="s">
        <v>31986</v>
      </c>
      <c r="C945" s="4" t="s">
        <v>25665</v>
      </c>
      <c r="D945" s="6">
        <v>3</v>
      </c>
    </row>
    <row r="946" spans="1:4">
      <c r="A946" s="4" t="s">
        <v>32003</v>
      </c>
      <c r="B946" s="25" t="s">
        <v>32004</v>
      </c>
      <c r="C946" s="4" t="s">
        <v>25665</v>
      </c>
      <c r="D946" s="6">
        <v>3</v>
      </c>
    </row>
    <row r="947" spans="1:4">
      <c r="A947" s="4" t="s">
        <v>32151</v>
      </c>
      <c r="B947" s="25" t="s">
        <v>32152</v>
      </c>
      <c r="C947" s="4" t="s">
        <v>25665</v>
      </c>
      <c r="D947" s="6">
        <v>3</v>
      </c>
    </row>
    <row r="948" spans="1:4">
      <c r="A948" s="4" t="s">
        <v>32772</v>
      </c>
      <c r="B948" s="25" t="s">
        <v>25664</v>
      </c>
      <c r="C948" s="4" t="s">
        <v>25665</v>
      </c>
      <c r="D948" s="6">
        <v>3</v>
      </c>
    </row>
    <row r="949" spans="1:4">
      <c r="A949" s="4" t="s">
        <v>32778</v>
      </c>
      <c r="B949" s="25" t="s">
        <v>32779</v>
      </c>
      <c r="C949" s="4" t="s">
        <v>25665</v>
      </c>
      <c r="D949" s="6">
        <v>3</v>
      </c>
    </row>
    <row r="950" spans="1:4">
      <c r="A950" s="4" t="s">
        <v>32790</v>
      </c>
      <c r="B950" s="25" t="s">
        <v>32791</v>
      </c>
      <c r="C950" s="4" t="s">
        <v>25665</v>
      </c>
      <c r="D950" s="6">
        <v>3</v>
      </c>
    </row>
    <row r="951" spans="1:4">
      <c r="A951" s="4" t="s">
        <v>32820</v>
      </c>
      <c r="B951" s="25" t="s">
        <v>25664</v>
      </c>
      <c r="C951" s="4" t="s">
        <v>25665</v>
      </c>
      <c r="D951" s="6">
        <v>3</v>
      </c>
    </row>
    <row r="952" spans="1:4">
      <c r="A952" s="4" t="s">
        <v>34206</v>
      </c>
      <c r="B952" s="25" t="s">
        <v>34207</v>
      </c>
      <c r="C952" s="4" t="s">
        <v>25665</v>
      </c>
      <c r="D952" s="6">
        <v>3</v>
      </c>
    </row>
    <row r="953" spans="1:4">
      <c r="A953" s="4" t="s">
        <v>34232</v>
      </c>
      <c r="B953" s="25" t="s">
        <v>34233</v>
      </c>
      <c r="C953" s="4" t="s">
        <v>25665</v>
      </c>
      <c r="D953" s="6">
        <v>3</v>
      </c>
    </row>
    <row r="954" spans="1:4">
      <c r="A954" s="4" t="s">
        <v>27124</v>
      </c>
      <c r="B954" s="25" t="s">
        <v>25664</v>
      </c>
      <c r="C954" s="4" t="s">
        <v>25665</v>
      </c>
      <c r="D954" s="6">
        <v>4</v>
      </c>
    </row>
    <row r="955" spans="1:4">
      <c r="A955" s="4" t="s">
        <v>27132</v>
      </c>
      <c r="B955" s="25" t="s">
        <v>25664</v>
      </c>
      <c r="C955" s="4" t="s">
        <v>25665</v>
      </c>
      <c r="D955" s="6">
        <v>4</v>
      </c>
    </row>
    <row r="956" spans="1:4">
      <c r="A956" s="4" t="s">
        <v>27141</v>
      </c>
      <c r="B956" s="25" t="s">
        <v>25664</v>
      </c>
      <c r="C956" s="4" t="s">
        <v>25665</v>
      </c>
      <c r="D956" s="6">
        <v>4</v>
      </c>
    </row>
    <row r="957" spans="1:4">
      <c r="A957" s="4" t="s">
        <v>27164</v>
      </c>
      <c r="B957" s="25" t="s">
        <v>25664</v>
      </c>
      <c r="C957" s="4" t="s">
        <v>25665</v>
      </c>
      <c r="D957" s="6">
        <v>4</v>
      </c>
    </row>
    <row r="958" spans="1:4">
      <c r="A958" s="4" t="s">
        <v>27174</v>
      </c>
      <c r="B958" s="25" t="s">
        <v>25664</v>
      </c>
      <c r="C958" s="4" t="s">
        <v>25665</v>
      </c>
      <c r="D958" s="6">
        <v>4</v>
      </c>
    </row>
    <row r="959" spans="1:4">
      <c r="A959" s="4" t="s">
        <v>27183</v>
      </c>
      <c r="B959" s="25" t="s">
        <v>25664</v>
      </c>
      <c r="C959" s="4" t="s">
        <v>25665</v>
      </c>
      <c r="D959" s="6">
        <v>4</v>
      </c>
    </row>
    <row r="960" spans="1:4">
      <c r="A960" s="4" t="s">
        <v>27213</v>
      </c>
      <c r="B960" s="25" t="s">
        <v>25664</v>
      </c>
      <c r="C960" s="4" t="s">
        <v>25665</v>
      </c>
      <c r="D960" s="6">
        <v>4</v>
      </c>
    </row>
    <row r="961" spans="1:4">
      <c r="A961" s="4" t="s">
        <v>27248</v>
      </c>
      <c r="B961" s="25" t="s">
        <v>25664</v>
      </c>
      <c r="C961" s="4" t="s">
        <v>25665</v>
      </c>
      <c r="D961" s="6">
        <v>4</v>
      </c>
    </row>
    <row r="962" spans="1:4">
      <c r="A962" s="4" t="s">
        <v>27255</v>
      </c>
      <c r="B962" s="25" t="s">
        <v>25664</v>
      </c>
      <c r="C962" s="4" t="s">
        <v>25665</v>
      </c>
      <c r="D962" s="6">
        <v>4</v>
      </c>
    </row>
    <row r="963" spans="1:4">
      <c r="A963" s="4" t="s">
        <v>27330</v>
      </c>
      <c r="B963" s="25" t="s">
        <v>25664</v>
      </c>
      <c r="C963" s="4" t="s">
        <v>25665</v>
      </c>
      <c r="D963" s="6">
        <v>4</v>
      </c>
    </row>
    <row r="964" spans="1:4">
      <c r="A964" s="4" t="s">
        <v>27347</v>
      </c>
      <c r="B964" s="25" t="s">
        <v>25664</v>
      </c>
      <c r="C964" s="4" t="s">
        <v>25665</v>
      </c>
      <c r="D964" s="6">
        <v>4</v>
      </c>
    </row>
    <row r="965" spans="1:4">
      <c r="A965" s="4" t="s">
        <v>27379</v>
      </c>
      <c r="B965" s="25" t="s">
        <v>25664</v>
      </c>
      <c r="C965" s="4" t="s">
        <v>25665</v>
      </c>
      <c r="D965" s="6">
        <v>4</v>
      </c>
    </row>
    <row r="966" spans="1:4">
      <c r="A966" s="4" t="s">
        <v>27426</v>
      </c>
      <c r="B966" s="25" t="s">
        <v>25664</v>
      </c>
      <c r="C966" s="4" t="s">
        <v>25665</v>
      </c>
      <c r="D966" s="6">
        <v>4</v>
      </c>
    </row>
    <row r="967" spans="1:4">
      <c r="A967" s="4" t="s">
        <v>27440</v>
      </c>
      <c r="B967" s="25" t="s">
        <v>25664</v>
      </c>
      <c r="C967" s="4" t="s">
        <v>25665</v>
      </c>
      <c r="D967" s="6">
        <v>4</v>
      </c>
    </row>
    <row r="968" spans="1:4">
      <c r="A968" s="4" t="s">
        <v>27454</v>
      </c>
      <c r="B968" s="25" t="s">
        <v>27455</v>
      </c>
      <c r="C968" s="4" t="s">
        <v>25665</v>
      </c>
      <c r="D968" s="6">
        <v>4</v>
      </c>
    </row>
    <row r="969" spans="1:4">
      <c r="A969" s="4" t="s">
        <v>27458</v>
      </c>
      <c r="B969" s="25" t="s">
        <v>25664</v>
      </c>
      <c r="C969" s="4" t="s">
        <v>25665</v>
      </c>
      <c r="D969" s="6">
        <v>4</v>
      </c>
    </row>
    <row r="970" spans="1:4">
      <c r="A970" s="4" t="s">
        <v>27513</v>
      </c>
      <c r="B970" s="25" t="s">
        <v>25664</v>
      </c>
      <c r="C970" s="4" t="s">
        <v>25665</v>
      </c>
      <c r="D970" s="6">
        <v>4</v>
      </c>
    </row>
    <row r="971" spans="1:4">
      <c r="A971" s="4" t="s">
        <v>27514</v>
      </c>
      <c r="B971" s="25" t="s">
        <v>25664</v>
      </c>
      <c r="C971" s="4" t="s">
        <v>25665</v>
      </c>
      <c r="D971" s="6">
        <v>4</v>
      </c>
    </row>
    <row r="972" spans="1:4">
      <c r="A972" s="4" t="s">
        <v>27524</v>
      </c>
      <c r="B972" s="25" t="s">
        <v>25664</v>
      </c>
      <c r="C972" s="4" t="s">
        <v>25665</v>
      </c>
      <c r="D972" s="6">
        <v>4</v>
      </c>
    </row>
    <row r="973" spans="1:4">
      <c r="A973" s="4" t="s">
        <v>28345</v>
      </c>
      <c r="B973" s="25" t="s">
        <v>25664</v>
      </c>
      <c r="C973" s="4" t="s">
        <v>25665</v>
      </c>
      <c r="D973" s="6">
        <v>4</v>
      </c>
    </row>
    <row r="974" spans="1:4">
      <c r="A974" s="4" t="s">
        <v>31426</v>
      </c>
      <c r="B974" s="25" t="s">
        <v>25664</v>
      </c>
      <c r="C974" s="4" t="s">
        <v>25665</v>
      </c>
      <c r="D974" s="6">
        <v>4</v>
      </c>
    </row>
    <row r="975" spans="1:4">
      <c r="A975" s="4" t="s">
        <v>32770</v>
      </c>
      <c r="B975" s="25" t="s">
        <v>25664</v>
      </c>
      <c r="C975" s="4" t="s">
        <v>25665</v>
      </c>
      <c r="D975" s="6">
        <v>4</v>
      </c>
    </row>
    <row r="976" spans="1:4">
      <c r="A976" s="4" t="s">
        <v>32815</v>
      </c>
      <c r="B976" s="25" t="s">
        <v>25664</v>
      </c>
      <c r="C976" s="4" t="s">
        <v>25665</v>
      </c>
      <c r="D976" s="6">
        <v>4</v>
      </c>
    </row>
    <row r="977" spans="1:4">
      <c r="A977" s="4" t="s">
        <v>32825</v>
      </c>
      <c r="B977" s="25" t="s">
        <v>25664</v>
      </c>
      <c r="C977" s="4" t="s">
        <v>25665</v>
      </c>
      <c r="D977" s="6">
        <v>4</v>
      </c>
    </row>
    <row r="978" spans="1:4">
      <c r="A978" s="4" t="s">
        <v>27120</v>
      </c>
      <c r="B978" s="25" t="s">
        <v>25664</v>
      </c>
      <c r="C978" s="4" t="s">
        <v>25665</v>
      </c>
      <c r="D978" s="6">
        <v>5</v>
      </c>
    </row>
    <row r="979" spans="1:4">
      <c r="A979" s="4" t="s">
        <v>27148</v>
      </c>
      <c r="B979" s="25" t="s">
        <v>25664</v>
      </c>
      <c r="C979" s="4" t="s">
        <v>25665</v>
      </c>
      <c r="D979" s="6">
        <v>5</v>
      </c>
    </row>
    <row r="980" spans="1:4">
      <c r="A980" s="4" t="s">
        <v>27156</v>
      </c>
      <c r="B980" s="25" t="s">
        <v>25664</v>
      </c>
      <c r="C980" s="4" t="s">
        <v>25665</v>
      </c>
      <c r="D980" s="6">
        <v>5</v>
      </c>
    </row>
    <row r="981" spans="1:4">
      <c r="A981" s="4" t="s">
        <v>27179</v>
      </c>
      <c r="B981" s="25" t="s">
        <v>25664</v>
      </c>
      <c r="C981" s="4" t="s">
        <v>25665</v>
      </c>
      <c r="D981" s="6">
        <v>5</v>
      </c>
    </row>
    <row r="982" spans="1:4">
      <c r="A982" s="4" t="s">
        <v>27242</v>
      </c>
      <c r="B982" s="25" t="s">
        <v>25664</v>
      </c>
      <c r="C982" s="4" t="s">
        <v>25665</v>
      </c>
      <c r="D982" s="6">
        <v>5</v>
      </c>
    </row>
    <row r="983" spans="1:4">
      <c r="A983" s="4" t="s">
        <v>27270</v>
      </c>
      <c r="B983" s="25" t="s">
        <v>25664</v>
      </c>
      <c r="C983" s="4" t="s">
        <v>25665</v>
      </c>
      <c r="D983" s="6">
        <v>5</v>
      </c>
    </row>
    <row r="984" spans="1:4">
      <c r="A984" s="4" t="s">
        <v>27284</v>
      </c>
      <c r="B984" s="25" t="s">
        <v>25664</v>
      </c>
      <c r="C984" s="4" t="s">
        <v>25665</v>
      </c>
      <c r="D984" s="6">
        <v>5</v>
      </c>
    </row>
    <row r="985" spans="1:4">
      <c r="A985" s="4" t="s">
        <v>27350</v>
      </c>
      <c r="B985" s="25" t="s">
        <v>25664</v>
      </c>
      <c r="C985" s="4" t="s">
        <v>25665</v>
      </c>
      <c r="D985" s="6">
        <v>5</v>
      </c>
    </row>
    <row r="986" spans="1:4">
      <c r="A986" s="4" t="s">
        <v>27467</v>
      </c>
      <c r="B986" s="25" t="s">
        <v>25664</v>
      </c>
      <c r="C986" s="4" t="s">
        <v>25665</v>
      </c>
      <c r="D986" s="6">
        <v>5</v>
      </c>
    </row>
    <row r="987" spans="1:4">
      <c r="A987" s="4" t="s">
        <v>28797</v>
      </c>
      <c r="B987" s="25" t="s">
        <v>25664</v>
      </c>
      <c r="C987" s="4" t="s">
        <v>25665</v>
      </c>
      <c r="D987" s="6">
        <v>5</v>
      </c>
    </row>
    <row r="988" spans="1:4">
      <c r="A988" s="4" t="s">
        <v>29671</v>
      </c>
      <c r="B988" s="25" t="s">
        <v>25664</v>
      </c>
      <c r="C988" s="4" t="s">
        <v>25665</v>
      </c>
      <c r="D988" s="6">
        <v>5</v>
      </c>
    </row>
    <row r="989" spans="1:4">
      <c r="A989" s="4" t="s">
        <v>29693</v>
      </c>
      <c r="B989" s="25" t="s">
        <v>25664</v>
      </c>
      <c r="C989" s="4" t="s">
        <v>25665</v>
      </c>
      <c r="D989" s="6">
        <v>5</v>
      </c>
    </row>
    <row r="990" spans="1:4">
      <c r="A990" s="4" t="s">
        <v>29701</v>
      </c>
      <c r="B990" s="25" t="s">
        <v>25664</v>
      </c>
      <c r="C990" s="4" t="s">
        <v>25665</v>
      </c>
      <c r="D990" s="6">
        <v>5</v>
      </c>
    </row>
    <row r="991" spans="1:4">
      <c r="A991" s="4" t="s">
        <v>31571</v>
      </c>
      <c r="B991" s="25" t="s">
        <v>31572</v>
      </c>
      <c r="C991" s="4" t="s">
        <v>25665</v>
      </c>
      <c r="D991" s="6">
        <v>5</v>
      </c>
    </row>
    <row r="992" spans="1:4">
      <c r="A992" s="4" t="s">
        <v>32061</v>
      </c>
      <c r="B992" s="25" t="s">
        <v>32062</v>
      </c>
      <c r="C992" s="4" t="s">
        <v>25665</v>
      </c>
      <c r="D992" s="6">
        <v>5</v>
      </c>
    </row>
    <row r="993" spans="1:4">
      <c r="A993" s="4" t="s">
        <v>32846</v>
      </c>
      <c r="B993" s="25" t="s">
        <v>32847</v>
      </c>
      <c r="C993" s="4" t="s">
        <v>25665</v>
      </c>
      <c r="D993" s="6">
        <v>5</v>
      </c>
    </row>
    <row r="994" spans="1:4">
      <c r="A994" s="4" t="s">
        <v>33965</v>
      </c>
      <c r="B994" s="25" t="s">
        <v>33966</v>
      </c>
      <c r="C994" s="4" t="s">
        <v>25665</v>
      </c>
      <c r="D994" s="6">
        <v>5</v>
      </c>
    </row>
    <row r="995" spans="1:4">
      <c r="A995" s="4" t="s">
        <v>27313</v>
      </c>
      <c r="B995" s="25" t="s">
        <v>25664</v>
      </c>
      <c r="C995" s="4" t="s">
        <v>25665</v>
      </c>
      <c r="D995" s="6">
        <v>6</v>
      </c>
    </row>
    <row r="996" spans="1:4">
      <c r="A996" s="4" t="s">
        <v>27396</v>
      </c>
      <c r="B996" s="25" t="s">
        <v>25664</v>
      </c>
      <c r="C996" s="4" t="s">
        <v>25665</v>
      </c>
      <c r="D996" s="6">
        <v>6</v>
      </c>
    </row>
    <row r="997" spans="1:4">
      <c r="A997" s="4" t="s">
        <v>27416</v>
      </c>
      <c r="B997" s="25" t="s">
        <v>25664</v>
      </c>
      <c r="C997" s="4" t="s">
        <v>25665</v>
      </c>
      <c r="D997" s="6">
        <v>6</v>
      </c>
    </row>
    <row r="998" spans="1:4">
      <c r="A998" s="4" t="s">
        <v>27475</v>
      </c>
      <c r="B998" s="25" t="s">
        <v>27476</v>
      </c>
      <c r="C998" s="4" t="s">
        <v>25665</v>
      </c>
      <c r="D998" s="6">
        <v>6</v>
      </c>
    </row>
    <row r="999" spans="1:4">
      <c r="A999" s="4" t="s">
        <v>28366</v>
      </c>
      <c r="B999" s="25" t="s">
        <v>25664</v>
      </c>
      <c r="C999" s="4" t="s">
        <v>25665</v>
      </c>
      <c r="D999" s="6">
        <v>6</v>
      </c>
    </row>
    <row r="1000" spans="1:4">
      <c r="A1000" s="4" t="s">
        <v>29743</v>
      </c>
      <c r="B1000" s="25" t="s">
        <v>25664</v>
      </c>
      <c r="C1000" s="4" t="s">
        <v>25665</v>
      </c>
      <c r="D1000" s="6">
        <v>6</v>
      </c>
    </row>
    <row r="1001" spans="1:4">
      <c r="A1001" s="4" t="s">
        <v>31911</v>
      </c>
      <c r="B1001" s="25" t="s">
        <v>31912</v>
      </c>
      <c r="C1001" s="4" t="s">
        <v>25665</v>
      </c>
      <c r="D1001" s="6">
        <v>6</v>
      </c>
    </row>
    <row r="1002" spans="1:4">
      <c r="A1002" s="4" t="s">
        <v>32759</v>
      </c>
      <c r="B1002" s="25" t="s">
        <v>25664</v>
      </c>
      <c r="C1002" s="4" t="s">
        <v>25665</v>
      </c>
      <c r="D1002" s="6">
        <v>6</v>
      </c>
    </row>
    <row r="1003" spans="1:4">
      <c r="A1003" s="4" t="s">
        <v>34036</v>
      </c>
      <c r="B1003" s="25" t="s">
        <v>34037</v>
      </c>
      <c r="C1003" s="4" t="s">
        <v>25665</v>
      </c>
      <c r="D1003" s="6">
        <v>6</v>
      </c>
    </row>
    <row r="1004" spans="1:4">
      <c r="A1004" s="4" t="s">
        <v>34123</v>
      </c>
      <c r="B1004" s="25" t="s">
        <v>34124</v>
      </c>
      <c r="C1004" s="4" t="s">
        <v>25665</v>
      </c>
      <c r="D1004" s="6">
        <v>6</v>
      </c>
    </row>
    <row r="1005" spans="1:4">
      <c r="A1005" s="4" t="s">
        <v>27184</v>
      </c>
      <c r="B1005" s="25" t="s">
        <v>27185</v>
      </c>
      <c r="C1005" s="4" t="s">
        <v>25665</v>
      </c>
      <c r="D1005" s="6">
        <v>7</v>
      </c>
    </row>
    <row r="1006" spans="1:4">
      <c r="A1006" s="4" t="s">
        <v>27351</v>
      </c>
      <c r="B1006" s="25" t="s">
        <v>25664</v>
      </c>
      <c r="C1006" s="4" t="s">
        <v>25665</v>
      </c>
      <c r="D1006" s="6">
        <v>7</v>
      </c>
    </row>
    <row r="1007" spans="1:4">
      <c r="A1007" s="4" t="s">
        <v>27366</v>
      </c>
      <c r="B1007" s="25" t="s">
        <v>25664</v>
      </c>
      <c r="C1007" s="4" t="s">
        <v>25665</v>
      </c>
      <c r="D1007" s="6">
        <v>7</v>
      </c>
    </row>
    <row r="1008" spans="1:4">
      <c r="A1008" s="4" t="s">
        <v>27446</v>
      </c>
      <c r="B1008" s="25" t="s">
        <v>25664</v>
      </c>
      <c r="C1008" s="4" t="s">
        <v>25665</v>
      </c>
      <c r="D1008" s="6">
        <v>7</v>
      </c>
    </row>
    <row r="1009" spans="1:4">
      <c r="A1009" s="4" t="s">
        <v>27462</v>
      </c>
      <c r="B1009" s="25" t="s">
        <v>27463</v>
      </c>
      <c r="C1009" s="4" t="s">
        <v>25665</v>
      </c>
      <c r="D1009" s="6">
        <v>7</v>
      </c>
    </row>
    <row r="1010" spans="1:4">
      <c r="A1010" s="4" t="s">
        <v>27473</v>
      </c>
      <c r="B1010" s="25" t="s">
        <v>27474</v>
      </c>
      <c r="C1010" s="4" t="s">
        <v>25665</v>
      </c>
      <c r="D1010" s="6">
        <v>7</v>
      </c>
    </row>
    <row r="1011" spans="1:4">
      <c r="A1011" s="4" t="s">
        <v>28214</v>
      </c>
      <c r="B1011" s="25" t="s">
        <v>25664</v>
      </c>
      <c r="C1011" s="4" t="s">
        <v>25665</v>
      </c>
      <c r="D1011" s="6">
        <v>7</v>
      </c>
    </row>
    <row r="1012" spans="1:4">
      <c r="A1012" s="4" t="s">
        <v>28276</v>
      </c>
      <c r="B1012" s="25" t="s">
        <v>25664</v>
      </c>
      <c r="C1012" s="4" t="s">
        <v>25665</v>
      </c>
      <c r="D1012" s="6">
        <v>7</v>
      </c>
    </row>
    <row r="1013" spans="1:4">
      <c r="A1013" s="4" t="s">
        <v>31429</v>
      </c>
      <c r="B1013" s="25" t="s">
        <v>25664</v>
      </c>
      <c r="C1013" s="4" t="s">
        <v>25665</v>
      </c>
      <c r="D1013" s="6">
        <v>7</v>
      </c>
    </row>
    <row r="1014" spans="1:4">
      <c r="A1014" s="4" t="s">
        <v>31689</v>
      </c>
      <c r="B1014" s="25" t="s">
        <v>31690</v>
      </c>
      <c r="C1014" s="4" t="s">
        <v>25665</v>
      </c>
      <c r="D1014" s="6">
        <v>7</v>
      </c>
    </row>
    <row r="1015" spans="1:4">
      <c r="A1015" s="4" t="s">
        <v>32025</v>
      </c>
      <c r="B1015" s="25" t="s">
        <v>32026</v>
      </c>
      <c r="C1015" s="4" t="s">
        <v>25665</v>
      </c>
      <c r="D1015" s="6">
        <v>7</v>
      </c>
    </row>
    <row r="1016" spans="1:4">
      <c r="A1016" s="4" t="s">
        <v>32808</v>
      </c>
      <c r="B1016" s="25" t="s">
        <v>32809</v>
      </c>
      <c r="C1016" s="4" t="s">
        <v>25665</v>
      </c>
      <c r="D1016" s="6">
        <v>7</v>
      </c>
    </row>
    <row r="1017" spans="1:4">
      <c r="A1017" s="4" t="s">
        <v>34030</v>
      </c>
      <c r="B1017" s="25" t="s">
        <v>34031</v>
      </c>
      <c r="C1017" s="4" t="s">
        <v>25665</v>
      </c>
      <c r="D1017" s="6">
        <v>7</v>
      </c>
    </row>
    <row r="1018" spans="1:4">
      <c r="A1018" s="4" t="s">
        <v>27155</v>
      </c>
      <c r="B1018" s="25" t="s">
        <v>25664</v>
      </c>
      <c r="C1018" s="4" t="s">
        <v>25665</v>
      </c>
      <c r="D1018" s="6">
        <v>8</v>
      </c>
    </row>
    <row r="1019" spans="1:4">
      <c r="A1019" s="4" t="s">
        <v>27386</v>
      </c>
      <c r="B1019" s="25" t="s">
        <v>25664</v>
      </c>
      <c r="C1019" s="4" t="s">
        <v>25665</v>
      </c>
      <c r="D1019" s="6">
        <v>8</v>
      </c>
    </row>
    <row r="1020" spans="1:4">
      <c r="A1020" s="4" t="s">
        <v>27393</v>
      </c>
      <c r="B1020" s="25" t="s">
        <v>25664</v>
      </c>
      <c r="C1020" s="4" t="s">
        <v>25665</v>
      </c>
      <c r="D1020" s="6">
        <v>8</v>
      </c>
    </row>
    <row r="1021" spans="1:4">
      <c r="A1021" s="4" t="s">
        <v>27479</v>
      </c>
      <c r="B1021" s="25" t="s">
        <v>25664</v>
      </c>
      <c r="C1021" s="4" t="s">
        <v>25665</v>
      </c>
      <c r="D1021" s="6">
        <v>8</v>
      </c>
    </row>
    <row r="1022" spans="1:4">
      <c r="A1022" s="4" t="s">
        <v>28252</v>
      </c>
      <c r="B1022" s="25" t="s">
        <v>25664</v>
      </c>
      <c r="C1022" s="4" t="s">
        <v>25665</v>
      </c>
      <c r="D1022" s="6">
        <v>8</v>
      </c>
    </row>
    <row r="1023" spans="1:4">
      <c r="A1023" s="4" t="s">
        <v>28307</v>
      </c>
      <c r="B1023" s="25" t="s">
        <v>25664</v>
      </c>
      <c r="C1023" s="4" t="s">
        <v>25665</v>
      </c>
      <c r="D1023" s="6">
        <v>8</v>
      </c>
    </row>
    <row r="1024" spans="1:4">
      <c r="A1024" s="4" t="s">
        <v>28319</v>
      </c>
      <c r="B1024" s="25" t="s">
        <v>25664</v>
      </c>
      <c r="C1024" s="4" t="s">
        <v>25665</v>
      </c>
      <c r="D1024" s="6">
        <v>8</v>
      </c>
    </row>
    <row r="1025" spans="1:4">
      <c r="A1025" s="4" t="s">
        <v>31993</v>
      </c>
      <c r="B1025" s="25" t="s">
        <v>31994</v>
      </c>
      <c r="C1025" s="4" t="s">
        <v>25665</v>
      </c>
      <c r="D1025" s="6">
        <v>8</v>
      </c>
    </row>
    <row r="1026" spans="1:4">
      <c r="A1026" s="4" t="s">
        <v>32227</v>
      </c>
      <c r="B1026" s="25" t="s">
        <v>32228</v>
      </c>
      <c r="C1026" s="4" t="s">
        <v>25665</v>
      </c>
      <c r="D1026" s="6">
        <v>8</v>
      </c>
    </row>
    <row r="1027" spans="1:4">
      <c r="A1027" s="4" t="s">
        <v>27384</v>
      </c>
      <c r="B1027" s="25" t="s">
        <v>25664</v>
      </c>
      <c r="C1027" s="4" t="s">
        <v>25665</v>
      </c>
      <c r="D1027" s="6">
        <v>9</v>
      </c>
    </row>
    <row r="1028" spans="1:4">
      <c r="A1028" s="4" t="s">
        <v>31498</v>
      </c>
      <c r="B1028" s="25" t="s">
        <v>31499</v>
      </c>
      <c r="C1028" s="4" t="s">
        <v>25665</v>
      </c>
      <c r="D1028" s="6">
        <v>9</v>
      </c>
    </row>
    <row r="1029" spans="1:4">
      <c r="A1029" s="4" t="s">
        <v>31573</v>
      </c>
      <c r="B1029" s="25" t="s">
        <v>31574</v>
      </c>
      <c r="C1029" s="4" t="s">
        <v>25665</v>
      </c>
      <c r="D1029" s="6">
        <v>9</v>
      </c>
    </row>
    <row r="1030" spans="1:4">
      <c r="A1030" s="4" t="s">
        <v>34067</v>
      </c>
      <c r="B1030" s="25" t="s">
        <v>34068</v>
      </c>
      <c r="C1030" s="4" t="s">
        <v>25665</v>
      </c>
      <c r="D1030" s="6">
        <v>9</v>
      </c>
    </row>
    <row r="1031" spans="1:4">
      <c r="A1031" s="4" t="s">
        <v>27285</v>
      </c>
      <c r="B1031" s="25" t="s">
        <v>25664</v>
      </c>
      <c r="C1031" s="4" t="s">
        <v>25665</v>
      </c>
      <c r="D1031" s="6">
        <v>10</v>
      </c>
    </row>
    <row r="1032" spans="1:4">
      <c r="A1032" s="4" t="s">
        <v>27414</v>
      </c>
      <c r="B1032" s="25" t="s">
        <v>25664</v>
      </c>
      <c r="C1032" s="4" t="s">
        <v>25665</v>
      </c>
      <c r="D1032" s="6">
        <v>10</v>
      </c>
    </row>
    <row r="1033" spans="1:4">
      <c r="A1033" s="4" t="s">
        <v>32799</v>
      </c>
      <c r="B1033" s="25" t="s">
        <v>32800</v>
      </c>
      <c r="C1033" s="4" t="s">
        <v>25665</v>
      </c>
      <c r="D1033" s="6">
        <v>10</v>
      </c>
    </row>
    <row r="1034" spans="1:4">
      <c r="A1034" s="4" t="s">
        <v>27498</v>
      </c>
      <c r="B1034" s="25" t="s">
        <v>25664</v>
      </c>
      <c r="C1034" s="4" t="s">
        <v>25665</v>
      </c>
      <c r="D1034" s="6">
        <v>11</v>
      </c>
    </row>
    <row r="1035" spans="1:4">
      <c r="A1035" s="4" t="s">
        <v>34042</v>
      </c>
      <c r="B1035" s="25" t="s">
        <v>34043</v>
      </c>
      <c r="C1035" s="4" t="s">
        <v>25665</v>
      </c>
      <c r="D1035" s="6">
        <v>11</v>
      </c>
    </row>
    <row r="1036" spans="1:4">
      <c r="A1036" s="4" t="s">
        <v>27394</v>
      </c>
      <c r="B1036" s="25" t="s">
        <v>27395</v>
      </c>
      <c r="C1036" s="4" t="s">
        <v>25665</v>
      </c>
      <c r="D1036" s="6">
        <v>12</v>
      </c>
    </row>
    <row r="1037" spans="1:4">
      <c r="A1037" s="4" t="s">
        <v>27441</v>
      </c>
      <c r="B1037" s="25" t="s">
        <v>25664</v>
      </c>
      <c r="C1037" s="4" t="s">
        <v>25665</v>
      </c>
      <c r="D1037" s="6">
        <v>12</v>
      </c>
    </row>
    <row r="1038" spans="1:4">
      <c r="A1038" s="4" t="s">
        <v>28813</v>
      </c>
      <c r="B1038" s="25" t="s">
        <v>25664</v>
      </c>
      <c r="C1038" s="4" t="s">
        <v>25665</v>
      </c>
      <c r="D1038" s="6">
        <v>12</v>
      </c>
    </row>
    <row r="1039" spans="1:4">
      <c r="A1039" s="4" t="s">
        <v>31428</v>
      </c>
      <c r="B1039" s="25" t="s">
        <v>25664</v>
      </c>
      <c r="C1039" s="4" t="s">
        <v>25665</v>
      </c>
      <c r="D1039" s="6">
        <v>12</v>
      </c>
    </row>
    <row r="1040" spans="1:4">
      <c r="A1040" s="4" t="s">
        <v>31959</v>
      </c>
      <c r="B1040" s="25" t="s">
        <v>31960</v>
      </c>
      <c r="C1040" s="4" t="s">
        <v>25665</v>
      </c>
      <c r="D1040" s="6">
        <v>12</v>
      </c>
    </row>
    <row r="1041" spans="1:4">
      <c r="A1041" s="4" t="s">
        <v>34119</v>
      </c>
      <c r="B1041" s="25" t="s">
        <v>34120</v>
      </c>
      <c r="C1041" s="4" t="s">
        <v>25665</v>
      </c>
      <c r="D1041" s="6">
        <v>12</v>
      </c>
    </row>
    <row r="1042" spans="1:4">
      <c r="A1042" s="4" t="s">
        <v>27296</v>
      </c>
      <c r="B1042" s="25" t="s">
        <v>27297</v>
      </c>
      <c r="C1042" s="4" t="s">
        <v>25665</v>
      </c>
      <c r="D1042" s="6">
        <v>13</v>
      </c>
    </row>
    <row r="1043" spans="1:4">
      <c r="A1043" s="4" t="s">
        <v>34137</v>
      </c>
      <c r="B1043" s="25" t="s">
        <v>34138</v>
      </c>
      <c r="C1043" s="4" t="s">
        <v>25665</v>
      </c>
      <c r="D1043" s="6">
        <v>13</v>
      </c>
    </row>
    <row r="1044" spans="1:4">
      <c r="A1044" s="4" t="s">
        <v>27245</v>
      </c>
      <c r="B1044" s="25" t="s">
        <v>25664</v>
      </c>
      <c r="C1044" s="4" t="s">
        <v>25665</v>
      </c>
      <c r="D1044" s="6">
        <v>14</v>
      </c>
    </row>
    <row r="1045" spans="1:4">
      <c r="A1045" s="4" t="s">
        <v>27438</v>
      </c>
      <c r="B1045" s="25" t="s">
        <v>27439</v>
      </c>
      <c r="C1045" s="4" t="s">
        <v>25665</v>
      </c>
      <c r="D1045" s="6">
        <v>14</v>
      </c>
    </row>
    <row r="1046" spans="1:4">
      <c r="A1046" s="4" t="s">
        <v>28275</v>
      </c>
      <c r="B1046" s="25" t="s">
        <v>25664</v>
      </c>
      <c r="C1046" s="4" t="s">
        <v>25665</v>
      </c>
      <c r="D1046" s="6">
        <v>15</v>
      </c>
    </row>
    <row r="1047" spans="1:4">
      <c r="A1047" s="4" t="s">
        <v>31461</v>
      </c>
      <c r="B1047" s="25" t="s">
        <v>25664</v>
      </c>
      <c r="C1047" s="4" t="s">
        <v>25665</v>
      </c>
      <c r="D1047" s="6">
        <v>15</v>
      </c>
    </row>
    <row r="1048" spans="1:4">
      <c r="A1048" s="4" t="s">
        <v>32191</v>
      </c>
      <c r="B1048" s="25" t="s">
        <v>32192</v>
      </c>
      <c r="C1048" s="4" t="s">
        <v>25665</v>
      </c>
      <c r="D1048" s="6">
        <v>15</v>
      </c>
    </row>
    <row r="1049" spans="1:4">
      <c r="A1049" s="4" t="s">
        <v>28279</v>
      </c>
      <c r="B1049" s="25" t="s">
        <v>25664</v>
      </c>
      <c r="C1049" s="4" t="s">
        <v>25665</v>
      </c>
      <c r="D1049" s="6">
        <v>17</v>
      </c>
    </row>
    <row r="1050" spans="1:4">
      <c r="A1050" s="4" t="s">
        <v>27198</v>
      </c>
      <c r="B1050" s="25" t="s">
        <v>25664</v>
      </c>
      <c r="C1050" s="4" t="s">
        <v>25665</v>
      </c>
      <c r="D1050" s="6">
        <v>18</v>
      </c>
    </row>
    <row r="1051" spans="1:4">
      <c r="A1051" s="4" t="s">
        <v>27380</v>
      </c>
      <c r="B1051" s="25" t="s">
        <v>27381</v>
      </c>
      <c r="C1051" s="4" t="s">
        <v>25665</v>
      </c>
      <c r="D1051" s="6">
        <v>18</v>
      </c>
    </row>
    <row r="1052" spans="1:4">
      <c r="A1052" s="4" t="s">
        <v>28240</v>
      </c>
      <c r="B1052" s="25" t="s">
        <v>25664</v>
      </c>
      <c r="C1052" s="4" t="s">
        <v>25665</v>
      </c>
      <c r="D1052" s="6">
        <v>18</v>
      </c>
    </row>
    <row r="1053" spans="1:4">
      <c r="A1053" s="4" t="s">
        <v>31823</v>
      </c>
      <c r="B1053" s="25" t="s">
        <v>31824</v>
      </c>
      <c r="C1053" s="4" t="s">
        <v>25665</v>
      </c>
      <c r="D1053" s="6">
        <v>18</v>
      </c>
    </row>
    <row r="1054" spans="1:4">
      <c r="A1054" s="4" t="s">
        <v>27286</v>
      </c>
      <c r="B1054" s="25" t="s">
        <v>25664</v>
      </c>
      <c r="C1054" s="4" t="s">
        <v>25665</v>
      </c>
      <c r="D1054" s="6">
        <v>20</v>
      </c>
    </row>
    <row r="1055" spans="1:4">
      <c r="A1055" s="4" t="s">
        <v>27293</v>
      </c>
      <c r="B1055" s="25" t="s">
        <v>25664</v>
      </c>
      <c r="C1055" s="4" t="s">
        <v>25665</v>
      </c>
      <c r="D1055" s="6">
        <v>20</v>
      </c>
    </row>
    <row r="1056" spans="1:4">
      <c r="A1056" s="4" t="s">
        <v>27125</v>
      </c>
      <c r="B1056" s="25" t="s">
        <v>25664</v>
      </c>
      <c r="C1056" s="4" t="s">
        <v>25665</v>
      </c>
      <c r="D1056" s="6">
        <v>21</v>
      </c>
    </row>
    <row r="1057" spans="1:4">
      <c r="A1057" s="4" t="s">
        <v>27173</v>
      </c>
      <c r="B1057" s="25" t="s">
        <v>25664</v>
      </c>
      <c r="C1057" s="4" t="s">
        <v>25665</v>
      </c>
      <c r="D1057" s="6">
        <v>21</v>
      </c>
    </row>
    <row r="1058" spans="1:4">
      <c r="A1058" s="4" t="s">
        <v>34069</v>
      </c>
      <c r="B1058" s="25" t="s">
        <v>34070</v>
      </c>
      <c r="C1058" s="4" t="s">
        <v>25665</v>
      </c>
      <c r="D1058" s="6">
        <v>22</v>
      </c>
    </row>
    <row r="1059" spans="1:4">
      <c r="A1059" s="4" t="s">
        <v>34234</v>
      </c>
      <c r="B1059" s="25" t="s">
        <v>34235</v>
      </c>
      <c r="C1059" s="4" t="s">
        <v>25665</v>
      </c>
      <c r="D1059" s="6">
        <v>24</v>
      </c>
    </row>
    <row r="1060" spans="1:4">
      <c r="A1060" s="4" t="s">
        <v>27118</v>
      </c>
      <c r="B1060" s="25" t="s">
        <v>25664</v>
      </c>
      <c r="C1060" s="4" t="s">
        <v>25665</v>
      </c>
      <c r="D1060" s="6">
        <v>26</v>
      </c>
    </row>
    <row r="1061" spans="1:4">
      <c r="A1061" s="4" t="s">
        <v>32109</v>
      </c>
      <c r="B1061" s="25" t="s">
        <v>32110</v>
      </c>
      <c r="C1061" s="4" t="s">
        <v>25665</v>
      </c>
      <c r="D1061" s="6">
        <v>26</v>
      </c>
    </row>
    <row r="1062" spans="1:4">
      <c r="A1062" s="4" t="s">
        <v>27256</v>
      </c>
      <c r="B1062" s="25" t="s">
        <v>27257</v>
      </c>
      <c r="C1062" s="4" t="s">
        <v>25665</v>
      </c>
      <c r="D1062" s="6">
        <v>27</v>
      </c>
    </row>
    <row r="1063" spans="1:4">
      <c r="A1063" s="4" t="s">
        <v>28832</v>
      </c>
      <c r="B1063" s="25" t="s">
        <v>25664</v>
      </c>
      <c r="C1063" s="4" t="s">
        <v>25665</v>
      </c>
      <c r="D1063" s="6">
        <v>29</v>
      </c>
    </row>
    <row r="1064" spans="1:4">
      <c r="A1064" s="4" t="s">
        <v>29720</v>
      </c>
      <c r="B1064" s="25" t="s">
        <v>29721</v>
      </c>
      <c r="C1064" s="4" t="s">
        <v>25665</v>
      </c>
      <c r="D1064" s="6">
        <v>29</v>
      </c>
    </row>
    <row r="1065" spans="1:4">
      <c r="A1065" s="4" t="s">
        <v>34145</v>
      </c>
      <c r="B1065" s="25" t="s">
        <v>34146</v>
      </c>
      <c r="C1065" s="4" t="s">
        <v>25665</v>
      </c>
      <c r="D1065" s="6">
        <v>29</v>
      </c>
    </row>
    <row r="1066" spans="1:4">
      <c r="A1066" s="4" t="s">
        <v>31979</v>
      </c>
      <c r="B1066" s="25" t="s">
        <v>31980</v>
      </c>
      <c r="C1066" s="4" t="s">
        <v>25665</v>
      </c>
      <c r="D1066" s="6">
        <v>30</v>
      </c>
    </row>
    <row r="1067" spans="1:4">
      <c r="A1067" s="4" t="s">
        <v>27180</v>
      </c>
      <c r="B1067" s="25" t="s">
        <v>25664</v>
      </c>
      <c r="C1067" s="4" t="s">
        <v>25665</v>
      </c>
      <c r="D1067" s="6">
        <v>32</v>
      </c>
    </row>
    <row r="1068" spans="1:4">
      <c r="A1068" s="4" t="s">
        <v>27451</v>
      </c>
      <c r="B1068" s="25" t="s">
        <v>25664</v>
      </c>
      <c r="C1068" s="4" t="s">
        <v>25665</v>
      </c>
      <c r="D1068" s="6">
        <v>32</v>
      </c>
    </row>
    <row r="1069" spans="1:4">
      <c r="A1069" s="4" t="s">
        <v>27231</v>
      </c>
      <c r="B1069" s="25" t="s">
        <v>27232</v>
      </c>
      <c r="C1069" s="4" t="s">
        <v>25665</v>
      </c>
      <c r="D1069" s="6">
        <v>41</v>
      </c>
    </row>
    <row r="1070" spans="1:4">
      <c r="A1070" s="4" t="s">
        <v>31991</v>
      </c>
      <c r="B1070" s="25" t="s">
        <v>31992</v>
      </c>
      <c r="C1070" s="4" t="s">
        <v>25665</v>
      </c>
      <c r="D1070" s="6">
        <v>43</v>
      </c>
    </row>
    <row r="1071" spans="1:4">
      <c r="A1071" s="4" t="s">
        <v>27491</v>
      </c>
      <c r="B1071" s="25" t="s">
        <v>27492</v>
      </c>
      <c r="C1071" s="4" t="s">
        <v>25665</v>
      </c>
      <c r="D1071" s="6">
        <v>45</v>
      </c>
    </row>
    <row r="1072" spans="1:4">
      <c r="A1072" s="4" t="s">
        <v>27291</v>
      </c>
      <c r="B1072" s="25" t="s">
        <v>27292</v>
      </c>
      <c r="C1072" s="4" t="s">
        <v>25665</v>
      </c>
      <c r="D1072" s="6">
        <v>47</v>
      </c>
    </row>
    <row r="1073" spans="1:4">
      <c r="A1073" s="4" t="s">
        <v>27522</v>
      </c>
      <c r="B1073" s="25" t="s">
        <v>27523</v>
      </c>
      <c r="C1073" s="4" t="s">
        <v>25665</v>
      </c>
      <c r="D1073" s="6">
        <v>50</v>
      </c>
    </row>
    <row r="1074" spans="1:4">
      <c r="A1074" s="4" t="s">
        <v>31436</v>
      </c>
      <c r="B1074" s="25" t="s">
        <v>31437</v>
      </c>
      <c r="C1074" s="4" t="s">
        <v>25665</v>
      </c>
      <c r="D1074" s="6">
        <v>53</v>
      </c>
    </row>
    <row r="1075" spans="1:4">
      <c r="A1075" s="4" t="s">
        <v>27311</v>
      </c>
      <c r="B1075" s="25" t="s">
        <v>27312</v>
      </c>
      <c r="C1075" s="4" t="s">
        <v>25665</v>
      </c>
      <c r="D1075" s="6">
        <v>54</v>
      </c>
    </row>
    <row r="1076" spans="1:4">
      <c r="A1076" s="4" t="s">
        <v>27262</v>
      </c>
      <c r="B1076" s="25" t="s">
        <v>25664</v>
      </c>
      <c r="C1076" s="4" t="s">
        <v>25665</v>
      </c>
      <c r="D1076" s="6">
        <v>55</v>
      </c>
    </row>
    <row r="1077" spans="1:4">
      <c r="A1077" s="4" t="s">
        <v>32229</v>
      </c>
      <c r="B1077" s="25" t="s">
        <v>32230</v>
      </c>
      <c r="C1077" s="4" t="s">
        <v>25665</v>
      </c>
      <c r="D1077" s="6">
        <v>67</v>
      </c>
    </row>
    <row r="1078" spans="1:4">
      <c r="A1078" s="4" t="s">
        <v>27130</v>
      </c>
      <c r="B1078" s="25" t="s">
        <v>25664</v>
      </c>
      <c r="C1078" s="4" t="s">
        <v>25665</v>
      </c>
      <c r="D1078" s="6">
        <v>70</v>
      </c>
    </row>
    <row r="1079" spans="1:4">
      <c r="A1079" s="4" t="s">
        <v>27376</v>
      </c>
      <c r="B1079" s="25" t="s">
        <v>25664</v>
      </c>
      <c r="C1079" s="4" t="s">
        <v>25665</v>
      </c>
      <c r="D1079" s="6">
        <v>97</v>
      </c>
    </row>
    <row r="1080" spans="1:4">
      <c r="A1080" s="4" t="s">
        <v>27383</v>
      </c>
      <c r="B1080" s="25" t="s">
        <v>25664</v>
      </c>
      <c r="C1080" s="4" t="s">
        <v>25665</v>
      </c>
      <c r="D1080" s="6">
        <v>175</v>
      </c>
    </row>
    <row r="1081" spans="1:4">
      <c r="A1081" s="4" t="s">
        <v>32129</v>
      </c>
      <c r="B1081" s="25" t="s">
        <v>32130</v>
      </c>
      <c r="C1081" s="4" t="s">
        <v>25665</v>
      </c>
      <c r="D1081" s="6">
        <v>176</v>
      </c>
    </row>
    <row r="1082" spans="1:4">
      <c r="A1082" s="4" t="s">
        <v>27223</v>
      </c>
      <c r="B1082" s="25" t="s">
        <v>27224</v>
      </c>
      <c r="C1082" s="4" t="s">
        <v>25665</v>
      </c>
      <c r="D1082" s="6">
        <v>578</v>
      </c>
    </row>
    <row r="1083" spans="1:4">
      <c r="A1083" s="4" t="s">
        <v>27505</v>
      </c>
      <c r="B1083" s="25" t="s">
        <v>27506</v>
      </c>
      <c r="C1083" s="4" t="s">
        <v>25665</v>
      </c>
      <c r="D1083" s="6">
        <v>1865</v>
      </c>
    </row>
    <row r="1084" spans="1:4">
      <c r="A1084" s="4" t="s">
        <v>27352</v>
      </c>
      <c r="B1084" s="25" t="s">
        <v>27353</v>
      </c>
      <c r="C1084" s="4" t="s">
        <v>25665</v>
      </c>
      <c r="D1084" s="6">
        <v>5907</v>
      </c>
    </row>
    <row r="1085" spans="1:4">
      <c r="A1085" s="4" t="s">
        <v>34079</v>
      </c>
      <c r="B1085" s="25" t="s">
        <v>34080</v>
      </c>
      <c r="C1085" s="4" t="s">
        <v>25665</v>
      </c>
      <c r="D1085" s="6">
        <v>14112</v>
      </c>
    </row>
    <row r="1086" spans="1:4">
      <c r="A1086" s="4" t="s">
        <v>32792</v>
      </c>
      <c r="B1086" s="25" t="s">
        <v>32793</v>
      </c>
      <c r="C1086" s="4" t="s">
        <v>25665</v>
      </c>
      <c r="D1086" s="6">
        <v>19550</v>
      </c>
    </row>
    <row r="1087" spans="1:4">
      <c r="A1087" s="4" t="s">
        <v>28605</v>
      </c>
      <c r="B1087" s="25" t="s">
        <v>28606</v>
      </c>
      <c r="C1087" s="4" t="s">
        <v>28562</v>
      </c>
      <c r="D1087" s="6">
        <v>5854</v>
      </c>
    </row>
    <row r="1088" spans="1:4">
      <c r="A1088" s="4" t="s">
        <v>28560</v>
      </c>
      <c r="B1088" s="25" t="s">
        <v>28561</v>
      </c>
      <c r="C1088" s="4" t="s">
        <v>28562</v>
      </c>
      <c r="D1088" s="6">
        <v>41155</v>
      </c>
    </row>
    <row r="1089" spans="1:4">
      <c r="A1089" s="4" t="s">
        <v>28567</v>
      </c>
      <c r="B1089" s="25" t="s">
        <v>28568</v>
      </c>
      <c r="C1089" s="4" t="s">
        <v>28551</v>
      </c>
      <c r="D1089" s="6">
        <v>2</v>
      </c>
    </row>
    <row r="1090" spans="1:4">
      <c r="A1090" s="4" t="s">
        <v>28558</v>
      </c>
      <c r="B1090" s="25" t="s">
        <v>28559</v>
      </c>
      <c r="C1090" s="4" t="s">
        <v>28551</v>
      </c>
      <c r="D1090" s="6">
        <v>4</v>
      </c>
    </row>
    <row r="1091" spans="1:4">
      <c r="A1091" s="4" t="s">
        <v>28556</v>
      </c>
      <c r="B1091" s="25" t="s">
        <v>28557</v>
      </c>
      <c r="C1091" s="4" t="s">
        <v>28551</v>
      </c>
      <c r="D1091" s="6">
        <v>5</v>
      </c>
    </row>
    <row r="1092" spans="1:4">
      <c r="A1092" s="4" t="s">
        <v>28563</v>
      </c>
      <c r="B1092" s="25" t="s">
        <v>28564</v>
      </c>
      <c r="C1092" s="4" t="s">
        <v>28551</v>
      </c>
      <c r="D1092" s="6">
        <v>13</v>
      </c>
    </row>
    <row r="1093" spans="1:4">
      <c r="A1093" s="4" t="s">
        <v>28575</v>
      </c>
      <c r="B1093" s="25" t="s">
        <v>28576</v>
      </c>
      <c r="C1093" s="4" t="s">
        <v>28551</v>
      </c>
      <c r="D1093" s="6">
        <v>23</v>
      </c>
    </row>
    <row r="1094" spans="1:4">
      <c r="A1094" s="4" t="s">
        <v>28583</v>
      </c>
      <c r="B1094" s="25" t="s">
        <v>28584</v>
      </c>
      <c r="C1094" s="4" t="s">
        <v>28551</v>
      </c>
      <c r="D1094" s="6">
        <v>29</v>
      </c>
    </row>
    <row r="1095" spans="1:4">
      <c r="A1095" s="4" t="s">
        <v>28549</v>
      </c>
      <c r="B1095" s="25" t="s">
        <v>28550</v>
      </c>
      <c r="C1095" s="4" t="s">
        <v>28551</v>
      </c>
      <c r="D1095" s="6">
        <v>52</v>
      </c>
    </row>
    <row r="1096" spans="1:4">
      <c r="A1096" s="4" t="s">
        <v>28569</v>
      </c>
      <c r="B1096" s="25" t="s">
        <v>28570</v>
      </c>
      <c r="C1096" s="4" t="s">
        <v>28551</v>
      </c>
      <c r="D1096" s="6">
        <v>60</v>
      </c>
    </row>
    <row r="1097" spans="1:4">
      <c r="A1097" s="4" t="s">
        <v>28577</v>
      </c>
      <c r="B1097" s="25" t="s">
        <v>28578</v>
      </c>
      <c r="C1097" s="4" t="s">
        <v>28551</v>
      </c>
      <c r="D1097" s="6">
        <v>146</v>
      </c>
    </row>
    <row r="1098" spans="1:4">
      <c r="A1098" s="4" t="s">
        <v>28565</v>
      </c>
      <c r="B1098" s="25" t="s">
        <v>28566</v>
      </c>
      <c r="C1098" s="4" t="s">
        <v>28551</v>
      </c>
      <c r="D1098" s="6">
        <v>159</v>
      </c>
    </row>
    <row r="1099" spans="1:4">
      <c r="A1099" s="4" t="s">
        <v>28585</v>
      </c>
      <c r="B1099" s="25" t="s">
        <v>28586</v>
      </c>
      <c r="C1099" s="4" t="s">
        <v>28551</v>
      </c>
      <c r="D1099" s="6">
        <v>347</v>
      </c>
    </row>
    <row r="1100" spans="1:4">
      <c r="A1100" s="4" t="s">
        <v>28581</v>
      </c>
      <c r="B1100" s="25" t="s">
        <v>28582</v>
      </c>
      <c r="C1100" s="4" t="s">
        <v>28551</v>
      </c>
      <c r="D1100" s="6">
        <v>432</v>
      </c>
    </row>
    <row r="1101" spans="1:4">
      <c r="A1101" s="4" t="s">
        <v>28573</v>
      </c>
      <c r="B1101" s="25" t="s">
        <v>28574</v>
      </c>
      <c r="C1101" s="4" t="s">
        <v>28551</v>
      </c>
      <c r="D1101" s="6">
        <v>935</v>
      </c>
    </row>
    <row r="1102" spans="1:4">
      <c r="A1102" s="4" t="s">
        <v>28579</v>
      </c>
      <c r="B1102" s="25" t="s">
        <v>28580</v>
      </c>
      <c r="C1102" s="4" t="s">
        <v>28551</v>
      </c>
      <c r="D1102" s="6">
        <v>1796</v>
      </c>
    </row>
    <row r="1103" spans="1:4">
      <c r="A1103" s="4" t="s">
        <v>31403</v>
      </c>
      <c r="B1103" s="25" t="s">
        <v>31404</v>
      </c>
      <c r="C1103" s="4" t="s">
        <v>4387</v>
      </c>
      <c r="D1103" s="6">
        <v>1</v>
      </c>
    </row>
    <row r="1104" spans="1:4">
      <c r="A1104" s="4" t="s">
        <v>33753</v>
      </c>
      <c r="B1104" s="25" t="s">
        <v>33754</v>
      </c>
      <c r="C1104" s="4" t="s">
        <v>4387</v>
      </c>
      <c r="D1104" s="6">
        <v>1</v>
      </c>
    </row>
    <row r="1105" spans="1:4">
      <c r="A1105" s="4" t="s">
        <v>33865</v>
      </c>
      <c r="B1105" s="25" t="s">
        <v>33866</v>
      </c>
      <c r="C1105" s="4" t="s">
        <v>4387</v>
      </c>
      <c r="D1105" s="6">
        <v>1</v>
      </c>
    </row>
    <row r="1106" spans="1:4">
      <c r="A1106" s="4" t="s">
        <v>33963</v>
      </c>
      <c r="B1106" s="25" t="s">
        <v>33964</v>
      </c>
      <c r="C1106" s="4" t="s">
        <v>4387</v>
      </c>
      <c r="D1106" s="6">
        <v>1</v>
      </c>
    </row>
    <row r="1107" spans="1:4">
      <c r="A1107" s="4" t="s">
        <v>34586</v>
      </c>
      <c r="B1107" s="25" t="s">
        <v>34587</v>
      </c>
      <c r="C1107" s="4" t="s">
        <v>4387</v>
      </c>
      <c r="D1107" s="6">
        <v>1</v>
      </c>
    </row>
    <row r="1108" spans="1:4">
      <c r="A1108" s="4" t="s">
        <v>34748</v>
      </c>
      <c r="B1108" s="25" t="s">
        <v>34749</v>
      </c>
      <c r="C1108" s="4" t="s">
        <v>4387</v>
      </c>
      <c r="D1108" s="6">
        <v>1</v>
      </c>
    </row>
    <row r="1109" spans="1:4">
      <c r="A1109" s="4" t="s">
        <v>34355</v>
      </c>
      <c r="B1109" s="25" t="s">
        <v>34356</v>
      </c>
      <c r="C1109" s="4" t="s">
        <v>4387</v>
      </c>
      <c r="D1109" s="6">
        <v>2</v>
      </c>
    </row>
    <row r="1110" spans="1:4">
      <c r="A1110" s="4" t="s">
        <v>28464</v>
      </c>
      <c r="B1110" s="25" t="s">
        <v>28465</v>
      </c>
      <c r="C1110" s="4" t="s">
        <v>4387</v>
      </c>
      <c r="D1110" s="6">
        <v>3</v>
      </c>
    </row>
    <row r="1111" spans="1:4">
      <c r="A1111" s="4" t="s">
        <v>28934</v>
      </c>
      <c r="B1111" s="25" t="s">
        <v>28935</v>
      </c>
      <c r="C1111" s="4" t="s">
        <v>4387</v>
      </c>
      <c r="D1111" s="6">
        <v>3</v>
      </c>
    </row>
    <row r="1112" spans="1:4">
      <c r="A1112" s="4" t="s">
        <v>33765</v>
      </c>
      <c r="B1112" s="25" t="s">
        <v>33766</v>
      </c>
      <c r="C1112" s="4" t="s">
        <v>4387</v>
      </c>
      <c r="D1112" s="6">
        <v>3</v>
      </c>
    </row>
    <row r="1113" spans="1:4">
      <c r="A1113" s="4" t="s">
        <v>34675</v>
      </c>
      <c r="B1113" s="25" t="s">
        <v>34676</v>
      </c>
      <c r="C1113" s="4" t="s">
        <v>4387</v>
      </c>
      <c r="D1113" s="6">
        <v>4</v>
      </c>
    </row>
    <row r="1114" spans="1:4">
      <c r="A1114" s="4" t="s">
        <v>30724</v>
      </c>
      <c r="B1114" s="25" t="s">
        <v>30725</v>
      </c>
      <c r="C1114" s="4" t="s">
        <v>4387</v>
      </c>
      <c r="D1114" s="6">
        <v>6</v>
      </c>
    </row>
    <row r="1115" spans="1:4">
      <c r="A1115" s="4" t="s">
        <v>32671</v>
      </c>
      <c r="B1115" s="25" t="s">
        <v>32672</v>
      </c>
      <c r="C1115" s="4" t="s">
        <v>4387</v>
      </c>
      <c r="D1115" s="6">
        <v>14</v>
      </c>
    </row>
    <row r="1116" spans="1:4">
      <c r="A1116" s="4" t="s">
        <v>28504</v>
      </c>
      <c r="B1116" s="25" t="s">
        <v>28505</v>
      </c>
      <c r="C1116" s="4" t="s">
        <v>4387</v>
      </c>
      <c r="D1116" s="6">
        <v>15</v>
      </c>
    </row>
    <row r="1117" spans="1:4">
      <c r="A1117" s="4" t="s">
        <v>27047</v>
      </c>
      <c r="B1117" s="25" t="s">
        <v>27048</v>
      </c>
      <c r="C1117" s="4" t="s">
        <v>4387</v>
      </c>
      <c r="D1117" s="6">
        <v>27</v>
      </c>
    </row>
    <row r="1118" spans="1:4">
      <c r="A1118" s="4" t="s">
        <v>8805</v>
      </c>
      <c r="B1118" s="25" t="s">
        <v>8806</v>
      </c>
      <c r="C1118" s="4" t="s">
        <v>4387</v>
      </c>
      <c r="D1118" s="6">
        <v>50</v>
      </c>
    </row>
    <row r="1119" spans="1:4">
      <c r="A1119" s="4" t="s">
        <v>23970</v>
      </c>
      <c r="B1119" s="25" t="s">
        <v>23971</v>
      </c>
      <c r="C1119" s="4" t="s">
        <v>6592</v>
      </c>
      <c r="D1119" s="6">
        <v>1</v>
      </c>
    </row>
    <row r="1120" spans="1:4">
      <c r="A1120" s="4" t="s">
        <v>25575</v>
      </c>
      <c r="B1120" s="25" t="s">
        <v>25576</v>
      </c>
      <c r="C1120" s="4" t="s">
        <v>6592</v>
      </c>
      <c r="D1120" s="6">
        <v>2</v>
      </c>
    </row>
    <row r="1121" spans="1:4">
      <c r="A1121" s="4" t="s">
        <v>19927</v>
      </c>
      <c r="B1121" s="25" t="s">
        <v>19928</v>
      </c>
      <c r="C1121" s="4" t="s">
        <v>6592</v>
      </c>
      <c r="D1121" s="6">
        <v>12</v>
      </c>
    </row>
    <row r="1122" spans="1:4">
      <c r="B1122" s="25" t="s">
        <v>34818</v>
      </c>
      <c r="C1122" s="4" t="s">
        <v>35058</v>
      </c>
      <c r="D1122" s="4">
        <v>102</v>
      </c>
    </row>
    <row r="1123" spans="1:4">
      <c r="B1123" s="25" t="s">
        <v>34899</v>
      </c>
      <c r="C1123" s="4" t="s">
        <v>35058</v>
      </c>
      <c r="D1123" s="4">
        <v>6</v>
      </c>
    </row>
    <row r="1124" spans="1:4">
      <c r="B1124" s="25" t="s">
        <v>34922</v>
      </c>
      <c r="C1124" s="4" t="s">
        <v>35058</v>
      </c>
      <c r="D1124" s="4">
        <v>3</v>
      </c>
    </row>
    <row r="1125" spans="1:4">
      <c r="B1125" s="25" t="s">
        <v>34923</v>
      </c>
      <c r="C1125" s="4" t="s">
        <v>35058</v>
      </c>
      <c r="D1125" s="4">
        <v>3</v>
      </c>
    </row>
    <row r="1126" spans="1:4">
      <c r="B1126" s="25" t="s">
        <v>34937</v>
      </c>
      <c r="C1126" s="4" t="s">
        <v>35058</v>
      </c>
      <c r="D1126" s="4">
        <v>3</v>
      </c>
    </row>
    <row r="1127" spans="1:4">
      <c r="B1127" s="25" t="s">
        <v>34948</v>
      </c>
      <c r="C1127" s="4" t="s">
        <v>35058</v>
      </c>
      <c r="D1127" s="4">
        <v>2</v>
      </c>
    </row>
    <row r="1128" spans="1:4">
      <c r="B1128" s="25" t="s">
        <v>34954</v>
      </c>
      <c r="C1128" s="4" t="s">
        <v>35058</v>
      </c>
      <c r="D1128" s="4">
        <v>2</v>
      </c>
    </row>
    <row r="1129" spans="1:4">
      <c r="B1129" s="25" t="s">
        <v>34956</v>
      </c>
      <c r="C1129" s="4" t="s">
        <v>35058</v>
      </c>
      <c r="D1129" s="4">
        <v>2</v>
      </c>
    </row>
    <row r="1130" spans="1:4">
      <c r="B1130" s="25" t="s">
        <v>34958</v>
      </c>
      <c r="C1130" s="4" t="s">
        <v>35058</v>
      </c>
      <c r="D1130" s="4">
        <v>2</v>
      </c>
    </row>
    <row r="1131" spans="1:4">
      <c r="B1131" s="25" t="s">
        <v>34962</v>
      </c>
      <c r="C1131" s="4" t="s">
        <v>35058</v>
      </c>
      <c r="D1131" s="4">
        <v>2</v>
      </c>
    </row>
    <row r="1132" spans="1:4">
      <c r="B1132" s="25" t="s">
        <v>34966</v>
      </c>
      <c r="C1132" s="4" t="s">
        <v>35058</v>
      </c>
      <c r="D1132" s="4">
        <v>2</v>
      </c>
    </row>
    <row r="1133" spans="1:4">
      <c r="B1133" s="25" t="s">
        <v>34971</v>
      </c>
      <c r="C1133" s="4" t="s">
        <v>35058</v>
      </c>
      <c r="D1133" s="4">
        <v>1</v>
      </c>
    </row>
    <row r="1134" spans="1:4">
      <c r="B1134" s="25" t="s">
        <v>34973</v>
      </c>
      <c r="C1134" s="4" t="s">
        <v>35058</v>
      </c>
      <c r="D1134" s="4">
        <v>1</v>
      </c>
    </row>
    <row r="1135" spans="1:4">
      <c r="B1135" s="25" t="s">
        <v>34977</v>
      </c>
      <c r="C1135" s="4" t="s">
        <v>35058</v>
      </c>
      <c r="D1135" s="4">
        <v>1</v>
      </c>
    </row>
    <row r="1136" spans="1:4">
      <c r="B1136" s="25" t="s">
        <v>34984</v>
      </c>
      <c r="C1136" s="4" t="s">
        <v>35058</v>
      </c>
      <c r="D1136" s="4">
        <v>1</v>
      </c>
    </row>
    <row r="1137" spans="1:4">
      <c r="B1137" s="25" t="s">
        <v>34995</v>
      </c>
      <c r="C1137" s="4" t="s">
        <v>35058</v>
      </c>
      <c r="D1137" s="4">
        <v>1</v>
      </c>
    </row>
    <row r="1138" spans="1:4">
      <c r="B1138" s="25" t="s">
        <v>34999</v>
      </c>
      <c r="C1138" s="4" t="s">
        <v>35058</v>
      </c>
      <c r="D1138" s="4">
        <v>1</v>
      </c>
    </row>
    <row r="1139" spans="1:4">
      <c r="B1139" s="25" t="s">
        <v>35000</v>
      </c>
      <c r="C1139" s="4" t="s">
        <v>35058</v>
      </c>
      <c r="D1139" s="4">
        <v>1</v>
      </c>
    </row>
    <row r="1140" spans="1:4">
      <c r="B1140" s="25" t="s">
        <v>35002</v>
      </c>
      <c r="C1140" s="4" t="s">
        <v>35058</v>
      </c>
      <c r="D1140" s="4">
        <v>1</v>
      </c>
    </row>
    <row r="1141" spans="1:4">
      <c r="B1141" s="25" t="s">
        <v>35015</v>
      </c>
      <c r="C1141" s="4" t="s">
        <v>35058</v>
      </c>
      <c r="D1141" s="4">
        <v>1</v>
      </c>
    </row>
    <row r="1142" spans="1:4">
      <c r="B1142" s="25" t="s">
        <v>35018</v>
      </c>
      <c r="C1142" s="4" t="s">
        <v>35058</v>
      </c>
      <c r="D1142" s="4">
        <v>1</v>
      </c>
    </row>
    <row r="1143" spans="1:4">
      <c r="B1143" s="25" t="s">
        <v>35024</v>
      </c>
      <c r="C1143" s="4" t="s">
        <v>35058</v>
      </c>
      <c r="D1143" s="4">
        <v>1</v>
      </c>
    </row>
    <row r="1144" spans="1:4">
      <c r="B1144" s="25" t="s">
        <v>35027</v>
      </c>
      <c r="C1144" s="4" t="s">
        <v>35058</v>
      </c>
      <c r="D1144" s="4">
        <v>1</v>
      </c>
    </row>
    <row r="1145" spans="1:4">
      <c r="B1145" s="25" t="s">
        <v>35039</v>
      </c>
      <c r="C1145" s="4" t="s">
        <v>35058</v>
      </c>
      <c r="D1145" s="4">
        <v>1</v>
      </c>
    </row>
    <row r="1146" spans="1:4">
      <c r="B1146" s="25" t="s">
        <v>35040</v>
      </c>
      <c r="C1146" s="4" t="s">
        <v>35058</v>
      </c>
      <c r="D1146" s="4">
        <v>1</v>
      </c>
    </row>
    <row r="1147" spans="1:4">
      <c r="B1147" s="25" t="s">
        <v>35042</v>
      </c>
      <c r="C1147" s="4" t="s">
        <v>35058</v>
      </c>
      <c r="D1147" s="4">
        <v>1</v>
      </c>
    </row>
    <row r="1148" spans="1:4">
      <c r="B1148" s="25" t="s">
        <v>35051</v>
      </c>
      <c r="C1148" s="4" t="s">
        <v>35058</v>
      </c>
      <c r="D1148" s="4">
        <v>1</v>
      </c>
    </row>
    <row r="1149" spans="1:4">
      <c r="A1149" s="4" t="s">
        <v>913</v>
      </c>
      <c r="B1149" s="25" t="s">
        <v>914</v>
      </c>
      <c r="C1149" s="4" t="s">
        <v>170</v>
      </c>
      <c r="D1149" s="6">
        <v>1</v>
      </c>
    </row>
    <row r="1150" spans="1:4">
      <c r="A1150" s="4" t="s">
        <v>17277</v>
      </c>
      <c r="B1150" s="25" t="s">
        <v>17278</v>
      </c>
      <c r="C1150" s="4" t="s">
        <v>170</v>
      </c>
      <c r="D1150" s="6">
        <v>1</v>
      </c>
    </row>
    <row r="1151" spans="1:4">
      <c r="A1151" s="4" t="s">
        <v>18136</v>
      </c>
      <c r="B1151" s="25" t="s">
        <v>18137</v>
      </c>
      <c r="C1151" s="4" t="s">
        <v>170</v>
      </c>
      <c r="D1151" s="6">
        <v>1</v>
      </c>
    </row>
    <row r="1152" spans="1:4">
      <c r="A1152" s="4" t="s">
        <v>22747</v>
      </c>
      <c r="B1152" s="25" t="s">
        <v>22748</v>
      </c>
      <c r="C1152" s="4" t="s">
        <v>170</v>
      </c>
      <c r="D1152" s="6">
        <v>1</v>
      </c>
    </row>
    <row r="1153" spans="1:4">
      <c r="A1153" s="4" t="s">
        <v>25183</v>
      </c>
      <c r="B1153" s="25" t="s">
        <v>25184</v>
      </c>
      <c r="C1153" s="4" t="s">
        <v>170</v>
      </c>
      <c r="D1153" s="6">
        <v>1</v>
      </c>
    </row>
    <row r="1154" spans="1:4">
      <c r="A1154" s="4" t="s">
        <v>25781</v>
      </c>
      <c r="B1154" s="25" t="s">
        <v>25782</v>
      </c>
      <c r="C1154" s="4" t="s">
        <v>170</v>
      </c>
      <c r="D1154" s="6">
        <v>1</v>
      </c>
    </row>
    <row r="1155" spans="1:4">
      <c r="A1155" s="4" t="s">
        <v>26305</v>
      </c>
      <c r="B1155" s="25" t="s">
        <v>26306</v>
      </c>
      <c r="C1155" s="4" t="s">
        <v>170</v>
      </c>
      <c r="D1155" s="6">
        <v>1</v>
      </c>
    </row>
    <row r="1156" spans="1:4">
      <c r="A1156" s="4" t="s">
        <v>29754</v>
      </c>
      <c r="B1156" s="25" t="s">
        <v>29755</v>
      </c>
      <c r="C1156" s="4" t="s">
        <v>170</v>
      </c>
      <c r="D1156" s="6">
        <v>1</v>
      </c>
    </row>
    <row r="1157" spans="1:4">
      <c r="A1157" s="4" t="s">
        <v>29866</v>
      </c>
      <c r="B1157" s="25" t="s">
        <v>29867</v>
      </c>
      <c r="C1157" s="4" t="s">
        <v>170</v>
      </c>
      <c r="D1157" s="6">
        <v>1</v>
      </c>
    </row>
    <row r="1158" spans="1:4">
      <c r="A1158" s="4" t="s">
        <v>29950</v>
      </c>
      <c r="B1158" s="25" t="s">
        <v>29951</v>
      </c>
      <c r="C1158" s="4" t="s">
        <v>170</v>
      </c>
      <c r="D1158" s="6">
        <v>1</v>
      </c>
    </row>
    <row r="1159" spans="1:4">
      <c r="A1159" s="4" t="s">
        <v>30400</v>
      </c>
      <c r="B1159" s="25" t="s">
        <v>30401</v>
      </c>
      <c r="C1159" s="4" t="s">
        <v>170</v>
      </c>
      <c r="D1159" s="6">
        <v>1</v>
      </c>
    </row>
    <row r="1160" spans="1:4">
      <c r="A1160" s="4" t="s">
        <v>31069</v>
      </c>
      <c r="B1160" s="25" t="s">
        <v>31070</v>
      </c>
      <c r="C1160" s="4" t="s">
        <v>170</v>
      </c>
      <c r="D1160" s="6">
        <v>1</v>
      </c>
    </row>
    <row r="1161" spans="1:4">
      <c r="A1161" s="4" t="s">
        <v>31095</v>
      </c>
      <c r="B1161" s="25" t="s">
        <v>31096</v>
      </c>
      <c r="C1161" s="4" t="s">
        <v>170</v>
      </c>
      <c r="D1161" s="6">
        <v>1</v>
      </c>
    </row>
    <row r="1162" spans="1:4">
      <c r="A1162" s="4" t="s">
        <v>31119</v>
      </c>
      <c r="B1162" s="25" t="s">
        <v>31120</v>
      </c>
      <c r="C1162" s="4" t="s">
        <v>170</v>
      </c>
      <c r="D1162" s="6">
        <v>1</v>
      </c>
    </row>
    <row r="1163" spans="1:4">
      <c r="A1163" s="4" t="s">
        <v>31277</v>
      </c>
      <c r="B1163" s="25" t="s">
        <v>31278</v>
      </c>
      <c r="C1163" s="4" t="s">
        <v>170</v>
      </c>
      <c r="D1163" s="6">
        <v>1</v>
      </c>
    </row>
    <row r="1164" spans="1:4">
      <c r="A1164" s="4" t="s">
        <v>32377</v>
      </c>
      <c r="B1164" s="25" t="s">
        <v>32378</v>
      </c>
      <c r="C1164" s="4" t="s">
        <v>170</v>
      </c>
      <c r="D1164" s="6">
        <v>1</v>
      </c>
    </row>
    <row r="1165" spans="1:4">
      <c r="A1165" s="4" t="s">
        <v>32561</v>
      </c>
      <c r="B1165" s="25" t="s">
        <v>32562</v>
      </c>
      <c r="C1165" s="4" t="s">
        <v>170</v>
      </c>
      <c r="D1165" s="6">
        <v>1</v>
      </c>
    </row>
    <row r="1166" spans="1:4">
      <c r="A1166" s="4" t="s">
        <v>33701</v>
      </c>
      <c r="B1166" s="25" t="s">
        <v>33702</v>
      </c>
      <c r="C1166" s="4" t="s">
        <v>170</v>
      </c>
      <c r="D1166" s="6">
        <v>1</v>
      </c>
    </row>
    <row r="1167" spans="1:4">
      <c r="A1167" s="4" t="s">
        <v>33723</v>
      </c>
      <c r="B1167" s="25" t="s">
        <v>33724</v>
      </c>
      <c r="C1167" s="4" t="s">
        <v>170</v>
      </c>
      <c r="D1167" s="6">
        <v>1</v>
      </c>
    </row>
    <row r="1168" spans="1:4">
      <c r="A1168" s="4" t="s">
        <v>34054</v>
      </c>
      <c r="B1168" s="25" t="s">
        <v>34055</v>
      </c>
      <c r="C1168" s="4" t="s">
        <v>170</v>
      </c>
      <c r="D1168" s="6">
        <v>1</v>
      </c>
    </row>
    <row r="1169" spans="1:4">
      <c r="A1169" s="4" t="s">
        <v>34389</v>
      </c>
      <c r="B1169" s="25" t="s">
        <v>34390</v>
      </c>
      <c r="C1169" s="4" t="s">
        <v>170</v>
      </c>
      <c r="D1169" s="6">
        <v>1</v>
      </c>
    </row>
    <row r="1170" spans="1:4">
      <c r="A1170" s="4" t="s">
        <v>168</v>
      </c>
      <c r="B1170" s="25" t="s">
        <v>169</v>
      </c>
      <c r="C1170" s="4" t="s">
        <v>170</v>
      </c>
      <c r="D1170" s="6">
        <v>2</v>
      </c>
    </row>
    <row r="1171" spans="1:4">
      <c r="A1171" s="4" t="s">
        <v>3200</v>
      </c>
      <c r="B1171" s="25" t="s">
        <v>3201</v>
      </c>
      <c r="C1171" s="4" t="s">
        <v>170</v>
      </c>
      <c r="D1171" s="6">
        <v>2</v>
      </c>
    </row>
    <row r="1172" spans="1:4">
      <c r="A1172" s="4" t="s">
        <v>5152</v>
      </c>
      <c r="B1172" s="25" t="s">
        <v>5153</v>
      </c>
      <c r="C1172" s="4" t="s">
        <v>170</v>
      </c>
      <c r="D1172" s="6">
        <v>2</v>
      </c>
    </row>
    <row r="1173" spans="1:4">
      <c r="A1173" s="4" t="s">
        <v>27558</v>
      </c>
      <c r="B1173" s="25" t="s">
        <v>27559</v>
      </c>
      <c r="C1173" s="4" t="s">
        <v>170</v>
      </c>
      <c r="D1173" s="6">
        <v>2</v>
      </c>
    </row>
    <row r="1174" spans="1:4">
      <c r="A1174" s="4" t="s">
        <v>28868</v>
      </c>
      <c r="B1174" s="25" t="s">
        <v>28869</v>
      </c>
      <c r="C1174" s="4" t="s">
        <v>170</v>
      </c>
      <c r="D1174" s="6">
        <v>2</v>
      </c>
    </row>
    <row r="1175" spans="1:4">
      <c r="A1175" s="4" t="s">
        <v>30322</v>
      </c>
      <c r="B1175" s="25" t="s">
        <v>30323</v>
      </c>
      <c r="C1175" s="4" t="s">
        <v>170</v>
      </c>
      <c r="D1175" s="6">
        <v>2</v>
      </c>
    </row>
    <row r="1176" spans="1:4">
      <c r="A1176" s="4" t="s">
        <v>30730</v>
      </c>
      <c r="B1176" s="25" t="s">
        <v>30731</v>
      </c>
      <c r="C1176" s="4" t="s">
        <v>170</v>
      </c>
      <c r="D1176" s="6">
        <v>2</v>
      </c>
    </row>
    <row r="1177" spans="1:4">
      <c r="A1177" s="4" t="s">
        <v>31019</v>
      </c>
      <c r="B1177" s="25" t="s">
        <v>31020</v>
      </c>
      <c r="C1177" s="4" t="s">
        <v>170</v>
      </c>
      <c r="D1177" s="6">
        <v>2</v>
      </c>
    </row>
    <row r="1178" spans="1:4">
      <c r="A1178" s="4" t="s">
        <v>31397</v>
      </c>
      <c r="B1178" s="25" t="s">
        <v>31398</v>
      </c>
      <c r="C1178" s="4" t="s">
        <v>170</v>
      </c>
      <c r="D1178" s="6">
        <v>2</v>
      </c>
    </row>
    <row r="1179" spans="1:4">
      <c r="A1179" s="4" t="s">
        <v>33006</v>
      </c>
      <c r="B1179" s="25" t="s">
        <v>33007</v>
      </c>
      <c r="C1179" s="4" t="s">
        <v>170</v>
      </c>
      <c r="D1179" s="6">
        <v>2</v>
      </c>
    </row>
    <row r="1180" spans="1:4">
      <c r="A1180" s="4" t="s">
        <v>33823</v>
      </c>
      <c r="B1180" s="25" t="s">
        <v>33824</v>
      </c>
      <c r="C1180" s="4" t="s">
        <v>170</v>
      </c>
      <c r="D1180" s="6">
        <v>2</v>
      </c>
    </row>
    <row r="1181" spans="1:4">
      <c r="A1181" s="4" t="s">
        <v>22113</v>
      </c>
      <c r="B1181" s="25" t="s">
        <v>22114</v>
      </c>
      <c r="C1181" s="4" t="s">
        <v>170</v>
      </c>
      <c r="D1181" s="6">
        <v>3</v>
      </c>
    </row>
    <row r="1182" spans="1:4">
      <c r="A1182" s="4" t="s">
        <v>27703</v>
      </c>
      <c r="B1182" s="25" t="s">
        <v>27704</v>
      </c>
      <c r="C1182" s="4" t="s">
        <v>170</v>
      </c>
      <c r="D1182" s="6">
        <v>3</v>
      </c>
    </row>
    <row r="1183" spans="1:4">
      <c r="A1183" s="4" t="s">
        <v>27789</v>
      </c>
      <c r="B1183" s="25" t="s">
        <v>27790</v>
      </c>
      <c r="C1183" s="4" t="s">
        <v>170</v>
      </c>
      <c r="D1183" s="6">
        <v>3</v>
      </c>
    </row>
    <row r="1184" spans="1:4">
      <c r="A1184" s="4" t="s">
        <v>30378</v>
      </c>
      <c r="B1184" s="25" t="s">
        <v>30379</v>
      </c>
      <c r="C1184" s="4" t="s">
        <v>170</v>
      </c>
      <c r="D1184" s="6">
        <v>3</v>
      </c>
    </row>
    <row r="1185" spans="1:4">
      <c r="A1185" s="4" t="s">
        <v>31185</v>
      </c>
      <c r="B1185" s="25" t="s">
        <v>31186</v>
      </c>
      <c r="C1185" s="4" t="s">
        <v>170</v>
      </c>
      <c r="D1185" s="6">
        <v>3</v>
      </c>
    </row>
    <row r="1186" spans="1:4">
      <c r="A1186" s="4" t="s">
        <v>32655</v>
      </c>
      <c r="B1186" s="25" t="s">
        <v>32656</v>
      </c>
      <c r="C1186" s="4" t="s">
        <v>170</v>
      </c>
      <c r="D1186" s="6">
        <v>3</v>
      </c>
    </row>
    <row r="1187" spans="1:4">
      <c r="A1187" s="4" t="s">
        <v>34494</v>
      </c>
      <c r="B1187" s="25" t="s">
        <v>34495</v>
      </c>
      <c r="C1187" s="4" t="s">
        <v>170</v>
      </c>
      <c r="D1187" s="6">
        <v>3</v>
      </c>
    </row>
    <row r="1188" spans="1:4">
      <c r="A1188" s="4" t="s">
        <v>34614</v>
      </c>
      <c r="B1188" s="25" t="s">
        <v>34615</v>
      </c>
      <c r="C1188" s="4" t="s">
        <v>170</v>
      </c>
      <c r="D1188" s="6">
        <v>3</v>
      </c>
    </row>
    <row r="1189" spans="1:4">
      <c r="A1189" s="4" t="s">
        <v>29522</v>
      </c>
      <c r="B1189" s="25" t="s">
        <v>29523</v>
      </c>
      <c r="C1189" s="4" t="s">
        <v>170</v>
      </c>
      <c r="D1189" s="6">
        <v>4</v>
      </c>
    </row>
    <row r="1190" spans="1:4">
      <c r="A1190" s="4" t="s">
        <v>31039</v>
      </c>
      <c r="B1190" s="25" t="s">
        <v>31040</v>
      </c>
      <c r="C1190" s="4" t="s">
        <v>170</v>
      </c>
      <c r="D1190" s="6">
        <v>4</v>
      </c>
    </row>
    <row r="1191" spans="1:4">
      <c r="A1191" s="4" t="s">
        <v>30162</v>
      </c>
      <c r="B1191" s="25" t="s">
        <v>30163</v>
      </c>
      <c r="C1191" s="4" t="s">
        <v>170</v>
      </c>
      <c r="D1191" s="6">
        <v>5</v>
      </c>
    </row>
    <row r="1192" spans="1:4">
      <c r="A1192" s="4" t="s">
        <v>30708</v>
      </c>
      <c r="B1192" s="25" t="s">
        <v>30709</v>
      </c>
      <c r="C1192" s="4" t="s">
        <v>170</v>
      </c>
      <c r="D1192" s="6">
        <v>5</v>
      </c>
    </row>
    <row r="1193" spans="1:4">
      <c r="A1193" s="4" t="s">
        <v>30718</v>
      </c>
      <c r="B1193" s="25" t="s">
        <v>30719</v>
      </c>
      <c r="C1193" s="4" t="s">
        <v>170</v>
      </c>
      <c r="D1193" s="6">
        <v>5</v>
      </c>
    </row>
    <row r="1194" spans="1:4">
      <c r="A1194" s="4" t="s">
        <v>33179</v>
      </c>
      <c r="B1194" s="25" t="s">
        <v>33180</v>
      </c>
      <c r="C1194" s="4" t="s">
        <v>170</v>
      </c>
      <c r="D1194" s="6">
        <v>5</v>
      </c>
    </row>
    <row r="1195" spans="1:4">
      <c r="A1195" s="4" t="s">
        <v>30882</v>
      </c>
      <c r="B1195" s="25" t="s">
        <v>30883</v>
      </c>
      <c r="C1195" s="4" t="s">
        <v>170</v>
      </c>
      <c r="D1195" s="6">
        <v>6</v>
      </c>
    </row>
    <row r="1196" spans="1:4">
      <c r="A1196" s="4" t="s">
        <v>32323</v>
      </c>
      <c r="B1196" s="25" t="s">
        <v>32324</v>
      </c>
      <c r="C1196" s="4" t="s">
        <v>170</v>
      </c>
      <c r="D1196" s="6">
        <v>6</v>
      </c>
    </row>
    <row r="1197" spans="1:4">
      <c r="A1197" s="4" t="s">
        <v>8247</v>
      </c>
      <c r="B1197" s="25" t="s">
        <v>8248</v>
      </c>
      <c r="C1197" s="4" t="s">
        <v>170</v>
      </c>
      <c r="D1197" s="6">
        <v>7</v>
      </c>
    </row>
    <row r="1198" spans="1:4">
      <c r="A1198" s="4" t="s">
        <v>29832</v>
      </c>
      <c r="B1198" s="25" t="s">
        <v>29833</v>
      </c>
      <c r="C1198" s="4" t="s">
        <v>170</v>
      </c>
      <c r="D1198" s="6">
        <v>7</v>
      </c>
    </row>
    <row r="1199" spans="1:4">
      <c r="A1199" s="4" t="s">
        <v>32395</v>
      </c>
      <c r="B1199" s="25" t="s">
        <v>32396</v>
      </c>
      <c r="C1199" s="4" t="s">
        <v>170</v>
      </c>
      <c r="D1199" s="6">
        <v>10</v>
      </c>
    </row>
    <row r="1200" spans="1:4">
      <c r="A1200" s="4" t="s">
        <v>227</v>
      </c>
      <c r="B1200" s="25" t="s">
        <v>228</v>
      </c>
      <c r="C1200" s="4" t="s">
        <v>170</v>
      </c>
      <c r="D1200" s="6">
        <v>14</v>
      </c>
    </row>
    <row r="1201" spans="1:4">
      <c r="A1201" s="4" t="s">
        <v>27600</v>
      </c>
      <c r="B1201" s="25" t="s">
        <v>27601</v>
      </c>
      <c r="C1201" s="4" t="s">
        <v>170</v>
      </c>
      <c r="D1201" s="6">
        <v>14</v>
      </c>
    </row>
    <row r="1202" spans="1:4">
      <c r="A1202" s="4" t="s">
        <v>32381</v>
      </c>
      <c r="B1202" s="25" t="s">
        <v>32382</v>
      </c>
      <c r="C1202" s="4" t="s">
        <v>170</v>
      </c>
      <c r="D1202" s="6">
        <v>14</v>
      </c>
    </row>
    <row r="1203" spans="1:4">
      <c r="A1203" s="4" t="s">
        <v>31053</v>
      </c>
      <c r="B1203" s="25" t="s">
        <v>31054</v>
      </c>
      <c r="C1203" s="4" t="s">
        <v>170</v>
      </c>
      <c r="D1203" s="6">
        <v>15</v>
      </c>
    </row>
    <row r="1204" spans="1:4">
      <c r="A1204" s="4" t="s">
        <v>22081</v>
      </c>
      <c r="B1204" s="25" t="s">
        <v>22082</v>
      </c>
      <c r="C1204" s="4" t="s">
        <v>170</v>
      </c>
      <c r="D1204" s="6">
        <v>38</v>
      </c>
    </row>
    <row r="1205" spans="1:4">
      <c r="A1205" s="4" t="s">
        <v>33171</v>
      </c>
      <c r="B1205" s="25" t="s">
        <v>33172</v>
      </c>
      <c r="C1205" s="4" t="s">
        <v>170</v>
      </c>
      <c r="D1205" s="6">
        <v>43</v>
      </c>
    </row>
    <row r="1206" spans="1:4">
      <c r="A1206" s="4" t="s">
        <v>29364</v>
      </c>
      <c r="B1206" s="25" t="s">
        <v>29365</v>
      </c>
      <c r="C1206" s="4" t="s">
        <v>170</v>
      </c>
      <c r="D1206" s="6">
        <v>71</v>
      </c>
    </row>
    <row r="1207" spans="1:4">
      <c r="A1207" s="4" t="s">
        <v>10581</v>
      </c>
      <c r="B1207" s="25" t="s">
        <v>10582</v>
      </c>
      <c r="C1207" s="4" t="s">
        <v>170</v>
      </c>
      <c r="D1207" s="6">
        <v>366</v>
      </c>
    </row>
    <row r="1208" spans="1:4">
      <c r="A1208" s="4" t="s">
        <v>7</v>
      </c>
      <c r="B1208" s="25" t="s">
        <v>8</v>
      </c>
      <c r="C1208" s="4" t="s">
        <v>6</v>
      </c>
      <c r="D1208" s="6">
        <v>1</v>
      </c>
    </row>
    <row r="1209" spans="1:4">
      <c r="A1209" s="4" t="s">
        <v>23</v>
      </c>
      <c r="B1209" s="25" t="s">
        <v>24</v>
      </c>
      <c r="C1209" s="4" t="s">
        <v>6</v>
      </c>
      <c r="D1209" s="6">
        <v>1</v>
      </c>
    </row>
    <row r="1210" spans="1:4">
      <c r="A1210" s="4" t="s">
        <v>39</v>
      </c>
      <c r="B1210" s="25" t="s">
        <v>40</v>
      </c>
      <c r="C1210" s="4" t="s">
        <v>6</v>
      </c>
      <c r="D1210" s="6">
        <v>1</v>
      </c>
    </row>
    <row r="1211" spans="1:4">
      <c r="A1211" s="4" t="s">
        <v>50</v>
      </c>
      <c r="B1211" s="25" t="s">
        <v>51</v>
      </c>
      <c r="C1211" s="4" t="s">
        <v>6</v>
      </c>
      <c r="D1211" s="6">
        <v>1</v>
      </c>
    </row>
    <row r="1212" spans="1:4">
      <c r="A1212" s="4" t="s">
        <v>80</v>
      </c>
      <c r="B1212" s="25" t="s">
        <v>81</v>
      </c>
      <c r="C1212" s="4" t="s">
        <v>6</v>
      </c>
      <c r="D1212" s="6">
        <v>1</v>
      </c>
    </row>
    <row r="1213" spans="1:4">
      <c r="A1213" s="4" t="s">
        <v>92</v>
      </c>
      <c r="B1213" s="25" t="s">
        <v>93</v>
      </c>
      <c r="C1213" s="4" t="s">
        <v>6</v>
      </c>
      <c r="D1213" s="6">
        <v>1</v>
      </c>
    </row>
    <row r="1214" spans="1:4">
      <c r="A1214" s="4" t="s">
        <v>108</v>
      </c>
      <c r="B1214" s="25" t="s">
        <v>109</v>
      </c>
      <c r="C1214" s="4" t="s">
        <v>6</v>
      </c>
      <c r="D1214" s="6">
        <v>1</v>
      </c>
    </row>
    <row r="1215" spans="1:4">
      <c r="A1215" s="4" t="s">
        <v>116</v>
      </c>
      <c r="B1215" s="25" t="s">
        <v>117</v>
      </c>
      <c r="C1215" s="4" t="s">
        <v>6</v>
      </c>
      <c r="D1215" s="6">
        <v>1</v>
      </c>
    </row>
    <row r="1216" spans="1:4">
      <c r="A1216" s="4" t="s">
        <v>150</v>
      </c>
      <c r="B1216" s="25" t="s">
        <v>151</v>
      </c>
      <c r="C1216" s="4" t="s">
        <v>6</v>
      </c>
      <c r="D1216" s="6">
        <v>1</v>
      </c>
    </row>
    <row r="1217" spans="1:4">
      <c r="A1217" s="4" t="s">
        <v>154</v>
      </c>
      <c r="B1217" s="25" t="s">
        <v>155</v>
      </c>
      <c r="C1217" s="4" t="s">
        <v>6</v>
      </c>
      <c r="D1217" s="6">
        <v>1</v>
      </c>
    </row>
    <row r="1218" spans="1:4">
      <c r="A1218" s="4" t="s">
        <v>162</v>
      </c>
      <c r="B1218" s="25" t="s">
        <v>163</v>
      </c>
      <c r="C1218" s="4" t="s">
        <v>6</v>
      </c>
      <c r="D1218" s="6">
        <v>1</v>
      </c>
    </row>
    <row r="1219" spans="1:4">
      <c r="A1219" s="4" t="s">
        <v>187</v>
      </c>
      <c r="B1219" s="25" t="s">
        <v>188</v>
      </c>
      <c r="C1219" s="4" t="s">
        <v>6</v>
      </c>
      <c r="D1219" s="6">
        <v>1</v>
      </c>
    </row>
    <row r="1220" spans="1:4">
      <c r="A1220" s="4" t="s">
        <v>207</v>
      </c>
      <c r="B1220" s="25" t="s">
        <v>208</v>
      </c>
      <c r="C1220" s="4" t="s">
        <v>6</v>
      </c>
      <c r="D1220" s="6">
        <v>1</v>
      </c>
    </row>
    <row r="1221" spans="1:4">
      <c r="A1221" s="4" t="s">
        <v>235</v>
      </c>
      <c r="B1221" s="25" t="s">
        <v>236</v>
      </c>
      <c r="C1221" s="4" t="s">
        <v>6</v>
      </c>
      <c r="D1221" s="6">
        <v>1</v>
      </c>
    </row>
    <row r="1222" spans="1:4">
      <c r="A1222" s="4" t="s">
        <v>241</v>
      </c>
      <c r="B1222" s="25" t="s">
        <v>242</v>
      </c>
      <c r="C1222" s="4" t="s">
        <v>6</v>
      </c>
      <c r="D1222" s="6">
        <v>1</v>
      </c>
    </row>
    <row r="1223" spans="1:4">
      <c r="A1223" s="4" t="s">
        <v>243</v>
      </c>
      <c r="B1223" s="25" t="s">
        <v>244</v>
      </c>
      <c r="C1223" s="4" t="s">
        <v>6</v>
      </c>
      <c r="D1223" s="6">
        <v>1</v>
      </c>
    </row>
    <row r="1224" spans="1:4">
      <c r="A1224" s="4" t="s">
        <v>247</v>
      </c>
      <c r="B1224" s="25" t="s">
        <v>248</v>
      </c>
      <c r="C1224" s="4" t="s">
        <v>6</v>
      </c>
      <c r="D1224" s="6">
        <v>1</v>
      </c>
    </row>
    <row r="1225" spans="1:4">
      <c r="A1225" s="4" t="s">
        <v>251</v>
      </c>
      <c r="B1225" s="25" t="s">
        <v>252</v>
      </c>
      <c r="C1225" s="4" t="s">
        <v>6</v>
      </c>
      <c r="D1225" s="6">
        <v>1</v>
      </c>
    </row>
    <row r="1226" spans="1:4">
      <c r="A1226" s="4" t="s">
        <v>267</v>
      </c>
      <c r="B1226" s="25" t="s">
        <v>268</v>
      </c>
      <c r="C1226" s="4" t="s">
        <v>6</v>
      </c>
      <c r="D1226" s="6">
        <v>1</v>
      </c>
    </row>
    <row r="1227" spans="1:4">
      <c r="A1227" s="4" t="s">
        <v>273</v>
      </c>
      <c r="B1227" s="25" t="s">
        <v>274</v>
      </c>
      <c r="C1227" s="4" t="s">
        <v>6</v>
      </c>
      <c r="D1227" s="6">
        <v>1</v>
      </c>
    </row>
    <row r="1228" spans="1:4">
      <c r="A1228" s="4" t="s">
        <v>277</v>
      </c>
      <c r="B1228" s="25" t="s">
        <v>278</v>
      </c>
      <c r="C1228" s="4" t="s">
        <v>6</v>
      </c>
      <c r="D1228" s="6">
        <v>1</v>
      </c>
    </row>
    <row r="1229" spans="1:4">
      <c r="A1229" s="4" t="s">
        <v>293</v>
      </c>
      <c r="B1229" s="25" t="s">
        <v>294</v>
      </c>
      <c r="C1229" s="4" t="s">
        <v>6</v>
      </c>
      <c r="D1229" s="6">
        <v>1</v>
      </c>
    </row>
    <row r="1230" spans="1:4">
      <c r="A1230" s="4" t="s">
        <v>329</v>
      </c>
      <c r="B1230" s="25" t="s">
        <v>330</v>
      </c>
      <c r="C1230" s="4" t="s">
        <v>6</v>
      </c>
      <c r="D1230" s="6">
        <v>1</v>
      </c>
    </row>
    <row r="1231" spans="1:4">
      <c r="A1231" s="4" t="s">
        <v>331</v>
      </c>
      <c r="B1231" s="25" t="s">
        <v>332</v>
      </c>
      <c r="C1231" s="4" t="s">
        <v>6</v>
      </c>
      <c r="D1231" s="6">
        <v>1</v>
      </c>
    </row>
    <row r="1232" spans="1:4">
      <c r="A1232" s="4" t="s">
        <v>365</v>
      </c>
      <c r="B1232" s="25" t="s">
        <v>366</v>
      </c>
      <c r="C1232" s="4" t="s">
        <v>6</v>
      </c>
      <c r="D1232" s="6">
        <v>1</v>
      </c>
    </row>
    <row r="1233" spans="1:4">
      <c r="A1233" s="4" t="s">
        <v>369</v>
      </c>
      <c r="B1233" s="25" t="s">
        <v>370</v>
      </c>
      <c r="C1233" s="4" t="s">
        <v>6</v>
      </c>
      <c r="D1233" s="6">
        <v>1</v>
      </c>
    </row>
    <row r="1234" spans="1:4">
      <c r="A1234" s="4" t="s">
        <v>401</v>
      </c>
      <c r="B1234" s="25" t="s">
        <v>402</v>
      </c>
      <c r="C1234" s="4" t="s">
        <v>6</v>
      </c>
      <c r="D1234" s="6">
        <v>1</v>
      </c>
    </row>
    <row r="1235" spans="1:4">
      <c r="A1235" s="4" t="s">
        <v>403</v>
      </c>
      <c r="B1235" s="25" t="s">
        <v>404</v>
      </c>
      <c r="C1235" s="4" t="s">
        <v>6</v>
      </c>
      <c r="D1235" s="6">
        <v>1</v>
      </c>
    </row>
    <row r="1236" spans="1:4">
      <c r="A1236" s="4" t="s">
        <v>413</v>
      </c>
      <c r="B1236" s="25" t="s">
        <v>414</v>
      </c>
      <c r="C1236" s="4" t="s">
        <v>6</v>
      </c>
      <c r="D1236" s="6">
        <v>1</v>
      </c>
    </row>
    <row r="1237" spans="1:4">
      <c r="A1237" s="4" t="s">
        <v>433</v>
      </c>
      <c r="B1237" s="25" t="s">
        <v>434</v>
      </c>
      <c r="C1237" s="4" t="s">
        <v>6</v>
      </c>
      <c r="D1237" s="6">
        <v>1</v>
      </c>
    </row>
    <row r="1238" spans="1:4">
      <c r="A1238" s="4" t="s">
        <v>443</v>
      </c>
      <c r="B1238" s="25" t="s">
        <v>444</v>
      </c>
      <c r="C1238" s="4" t="s">
        <v>6</v>
      </c>
      <c r="D1238" s="6">
        <v>1</v>
      </c>
    </row>
    <row r="1239" spans="1:4">
      <c r="A1239" s="4" t="s">
        <v>467</v>
      </c>
      <c r="B1239" s="25" t="s">
        <v>468</v>
      </c>
      <c r="C1239" s="4" t="s">
        <v>6</v>
      </c>
      <c r="D1239" s="6">
        <v>1</v>
      </c>
    </row>
    <row r="1240" spans="1:4">
      <c r="A1240" s="4" t="s">
        <v>509</v>
      </c>
      <c r="B1240" s="25" t="s">
        <v>510</v>
      </c>
      <c r="C1240" s="4" t="s">
        <v>6</v>
      </c>
      <c r="D1240" s="6">
        <v>1</v>
      </c>
    </row>
    <row r="1241" spans="1:4">
      <c r="A1241" s="4" t="s">
        <v>515</v>
      </c>
      <c r="B1241" s="25" t="s">
        <v>516</v>
      </c>
      <c r="C1241" s="4" t="s">
        <v>6</v>
      </c>
      <c r="D1241" s="6">
        <v>1</v>
      </c>
    </row>
    <row r="1242" spans="1:4">
      <c r="A1242" s="4" t="s">
        <v>559</v>
      </c>
      <c r="B1242" s="25" t="s">
        <v>560</v>
      </c>
      <c r="C1242" s="4" t="s">
        <v>6</v>
      </c>
      <c r="D1242" s="6">
        <v>1</v>
      </c>
    </row>
    <row r="1243" spans="1:4">
      <c r="A1243" s="4" t="s">
        <v>569</v>
      </c>
      <c r="B1243" s="25" t="s">
        <v>570</v>
      </c>
      <c r="C1243" s="4" t="s">
        <v>6</v>
      </c>
      <c r="D1243" s="6">
        <v>1</v>
      </c>
    </row>
    <row r="1244" spans="1:4">
      <c r="A1244" s="4" t="s">
        <v>571</v>
      </c>
      <c r="B1244" s="25" t="s">
        <v>572</v>
      </c>
      <c r="C1244" s="4" t="s">
        <v>6</v>
      </c>
      <c r="D1244" s="6">
        <v>1</v>
      </c>
    </row>
    <row r="1245" spans="1:4">
      <c r="A1245" s="4" t="s">
        <v>575</v>
      </c>
      <c r="B1245" s="25" t="s">
        <v>576</v>
      </c>
      <c r="C1245" s="4" t="s">
        <v>6</v>
      </c>
      <c r="D1245" s="6">
        <v>1</v>
      </c>
    </row>
    <row r="1246" spans="1:4">
      <c r="A1246" s="4" t="s">
        <v>601</v>
      </c>
      <c r="B1246" s="25" t="s">
        <v>602</v>
      </c>
      <c r="C1246" s="4" t="s">
        <v>6</v>
      </c>
      <c r="D1246" s="6">
        <v>1</v>
      </c>
    </row>
    <row r="1247" spans="1:4">
      <c r="A1247" s="4" t="s">
        <v>611</v>
      </c>
      <c r="B1247" s="25" t="s">
        <v>612</v>
      </c>
      <c r="C1247" s="4" t="s">
        <v>6</v>
      </c>
      <c r="D1247" s="6">
        <v>1</v>
      </c>
    </row>
    <row r="1248" spans="1:4">
      <c r="A1248" s="4" t="s">
        <v>613</v>
      </c>
      <c r="B1248" s="25" t="s">
        <v>614</v>
      </c>
      <c r="C1248" s="4" t="s">
        <v>6</v>
      </c>
      <c r="D1248" s="6">
        <v>1</v>
      </c>
    </row>
    <row r="1249" spans="1:4">
      <c r="A1249" s="4" t="s">
        <v>675</v>
      </c>
      <c r="B1249" s="25" t="s">
        <v>676</v>
      </c>
      <c r="C1249" s="4" t="s">
        <v>6</v>
      </c>
      <c r="D1249" s="6">
        <v>1</v>
      </c>
    </row>
    <row r="1250" spans="1:4">
      <c r="A1250" s="4" t="s">
        <v>693</v>
      </c>
      <c r="B1250" s="25" t="s">
        <v>694</v>
      </c>
      <c r="C1250" s="4" t="s">
        <v>6</v>
      </c>
      <c r="D1250" s="6">
        <v>1</v>
      </c>
    </row>
    <row r="1251" spans="1:4">
      <c r="A1251" s="4" t="s">
        <v>699</v>
      </c>
      <c r="B1251" s="25" t="s">
        <v>700</v>
      </c>
      <c r="C1251" s="4" t="s">
        <v>6</v>
      </c>
      <c r="D1251" s="6">
        <v>1</v>
      </c>
    </row>
    <row r="1252" spans="1:4">
      <c r="A1252" s="4" t="s">
        <v>703</v>
      </c>
      <c r="B1252" s="25" t="s">
        <v>704</v>
      </c>
      <c r="C1252" s="4" t="s">
        <v>6</v>
      </c>
      <c r="D1252" s="6">
        <v>1</v>
      </c>
    </row>
    <row r="1253" spans="1:4">
      <c r="A1253" s="4" t="s">
        <v>709</v>
      </c>
      <c r="B1253" s="25" t="s">
        <v>710</v>
      </c>
      <c r="C1253" s="4" t="s">
        <v>6</v>
      </c>
      <c r="D1253" s="6">
        <v>1</v>
      </c>
    </row>
    <row r="1254" spans="1:4">
      <c r="A1254" s="4" t="s">
        <v>743</v>
      </c>
      <c r="B1254" s="25" t="s">
        <v>744</v>
      </c>
      <c r="C1254" s="4" t="s">
        <v>6</v>
      </c>
      <c r="D1254" s="6">
        <v>1</v>
      </c>
    </row>
    <row r="1255" spans="1:4">
      <c r="A1255" s="4" t="s">
        <v>749</v>
      </c>
      <c r="B1255" s="25" t="s">
        <v>750</v>
      </c>
      <c r="C1255" s="4" t="s">
        <v>6</v>
      </c>
      <c r="D1255" s="6">
        <v>1</v>
      </c>
    </row>
    <row r="1256" spans="1:4">
      <c r="A1256" s="4" t="s">
        <v>791</v>
      </c>
      <c r="B1256" s="25" t="s">
        <v>792</v>
      </c>
      <c r="C1256" s="4" t="s">
        <v>6</v>
      </c>
      <c r="D1256" s="6">
        <v>1</v>
      </c>
    </row>
    <row r="1257" spans="1:4">
      <c r="A1257" s="4" t="s">
        <v>801</v>
      </c>
      <c r="B1257" s="25" t="s">
        <v>802</v>
      </c>
      <c r="C1257" s="4" t="s">
        <v>6</v>
      </c>
      <c r="D1257" s="6">
        <v>1</v>
      </c>
    </row>
    <row r="1258" spans="1:4">
      <c r="A1258" s="4" t="s">
        <v>803</v>
      </c>
      <c r="B1258" s="25" t="s">
        <v>804</v>
      </c>
      <c r="C1258" s="4" t="s">
        <v>6</v>
      </c>
      <c r="D1258" s="6">
        <v>1</v>
      </c>
    </row>
    <row r="1259" spans="1:4">
      <c r="A1259" s="4" t="s">
        <v>825</v>
      </c>
      <c r="B1259" s="25" t="s">
        <v>826</v>
      </c>
      <c r="C1259" s="4" t="s">
        <v>6</v>
      </c>
      <c r="D1259" s="6">
        <v>1</v>
      </c>
    </row>
    <row r="1260" spans="1:4">
      <c r="A1260" s="4" t="s">
        <v>831</v>
      </c>
      <c r="B1260" s="25" t="s">
        <v>832</v>
      </c>
      <c r="C1260" s="4" t="s">
        <v>6</v>
      </c>
      <c r="D1260" s="6">
        <v>1</v>
      </c>
    </row>
    <row r="1261" spans="1:4">
      <c r="A1261" s="4" t="s">
        <v>839</v>
      </c>
      <c r="B1261" s="25" t="s">
        <v>840</v>
      </c>
      <c r="C1261" s="4" t="s">
        <v>6</v>
      </c>
      <c r="D1261" s="6">
        <v>1</v>
      </c>
    </row>
    <row r="1262" spans="1:4">
      <c r="A1262" s="4" t="s">
        <v>857</v>
      </c>
      <c r="B1262" s="25" t="s">
        <v>858</v>
      </c>
      <c r="C1262" s="4" t="s">
        <v>6</v>
      </c>
      <c r="D1262" s="6">
        <v>1</v>
      </c>
    </row>
    <row r="1263" spans="1:4">
      <c r="A1263" s="4" t="s">
        <v>883</v>
      </c>
      <c r="B1263" s="25" t="s">
        <v>884</v>
      </c>
      <c r="C1263" s="4" t="s">
        <v>6</v>
      </c>
      <c r="D1263" s="6">
        <v>1</v>
      </c>
    </row>
    <row r="1264" spans="1:4">
      <c r="A1264" s="4" t="s">
        <v>891</v>
      </c>
      <c r="B1264" s="25" t="s">
        <v>892</v>
      </c>
      <c r="C1264" s="4" t="s">
        <v>6</v>
      </c>
      <c r="D1264" s="6">
        <v>1</v>
      </c>
    </row>
    <row r="1265" spans="1:4">
      <c r="A1265" s="4" t="s">
        <v>895</v>
      </c>
      <c r="B1265" s="25" t="s">
        <v>896</v>
      </c>
      <c r="C1265" s="4" t="s">
        <v>6</v>
      </c>
      <c r="D1265" s="6">
        <v>1</v>
      </c>
    </row>
    <row r="1266" spans="1:4">
      <c r="A1266" s="4" t="s">
        <v>909</v>
      </c>
      <c r="B1266" s="25" t="s">
        <v>910</v>
      </c>
      <c r="C1266" s="4" t="s">
        <v>6</v>
      </c>
      <c r="D1266" s="6">
        <v>1</v>
      </c>
    </row>
    <row r="1267" spans="1:4">
      <c r="A1267" s="4" t="s">
        <v>931</v>
      </c>
      <c r="B1267" s="25" t="s">
        <v>932</v>
      </c>
      <c r="C1267" s="4" t="s">
        <v>6</v>
      </c>
      <c r="D1267" s="6">
        <v>1</v>
      </c>
    </row>
    <row r="1268" spans="1:4">
      <c r="A1268" s="4" t="s">
        <v>935</v>
      </c>
      <c r="B1268" s="25" t="s">
        <v>936</v>
      </c>
      <c r="C1268" s="4" t="s">
        <v>6</v>
      </c>
      <c r="D1268" s="6">
        <v>1</v>
      </c>
    </row>
    <row r="1269" spans="1:4">
      <c r="A1269" s="4" t="s">
        <v>965</v>
      </c>
      <c r="B1269" s="25" t="s">
        <v>966</v>
      </c>
      <c r="C1269" s="4" t="s">
        <v>6</v>
      </c>
      <c r="D1269" s="6">
        <v>1</v>
      </c>
    </row>
    <row r="1270" spans="1:4">
      <c r="A1270" s="4" t="s">
        <v>983</v>
      </c>
      <c r="B1270" s="25" t="s">
        <v>984</v>
      </c>
      <c r="C1270" s="4" t="s">
        <v>6</v>
      </c>
      <c r="D1270" s="6">
        <v>1</v>
      </c>
    </row>
    <row r="1271" spans="1:4">
      <c r="A1271" s="4" t="s">
        <v>989</v>
      </c>
      <c r="B1271" s="25" t="s">
        <v>990</v>
      </c>
      <c r="C1271" s="4" t="s">
        <v>6</v>
      </c>
      <c r="D1271" s="6">
        <v>1</v>
      </c>
    </row>
    <row r="1272" spans="1:4">
      <c r="A1272" s="4" t="s">
        <v>1001</v>
      </c>
      <c r="B1272" s="25" t="s">
        <v>1002</v>
      </c>
      <c r="C1272" s="4" t="s">
        <v>6</v>
      </c>
      <c r="D1272" s="6">
        <v>1</v>
      </c>
    </row>
    <row r="1273" spans="1:4">
      <c r="A1273" s="4" t="s">
        <v>1011</v>
      </c>
      <c r="B1273" s="25" t="s">
        <v>1012</v>
      </c>
      <c r="C1273" s="4" t="s">
        <v>6</v>
      </c>
      <c r="D1273" s="6">
        <v>1</v>
      </c>
    </row>
    <row r="1274" spans="1:4">
      <c r="A1274" s="4" t="s">
        <v>1013</v>
      </c>
      <c r="B1274" s="25" t="s">
        <v>1014</v>
      </c>
      <c r="C1274" s="4" t="s">
        <v>6</v>
      </c>
      <c r="D1274" s="6">
        <v>1</v>
      </c>
    </row>
    <row r="1275" spans="1:4">
      <c r="A1275" s="4" t="s">
        <v>1041</v>
      </c>
      <c r="B1275" s="25" t="s">
        <v>1042</v>
      </c>
      <c r="C1275" s="4" t="s">
        <v>6</v>
      </c>
      <c r="D1275" s="6">
        <v>1</v>
      </c>
    </row>
    <row r="1276" spans="1:4">
      <c r="A1276" s="4" t="s">
        <v>1081</v>
      </c>
      <c r="B1276" s="25" t="s">
        <v>1082</v>
      </c>
      <c r="C1276" s="4" t="s">
        <v>6</v>
      </c>
      <c r="D1276" s="6">
        <v>1</v>
      </c>
    </row>
    <row r="1277" spans="1:4">
      <c r="A1277" s="4" t="s">
        <v>1083</v>
      </c>
      <c r="B1277" s="25" t="s">
        <v>1084</v>
      </c>
      <c r="C1277" s="4" t="s">
        <v>6</v>
      </c>
      <c r="D1277" s="6">
        <v>1</v>
      </c>
    </row>
    <row r="1278" spans="1:4">
      <c r="A1278" s="4" t="s">
        <v>1087</v>
      </c>
      <c r="B1278" s="25" t="s">
        <v>1088</v>
      </c>
      <c r="C1278" s="4" t="s">
        <v>6</v>
      </c>
      <c r="D1278" s="6">
        <v>1</v>
      </c>
    </row>
    <row r="1279" spans="1:4">
      <c r="A1279" s="4" t="s">
        <v>1131</v>
      </c>
      <c r="B1279" s="25" t="s">
        <v>1132</v>
      </c>
      <c r="C1279" s="4" t="s">
        <v>6</v>
      </c>
      <c r="D1279" s="6">
        <v>1</v>
      </c>
    </row>
    <row r="1280" spans="1:4">
      <c r="A1280" s="4" t="s">
        <v>1145</v>
      </c>
      <c r="B1280" s="25" t="s">
        <v>1146</v>
      </c>
      <c r="C1280" s="4" t="s">
        <v>6</v>
      </c>
      <c r="D1280" s="6">
        <v>1</v>
      </c>
    </row>
    <row r="1281" spans="1:4">
      <c r="A1281" s="4" t="s">
        <v>1157</v>
      </c>
      <c r="B1281" s="25" t="s">
        <v>1158</v>
      </c>
      <c r="C1281" s="4" t="s">
        <v>6</v>
      </c>
      <c r="D1281" s="6">
        <v>1</v>
      </c>
    </row>
    <row r="1282" spans="1:4">
      <c r="A1282" s="4" t="s">
        <v>1169</v>
      </c>
      <c r="B1282" s="25" t="s">
        <v>1170</v>
      </c>
      <c r="C1282" s="4" t="s">
        <v>6</v>
      </c>
      <c r="D1282" s="6">
        <v>1</v>
      </c>
    </row>
    <row r="1283" spans="1:4">
      <c r="A1283" s="4" t="s">
        <v>1175</v>
      </c>
      <c r="B1283" s="25" t="s">
        <v>1176</v>
      </c>
      <c r="C1283" s="4" t="s">
        <v>6</v>
      </c>
      <c r="D1283" s="6">
        <v>1</v>
      </c>
    </row>
    <row r="1284" spans="1:4">
      <c r="A1284" s="4" t="s">
        <v>1181</v>
      </c>
      <c r="B1284" s="25" t="s">
        <v>1182</v>
      </c>
      <c r="C1284" s="4" t="s">
        <v>6</v>
      </c>
      <c r="D1284" s="6">
        <v>1</v>
      </c>
    </row>
    <row r="1285" spans="1:4">
      <c r="A1285" s="4" t="s">
        <v>1197</v>
      </c>
      <c r="B1285" s="25" t="s">
        <v>1198</v>
      </c>
      <c r="C1285" s="4" t="s">
        <v>6</v>
      </c>
      <c r="D1285" s="6">
        <v>1</v>
      </c>
    </row>
    <row r="1286" spans="1:4">
      <c r="A1286" s="4" t="s">
        <v>1199</v>
      </c>
      <c r="B1286" s="25" t="s">
        <v>1200</v>
      </c>
      <c r="C1286" s="4" t="s">
        <v>6</v>
      </c>
      <c r="D1286" s="6">
        <v>1</v>
      </c>
    </row>
    <row r="1287" spans="1:4">
      <c r="A1287" s="4" t="s">
        <v>1213</v>
      </c>
      <c r="B1287" s="25" t="s">
        <v>1214</v>
      </c>
      <c r="C1287" s="4" t="s">
        <v>6</v>
      </c>
      <c r="D1287" s="6">
        <v>1</v>
      </c>
    </row>
    <row r="1288" spans="1:4">
      <c r="A1288" s="4" t="s">
        <v>1219</v>
      </c>
      <c r="B1288" s="25" t="s">
        <v>1220</v>
      </c>
      <c r="C1288" s="4" t="s">
        <v>6</v>
      </c>
      <c r="D1288" s="6">
        <v>1</v>
      </c>
    </row>
    <row r="1289" spans="1:4">
      <c r="A1289" s="4" t="s">
        <v>1265</v>
      </c>
      <c r="B1289" s="25" t="s">
        <v>1266</v>
      </c>
      <c r="C1289" s="4" t="s">
        <v>6</v>
      </c>
      <c r="D1289" s="6">
        <v>1</v>
      </c>
    </row>
    <row r="1290" spans="1:4">
      <c r="A1290" s="4" t="s">
        <v>1283</v>
      </c>
      <c r="B1290" s="25" t="s">
        <v>1284</v>
      </c>
      <c r="C1290" s="4" t="s">
        <v>6</v>
      </c>
      <c r="D1290" s="6">
        <v>1</v>
      </c>
    </row>
    <row r="1291" spans="1:4">
      <c r="A1291" s="4" t="s">
        <v>1293</v>
      </c>
      <c r="B1291" s="25" t="s">
        <v>1294</v>
      </c>
      <c r="C1291" s="4" t="s">
        <v>6</v>
      </c>
      <c r="D1291" s="6">
        <v>1</v>
      </c>
    </row>
    <row r="1292" spans="1:4">
      <c r="A1292" s="4" t="s">
        <v>1297</v>
      </c>
      <c r="B1292" s="25" t="s">
        <v>1298</v>
      </c>
      <c r="C1292" s="4" t="s">
        <v>6</v>
      </c>
      <c r="D1292" s="6">
        <v>1</v>
      </c>
    </row>
    <row r="1293" spans="1:4">
      <c r="A1293" s="4" t="s">
        <v>1331</v>
      </c>
      <c r="B1293" s="25" t="s">
        <v>1332</v>
      </c>
      <c r="C1293" s="4" t="s">
        <v>6</v>
      </c>
      <c r="D1293" s="6">
        <v>1</v>
      </c>
    </row>
    <row r="1294" spans="1:4">
      <c r="A1294" s="4" t="s">
        <v>1345</v>
      </c>
      <c r="B1294" s="25" t="s">
        <v>1346</v>
      </c>
      <c r="C1294" s="4" t="s">
        <v>6</v>
      </c>
      <c r="D1294" s="6">
        <v>1</v>
      </c>
    </row>
    <row r="1295" spans="1:4">
      <c r="A1295" s="4" t="s">
        <v>1365</v>
      </c>
      <c r="B1295" s="25" t="s">
        <v>1366</v>
      </c>
      <c r="C1295" s="4" t="s">
        <v>6</v>
      </c>
      <c r="D1295" s="6">
        <v>1</v>
      </c>
    </row>
    <row r="1296" spans="1:4">
      <c r="A1296" s="4" t="s">
        <v>1387</v>
      </c>
      <c r="B1296" s="25" t="s">
        <v>1388</v>
      </c>
      <c r="C1296" s="4" t="s">
        <v>6</v>
      </c>
      <c r="D1296" s="6">
        <v>1</v>
      </c>
    </row>
    <row r="1297" spans="1:4">
      <c r="A1297" s="4" t="s">
        <v>1399</v>
      </c>
      <c r="B1297" s="25" t="s">
        <v>1400</v>
      </c>
      <c r="C1297" s="4" t="s">
        <v>6</v>
      </c>
      <c r="D1297" s="6">
        <v>1</v>
      </c>
    </row>
    <row r="1298" spans="1:4">
      <c r="A1298" s="4" t="s">
        <v>1411</v>
      </c>
      <c r="B1298" s="25" t="s">
        <v>1412</v>
      </c>
      <c r="C1298" s="4" t="s">
        <v>6</v>
      </c>
      <c r="D1298" s="6">
        <v>1</v>
      </c>
    </row>
    <row r="1299" spans="1:4">
      <c r="A1299" s="4" t="s">
        <v>1419</v>
      </c>
      <c r="B1299" s="25" t="s">
        <v>1420</v>
      </c>
      <c r="C1299" s="4" t="s">
        <v>6</v>
      </c>
      <c r="D1299" s="6">
        <v>1</v>
      </c>
    </row>
    <row r="1300" spans="1:4">
      <c r="A1300" s="4" t="s">
        <v>1435</v>
      </c>
      <c r="B1300" s="25" t="s">
        <v>1436</v>
      </c>
      <c r="C1300" s="4" t="s">
        <v>6</v>
      </c>
      <c r="D1300" s="6">
        <v>1</v>
      </c>
    </row>
    <row r="1301" spans="1:4">
      <c r="A1301" s="4" t="s">
        <v>1437</v>
      </c>
      <c r="B1301" s="25" t="s">
        <v>1438</v>
      </c>
      <c r="C1301" s="4" t="s">
        <v>6</v>
      </c>
      <c r="D1301" s="6">
        <v>1</v>
      </c>
    </row>
    <row r="1302" spans="1:4">
      <c r="A1302" s="4" t="s">
        <v>1443</v>
      </c>
      <c r="B1302" s="25" t="s">
        <v>1444</v>
      </c>
      <c r="C1302" s="4" t="s">
        <v>6</v>
      </c>
      <c r="D1302" s="6">
        <v>1</v>
      </c>
    </row>
    <row r="1303" spans="1:4">
      <c r="A1303" s="4" t="s">
        <v>1521</v>
      </c>
      <c r="B1303" s="25" t="s">
        <v>1522</v>
      </c>
      <c r="C1303" s="4" t="s">
        <v>6</v>
      </c>
      <c r="D1303" s="6">
        <v>1</v>
      </c>
    </row>
    <row r="1304" spans="1:4">
      <c r="A1304" s="4" t="s">
        <v>1535</v>
      </c>
      <c r="B1304" s="25" t="s">
        <v>1536</v>
      </c>
      <c r="C1304" s="4" t="s">
        <v>6</v>
      </c>
      <c r="D1304" s="6">
        <v>1</v>
      </c>
    </row>
    <row r="1305" spans="1:4">
      <c r="A1305" s="4" t="s">
        <v>1555</v>
      </c>
      <c r="B1305" s="25" t="s">
        <v>1556</v>
      </c>
      <c r="C1305" s="4" t="s">
        <v>6</v>
      </c>
      <c r="D1305" s="6">
        <v>1</v>
      </c>
    </row>
    <row r="1306" spans="1:4">
      <c r="A1306" s="4" t="s">
        <v>1569</v>
      </c>
      <c r="B1306" s="25" t="s">
        <v>1570</v>
      </c>
      <c r="C1306" s="4" t="s">
        <v>6</v>
      </c>
      <c r="D1306" s="6">
        <v>1</v>
      </c>
    </row>
    <row r="1307" spans="1:4">
      <c r="A1307" s="4" t="s">
        <v>1571</v>
      </c>
      <c r="B1307" s="25" t="s">
        <v>1572</v>
      </c>
      <c r="C1307" s="4" t="s">
        <v>6</v>
      </c>
      <c r="D1307" s="6">
        <v>1</v>
      </c>
    </row>
    <row r="1308" spans="1:4">
      <c r="A1308" s="4" t="s">
        <v>1577</v>
      </c>
      <c r="B1308" s="25" t="s">
        <v>1578</v>
      </c>
      <c r="C1308" s="4" t="s">
        <v>6</v>
      </c>
      <c r="D1308" s="6">
        <v>1</v>
      </c>
    </row>
    <row r="1309" spans="1:4">
      <c r="A1309" s="4" t="s">
        <v>1595</v>
      </c>
      <c r="B1309" s="25" t="s">
        <v>1596</v>
      </c>
      <c r="C1309" s="4" t="s">
        <v>6</v>
      </c>
      <c r="D1309" s="6">
        <v>1</v>
      </c>
    </row>
    <row r="1310" spans="1:4">
      <c r="A1310" s="4" t="s">
        <v>1607</v>
      </c>
      <c r="B1310" s="25" t="s">
        <v>1608</v>
      </c>
      <c r="C1310" s="4" t="s">
        <v>6</v>
      </c>
      <c r="D1310" s="6">
        <v>1</v>
      </c>
    </row>
    <row r="1311" spans="1:4">
      <c r="A1311" s="4" t="s">
        <v>1609</v>
      </c>
      <c r="B1311" s="25" t="s">
        <v>1610</v>
      </c>
      <c r="C1311" s="4" t="s">
        <v>6</v>
      </c>
      <c r="D1311" s="6">
        <v>1</v>
      </c>
    </row>
    <row r="1312" spans="1:4">
      <c r="A1312" s="4" t="s">
        <v>1615</v>
      </c>
      <c r="B1312" s="25" t="s">
        <v>1616</v>
      </c>
      <c r="C1312" s="4" t="s">
        <v>6</v>
      </c>
      <c r="D1312" s="6">
        <v>1</v>
      </c>
    </row>
    <row r="1313" spans="1:4">
      <c r="A1313" s="4" t="s">
        <v>1627</v>
      </c>
      <c r="B1313" s="25" t="s">
        <v>1628</v>
      </c>
      <c r="C1313" s="4" t="s">
        <v>6</v>
      </c>
      <c r="D1313" s="6">
        <v>1</v>
      </c>
    </row>
    <row r="1314" spans="1:4">
      <c r="A1314" s="4" t="s">
        <v>1635</v>
      </c>
      <c r="B1314" s="25" t="s">
        <v>1636</v>
      </c>
      <c r="C1314" s="4" t="s">
        <v>6</v>
      </c>
      <c r="D1314" s="6">
        <v>1</v>
      </c>
    </row>
    <row r="1315" spans="1:4">
      <c r="A1315" s="4" t="s">
        <v>1641</v>
      </c>
      <c r="B1315" s="25" t="s">
        <v>1642</v>
      </c>
      <c r="C1315" s="4" t="s">
        <v>6</v>
      </c>
      <c r="D1315" s="6">
        <v>1</v>
      </c>
    </row>
    <row r="1316" spans="1:4">
      <c r="A1316" s="4" t="s">
        <v>1685</v>
      </c>
      <c r="B1316" s="25" t="s">
        <v>1686</v>
      </c>
      <c r="C1316" s="4" t="s">
        <v>6</v>
      </c>
      <c r="D1316" s="6">
        <v>1</v>
      </c>
    </row>
    <row r="1317" spans="1:4">
      <c r="A1317" s="4" t="s">
        <v>1699</v>
      </c>
      <c r="B1317" s="25" t="s">
        <v>1700</v>
      </c>
      <c r="C1317" s="4" t="s">
        <v>6</v>
      </c>
      <c r="D1317" s="6">
        <v>1</v>
      </c>
    </row>
    <row r="1318" spans="1:4">
      <c r="A1318" s="4" t="s">
        <v>1721</v>
      </c>
      <c r="B1318" s="25" t="s">
        <v>1722</v>
      </c>
      <c r="C1318" s="4" t="s">
        <v>6</v>
      </c>
      <c r="D1318" s="6">
        <v>1</v>
      </c>
    </row>
    <row r="1319" spans="1:4">
      <c r="A1319" s="4" t="s">
        <v>1753</v>
      </c>
      <c r="B1319" s="25" t="s">
        <v>1754</v>
      </c>
      <c r="C1319" s="4" t="s">
        <v>6</v>
      </c>
      <c r="D1319" s="6">
        <v>1</v>
      </c>
    </row>
    <row r="1320" spans="1:4">
      <c r="A1320" s="4" t="s">
        <v>1771</v>
      </c>
      <c r="B1320" s="25" t="s">
        <v>1772</v>
      </c>
      <c r="C1320" s="4" t="s">
        <v>6</v>
      </c>
      <c r="D1320" s="6">
        <v>1</v>
      </c>
    </row>
    <row r="1321" spans="1:4">
      <c r="A1321" s="4" t="s">
        <v>1791</v>
      </c>
      <c r="B1321" s="25" t="s">
        <v>1792</v>
      </c>
      <c r="C1321" s="4" t="s">
        <v>6</v>
      </c>
      <c r="D1321" s="6">
        <v>1</v>
      </c>
    </row>
    <row r="1322" spans="1:4">
      <c r="A1322" s="4" t="s">
        <v>1795</v>
      </c>
      <c r="B1322" s="25" t="s">
        <v>1796</v>
      </c>
      <c r="C1322" s="4" t="s">
        <v>6</v>
      </c>
      <c r="D1322" s="6">
        <v>1</v>
      </c>
    </row>
    <row r="1323" spans="1:4">
      <c r="A1323" s="4" t="s">
        <v>1799</v>
      </c>
      <c r="B1323" s="25" t="s">
        <v>1800</v>
      </c>
      <c r="C1323" s="4" t="s">
        <v>6</v>
      </c>
      <c r="D1323" s="6">
        <v>1</v>
      </c>
    </row>
    <row r="1324" spans="1:4">
      <c r="A1324" s="4" t="s">
        <v>1813</v>
      </c>
      <c r="B1324" s="25" t="s">
        <v>1814</v>
      </c>
      <c r="C1324" s="4" t="s">
        <v>6</v>
      </c>
      <c r="D1324" s="6">
        <v>1</v>
      </c>
    </row>
    <row r="1325" spans="1:4">
      <c r="A1325" s="4" t="s">
        <v>1815</v>
      </c>
      <c r="B1325" s="25" t="s">
        <v>1816</v>
      </c>
      <c r="C1325" s="4" t="s">
        <v>6</v>
      </c>
      <c r="D1325" s="6">
        <v>1</v>
      </c>
    </row>
    <row r="1326" spans="1:4">
      <c r="A1326" s="4" t="s">
        <v>1891</v>
      </c>
      <c r="B1326" s="25" t="s">
        <v>1892</v>
      </c>
      <c r="C1326" s="4" t="s">
        <v>6</v>
      </c>
      <c r="D1326" s="6">
        <v>1</v>
      </c>
    </row>
    <row r="1327" spans="1:4">
      <c r="A1327" s="4" t="s">
        <v>1893</v>
      </c>
      <c r="B1327" s="25" t="s">
        <v>1894</v>
      </c>
      <c r="C1327" s="4" t="s">
        <v>6</v>
      </c>
      <c r="D1327" s="6">
        <v>1</v>
      </c>
    </row>
    <row r="1328" spans="1:4">
      <c r="A1328" s="4" t="s">
        <v>1921</v>
      </c>
      <c r="B1328" s="25" t="s">
        <v>1922</v>
      </c>
      <c r="C1328" s="4" t="s">
        <v>6</v>
      </c>
      <c r="D1328" s="6">
        <v>1</v>
      </c>
    </row>
    <row r="1329" spans="1:4">
      <c r="A1329" s="4" t="s">
        <v>1933</v>
      </c>
      <c r="B1329" s="25" t="s">
        <v>1934</v>
      </c>
      <c r="C1329" s="4" t="s">
        <v>6</v>
      </c>
      <c r="D1329" s="6">
        <v>1</v>
      </c>
    </row>
    <row r="1330" spans="1:4">
      <c r="A1330" s="4" t="s">
        <v>1935</v>
      </c>
      <c r="B1330" s="25" t="s">
        <v>1936</v>
      </c>
      <c r="C1330" s="4" t="s">
        <v>6</v>
      </c>
      <c r="D1330" s="6">
        <v>1</v>
      </c>
    </row>
    <row r="1331" spans="1:4">
      <c r="A1331" s="4" t="s">
        <v>1943</v>
      </c>
      <c r="B1331" s="25" t="s">
        <v>1944</v>
      </c>
      <c r="C1331" s="4" t="s">
        <v>6</v>
      </c>
      <c r="D1331" s="6">
        <v>1</v>
      </c>
    </row>
    <row r="1332" spans="1:4">
      <c r="A1332" s="4" t="s">
        <v>1961</v>
      </c>
      <c r="B1332" s="25" t="s">
        <v>1962</v>
      </c>
      <c r="C1332" s="4" t="s">
        <v>6</v>
      </c>
      <c r="D1332" s="6">
        <v>1</v>
      </c>
    </row>
    <row r="1333" spans="1:4">
      <c r="A1333" s="4" t="s">
        <v>1975</v>
      </c>
      <c r="B1333" s="25" t="s">
        <v>1976</v>
      </c>
      <c r="C1333" s="4" t="s">
        <v>6</v>
      </c>
      <c r="D1333" s="6">
        <v>1</v>
      </c>
    </row>
    <row r="1334" spans="1:4">
      <c r="A1334" s="4" t="s">
        <v>1981</v>
      </c>
      <c r="B1334" s="25" t="s">
        <v>1982</v>
      </c>
      <c r="C1334" s="4" t="s">
        <v>6</v>
      </c>
      <c r="D1334" s="6">
        <v>1</v>
      </c>
    </row>
    <row r="1335" spans="1:4">
      <c r="A1335" s="4" t="s">
        <v>1993</v>
      </c>
      <c r="B1335" s="25" t="s">
        <v>1994</v>
      </c>
      <c r="C1335" s="4" t="s">
        <v>6</v>
      </c>
      <c r="D1335" s="6">
        <v>1</v>
      </c>
    </row>
    <row r="1336" spans="1:4">
      <c r="A1336" s="4" t="s">
        <v>1999</v>
      </c>
      <c r="B1336" s="25" t="s">
        <v>2000</v>
      </c>
      <c r="C1336" s="4" t="s">
        <v>6</v>
      </c>
      <c r="D1336" s="6">
        <v>1</v>
      </c>
    </row>
    <row r="1337" spans="1:4">
      <c r="A1337" s="4" t="s">
        <v>2003</v>
      </c>
      <c r="B1337" s="25" t="s">
        <v>2004</v>
      </c>
      <c r="C1337" s="4" t="s">
        <v>6</v>
      </c>
      <c r="D1337" s="6">
        <v>1</v>
      </c>
    </row>
    <row r="1338" spans="1:4">
      <c r="A1338" s="4" t="s">
        <v>2041</v>
      </c>
      <c r="B1338" s="25" t="s">
        <v>2042</v>
      </c>
      <c r="C1338" s="4" t="s">
        <v>6</v>
      </c>
      <c r="D1338" s="6">
        <v>1</v>
      </c>
    </row>
    <row r="1339" spans="1:4">
      <c r="A1339" s="4" t="s">
        <v>2047</v>
      </c>
      <c r="B1339" s="25" t="s">
        <v>2048</v>
      </c>
      <c r="C1339" s="4" t="s">
        <v>6</v>
      </c>
      <c r="D1339" s="6">
        <v>1</v>
      </c>
    </row>
    <row r="1340" spans="1:4">
      <c r="A1340" s="4" t="s">
        <v>2085</v>
      </c>
      <c r="B1340" s="25" t="s">
        <v>2086</v>
      </c>
      <c r="C1340" s="4" t="s">
        <v>6</v>
      </c>
      <c r="D1340" s="6">
        <v>1</v>
      </c>
    </row>
    <row r="1341" spans="1:4">
      <c r="A1341" s="4" t="s">
        <v>2089</v>
      </c>
      <c r="B1341" s="25" t="s">
        <v>2090</v>
      </c>
      <c r="C1341" s="4" t="s">
        <v>6</v>
      </c>
      <c r="D1341" s="6">
        <v>1</v>
      </c>
    </row>
    <row r="1342" spans="1:4">
      <c r="A1342" s="4" t="s">
        <v>2105</v>
      </c>
      <c r="B1342" s="25" t="s">
        <v>2106</v>
      </c>
      <c r="C1342" s="4" t="s">
        <v>6</v>
      </c>
      <c r="D1342" s="6">
        <v>1</v>
      </c>
    </row>
    <row r="1343" spans="1:4">
      <c r="A1343" s="4" t="s">
        <v>2111</v>
      </c>
      <c r="B1343" s="25" t="s">
        <v>2112</v>
      </c>
      <c r="C1343" s="4" t="s">
        <v>6</v>
      </c>
      <c r="D1343" s="6">
        <v>1</v>
      </c>
    </row>
    <row r="1344" spans="1:4">
      <c r="A1344" s="4" t="s">
        <v>2169</v>
      </c>
      <c r="B1344" s="25" t="s">
        <v>2170</v>
      </c>
      <c r="C1344" s="4" t="s">
        <v>6</v>
      </c>
      <c r="D1344" s="6">
        <v>1</v>
      </c>
    </row>
    <row r="1345" spans="1:4">
      <c r="A1345" s="4" t="s">
        <v>2213</v>
      </c>
      <c r="B1345" s="25" t="s">
        <v>2214</v>
      </c>
      <c r="C1345" s="4" t="s">
        <v>6</v>
      </c>
      <c r="D1345" s="6">
        <v>1</v>
      </c>
    </row>
    <row r="1346" spans="1:4">
      <c r="A1346" s="4" t="s">
        <v>2221</v>
      </c>
      <c r="B1346" s="25" t="s">
        <v>2222</v>
      </c>
      <c r="C1346" s="4" t="s">
        <v>6</v>
      </c>
      <c r="D1346" s="6">
        <v>1</v>
      </c>
    </row>
    <row r="1347" spans="1:4">
      <c r="A1347" s="4" t="s">
        <v>2225</v>
      </c>
      <c r="B1347" s="25" t="s">
        <v>2226</v>
      </c>
      <c r="C1347" s="4" t="s">
        <v>6</v>
      </c>
      <c r="D1347" s="6">
        <v>1</v>
      </c>
    </row>
    <row r="1348" spans="1:4">
      <c r="A1348" s="4" t="s">
        <v>2253</v>
      </c>
      <c r="B1348" s="25" t="s">
        <v>2254</v>
      </c>
      <c r="C1348" s="4" t="s">
        <v>6</v>
      </c>
      <c r="D1348" s="6">
        <v>1</v>
      </c>
    </row>
    <row r="1349" spans="1:4">
      <c r="A1349" s="4" t="s">
        <v>2269</v>
      </c>
      <c r="B1349" s="25" t="s">
        <v>2270</v>
      </c>
      <c r="C1349" s="4" t="s">
        <v>6</v>
      </c>
      <c r="D1349" s="6">
        <v>1</v>
      </c>
    </row>
    <row r="1350" spans="1:4">
      <c r="A1350" s="4" t="s">
        <v>2279</v>
      </c>
      <c r="B1350" s="25" t="s">
        <v>2280</v>
      </c>
      <c r="C1350" s="4" t="s">
        <v>6</v>
      </c>
      <c r="D1350" s="6">
        <v>1</v>
      </c>
    </row>
    <row r="1351" spans="1:4">
      <c r="A1351" s="4" t="s">
        <v>2285</v>
      </c>
      <c r="B1351" s="25" t="s">
        <v>2286</v>
      </c>
      <c r="C1351" s="4" t="s">
        <v>6</v>
      </c>
      <c r="D1351" s="6">
        <v>1</v>
      </c>
    </row>
    <row r="1352" spans="1:4">
      <c r="A1352" s="4" t="s">
        <v>2293</v>
      </c>
      <c r="B1352" s="25" t="s">
        <v>2294</v>
      </c>
      <c r="C1352" s="4" t="s">
        <v>6</v>
      </c>
      <c r="D1352" s="6">
        <v>1</v>
      </c>
    </row>
    <row r="1353" spans="1:4">
      <c r="A1353" s="4" t="s">
        <v>2309</v>
      </c>
      <c r="B1353" s="25" t="s">
        <v>2310</v>
      </c>
      <c r="C1353" s="4" t="s">
        <v>6</v>
      </c>
      <c r="D1353" s="6">
        <v>1</v>
      </c>
    </row>
    <row r="1354" spans="1:4">
      <c r="A1354" s="4" t="s">
        <v>2311</v>
      </c>
      <c r="B1354" s="25" t="s">
        <v>2312</v>
      </c>
      <c r="C1354" s="4" t="s">
        <v>6</v>
      </c>
      <c r="D1354" s="6">
        <v>1</v>
      </c>
    </row>
    <row r="1355" spans="1:4">
      <c r="A1355" s="4" t="s">
        <v>2323</v>
      </c>
      <c r="B1355" s="25" t="s">
        <v>2324</v>
      </c>
      <c r="C1355" s="4" t="s">
        <v>6</v>
      </c>
      <c r="D1355" s="6">
        <v>1</v>
      </c>
    </row>
    <row r="1356" spans="1:4">
      <c r="A1356" s="4" t="s">
        <v>2327</v>
      </c>
      <c r="B1356" s="25" t="s">
        <v>2328</v>
      </c>
      <c r="C1356" s="4" t="s">
        <v>6</v>
      </c>
      <c r="D1356" s="6">
        <v>1</v>
      </c>
    </row>
    <row r="1357" spans="1:4">
      <c r="A1357" s="4" t="s">
        <v>2359</v>
      </c>
      <c r="B1357" s="25" t="s">
        <v>2360</v>
      </c>
      <c r="C1357" s="4" t="s">
        <v>6</v>
      </c>
      <c r="D1357" s="6">
        <v>1</v>
      </c>
    </row>
    <row r="1358" spans="1:4">
      <c r="A1358" s="4" t="s">
        <v>2419</v>
      </c>
      <c r="B1358" s="25" t="s">
        <v>2420</v>
      </c>
      <c r="C1358" s="4" t="s">
        <v>6</v>
      </c>
      <c r="D1358" s="6">
        <v>1</v>
      </c>
    </row>
    <row r="1359" spans="1:4">
      <c r="A1359" s="4" t="s">
        <v>2425</v>
      </c>
      <c r="B1359" s="25" t="s">
        <v>2426</v>
      </c>
      <c r="C1359" s="4" t="s">
        <v>6</v>
      </c>
      <c r="D1359" s="6">
        <v>1</v>
      </c>
    </row>
    <row r="1360" spans="1:4">
      <c r="A1360" s="4" t="s">
        <v>2451</v>
      </c>
      <c r="B1360" s="25" t="s">
        <v>2452</v>
      </c>
      <c r="C1360" s="4" t="s">
        <v>6</v>
      </c>
      <c r="D1360" s="6">
        <v>1</v>
      </c>
    </row>
    <row r="1361" spans="1:4">
      <c r="A1361" s="4" t="s">
        <v>2463</v>
      </c>
      <c r="B1361" s="25" t="s">
        <v>2464</v>
      </c>
      <c r="C1361" s="4" t="s">
        <v>6</v>
      </c>
      <c r="D1361" s="6">
        <v>1</v>
      </c>
    </row>
    <row r="1362" spans="1:4">
      <c r="A1362" s="4" t="s">
        <v>2499</v>
      </c>
      <c r="B1362" s="25" t="s">
        <v>2500</v>
      </c>
      <c r="C1362" s="4" t="s">
        <v>6</v>
      </c>
      <c r="D1362" s="6">
        <v>1</v>
      </c>
    </row>
    <row r="1363" spans="1:4">
      <c r="A1363" s="4" t="s">
        <v>2511</v>
      </c>
      <c r="B1363" s="25" t="s">
        <v>2512</v>
      </c>
      <c r="C1363" s="4" t="s">
        <v>6</v>
      </c>
      <c r="D1363" s="6">
        <v>1</v>
      </c>
    </row>
    <row r="1364" spans="1:4">
      <c r="A1364" s="4" t="s">
        <v>2577</v>
      </c>
      <c r="B1364" s="25" t="s">
        <v>2578</v>
      </c>
      <c r="C1364" s="4" t="s">
        <v>6</v>
      </c>
      <c r="D1364" s="6">
        <v>1</v>
      </c>
    </row>
    <row r="1365" spans="1:4">
      <c r="A1365" s="4" t="s">
        <v>2589</v>
      </c>
      <c r="B1365" s="25" t="s">
        <v>2590</v>
      </c>
      <c r="C1365" s="4" t="s">
        <v>6</v>
      </c>
      <c r="D1365" s="6">
        <v>1</v>
      </c>
    </row>
    <row r="1366" spans="1:4">
      <c r="A1366" s="4" t="s">
        <v>2599</v>
      </c>
      <c r="B1366" s="25" t="s">
        <v>2600</v>
      </c>
      <c r="C1366" s="4" t="s">
        <v>6</v>
      </c>
      <c r="D1366" s="6">
        <v>1</v>
      </c>
    </row>
    <row r="1367" spans="1:4">
      <c r="A1367" s="4" t="s">
        <v>2611</v>
      </c>
      <c r="B1367" s="25" t="s">
        <v>2612</v>
      </c>
      <c r="C1367" s="4" t="s">
        <v>6</v>
      </c>
      <c r="D1367" s="6">
        <v>1</v>
      </c>
    </row>
    <row r="1368" spans="1:4">
      <c r="A1368" s="4" t="s">
        <v>2629</v>
      </c>
      <c r="B1368" s="25" t="s">
        <v>2630</v>
      </c>
      <c r="C1368" s="4" t="s">
        <v>6</v>
      </c>
      <c r="D1368" s="6">
        <v>1</v>
      </c>
    </row>
    <row r="1369" spans="1:4">
      <c r="A1369" s="4" t="s">
        <v>2645</v>
      </c>
      <c r="B1369" s="25" t="s">
        <v>2646</v>
      </c>
      <c r="C1369" s="4" t="s">
        <v>6</v>
      </c>
      <c r="D1369" s="6">
        <v>1</v>
      </c>
    </row>
    <row r="1370" spans="1:4">
      <c r="A1370" s="4" t="s">
        <v>2659</v>
      </c>
      <c r="B1370" s="25" t="s">
        <v>2660</v>
      </c>
      <c r="C1370" s="4" t="s">
        <v>6</v>
      </c>
      <c r="D1370" s="6">
        <v>1</v>
      </c>
    </row>
    <row r="1371" spans="1:4">
      <c r="A1371" s="4" t="s">
        <v>2693</v>
      </c>
      <c r="B1371" s="25" t="s">
        <v>2694</v>
      </c>
      <c r="C1371" s="4" t="s">
        <v>6</v>
      </c>
      <c r="D1371" s="6">
        <v>1</v>
      </c>
    </row>
    <row r="1372" spans="1:4">
      <c r="A1372" s="4" t="s">
        <v>2697</v>
      </c>
      <c r="B1372" s="25" t="s">
        <v>2698</v>
      </c>
      <c r="C1372" s="4" t="s">
        <v>6</v>
      </c>
      <c r="D1372" s="6">
        <v>1</v>
      </c>
    </row>
    <row r="1373" spans="1:4">
      <c r="A1373" s="4" t="s">
        <v>2719</v>
      </c>
      <c r="B1373" s="25" t="s">
        <v>2720</v>
      </c>
      <c r="C1373" s="4" t="s">
        <v>6</v>
      </c>
      <c r="D1373" s="6">
        <v>1</v>
      </c>
    </row>
    <row r="1374" spans="1:4">
      <c r="A1374" s="4" t="s">
        <v>2725</v>
      </c>
      <c r="B1374" s="25" t="s">
        <v>2726</v>
      </c>
      <c r="C1374" s="4" t="s">
        <v>6</v>
      </c>
      <c r="D1374" s="6">
        <v>1</v>
      </c>
    </row>
    <row r="1375" spans="1:4">
      <c r="A1375" s="4" t="s">
        <v>2733</v>
      </c>
      <c r="B1375" s="25" t="s">
        <v>2734</v>
      </c>
      <c r="C1375" s="4" t="s">
        <v>6</v>
      </c>
      <c r="D1375" s="6">
        <v>1</v>
      </c>
    </row>
    <row r="1376" spans="1:4">
      <c r="A1376" s="4" t="s">
        <v>2753</v>
      </c>
      <c r="B1376" s="25" t="s">
        <v>2754</v>
      </c>
      <c r="C1376" s="4" t="s">
        <v>6</v>
      </c>
      <c r="D1376" s="6">
        <v>1</v>
      </c>
    </row>
    <row r="1377" spans="1:4">
      <c r="A1377" s="4" t="s">
        <v>2771</v>
      </c>
      <c r="B1377" s="25" t="s">
        <v>2772</v>
      </c>
      <c r="C1377" s="4" t="s">
        <v>6</v>
      </c>
      <c r="D1377" s="6">
        <v>1</v>
      </c>
    </row>
    <row r="1378" spans="1:4">
      <c r="A1378" s="4" t="s">
        <v>2779</v>
      </c>
      <c r="B1378" s="25" t="s">
        <v>2780</v>
      </c>
      <c r="C1378" s="4" t="s">
        <v>6</v>
      </c>
      <c r="D1378" s="6">
        <v>1</v>
      </c>
    </row>
    <row r="1379" spans="1:4">
      <c r="A1379" s="4" t="s">
        <v>2805</v>
      </c>
      <c r="B1379" s="25" t="s">
        <v>2806</v>
      </c>
      <c r="C1379" s="4" t="s">
        <v>6</v>
      </c>
      <c r="D1379" s="6">
        <v>1</v>
      </c>
    </row>
    <row r="1380" spans="1:4">
      <c r="A1380" s="4" t="s">
        <v>2823</v>
      </c>
      <c r="B1380" s="25" t="s">
        <v>2824</v>
      </c>
      <c r="C1380" s="4" t="s">
        <v>6</v>
      </c>
      <c r="D1380" s="6">
        <v>1</v>
      </c>
    </row>
    <row r="1381" spans="1:4">
      <c r="A1381" s="4" t="s">
        <v>2836</v>
      </c>
      <c r="B1381" s="25" t="s">
        <v>2837</v>
      </c>
      <c r="C1381" s="4" t="s">
        <v>6</v>
      </c>
      <c r="D1381" s="6">
        <v>1</v>
      </c>
    </row>
    <row r="1382" spans="1:4">
      <c r="A1382" s="4" t="s">
        <v>2846</v>
      </c>
      <c r="B1382" s="25" t="s">
        <v>2847</v>
      </c>
      <c r="C1382" s="4" t="s">
        <v>6</v>
      </c>
      <c r="D1382" s="6">
        <v>1</v>
      </c>
    </row>
    <row r="1383" spans="1:4">
      <c r="A1383" s="4" t="s">
        <v>2906</v>
      </c>
      <c r="B1383" s="25" t="s">
        <v>2907</v>
      </c>
      <c r="C1383" s="4" t="s">
        <v>6</v>
      </c>
      <c r="D1383" s="6">
        <v>1</v>
      </c>
    </row>
    <row r="1384" spans="1:4">
      <c r="A1384" s="4" t="s">
        <v>2912</v>
      </c>
      <c r="B1384" s="25" t="s">
        <v>2913</v>
      </c>
      <c r="C1384" s="4" t="s">
        <v>6</v>
      </c>
      <c r="D1384" s="6">
        <v>1</v>
      </c>
    </row>
    <row r="1385" spans="1:4">
      <c r="A1385" s="4" t="s">
        <v>2934</v>
      </c>
      <c r="B1385" s="25" t="s">
        <v>2935</v>
      </c>
      <c r="C1385" s="4" t="s">
        <v>6</v>
      </c>
      <c r="D1385" s="6">
        <v>1</v>
      </c>
    </row>
    <row r="1386" spans="1:4">
      <c r="A1386" s="4" t="s">
        <v>2942</v>
      </c>
      <c r="B1386" s="25" t="s">
        <v>2943</v>
      </c>
      <c r="C1386" s="4" t="s">
        <v>6</v>
      </c>
      <c r="D1386" s="6">
        <v>1</v>
      </c>
    </row>
    <row r="1387" spans="1:4">
      <c r="A1387" s="4" t="s">
        <v>2976</v>
      </c>
      <c r="B1387" s="25" t="s">
        <v>2977</v>
      </c>
      <c r="C1387" s="4" t="s">
        <v>6</v>
      </c>
      <c r="D1387" s="6">
        <v>1</v>
      </c>
    </row>
    <row r="1388" spans="1:4">
      <c r="A1388" s="4" t="s">
        <v>2984</v>
      </c>
      <c r="B1388" s="25" t="s">
        <v>2985</v>
      </c>
      <c r="C1388" s="4" t="s">
        <v>6</v>
      </c>
      <c r="D1388" s="6">
        <v>1</v>
      </c>
    </row>
    <row r="1389" spans="1:4">
      <c r="A1389" s="4" t="s">
        <v>3016</v>
      </c>
      <c r="B1389" s="25" t="s">
        <v>3017</v>
      </c>
      <c r="C1389" s="4" t="s">
        <v>6</v>
      </c>
      <c r="D1389" s="6">
        <v>1</v>
      </c>
    </row>
    <row r="1390" spans="1:4">
      <c r="A1390" s="4" t="s">
        <v>3028</v>
      </c>
      <c r="B1390" s="25" t="s">
        <v>3029</v>
      </c>
      <c r="C1390" s="4" t="s">
        <v>6</v>
      </c>
      <c r="D1390" s="6">
        <v>1</v>
      </c>
    </row>
    <row r="1391" spans="1:4">
      <c r="A1391" s="4" t="s">
        <v>3054</v>
      </c>
      <c r="B1391" s="25" t="s">
        <v>3055</v>
      </c>
      <c r="C1391" s="4" t="s">
        <v>6</v>
      </c>
      <c r="D1391" s="6">
        <v>1</v>
      </c>
    </row>
    <row r="1392" spans="1:4">
      <c r="A1392" s="4" t="s">
        <v>3066</v>
      </c>
      <c r="B1392" s="25" t="s">
        <v>3067</v>
      </c>
      <c r="C1392" s="4" t="s">
        <v>6</v>
      </c>
      <c r="D1392" s="6">
        <v>1</v>
      </c>
    </row>
    <row r="1393" spans="1:4">
      <c r="A1393" s="4" t="s">
        <v>3098</v>
      </c>
      <c r="B1393" s="25" t="s">
        <v>3099</v>
      </c>
      <c r="C1393" s="4" t="s">
        <v>6</v>
      </c>
      <c r="D1393" s="6">
        <v>1</v>
      </c>
    </row>
    <row r="1394" spans="1:4">
      <c r="A1394" s="4" t="s">
        <v>3116</v>
      </c>
      <c r="B1394" s="25" t="s">
        <v>3117</v>
      </c>
      <c r="C1394" s="4" t="s">
        <v>6</v>
      </c>
      <c r="D1394" s="6">
        <v>1</v>
      </c>
    </row>
    <row r="1395" spans="1:4">
      <c r="A1395" s="4" t="s">
        <v>3118</v>
      </c>
      <c r="B1395" s="25" t="s">
        <v>3119</v>
      </c>
      <c r="C1395" s="4" t="s">
        <v>6</v>
      </c>
      <c r="D1395" s="6">
        <v>1</v>
      </c>
    </row>
    <row r="1396" spans="1:4">
      <c r="A1396" s="4" t="s">
        <v>3122</v>
      </c>
      <c r="B1396" s="25" t="s">
        <v>3123</v>
      </c>
      <c r="C1396" s="4" t="s">
        <v>6</v>
      </c>
      <c r="D1396" s="6">
        <v>1</v>
      </c>
    </row>
    <row r="1397" spans="1:4">
      <c r="A1397" s="4" t="s">
        <v>3142</v>
      </c>
      <c r="B1397" s="25" t="s">
        <v>3143</v>
      </c>
      <c r="C1397" s="4" t="s">
        <v>6</v>
      </c>
      <c r="D1397" s="6">
        <v>1</v>
      </c>
    </row>
    <row r="1398" spans="1:4">
      <c r="A1398" s="4" t="s">
        <v>3146</v>
      </c>
      <c r="B1398" s="25" t="s">
        <v>3147</v>
      </c>
      <c r="C1398" s="4" t="s">
        <v>6</v>
      </c>
      <c r="D1398" s="6">
        <v>1</v>
      </c>
    </row>
    <row r="1399" spans="1:4">
      <c r="A1399" s="4" t="s">
        <v>3170</v>
      </c>
      <c r="B1399" s="25" t="s">
        <v>3171</v>
      </c>
      <c r="C1399" s="4" t="s">
        <v>6</v>
      </c>
      <c r="D1399" s="6">
        <v>1</v>
      </c>
    </row>
    <row r="1400" spans="1:4">
      <c r="A1400" s="4" t="s">
        <v>3186</v>
      </c>
      <c r="B1400" s="25" t="s">
        <v>3187</v>
      </c>
      <c r="C1400" s="4" t="s">
        <v>6</v>
      </c>
      <c r="D1400" s="6">
        <v>1</v>
      </c>
    </row>
    <row r="1401" spans="1:4">
      <c r="A1401" s="4" t="s">
        <v>3196</v>
      </c>
      <c r="B1401" s="25" t="s">
        <v>3197</v>
      </c>
      <c r="C1401" s="4" t="s">
        <v>6</v>
      </c>
      <c r="D1401" s="6">
        <v>1</v>
      </c>
    </row>
    <row r="1402" spans="1:4">
      <c r="A1402" s="4" t="s">
        <v>3204</v>
      </c>
      <c r="B1402" s="25" t="s">
        <v>3205</v>
      </c>
      <c r="C1402" s="4" t="s">
        <v>6</v>
      </c>
      <c r="D1402" s="6">
        <v>1</v>
      </c>
    </row>
    <row r="1403" spans="1:4">
      <c r="A1403" s="4" t="s">
        <v>3210</v>
      </c>
      <c r="B1403" s="25" t="s">
        <v>3211</v>
      </c>
      <c r="C1403" s="4" t="s">
        <v>6</v>
      </c>
      <c r="D1403" s="6">
        <v>1</v>
      </c>
    </row>
    <row r="1404" spans="1:4">
      <c r="A1404" s="4" t="s">
        <v>3214</v>
      </c>
      <c r="B1404" s="25" t="s">
        <v>3215</v>
      </c>
      <c r="C1404" s="4" t="s">
        <v>6</v>
      </c>
      <c r="D1404" s="6">
        <v>1</v>
      </c>
    </row>
    <row r="1405" spans="1:4">
      <c r="A1405" s="4" t="s">
        <v>3216</v>
      </c>
      <c r="B1405" s="25" t="s">
        <v>3217</v>
      </c>
      <c r="C1405" s="4" t="s">
        <v>6</v>
      </c>
      <c r="D1405" s="6">
        <v>1</v>
      </c>
    </row>
    <row r="1406" spans="1:4">
      <c r="A1406" s="4" t="s">
        <v>3234</v>
      </c>
      <c r="B1406" s="25" t="s">
        <v>3235</v>
      </c>
      <c r="C1406" s="4" t="s">
        <v>6</v>
      </c>
      <c r="D1406" s="6">
        <v>1</v>
      </c>
    </row>
    <row r="1407" spans="1:4">
      <c r="A1407" s="4" t="s">
        <v>3236</v>
      </c>
      <c r="B1407" s="25" t="s">
        <v>3237</v>
      </c>
      <c r="C1407" s="4" t="s">
        <v>6</v>
      </c>
      <c r="D1407" s="6">
        <v>1</v>
      </c>
    </row>
    <row r="1408" spans="1:4">
      <c r="A1408" s="4" t="s">
        <v>3260</v>
      </c>
      <c r="B1408" s="25" t="s">
        <v>3261</v>
      </c>
      <c r="C1408" s="4" t="s">
        <v>6</v>
      </c>
      <c r="D1408" s="6">
        <v>1</v>
      </c>
    </row>
    <row r="1409" spans="1:4">
      <c r="A1409" s="4" t="s">
        <v>3286</v>
      </c>
      <c r="B1409" s="25" t="s">
        <v>3287</v>
      </c>
      <c r="C1409" s="4" t="s">
        <v>6</v>
      </c>
      <c r="D1409" s="6">
        <v>1</v>
      </c>
    </row>
    <row r="1410" spans="1:4">
      <c r="A1410" s="4" t="s">
        <v>3296</v>
      </c>
      <c r="B1410" s="25" t="s">
        <v>3297</v>
      </c>
      <c r="C1410" s="4" t="s">
        <v>6</v>
      </c>
      <c r="D1410" s="6">
        <v>1</v>
      </c>
    </row>
    <row r="1411" spans="1:4">
      <c r="A1411" s="4" t="s">
        <v>3300</v>
      </c>
      <c r="B1411" s="25" t="s">
        <v>3301</v>
      </c>
      <c r="C1411" s="4" t="s">
        <v>6</v>
      </c>
      <c r="D1411" s="6">
        <v>1</v>
      </c>
    </row>
    <row r="1412" spans="1:4">
      <c r="A1412" s="4" t="s">
        <v>3312</v>
      </c>
      <c r="B1412" s="25" t="s">
        <v>3313</v>
      </c>
      <c r="C1412" s="4" t="s">
        <v>6</v>
      </c>
      <c r="D1412" s="6">
        <v>1</v>
      </c>
    </row>
    <row r="1413" spans="1:4">
      <c r="A1413" s="4" t="s">
        <v>3318</v>
      </c>
      <c r="B1413" s="25" t="s">
        <v>3319</v>
      </c>
      <c r="C1413" s="4" t="s">
        <v>6</v>
      </c>
      <c r="D1413" s="6">
        <v>1</v>
      </c>
    </row>
    <row r="1414" spans="1:4">
      <c r="A1414" s="4" t="s">
        <v>3342</v>
      </c>
      <c r="B1414" s="25" t="s">
        <v>3343</v>
      </c>
      <c r="C1414" s="4" t="s">
        <v>6</v>
      </c>
      <c r="D1414" s="6">
        <v>1</v>
      </c>
    </row>
    <row r="1415" spans="1:4">
      <c r="A1415" s="4" t="s">
        <v>3360</v>
      </c>
      <c r="B1415" s="25" t="s">
        <v>3361</v>
      </c>
      <c r="C1415" s="4" t="s">
        <v>6</v>
      </c>
      <c r="D1415" s="6">
        <v>1</v>
      </c>
    </row>
    <row r="1416" spans="1:4">
      <c r="A1416" s="4" t="s">
        <v>3366</v>
      </c>
      <c r="B1416" s="25" t="s">
        <v>3367</v>
      </c>
      <c r="C1416" s="4" t="s">
        <v>6</v>
      </c>
      <c r="D1416" s="6">
        <v>1</v>
      </c>
    </row>
    <row r="1417" spans="1:4">
      <c r="A1417" s="4" t="s">
        <v>3374</v>
      </c>
      <c r="B1417" s="25" t="s">
        <v>3375</v>
      </c>
      <c r="C1417" s="4" t="s">
        <v>6</v>
      </c>
      <c r="D1417" s="6">
        <v>1</v>
      </c>
    </row>
    <row r="1418" spans="1:4">
      <c r="A1418" s="4" t="s">
        <v>3392</v>
      </c>
      <c r="B1418" s="25" t="s">
        <v>3393</v>
      </c>
      <c r="C1418" s="4" t="s">
        <v>6</v>
      </c>
      <c r="D1418" s="6">
        <v>1</v>
      </c>
    </row>
    <row r="1419" spans="1:4">
      <c r="A1419" s="4" t="s">
        <v>3412</v>
      </c>
      <c r="B1419" s="25" t="s">
        <v>3413</v>
      </c>
      <c r="C1419" s="4" t="s">
        <v>6</v>
      </c>
      <c r="D1419" s="6">
        <v>1</v>
      </c>
    </row>
    <row r="1420" spans="1:4">
      <c r="A1420" s="4" t="s">
        <v>3428</v>
      </c>
      <c r="B1420" s="25" t="s">
        <v>3429</v>
      </c>
      <c r="C1420" s="4" t="s">
        <v>6</v>
      </c>
      <c r="D1420" s="6">
        <v>1</v>
      </c>
    </row>
    <row r="1421" spans="1:4">
      <c r="A1421" s="4" t="s">
        <v>3476</v>
      </c>
      <c r="B1421" s="25" t="s">
        <v>3477</v>
      </c>
      <c r="C1421" s="4" t="s">
        <v>6</v>
      </c>
      <c r="D1421" s="6">
        <v>1</v>
      </c>
    </row>
    <row r="1422" spans="1:4">
      <c r="A1422" s="4" t="s">
        <v>3500</v>
      </c>
      <c r="B1422" s="25" t="s">
        <v>3501</v>
      </c>
      <c r="C1422" s="4" t="s">
        <v>6</v>
      </c>
      <c r="D1422" s="6">
        <v>1</v>
      </c>
    </row>
    <row r="1423" spans="1:4">
      <c r="A1423" s="4" t="s">
        <v>3552</v>
      </c>
      <c r="B1423" s="25" t="s">
        <v>3553</v>
      </c>
      <c r="C1423" s="4" t="s">
        <v>6</v>
      </c>
      <c r="D1423" s="6">
        <v>1</v>
      </c>
    </row>
    <row r="1424" spans="1:4">
      <c r="A1424" s="4" t="s">
        <v>3558</v>
      </c>
      <c r="B1424" s="25" t="s">
        <v>3559</v>
      </c>
      <c r="C1424" s="4" t="s">
        <v>6</v>
      </c>
      <c r="D1424" s="6">
        <v>1</v>
      </c>
    </row>
    <row r="1425" spans="1:4">
      <c r="A1425" s="4" t="s">
        <v>3576</v>
      </c>
      <c r="B1425" s="25" t="s">
        <v>3577</v>
      </c>
      <c r="C1425" s="4" t="s">
        <v>6</v>
      </c>
      <c r="D1425" s="6">
        <v>1</v>
      </c>
    </row>
    <row r="1426" spans="1:4">
      <c r="A1426" s="4" t="s">
        <v>3604</v>
      </c>
      <c r="B1426" s="25" t="s">
        <v>3605</v>
      </c>
      <c r="C1426" s="4" t="s">
        <v>6</v>
      </c>
      <c r="D1426" s="6">
        <v>1</v>
      </c>
    </row>
    <row r="1427" spans="1:4">
      <c r="A1427" s="4" t="s">
        <v>3606</v>
      </c>
      <c r="B1427" s="25" t="s">
        <v>3607</v>
      </c>
      <c r="C1427" s="4" t="s">
        <v>6</v>
      </c>
      <c r="D1427" s="6">
        <v>1</v>
      </c>
    </row>
    <row r="1428" spans="1:4">
      <c r="A1428" s="4" t="s">
        <v>3636</v>
      </c>
      <c r="B1428" s="25" t="s">
        <v>3637</v>
      </c>
      <c r="C1428" s="4" t="s">
        <v>6</v>
      </c>
      <c r="D1428" s="6">
        <v>1</v>
      </c>
    </row>
    <row r="1429" spans="1:4">
      <c r="A1429" s="4" t="s">
        <v>3648</v>
      </c>
      <c r="B1429" s="25" t="s">
        <v>3649</v>
      </c>
      <c r="C1429" s="4" t="s">
        <v>6</v>
      </c>
      <c r="D1429" s="6">
        <v>1</v>
      </c>
    </row>
    <row r="1430" spans="1:4">
      <c r="A1430" s="4" t="s">
        <v>3686</v>
      </c>
      <c r="B1430" s="25" t="s">
        <v>3687</v>
      </c>
      <c r="C1430" s="4" t="s">
        <v>6</v>
      </c>
      <c r="D1430" s="6">
        <v>1</v>
      </c>
    </row>
    <row r="1431" spans="1:4">
      <c r="A1431" s="4" t="s">
        <v>3694</v>
      </c>
      <c r="B1431" s="25" t="s">
        <v>3695</v>
      </c>
      <c r="C1431" s="4" t="s">
        <v>6</v>
      </c>
      <c r="D1431" s="6">
        <v>1</v>
      </c>
    </row>
    <row r="1432" spans="1:4">
      <c r="A1432" s="4" t="s">
        <v>3698</v>
      </c>
      <c r="B1432" s="25" t="s">
        <v>3699</v>
      </c>
      <c r="C1432" s="4" t="s">
        <v>6</v>
      </c>
      <c r="D1432" s="6">
        <v>1</v>
      </c>
    </row>
    <row r="1433" spans="1:4">
      <c r="A1433" s="4" t="s">
        <v>3712</v>
      </c>
      <c r="B1433" s="25" t="s">
        <v>3713</v>
      </c>
      <c r="C1433" s="4" t="s">
        <v>6</v>
      </c>
      <c r="D1433" s="6">
        <v>1</v>
      </c>
    </row>
    <row r="1434" spans="1:4">
      <c r="A1434" s="4" t="s">
        <v>3732</v>
      </c>
      <c r="B1434" s="25" t="s">
        <v>3733</v>
      </c>
      <c r="C1434" s="4" t="s">
        <v>6</v>
      </c>
      <c r="D1434" s="6">
        <v>1</v>
      </c>
    </row>
    <row r="1435" spans="1:4">
      <c r="A1435" s="4" t="s">
        <v>3788</v>
      </c>
      <c r="B1435" s="25" t="s">
        <v>3789</v>
      </c>
      <c r="C1435" s="4" t="s">
        <v>6</v>
      </c>
      <c r="D1435" s="6">
        <v>1</v>
      </c>
    </row>
    <row r="1436" spans="1:4">
      <c r="A1436" s="4" t="s">
        <v>3808</v>
      </c>
      <c r="B1436" s="25" t="s">
        <v>3809</v>
      </c>
      <c r="C1436" s="4" t="s">
        <v>6</v>
      </c>
      <c r="D1436" s="6">
        <v>1</v>
      </c>
    </row>
    <row r="1437" spans="1:4">
      <c r="A1437" s="4" t="s">
        <v>3820</v>
      </c>
      <c r="B1437" s="25" t="s">
        <v>3821</v>
      </c>
      <c r="C1437" s="4" t="s">
        <v>6</v>
      </c>
      <c r="D1437" s="6">
        <v>1</v>
      </c>
    </row>
    <row r="1438" spans="1:4">
      <c r="A1438" s="4" t="s">
        <v>3828</v>
      </c>
      <c r="B1438" s="25" t="s">
        <v>3829</v>
      </c>
      <c r="C1438" s="4" t="s">
        <v>6</v>
      </c>
      <c r="D1438" s="6">
        <v>1</v>
      </c>
    </row>
    <row r="1439" spans="1:4">
      <c r="A1439" s="4" t="s">
        <v>3848</v>
      </c>
      <c r="B1439" s="25" t="s">
        <v>3849</v>
      </c>
      <c r="C1439" s="4" t="s">
        <v>6</v>
      </c>
      <c r="D1439" s="6">
        <v>1</v>
      </c>
    </row>
    <row r="1440" spans="1:4">
      <c r="A1440" s="4" t="s">
        <v>3860</v>
      </c>
      <c r="B1440" s="25" t="s">
        <v>3861</v>
      </c>
      <c r="C1440" s="4" t="s">
        <v>6</v>
      </c>
      <c r="D1440" s="6">
        <v>1</v>
      </c>
    </row>
    <row r="1441" spans="1:4">
      <c r="A1441" s="4" t="s">
        <v>3917</v>
      </c>
      <c r="B1441" s="25" t="s">
        <v>3918</v>
      </c>
      <c r="C1441" s="4" t="s">
        <v>6</v>
      </c>
      <c r="D1441" s="6">
        <v>1</v>
      </c>
    </row>
    <row r="1442" spans="1:4">
      <c r="A1442" s="4" t="s">
        <v>3949</v>
      </c>
      <c r="B1442" s="25" t="s">
        <v>3950</v>
      </c>
      <c r="C1442" s="4" t="s">
        <v>6</v>
      </c>
      <c r="D1442" s="6">
        <v>1</v>
      </c>
    </row>
    <row r="1443" spans="1:4">
      <c r="A1443" s="4" t="s">
        <v>3951</v>
      </c>
      <c r="B1443" s="25" t="s">
        <v>3952</v>
      </c>
      <c r="C1443" s="4" t="s">
        <v>6</v>
      </c>
      <c r="D1443" s="6">
        <v>1</v>
      </c>
    </row>
    <row r="1444" spans="1:4">
      <c r="A1444" s="4" t="s">
        <v>3987</v>
      </c>
      <c r="B1444" s="25" t="s">
        <v>3988</v>
      </c>
      <c r="C1444" s="4" t="s">
        <v>6</v>
      </c>
      <c r="D1444" s="6">
        <v>1</v>
      </c>
    </row>
    <row r="1445" spans="1:4">
      <c r="A1445" s="4" t="s">
        <v>4035</v>
      </c>
      <c r="B1445" s="25" t="s">
        <v>4036</v>
      </c>
      <c r="C1445" s="4" t="s">
        <v>6</v>
      </c>
      <c r="D1445" s="6">
        <v>1</v>
      </c>
    </row>
    <row r="1446" spans="1:4">
      <c r="A1446" s="4" t="s">
        <v>4039</v>
      </c>
      <c r="B1446" s="25" t="s">
        <v>4040</v>
      </c>
      <c r="C1446" s="4" t="s">
        <v>6</v>
      </c>
      <c r="D1446" s="6">
        <v>1</v>
      </c>
    </row>
    <row r="1447" spans="1:4">
      <c r="A1447" s="4" t="s">
        <v>4045</v>
      </c>
      <c r="B1447" s="25" t="s">
        <v>4046</v>
      </c>
      <c r="C1447" s="4" t="s">
        <v>6</v>
      </c>
      <c r="D1447" s="6">
        <v>1</v>
      </c>
    </row>
    <row r="1448" spans="1:4">
      <c r="A1448" s="4" t="s">
        <v>4083</v>
      </c>
      <c r="B1448" s="25" t="s">
        <v>4084</v>
      </c>
      <c r="C1448" s="4" t="s">
        <v>6</v>
      </c>
      <c r="D1448" s="6">
        <v>1</v>
      </c>
    </row>
    <row r="1449" spans="1:4">
      <c r="A1449" s="4" t="s">
        <v>4097</v>
      </c>
      <c r="B1449" s="25" t="s">
        <v>4098</v>
      </c>
      <c r="C1449" s="4" t="s">
        <v>6</v>
      </c>
      <c r="D1449" s="6">
        <v>1</v>
      </c>
    </row>
    <row r="1450" spans="1:4">
      <c r="A1450" s="4" t="s">
        <v>4101</v>
      </c>
      <c r="B1450" s="25" t="s">
        <v>4102</v>
      </c>
      <c r="C1450" s="4" t="s">
        <v>6</v>
      </c>
      <c r="D1450" s="6">
        <v>1</v>
      </c>
    </row>
    <row r="1451" spans="1:4">
      <c r="A1451" s="4" t="s">
        <v>4105</v>
      </c>
      <c r="B1451" s="25" t="s">
        <v>4106</v>
      </c>
      <c r="C1451" s="4" t="s">
        <v>6</v>
      </c>
      <c r="D1451" s="6">
        <v>1</v>
      </c>
    </row>
    <row r="1452" spans="1:4">
      <c r="A1452" s="4" t="s">
        <v>4113</v>
      </c>
      <c r="B1452" s="25" t="s">
        <v>4114</v>
      </c>
      <c r="C1452" s="4" t="s">
        <v>6</v>
      </c>
      <c r="D1452" s="6">
        <v>1</v>
      </c>
    </row>
    <row r="1453" spans="1:4">
      <c r="A1453" s="4" t="s">
        <v>4127</v>
      </c>
      <c r="B1453" s="25" t="s">
        <v>4128</v>
      </c>
      <c r="C1453" s="4" t="s">
        <v>6</v>
      </c>
      <c r="D1453" s="6">
        <v>1</v>
      </c>
    </row>
    <row r="1454" spans="1:4">
      <c r="A1454" s="4" t="s">
        <v>4137</v>
      </c>
      <c r="B1454" s="25" t="s">
        <v>4138</v>
      </c>
      <c r="C1454" s="4" t="s">
        <v>6</v>
      </c>
      <c r="D1454" s="6">
        <v>1</v>
      </c>
    </row>
    <row r="1455" spans="1:4">
      <c r="A1455" s="4" t="s">
        <v>4139</v>
      </c>
      <c r="B1455" s="25" t="s">
        <v>4140</v>
      </c>
      <c r="C1455" s="4" t="s">
        <v>6</v>
      </c>
      <c r="D1455" s="6">
        <v>1</v>
      </c>
    </row>
    <row r="1456" spans="1:4">
      <c r="A1456" s="4" t="s">
        <v>4167</v>
      </c>
      <c r="B1456" s="25" t="s">
        <v>4168</v>
      </c>
      <c r="C1456" s="4" t="s">
        <v>6</v>
      </c>
      <c r="D1456" s="6">
        <v>1</v>
      </c>
    </row>
    <row r="1457" spans="1:4">
      <c r="A1457" s="4" t="s">
        <v>4169</v>
      </c>
      <c r="B1457" s="25" t="s">
        <v>4170</v>
      </c>
      <c r="C1457" s="4" t="s">
        <v>6</v>
      </c>
      <c r="D1457" s="6">
        <v>1</v>
      </c>
    </row>
    <row r="1458" spans="1:4">
      <c r="A1458" s="4" t="s">
        <v>4191</v>
      </c>
      <c r="B1458" s="25" t="s">
        <v>4192</v>
      </c>
      <c r="C1458" s="4" t="s">
        <v>6</v>
      </c>
      <c r="D1458" s="6">
        <v>1</v>
      </c>
    </row>
    <row r="1459" spans="1:4">
      <c r="A1459" s="4" t="s">
        <v>4249</v>
      </c>
      <c r="B1459" s="25" t="s">
        <v>4250</v>
      </c>
      <c r="C1459" s="4" t="s">
        <v>6</v>
      </c>
      <c r="D1459" s="6">
        <v>1</v>
      </c>
    </row>
    <row r="1460" spans="1:4">
      <c r="A1460" s="4" t="s">
        <v>4253</v>
      </c>
      <c r="B1460" s="25" t="s">
        <v>4254</v>
      </c>
      <c r="C1460" s="4" t="s">
        <v>6</v>
      </c>
      <c r="D1460" s="6">
        <v>1</v>
      </c>
    </row>
    <row r="1461" spans="1:4">
      <c r="A1461" s="4" t="s">
        <v>4259</v>
      </c>
      <c r="B1461" s="25" t="s">
        <v>4260</v>
      </c>
      <c r="C1461" s="4" t="s">
        <v>6</v>
      </c>
      <c r="D1461" s="6">
        <v>1</v>
      </c>
    </row>
    <row r="1462" spans="1:4">
      <c r="A1462" s="4" t="s">
        <v>4283</v>
      </c>
      <c r="B1462" s="25" t="s">
        <v>4284</v>
      </c>
      <c r="C1462" s="4" t="s">
        <v>6</v>
      </c>
      <c r="D1462" s="6">
        <v>1</v>
      </c>
    </row>
    <row r="1463" spans="1:4">
      <c r="A1463" s="4" t="s">
        <v>4289</v>
      </c>
      <c r="B1463" s="25" t="s">
        <v>4290</v>
      </c>
      <c r="C1463" s="4" t="s">
        <v>6</v>
      </c>
      <c r="D1463" s="6">
        <v>1</v>
      </c>
    </row>
    <row r="1464" spans="1:4">
      <c r="A1464" s="4" t="s">
        <v>4305</v>
      </c>
      <c r="B1464" s="25" t="s">
        <v>4306</v>
      </c>
      <c r="C1464" s="4" t="s">
        <v>6</v>
      </c>
      <c r="D1464" s="6">
        <v>1</v>
      </c>
    </row>
    <row r="1465" spans="1:4">
      <c r="A1465" s="4" t="s">
        <v>4329</v>
      </c>
      <c r="B1465" s="25" t="s">
        <v>4330</v>
      </c>
      <c r="C1465" s="4" t="s">
        <v>6</v>
      </c>
      <c r="D1465" s="6">
        <v>1</v>
      </c>
    </row>
    <row r="1466" spans="1:4">
      <c r="A1466" s="4" t="s">
        <v>4347</v>
      </c>
      <c r="B1466" s="25" t="s">
        <v>4348</v>
      </c>
      <c r="C1466" s="4" t="s">
        <v>6</v>
      </c>
      <c r="D1466" s="6">
        <v>1</v>
      </c>
    </row>
    <row r="1467" spans="1:4">
      <c r="A1467" s="4" t="s">
        <v>4351</v>
      </c>
      <c r="B1467" s="25" t="s">
        <v>4352</v>
      </c>
      <c r="C1467" s="4" t="s">
        <v>6</v>
      </c>
      <c r="D1467" s="6">
        <v>1</v>
      </c>
    </row>
    <row r="1468" spans="1:4">
      <c r="A1468" s="4" t="s">
        <v>4355</v>
      </c>
      <c r="B1468" s="25" t="s">
        <v>4356</v>
      </c>
      <c r="C1468" s="4" t="s">
        <v>6</v>
      </c>
      <c r="D1468" s="6">
        <v>1</v>
      </c>
    </row>
    <row r="1469" spans="1:4">
      <c r="A1469" s="4" t="s">
        <v>4363</v>
      </c>
      <c r="B1469" s="25" t="s">
        <v>4364</v>
      </c>
      <c r="C1469" s="4" t="s">
        <v>6</v>
      </c>
      <c r="D1469" s="6">
        <v>1</v>
      </c>
    </row>
    <row r="1470" spans="1:4">
      <c r="A1470" s="4" t="s">
        <v>4367</v>
      </c>
      <c r="B1470" s="25" t="s">
        <v>4368</v>
      </c>
      <c r="C1470" s="4" t="s">
        <v>6</v>
      </c>
      <c r="D1470" s="6">
        <v>1</v>
      </c>
    </row>
    <row r="1471" spans="1:4">
      <c r="A1471" s="4" t="s">
        <v>4379</v>
      </c>
      <c r="B1471" s="25" t="s">
        <v>4380</v>
      </c>
      <c r="C1471" s="4" t="s">
        <v>6</v>
      </c>
      <c r="D1471" s="6">
        <v>1</v>
      </c>
    </row>
    <row r="1472" spans="1:4">
      <c r="A1472" s="4" t="s">
        <v>4390</v>
      </c>
      <c r="B1472" s="25" t="s">
        <v>4391</v>
      </c>
      <c r="C1472" s="4" t="s">
        <v>6</v>
      </c>
      <c r="D1472" s="6">
        <v>1</v>
      </c>
    </row>
    <row r="1473" spans="1:4">
      <c r="A1473" s="4" t="s">
        <v>4398</v>
      </c>
      <c r="B1473" s="25" t="s">
        <v>4399</v>
      </c>
      <c r="C1473" s="4" t="s">
        <v>6</v>
      </c>
      <c r="D1473" s="6">
        <v>1</v>
      </c>
    </row>
    <row r="1474" spans="1:4">
      <c r="A1474" s="4" t="s">
        <v>4404</v>
      </c>
      <c r="B1474" s="25" t="s">
        <v>4405</v>
      </c>
      <c r="C1474" s="4" t="s">
        <v>6</v>
      </c>
      <c r="D1474" s="6">
        <v>1</v>
      </c>
    </row>
    <row r="1475" spans="1:4">
      <c r="A1475" s="4" t="s">
        <v>4416</v>
      </c>
      <c r="B1475" s="25" t="s">
        <v>4417</v>
      </c>
      <c r="C1475" s="4" t="s">
        <v>6</v>
      </c>
      <c r="D1475" s="6">
        <v>1</v>
      </c>
    </row>
    <row r="1476" spans="1:4">
      <c r="A1476" s="4" t="s">
        <v>4422</v>
      </c>
      <c r="B1476" s="25" t="s">
        <v>4423</v>
      </c>
      <c r="C1476" s="4" t="s">
        <v>6</v>
      </c>
      <c r="D1476" s="6">
        <v>1</v>
      </c>
    </row>
    <row r="1477" spans="1:4">
      <c r="A1477" s="4" t="s">
        <v>4436</v>
      </c>
      <c r="B1477" s="25" t="s">
        <v>4437</v>
      </c>
      <c r="C1477" s="4" t="s">
        <v>6</v>
      </c>
      <c r="D1477" s="6">
        <v>1</v>
      </c>
    </row>
    <row r="1478" spans="1:4">
      <c r="A1478" s="4" t="s">
        <v>4442</v>
      </c>
      <c r="B1478" s="25" t="s">
        <v>4443</v>
      </c>
      <c r="C1478" s="4" t="s">
        <v>6</v>
      </c>
      <c r="D1478" s="6">
        <v>1</v>
      </c>
    </row>
    <row r="1479" spans="1:4">
      <c r="A1479" s="4" t="s">
        <v>4444</v>
      </c>
      <c r="B1479" s="25" t="s">
        <v>4445</v>
      </c>
      <c r="C1479" s="4" t="s">
        <v>6</v>
      </c>
      <c r="D1479" s="6">
        <v>1</v>
      </c>
    </row>
    <row r="1480" spans="1:4">
      <c r="A1480" s="4" t="s">
        <v>4450</v>
      </c>
      <c r="B1480" s="25" t="s">
        <v>4451</v>
      </c>
      <c r="C1480" s="4" t="s">
        <v>6</v>
      </c>
      <c r="D1480" s="6">
        <v>1</v>
      </c>
    </row>
    <row r="1481" spans="1:4">
      <c r="A1481" s="4" t="s">
        <v>4454</v>
      </c>
      <c r="B1481" s="25" t="s">
        <v>4455</v>
      </c>
      <c r="C1481" s="4" t="s">
        <v>6</v>
      </c>
      <c r="D1481" s="6">
        <v>1</v>
      </c>
    </row>
    <row r="1482" spans="1:4">
      <c r="A1482" s="4" t="s">
        <v>4500</v>
      </c>
      <c r="B1482" s="25" t="s">
        <v>4501</v>
      </c>
      <c r="C1482" s="4" t="s">
        <v>6</v>
      </c>
      <c r="D1482" s="6">
        <v>1</v>
      </c>
    </row>
    <row r="1483" spans="1:4">
      <c r="A1483" s="4" t="s">
        <v>4508</v>
      </c>
      <c r="B1483" s="25" t="s">
        <v>4509</v>
      </c>
      <c r="C1483" s="4" t="s">
        <v>6</v>
      </c>
      <c r="D1483" s="6">
        <v>1</v>
      </c>
    </row>
    <row r="1484" spans="1:4">
      <c r="A1484" s="4" t="s">
        <v>4512</v>
      </c>
      <c r="B1484" s="25" t="s">
        <v>4513</v>
      </c>
      <c r="C1484" s="4" t="s">
        <v>6</v>
      </c>
      <c r="D1484" s="6">
        <v>1</v>
      </c>
    </row>
    <row r="1485" spans="1:4">
      <c r="A1485" s="4" t="s">
        <v>4518</v>
      </c>
      <c r="B1485" s="25" t="s">
        <v>4519</v>
      </c>
      <c r="C1485" s="4" t="s">
        <v>6</v>
      </c>
      <c r="D1485" s="6">
        <v>1</v>
      </c>
    </row>
    <row r="1486" spans="1:4">
      <c r="A1486" s="4" t="s">
        <v>4522</v>
      </c>
      <c r="B1486" s="25" t="s">
        <v>4523</v>
      </c>
      <c r="C1486" s="4" t="s">
        <v>6</v>
      </c>
      <c r="D1486" s="6">
        <v>1</v>
      </c>
    </row>
    <row r="1487" spans="1:4">
      <c r="A1487" s="4" t="s">
        <v>4526</v>
      </c>
      <c r="B1487" s="25" t="s">
        <v>4527</v>
      </c>
      <c r="C1487" s="4" t="s">
        <v>6</v>
      </c>
      <c r="D1487" s="6">
        <v>1</v>
      </c>
    </row>
    <row r="1488" spans="1:4">
      <c r="A1488" s="4" t="s">
        <v>4532</v>
      </c>
      <c r="B1488" s="25" t="s">
        <v>4533</v>
      </c>
      <c r="C1488" s="4" t="s">
        <v>6</v>
      </c>
      <c r="D1488" s="6">
        <v>1</v>
      </c>
    </row>
    <row r="1489" spans="1:4">
      <c r="A1489" s="4" t="s">
        <v>4576</v>
      </c>
      <c r="B1489" s="25" t="s">
        <v>4577</v>
      </c>
      <c r="C1489" s="4" t="s">
        <v>6</v>
      </c>
      <c r="D1489" s="6">
        <v>1</v>
      </c>
    </row>
    <row r="1490" spans="1:4">
      <c r="A1490" s="4" t="s">
        <v>4606</v>
      </c>
      <c r="B1490" s="25" t="s">
        <v>4607</v>
      </c>
      <c r="C1490" s="4" t="s">
        <v>6</v>
      </c>
      <c r="D1490" s="6">
        <v>1</v>
      </c>
    </row>
    <row r="1491" spans="1:4">
      <c r="A1491" s="4" t="s">
        <v>4620</v>
      </c>
      <c r="B1491" s="25" t="s">
        <v>4621</v>
      </c>
      <c r="C1491" s="4" t="s">
        <v>6</v>
      </c>
      <c r="D1491" s="6">
        <v>1</v>
      </c>
    </row>
    <row r="1492" spans="1:4">
      <c r="A1492" s="4" t="s">
        <v>4646</v>
      </c>
      <c r="B1492" s="25" t="s">
        <v>4647</v>
      </c>
      <c r="C1492" s="4" t="s">
        <v>6</v>
      </c>
      <c r="D1492" s="6">
        <v>1</v>
      </c>
    </row>
    <row r="1493" spans="1:4">
      <c r="A1493" s="4" t="s">
        <v>4656</v>
      </c>
      <c r="B1493" s="25" t="s">
        <v>4657</v>
      </c>
      <c r="C1493" s="4" t="s">
        <v>6</v>
      </c>
      <c r="D1493" s="6">
        <v>1</v>
      </c>
    </row>
    <row r="1494" spans="1:4">
      <c r="A1494" s="4" t="s">
        <v>4686</v>
      </c>
      <c r="B1494" s="25" t="s">
        <v>4687</v>
      </c>
      <c r="C1494" s="4" t="s">
        <v>6</v>
      </c>
      <c r="D1494" s="6">
        <v>1</v>
      </c>
    </row>
    <row r="1495" spans="1:4">
      <c r="A1495" s="4" t="s">
        <v>4694</v>
      </c>
      <c r="B1495" s="25" t="s">
        <v>4695</v>
      </c>
      <c r="C1495" s="4" t="s">
        <v>6</v>
      </c>
      <c r="D1495" s="6">
        <v>1</v>
      </c>
    </row>
    <row r="1496" spans="1:4">
      <c r="A1496" s="4" t="s">
        <v>4722</v>
      </c>
      <c r="B1496" s="25" t="s">
        <v>4723</v>
      </c>
      <c r="C1496" s="4" t="s">
        <v>6</v>
      </c>
      <c r="D1496" s="6">
        <v>1</v>
      </c>
    </row>
    <row r="1497" spans="1:4">
      <c r="A1497" s="4" t="s">
        <v>4734</v>
      </c>
      <c r="B1497" s="25" t="s">
        <v>4735</v>
      </c>
      <c r="C1497" s="4" t="s">
        <v>6</v>
      </c>
      <c r="D1497" s="6">
        <v>1</v>
      </c>
    </row>
    <row r="1498" spans="1:4">
      <c r="A1498" s="4" t="s">
        <v>4742</v>
      </c>
      <c r="B1498" s="25" t="s">
        <v>4743</v>
      </c>
      <c r="C1498" s="4" t="s">
        <v>6</v>
      </c>
      <c r="D1498" s="6">
        <v>1</v>
      </c>
    </row>
    <row r="1499" spans="1:4">
      <c r="A1499" s="4" t="s">
        <v>4774</v>
      </c>
      <c r="B1499" s="25" t="s">
        <v>4775</v>
      </c>
      <c r="C1499" s="4" t="s">
        <v>6</v>
      </c>
      <c r="D1499" s="6">
        <v>1</v>
      </c>
    </row>
    <row r="1500" spans="1:4">
      <c r="A1500" s="4" t="s">
        <v>4780</v>
      </c>
      <c r="B1500" s="25" t="s">
        <v>4781</v>
      </c>
      <c r="C1500" s="4" t="s">
        <v>6</v>
      </c>
      <c r="D1500" s="6">
        <v>1</v>
      </c>
    </row>
    <row r="1501" spans="1:4">
      <c r="A1501" s="4" t="s">
        <v>4796</v>
      </c>
      <c r="B1501" s="25" t="s">
        <v>4797</v>
      </c>
      <c r="C1501" s="4" t="s">
        <v>6</v>
      </c>
      <c r="D1501" s="6">
        <v>1</v>
      </c>
    </row>
    <row r="1502" spans="1:4">
      <c r="A1502" s="4" t="s">
        <v>4806</v>
      </c>
      <c r="B1502" s="25" t="s">
        <v>4807</v>
      </c>
      <c r="C1502" s="4" t="s">
        <v>6</v>
      </c>
      <c r="D1502" s="6">
        <v>1</v>
      </c>
    </row>
    <row r="1503" spans="1:4">
      <c r="A1503" s="4" t="s">
        <v>4812</v>
      </c>
      <c r="B1503" s="25" t="s">
        <v>4813</v>
      </c>
      <c r="C1503" s="4" t="s">
        <v>6</v>
      </c>
      <c r="D1503" s="6">
        <v>1</v>
      </c>
    </row>
    <row r="1504" spans="1:4">
      <c r="A1504" s="4" t="s">
        <v>4814</v>
      </c>
      <c r="B1504" s="25" t="s">
        <v>4815</v>
      </c>
      <c r="C1504" s="4" t="s">
        <v>6</v>
      </c>
      <c r="D1504" s="6">
        <v>1</v>
      </c>
    </row>
    <row r="1505" spans="1:4">
      <c r="A1505" s="4" t="s">
        <v>4830</v>
      </c>
      <c r="B1505" s="25" t="s">
        <v>4831</v>
      </c>
      <c r="C1505" s="4" t="s">
        <v>6</v>
      </c>
      <c r="D1505" s="6">
        <v>1</v>
      </c>
    </row>
    <row r="1506" spans="1:4">
      <c r="A1506" s="4" t="s">
        <v>4862</v>
      </c>
      <c r="B1506" s="25" t="s">
        <v>4863</v>
      </c>
      <c r="C1506" s="4" t="s">
        <v>6</v>
      </c>
      <c r="D1506" s="6">
        <v>1</v>
      </c>
    </row>
    <row r="1507" spans="1:4">
      <c r="A1507" s="4" t="s">
        <v>4876</v>
      </c>
      <c r="B1507" s="25" t="s">
        <v>4877</v>
      </c>
      <c r="C1507" s="4" t="s">
        <v>6</v>
      </c>
      <c r="D1507" s="6">
        <v>1</v>
      </c>
    </row>
    <row r="1508" spans="1:4">
      <c r="A1508" s="4" t="s">
        <v>4880</v>
      </c>
      <c r="B1508" s="25" t="s">
        <v>4881</v>
      </c>
      <c r="C1508" s="4" t="s">
        <v>6</v>
      </c>
      <c r="D1508" s="6">
        <v>1</v>
      </c>
    </row>
    <row r="1509" spans="1:4">
      <c r="A1509" s="4" t="s">
        <v>4890</v>
      </c>
      <c r="B1509" s="25" t="s">
        <v>4891</v>
      </c>
      <c r="C1509" s="4" t="s">
        <v>6</v>
      </c>
      <c r="D1509" s="6">
        <v>1</v>
      </c>
    </row>
    <row r="1510" spans="1:4">
      <c r="A1510" s="4" t="s">
        <v>4894</v>
      </c>
      <c r="B1510" s="25" t="s">
        <v>4895</v>
      </c>
      <c r="C1510" s="4" t="s">
        <v>6</v>
      </c>
      <c r="D1510" s="6">
        <v>1</v>
      </c>
    </row>
    <row r="1511" spans="1:4">
      <c r="A1511" s="4" t="s">
        <v>4918</v>
      </c>
      <c r="B1511" s="25" t="s">
        <v>4919</v>
      </c>
      <c r="C1511" s="4" t="s">
        <v>6</v>
      </c>
      <c r="D1511" s="6">
        <v>1</v>
      </c>
    </row>
    <row r="1512" spans="1:4">
      <c r="A1512" s="4" t="s">
        <v>4930</v>
      </c>
      <c r="B1512" s="25" t="s">
        <v>4931</v>
      </c>
      <c r="C1512" s="4" t="s">
        <v>6</v>
      </c>
      <c r="D1512" s="6">
        <v>1</v>
      </c>
    </row>
    <row r="1513" spans="1:4">
      <c r="A1513" s="4" t="s">
        <v>4970</v>
      </c>
      <c r="B1513" s="25" t="s">
        <v>4971</v>
      </c>
      <c r="C1513" s="4" t="s">
        <v>6</v>
      </c>
      <c r="D1513" s="6">
        <v>1</v>
      </c>
    </row>
    <row r="1514" spans="1:4">
      <c r="A1514" s="4" t="s">
        <v>4992</v>
      </c>
      <c r="B1514" s="25" t="s">
        <v>4993</v>
      </c>
      <c r="C1514" s="4" t="s">
        <v>6</v>
      </c>
      <c r="D1514" s="6">
        <v>1</v>
      </c>
    </row>
    <row r="1515" spans="1:4">
      <c r="A1515" s="4" t="s">
        <v>4994</v>
      </c>
      <c r="B1515" s="25" t="s">
        <v>4995</v>
      </c>
      <c r="C1515" s="4" t="s">
        <v>6</v>
      </c>
      <c r="D1515" s="6">
        <v>1</v>
      </c>
    </row>
    <row r="1516" spans="1:4">
      <c r="A1516" s="4" t="s">
        <v>5030</v>
      </c>
      <c r="B1516" s="25" t="s">
        <v>5031</v>
      </c>
      <c r="C1516" s="4" t="s">
        <v>6</v>
      </c>
      <c r="D1516" s="6">
        <v>1</v>
      </c>
    </row>
    <row r="1517" spans="1:4">
      <c r="A1517" s="4" t="s">
        <v>5038</v>
      </c>
      <c r="B1517" s="25" t="s">
        <v>5039</v>
      </c>
      <c r="C1517" s="4" t="s">
        <v>6</v>
      </c>
      <c r="D1517" s="6">
        <v>1</v>
      </c>
    </row>
    <row r="1518" spans="1:4">
      <c r="A1518" s="4" t="s">
        <v>5054</v>
      </c>
      <c r="B1518" s="25" t="s">
        <v>5055</v>
      </c>
      <c r="C1518" s="4" t="s">
        <v>6</v>
      </c>
      <c r="D1518" s="6">
        <v>1</v>
      </c>
    </row>
    <row r="1519" spans="1:4">
      <c r="A1519" s="4" t="s">
        <v>5056</v>
      </c>
      <c r="B1519" s="25" t="s">
        <v>5057</v>
      </c>
      <c r="C1519" s="4" t="s">
        <v>6</v>
      </c>
      <c r="D1519" s="6">
        <v>1</v>
      </c>
    </row>
    <row r="1520" spans="1:4">
      <c r="A1520" s="4" t="s">
        <v>5066</v>
      </c>
      <c r="B1520" s="25" t="s">
        <v>5067</v>
      </c>
      <c r="C1520" s="4" t="s">
        <v>6</v>
      </c>
      <c r="D1520" s="6">
        <v>1</v>
      </c>
    </row>
    <row r="1521" spans="1:4">
      <c r="A1521" s="4" t="s">
        <v>5086</v>
      </c>
      <c r="B1521" s="25" t="s">
        <v>5087</v>
      </c>
      <c r="C1521" s="4" t="s">
        <v>6</v>
      </c>
      <c r="D1521" s="6">
        <v>1</v>
      </c>
    </row>
    <row r="1522" spans="1:4">
      <c r="A1522" s="4" t="s">
        <v>5128</v>
      </c>
      <c r="B1522" s="25" t="s">
        <v>5129</v>
      </c>
      <c r="C1522" s="4" t="s">
        <v>6</v>
      </c>
      <c r="D1522" s="6">
        <v>1</v>
      </c>
    </row>
    <row r="1523" spans="1:4">
      <c r="A1523" s="4" t="s">
        <v>5140</v>
      </c>
      <c r="B1523" s="25" t="s">
        <v>5141</v>
      </c>
      <c r="C1523" s="4" t="s">
        <v>6</v>
      </c>
      <c r="D1523" s="6">
        <v>1</v>
      </c>
    </row>
    <row r="1524" spans="1:4">
      <c r="A1524" s="4" t="s">
        <v>5158</v>
      </c>
      <c r="B1524" s="25" t="s">
        <v>5159</v>
      </c>
      <c r="C1524" s="4" t="s">
        <v>6</v>
      </c>
      <c r="D1524" s="6">
        <v>1</v>
      </c>
    </row>
    <row r="1525" spans="1:4">
      <c r="A1525" s="4" t="s">
        <v>5186</v>
      </c>
      <c r="B1525" s="25" t="s">
        <v>5187</v>
      </c>
      <c r="C1525" s="4" t="s">
        <v>6</v>
      </c>
      <c r="D1525" s="6">
        <v>1</v>
      </c>
    </row>
    <row r="1526" spans="1:4">
      <c r="A1526" s="4" t="s">
        <v>5238</v>
      </c>
      <c r="B1526" s="25" t="s">
        <v>5239</v>
      </c>
      <c r="C1526" s="4" t="s">
        <v>6</v>
      </c>
      <c r="D1526" s="6">
        <v>1</v>
      </c>
    </row>
    <row r="1527" spans="1:4">
      <c r="A1527" s="4" t="s">
        <v>5240</v>
      </c>
      <c r="B1527" s="25" t="s">
        <v>5241</v>
      </c>
      <c r="C1527" s="4" t="s">
        <v>6</v>
      </c>
      <c r="D1527" s="6">
        <v>1</v>
      </c>
    </row>
    <row r="1528" spans="1:4">
      <c r="A1528" s="4" t="s">
        <v>5278</v>
      </c>
      <c r="B1528" s="25" t="s">
        <v>5279</v>
      </c>
      <c r="C1528" s="4" t="s">
        <v>6</v>
      </c>
      <c r="D1528" s="6">
        <v>1</v>
      </c>
    </row>
    <row r="1529" spans="1:4">
      <c r="A1529" s="4" t="s">
        <v>5286</v>
      </c>
      <c r="B1529" s="25" t="s">
        <v>5287</v>
      </c>
      <c r="C1529" s="4" t="s">
        <v>6</v>
      </c>
      <c r="D1529" s="6">
        <v>1</v>
      </c>
    </row>
    <row r="1530" spans="1:4">
      <c r="A1530" s="4" t="s">
        <v>5288</v>
      </c>
      <c r="B1530" s="25" t="s">
        <v>5289</v>
      </c>
      <c r="C1530" s="4" t="s">
        <v>6</v>
      </c>
      <c r="D1530" s="6">
        <v>1</v>
      </c>
    </row>
    <row r="1531" spans="1:4">
      <c r="A1531" s="4" t="s">
        <v>5300</v>
      </c>
      <c r="B1531" s="25" t="s">
        <v>5301</v>
      </c>
      <c r="C1531" s="4" t="s">
        <v>6</v>
      </c>
      <c r="D1531" s="6">
        <v>1</v>
      </c>
    </row>
    <row r="1532" spans="1:4">
      <c r="A1532" s="4" t="s">
        <v>5334</v>
      </c>
      <c r="B1532" s="25" t="s">
        <v>5335</v>
      </c>
      <c r="C1532" s="4" t="s">
        <v>6</v>
      </c>
      <c r="D1532" s="6">
        <v>1</v>
      </c>
    </row>
    <row r="1533" spans="1:4">
      <c r="A1533" s="4" t="s">
        <v>5336</v>
      </c>
      <c r="B1533" s="25" t="s">
        <v>5337</v>
      </c>
      <c r="C1533" s="4" t="s">
        <v>6</v>
      </c>
      <c r="D1533" s="6">
        <v>1</v>
      </c>
    </row>
    <row r="1534" spans="1:4">
      <c r="A1534" s="4" t="s">
        <v>5338</v>
      </c>
      <c r="B1534" s="25" t="s">
        <v>5339</v>
      </c>
      <c r="C1534" s="4" t="s">
        <v>6</v>
      </c>
      <c r="D1534" s="6">
        <v>1</v>
      </c>
    </row>
    <row r="1535" spans="1:4">
      <c r="A1535" s="4" t="s">
        <v>5344</v>
      </c>
      <c r="B1535" s="25" t="s">
        <v>5345</v>
      </c>
      <c r="C1535" s="4" t="s">
        <v>6</v>
      </c>
      <c r="D1535" s="6">
        <v>1</v>
      </c>
    </row>
    <row r="1536" spans="1:4">
      <c r="A1536" s="4" t="s">
        <v>5348</v>
      </c>
      <c r="B1536" s="25" t="s">
        <v>5349</v>
      </c>
      <c r="C1536" s="4" t="s">
        <v>6</v>
      </c>
      <c r="D1536" s="6">
        <v>1</v>
      </c>
    </row>
    <row r="1537" spans="1:4">
      <c r="A1537" s="4" t="s">
        <v>5356</v>
      </c>
      <c r="B1537" s="25" t="s">
        <v>5357</v>
      </c>
      <c r="C1537" s="4" t="s">
        <v>6</v>
      </c>
      <c r="D1537" s="6">
        <v>1</v>
      </c>
    </row>
    <row r="1538" spans="1:4">
      <c r="A1538" s="4" t="s">
        <v>5370</v>
      </c>
      <c r="B1538" s="25" t="s">
        <v>5371</v>
      </c>
      <c r="C1538" s="4" t="s">
        <v>6</v>
      </c>
      <c r="D1538" s="6">
        <v>1</v>
      </c>
    </row>
    <row r="1539" spans="1:4">
      <c r="A1539" s="4" t="s">
        <v>5386</v>
      </c>
      <c r="B1539" s="25" t="s">
        <v>5387</v>
      </c>
      <c r="C1539" s="4" t="s">
        <v>6</v>
      </c>
      <c r="D1539" s="6">
        <v>1</v>
      </c>
    </row>
    <row r="1540" spans="1:4">
      <c r="A1540" s="4" t="s">
        <v>5388</v>
      </c>
      <c r="B1540" s="25" t="s">
        <v>5389</v>
      </c>
      <c r="C1540" s="4" t="s">
        <v>6</v>
      </c>
      <c r="D1540" s="6">
        <v>1</v>
      </c>
    </row>
    <row r="1541" spans="1:4">
      <c r="A1541" s="4" t="s">
        <v>5404</v>
      </c>
      <c r="B1541" s="25" t="s">
        <v>5405</v>
      </c>
      <c r="C1541" s="4" t="s">
        <v>6</v>
      </c>
      <c r="D1541" s="6">
        <v>1</v>
      </c>
    </row>
    <row r="1542" spans="1:4">
      <c r="A1542" s="4" t="s">
        <v>5408</v>
      </c>
      <c r="B1542" s="25" t="s">
        <v>5409</v>
      </c>
      <c r="C1542" s="4" t="s">
        <v>6</v>
      </c>
      <c r="D1542" s="6">
        <v>1</v>
      </c>
    </row>
    <row r="1543" spans="1:4">
      <c r="A1543" s="4" t="s">
        <v>5438</v>
      </c>
      <c r="B1543" s="25" t="s">
        <v>5439</v>
      </c>
      <c r="C1543" s="4" t="s">
        <v>6</v>
      </c>
      <c r="D1543" s="6">
        <v>1</v>
      </c>
    </row>
    <row r="1544" spans="1:4">
      <c r="A1544" s="4" t="s">
        <v>5444</v>
      </c>
      <c r="B1544" s="25" t="s">
        <v>5445</v>
      </c>
      <c r="C1544" s="4" t="s">
        <v>6</v>
      </c>
      <c r="D1544" s="6">
        <v>1</v>
      </c>
    </row>
    <row r="1545" spans="1:4">
      <c r="A1545" s="4" t="s">
        <v>5454</v>
      </c>
      <c r="B1545" s="25" t="s">
        <v>5455</v>
      </c>
      <c r="C1545" s="4" t="s">
        <v>6</v>
      </c>
      <c r="D1545" s="6">
        <v>1</v>
      </c>
    </row>
    <row r="1546" spans="1:4">
      <c r="A1546" s="4" t="s">
        <v>5458</v>
      </c>
      <c r="B1546" s="25" t="s">
        <v>5459</v>
      </c>
      <c r="C1546" s="4" t="s">
        <v>6</v>
      </c>
      <c r="D1546" s="6">
        <v>1</v>
      </c>
    </row>
    <row r="1547" spans="1:4">
      <c r="A1547" s="4" t="s">
        <v>5468</v>
      </c>
      <c r="B1547" s="25" t="s">
        <v>5469</v>
      </c>
      <c r="C1547" s="4" t="s">
        <v>6</v>
      </c>
      <c r="D1547" s="6">
        <v>1</v>
      </c>
    </row>
    <row r="1548" spans="1:4">
      <c r="A1548" s="4" t="s">
        <v>5496</v>
      </c>
      <c r="B1548" s="25" t="s">
        <v>5497</v>
      </c>
      <c r="C1548" s="4" t="s">
        <v>6</v>
      </c>
      <c r="D1548" s="6">
        <v>1</v>
      </c>
    </row>
    <row r="1549" spans="1:4">
      <c r="A1549" s="4" t="s">
        <v>5512</v>
      </c>
      <c r="B1549" s="25" t="s">
        <v>5513</v>
      </c>
      <c r="C1549" s="4" t="s">
        <v>6</v>
      </c>
      <c r="D1549" s="6">
        <v>1</v>
      </c>
    </row>
    <row r="1550" spans="1:4">
      <c r="A1550" s="4" t="s">
        <v>5518</v>
      </c>
      <c r="B1550" s="25" t="s">
        <v>5519</v>
      </c>
      <c r="C1550" s="4" t="s">
        <v>6</v>
      </c>
      <c r="D1550" s="6">
        <v>1</v>
      </c>
    </row>
    <row r="1551" spans="1:4">
      <c r="A1551" s="4" t="s">
        <v>5524</v>
      </c>
      <c r="B1551" s="25" t="s">
        <v>5525</v>
      </c>
      <c r="C1551" s="4" t="s">
        <v>6</v>
      </c>
      <c r="D1551" s="6">
        <v>1</v>
      </c>
    </row>
    <row r="1552" spans="1:4">
      <c r="A1552" s="4" t="s">
        <v>5564</v>
      </c>
      <c r="B1552" s="25" t="s">
        <v>5565</v>
      </c>
      <c r="C1552" s="4" t="s">
        <v>6</v>
      </c>
      <c r="D1552" s="6">
        <v>1</v>
      </c>
    </row>
    <row r="1553" spans="1:4">
      <c r="A1553" s="4" t="s">
        <v>5598</v>
      </c>
      <c r="B1553" s="25" t="s">
        <v>5599</v>
      </c>
      <c r="C1553" s="4" t="s">
        <v>6</v>
      </c>
      <c r="D1553" s="6">
        <v>1</v>
      </c>
    </row>
    <row r="1554" spans="1:4">
      <c r="A1554" s="4" t="s">
        <v>5612</v>
      </c>
      <c r="B1554" s="25" t="s">
        <v>5613</v>
      </c>
      <c r="C1554" s="4" t="s">
        <v>6</v>
      </c>
      <c r="D1554" s="6">
        <v>1</v>
      </c>
    </row>
    <row r="1555" spans="1:4">
      <c r="A1555" s="4" t="s">
        <v>5626</v>
      </c>
      <c r="B1555" s="25" t="s">
        <v>5627</v>
      </c>
      <c r="C1555" s="4" t="s">
        <v>6</v>
      </c>
      <c r="D1555" s="6">
        <v>1</v>
      </c>
    </row>
    <row r="1556" spans="1:4">
      <c r="A1556" s="4" t="s">
        <v>5636</v>
      </c>
      <c r="B1556" s="25" t="s">
        <v>5637</v>
      </c>
      <c r="C1556" s="4" t="s">
        <v>6</v>
      </c>
      <c r="D1556" s="6">
        <v>1</v>
      </c>
    </row>
    <row r="1557" spans="1:4">
      <c r="A1557" s="4" t="s">
        <v>5648</v>
      </c>
      <c r="B1557" s="25" t="s">
        <v>5649</v>
      </c>
      <c r="C1557" s="4" t="s">
        <v>6</v>
      </c>
      <c r="D1557" s="6">
        <v>1</v>
      </c>
    </row>
    <row r="1558" spans="1:4">
      <c r="A1558" s="4" t="s">
        <v>5654</v>
      </c>
      <c r="B1558" s="25" t="s">
        <v>5655</v>
      </c>
      <c r="C1558" s="4" t="s">
        <v>6</v>
      </c>
      <c r="D1558" s="6">
        <v>1</v>
      </c>
    </row>
    <row r="1559" spans="1:4">
      <c r="A1559" s="4" t="s">
        <v>5670</v>
      </c>
      <c r="B1559" s="25" t="s">
        <v>5671</v>
      </c>
      <c r="C1559" s="4" t="s">
        <v>6</v>
      </c>
      <c r="D1559" s="6">
        <v>1</v>
      </c>
    </row>
    <row r="1560" spans="1:4">
      <c r="A1560" s="4" t="s">
        <v>5718</v>
      </c>
      <c r="B1560" s="25" t="s">
        <v>5719</v>
      </c>
      <c r="C1560" s="4" t="s">
        <v>6</v>
      </c>
      <c r="D1560" s="6">
        <v>1</v>
      </c>
    </row>
    <row r="1561" spans="1:4">
      <c r="A1561" s="4" t="s">
        <v>5732</v>
      </c>
      <c r="B1561" s="25" t="s">
        <v>5733</v>
      </c>
      <c r="C1561" s="4" t="s">
        <v>6</v>
      </c>
      <c r="D1561" s="6">
        <v>1</v>
      </c>
    </row>
    <row r="1562" spans="1:4">
      <c r="A1562" s="4" t="s">
        <v>5738</v>
      </c>
      <c r="B1562" s="25" t="s">
        <v>5739</v>
      </c>
      <c r="C1562" s="4" t="s">
        <v>6</v>
      </c>
      <c r="D1562" s="6">
        <v>1</v>
      </c>
    </row>
    <row r="1563" spans="1:4">
      <c r="A1563" s="4" t="s">
        <v>5740</v>
      </c>
      <c r="B1563" s="25" t="s">
        <v>5741</v>
      </c>
      <c r="C1563" s="4" t="s">
        <v>6</v>
      </c>
      <c r="D1563" s="6">
        <v>1</v>
      </c>
    </row>
    <row r="1564" spans="1:4">
      <c r="A1564" s="4" t="s">
        <v>5742</v>
      </c>
      <c r="B1564" s="25" t="s">
        <v>5743</v>
      </c>
      <c r="C1564" s="4" t="s">
        <v>6</v>
      </c>
      <c r="D1564" s="6">
        <v>1</v>
      </c>
    </row>
    <row r="1565" spans="1:4">
      <c r="A1565" s="4" t="s">
        <v>5764</v>
      </c>
      <c r="B1565" s="25" t="s">
        <v>5765</v>
      </c>
      <c r="C1565" s="4" t="s">
        <v>6</v>
      </c>
      <c r="D1565" s="6">
        <v>1</v>
      </c>
    </row>
    <row r="1566" spans="1:4">
      <c r="A1566" s="4" t="s">
        <v>5770</v>
      </c>
      <c r="B1566" s="25" t="s">
        <v>5771</v>
      </c>
      <c r="C1566" s="4" t="s">
        <v>6</v>
      </c>
      <c r="D1566" s="6">
        <v>1</v>
      </c>
    </row>
    <row r="1567" spans="1:4">
      <c r="A1567" s="4" t="s">
        <v>5776</v>
      </c>
      <c r="B1567" s="25" t="s">
        <v>5777</v>
      </c>
      <c r="C1567" s="4" t="s">
        <v>6</v>
      </c>
      <c r="D1567" s="6">
        <v>1</v>
      </c>
    </row>
    <row r="1568" spans="1:4">
      <c r="A1568" s="4" t="s">
        <v>5778</v>
      </c>
      <c r="B1568" s="25" t="s">
        <v>5779</v>
      </c>
      <c r="C1568" s="4" t="s">
        <v>6</v>
      </c>
      <c r="D1568" s="6">
        <v>1</v>
      </c>
    </row>
    <row r="1569" spans="1:4">
      <c r="A1569" s="4" t="s">
        <v>5788</v>
      </c>
      <c r="B1569" s="25" t="s">
        <v>5789</v>
      </c>
      <c r="C1569" s="4" t="s">
        <v>6</v>
      </c>
      <c r="D1569" s="6">
        <v>1</v>
      </c>
    </row>
    <row r="1570" spans="1:4">
      <c r="A1570" s="4" t="s">
        <v>5824</v>
      </c>
      <c r="B1570" s="25" t="s">
        <v>5825</v>
      </c>
      <c r="C1570" s="4" t="s">
        <v>6</v>
      </c>
      <c r="D1570" s="6">
        <v>1</v>
      </c>
    </row>
    <row r="1571" spans="1:4">
      <c r="A1571" s="4" t="s">
        <v>5826</v>
      </c>
      <c r="B1571" s="25" t="s">
        <v>5827</v>
      </c>
      <c r="C1571" s="4" t="s">
        <v>6</v>
      </c>
      <c r="D1571" s="6">
        <v>1</v>
      </c>
    </row>
    <row r="1572" spans="1:4">
      <c r="A1572" s="4" t="s">
        <v>5848</v>
      </c>
      <c r="B1572" s="25" t="s">
        <v>5849</v>
      </c>
      <c r="C1572" s="4" t="s">
        <v>6</v>
      </c>
      <c r="D1572" s="6">
        <v>1</v>
      </c>
    </row>
    <row r="1573" spans="1:4">
      <c r="A1573" s="4" t="s">
        <v>5852</v>
      </c>
      <c r="B1573" s="25" t="s">
        <v>5853</v>
      </c>
      <c r="C1573" s="4" t="s">
        <v>6</v>
      </c>
      <c r="D1573" s="6">
        <v>1</v>
      </c>
    </row>
    <row r="1574" spans="1:4">
      <c r="A1574" s="4" t="s">
        <v>5862</v>
      </c>
      <c r="B1574" s="25" t="s">
        <v>5863</v>
      </c>
      <c r="C1574" s="4" t="s">
        <v>6</v>
      </c>
      <c r="D1574" s="6">
        <v>1</v>
      </c>
    </row>
    <row r="1575" spans="1:4">
      <c r="A1575" s="4" t="s">
        <v>5870</v>
      </c>
      <c r="B1575" s="25" t="s">
        <v>5871</v>
      </c>
      <c r="C1575" s="4" t="s">
        <v>6</v>
      </c>
      <c r="D1575" s="6">
        <v>1</v>
      </c>
    </row>
    <row r="1576" spans="1:4">
      <c r="A1576" s="4" t="s">
        <v>5878</v>
      </c>
      <c r="B1576" s="25" t="s">
        <v>5879</v>
      </c>
      <c r="C1576" s="4" t="s">
        <v>6</v>
      </c>
      <c r="D1576" s="6">
        <v>1</v>
      </c>
    </row>
    <row r="1577" spans="1:4">
      <c r="A1577" s="4" t="s">
        <v>5888</v>
      </c>
      <c r="B1577" s="25" t="s">
        <v>5889</v>
      </c>
      <c r="C1577" s="4" t="s">
        <v>6</v>
      </c>
      <c r="D1577" s="6">
        <v>1</v>
      </c>
    </row>
    <row r="1578" spans="1:4">
      <c r="A1578" s="4" t="s">
        <v>5894</v>
      </c>
      <c r="B1578" s="25" t="s">
        <v>5895</v>
      </c>
      <c r="C1578" s="4" t="s">
        <v>6</v>
      </c>
      <c r="D1578" s="6">
        <v>1</v>
      </c>
    </row>
    <row r="1579" spans="1:4">
      <c r="A1579" s="4" t="s">
        <v>5896</v>
      </c>
      <c r="B1579" s="25" t="s">
        <v>5897</v>
      </c>
      <c r="C1579" s="4" t="s">
        <v>6</v>
      </c>
      <c r="D1579" s="6">
        <v>1</v>
      </c>
    </row>
    <row r="1580" spans="1:4">
      <c r="A1580" s="4" t="s">
        <v>5904</v>
      </c>
      <c r="B1580" s="25" t="s">
        <v>5905</v>
      </c>
      <c r="C1580" s="4" t="s">
        <v>6</v>
      </c>
      <c r="D1580" s="6">
        <v>1</v>
      </c>
    </row>
    <row r="1581" spans="1:4">
      <c r="A1581" s="4" t="s">
        <v>5912</v>
      </c>
      <c r="B1581" s="25" t="s">
        <v>5913</v>
      </c>
      <c r="C1581" s="4" t="s">
        <v>6</v>
      </c>
      <c r="D1581" s="6">
        <v>1</v>
      </c>
    </row>
    <row r="1582" spans="1:4">
      <c r="A1582" s="4" t="s">
        <v>5926</v>
      </c>
      <c r="B1582" s="25" t="s">
        <v>5927</v>
      </c>
      <c r="C1582" s="4" t="s">
        <v>6</v>
      </c>
      <c r="D1582" s="6">
        <v>1</v>
      </c>
    </row>
    <row r="1583" spans="1:4">
      <c r="A1583" s="4" t="s">
        <v>5964</v>
      </c>
      <c r="B1583" s="25" t="s">
        <v>5965</v>
      </c>
      <c r="C1583" s="4" t="s">
        <v>6</v>
      </c>
      <c r="D1583" s="6">
        <v>1</v>
      </c>
    </row>
    <row r="1584" spans="1:4">
      <c r="A1584" s="4" t="s">
        <v>5976</v>
      </c>
      <c r="B1584" s="25" t="s">
        <v>5977</v>
      </c>
      <c r="C1584" s="4" t="s">
        <v>6</v>
      </c>
      <c r="D1584" s="6">
        <v>1</v>
      </c>
    </row>
    <row r="1585" spans="1:4">
      <c r="A1585" s="4" t="s">
        <v>5982</v>
      </c>
      <c r="B1585" s="25" t="s">
        <v>5983</v>
      </c>
      <c r="C1585" s="4" t="s">
        <v>6</v>
      </c>
      <c r="D1585" s="6">
        <v>1</v>
      </c>
    </row>
    <row r="1586" spans="1:4">
      <c r="A1586" s="4" t="s">
        <v>5996</v>
      </c>
      <c r="B1586" s="25" t="s">
        <v>5997</v>
      </c>
      <c r="C1586" s="4" t="s">
        <v>6</v>
      </c>
      <c r="D1586" s="6">
        <v>1</v>
      </c>
    </row>
    <row r="1587" spans="1:4">
      <c r="A1587" s="4" t="s">
        <v>6014</v>
      </c>
      <c r="B1587" s="25" t="s">
        <v>6015</v>
      </c>
      <c r="C1587" s="4" t="s">
        <v>6</v>
      </c>
      <c r="D1587" s="6">
        <v>1</v>
      </c>
    </row>
    <row r="1588" spans="1:4">
      <c r="A1588" s="4" t="s">
        <v>6016</v>
      </c>
      <c r="B1588" s="25" t="s">
        <v>6017</v>
      </c>
      <c r="C1588" s="4" t="s">
        <v>6</v>
      </c>
      <c r="D1588" s="6">
        <v>1</v>
      </c>
    </row>
    <row r="1589" spans="1:4">
      <c r="A1589" s="4" t="s">
        <v>6030</v>
      </c>
      <c r="B1589" s="25" t="s">
        <v>6031</v>
      </c>
      <c r="C1589" s="4" t="s">
        <v>6</v>
      </c>
      <c r="D1589" s="6">
        <v>1</v>
      </c>
    </row>
    <row r="1590" spans="1:4">
      <c r="A1590" s="4" t="s">
        <v>6050</v>
      </c>
      <c r="B1590" s="25" t="s">
        <v>6051</v>
      </c>
      <c r="C1590" s="4" t="s">
        <v>6</v>
      </c>
      <c r="D1590" s="6">
        <v>1</v>
      </c>
    </row>
    <row r="1591" spans="1:4">
      <c r="A1591" s="4" t="s">
        <v>6076</v>
      </c>
      <c r="B1591" s="25" t="s">
        <v>6077</v>
      </c>
      <c r="C1591" s="4" t="s">
        <v>6</v>
      </c>
      <c r="D1591" s="6">
        <v>1</v>
      </c>
    </row>
    <row r="1592" spans="1:4">
      <c r="A1592" s="4" t="s">
        <v>6078</v>
      </c>
      <c r="B1592" s="25" t="s">
        <v>6079</v>
      </c>
      <c r="C1592" s="4" t="s">
        <v>6</v>
      </c>
      <c r="D1592" s="6">
        <v>1</v>
      </c>
    </row>
    <row r="1593" spans="1:4">
      <c r="A1593" s="4" t="s">
        <v>6088</v>
      </c>
      <c r="B1593" s="25" t="s">
        <v>6089</v>
      </c>
      <c r="C1593" s="4" t="s">
        <v>6</v>
      </c>
      <c r="D1593" s="6">
        <v>1</v>
      </c>
    </row>
    <row r="1594" spans="1:4">
      <c r="A1594" s="4" t="s">
        <v>6090</v>
      </c>
      <c r="B1594" s="25" t="s">
        <v>6091</v>
      </c>
      <c r="C1594" s="4" t="s">
        <v>6</v>
      </c>
      <c r="D1594" s="6">
        <v>1</v>
      </c>
    </row>
    <row r="1595" spans="1:4">
      <c r="A1595" s="4" t="s">
        <v>6098</v>
      </c>
      <c r="B1595" s="25" t="s">
        <v>6099</v>
      </c>
      <c r="C1595" s="4" t="s">
        <v>6</v>
      </c>
      <c r="D1595" s="6">
        <v>1</v>
      </c>
    </row>
    <row r="1596" spans="1:4">
      <c r="A1596" s="4" t="s">
        <v>6124</v>
      </c>
      <c r="B1596" s="25" t="s">
        <v>6125</v>
      </c>
      <c r="C1596" s="4" t="s">
        <v>6</v>
      </c>
      <c r="D1596" s="6">
        <v>1</v>
      </c>
    </row>
    <row r="1597" spans="1:4">
      <c r="A1597" s="4" t="s">
        <v>6198</v>
      </c>
      <c r="B1597" s="25" t="s">
        <v>6199</v>
      </c>
      <c r="C1597" s="4" t="s">
        <v>6</v>
      </c>
      <c r="D1597" s="6">
        <v>1</v>
      </c>
    </row>
    <row r="1598" spans="1:4">
      <c r="A1598" s="4" t="s">
        <v>6202</v>
      </c>
      <c r="B1598" s="25" t="s">
        <v>6203</v>
      </c>
      <c r="C1598" s="4" t="s">
        <v>6</v>
      </c>
      <c r="D1598" s="6">
        <v>1</v>
      </c>
    </row>
    <row r="1599" spans="1:4">
      <c r="A1599" s="4" t="s">
        <v>6206</v>
      </c>
      <c r="B1599" s="25" t="s">
        <v>6207</v>
      </c>
      <c r="C1599" s="4" t="s">
        <v>6</v>
      </c>
      <c r="D1599" s="6">
        <v>1</v>
      </c>
    </row>
    <row r="1600" spans="1:4">
      <c r="A1600" s="4" t="s">
        <v>6212</v>
      </c>
      <c r="B1600" s="25" t="s">
        <v>6213</v>
      </c>
      <c r="C1600" s="4" t="s">
        <v>6</v>
      </c>
      <c r="D1600" s="6">
        <v>1</v>
      </c>
    </row>
    <row r="1601" spans="1:4">
      <c r="A1601" s="4" t="s">
        <v>6234</v>
      </c>
      <c r="B1601" s="25" t="s">
        <v>6235</v>
      </c>
      <c r="C1601" s="4" t="s">
        <v>6</v>
      </c>
      <c r="D1601" s="6">
        <v>1</v>
      </c>
    </row>
    <row r="1602" spans="1:4">
      <c r="A1602" s="4" t="s">
        <v>6262</v>
      </c>
      <c r="B1602" s="25" t="s">
        <v>6263</v>
      </c>
      <c r="C1602" s="4" t="s">
        <v>6</v>
      </c>
      <c r="D1602" s="6">
        <v>1</v>
      </c>
    </row>
    <row r="1603" spans="1:4">
      <c r="A1603" s="4" t="s">
        <v>6274</v>
      </c>
      <c r="B1603" s="25" t="s">
        <v>6275</v>
      </c>
      <c r="C1603" s="4" t="s">
        <v>6</v>
      </c>
      <c r="D1603" s="6">
        <v>1</v>
      </c>
    </row>
    <row r="1604" spans="1:4">
      <c r="A1604" s="4" t="s">
        <v>6284</v>
      </c>
      <c r="B1604" s="25" t="s">
        <v>6285</v>
      </c>
      <c r="C1604" s="4" t="s">
        <v>6</v>
      </c>
      <c r="D1604" s="6">
        <v>1</v>
      </c>
    </row>
    <row r="1605" spans="1:4">
      <c r="A1605" s="4" t="s">
        <v>6286</v>
      </c>
      <c r="B1605" s="25" t="s">
        <v>6287</v>
      </c>
      <c r="C1605" s="4" t="s">
        <v>6</v>
      </c>
      <c r="D1605" s="6">
        <v>1</v>
      </c>
    </row>
    <row r="1606" spans="1:4">
      <c r="A1606" s="4" t="s">
        <v>6308</v>
      </c>
      <c r="B1606" s="25" t="s">
        <v>6309</v>
      </c>
      <c r="C1606" s="4" t="s">
        <v>6</v>
      </c>
      <c r="D1606" s="6">
        <v>1</v>
      </c>
    </row>
    <row r="1607" spans="1:4">
      <c r="A1607" s="4" t="s">
        <v>6312</v>
      </c>
      <c r="B1607" s="25" t="s">
        <v>6313</v>
      </c>
      <c r="C1607" s="4" t="s">
        <v>6</v>
      </c>
      <c r="D1607" s="6">
        <v>1</v>
      </c>
    </row>
    <row r="1608" spans="1:4">
      <c r="A1608" s="4" t="s">
        <v>6316</v>
      </c>
      <c r="B1608" s="25" t="s">
        <v>6317</v>
      </c>
      <c r="C1608" s="4" t="s">
        <v>6</v>
      </c>
      <c r="D1608" s="6">
        <v>1</v>
      </c>
    </row>
    <row r="1609" spans="1:4">
      <c r="A1609" s="4" t="s">
        <v>6334</v>
      </c>
      <c r="B1609" s="25" t="s">
        <v>6335</v>
      </c>
      <c r="C1609" s="4" t="s">
        <v>6</v>
      </c>
      <c r="D1609" s="6">
        <v>1</v>
      </c>
    </row>
    <row r="1610" spans="1:4">
      <c r="A1610" s="4" t="s">
        <v>6348</v>
      </c>
      <c r="B1610" s="25" t="s">
        <v>6349</v>
      </c>
      <c r="C1610" s="4" t="s">
        <v>6</v>
      </c>
      <c r="D1610" s="6">
        <v>1</v>
      </c>
    </row>
    <row r="1611" spans="1:4">
      <c r="A1611" s="4" t="s">
        <v>6366</v>
      </c>
      <c r="B1611" s="25" t="s">
        <v>6367</v>
      </c>
      <c r="C1611" s="4" t="s">
        <v>6</v>
      </c>
      <c r="D1611" s="6">
        <v>1</v>
      </c>
    </row>
    <row r="1612" spans="1:4">
      <c r="A1612" s="4" t="s">
        <v>6374</v>
      </c>
      <c r="B1612" s="25" t="s">
        <v>6375</v>
      </c>
      <c r="C1612" s="4" t="s">
        <v>6</v>
      </c>
      <c r="D1612" s="6">
        <v>1</v>
      </c>
    </row>
    <row r="1613" spans="1:4">
      <c r="A1613" s="4" t="s">
        <v>6386</v>
      </c>
      <c r="B1613" s="25" t="s">
        <v>6387</v>
      </c>
      <c r="C1613" s="4" t="s">
        <v>6</v>
      </c>
      <c r="D1613" s="6">
        <v>1</v>
      </c>
    </row>
    <row r="1614" spans="1:4">
      <c r="A1614" s="4" t="s">
        <v>6392</v>
      </c>
      <c r="B1614" s="25" t="s">
        <v>6393</v>
      </c>
      <c r="C1614" s="4" t="s">
        <v>6</v>
      </c>
      <c r="D1614" s="6">
        <v>1</v>
      </c>
    </row>
    <row r="1615" spans="1:4">
      <c r="A1615" s="4" t="s">
        <v>6426</v>
      </c>
      <c r="B1615" s="25" t="s">
        <v>6427</v>
      </c>
      <c r="C1615" s="4" t="s">
        <v>6</v>
      </c>
      <c r="D1615" s="6">
        <v>1</v>
      </c>
    </row>
    <row r="1616" spans="1:4">
      <c r="A1616" s="4" t="s">
        <v>6432</v>
      </c>
      <c r="B1616" s="25" t="s">
        <v>6433</v>
      </c>
      <c r="C1616" s="4" t="s">
        <v>6</v>
      </c>
      <c r="D1616" s="6">
        <v>1</v>
      </c>
    </row>
    <row r="1617" spans="1:4">
      <c r="A1617" s="4" t="s">
        <v>6466</v>
      </c>
      <c r="B1617" s="25" t="s">
        <v>6467</v>
      </c>
      <c r="C1617" s="4" t="s">
        <v>6</v>
      </c>
      <c r="D1617" s="6">
        <v>1</v>
      </c>
    </row>
    <row r="1618" spans="1:4">
      <c r="A1618" s="4" t="s">
        <v>6498</v>
      </c>
      <c r="B1618" s="25" t="s">
        <v>6499</v>
      </c>
      <c r="C1618" s="4" t="s">
        <v>6</v>
      </c>
      <c r="D1618" s="6">
        <v>1</v>
      </c>
    </row>
    <row r="1619" spans="1:4">
      <c r="A1619" s="4" t="s">
        <v>6508</v>
      </c>
      <c r="B1619" s="25" t="s">
        <v>6509</v>
      </c>
      <c r="C1619" s="4" t="s">
        <v>6</v>
      </c>
      <c r="D1619" s="6">
        <v>1</v>
      </c>
    </row>
    <row r="1620" spans="1:4">
      <c r="A1620" s="4" t="s">
        <v>6518</v>
      </c>
      <c r="B1620" s="25" t="s">
        <v>6519</v>
      </c>
      <c r="C1620" s="4" t="s">
        <v>6</v>
      </c>
      <c r="D1620" s="6">
        <v>1</v>
      </c>
    </row>
    <row r="1621" spans="1:4">
      <c r="A1621" s="4" t="s">
        <v>6528</v>
      </c>
      <c r="B1621" s="25" t="s">
        <v>6529</v>
      </c>
      <c r="C1621" s="4" t="s">
        <v>6</v>
      </c>
      <c r="D1621" s="6">
        <v>1</v>
      </c>
    </row>
    <row r="1622" spans="1:4">
      <c r="A1622" s="4" t="s">
        <v>6546</v>
      </c>
      <c r="B1622" s="25" t="s">
        <v>6547</v>
      </c>
      <c r="C1622" s="4" t="s">
        <v>6</v>
      </c>
      <c r="D1622" s="6">
        <v>1</v>
      </c>
    </row>
    <row r="1623" spans="1:4">
      <c r="A1623" s="4" t="s">
        <v>6560</v>
      </c>
      <c r="B1623" s="25" t="s">
        <v>6561</v>
      </c>
      <c r="C1623" s="4" t="s">
        <v>6</v>
      </c>
      <c r="D1623" s="6">
        <v>1</v>
      </c>
    </row>
    <row r="1624" spans="1:4">
      <c r="A1624" s="4" t="s">
        <v>6659</v>
      </c>
      <c r="B1624" s="25" t="s">
        <v>6660</v>
      </c>
      <c r="C1624" s="4" t="s">
        <v>6</v>
      </c>
      <c r="D1624" s="6">
        <v>1</v>
      </c>
    </row>
    <row r="1625" spans="1:4">
      <c r="A1625" s="4" t="s">
        <v>6661</v>
      </c>
      <c r="B1625" s="25" t="s">
        <v>6662</v>
      </c>
      <c r="C1625" s="4" t="s">
        <v>6</v>
      </c>
      <c r="D1625" s="6">
        <v>1</v>
      </c>
    </row>
    <row r="1626" spans="1:4">
      <c r="A1626" s="4" t="s">
        <v>6677</v>
      </c>
      <c r="B1626" s="25" t="s">
        <v>6678</v>
      </c>
      <c r="C1626" s="4" t="s">
        <v>6</v>
      </c>
      <c r="D1626" s="6">
        <v>1</v>
      </c>
    </row>
    <row r="1627" spans="1:4">
      <c r="A1627" s="4" t="s">
        <v>6691</v>
      </c>
      <c r="B1627" s="25" t="s">
        <v>6692</v>
      </c>
      <c r="C1627" s="4" t="s">
        <v>6</v>
      </c>
      <c r="D1627" s="6">
        <v>1</v>
      </c>
    </row>
    <row r="1628" spans="1:4">
      <c r="A1628" s="4" t="s">
        <v>6701</v>
      </c>
      <c r="B1628" s="25" t="s">
        <v>6702</v>
      </c>
      <c r="C1628" s="4" t="s">
        <v>6</v>
      </c>
      <c r="D1628" s="6">
        <v>1</v>
      </c>
    </row>
    <row r="1629" spans="1:4">
      <c r="A1629" s="4" t="s">
        <v>6721</v>
      </c>
      <c r="B1629" s="25" t="s">
        <v>6722</v>
      </c>
      <c r="C1629" s="4" t="s">
        <v>6</v>
      </c>
      <c r="D1629" s="6">
        <v>1</v>
      </c>
    </row>
    <row r="1630" spans="1:4">
      <c r="A1630" s="4" t="s">
        <v>6731</v>
      </c>
      <c r="B1630" s="25" t="s">
        <v>6732</v>
      </c>
      <c r="C1630" s="4" t="s">
        <v>6</v>
      </c>
      <c r="D1630" s="6">
        <v>1</v>
      </c>
    </row>
    <row r="1631" spans="1:4">
      <c r="A1631" s="4" t="s">
        <v>6787</v>
      </c>
      <c r="B1631" s="25" t="s">
        <v>6788</v>
      </c>
      <c r="C1631" s="4" t="s">
        <v>6</v>
      </c>
      <c r="D1631" s="6">
        <v>1</v>
      </c>
    </row>
    <row r="1632" spans="1:4">
      <c r="A1632" s="4" t="s">
        <v>6805</v>
      </c>
      <c r="B1632" s="25" t="s">
        <v>6806</v>
      </c>
      <c r="C1632" s="4" t="s">
        <v>6</v>
      </c>
      <c r="D1632" s="6">
        <v>1</v>
      </c>
    </row>
    <row r="1633" spans="1:4">
      <c r="A1633" s="4" t="s">
        <v>6817</v>
      </c>
      <c r="B1633" s="25" t="s">
        <v>6818</v>
      </c>
      <c r="C1633" s="4" t="s">
        <v>6</v>
      </c>
      <c r="D1633" s="6">
        <v>1</v>
      </c>
    </row>
    <row r="1634" spans="1:4">
      <c r="A1634" s="4" t="s">
        <v>6819</v>
      </c>
      <c r="B1634" s="25" t="s">
        <v>6820</v>
      </c>
      <c r="C1634" s="4" t="s">
        <v>6</v>
      </c>
      <c r="D1634" s="6">
        <v>1</v>
      </c>
    </row>
    <row r="1635" spans="1:4">
      <c r="A1635" s="4" t="s">
        <v>6835</v>
      </c>
      <c r="B1635" s="25" t="s">
        <v>6836</v>
      </c>
      <c r="C1635" s="4" t="s">
        <v>6</v>
      </c>
      <c r="D1635" s="6">
        <v>1</v>
      </c>
    </row>
    <row r="1636" spans="1:4">
      <c r="A1636" s="4" t="s">
        <v>6855</v>
      </c>
      <c r="B1636" s="25" t="s">
        <v>6856</v>
      </c>
      <c r="C1636" s="4" t="s">
        <v>6</v>
      </c>
      <c r="D1636" s="6">
        <v>1</v>
      </c>
    </row>
    <row r="1637" spans="1:4">
      <c r="A1637" s="4" t="s">
        <v>6885</v>
      </c>
      <c r="B1637" s="25" t="s">
        <v>6886</v>
      </c>
      <c r="C1637" s="4" t="s">
        <v>6</v>
      </c>
      <c r="D1637" s="6">
        <v>1</v>
      </c>
    </row>
    <row r="1638" spans="1:4">
      <c r="A1638" s="4" t="s">
        <v>6907</v>
      </c>
      <c r="B1638" s="25" t="s">
        <v>6908</v>
      </c>
      <c r="C1638" s="4" t="s">
        <v>6</v>
      </c>
      <c r="D1638" s="6">
        <v>1</v>
      </c>
    </row>
    <row r="1639" spans="1:4">
      <c r="A1639" s="4" t="s">
        <v>6939</v>
      </c>
      <c r="B1639" s="25" t="s">
        <v>6940</v>
      </c>
      <c r="C1639" s="4" t="s">
        <v>6</v>
      </c>
      <c r="D1639" s="6">
        <v>1</v>
      </c>
    </row>
    <row r="1640" spans="1:4">
      <c r="A1640" s="4" t="s">
        <v>6951</v>
      </c>
      <c r="B1640" s="25" t="s">
        <v>6952</v>
      </c>
      <c r="C1640" s="4" t="s">
        <v>6</v>
      </c>
      <c r="D1640" s="6">
        <v>1</v>
      </c>
    </row>
    <row r="1641" spans="1:4">
      <c r="A1641" s="4" t="s">
        <v>6997</v>
      </c>
      <c r="B1641" s="25" t="s">
        <v>6998</v>
      </c>
      <c r="C1641" s="4" t="s">
        <v>6</v>
      </c>
      <c r="D1641" s="6">
        <v>1</v>
      </c>
    </row>
    <row r="1642" spans="1:4">
      <c r="A1642" s="4" t="s">
        <v>7007</v>
      </c>
      <c r="B1642" s="25" t="s">
        <v>7008</v>
      </c>
      <c r="C1642" s="4" t="s">
        <v>6</v>
      </c>
      <c r="D1642" s="6">
        <v>1</v>
      </c>
    </row>
    <row r="1643" spans="1:4">
      <c r="A1643" s="4" t="s">
        <v>7033</v>
      </c>
      <c r="B1643" s="25" t="s">
        <v>7034</v>
      </c>
      <c r="C1643" s="4" t="s">
        <v>6</v>
      </c>
      <c r="D1643" s="6">
        <v>1</v>
      </c>
    </row>
    <row r="1644" spans="1:4">
      <c r="A1644" s="4" t="s">
        <v>7047</v>
      </c>
      <c r="B1644" s="25" t="s">
        <v>7048</v>
      </c>
      <c r="C1644" s="4" t="s">
        <v>6</v>
      </c>
      <c r="D1644" s="6">
        <v>1</v>
      </c>
    </row>
    <row r="1645" spans="1:4">
      <c r="A1645" s="4" t="s">
        <v>7069</v>
      </c>
      <c r="B1645" s="25" t="s">
        <v>7070</v>
      </c>
      <c r="C1645" s="4" t="s">
        <v>6</v>
      </c>
      <c r="D1645" s="6">
        <v>1</v>
      </c>
    </row>
    <row r="1646" spans="1:4">
      <c r="A1646" s="4" t="s">
        <v>7077</v>
      </c>
      <c r="B1646" s="25" t="s">
        <v>7078</v>
      </c>
      <c r="C1646" s="4" t="s">
        <v>6</v>
      </c>
      <c r="D1646" s="6">
        <v>1</v>
      </c>
    </row>
    <row r="1647" spans="1:4">
      <c r="A1647" s="4" t="s">
        <v>7093</v>
      </c>
      <c r="B1647" s="25" t="s">
        <v>7094</v>
      </c>
      <c r="C1647" s="4" t="s">
        <v>6</v>
      </c>
      <c r="D1647" s="6">
        <v>1</v>
      </c>
    </row>
    <row r="1648" spans="1:4">
      <c r="A1648" s="4" t="s">
        <v>7103</v>
      </c>
      <c r="B1648" s="25" t="s">
        <v>7104</v>
      </c>
      <c r="C1648" s="4" t="s">
        <v>6</v>
      </c>
      <c r="D1648" s="6">
        <v>1</v>
      </c>
    </row>
    <row r="1649" spans="1:4">
      <c r="A1649" s="4" t="s">
        <v>7159</v>
      </c>
      <c r="B1649" s="25" t="s">
        <v>7160</v>
      </c>
      <c r="C1649" s="4" t="s">
        <v>6</v>
      </c>
      <c r="D1649" s="6">
        <v>1</v>
      </c>
    </row>
    <row r="1650" spans="1:4">
      <c r="A1650" s="4" t="s">
        <v>7205</v>
      </c>
      <c r="B1650" s="25" t="s">
        <v>7206</v>
      </c>
      <c r="C1650" s="4" t="s">
        <v>6</v>
      </c>
      <c r="D1650" s="6">
        <v>1</v>
      </c>
    </row>
    <row r="1651" spans="1:4">
      <c r="A1651" s="4" t="s">
        <v>7215</v>
      </c>
      <c r="B1651" s="25" t="s">
        <v>7216</v>
      </c>
      <c r="C1651" s="4" t="s">
        <v>6</v>
      </c>
      <c r="D1651" s="6">
        <v>1</v>
      </c>
    </row>
    <row r="1652" spans="1:4">
      <c r="A1652" s="4" t="s">
        <v>7239</v>
      </c>
      <c r="B1652" s="25" t="s">
        <v>7240</v>
      </c>
      <c r="C1652" s="4" t="s">
        <v>6</v>
      </c>
      <c r="D1652" s="6">
        <v>1</v>
      </c>
    </row>
    <row r="1653" spans="1:4">
      <c r="A1653" s="4" t="s">
        <v>7261</v>
      </c>
      <c r="B1653" s="25" t="s">
        <v>7262</v>
      </c>
      <c r="C1653" s="4" t="s">
        <v>6</v>
      </c>
      <c r="D1653" s="6">
        <v>1</v>
      </c>
    </row>
    <row r="1654" spans="1:4">
      <c r="A1654" s="4" t="s">
        <v>7273</v>
      </c>
      <c r="B1654" s="25" t="s">
        <v>7274</v>
      </c>
      <c r="C1654" s="4" t="s">
        <v>6</v>
      </c>
      <c r="D1654" s="6">
        <v>1</v>
      </c>
    </row>
    <row r="1655" spans="1:4">
      <c r="A1655" s="4" t="s">
        <v>7275</v>
      </c>
      <c r="B1655" s="25" t="s">
        <v>7276</v>
      </c>
      <c r="C1655" s="4" t="s">
        <v>6</v>
      </c>
      <c r="D1655" s="6">
        <v>1</v>
      </c>
    </row>
    <row r="1656" spans="1:4">
      <c r="A1656" s="4" t="s">
        <v>7285</v>
      </c>
      <c r="B1656" s="25" t="s">
        <v>7286</v>
      </c>
      <c r="C1656" s="4" t="s">
        <v>6</v>
      </c>
      <c r="D1656" s="6">
        <v>1</v>
      </c>
    </row>
    <row r="1657" spans="1:4">
      <c r="A1657" s="4" t="s">
        <v>7303</v>
      </c>
      <c r="B1657" s="25" t="s">
        <v>7304</v>
      </c>
      <c r="C1657" s="4" t="s">
        <v>6</v>
      </c>
      <c r="D1657" s="6">
        <v>1</v>
      </c>
    </row>
    <row r="1658" spans="1:4">
      <c r="A1658" s="4" t="s">
        <v>7305</v>
      </c>
      <c r="B1658" s="25" t="s">
        <v>7306</v>
      </c>
      <c r="C1658" s="4" t="s">
        <v>6</v>
      </c>
      <c r="D1658" s="6">
        <v>1</v>
      </c>
    </row>
    <row r="1659" spans="1:4">
      <c r="A1659" s="4" t="s">
        <v>7309</v>
      </c>
      <c r="B1659" s="25" t="s">
        <v>7310</v>
      </c>
      <c r="C1659" s="4" t="s">
        <v>6</v>
      </c>
      <c r="D1659" s="6">
        <v>1</v>
      </c>
    </row>
    <row r="1660" spans="1:4">
      <c r="A1660" s="4" t="s">
        <v>7315</v>
      </c>
      <c r="B1660" s="25" t="s">
        <v>7316</v>
      </c>
      <c r="C1660" s="4" t="s">
        <v>6</v>
      </c>
      <c r="D1660" s="6">
        <v>1</v>
      </c>
    </row>
    <row r="1661" spans="1:4">
      <c r="A1661" s="4" t="s">
        <v>7379</v>
      </c>
      <c r="B1661" s="25" t="s">
        <v>7380</v>
      </c>
      <c r="C1661" s="4" t="s">
        <v>6</v>
      </c>
      <c r="D1661" s="6">
        <v>1</v>
      </c>
    </row>
    <row r="1662" spans="1:4">
      <c r="A1662" s="4" t="s">
        <v>7415</v>
      </c>
      <c r="B1662" s="25" t="s">
        <v>7416</v>
      </c>
      <c r="C1662" s="4" t="s">
        <v>6</v>
      </c>
      <c r="D1662" s="6">
        <v>1</v>
      </c>
    </row>
    <row r="1663" spans="1:4">
      <c r="A1663" s="4" t="s">
        <v>7417</v>
      </c>
      <c r="B1663" s="25" t="s">
        <v>7418</v>
      </c>
      <c r="C1663" s="4" t="s">
        <v>6</v>
      </c>
      <c r="D1663" s="6">
        <v>1</v>
      </c>
    </row>
    <row r="1664" spans="1:4">
      <c r="A1664" s="4" t="s">
        <v>7427</v>
      </c>
      <c r="B1664" s="25" t="s">
        <v>7428</v>
      </c>
      <c r="C1664" s="4" t="s">
        <v>6</v>
      </c>
      <c r="D1664" s="6">
        <v>1</v>
      </c>
    </row>
    <row r="1665" spans="1:4">
      <c r="A1665" s="4" t="s">
        <v>7447</v>
      </c>
      <c r="B1665" s="25" t="s">
        <v>7448</v>
      </c>
      <c r="C1665" s="4" t="s">
        <v>6</v>
      </c>
      <c r="D1665" s="6">
        <v>1</v>
      </c>
    </row>
    <row r="1666" spans="1:4">
      <c r="A1666" s="4" t="s">
        <v>7467</v>
      </c>
      <c r="B1666" s="25" t="s">
        <v>7468</v>
      </c>
      <c r="C1666" s="4" t="s">
        <v>6</v>
      </c>
      <c r="D1666" s="6">
        <v>1</v>
      </c>
    </row>
    <row r="1667" spans="1:4">
      <c r="A1667" s="4" t="s">
        <v>7473</v>
      </c>
      <c r="B1667" s="25" t="s">
        <v>7474</v>
      </c>
      <c r="C1667" s="4" t="s">
        <v>6</v>
      </c>
      <c r="D1667" s="6">
        <v>1</v>
      </c>
    </row>
    <row r="1668" spans="1:4">
      <c r="A1668" s="4" t="s">
        <v>7475</v>
      </c>
      <c r="B1668" s="25" t="s">
        <v>7476</v>
      </c>
      <c r="C1668" s="4" t="s">
        <v>6</v>
      </c>
      <c r="D1668" s="6">
        <v>1</v>
      </c>
    </row>
    <row r="1669" spans="1:4">
      <c r="A1669" s="4" t="s">
        <v>7527</v>
      </c>
      <c r="B1669" s="25" t="s">
        <v>7528</v>
      </c>
      <c r="C1669" s="4" t="s">
        <v>6</v>
      </c>
      <c r="D1669" s="6">
        <v>1</v>
      </c>
    </row>
    <row r="1670" spans="1:4">
      <c r="A1670" s="4" t="s">
        <v>7533</v>
      </c>
      <c r="B1670" s="25" t="s">
        <v>7534</v>
      </c>
      <c r="C1670" s="4" t="s">
        <v>6</v>
      </c>
      <c r="D1670" s="6">
        <v>1</v>
      </c>
    </row>
    <row r="1671" spans="1:4">
      <c r="A1671" s="4" t="s">
        <v>7547</v>
      </c>
      <c r="B1671" s="25" t="s">
        <v>7548</v>
      </c>
      <c r="C1671" s="4" t="s">
        <v>6</v>
      </c>
      <c r="D1671" s="6">
        <v>1</v>
      </c>
    </row>
    <row r="1672" spans="1:4">
      <c r="A1672" s="4" t="s">
        <v>7561</v>
      </c>
      <c r="B1672" s="25" t="s">
        <v>7562</v>
      </c>
      <c r="C1672" s="4" t="s">
        <v>6</v>
      </c>
      <c r="D1672" s="6">
        <v>1</v>
      </c>
    </row>
    <row r="1673" spans="1:4">
      <c r="A1673" s="4" t="s">
        <v>7613</v>
      </c>
      <c r="B1673" s="25" t="s">
        <v>7614</v>
      </c>
      <c r="C1673" s="4" t="s">
        <v>6</v>
      </c>
      <c r="D1673" s="6">
        <v>1</v>
      </c>
    </row>
    <row r="1674" spans="1:4">
      <c r="A1674" s="4" t="s">
        <v>7651</v>
      </c>
      <c r="B1674" s="25" t="s">
        <v>7652</v>
      </c>
      <c r="C1674" s="4" t="s">
        <v>6</v>
      </c>
      <c r="D1674" s="6">
        <v>1</v>
      </c>
    </row>
    <row r="1675" spans="1:4">
      <c r="A1675" s="4" t="s">
        <v>7685</v>
      </c>
      <c r="B1675" s="25" t="s">
        <v>7686</v>
      </c>
      <c r="C1675" s="4" t="s">
        <v>6</v>
      </c>
      <c r="D1675" s="6">
        <v>1</v>
      </c>
    </row>
    <row r="1676" spans="1:4">
      <c r="A1676" s="4" t="s">
        <v>7719</v>
      </c>
      <c r="B1676" s="25" t="s">
        <v>7720</v>
      </c>
      <c r="C1676" s="4" t="s">
        <v>6</v>
      </c>
      <c r="D1676" s="6">
        <v>1</v>
      </c>
    </row>
    <row r="1677" spans="1:4">
      <c r="A1677" s="4" t="s">
        <v>7727</v>
      </c>
      <c r="B1677" s="25" t="s">
        <v>7728</v>
      </c>
      <c r="C1677" s="4" t="s">
        <v>6</v>
      </c>
      <c r="D1677" s="6">
        <v>1</v>
      </c>
    </row>
    <row r="1678" spans="1:4">
      <c r="A1678" s="4" t="s">
        <v>7765</v>
      </c>
      <c r="B1678" s="25" t="s">
        <v>7766</v>
      </c>
      <c r="C1678" s="4" t="s">
        <v>6</v>
      </c>
      <c r="D1678" s="6">
        <v>1</v>
      </c>
    </row>
    <row r="1679" spans="1:4">
      <c r="A1679" s="4" t="s">
        <v>7777</v>
      </c>
      <c r="B1679" s="25" t="s">
        <v>7778</v>
      </c>
      <c r="C1679" s="4" t="s">
        <v>6</v>
      </c>
      <c r="D1679" s="6">
        <v>1</v>
      </c>
    </row>
    <row r="1680" spans="1:4">
      <c r="A1680" s="4" t="s">
        <v>7807</v>
      </c>
      <c r="B1680" s="25" t="s">
        <v>7808</v>
      </c>
      <c r="C1680" s="4" t="s">
        <v>6</v>
      </c>
      <c r="D1680" s="6">
        <v>1</v>
      </c>
    </row>
    <row r="1681" spans="1:4">
      <c r="A1681" s="4" t="s">
        <v>7811</v>
      </c>
      <c r="B1681" s="25" t="s">
        <v>7812</v>
      </c>
      <c r="C1681" s="4" t="s">
        <v>6</v>
      </c>
      <c r="D1681" s="6">
        <v>1</v>
      </c>
    </row>
    <row r="1682" spans="1:4">
      <c r="A1682" s="4" t="s">
        <v>7813</v>
      </c>
      <c r="B1682" s="25" t="s">
        <v>7814</v>
      </c>
      <c r="C1682" s="4" t="s">
        <v>6</v>
      </c>
      <c r="D1682" s="6">
        <v>1</v>
      </c>
    </row>
    <row r="1683" spans="1:4">
      <c r="A1683" s="4" t="s">
        <v>7817</v>
      </c>
      <c r="B1683" s="25" t="s">
        <v>7818</v>
      </c>
      <c r="C1683" s="4" t="s">
        <v>6</v>
      </c>
      <c r="D1683" s="6">
        <v>1</v>
      </c>
    </row>
    <row r="1684" spans="1:4">
      <c r="A1684" s="4" t="s">
        <v>7819</v>
      </c>
      <c r="B1684" s="25" t="s">
        <v>7820</v>
      </c>
      <c r="C1684" s="4" t="s">
        <v>6</v>
      </c>
      <c r="D1684" s="6">
        <v>1</v>
      </c>
    </row>
    <row r="1685" spans="1:4">
      <c r="A1685" s="4" t="s">
        <v>7849</v>
      </c>
      <c r="B1685" s="25" t="s">
        <v>7850</v>
      </c>
      <c r="C1685" s="4" t="s">
        <v>6</v>
      </c>
      <c r="D1685" s="6">
        <v>1</v>
      </c>
    </row>
    <row r="1686" spans="1:4">
      <c r="A1686" s="4" t="s">
        <v>7867</v>
      </c>
      <c r="B1686" s="25" t="s">
        <v>7868</v>
      </c>
      <c r="C1686" s="4" t="s">
        <v>6</v>
      </c>
      <c r="D1686" s="6">
        <v>1</v>
      </c>
    </row>
    <row r="1687" spans="1:4">
      <c r="A1687" s="4" t="s">
        <v>7885</v>
      </c>
      <c r="B1687" s="25" t="s">
        <v>7886</v>
      </c>
      <c r="C1687" s="4" t="s">
        <v>6</v>
      </c>
      <c r="D1687" s="6">
        <v>1</v>
      </c>
    </row>
    <row r="1688" spans="1:4">
      <c r="A1688" s="4" t="s">
        <v>7889</v>
      </c>
      <c r="B1688" s="25" t="s">
        <v>7890</v>
      </c>
      <c r="C1688" s="4" t="s">
        <v>6</v>
      </c>
      <c r="D1688" s="6">
        <v>1</v>
      </c>
    </row>
    <row r="1689" spans="1:4">
      <c r="A1689" s="4" t="s">
        <v>7901</v>
      </c>
      <c r="B1689" s="25" t="s">
        <v>7902</v>
      </c>
      <c r="C1689" s="4" t="s">
        <v>6</v>
      </c>
      <c r="D1689" s="6">
        <v>1</v>
      </c>
    </row>
    <row r="1690" spans="1:4">
      <c r="A1690" s="4" t="s">
        <v>7905</v>
      </c>
      <c r="B1690" s="25" t="s">
        <v>7906</v>
      </c>
      <c r="C1690" s="4" t="s">
        <v>6</v>
      </c>
      <c r="D1690" s="6">
        <v>1</v>
      </c>
    </row>
    <row r="1691" spans="1:4">
      <c r="A1691" s="4" t="s">
        <v>7909</v>
      </c>
      <c r="B1691" s="25" t="s">
        <v>7910</v>
      </c>
      <c r="C1691" s="4" t="s">
        <v>6</v>
      </c>
      <c r="D1691" s="6">
        <v>1</v>
      </c>
    </row>
    <row r="1692" spans="1:4">
      <c r="A1692" s="4" t="s">
        <v>7937</v>
      </c>
      <c r="B1692" s="25" t="s">
        <v>7938</v>
      </c>
      <c r="C1692" s="4" t="s">
        <v>6</v>
      </c>
      <c r="D1692" s="6">
        <v>1</v>
      </c>
    </row>
    <row r="1693" spans="1:4">
      <c r="A1693" s="4" t="s">
        <v>7943</v>
      </c>
      <c r="B1693" s="25" t="s">
        <v>7944</v>
      </c>
      <c r="C1693" s="4" t="s">
        <v>6</v>
      </c>
      <c r="D1693" s="6">
        <v>1</v>
      </c>
    </row>
    <row r="1694" spans="1:4">
      <c r="A1694" s="4" t="s">
        <v>7951</v>
      </c>
      <c r="B1694" s="25" t="s">
        <v>7952</v>
      </c>
      <c r="C1694" s="4" t="s">
        <v>6</v>
      </c>
      <c r="D1694" s="6">
        <v>1</v>
      </c>
    </row>
    <row r="1695" spans="1:4">
      <c r="A1695" s="4" t="s">
        <v>7955</v>
      </c>
      <c r="B1695" s="25" t="s">
        <v>7956</v>
      </c>
      <c r="C1695" s="4" t="s">
        <v>6</v>
      </c>
      <c r="D1695" s="6">
        <v>1</v>
      </c>
    </row>
    <row r="1696" spans="1:4">
      <c r="A1696" s="4" t="s">
        <v>7961</v>
      </c>
      <c r="B1696" s="25" t="s">
        <v>7962</v>
      </c>
      <c r="C1696" s="4" t="s">
        <v>6</v>
      </c>
      <c r="D1696" s="6">
        <v>1</v>
      </c>
    </row>
    <row r="1697" spans="1:4">
      <c r="A1697" s="4" t="s">
        <v>7983</v>
      </c>
      <c r="B1697" s="25" t="s">
        <v>7984</v>
      </c>
      <c r="C1697" s="4" t="s">
        <v>6</v>
      </c>
      <c r="D1697" s="6">
        <v>1</v>
      </c>
    </row>
    <row r="1698" spans="1:4">
      <c r="A1698" s="4" t="s">
        <v>7985</v>
      </c>
      <c r="B1698" s="25" t="s">
        <v>7986</v>
      </c>
      <c r="C1698" s="4" t="s">
        <v>6</v>
      </c>
      <c r="D1698" s="6">
        <v>1</v>
      </c>
    </row>
    <row r="1699" spans="1:4">
      <c r="A1699" s="4" t="s">
        <v>7987</v>
      </c>
      <c r="B1699" s="25" t="s">
        <v>7988</v>
      </c>
      <c r="C1699" s="4" t="s">
        <v>6</v>
      </c>
      <c r="D1699" s="6">
        <v>1</v>
      </c>
    </row>
    <row r="1700" spans="1:4">
      <c r="A1700" s="4" t="s">
        <v>7995</v>
      </c>
      <c r="B1700" s="25" t="s">
        <v>7996</v>
      </c>
      <c r="C1700" s="4" t="s">
        <v>6</v>
      </c>
      <c r="D1700" s="6">
        <v>1</v>
      </c>
    </row>
    <row r="1701" spans="1:4">
      <c r="A1701" s="4" t="s">
        <v>8017</v>
      </c>
      <c r="B1701" s="25" t="s">
        <v>8018</v>
      </c>
      <c r="C1701" s="4" t="s">
        <v>6</v>
      </c>
      <c r="D1701" s="6">
        <v>1</v>
      </c>
    </row>
    <row r="1702" spans="1:4">
      <c r="A1702" s="4" t="s">
        <v>8049</v>
      </c>
      <c r="B1702" s="25" t="s">
        <v>8050</v>
      </c>
      <c r="C1702" s="4" t="s">
        <v>6</v>
      </c>
      <c r="D1702" s="6">
        <v>1</v>
      </c>
    </row>
    <row r="1703" spans="1:4">
      <c r="A1703" s="4" t="s">
        <v>8065</v>
      </c>
      <c r="B1703" s="25" t="s">
        <v>8066</v>
      </c>
      <c r="C1703" s="4" t="s">
        <v>6</v>
      </c>
      <c r="D1703" s="6">
        <v>1</v>
      </c>
    </row>
    <row r="1704" spans="1:4">
      <c r="A1704" s="4" t="s">
        <v>8085</v>
      </c>
      <c r="B1704" s="25" t="s">
        <v>8086</v>
      </c>
      <c r="C1704" s="4" t="s">
        <v>6</v>
      </c>
      <c r="D1704" s="6">
        <v>1</v>
      </c>
    </row>
    <row r="1705" spans="1:4">
      <c r="A1705" s="4" t="s">
        <v>8113</v>
      </c>
      <c r="B1705" s="25" t="s">
        <v>8114</v>
      </c>
      <c r="C1705" s="4" t="s">
        <v>6</v>
      </c>
      <c r="D1705" s="6">
        <v>1</v>
      </c>
    </row>
    <row r="1706" spans="1:4">
      <c r="A1706" s="4" t="s">
        <v>8119</v>
      </c>
      <c r="B1706" s="25" t="s">
        <v>8120</v>
      </c>
      <c r="C1706" s="4" t="s">
        <v>6</v>
      </c>
      <c r="D1706" s="6">
        <v>1</v>
      </c>
    </row>
    <row r="1707" spans="1:4">
      <c r="A1707" s="4" t="s">
        <v>8129</v>
      </c>
      <c r="B1707" s="25" t="s">
        <v>8130</v>
      </c>
      <c r="C1707" s="4" t="s">
        <v>6</v>
      </c>
      <c r="D1707" s="6">
        <v>1</v>
      </c>
    </row>
    <row r="1708" spans="1:4">
      <c r="A1708" s="4" t="s">
        <v>8141</v>
      </c>
      <c r="B1708" s="25" t="s">
        <v>8142</v>
      </c>
      <c r="C1708" s="4" t="s">
        <v>6</v>
      </c>
      <c r="D1708" s="6">
        <v>1</v>
      </c>
    </row>
    <row r="1709" spans="1:4">
      <c r="A1709" s="4" t="s">
        <v>8151</v>
      </c>
      <c r="B1709" s="25" t="s">
        <v>8152</v>
      </c>
      <c r="C1709" s="4" t="s">
        <v>6</v>
      </c>
      <c r="D1709" s="6">
        <v>1</v>
      </c>
    </row>
    <row r="1710" spans="1:4">
      <c r="A1710" s="4" t="s">
        <v>8173</v>
      </c>
      <c r="B1710" s="25" t="s">
        <v>8174</v>
      </c>
      <c r="C1710" s="4" t="s">
        <v>6</v>
      </c>
      <c r="D1710" s="6">
        <v>1</v>
      </c>
    </row>
    <row r="1711" spans="1:4">
      <c r="A1711" s="4" t="s">
        <v>8175</v>
      </c>
      <c r="B1711" s="25" t="s">
        <v>8176</v>
      </c>
      <c r="C1711" s="4" t="s">
        <v>6</v>
      </c>
      <c r="D1711" s="6">
        <v>1</v>
      </c>
    </row>
    <row r="1712" spans="1:4">
      <c r="A1712" s="4" t="s">
        <v>8183</v>
      </c>
      <c r="B1712" s="25" t="s">
        <v>8184</v>
      </c>
      <c r="C1712" s="4" t="s">
        <v>6</v>
      </c>
      <c r="D1712" s="6">
        <v>1</v>
      </c>
    </row>
    <row r="1713" spans="1:4">
      <c r="A1713" s="4" t="s">
        <v>8225</v>
      </c>
      <c r="B1713" s="25" t="s">
        <v>8226</v>
      </c>
      <c r="C1713" s="4" t="s">
        <v>6</v>
      </c>
      <c r="D1713" s="6">
        <v>1</v>
      </c>
    </row>
    <row r="1714" spans="1:4">
      <c r="A1714" s="4" t="s">
        <v>8265</v>
      </c>
      <c r="B1714" s="25" t="s">
        <v>8266</v>
      </c>
      <c r="C1714" s="4" t="s">
        <v>6</v>
      </c>
      <c r="D1714" s="6">
        <v>1</v>
      </c>
    </row>
    <row r="1715" spans="1:4">
      <c r="A1715" s="4" t="s">
        <v>8267</v>
      </c>
      <c r="B1715" s="25" t="s">
        <v>8268</v>
      </c>
      <c r="C1715" s="4" t="s">
        <v>6</v>
      </c>
      <c r="D1715" s="6">
        <v>1</v>
      </c>
    </row>
    <row r="1716" spans="1:4">
      <c r="A1716" s="4" t="s">
        <v>8273</v>
      </c>
      <c r="B1716" s="25" t="s">
        <v>8274</v>
      </c>
      <c r="C1716" s="4" t="s">
        <v>6</v>
      </c>
      <c r="D1716" s="6">
        <v>1</v>
      </c>
    </row>
    <row r="1717" spans="1:4">
      <c r="A1717" s="4" t="s">
        <v>8295</v>
      </c>
      <c r="B1717" s="25" t="s">
        <v>8296</v>
      </c>
      <c r="C1717" s="4" t="s">
        <v>6</v>
      </c>
      <c r="D1717" s="6">
        <v>1</v>
      </c>
    </row>
    <row r="1718" spans="1:4">
      <c r="A1718" s="4" t="s">
        <v>8299</v>
      </c>
      <c r="B1718" s="25" t="s">
        <v>8300</v>
      </c>
      <c r="C1718" s="4" t="s">
        <v>6</v>
      </c>
      <c r="D1718" s="6">
        <v>1</v>
      </c>
    </row>
    <row r="1719" spans="1:4">
      <c r="A1719" s="4" t="s">
        <v>8315</v>
      </c>
      <c r="B1719" s="25" t="s">
        <v>8316</v>
      </c>
      <c r="C1719" s="4" t="s">
        <v>6</v>
      </c>
      <c r="D1719" s="6">
        <v>1</v>
      </c>
    </row>
    <row r="1720" spans="1:4">
      <c r="A1720" s="4" t="s">
        <v>8317</v>
      </c>
      <c r="B1720" s="25" t="s">
        <v>8318</v>
      </c>
      <c r="C1720" s="4" t="s">
        <v>6</v>
      </c>
      <c r="D1720" s="6">
        <v>1</v>
      </c>
    </row>
    <row r="1721" spans="1:4">
      <c r="A1721" s="4" t="s">
        <v>8403</v>
      </c>
      <c r="B1721" s="25" t="s">
        <v>8404</v>
      </c>
      <c r="C1721" s="4" t="s">
        <v>6</v>
      </c>
      <c r="D1721" s="6">
        <v>1</v>
      </c>
    </row>
    <row r="1722" spans="1:4">
      <c r="A1722" s="4" t="s">
        <v>8421</v>
      </c>
      <c r="B1722" s="25" t="s">
        <v>8422</v>
      </c>
      <c r="C1722" s="4" t="s">
        <v>6</v>
      </c>
      <c r="D1722" s="6">
        <v>1</v>
      </c>
    </row>
    <row r="1723" spans="1:4">
      <c r="A1723" s="4" t="s">
        <v>8429</v>
      </c>
      <c r="B1723" s="25" t="s">
        <v>8430</v>
      </c>
      <c r="C1723" s="4" t="s">
        <v>6</v>
      </c>
      <c r="D1723" s="6">
        <v>1</v>
      </c>
    </row>
    <row r="1724" spans="1:4">
      <c r="A1724" s="4" t="s">
        <v>8433</v>
      </c>
      <c r="B1724" s="25" t="s">
        <v>8434</v>
      </c>
      <c r="C1724" s="4" t="s">
        <v>6</v>
      </c>
      <c r="D1724" s="6">
        <v>1</v>
      </c>
    </row>
    <row r="1725" spans="1:4">
      <c r="A1725" s="4" t="s">
        <v>8449</v>
      </c>
      <c r="B1725" s="25" t="s">
        <v>8450</v>
      </c>
      <c r="C1725" s="4" t="s">
        <v>6</v>
      </c>
      <c r="D1725" s="6">
        <v>1</v>
      </c>
    </row>
    <row r="1726" spans="1:4">
      <c r="A1726" s="4" t="s">
        <v>8451</v>
      </c>
      <c r="B1726" s="25" t="s">
        <v>8452</v>
      </c>
      <c r="C1726" s="4" t="s">
        <v>6</v>
      </c>
      <c r="D1726" s="6">
        <v>1</v>
      </c>
    </row>
    <row r="1727" spans="1:4">
      <c r="A1727" s="4" t="s">
        <v>8459</v>
      </c>
      <c r="B1727" s="25" t="s">
        <v>8460</v>
      </c>
      <c r="C1727" s="4" t="s">
        <v>6</v>
      </c>
      <c r="D1727" s="6">
        <v>1</v>
      </c>
    </row>
    <row r="1728" spans="1:4">
      <c r="A1728" s="4" t="s">
        <v>8493</v>
      </c>
      <c r="B1728" s="25" t="s">
        <v>8494</v>
      </c>
      <c r="C1728" s="4" t="s">
        <v>6</v>
      </c>
      <c r="D1728" s="6">
        <v>1</v>
      </c>
    </row>
    <row r="1729" spans="1:4">
      <c r="A1729" s="4" t="s">
        <v>8507</v>
      </c>
      <c r="B1729" s="25" t="s">
        <v>8508</v>
      </c>
      <c r="C1729" s="4" t="s">
        <v>6</v>
      </c>
      <c r="D1729" s="6">
        <v>1</v>
      </c>
    </row>
    <row r="1730" spans="1:4">
      <c r="A1730" s="4" t="s">
        <v>8555</v>
      </c>
      <c r="B1730" s="25" t="s">
        <v>8556</v>
      </c>
      <c r="C1730" s="4" t="s">
        <v>6</v>
      </c>
      <c r="D1730" s="6">
        <v>1</v>
      </c>
    </row>
    <row r="1731" spans="1:4">
      <c r="A1731" s="4" t="s">
        <v>8557</v>
      </c>
      <c r="B1731" s="25" t="s">
        <v>8558</v>
      </c>
      <c r="C1731" s="4" t="s">
        <v>6</v>
      </c>
      <c r="D1731" s="6">
        <v>1</v>
      </c>
    </row>
    <row r="1732" spans="1:4">
      <c r="A1732" s="4" t="s">
        <v>8565</v>
      </c>
      <c r="B1732" s="25" t="s">
        <v>8566</v>
      </c>
      <c r="C1732" s="4" t="s">
        <v>6</v>
      </c>
      <c r="D1732" s="6">
        <v>1</v>
      </c>
    </row>
    <row r="1733" spans="1:4">
      <c r="A1733" s="4" t="s">
        <v>8581</v>
      </c>
      <c r="B1733" s="25" t="s">
        <v>8582</v>
      </c>
      <c r="C1733" s="4" t="s">
        <v>6</v>
      </c>
      <c r="D1733" s="6">
        <v>1</v>
      </c>
    </row>
    <row r="1734" spans="1:4">
      <c r="A1734" s="4" t="s">
        <v>8615</v>
      </c>
      <c r="B1734" s="25" t="s">
        <v>8616</v>
      </c>
      <c r="C1734" s="4" t="s">
        <v>6</v>
      </c>
      <c r="D1734" s="6">
        <v>1</v>
      </c>
    </row>
    <row r="1735" spans="1:4">
      <c r="A1735" s="4" t="s">
        <v>8623</v>
      </c>
      <c r="B1735" s="25" t="s">
        <v>8624</v>
      </c>
      <c r="C1735" s="4" t="s">
        <v>6</v>
      </c>
      <c r="D1735" s="6">
        <v>1</v>
      </c>
    </row>
    <row r="1736" spans="1:4">
      <c r="A1736" s="4" t="s">
        <v>8643</v>
      </c>
      <c r="B1736" s="25" t="s">
        <v>8644</v>
      </c>
      <c r="C1736" s="4" t="s">
        <v>6</v>
      </c>
      <c r="D1736" s="6">
        <v>1</v>
      </c>
    </row>
    <row r="1737" spans="1:4">
      <c r="A1737" s="4" t="s">
        <v>8647</v>
      </c>
      <c r="B1737" s="25" t="s">
        <v>8648</v>
      </c>
      <c r="C1737" s="4" t="s">
        <v>6</v>
      </c>
      <c r="D1737" s="6">
        <v>1</v>
      </c>
    </row>
    <row r="1738" spans="1:4">
      <c r="A1738" s="4" t="s">
        <v>8653</v>
      </c>
      <c r="B1738" s="25" t="s">
        <v>8654</v>
      </c>
      <c r="C1738" s="4" t="s">
        <v>6</v>
      </c>
      <c r="D1738" s="6">
        <v>1</v>
      </c>
    </row>
    <row r="1739" spans="1:4">
      <c r="A1739" s="4" t="s">
        <v>8665</v>
      </c>
      <c r="B1739" s="25" t="s">
        <v>8666</v>
      </c>
      <c r="C1739" s="4" t="s">
        <v>6</v>
      </c>
      <c r="D1739" s="6">
        <v>1</v>
      </c>
    </row>
    <row r="1740" spans="1:4">
      <c r="A1740" s="4" t="s">
        <v>8667</v>
      </c>
      <c r="B1740" s="25" t="s">
        <v>8668</v>
      </c>
      <c r="C1740" s="4" t="s">
        <v>6</v>
      </c>
      <c r="D1740" s="6">
        <v>1</v>
      </c>
    </row>
    <row r="1741" spans="1:4">
      <c r="A1741" s="4" t="s">
        <v>8683</v>
      </c>
      <c r="B1741" s="25" t="s">
        <v>8684</v>
      </c>
      <c r="C1741" s="4" t="s">
        <v>6</v>
      </c>
      <c r="D1741" s="6">
        <v>1</v>
      </c>
    </row>
    <row r="1742" spans="1:4">
      <c r="A1742" s="4" t="s">
        <v>8693</v>
      </c>
      <c r="B1742" s="25" t="s">
        <v>8694</v>
      </c>
      <c r="C1742" s="4" t="s">
        <v>6</v>
      </c>
      <c r="D1742" s="6">
        <v>1</v>
      </c>
    </row>
    <row r="1743" spans="1:4">
      <c r="A1743" s="4" t="s">
        <v>8699</v>
      </c>
      <c r="B1743" s="25" t="s">
        <v>8700</v>
      </c>
      <c r="C1743" s="4" t="s">
        <v>6</v>
      </c>
      <c r="D1743" s="6">
        <v>1</v>
      </c>
    </row>
    <row r="1744" spans="1:4">
      <c r="A1744" s="4" t="s">
        <v>8703</v>
      </c>
      <c r="B1744" s="25" t="s">
        <v>8704</v>
      </c>
      <c r="C1744" s="4" t="s">
        <v>6</v>
      </c>
      <c r="D1744" s="6">
        <v>1</v>
      </c>
    </row>
    <row r="1745" spans="1:4">
      <c r="A1745" s="4" t="s">
        <v>8707</v>
      </c>
      <c r="B1745" s="25" t="s">
        <v>8708</v>
      </c>
      <c r="C1745" s="4" t="s">
        <v>6</v>
      </c>
      <c r="D1745" s="6">
        <v>1</v>
      </c>
    </row>
    <row r="1746" spans="1:4">
      <c r="A1746" s="4" t="s">
        <v>8719</v>
      </c>
      <c r="B1746" s="25" t="s">
        <v>8720</v>
      </c>
      <c r="C1746" s="4" t="s">
        <v>6</v>
      </c>
      <c r="D1746" s="6">
        <v>1</v>
      </c>
    </row>
    <row r="1747" spans="1:4">
      <c r="A1747" s="4" t="s">
        <v>8729</v>
      </c>
      <c r="B1747" s="25" t="s">
        <v>8730</v>
      </c>
      <c r="C1747" s="4" t="s">
        <v>6</v>
      </c>
      <c r="D1747" s="6">
        <v>1</v>
      </c>
    </row>
    <row r="1748" spans="1:4">
      <c r="A1748" s="4" t="s">
        <v>8759</v>
      </c>
      <c r="B1748" s="25" t="s">
        <v>8760</v>
      </c>
      <c r="C1748" s="4" t="s">
        <v>6</v>
      </c>
      <c r="D1748" s="6">
        <v>1</v>
      </c>
    </row>
    <row r="1749" spans="1:4">
      <c r="A1749" s="4" t="s">
        <v>8793</v>
      </c>
      <c r="B1749" s="25" t="s">
        <v>8794</v>
      </c>
      <c r="C1749" s="4" t="s">
        <v>6</v>
      </c>
      <c r="D1749" s="6">
        <v>1</v>
      </c>
    </row>
    <row r="1750" spans="1:4">
      <c r="A1750" s="4" t="s">
        <v>8797</v>
      </c>
      <c r="B1750" s="25" t="s">
        <v>8798</v>
      </c>
      <c r="C1750" s="4" t="s">
        <v>6</v>
      </c>
      <c r="D1750" s="6">
        <v>1</v>
      </c>
    </row>
    <row r="1751" spans="1:4">
      <c r="A1751" s="4" t="s">
        <v>8821</v>
      </c>
      <c r="B1751" s="25" t="s">
        <v>8822</v>
      </c>
      <c r="C1751" s="4" t="s">
        <v>6</v>
      </c>
      <c r="D1751" s="6">
        <v>1</v>
      </c>
    </row>
    <row r="1752" spans="1:4">
      <c r="A1752" s="4" t="s">
        <v>8827</v>
      </c>
      <c r="B1752" s="25" t="s">
        <v>8828</v>
      </c>
      <c r="C1752" s="4" t="s">
        <v>6</v>
      </c>
      <c r="D1752" s="6">
        <v>1</v>
      </c>
    </row>
    <row r="1753" spans="1:4">
      <c r="A1753" s="4" t="s">
        <v>8833</v>
      </c>
      <c r="B1753" s="25" t="s">
        <v>8834</v>
      </c>
      <c r="C1753" s="4" t="s">
        <v>6</v>
      </c>
      <c r="D1753" s="6">
        <v>1</v>
      </c>
    </row>
    <row r="1754" spans="1:4">
      <c r="A1754" s="4" t="s">
        <v>8839</v>
      </c>
      <c r="B1754" s="25" t="s">
        <v>8840</v>
      </c>
      <c r="C1754" s="4" t="s">
        <v>6</v>
      </c>
      <c r="D1754" s="6">
        <v>1</v>
      </c>
    </row>
    <row r="1755" spans="1:4">
      <c r="A1755" s="4" t="s">
        <v>8851</v>
      </c>
      <c r="B1755" s="25" t="s">
        <v>8852</v>
      </c>
      <c r="C1755" s="4" t="s">
        <v>6</v>
      </c>
      <c r="D1755" s="6">
        <v>1</v>
      </c>
    </row>
    <row r="1756" spans="1:4">
      <c r="A1756" s="4" t="s">
        <v>8853</v>
      </c>
      <c r="B1756" s="25" t="s">
        <v>8854</v>
      </c>
      <c r="C1756" s="4" t="s">
        <v>6</v>
      </c>
      <c r="D1756" s="6">
        <v>1</v>
      </c>
    </row>
    <row r="1757" spans="1:4">
      <c r="A1757" s="4" t="s">
        <v>8875</v>
      </c>
      <c r="B1757" s="25" t="s">
        <v>8876</v>
      </c>
      <c r="C1757" s="4" t="s">
        <v>6</v>
      </c>
      <c r="D1757" s="6">
        <v>1</v>
      </c>
    </row>
    <row r="1758" spans="1:4">
      <c r="A1758" s="4" t="s">
        <v>8889</v>
      </c>
      <c r="B1758" s="25" t="s">
        <v>8890</v>
      </c>
      <c r="C1758" s="4" t="s">
        <v>6</v>
      </c>
      <c r="D1758" s="6">
        <v>1</v>
      </c>
    </row>
    <row r="1759" spans="1:4">
      <c r="A1759" s="4" t="s">
        <v>8893</v>
      </c>
      <c r="B1759" s="25" t="s">
        <v>8894</v>
      </c>
      <c r="C1759" s="4" t="s">
        <v>6</v>
      </c>
      <c r="D1759" s="6">
        <v>1</v>
      </c>
    </row>
    <row r="1760" spans="1:4">
      <c r="A1760" s="4" t="s">
        <v>8909</v>
      </c>
      <c r="B1760" s="25" t="s">
        <v>8910</v>
      </c>
      <c r="C1760" s="4" t="s">
        <v>6</v>
      </c>
      <c r="D1760" s="6">
        <v>1</v>
      </c>
    </row>
    <row r="1761" spans="1:4">
      <c r="A1761" s="4" t="s">
        <v>8913</v>
      </c>
      <c r="B1761" s="25" t="s">
        <v>8914</v>
      </c>
      <c r="C1761" s="4" t="s">
        <v>6</v>
      </c>
      <c r="D1761" s="6">
        <v>1</v>
      </c>
    </row>
    <row r="1762" spans="1:4">
      <c r="A1762" s="4" t="s">
        <v>8915</v>
      </c>
      <c r="B1762" s="25" t="s">
        <v>8916</v>
      </c>
      <c r="C1762" s="4" t="s">
        <v>6</v>
      </c>
      <c r="D1762" s="6">
        <v>1</v>
      </c>
    </row>
    <row r="1763" spans="1:4">
      <c r="A1763" s="4" t="s">
        <v>8923</v>
      </c>
      <c r="B1763" s="25" t="s">
        <v>8924</v>
      </c>
      <c r="C1763" s="4" t="s">
        <v>6</v>
      </c>
      <c r="D1763" s="6">
        <v>1</v>
      </c>
    </row>
    <row r="1764" spans="1:4">
      <c r="A1764" s="4" t="s">
        <v>8929</v>
      </c>
      <c r="B1764" s="25" t="s">
        <v>8930</v>
      </c>
      <c r="C1764" s="4" t="s">
        <v>6</v>
      </c>
      <c r="D1764" s="6">
        <v>1</v>
      </c>
    </row>
    <row r="1765" spans="1:4">
      <c r="A1765" s="4" t="s">
        <v>8931</v>
      </c>
      <c r="B1765" s="25" t="s">
        <v>8932</v>
      </c>
      <c r="C1765" s="4" t="s">
        <v>6</v>
      </c>
      <c r="D1765" s="6">
        <v>1</v>
      </c>
    </row>
    <row r="1766" spans="1:4">
      <c r="A1766" s="4" t="s">
        <v>8935</v>
      </c>
      <c r="B1766" s="25" t="s">
        <v>8936</v>
      </c>
      <c r="C1766" s="4" t="s">
        <v>6</v>
      </c>
      <c r="D1766" s="6">
        <v>1</v>
      </c>
    </row>
    <row r="1767" spans="1:4">
      <c r="A1767" s="4" t="s">
        <v>8941</v>
      </c>
      <c r="B1767" s="25" t="s">
        <v>8942</v>
      </c>
      <c r="C1767" s="4" t="s">
        <v>6</v>
      </c>
      <c r="D1767" s="6">
        <v>1</v>
      </c>
    </row>
    <row r="1768" spans="1:4">
      <c r="A1768" s="4" t="s">
        <v>8977</v>
      </c>
      <c r="B1768" s="25" t="s">
        <v>8978</v>
      </c>
      <c r="C1768" s="4" t="s">
        <v>6</v>
      </c>
      <c r="D1768" s="6">
        <v>1</v>
      </c>
    </row>
    <row r="1769" spans="1:4">
      <c r="A1769" s="4" t="s">
        <v>8993</v>
      </c>
      <c r="B1769" s="25" t="s">
        <v>8994</v>
      </c>
      <c r="C1769" s="4" t="s">
        <v>6</v>
      </c>
      <c r="D1769" s="6">
        <v>1</v>
      </c>
    </row>
    <row r="1770" spans="1:4">
      <c r="A1770" s="4" t="s">
        <v>9005</v>
      </c>
      <c r="B1770" s="25" t="s">
        <v>9006</v>
      </c>
      <c r="C1770" s="4" t="s">
        <v>6</v>
      </c>
      <c r="D1770" s="6">
        <v>1</v>
      </c>
    </row>
    <row r="1771" spans="1:4">
      <c r="A1771" s="4" t="s">
        <v>9013</v>
      </c>
      <c r="B1771" s="25" t="s">
        <v>9014</v>
      </c>
      <c r="C1771" s="4" t="s">
        <v>6</v>
      </c>
      <c r="D1771" s="6">
        <v>1</v>
      </c>
    </row>
    <row r="1772" spans="1:4">
      <c r="A1772" s="4" t="s">
        <v>9037</v>
      </c>
      <c r="B1772" s="25" t="s">
        <v>9038</v>
      </c>
      <c r="C1772" s="4" t="s">
        <v>6</v>
      </c>
      <c r="D1772" s="6">
        <v>1</v>
      </c>
    </row>
    <row r="1773" spans="1:4">
      <c r="A1773" s="4" t="s">
        <v>9039</v>
      </c>
      <c r="B1773" s="25" t="s">
        <v>9040</v>
      </c>
      <c r="C1773" s="4" t="s">
        <v>6</v>
      </c>
      <c r="D1773" s="6">
        <v>1</v>
      </c>
    </row>
    <row r="1774" spans="1:4">
      <c r="A1774" s="4" t="s">
        <v>9049</v>
      </c>
      <c r="B1774" s="25" t="s">
        <v>9050</v>
      </c>
      <c r="C1774" s="4" t="s">
        <v>6</v>
      </c>
      <c r="D1774" s="6">
        <v>1</v>
      </c>
    </row>
    <row r="1775" spans="1:4">
      <c r="A1775" s="4" t="s">
        <v>9065</v>
      </c>
      <c r="B1775" s="25" t="s">
        <v>9066</v>
      </c>
      <c r="C1775" s="4" t="s">
        <v>6</v>
      </c>
      <c r="D1775" s="6">
        <v>1</v>
      </c>
    </row>
    <row r="1776" spans="1:4">
      <c r="A1776" s="4" t="s">
        <v>9091</v>
      </c>
      <c r="B1776" s="25" t="s">
        <v>9092</v>
      </c>
      <c r="C1776" s="4" t="s">
        <v>6</v>
      </c>
      <c r="D1776" s="6">
        <v>1</v>
      </c>
    </row>
    <row r="1777" spans="1:4">
      <c r="A1777" s="4" t="s">
        <v>9093</v>
      </c>
      <c r="B1777" s="25" t="s">
        <v>9094</v>
      </c>
      <c r="C1777" s="4" t="s">
        <v>6</v>
      </c>
      <c r="D1777" s="6">
        <v>1</v>
      </c>
    </row>
    <row r="1778" spans="1:4">
      <c r="A1778" s="4" t="s">
        <v>9095</v>
      </c>
      <c r="B1778" s="25" t="s">
        <v>9096</v>
      </c>
      <c r="C1778" s="4" t="s">
        <v>6</v>
      </c>
      <c r="D1778" s="6">
        <v>1</v>
      </c>
    </row>
    <row r="1779" spans="1:4">
      <c r="A1779" s="4" t="s">
        <v>9105</v>
      </c>
      <c r="B1779" s="25" t="s">
        <v>9106</v>
      </c>
      <c r="C1779" s="4" t="s">
        <v>6</v>
      </c>
      <c r="D1779" s="6">
        <v>1</v>
      </c>
    </row>
    <row r="1780" spans="1:4">
      <c r="A1780" s="4" t="s">
        <v>9139</v>
      </c>
      <c r="B1780" s="25" t="s">
        <v>9140</v>
      </c>
      <c r="C1780" s="4" t="s">
        <v>6</v>
      </c>
      <c r="D1780" s="6">
        <v>1</v>
      </c>
    </row>
    <row r="1781" spans="1:4">
      <c r="A1781" s="4" t="s">
        <v>9145</v>
      </c>
      <c r="B1781" s="25" t="s">
        <v>9146</v>
      </c>
      <c r="C1781" s="4" t="s">
        <v>6</v>
      </c>
      <c r="D1781" s="6">
        <v>1</v>
      </c>
    </row>
    <row r="1782" spans="1:4">
      <c r="A1782" s="4" t="s">
        <v>9149</v>
      </c>
      <c r="B1782" s="25" t="s">
        <v>9150</v>
      </c>
      <c r="C1782" s="4" t="s">
        <v>6</v>
      </c>
      <c r="D1782" s="6">
        <v>1</v>
      </c>
    </row>
    <row r="1783" spans="1:4">
      <c r="A1783" s="4" t="s">
        <v>9151</v>
      </c>
      <c r="B1783" s="25" t="s">
        <v>9152</v>
      </c>
      <c r="C1783" s="4" t="s">
        <v>6</v>
      </c>
      <c r="D1783" s="6">
        <v>1</v>
      </c>
    </row>
    <row r="1784" spans="1:4">
      <c r="A1784" s="4" t="s">
        <v>9155</v>
      </c>
      <c r="B1784" s="25" t="s">
        <v>9156</v>
      </c>
      <c r="C1784" s="4" t="s">
        <v>6</v>
      </c>
      <c r="D1784" s="6">
        <v>1</v>
      </c>
    </row>
    <row r="1785" spans="1:4">
      <c r="A1785" s="4" t="s">
        <v>9167</v>
      </c>
      <c r="B1785" s="25" t="s">
        <v>9168</v>
      </c>
      <c r="C1785" s="4" t="s">
        <v>6</v>
      </c>
      <c r="D1785" s="6">
        <v>1</v>
      </c>
    </row>
    <row r="1786" spans="1:4">
      <c r="A1786" s="4" t="s">
        <v>9169</v>
      </c>
      <c r="B1786" s="25" t="s">
        <v>9170</v>
      </c>
      <c r="C1786" s="4" t="s">
        <v>6</v>
      </c>
      <c r="D1786" s="6">
        <v>1</v>
      </c>
    </row>
    <row r="1787" spans="1:4">
      <c r="A1787" s="4" t="s">
        <v>9171</v>
      </c>
      <c r="B1787" s="25" t="s">
        <v>9172</v>
      </c>
      <c r="C1787" s="4" t="s">
        <v>6</v>
      </c>
      <c r="D1787" s="6">
        <v>1</v>
      </c>
    </row>
    <row r="1788" spans="1:4">
      <c r="A1788" s="4" t="s">
        <v>9185</v>
      </c>
      <c r="B1788" s="25" t="s">
        <v>9186</v>
      </c>
      <c r="C1788" s="4" t="s">
        <v>6</v>
      </c>
      <c r="D1788" s="6">
        <v>1</v>
      </c>
    </row>
    <row r="1789" spans="1:4">
      <c r="A1789" s="4" t="s">
        <v>9193</v>
      </c>
      <c r="B1789" s="25" t="s">
        <v>9194</v>
      </c>
      <c r="C1789" s="4" t="s">
        <v>6</v>
      </c>
      <c r="D1789" s="6">
        <v>1</v>
      </c>
    </row>
    <row r="1790" spans="1:4">
      <c r="A1790" s="4" t="s">
        <v>9241</v>
      </c>
      <c r="B1790" s="25" t="s">
        <v>9242</v>
      </c>
      <c r="C1790" s="4" t="s">
        <v>6</v>
      </c>
      <c r="D1790" s="6">
        <v>1</v>
      </c>
    </row>
    <row r="1791" spans="1:4">
      <c r="A1791" s="4" t="s">
        <v>9253</v>
      </c>
      <c r="B1791" s="25" t="s">
        <v>9254</v>
      </c>
      <c r="C1791" s="4" t="s">
        <v>6</v>
      </c>
      <c r="D1791" s="6">
        <v>1</v>
      </c>
    </row>
    <row r="1792" spans="1:4">
      <c r="A1792" s="4" t="s">
        <v>9257</v>
      </c>
      <c r="B1792" s="25" t="s">
        <v>9258</v>
      </c>
      <c r="C1792" s="4" t="s">
        <v>6</v>
      </c>
      <c r="D1792" s="6">
        <v>1</v>
      </c>
    </row>
    <row r="1793" spans="1:4">
      <c r="A1793" s="4" t="s">
        <v>9281</v>
      </c>
      <c r="B1793" s="25" t="s">
        <v>9282</v>
      </c>
      <c r="C1793" s="4" t="s">
        <v>6</v>
      </c>
      <c r="D1793" s="6">
        <v>1</v>
      </c>
    </row>
    <row r="1794" spans="1:4">
      <c r="A1794" s="4" t="s">
        <v>9287</v>
      </c>
      <c r="B1794" s="25" t="s">
        <v>9288</v>
      </c>
      <c r="C1794" s="4" t="s">
        <v>6</v>
      </c>
      <c r="D1794" s="6">
        <v>1</v>
      </c>
    </row>
    <row r="1795" spans="1:4">
      <c r="A1795" s="4" t="s">
        <v>9313</v>
      </c>
      <c r="B1795" s="25" t="s">
        <v>9314</v>
      </c>
      <c r="C1795" s="4" t="s">
        <v>6</v>
      </c>
      <c r="D1795" s="6">
        <v>1</v>
      </c>
    </row>
    <row r="1796" spans="1:4">
      <c r="A1796" s="4" t="s">
        <v>9337</v>
      </c>
      <c r="B1796" s="25" t="s">
        <v>9338</v>
      </c>
      <c r="C1796" s="4" t="s">
        <v>6</v>
      </c>
      <c r="D1796" s="6">
        <v>1</v>
      </c>
    </row>
    <row r="1797" spans="1:4">
      <c r="A1797" s="4" t="s">
        <v>9361</v>
      </c>
      <c r="B1797" s="25" t="s">
        <v>9362</v>
      </c>
      <c r="C1797" s="4" t="s">
        <v>6</v>
      </c>
      <c r="D1797" s="6">
        <v>1</v>
      </c>
    </row>
    <row r="1798" spans="1:4">
      <c r="A1798" s="4" t="s">
        <v>9365</v>
      </c>
      <c r="B1798" s="25" t="s">
        <v>9366</v>
      </c>
      <c r="C1798" s="4" t="s">
        <v>6</v>
      </c>
      <c r="D1798" s="6">
        <v>1</v>
      </c>
    </row>
    <row r="1799" spans="1:4">
      <c r="A1799" s="4" t="s">
        <v>9369</v>
      </c>
      <c r="B1799" s="25" t="s">
        <v>9370</v>
      </c>
      <c r="C1799" s="4" t="s">
        <v>6</v>
      </c>
      <c r="D1799" s="6">
        <v>1</v>
      </c>
    </row>
    <row r="1800" spans="1:4">
      <c r="A1800" s="4" t="s">
        <v>9371</v>
      </c>
      <c r="B1800" s="25" t="s">
        <v>9372</v>
      </c>
      <c r="C1800" s="4" t="s">
        <v>6</v>
      </c>
      <c r="D1800" s="6">
        <v>1</v>
      </c>
    </row>
    <row r="1801" spans="1:4">
      <c r="A1801" s="4" t="s">
        <v>9373</v>
      </c>
      <c r="B1801" s="25" t="s">
        <v>9374</v>
      </c>
      <c r="C1801" s="4" t="s">
        <v>6</v>
      </c>
      <c r="D1801" s="6">
        <v>1</v>
      </c>
    </row>
    <row r="1802" spans="1:4">
      <c r="A1802" s="4" t="s">
        <v>9411</v>
      </c>
      <c r="B1802" s="25" t="s">
        <v>9412</v>
      </c>
      <c r="C1802" s="4" t="s">
        <v>6</v>
      </c>
      <c r="D1802" s="6">
        <v>1</v>
      </c>
    </row>
    <row r="1803" spans="1:4">
      <c r="A1803" s="4" t="s">
        <v>9427</v>
      </c>
      <c r="B1803" s="25" t="s">
        <v>9428</v>
      </c>
      <c r="C1803" s="4" t="s">
        <v>6</v>
      </c>
      <c r="D1803" s="6">
        <v>1</v>
      </c>
    </row>
    <row r="1804" spans="1:4">
      <c r="A1804" s="4" t="s">
        <v>9435</v>
      </c>
      <c r="B1804" s="25" t="s">
        <v>9436</v>
      </c>
      <c r="C1804" s="4" t="s">
        <v>6</v>
      </c>
      <c r="D1804" s="6">
        <v>1</v>
      </c>
    </row>
    <row r="1805" spans="1:4">
      <c r="A1805" s="4" t="s">
        <v>9445</v>
      </c>
      <c r="B1805" s="25" t="s">
        <v>9446</v>
      </c>
      <c r="C1805" s="4" t="s">
        <v>6</v>
      </c>
      <c r="D1805" s="6">
        <v>1</v>
      </c>
    </row>
    <row r="1806" spans="1:4">
      <c r="A1806" s="4" t="s">
        <v>9507</v>
      </c>
      <c r="B1806" s="25" t="s">
        <v>9508</v>
      </c>
      <c r="C1806" s="4" t="s">
        <v>6</v>
      </c>
      <c r="D1806" s="6">
        <v>1</v>
      </c>
    </row>
    <row r="1807" spans="1:4">
      <c r="A1807" s="4" t="s">
        <v>9515</v>
      </c>
      <c r="B1807" s="25" t="s">
        <v>9516</v>
      </c>
      <c r="C1807" s="4" t="s">
        <v>6</v>
      </c>
      <c r="D1807" s="6">
        <v>1</v>
      </c>
    </row>
    <row r="1808" spans="1:4">
      <c r="A1808" s="4" t="s">
        <v>9521</v>
      </c>
      <c r="B1808" s="25" t="s">
        <v>9522</v>
      </c>
      <c r="C1808" s="4" t="s">
        <v>6</v>
      </c>
      <c r="D1808" s="6">
        <v>1</v>
      </c>
    </row>
    <row r="1809" spans="1:4">
      <c r="A1809" s="4" t="s">
        <v>9537</v>
      </c>
      <c r="B1809" s="25" t="s">
        <v>9538</v>
      </c>
      <c r="C1809" s="4" t="s">
        <v>6</v>
      </c>
      <c r="D1809" s="6">
        <v>1</v>
      </c>
    </row>
    <row r="1810" spans="1:4">
      <c r="A1810" s="4" t="s">
        <v>9541</v>
      </c>
      <c r="B1810" s="25" t="s">
        <v>9542</v>
      </c>
      <c r="C1810" s="4" t="s">
        <v>6</v>
      </c>
      <c r="D1810" s="6">
        <v>1</v>
      </c>
    </row>
    <row r="1811" spans="1:4">
      <c r="A1811" s="4" t="s">
        <v>9553</v>
      </c>
      <c r="B1811" s="25" t="s">
        <v>9554</v>
      </c>
      <c r="C1811" s="4" t="s">
        <v>6</v>
      </c>
      <c r="D1811" s="6">
        <v>1</v>
      </c>
    </row>
    <row r="1812" spans="1:4">
      <c r="A1812" s="4" t="s">
        <v>9561</v>
      </c>
      <c r="B1812" s="25" t="s">
        <v>9562</v>
      </c>
      <c r="C1812" s="4" t="s">
        <v>6</v>
      </c>
      <c r="D1812" s="6">
        <v>1</v>
      </c>
    </row>
    <row r="1813" spans="1:4">
      <c r="A1813" s="4" t="s">
        <v>9571</v>
      </c>
      <c r="B1813" s="25" t="s">
        <v>9572</v>
      </c>
      <c r="C1813" s="4" t="s">
        <v>6</v>
      </c>
      <c r="D1813" s="6">
        <v>1</v>
      </c>
    </row>
    <row r="1814" spans="1:4">
      <c r="A1814" s="4" t="s">
        <v>9573</v>
      </c>
      <c r="B1814" s="25" t="s">
        <v>9574</v>
      </c>
      <c r="C1814" s="4" t="s">
        <v>6</v>
      </c>
      <c r="D1814" s="6">
        <v>1</v>
      </c>
    </row>
    <row r="1815" spans="1:4">
      <c r="A1815" s="4" t="s">
        <v>9587</v>
      </c>
      <c r="B1815" s="25" t="s">
        <v>9588</v>
      </c>
      <c r="C1815" s="4" t="s">
        <v>6</v>
      </c>
      <c r="D1815" s="6">
        <v>1</v>
      </c>
    </row>
    <row r="1816" spans="1:4">
      <c r="A1816" s="4" t="s">
        <v>9597</v>
      </c>
      <c r="B1816" s="25" t="s">
        <v>9598</v>
      </c>
      <c r="C1816" s="4" t="s">
        <v>6</v>
      </c>
      <c r="D1816" s="6">
        <v>1</v>
      </c>
    </row>
    <row r="1817" spans="1:4">
      <c r="A1817" s="4" t="s">
        <v>9599</v>
      </c>
      <c r="B1817" s="25" t="s">
        <v>9600</v>
      </c>
      <c r="C1817" s="4" t="s">
        <v>6</v>
      </c>
      <c r="D1817" s="6">
        <v>1</v>
      </c>
    </row>
    <row r="1818" spans="1:4">
      <c r="A1818" s="4" t="s">
        <v>9605</v>
      </c>
      <c r="B1818" s="25" t="s">
        <v>9606</v>
      </c>
      <c r="C1818" s="4" t="s">
        <v>6</v>
      </c>
      <c r="D1818" s="6">
        <v>1</v>
      </c>
    </row>
    <row r="1819" spans="1:4">
      <c r="A1819" s="4" t="s">
        <v>9619</v>
      </c>
      <c r="B1819" s="25" t="s">
        <v>9620</v>
      </c>
      <c r="C1819" s="4" t="s">
        <v>6</v>
      </c>
      <c r="D1819" s="6">
        <v>1</v>
      </c>
    </row>
    <row r="1820" spans="1:4">
      <c r="A1820" s="4" t="s">
        <v>9623</v>
      </c>
      <c r="B1820" s="25" t="s">
        <v>9624</v>
      </c>
      <c r="C1820" s="4" t="s">
        <v>6</v>
      </c>
      <c r="D1820" s="6">
        <v>1</v>
      </c>
    </row>
    <row r="1821" spans="1:4">
      <c r="A1821" s="4" t="s">
        <v>9629</v>
      </c>
      <c r="B1821" s="25" t="s">
        <v>9630</v>
      </c>
      <c r="C1821" s="4" t="s">
        <v>6</v>
      </c>
      <c r="D1821" s="6">
        <v>1</v>
      </c>
    </row>
    <row r="1822" spans="1:4">
      <c r="A1822" s="4" t="s">
        <v>9657</v>
      </c>
      <c r="B1822" s="25" t="s">
        <v>9658</v>
      </c>
      <c r="C1822" s="4" t="s">
        <v>6</v>
      </c>
      <c r="D1822" s="6">
        <v>1</v>
      </c>
    </row>
    <row r="1823" spans="1:4">
      <c r="A1823" s="4" t="s">
        <v>9661</v>
      </c>
      <c r="B1823" s="25" t="s">
        <v>9662</v>
      </c>
      <c r="C1823" s="4" t="s">
        <v>6</v>
      </c>
      <c r="D1823" s="6">
        <v>1</v>
      </c>
    </row>
    <row r="1824" spans="1:4">
      <c r="A1824" s="4" t="s">
        <v>9677</v>
      </c>
      <c r="B1824" s="25" t="s">
        <v>9678</v>
      </c>
      <c r="C1824" s="4" t="s">
        <v>6</v>
      </c>
      <c r="D1824" s="6">
        <v>1</v>
      </c>
    </row>
    <row r="1825" spans="1:4">
      <c r="A1825" s="4" t="s">
        <v>9695</v>
      </c>
      <c r="B1825" s="25" t="s">
        <v>9696</v>
      </c>
      <c r="C1825" s="4" t="s">
        <v>6</v>
      </c>
      <c r="D1825" s="6">
        <v>1</v>
      </c>
    </row>
    <row r="1826" spans="1:4">
      <c r="A1826" s="4" t="s">
        <v>9699</v>
      </c>
      <c r="B1826" s="25" t="s">
        <v>9700</v>
      </c>
      <c r="C1826" s="4" t="s">
        <v>6</v>
      </c>
      <c r="D1826" s="6">
        <v>1</v>
      </c>
    </row>
    <row r="1827" spans="1:4">
      <c r="A1827" s="4" t="s">
        <v>9719</v>
      </c>
      <c r="B1827" s="25" t="s">
        <v>9720</v>
      </c>
      <c r="C1827" s="4" t="s">
        <v>6</v>
      </c>
      <c r="D1827" s="6">
        <v>1</v>
      </c>
    </row>
    <row r="1828" spans="1:4">
      <c r="A1828" s="4" t="s">
        <v>9721</v>
      </c>
      <c r="B1828" s="25" t="s">
        <v>9722</v>
      </c>
      <c r="C1828" s="4" t="s">
        <v>6</v>
      </c>
      <c r="D1828" s="6">
        <v>1</v>
      </c>
    </row>
    <row r="1829" spans="1:4">
      <c r="A1829" s="4" t="s">
        <v>9725</v>
      </c>
      <c r="B1829" s="25" t="s">
        <v>9726</v>
      </c>
      <c r="C1829" s="4" t="s">
        <v>6</v>
      </c>
      <c r="D1829" s="6">
        <v>1</v>
      </c>
    </row>
    <row r="1830" spans="1:4">
      <c r="A1830" s="4" t="s">
        <v>9749</v>
      </c>
      <c r="B1830" s="25" t="s">
        <v>9750</v>
      </c>
      <c r="C1830" s="4" t="s">
        <v>6</v>
      </c>
      <c r="D1830" s="6">
        <v>1</v>
      </c>
    </row>
    <row r="1831" spans="1:4">
      <c r="A1831" s="4" t="s">
        <v>9755</v>
      </c>
      <c r="B1831" s="25" t="s">
        <v>9756</v>
      </c>
      <c r="C1831" s="4" t="s">
        <v>6</v>
      </c>
      <c r="D1831" s="6">
        <v>1</v>
      </c>
    </row>
    <row r="1832" spans="1:4">
      <c r="A1832" s="4" t="s">
        <v>9757</v>
      </c>
      <c r="B1832" s="25" t="s">
        <v>9758</v>
      </c>
      <c r="C1832" s="4" t="s">
        <v>6</v>
      </c>
      <c r="D1832" s="6">
        <v>1</v>
      </c>
    </row>
    <row r="1833" spans="1:4">
      <c r="A1833" s="4" t="s">
        <v>9771</v>
      </c>
      <c r="B1833" s="25" t="s">
        <v>9772</v>
      </c>
      <c r="C1833" s="4" t="s">
        <v>6</v>
      </c>
      <c r="D1833" s="6">
        <v>1</v>
      </c>
    </row>
    <row r="1834" spans="1:4">
      <c r="A1834" s="4" t="s">
        <v>9779</v>
      </c>
      <c r="B1834" s="25" t="s">
        <v>9780</v>
      </c>
      <c r="C1834" s="4" t="s">
        <v>6</v>
      </c>
      <c r="D1834" s="6">
        <v>1</v>
      </c>
    </row>
    <row r="1835" spans="1:4">
      <c r="A1835" s="4" t="s">
        <v>9801</v>
      </c>
      <c r="B1835" s="25" t="s">
        <v>9802</v>
      </c>
      <c r="C1835" s="4" t="s">
        <v>6</v>
      </c>
      <c r="D1835" s="6">
        <v>1</v>
      </c>
    </row>
    <row r="1836" spans="1:4">
      <c r="A1836" s="4" t="s">
        <v>9809</v>
      </c>
      <c r="B1836" s="25" t="s">
        <v>9810</v>
      </c>
      <c r="C1836" s="4" t="s">
        <v>6</v>
      </c>
      <c r="D1836" s="6">
        <v>1</v>
      </c>
    </row>
    <row r="1837" spans="1:4">
      <c r="A1837" s="4" t="s">
        <v>9811</v>
      </c>
      <c r="B1837" s="25" t="s">
        <v>9812</v>
      </c>
      <c r="C1837" s="4" t="s">
        <v>6</v>
      </c>
      <c r="D1837" s="6">
        <v>1</v>
      </c>
    </row>
    <row r="1838" spans="1:4">
      <c r="A1838" s="4" t="s">
        <v>9819</v>
      </c>
      <c r="B1838" s="25" t="s">
        <v>9820</v>
      </c>
      <c r="C1838" s="4" t="s">
        <v>6</v>
      </c>
      <c r="D1838" s="6">
        <v>1</v>
      </c>
    </row>
    <row r="1839" spans="1:4">
      <c r="A1839" s="4" t="s">
        <v>9823</v>
      </c>
      <c r="B1839" s="25" t="s">
        <v>9824</v>
      </c>
      <c r="C1839" s="4" t="s">
        <v>6</v>
      </c>
      <c r="D1839" s="6">
        <v>1</v>
      </c>
    </row>
    <row r="1840" spans="1:4">
      <c r="A1840" s="4" t="s">
        <v>9899</v>
      </c>
      <c r="B1840" s="25" t="s">
        <v>9900</v>
      </c>
      <c r="C1840" s="4" t="s">
        <v>6</v>
      </c>
      <c r="D1840" s="6">
        <v>1</v>
      </c>
    </row>
    <row r="1841" spans="1:4">
      <c r="A1841" s="4" t="s">
        <v>9907</v>
      </c>
      <c r="B1841" s="25" t="s">
        <v>9908</v>
      </c>
      <c r="C1841" s="4" t="s">
        <v>6</v>
      </c>
      <c r="D1841" s="6">
        <v>1</v>
      </c>
    </row>
    <row r="1842" spans="1:4">
      <c r="A1842" s="4" t="s">
        <v>9911</v>
      </c>
      <c r="B1842" s="25" t="s">
        <v>9912</v>
      </c>
      <c r="C1842" s="4" t="s">
        <v>6</v>
      </c>
      <c r="D1842" s="6">
        <v>1</v>
      </c>
    </row>
    <row r="1843" spans="1:4">
      <c r="A1843" s="4" t="s">
        <v>9917</v>
      </c>
      <c r="B1843" s="25" t="s">
        <v>9918</v>
      </c>
      <c r="C1843" s="4" t="s">
        <v>6</v>
      </c>
      <c r="D1843" s="6">
        <v>1</v>
      </c>
    </row>
    <row r="1844" spans="1:4">
      <c r="A1844" s="4" t="s">
        <v>9945</v>
      </c>
      <c r="B1844" s="25" t="s">
        <v>9946</v>
      </c>
      <c r="C1844" s="4" t="s">
        <v>6</v>
      </c>
      <c r="D1844" s="6">
        <v>1</v>
      </c>
    </row>
    <row r="1845" spans="1:4">
      <c r="A1845" s="4" t="s">
        <v>9953</v>
      </c>
      <c r="B1845" s="25" t="s">
        <v>9954</v>
      </c>
      <c r="C1845" s="4" t="s">
        <v>6</v>
      </c>
      <c r="D1845" s="6">
        <v>1</v>
      </c>
    </row>
    <row r="1846" spans="1:4">
      <c r="A1846" s="4" t="s">
        <v>9981</v>
      </c>
      <c r="B1846" s="25" t="s">
        <v>9982</v>
      </c>
      <c r="C1846" s="4" t="s">
        <v>6</v>
      </c>
      <c r="D1846" s="6">
        <v>1</v>
      </c>
    </row>
    <row r="1847" spans="1:4">
      <c r="A1847" s="4" t="s">
        <v>9991</v>
      </c>
      <c r="B1847" s="25" t="s">
        <v>9992</v>
      </c>
      <c r="C1847" s="4" t="s">
        <v>6</v>
      </c>
      <c r="D1847" s="6">
        <v>1</v>
      </c>
    </row>
    <row r="1848" spans="1:4">
      <c r="A1848" s="4" t="s">
        <v>9997</v>
      </c>
      <c r="B1848" s="25" t="s">
        <v>9998</v>
      </c>
      <c r="C1848" s="4" t="s">
        <v>6</v>
      </c>
      <c r="D1848" s="6">
        <v>1</v>
      </c>
    </row>
    <row r="1849" spans="1:4">
      <c r="A1849" s="4" t="s">
        <v>10017</v>
      </c>
      <c r="B1849" s="25" t="s">
        <v>10018</v>
      </c>
      <c r="C1849" s="4" t="s">
        <v>6</v>
      </c>
      <c r="D1849" s="6">
        <v>1</v>
      </c>
    </row>
    <row r="1850" spans="1:4">
      <c r="A1850" s="4" t="s">
        <v>10047</v>
      </c>
      <c r="B1850" s="25" t="s">
        <v>10048</v>
      </c>
      <c r="C1850" s="4" t="s">
        <v>6</v>
      </c>
      <c r="D1850" s="6">
        <v>1</v>
      </c>
    </row>
    <row r="1851" spans="1:4">
      <c r="A1851" s="4" t="s">
        <v>10063</v>
      </c>
      <c r="B1851" s="25" t="s">
        <v>10064</v>
      </c>
      <c r="C1851" s="4" t="s">
        <v>6</v>
      </c>
      <c r="D1851" s="6">
        <v>1</v>
      </c>
    </row>
    <row r="1852" spans="1:4">
      <c r="A1852" s="4" t="s">
        <v>10119</v>
      </c>
      <c r="B1852" s="25" t="s">
        <v>10120</v>
      </c>
      <c r="C1852" s="4" t="s">
        <v>6</v>
      </c>
      <c r="D1852" s="6">
        <v>1</v>
      </c>
    </row>
    <row r="1853" spans="1:4">
      <c r="A1853" s="4" t="s">
        <v>10123</v>
      </c>
      <c r="B1853" s="25" t="s">
        <v>10124</v>
      </c>
      <c r="C1853" s="4" t="s">
        <v>6</v>
      </c>
      <c r="D1853" s="6">
        <v>1</v>
      </c>
    </row>
    <row r="1854" spans="1:4">
      <c r="A1854" s="4" t="s">
        <v>10133</v>
      </c>
      <c r="B1854" s="25" t="s">
        <v>10134</v>
      </c>
      <c r="C1854" s="4" t="s">
        <v>6</v>
      </c>
      <c r="D1854" s="6">
        <v>1</v>
      </c>
    </row>
    <row r="1855" spans="1:4">
      <c r="A1855" s="4" t="s">
        <v>10135</v>
      </c>
      <c r="B1855" s="25" t="s">
        <v>10136</v>
      </c>
      <c r="C1855" s="4" t="s">
        <v>6</v>
      </c>
      <c r="D1855" s="6">
        <v>1</v>
      </c>
    </row>
    <row r="1856" spans="1:4">
      <c r="A1856" s="4" t="s">
        <v>10143</v>
      </c>
      <c r="B1856" s="25" t="s">
        <v>10144</v>
      </c>
      <c r="C1856" s="4" t="s">
        <v>6</v>
      </c>
      <c r="D1856" s="6">
        <v>1</v>
      </c>
    </row>
    <row r="1857" spans="1:4">
      <c r="A1857" s="4" t="s">
        <v>10145</v>
      </c>
      <c r="B1857" s="25" t="s">
        <v>10146</v>
      </c>
      <c r="C1857" s="4" t="s">
        <v>6</v>
      </c>
      <c r="D1857" s="6">
        <v>1</v>
      </c>
    </row>
    <row r="1858" spans="1:4">
      <c r="A1858" s="4" t="s">
        <v>10163</v>
      </c>
      <c r="B1858" s="25" t="s">
        <v>10164</v>
      </c>
      <c r="C1858" s="4" t="s">
        <v>6</v>
      </c>
      <c r="D1858" s="6">
        <v>1</v>
      </c>
    </row>
    <row r="1859" spans="1:4">
      <c r="A1859" s="4" t="s">
        <v>10165</v>
      </c>
      <c r="B1859" s="25" t="s">
        <v>10166</v>
      </c>
      <c r="C1859" s="4" t="s">
        <v>6</v>
      </c>
      <c r="D1859" s="6">
        <v>1</v>
      </c>
    </row>
    <row r="1860" spans="1:4">
      <c r="A1860" s="4" t="s">
        <v>10183</v>
      </c>
      <c r="B1860" s="25" t="s">
        <v>10184</v>
      </c>
      <c r="C1860" s="4" t="s">
        <v>6</v>
      </c>
      <c r="D1860" s="6">
        <v>1</v>
      </c>
    </row>
    <row r="1861" spans="1:4">
      <c r="A1861" s="4" t="s">
        <v>10187</v>
      </c>
      <c r="B1861" s="25" t="s">
        <v>10188</v>
      </c>
      <c r="C1861" s="4" t="s">
        <v>6</v>
      </c>
      <c r="D1861" s="6">
        <v>1</v>
      </c>
    </row>
    <row r="1862" spans="1:4">
      <c r="A1862" s="4" t="s">
        <v>10199</v>
      </c>
      <c r="B1862" s="25" t="s">
        <v>10200</v>
      </c>
      <c r="C1862" s="4" t="s">
        <v>6</v>
      </c>
      <c r="D1862" s="6">
        <v>1</v>
      </c>
    </row>
    <row r="1863" spans="1:4">
      <c r="A1863" s="4" t="s">
        <v>10219</v>
      </c>
      <c r="B1863" s="25" t="s">
        <v>10220</v>
      </c>
      <c r="C1863" s="4" t="s">
        <v>6</v>
      </c>
      <c r="D1863" s="6">
        <v>1</v>
      </c>
    </row>
    <row r="1864" spans="1:4">
      <c r="A1864" s="4" t="s">
        <v>10225</v>
      </c>
      <c r="B1864" s="25" t="s">
        <v>10226</v>
      </c>
      <c r="C1864" s="4" t="s">
        <v>6</v>
      </c>
      <c r="D1864" s="6">
        <v>1</v>
      </c>
    </row>
    <row r="1865" spans="1:4">
      <c r="A1865" s="4" t="s">
        <v>10237</v>
      </c>
      <c r="B1865" s="25" t="s">
        <v>10238</v>
      </c>
      <c r="C1865" s="4" t="s">
        <v>6</v>
      </c>
      <c r="D1865" s="6">
        <v>1</v>
      </c>
    </row>
    <row r="1866" spans="1:4">
      <c r="A1866" s="4" t="s">
        <v>10257</v>
      </c>
      <c r="B1866" s="25" t="s">
        <v>10258</v>
      </c>
      <c r="C1866" s="4" t="s">
        <v>6</v>
      </c>
      <c r="D1866" s="6">
        <v>1</v>
      </c>
    </row>
    <row r="1867" spans="1:4">
      <c r="A1867" s="4" t="s">
        <v>10277</v>
      </c>
      <c r="B1867" s="25" t="s">
        <v>10278</v>
      </c>
      <c r="C1867" s="4" t="s">
        <v>6</v>
      </c>
      <c r="D1867" s="6">
        <v>1</v>
      </c>
    </row>
    <row r="1868" spans="1:4">
      <c r="A1868" s="4" t="s">
        <v>10295</v>
      </c>
      <c r="B1868" s="25" t="s">
        <v>10296</v>
      </c>
      <c r="C1868" s="4" t="s">
        <v>6</v>
      </c>
      <c r="D1868" s="6">
        <v>1</v>
      </c>
    </row>
    <row r="1869" spans="1:4">
      <c r="A1869" s="4" t="s">
        <v>10297</v>
      </c>
      <c r="B1869" s="25" t="s">
        <v>10298</v>
      </c>
      <c r="C1869" s="4" t="s">
        <v>6</v>
      </c>
      <c r="D1869" s="6">
        <v>1</v>
      </c>
    </row>
    <row r="1870" spans="1:4">
      <c r="A1870" s="4" t="s">
        <v>10303</v>
      </c>
      <c r="B1870" s="25" t="s">
        <v>10304</v>
      </c>
      <c r="C1870" s="4" t="s">
        <v>6</v>
      </c>
      <c r="D1870" s="6">
        <v>1</v>
      </c>
    </row>
    <row r="1871" spans="1:4">
      <c r="A1871" s="4" t="s">
        <v>10309</v>
      </c>
      <c r="B1871" s="25" t="s">
        <v>10310</v>
      </c>
      <c r="C1871" s="4" t="s">
        <v>6</v>
      </c>
      <c r="D1871" s="6">
        <v>1</v>
      </c>
    </row>
    <row r="1872" spans="1:4">
      <c r="A1872" s="4" t="s">
        <v>10331</v>
      </c>
      <c r="B1872" s="25" t="s">
        <v>10332</v>
      </c>
      <c r="C1872" s="4" t="s">
        <v>6</v>
      </c>
      <c r="D1872" s="6">
        <v>1</v>
      </c>
    </row>
    <row r="1873" spans="1:4">
      <c r="A1873" s="4" t="s">
        <v>10333</v>
      </c>
      <c r="B1873" s="25" t="s">
        <v>10334</v>
      </c>
      <c r="C1873" s="4" t="s">
        <v>6</v>
      </c>
      <c r="D1873" s="6">
        <v>1</v>
      </c>
    </row>
    <row r="1874" spans="1:4">
      <c r="A1874" s="4" t="s">
        <v>10339</v>
      </c>
      <c r="B1874" s="25" t="s">
        <v>10340</v>
      </c>
      <c r="C1874" s="4" t="s">
        <v>6</v>
      </c>
      <c r="D1874" s="6">
        <v>1</v>
      </c>
    </row>
    <row r="1875" spans="1:4">
      <c r="A1875" s="4" t="s">
        <v>10343</v>
      </c>
      <c r="B1875" s="25" t="s">
        <v>10344</v>
      </c>
      <c r="C1875" s="4" t="s">
        <v>6</v>
      </c>
      <c r="D1875" s="6">
        <v>1</v>
      </c>
    </row>
    <row r="1876" spans="1:4">
      <c r="A1876" s="4" t="s">
        <v>10351</v>
      </c>
      <c r="B1876" s="25" t="s">
        <v>10352</v>
      </c>
      <c r="C1876" s="4" t="s">
        <v>6</v>
      </c>
      <c r="D1876" s="6">
        <v>1</v>
      </c>
    </row>
    <row r="1877" spans="1:4">
      <c r="A1877" s="4" t="s">
        <v>10373</v>
      </c>
      <c r="B1877" s="25" t="s">
        <v>10374</v>
      </c>
      <c r="C1877" s="4" t="s">
        <v>6</v>
      </c>
      <c r="D1877" s="6">
        <v>1</v>
      </c>
    </row>
    <row r="1878" spans="1:4">
      <c r="A1878" s="4" t="s">
        <v>10379</v>
      </c>
      <c r="B1878" s="25" t="s">
        <v>10380</v>
      </c>
      <c r="C1878" s="4" t="s">
        <v>6</v>
      </c>
      <c r="D1878" s="6">
        <v>1</v>
      </c>
    </row>
    <row r="1879" spans="1:4">
      <c r="A1879" s="4" t="s">
        <v>10417</v>
      </c>
      <c r="B1879" s="25" t="s">
        <v>10418</v>
      </c>
      <c r="C1879" s="4" t="s">
        <v>6</v>
      </c>
      <c r="D1879" s="6">
        <v>1</v>
      </c>
    </row>
    <row r="1880" spans="1:4">
      <c r="A1880" s="4" t="s">
        <v>10435</v>
      </c>
      <c r="B1880" s="25" t="s">
        <v>10436</v>
      </c>
      <c r="C1880" s="4" t="s">
        <v>6</v>
      </c>
      <c r="D1880" s="6">
        <v>1</v>
      </c>
    </row>
    <row r="1881" spans="1:4">
      <c r="A1881" s="4" t="s">
        <v>10449</v>
      </c>
      <c r="B1881" s="25" t="s">
        <v>10450</v>
      </c>
      <c r="C1881" s="4" t="s">
        <v>6</v>
      </c>
      <c r="D1881" s="6">
        <v>1</v>
      </c>
    </row>
    <row r="1882" spans="1:4">
      <c r="A1882" s="4" t="s">
        <v>10451</v>
      </c>
      <c r="B1882" s="25" t="s">
        <v>10452</v>
      </c>
      <c r="C1882" s="4" t="s">
        <v>6</v>
      </c>
      <c r="D1882" s="6">
        <v>1</v>
      </c>
    </row>
    <row r="1883" spans="1:4">
      <c r="A1883" s="4" t="s">
        <v>10457</v>
      </c>
      <c r="B1883" s="25" t="s">
        <v>10458</v>
      </c>
      <c r="C1883" s="4" t="s">
        <v>6</v>
      </c>
      <c r="D1883" s="6">
        <v>1</v>
      </c>
    </row>
    <row r="1884" spans="1:4">
      <c r="A1884" s="4" t="s">
        <v>10459</v>
      </c>
      <c r="B1884" s="25" t="s">
        <v>10460</v>
      </c>
      <c r="C1884" s="4" t="s">
        <v>6</v>
      </c>
      <c r="D1884" s="6">
        <v>1</v>
      </c>
    </row>
    <row r="1885" spans="1:4">
      <c r="A1885" s="4" t="s">
        <v>10461</v>
      </c>
      <c r="B1885" s="25" t="s">
        <v>10462</v>
      </c>
      <c r="C1885" s="4" t="s">
        <v>6</v>
      </c>
      <c r="D1885" s="6">
        <v>1</v>
      </c>
    </row>
    <row r="1886" spans="1:4">
      <c r="A1886" s="4" t="s">
        <v>10487</v>
      </c>
      <c r="B1886" s="25" t="s">
        <v>10488</v>
      </c>
      <c r="C1886" s="4" t="s">
        <v>6</v>
      </c>
      <c r="D1886" s="6">
        <v>1</v>
      </c>
    </row>
    <row r="1887" spans="1:4">
      <c r="A1887" s="4" t="s">
        <v>10489</v>
      </c>
      <c r="B1887" s="25" t="s">
        <v>10490</v>
      </c>
      <c r="C1887" s="4" t="s">
        <v>6</v>
      </c>
      <c r="D1887" s="6">
        <v>1</v>
      </c>
    </row>
    <row r="1888" spans="1:4">
      <c r="A1888" s="4" t="s">
        <v>10507</v>
      </c>
      <c r="B1888" s="25" t="s">
        <v>10508</v>
      </c>
      <c r="C1888" s="4" t="s">
        <v>6</v>
      </c>
      <c r="D1888" s="6">
        <v>1</v>
      </c>
    </row>
    <row r="1889" spans="1:4">
      <c r="A1889" s="4" t="s">
        <v>10509</v>
      </c>
      <c r="B1889" s="25" t="s">
        <v>10510</v>
      </c>
      <c r="C1889" s="4" t="s">
        <v>6</v>
      </c>
      <c r="D1889" s="6">
        <v>1</v>
      </c>
    </row>
    <row r="1890" spans="1:4">
      <c r="A1890" s="4" t="s">
        <v>10513</v>
      </c>
      <c r="B1890" s="25" t="s">
        <v>10514</v>
      </c>
      <c r="C1890" s="4" t="s">
        <v>6</v>
      </c>
      <c r="D1890" s="6">
        <v>1</v>
      </c>
    </row>
    <row r="1891" spans="1:4">
      <c r="A1891" s="4" t="s">
        <v>10531</v>
      </c>
      <c r="B1891" s="25" t="s">
        <v>10532</v>
      </c>
      <c r="C1891" s="4" t="s">
        <v>6</v>
      </c>
      <c r="D1891" s="6">
        <v>1</v>
      </c>
    </row>
    <row r="1892" spans="1:4">
      <c r="A1892" s="4" t="s">
        <v>10543</v>
      </c>
      <c r="B1892" s="25" t="s">
        <v>10544</v>
      </c>
      <c r="C1892" s="4" t="s">
        <v>6</v>
      </c>
      <c r="D1892" s="6">
        <v>1</v>
      </c>
    </row>
    <row r="1893" spans="1:4">
      <c r="A1893" s="4" t="s">
        <v>10555</v>
      </c>
      <c r="B1893" s="25" t="s">
        <v>10556</v>
      </c>
      <c r="C1893" s="4" t="s">
        <v>6</v>
      </c>
      <c r="D1893" s="6">
        <v>1</v>
      </c>
    </row>
    <row r="1894" spans="1:4">
      <c r="A1894" s="4" t="s">
        <v>10557</v>
      </c>
      <c r="B1894" s="25" t="s">
        <v>10558</v>
      </c>
      <c r="C1894" s="4" t="s">
        <v>6</v>
      </c>
      <c r="D1894" s="6">
        <v>1</v>
      </c>
    </row>
    <row r="1895" spans="1:4">
      <c r="A1895" s="4" t="s">
        <v>10561</v>
      </c>
      <c r="B1895" s="25" t="s">
        <v>10562</v>
      </c>
      <c r="C1895" s="4" t="s">
        <v>6</v>
      </c>
      <c r="D1895" s="6">
        <v>1</v>
      </c>
    </row>
    <row r="1896" spans="1:4">
      <c r="A1896" s="4" t="s">
        <v>10573</v>
      </c>
      <c r="B1896" s="25" t="s">
        <v>10574</v>
      </c>
      <c r="C1896" s="4" t="s">
        <v>6</v>
      </c>
      <c r="D1896" s="6">
        <v>1</v>
      </c>
    </row>
    <row r="1897" spans="1:4">
      <c r="A1897" s="4" t="s">
        <v>10577</v>
      </c>
      <c r="B1897" s="25" t="s">
        <v>10578</v>
      </c>
      <c r="C1897" s="4" t="s">
        <v>6</v>
      </c>
      <c r="D1897" s="6">
        <v>1</v>
      </c>
    </row>
    <row r="1898" spans="1:4">
      <c r="A1898" s="4" t="s">
        <v>10593</v>
      </c>
      <c r="B1898" s="25" t="s">
        <v>10594</v>
      </c>
      <c r="C1898" s="4" t="s">
        <v>6</v>
      </c>
      <c r="D1898" s="6">
        <v>1</v>
      </c>
    </row>
    <row r="1899" spans="1:4">
      <c r="A1899" s="4" t="s">
        <v>10597</v>
      </c>
      <c r="B1899" s="25" t="s">
        <v>10598</v>
      </c>
      <c r="C1899" s="4" t="s">
        <v>6</v>
      </c>
      <c r="D1899" s="6">
        <v>1</v>
      </c>
    </row>
    <row r="1900" spans="1:4">
      <c r="A1900" s="4" t="s">
        <v>10607</v>
      </c>
      <c r="B1900" s="25" t="s">
        <v>10608</v>
      </c>
      <c r="C1900" s="4" t="s">
        <v>6</v>
      </c>
      <c r="D1900" s="6">
        <v>1</v>
      </c>
    </row>
    <row r="1901" spans="1:4">
      <c r="A1901" s="4" t="s">
        <v>10615</v>
      </c>
      <c r="B1901" s="25" t="s">
        <v>10616</v>
      </c>
      <c r="C1901" s="4" t="s">
        <v>6</v>
      </c>
      <c r="D1901" s="6">
        <v>1</v>
      </c>
    </row>
    <row r="1902" spans="1:4">
      <c r="A1902" s="4" t="s">
        <v>10631</v>
      </c>
      <c r="B1902" s="25" t="s">
        <v>10632</v>
      </c>
      <c r="C1902" s="4" t="s">
        <v>6</v>
      </c>
      <c r="D1902" s="6">
        <v>1</v>
      </c>
    </row>
    <row r="1903" spans="1:4">
      <c r="A1903" s="4" t="s">
        <v>10663</v>
      </c>
      <c r="B1903" s="25" t="s">
        <v>10664</v>
      </c>
      <c r="C1903" s="4" t="s">
        <v>6</v>
      </c>
      <c r="D1903" s="6">
        <v>1</v>
      </c>
    </row>
    <row r="1904" spans="1:4">
      <c r="A1904" s="4" t="s">
        <v>10687</v>
      </c>
      <c r="B1904" s="25" t="s">
        <v>10688</v>
      </c>
      <c r="C1904" s="4" t="s">
        <v>6</v>
      </c>
      <c r="D1904" s="6">
        <v>1</v>
      </c>
    </row>
    <row r="1905" spans="1:4">
      <c r="A1905" s="4" t="s">
        <v>10705</v>
      </c>
      <c r="B1905" s="25" t="s">
        <v>10706</v>
      </c>
      <c r="C1905" s="4" t="s">
        <v>6</v>
      </c>
      <c r="D1905" s="6">
        <v>1</v>
      </c>
    </row>
    <row r="1906" spans="1:4">
      <c r="A1906" s="4" t="s">
        <v>10719</v>
      </c>
      <c r="B1906" s="25" t="s">
        <v>10720</v>
      </c>
      <c r="C1906" s="4" t="s">
        <v>6</v>
      </c>
      <c r="D1906" s="6">
        <v>1</v>
      </c>
    </row>
    <row r="1907" spans="1:4">
      <c r="A1907" s="4" t="s">
        <v>10733</v>
      </c>
      <c r="B1907" s="25" t="s">
        <v>10734</v>
      </c>
      <c r="C1907" s="4" t="s">
        <v>6</v>
      </c>
      <c r="D1907" s="6">
        <v>1</v>
      </c>
    </row>
    <row r="1908" spans="1:4">
      <c r="A1908" s="4" t="s">
        <v>10745</v>
      </c>
      <c r="B1908" s="25" t="s">
        <v>10746</v>
      </c>
      <c r="C1908" s="4" t="s">
        <v>6</v>
      </c>
      <c r="D1908" s="6">
        <v>1</v>
      </c>
    </row>
    <row r="1909" spans="1:4">
      <c r="A1909" s="4" t="s">
        <v>10767</v>
      </c>
      <c r="B1909" s="25" t="s">
        <v>10768</v>
      </c>
      <c r="C1909" s="4" t="s">
        <v>6</v>
      </c>
      <c r="D1909" s="6">
        <v>1</v>
      </c>
    </row>
    <row r="1910" spans="1:4">
      <c r="A1910" s="4" t="s">
        <v>10783</v>
      </c>
      <c r="B1910" s="25" t="s">
        <v>10784</v>
      </c>
      <c r="C1910" s="4" t="s">
        <v>6</v>
      </c>
      <c r="D1910" s="6">
        <v>1</v>
      </c>
    </row>
    <row r="1911" spans="1:4">
      <c r="A1911" s="4" t="s">
        <v>10789</v>
      </c>
      <c r="B1911" s="25" t="s">
        <v>10790</v>
      </c>
      <c r="C1911" s="4" t="s">
        <v>6</v>
      </c>
      <c r="D1911" s="6">
        <v>1</v>
      </c>
    </row>
    <row r="1912" spans="1:4">
      <c r="A1912" s="4" t="s">
        <v>10799</v>
      </c>
      <c r="B1912" s="25" t="s">
        <v>10800</v>
      </c>
      <c r="C1912" s="4" t="s">
        <v>6</v>
      </c>
      <c r="D1912" s="6">
        <v>1</v>
      </c>
    </row>
    <row r="1913" spans="1:4">
      <c r="A1913" s="4" t="s">
        <v>10817</v>
      </c>
      <c r="B1913" s="25" t="s">
        <v>10818</v>
      </c>
      <c r="C1913" s="4" t="s">
        <v>6</v>
      </c>
      <c r="D1913" s="6">
        <v>1</v>
      </c>
    </row>
    <row r="1914" spans="1:4">
      <c r="A1914" s="4" t="s">
        <v>10853</v>
      </c>
      <c r="B1914" s="25" t="s">
        <v>10854</v>
      </c>
      <c r="C1914" s="4" t="s">
        <v>6</v>
      </c>
      <c r="D1914" s="6">
        <v>1</v>
      </c>
    </row>
    <row r="1915" spans="1:4">
      <c r="A1915" s="4" t="s">
        <v>10855</v>
      </c>
      <c r="B1915" s="25" t="s">
        <v>10856</v>
      </c>
      <c r="C1915" s="4" t="s">
        <v>6</v>
      </c>
      <c r="D1915" s="6">
        <v>1</v>
      </c>
    </row>
    <row r="1916" spans="1:4">
      <c r="A1916" s="4" t="s">
        <v>10869</v>
      </c>
      <c r="B1916" s="25" t="s">
        <v>10870</v>
      </c>
      <c r="C1916" s="4" t="s">
        <v>6</v>
      </c>
      <c r="D1916" s="6">
        <v>1</v>
      </c>
    </row>
    <row r="1917" spans="1:4">
      <c r="A1917" s="4" t="s">
        <v>10873</v>
      </c>
      <c r="B1917" s="25" t="s">
        <v>10874</v>
      </c>
      <c r="C1917" s="4" t="s">
        <v>6</v>
      </c>
      <c r="D1917" s="6">
        <v>1</v>
      </c>
    </row>
    <row r="1918" spans="1:4">
      <c r="A1918" s="4" t="s">
        <v>10881</v>
      </c>
      <c r="B1918" s="25" t="s">
        <v>10882</v>
      </c>
      <c r="C1918" s="4" t="s">
        <v>6</v>
      </c>
      <c r="D1918" s="6">
        <v>1</v>
      </c>
    </row>
    <row r="1919" spans="1:4">
      <c r="A1919" s="4" t="s">
        <v>10907</v>
      </c>
      <c r="B1919" s="25" t="s">
        <v>10908</v>
      </c>
      <c r="C1919" s="4" t="s">
        <v>6</v>
      </c>
      <c r="D1919" s="6">
        <v>1</v>
      </c>
    </row>
    <row r="1920" spans="1:4">
      <c r="A1920" s="4" t="s">
        <v>10913</v>
      </c>
      <c r="B1920" s="25" t="s">
        <v>10914</v>
      </c>
      <c r="C1920" s="4" t="s">
        <v>6</v>
      </c>
      <c r="D1920" s="6">
        <v>1</v>
      </c>
    </row>
    <row r="1921" spans="1:4">
      <c r="A1921" s="4" t="s">
        <v>10929</v>
      </c>
      <c r="B1921" s="25" t="s">
        <v>10930</v>
      </c>
      <c r="C1921" s="4" t="s">
        <v>6</v>
      </c>
      <c r="D1921" s="6">
        <v>1</v>
      </c>
    </row>
    <row r="1922" spans="1:4">
      <c r="A1922" s="4" t="s">
        <v>10943</v>
      </c>
      <c r="B1922" s="25" t="s">
        <v>10944</v>
      </c>
      <c r="C1922" s="4" t="s">
        <v>6</v>
      </c>
      <c r="D1922" s="6">
        <v>1</v>
      </c>
    </row>
    <row r="1923" spans="1:4">
      <c r="A1923" s="4" t="s">
        <v>10949</v>
      </c>
      <c r="B1923" s="25" t="s">
        <v>10950</v>
      </c>
      <c r="C1923" s="4" t="s">
        <v>6</v>
      </c>
      <c r="D1923" s="6">
        <v>1</v>
      </c>
    </row>
    <row r="1924" spans="1:4">
      <c r="A1924" s="4" t="s">
        <v>10973</v>
      </c>
      <c r="B1924" s="25" t="s">
        <v>10974</v>
      </c>
      <c r="C1924" s="4" t="s">
        <v>6</v>
      </c>
      <c r="D1924" s="6">
        <v>1</v>
      </c>
    </row>
    <row r="1925" spans="1:4">
      <c r="A1925" s="4" t="s">
        <v>10983</v>
      </c>
      <c r="B1925" s="25" t="s">
        <v>10984</v>
      </c>
      <c r="C1925" s="4" t="s">
        <v>6</v>
      </c>
      <c r="D1925" s="6">
        <v>1</v>
      </c>
    </row>
    <row r="1926" spans="1:4">
      <c r="A1926" s="4" t="s">
        <v>10985</v>
      </c>
      <c r="B1926" s="25" t="s">
        <v>10986</v>
      </c>
      <c r="C1926" s="4" t="s">
        <v>6</v>
      </c>
      <c r="D1926" s="6">
        <v>1</v>
      </c>
    </row>
    <row r="1927" spans="1:4">
      <c r="A1927" s="4" t="s">
        <v>11001</v>
      </c>
      <c r="B1927" s="25" t="s">
        <v>11002</v>
      </c>
      <c r="C1927" s="4" t="s">
        <v>6</v>
      </c>
      <c r="D1927" s="6">
        <v>1</v>
      </c>
    </row>
    <row r="1928" spans="1:4">
      <c r="A1928" s="4" t="s">
        <v>11035</v>
      </c>
      <c r="B1928" s="25" t="s">
        <v>11036</v>
      </c>
      <c r="C1928" s="4" t="s">
        <v>6</v>
      </c>
      <c r="D1928" s="6">
        <v>1</v>
      </c>
    </row>
    <row r="1929" spans="1:4">
      <c r="A1929" s="4" t="s">
        <v>11037</v>
      </c>
      <c r="B1929" s="25" t="s">
        <v>11038</v>
      </c>
      <c r="C1929" s="4" t="s">
        <v>6</v>
      </c>
      <c r="D1929" s="6">
        <v>1</v>
      </c>
    </row>
    <row r="1930" spans="1:4">
      <c r="A1930" s="4" t="s">
        <v>11063</v>
      </c>
      <c r="B1930" s="25" t="s">
        <v>11064</v>
      </c>
      <c r="C1930" s="4" t="s">
        <v>6</v>
      </c>
      <c r="D1930" s="6">
        <v>1</v>
      </c>
    </row>
    <row r="1931" spans="1:4">
      <c r="A1931" s="4" t="s">
        <v>11071</v>
      </c>
      <c r="B1931" s="25" t="s">
        <v>11072</v>
      </c>
      <c r="C1931" s="4" t="s">
        <v>6</v>
      </c>
      <c r="D1931" s="6">
        <v>1</v>
      </c>
    </row>
    <row r="1932" spans="1:4">
      <c r="A1932" s="4" t="s">
        <v>11073</v>
      </c>
      <c r="B1932" s="25" t="s">
        <v>11074</v>
      </c>
      <c r="C1932" s="4" t="s">
        <v>6</v>
      </c>
      <c r="D1932" s="6">
        <v>1</v>
      </c>
    </row>
    <row r="1933" spans="1:4">
      <c r="A1933" s="4" t="s">
        <v>11087</v>
      </c>
      <c r="B1933" s="25" t="s">
        <v>11088</v>
      </c>
      <c r="C1933" s="4" t="s">
        <v>6</v>
      </c>
      <c r="D1933" s="6">
        <v>1</v>
      </c>
    </row>
    <row r="1934" spans="1:4">
      <c r="A1934" s="4" t="s">
        <v>11119</v>
      </c>
      <c r="B1934" s="25" t="s">
        <v>11120</v>
      </c>
      <c r="C1934" s="4" t="s">
        <v>6</v>
      </c>
      <c r="D1934" s="6">
        <v>1</v>
      </c>
    </row>
    <row r="1935" spans="1:4">
      <c r="A1935" s="4" t="s">
        <v>11155</v>
      </c>
      <c r="B1935" s="25" t="s">
        <v>11156</v>
      </c>
      <c r="C1935" s="4" t="s">
        <v>6</v>
      </c>
      <c r="D1935" s="6">
        <v>1</v>
      </c>
    </row>
    <row r="1936" spans="1:4">
      <c r="A1936" s="4" t="s">
        <v>11157</v>
      </c>
      <c r="B1936" s="25" t="s">
        <v>11158</v>
      </c>
      <c r="C1936" s="4" t="s">
        <v>6</v>
      </c>
      <c r="D1936" s="6">
        <v>1</v>
      </c>
    </row>
    <row r="1937" spans="1:4">
      <c r="A1937" s="4" t="s">
        <v>11161</v>
      </c>
      <c r="B1937" s="25" t="s">
        <v>11162</v>
      </c>
      <c r="C1937" s="4" t="s">
        <v>6</v>
      </c>
      <c r="D1937" s="6">
        <v>1</v>
      </c>
    </row>
    <row r="1938" spans="1:4">
      <c r="A1938" s="4" t="s">
        <v>11163</v>
      </c>
      <c r="B1938" s="25" t="s">
        <v>11164</v>
      </c>
      <c r="C1938" s="4" t="s">
        <v>6</v>
      </c>
      <c r="D1938" s="6">
        <v>1</v>
      </c>
    </row>
    <row r="1939" spans="1:4">
      <c r="A1939" s="4" t="s">
        <v>11197</v>
      </c>
      <c r="B1939" s="25" t="s">
        <v>11198</v>
      </c>
      <c r="C1939" s="4" t="s">
        <v>6</v>
      </c>
      <c r="D1939" s="6">
        <v>1</v>
      </c>
    </row>
    <row r="1940" spans="1:4">
      <c r="A1940" s="4" t="s">
        <v>11201</v>
      </c>
      <c r="B1940" s="25" t="s">
        <v>11202</v>
      </c>
      <c r="C1940" s="4" t="s">
        <v>6</v>
      </c>
      <c r="D1940" s="6">
        <v>1</v>
      </c>
    </row>
    <row r="1941" spans="1:4">
      <c r="A1941" s="4" t="s">
        <v>11211</v>
      </c>
      <c r="B1941" s="25" t="s">
        <v>11212</v>
      </c>
      <c r="C1941" s="4" t="s">
        <v>6</v>
      </c>
      <c r="D1941" s="6">
        <v>1</v>
      </c>
    </row>
    <row r="1942" spans="1:4">
      <c r="A1942" s="4" t="s">
        <v>11217</v>
      </c>
      <c r="B1942" s="25" t="s">
        <v>11218</v>
      </c>
      <c r="C1942" s="4" t="s">
        <v>6</v>
      </c>
      <c r="D1942" s="6">
        <v>1</v>
      </c>
    </row>
    <row r="1943" spans="1:4">
      <c r="A1943" s="4" t="s">
        <v>11223</v>
      </c>
      <c r="B1943" s="25" t="s">
        <v>11224</v>
      </c>
      <c r="C1943" s="4" t="s">
        <v>6</v>
      </c>
      <c r="D1943" s="6">
        <v>1</v>
      </c>
    </row>
    <row r="1944" spans="1:4">
      <c r="A1944" s="4" t="s">
        <v>11225</v>
      </c>
      <c r="B1944" s="25" t="s">
        <v>11226</v>
      </c>
      <c r="C1944" s="4" t="s">
        <v>6</v>
      </c>
      <c r="D1944" s="6">
        <v>1</v>
      </c>
    </row>
    <row r="1945" spans="1:4">
      <c r="A1945" s="4" t="s">
        <v>11231</v>
      </c>
      <c r="B1945" s="25" t="s">
        <v>11232</v>
      </c>
      <c r="C1945" s="4" t="s">
        <v>6</v>
      </c>
      <c r="D1945" s="6">
        <v>1</v>
      </c>
    </row>
    <row r="1946" spans="1:4">
      <c r="A1946" s="4" t="s">
        <v>11269</v>
      </c>
      <c r="B1946" s="25" t="s">
        <v>11270</v>
      </c>
      <c r="C1946" s="4" t="s">
        <v>6</v>
      </c>
      <c r="D1946" s="6">
        <v>1</v>
      </c>
    </row>
    <row r="1947" spans="1:4">
      <c r="A1947" s="4" t="s">
        <v>11287</v>
      </c>
      <c r="B1947" s="25" t="s">
        <v>11288</v>
      </c>
      <c r="C1947" s="4" t="s">
        <v>6</v>
      </c>
      <c r="D1947" s="6">
        <v>1</v>
      </c>
    </row>
    <row r="1948" spans="1:4">
      <c r="A1948" s="4" t="s">
        <v>11299</v>
      </c>
      <c r="B1948" s="25" t="s">
        <v>11300</v>
      </c>
      <c r="C1948" s="4" t="s">
        <v>6</v>
      </c>
      <c r="D1948" s="6">
        <v>1</v>
      </c>
    </row>
    <row r="1949" spans="1:4">
      <c r="A1949" s="4" t="s">
        <v>11303</v>
      </c>
      <c r="B1949" s="25" t="s">
        <v>11304</v>
      </c>
      <c r="C1949" s="4" t="s">
        <v>6</v>
      </c>
      <c r="D1949" s="6">
        <v>1</v>
      </c>
    </row>
    <row r="1950" spans="1:4">
      <c r="A1950" s="4" t="s">
        <v>11319</v>
      </c>
      <c r="B1950" s="25" t="s">
        <v>11320</v>
      </c>
      <c r="C1950" s="4" t="s">
        <v>6</v>
      </c>
      <c r="D1950" s="6">
        <v>1</v>
      </c>
    </row>
    <row r="1951" spans="1:4">
      <c r="A1951" s="4" t="s">
        <v>11355</v>
      </c>
      <c r="B1951" s="25" t="s">
        <v>11356</v>
      </c>
      <c r="C1951" s="4" t="s">
        <v>6</v>
      </c>
      <c r="D1951" s="6">
        <v>1</v>
      </c>
    </row>
    <row r="1952" spans="1:4">
      <c r="A1952" s="4" t="s">
        <v>11369</v>
      </c>
      <c r="B1952" s="25" t="s">
        <v>11370</v>
      </c>
      <c r="C1952" s="4" t="s">
        <v>6</v>
      </c>
      <c r="D1952" s="6">
        <v>1</v>
      </c>
    </row>
    <row r="1953" spans="1:4">
      <c r="A1953" s="4" t="s">
        <v>11399</v>
      </c>
      <c r="B1953" s="25" t="s">
        <v>11400</v>
      </c>
      <c r="C1953" s="4" t="s">
        <v>6</v>
      </c>
      <c r="D1953" s="6">
        <v>1</v>
      </c>
    </row>
    <row r="1954" spans="1:4">
      <c r="A1954" s="4" t="s">
        <v>11405</v>
      </c>
      <c r="B1954" s="25" t="s">
        <v>11406</v>
      </c>
      <c r="C1954" s="4" t="s">
        <v>6</v>
      </c>
      <c r="D1954" s="6">
        <v>1</v>
      </c>
    </row>
    <row r="1955" spans="1:4">
      <c r="A1955" s="4" t="s">
        <v>11415</v>
      </c>
      <c r="B1955" s="25" t="s">
        <v>11416</v>
      </c>
      <c r="C1955" s="4" t="s">
        <v>6</v>
      </c>
      <c r="D1955" s="6">
        <v>1</v>
      </c>
    </row>
    <row r="1956" spans="1:4">
      <c r="A1956" s="4" t="s">
        <v>11419</v>
      </c>
      <c r="B1956" s="25" t="s">
        <v>11420</v>
      </c>
      <c r="C1956" s="4" t="s">
        <v>6</v>
      </c>
      <c r="D1956" s="6">
        <v>1</v>
      </c>
    </row>
    <row r="1957" spans="1:4">
      <c r="A1957" s="4" t="s">
        <v>11423</v>
      </c>
      <c r="B1957" s="25" t="s">
        <v>11424</v>
      </c>
      <c r="C1957" s="4" t="s">
        <v>6</v>
      </c>
      <c r="D1957" s="6">
        <v>1</v>
      </c>
    </row>
    <row r="1958" spans="1:4">
      <c r="A1958" s="4" t="s">
        <v>11459</v>
      </c>
      <c r="B1958" s="25" t="s">
        <v>11460</v>
      </c>
      <c r="C1958" s="4" t="s">
        <v>6</v>
      </c>
      <c r="D1958" s="6">
        <v>1</v>
      </c>
    </row>
    <row r="1959" spans="1:4">
      <c r="A1959" s="4" t="s">
        <v>11465</v>
      </c>
      <c r="B1959" s="25" t="s">
        <v>11466</v>
      </c>
      <c r="C1959" s="4" t="s">
        <v>6</v>
      </c>
      <c r="D1959" s="6">
        <v>1</v>
      </c>
    </row>
    <row r="1960" spans="1:4">
      <c r="A1960" s="4" t="s">
        <v>11469</v>
      </c>
      <c r="B1960" s="25" t="s">
        <v>11470</v>
      </c>
      <c r="C1960" s="4" t="s">
        <v>6</v>
      </c>
      <c r="D1960" s="6">
        <v>1</v>
      </c>
    </row>
    <row r="1961" spans="1:4">
      <c r="A1961" s="4" t="s">
        <v>11475</v>
      </c>
      <c r="B1961" s="25" t="s">
        <v>11476</v>
      </c>
      <c r="C1961" s="4" t="s">
        <v>6</v>
      </c>
      <c r="D1961" s="6">
        <v>1</v>
      </c>
    </row>
    <row r="1962" spans="1:4">
      <c r="A1962" s="4" t="s">
        <v>11485</v>
      </c>
      <c r="B1962" s="25" t="s">
        <v>11486</v>
      </c>
      <c r="C1962" s="4" t="s">
        <v>6</v>
      </c>
      <c r="D1962" s="6">
        <v>1</v>
      </c>
    </row>
    <row r="1963" spans="1:4">
      <c r="A1963" s="4" t="s">
        <v>11489</v>
      </c>
      <c r="B1963" s="25" t="s">
        <v>11490</v>
      </c>
      <c r="C1963" s="4" t="s">
        <v>6</v>
      </c>
      <c r="D1963" s="6">
        <v>1</v>
      </c>
    </row>
    <row r="1964" spans="1:4">
      <c r="A1964" s="4" t="s">
        <v>11495</v>
      </c>
      <c r="B1964" s="25" t="s">
        <v>11496</v>
      </c>
      <c r="C1964" s="4" t="s">
        <v>6</v>
      </c>
      <c r="D1964" s="6">
        <v>1</v>
      </c>
    </row>
    <row r="1965" spans="1:4">
      <c r="A1965" s="4" t="s">
        <v>11531</v>
      </c>
      <c r="B1965" s="25" t="s">
        <v>11532</v>
      </c>
      <c r="C1965" s="4" t="s">
        <v>6</v>
      </c>
      <c r="D1965" s="6">
        <v>1</v>
      </c>
    </row>
    <row r="1966" spans="1:4">
      <c r="A1966" s="4" t="s">
        <v>11555</v>
      </c>
      <c r="B1966" s="25" t="s">
        <v>11556</v>
      </c>
      <c r="C1966" s="4" t="s">
        <v>6</v>
      </c>
      <c r="D1966" s="6">
        <v>1</v>
      </c>
    </row>
    <row r="1967" spans="1:4">
      <c r="A1967" s="4" t="s">
        <v>11605</v>
      </c>
      <c r="B1967" s="25" t="s">
        <v>11606</v>
      </c>
      <c r="C1967" s="4" t="s">
        <v>6</v>
      </c>
      <c r="D1967" s="6">
        <v>1</v>
      </c>
    </row>
    <row r="1968" spans="1:4">
      <c r="A1968" s="4" t="s">
        <v>11633</v>
      </c>
      <c r="B1968" s="25" t="s">
        <v>11634</v>
      </c>
      <c r="C1968" s="4" t="s">
        <v>6</v>
      </c>
      <c r="D1968" s="6">
        <v>1</v>
      </c>
    </row>
    <row r="1969" spans="1:4">
      <c r="A1969" s="4" t="s">
        <v>11641</v>
      </c>
      <c r="B1969" s="25" t="s">
        <v>11642</v>
      </c>
      <c r="C1969" s="4" t="s">
        <v>6</v>
      </c>
      <c r="D1969" s="6">
        <v>1</v>
      </c>
    </row>
    <row r="1970" spans="1:4">
      <c r="A1970" s="4" t="s">
        <v>11657</v>
      </c>
      <c r="B1970" s="25" t="s">
        <v>11658</v>
      </c>
      <c r="C1970" s="4" t="s">
        <v>6</v>
      </c>
      <c r="D1970" s="6">
        <v>1</v>
      </c>
    </row>
    <row r="1971" spans="1:4">
      <c r="A1971" s="4" t="s">
        <v>11677</v>
      </c>
      <c r="B1971" s="25" t="s">
        <v>11678</v>
      </c>
      <c r="C1971" s="4" t="s">
        <v>6</v>
      </c>
      <c r="D1971" s="6">
        <v>1</v>
      </c>
    </row>
    <row r="1972" spans="1:4">
      <c r="A1972" s="4" t="s">
        <v>11685</v>
      </c>
      <c r="B1972" s="25" t="s">
        <v>11686</v>
      </c>
      <c r="C1972" s="4" t="s">
        <v>6</v>
      </c>
      <c r="D1972" s="6">
        <v>1</v>
      </c>
    </row>
    <row r="1973" spans="1:4">
      <c r="A1973" s="4" t="s">
        <v>11687</v>
      </c>
      <c r="B1973" s="25" t="s">
        <v>11688</v>
      </c>
      <c r="C1973" s="4" t="s">
        <v>6</v>
      </c>
      <c r="D1973" s="6">
        <v>1</v>
      </c>
    </row>
    <row r="1974" spans="1:4">
      <c r="A1974" s="4" t="s">
        <v>11689</v>
      </c>
      <c r="B1974" s="25" t="s">
        <v>11690</v>
      </c>
      <c r="C1974" s="4" t="s">
        <v>6</v>
      </c>
      <c r="D1974" s="6">
        <v>1</v>
      </c>
    </row>
    <row r="1975" spans="1:4">
      <c r="A1975" s="4" t="s">
        <v>11693</v>
      </c>
      <c r="B1975" s="25" t="s">
        <v>11694</v>
      </c>
      <c r="C1975" s="4" t="s">
        <v>6</v>
      </c>
      <c r="D1975" s="6">
        <v>1</v>
      </c>
    </row>
    <row r="1976" spans="1:4">
      <c r="A1976" s="4" t="s">
        <v>11703</v>
      </c>
      <c r="B1976" s="25" t="s">
        <v>11704</v>
      </c>
      <c r="C1976" s="4" t="s">
        <v>6</v>
      </c>
      <c r="D1976" s="6">
        <v>1</v>
      </c>
    </row>
    <row r="1977" spans="1:4">
      <c r="A1977" s="4" t="s">
        <v>11713</v>
      </c>
      <c r="B1977" s="25" t="s">
        <v>11714</v>
      </c>
      <c r="C1977" s="4" t="s">
        <v>6</v>
      </c>
      <c r="D1977" s="6">
        <v>1</v>
      </c>
    </row>
    <row r="1978" spans="1:4">
      <c r="A1978" s="4" t="s">
        <v>11731</v>
      </c>
      <c r="B1978" s="25" t="s">
        <v>11732</v>
      </c>
      <c r="C1978" s="4" t="s">
        <v>6</v>
      </c>
      <c r="D1978" s="6">
        <v>1</v>
      </c>
    </row>
    <row r="1979" spans="1:4">
      <c r="A1979" s="4" t="s">
        <v>11777</v>
      </c>
      <c r="B1979" s="25" t="s">
        <v>11778</v>
      </c>
      <c r="C1979" s="4" t="s">
        <v>6</v>
      </c>
      <c r="D1979" s="6">
        <v>1</v>
      </c>
    </row>
    <row r="1980" spans="1:4">
      <c r="A1980" s="4" t="s">
        <v>11779</v>
      </c>
      <c r="B1980" s="25" t="s">
        <v>11780</v>
      </c>
      <c r="C1980" s="4" t="s">
        <v>6</v>
      </c>
      <c r="D1980" s="6">
        <v>1</v>
      </c>
    </row>
    <row r="1981" spans="1:4">
      <c r="A1981" s="4" t="s">
        <v>11787</v>
      </c>
      <c r="B1981" s="25" t="s">
        <v>11788</v>
      </c>
      <c r="C1981" s="4" t="s">
        <v>6</v>
      </c>
      <c r="D1981" s="6">
        <v>1</v>
      </c>
    </row>
    <row r="1982" spans="1:4">
      <c r="A1982" s="4" t="s">
        <v>11791</v>
      </c>
      <c r="B1982" s="25" t="s">
        <v>11792</v>
      </c>
      <c r="C1982" s="4" t="s">
        <v>6</v>
      </c>
      <c r="D1982" s="6">
        <v>1</v>
      </c>
    </row>
    <row r="1983" spans="1:4">
      <c r="A1983" s="4" t="s">
        <v>11835</v>
      </c>
      <c r="B1983" s="25" t="s">
        <v>11836</v>
      </c>
      <c r="C1983" s="4" t="s">
        <v>6</v>
      </c>
      <c r="D1983" s="6">
        <v>1</v>
      </c>
    </row>
    <row r="1984" spans="1:4">
      <c r="A1984" s="4" t="s">
        <v>11841</v>
      </c>
      <c r="B1984" s="25" t="s">
        <v>11842</v>
      </c>
      <c r="C1984" s="4" t="s">
        <v>6</v>
      </c>
      <c r="D1984" s="6">
        <v>1</v>
      </c>
    </row>
    <row r="1985" spans="1:4">
      <c r="A1985" s="4" t="s">
        <v>11847</v>
      </c>
      <c r="B1985" s="25" t="s">
        <v>11848</v>
      </c>
      <c r="C1985" s="4" t="s">
        <v>6</v>
      </c>
      <c r="D1985" s="6">
        <v>1</v>
      </c>
    </row>
    <row r="1986" spans="1:4">
      <c r="A1986" s="4" t="s">
        <v>11861</v>
      </c>
      <c r="B1986" s="25" t="s">
        <v>11862</v>
      </c>
      <c r="C1986" s="4" t="s">
        <v>6</v>
      </c>
      <c r="D1986" s="6">
        <v>1</v>
      </c>
    </row>
    <row r="1987" spans="1:4">
      <c r="A1987" s="4" t="s">
        <v>11867</v>
      </c>
      <c r="B1987" s="25" t="s">
        <v>11868</v>
      </c>
      <c r="C1987" s="4" t="s">
        <v>6</v>
      </c>
      <c r="D1987" s="6">
        <v>1</v>
      </c>
    </row>
    <row r="1988" spans="1:4">
      <c r="A1988" s="4" t="s">
        <v>11873</v>
      </c>
      <c r="B1988" s="25" t="s">
        <v>11874</v>
      </c>
      <c r="C1988" s="4" t="s">
        <v>6</v>
      </c>
      <c r="D1988" s="6">
        <v>1</v>
      </c>
    </row>
    <row r="1989" spans="1:4">
      <c r="A1989" s="4" t="s">
        <v>11911</v>
      </c>
      <c r="B1989" s="25" t="s">
        <v>11912</v>
      </c>
      <c r="C1989" s="4" t="s">
        <v>6</v>
      </c>
      <c r="D1989" s="6">
        <v>1</v>
      </c>
    </row>
    <row r="1990" spans="1:4">
      <c r="A1990" s="4" t="s">
        <v>11933</v>
      </c>
      <c r="B1990" s="25" t="s">
        <v>11934</v>
      </c>
      <c r="C1990" s="4" t="s">
        <v>6</v>
      </c>
      <c r="D1990" s="6">
        <v>1</v>
      </c>
    </row>
    <row r="1991" spans="1:4">
      <c r="A1991" s="4" t="s">
        <v>11949</v>
      </c>
      <c r="B1991" s="25" t="s">
        <v>11950</v>
      </c>
      <c r="C1991" s="4" t="s">
        <v>6</v>
      </c>
      <c r="D1991" s="6">
        <v>1</v>
      </c>
    </row>
    <row r="1992" spans="1:4">
      <c r="A1992" s="4" t="s">
        <v>11953</v>
      </c>
      <c r="B1992" s="25" t="s">
        <v>11954</v>
      </c>
      <c r="C1992" s="4" t="s">
        <v>6</v>
      </c>
      <c r="D1992" s="6">
        <v>1</v>
      </c>
    </row>
    <row r="1993" spans="1:4">
      <c r="A1993" s="4" t="s">
        <v>11957</v>
      </c>
      <c r="B1993" s="25" t="s">
        <v>11958</v>
      </c>
      <c r="C1993" s="4" t="s">
        <v>6</v>
      </c>
      <c r="D1993" s="6">
        <v>1</v>
      </c>
    </row>
    <row r="1994" spans="1:4">
      <c r="A1994" s="4" t="s">
        <v>11973</v>
      </c>
      <c r="B1994" s="25" t="s">
        <v>11974</v>
      </c>
      <c r="C1994" s="4" t="s">
        <v>6</v>
      </c>
      <c r="D1994" s="6">
        <v>1</v>
      </c>
    </row>
    <row r="1995" spans="1:4">
      <c r="A1995" s="4" t="s">
        <v>11977</v>
      </c>
      <c r="B1995" s="25" t="s">
        <v>11978</v>
      </c>
      <c r="C1995" s="4" t="s">
        <v>6</v>
      </c>
      <c r="D1995" s="6">
        <v>1</v>
      </c>
    </row>
    <row r="1996" spans="1:4">
      <c r="A1996" s="4" t="s">
        <v>12025</v>
      </c>
      <c r="B1996" s="25" t="s">
        <v>12026</v>
      </c>
      <c r="C1996" s="4" t="s">
        <v>6</v>
      </c>
      <c r="D1996" s="6">
        <v>1</v>
      </c>
    </row>
    <row r="1997" spans="1:4">
      <c r="A1997" s="4" t="s">
        <v>12035</v>
      </c>
      <c r="B1997" s="25" t="s">
        <v>12036</v>
      </c>
      <c r="C1997" s="4" t="s">
        <v>6</v>
      </c>
      <c r="D1997" s="6">
        <v>1</v>
      </c>
    </row>
    <row r="1998" spans="1:4">
      <c r="A1998" s="4" t="s">
        <v>12071</v>
      </c>
      <c r="B1998" s="25" t="s">
        <v>12072</v>
      </c>
      <c r="C1998" s="4" t="s">
        <v>6</v>
      </c>
      <c r="D1998" s="6">
        <v>1</v>
      </c>
    </row>
    <row r="1999" spans="1:4">
      <c r="A1999" s="4" t="s">
        <v>12109</v>
      </c>
      <c r="B1999" s="25" t="s">
        <v>12110</v>
      </c>
      <c r="C1999" s="4" t="s">
        <v>6</v>
      </c>
      <c r="D1999" s="6">
        <v>1</v>
      </c>
    </row>
    <row r="2000" spans="1:4">
      <c r="A2000" s="4" t="s">
        <v>12133</v>
      </c>
      <c r="B2000" s="25" t="s">
        <v>12134</v>
      </c>
      <c r="C2000" s="4" t="s">
        <v>6</v>
      </c>
      <c r="D2000" s="6">
        <v>1</v>
      </c>
    </row>
    <row r="2001" spans="1:4">
      <c r="A2001" s="4" t="s">
        <v>12143</v>
      </c>
      <c r="B2001" s="25" t="s">
        <v>12144</v>
      </c>
      <c r="C2001" s="4" t="s">
        <v>6</v>
      </c>
      <c r="D2001" s="6">
        <v>1</v>
      </c>
    </row>
    <row r="2002" spans="1:4">
      <c r="A2002" s="4" t="s">
        <v>12171</v>
      </c>
      <c r="B2002" s="25" t="s">
        <v>12172</v>
      </c>
      <c r="C2002" s="4" t="s">
        <v>6</v>
      </c>
      <c r="D2002" s="6">
        <v>1</v>
      </c>
    </row>
    <row r="2003" spans="1:4">
      <c r="A2003" s="4" t="s">
        <v>12185</v>
      </c>
      <c r="B2003" s="25" t="s">
        <v>12186</v>
      </c>
      <c r="C2003" s="4" t="s">
        <v>6</v>
      </c>
      <c r="D2003" s="6">
        <v>1</v>
      </c>
    </row>
    <row r="2004" spans="1:4">
      <c r="A2004" s="4" t="s">
        <v>12209</v>
      </c>
      <c r="B2004" s="25" t="s">
        <v>12210</v>
      </c>
      <c r="C2004" s="4" t="s">
        <v>6</v>
      </c>
      <c r="D2004" s="6">
        <v>1</v>
      </c>
    </row>
    <row r="2005" spans="1:4">
      <c r="A2005" s="4" t="s">
        <v>12225</v>
      </c>
      <c r="B2005" s="25" t="s">
        <v>12226</v>
      </c>
      <c r="C2005" s="4" t="s">
        <v>6</v>
      </c>
      <c r="D2005" s="6">
        <v>1</v>
      </c>
    </row>
    <row r="2006" spans="1:4">
      <c r="A2006" s="4" t="s">
        <v>12235</v>
      </c>
      <c r="B2006" s="25" t="s">
        <v>12236</v>
      </c>
      <c r="C2006" s="4" t="s">
        <v>6</v>
      </c>
      <c r="D2006" s="6">
        <v>1</v>
      </c>
    </row>
    <row r="2007" spans="1:4">
      <c r="A2007" s="4" t="s">
        <v>12271</v>
      </c>
      <c r="B2007" s="25" t="s">
        <v>12272</v>
      </c>
      <c r="C2007" s="4" t="s">
        <v>6</v>
      </c>
      <c r="D2007" s="6">
        <v>1</v>
      </c>
    </row>
    <row r="2008" spans="1:4">
      <c r="A2008" s="4" t="s">
        <v>12287</v>
      </c>
      <c r="B2008" s="25" t="s">
        <v>12288</v>
      </c>
      <c r="C2008" s="4" t="s">
        <v>6</v>
      </c>
      <c r="D2008" s="6">
        <v>1</v>
      </c>
    </row>
    <row r="2009" spans="1:4">
      <c r="A2009" s="4" t="s">
        <v>12293</v>
      </c>
      <c r="B2009" s="25" t="s">
        <v>12294</v>
      </c>
      <c r="C2009" s="4" t="s">
        <v>6</v>
      </c>
      <c r="D2009" s="6">
        <v>1</v>
      </c>
    </row>
    <row r="2010" spans="1:4">
      <c r="A2010" s="4" t="s">
        <v>12329</v>
      </c>
      <c r="B2010" s="25" t="s">
        <v>12330</v>
      </c>
      <c r="C2010" s="4" t="s">
        <v>6</v>
      </c>
      <c r="D2010" s="6">
        <v>1</v>
      </c>
    </row>
    <row r="2011" spans="1:4">
      <c r="A2011" s="4" t="s">
        <v>12351</v>
      </c>
      <c r="B2011" s="25" t="s">
        <v>12352</v>
      </c>
      <c r="C2011" s="4" t="s">
        <v>6</v>
      </c>
      <c r="D2011" s="6">
        <v>1</v>
      </c>
    </row>
    <row r="2012" spans="1:4">
      <c r="A2012" s="4" t="s">
        <v>12409</v>
      </c>
      <c r="B2012" s="25" t="s">
        <v>12410</v>
      </c>
      <c r="C2012" s="4" t="s">
        <v>6</v>
      </c>
      <c r="D2012" s="6">
        <v>1</v>
      </c>
    </row>
    <row r="2013" spans="1:4">
      <c r="A2013" s="4" t="s">
        <v>12411</v>
      </c>
      <c r="B2013" s="25" t="s">
        <v>12412</v>
      </c>
      <c r="C2013" s="4" t="s">
        <v>6</v>
      </c>
      <c r="D2013" s="6">
        <v>1</v>
      </c>
    </row>
    <row r="2014" spans="1:4">
      <c r="A2014" s="4" t="s">
        <v>12423</v>
      </c>
      <c r="B2014" s="25" t="s">
        <v>12424</v>
      </c>
      <c r="C2014" s="4" t="s">
        <v>6</v>
      </c>
      <c r="D2014" s="6">
        <v>1</v>
      </c>
    </row>
    <row r="2015" spans="1:4">
      <c r="A2015" s="4" t="s">
        <v>12429</v>
      </c>
      <c r="B2015" s="25" t="s">
        <v>12430</v>
      </c>
      <c r="C2015" s="4" t="s">
        <v>6</v>
      </c>
      <c r="D2015" s="6">
        <v>1</v>
      </c>
    </row>
    <row r="2016" spans="1:4">
      <c r="A2016" s="4" t="s">
        <v>12447</v>
      </c>
      <c r="B2016" s="25" t="s">
        <v>12448</v>
      </c>
      <c r="C2016" s="4" t="s">
        <v>6</v>
      </c>
      <c r="D2016" s="6">
        <v>1</v>
      </c>
    </row>
    <row r="2017" spans="1:4">
      <c r="A2017" s="4" t="s">
        <v>12457</v>
      </c>
      <c r="B2017" s="25" t="s">
        <v>12458</v>
      </c>
      <c r="C2017" s="4" t="s">
        <v>6</v>
      </c>
      <c r="D2017" s="6">
        <v>1</v>
      </c>
    </row>
    <row r="2018" spans="1:4">
      <c r="A2018" s="4" t="s">
        <v>12483</v>
      </c>
      <c r="B2018" s="25" t="s">
        <v>12484</v>
      </c>
      <c r="C2018" s="4" t="s">
        <v>6</v>
      </c>
      <c r="D2018" s="6">
        <v>1</v>
      </c>
    </row>
    <row r="2019" spans="1:4">
      <c r="A2019" s="4" t="s">
        <v>12525</v>
      </c>
      <c r="B2019" s="25" t="s">
        <v>12526</v>
      </c>
      <c r="C2019" s="4" t="s">
        <v>6</v>
      </c>
      <c r="D2019" s="6">
        <v>1</v>
      </c>
    </row>
    <row r="2020" spans="1:4">
      <c r="A2020" s="4" t="s">
        <v>12535</v>
      </c>
      <c r="B2020" s="25" t="s">
        <v>12536</v>
      </c>
      <c r="C2020" s="4" t="s">
        <v>6</v>
      </c>
      <c r="D2020" s="6">
        <v>1</v>
      </c>
    </row>
    <row r="2021" spans="1:4">
      <c r="A2021" s="4" t="s">
        <v>12537</v>
      </c>
      <c r="B2021" s="25" t="s">
        <v>12538</v>
      </c>
      <c r="C2021" s="4" t="s">
        <v>6</v>
      </c>
      <c r="D2021" s="6">
        <v>1</v>
      </c>
    </row>
    <row r="2022" spans="1:4">
      <c r="A2022" s="4" t="s">
        <v>12541</v>
      </c>
      <c r="B2022" s="25" t="s">
        <v>12542</v>
      </c>
      <c r="C2022" s="4" t="s">
        <v>6</v>
      </c>
      <c r="D2022" s="6">
        <v>1</v>
      </c>
    </row>
    <row r="2023" spans="1:4">
      <c r="A2023" s="4" t="s">
        <v>12543</v>
      </c>
      <c r="B2023" s="25" t="s">
        <v>12544</v>
      </c>
      <c r="C2023" s="4" t="s">
        <v>6</v>
      </c>
      <c r="D2023" s="6">
        <v>1</v>
      </c>
    </row>
    <row r="2024" spans="1:4">
      <c r="A2024" s="4" t="s">
        <v>12545</v>
      </c>
      <c r="B2024" s="25" t="s">
        <v>12546</v>
      </c>
      <c r="C2024" s="4" t="s">
        <v>6</v>
      </c>
      <c r="D2024" s="6">
        <v>1</v>
      </c>
    </row>
    <row r="2025" spans="1:4">
      <c r="A2025" s="4" t="s">
        <v>12557</v>
      </c>
      <c r="B2025" s="25" t="s">
        <v>12558</v>
      </c>
      <c r="C2025" s="4" t="s">
        <v>6</v>
      </c>
      <c r="D2025" s="6">
        <v>1</v>
      </c>
    </row>
    <row r="2026" spans="1:4">
      <c r="A2026" s="4" t="s">
        <v>12569</v>
      </c>
      <c r="B2026" s="25" t="s">
        <v>12570</v>
      </c>
      <c r="C2026" s="4" t="s">
        <v>6</v>
      </c>
      <c r="D2026" s="6">
        <v>1</v>
      </c>
    </row>
    <row r="2027" spans="1:4">
      <c r="A2027" s="4" t="s">
        <v>12575</v>
      </c>
      <c r="B2027" s="25" t="s">
        <v>12576</v>
      </c>
      <c r="C2027" s="4" t="s">
        <v>6</v>
      </c>
      <c r="D2027" s="6">
        <v>1</v>
      </c>
    </row>
    <row r="2028" spans="1:4">
      <c r="A2028" s="4" t="s">
        <v>12581</v>
      </c>
      <c r="B2028" s="25" t="s">
        <v>12582</v>
      </c>
      <c r="C2028" s="4" t="s">
        <v>6</v>
      </c>
      <c r="D2028" s="6">
        <v>1</v>
      </c>
    </row>
    <row r="2029" spans="1:4">
      <c r="A2029" s="4" t="s">
        <v>12585</v>
      </c>
      <c r="B2029" s="25" t="s">
        <v>12586</v>
      </c>
      <c r="C2029" s="4" t="s">
        <v>6</v>
      </c>
      <c r="D2029" s="6">
        <v>1</v>
      </c>
    </row>
    <row r="2030" spans="1:4">
      <c r="A2030" s="4" t="s">
        <v>12607</v>
      </c>
      <c r="B2030" s="25" t="s">
        <v>12608</v>
      </c>
      <c r="C2030" s="4" t="s">
        <v>6</v>
      </c>
      <c r="D2030" s="6">
        <v>1</v>
      </c>
    </row>
    <row r="2031" spans="1:4">
      <c r="A2031" s="4" t="s">
        <v>12625</v>
      </c>
      <c r="B2031" s="25" t="s">
        <v>12626</v>
      </c>
      <c r="C2031" s="4" t="s">
        <v>6</v>
      </c>
      <c r="D2031" s="6">
        <v>1</v>
      </c>
    </row>
    <row r="2032" spans="1:4">
      <c r="A2032" s="4" t="s">
        <v>12667</v>
      </c>
      <c r="B2032" s="25" t="s">
        <v>12668</v>
      </c>
      <c r="C2032" s="4" t="s">
        <v>6</v>
      </c>
      <c r="D2032" s="6">
        <v>1</v>
      </c>
    </row>
    <row r="2033" spans="1:4">
      <c r="A2033" s="4" t="s">
        <v>12675</v>
      </c>
      <c r="B2033" s="25" t="s">
        <v>12676</v>
      </c>
      <c r="C2033" s="4" t="s">
        <v>6</v>
      </c>
      <c r="D2033" s="6">
        <v>1</v>
      </c>
    </row>
    <row r="2034" spans="1:4">
      <c r="A2034" s="4" t="s">
        <v>12681</v>
      </c>
      <c r="B2034" s="25" t="s">
        <v>12682</v>
      </c>
      <c r="C2034" s="4" t="s">
        <v>6</v>
      </c>
      <c r="D2034" s="6">
        <v>1</v>
      </c>
    </row>
    <row r="2035" spans="1:4">
      <c r="A2035" s="4" t="s">
        <v>12707</v>
      </c>
      <c r="B2035" s="25" t="s">
        <v>12708</v>
      </c>
      <c r="C2035" s="4" t="s">
        <v>6</v>
      </c>
      <c r="D2035" s="6">
        <v>1</v>
      </c>
    </row>
    <row r="2036" spans="1:4">
      <c r="A2036" s="4" t="s">
        <v>12713</v>
      </c>
      <c r="B2036" s="25" t="s">
        <v>12714</v>
      </c>
      <c r="C2036" s="4" t="s">
        <v>6</v>
      </c>
      <c r="D2036" s="6">
        <v>1</v>
      </c>
    </row>
    <row r="2037" spans="1:4">
      <c r="A2037" s="4" t="s">
        <v>12715</v>
      </c>
      <c r="B2037" s="25" t="s">
        <v>12716</v>
      </c>
      <c r="C2037" s="4" t="s">
        <v>6</v>
      </c>
      <c r="D2037" s="6">
        <v>1</v>
      </c>
    </row>
    <row r="2038" spans="1:4">
      <c r="A2038" s="4" t="s">
        <v>12727</v>
      </c>
      <c r="B2038" s="25" t="s">
        <v>12728</v>
      </c>
      <c r="C2038" s="4" t="s">
        <v>6</v>
      </c>
      <c r="D2038" s="6">
        <v>1</v>
      </c>
    </row>
    <row r="2039" spans="1:4">
      <c r="A2039" s="4" t="s">
        <v>12733</v>
      </c>
      <c r="B2039" s="25" t="s">
        <v>12734</v>
      </c>
      <c r="C2039" s="4" t="s">
        <v>6</v>
      </c>
      <c r="D2039" s="6">
        <v>1</v>
      </c>
    </row>
    <row r="2040" spans="1:4">
      <c r="A2040" s="4" t="s">
        <v>12743</v>
      </c>
      <c r="B2040" s="25" t="s">
        <v>12744</v>
      </c>
      <c r="C2040" s="4" t="s">
        <v>6</v>
      </c>
      <c r="D2040" s="6">
        <v>1</v>
      </c>
    </row>
    <row r="2041" spans="1:4">
      <c r="A2041" s="4" t="s">
        <v>12759</v>
      </c>
      <c r="B2041" s="25" t="s">
        <v>12760</v>
      </c>
      <c r="C2041" s="4" t="s">
        <v>6</v>
      </c>
      <c r="D2041" s="6">
        <v>1</v>
      </c>
    </row>
    <row r="2042" spans="1:4">
      <c r="A2042" s="4" t="s">
        <v>12761</v>
      </c>
      <c r="B2042" s="25" t="s">
        <v>12762</v>
      </c>
      <c r="C2042" s="4" t="s">
        <v>6</v>
      </c>
      <c r="D2042" s="6">
        <v>1</v>
      </c>
    </row>
    <row r="2043" spans="1:4">
      <c r="A2043" s="4" t="s">
        <v>12769</v>
      </c>
      <c r="B2043" s="25" t="s">
        <v>12770</v>
      </c>
      <c r="C2043" s="4" t="s">
        <v>6</v>
      </c>
      <c r="D2043" s="6">
        <v>1</v>
      </c>
    </row>
    <row r="2044" spans="1:4">
      <c r="A2044" s="4" t="s">
        <v>12785</v>
      </c>
      <c r="B2044" s="25" t="s">
        <v>12786</v>
      </c>
      <c r="C2044" s="4" t="s">
        <v>6</v>
      </c>
      <c r="D2044" s="6">
        <v>1</v>
      </c>
    </row>
    <row r="2045" spans="1:4">
      <c r="A2045" s="4" t="s">
        <v>12803</v>
      </c>
      <c r="B2045" s="25" t="s">
        <v>12804</v>
      </c>
      <c r="C2045" s="4" t="s">
        <v>6</v>
      </c>
      <c r="D2045" s="6">
        <v>1</v>
      </c>
    </row>
    <row r="2046" spans="1:4">
      <c r="A2046" s="4" t="s">
        <v>12811</v>
      </c>
      <c r="B2046" s="25" t="s">
        <v>12812</v>
      </c>
      <c r="C2046" s="4" t="s">
        <v>6</v>
      </c>
      <c r="D2046" s="6">
        <v>1</v>
      </c>
    </row>
    <row r="2047" spans="1:4">
      <c r="A2047" s="4" t="s">
        <v>12813</v>
      </c>
      <c r="B2047" s="25" t="s">
        <v>12814</v>
      </c>
      <c r="C2047" s="4" t="s">
        <v>6</v>
      </c>
      <c r="D2047" s="6">
        <v>1</v>
      </c>
    </row>
    <row r="2048" spans="1:4">
      <c r="A2048" s="4" t="s">
        <v>12839</v>
      </c>
      <c r="B2048" s="25" t="s">
        <v>12840</v>
      </c>
      <c r="C2048" s="4" t="s">
        <v>6</v>
      </c>
      <c r="D2048" s="6">
        <v>1</v>
      </c>
    </row>
    <row r="2049" spans="1:4">
      <c r="A2049" s="4" t="s">
        <v>12889</v>
      </c>
      <c r="B2049" s="25" t="s">
        <v>12890</v>
      </c>
      <c r="C2049" s="4" t="s">
        <v>6</v>
      </c>
      <c r="D2049" s="6">
        <v>1</v>
      </c>
    </row>
    <row r="2050" spans="1:4">
      <c r="A2050" s="4" t="s">
        <v>12891</v>
      </c>
      <c r="B2050" s="25" t="s">
        <v>12892</v>
      </c>
      <c r="C2050" s="4" t="s">
        <v>6</v>
      </c>
      <c r="D2050" s="6">
        <v>1</v>
      </c>
    </row>
    <row r="2051" spans="1:4">
      <c r="A2051" s="4" t="s">
        <v>12893</v>
      </c>
      <c r="B2051" s="25" t="s">
        <v>12894</v>
      </c>
      <c r="C2051" s="4" t="s">
        <v>6</v>
      </c>
      <c r="D2051" s="6">
        <v>1</v>
      </c>
    </row>
    <row r="2052" spans="1:4">
      <c r="A2052" s="4" t="s">
        <v>12899</v>
      </c>
      <c r="B2052" s="25" t="s">
        <v>12900</v>
      </c>
      <c r="C2052" s="4" t="s">
        <v>6</v>
      </c>
      <c r="D2052" s="6">
        <v>1</v>
      </c>
    </row>
    <row r="2053" spans="1:4">
      <c r="A2053" s="4" t="s">
        <v>12907</v>
      </c>
      <c r="B2053" s="25" t="s">
        <v>12908</v>
      </c>
      <c r="C2053" s="4" t="s">
        <v>6</v>
      </c>
      <c r="D2053" s="6">
        <v>1</v>
      </c>
    </row>
    <row r="2054" spans="1:4">
      <c r="A2054" s="4" t="s">
        <v>12923</v>
      </c>
      <c r="B2054" s="25" t="s">
        <v>12924</v>
      </c>
      <c r="C2054" s="4" t="s">
        <v>6</v>
      </c>
      <c r="D2054" s="6">
        <v>1</v>
      </c>
    </row>
    <row r="2055" spans="1:4">
      <c r="A2055" s="4" t="s">
        <v>12927</v>
      </c>
      <c r="B2055" s="25" t="s">
        <v>12928</v>
      </c>
      <c r="C2055" s="4" t="s">
        <v>6</v>
      </c>
      <c r="D2055" s="6">
        <v>1</v>
      </c>
    </row>
    <row r="2056" spans="1:4">
      <c r="A2056" s="4" t="s">
        <v>12935</v>
      </c>
      <c r="B2056" s="25" t="s">
        <v>12936</v>
      </c>
      <c r="C2056" s="4" t="s">
        <v>6</v>
      </c>
      <c r="D2056" s="6">
        <v>1</v>
      </c>
    </row>
    <row r="2057" spans="1:4">
      <c r="A2057" s="4" t="s">
        <v>12937</v>
      </c>
      <c r="B2057" s="25" t="s">
        <v>12938</v>
      </c>
      <c r="C2057" s="4" t="s">
        <v>6</v>
      </c>
      <c r="D2057" s="6">
        <v>1</v>
      </c>
    </row>
    <row r="2058" spans="1:4">
      <c r="A2058" s="4" t="s">
        <v>12957</v>
      </c>
      <c r="B2058" s="25" t="s">
        <v>12958</v>
      </c>
      <c r="C2058" s="4" t="s">
        <v>6</v>
      </c>
      <c r="D2058" s="6">
        <v>1</v>
      </c>
    </row>
    <row r="2059" spans="1:4">
      <c r="A2059" s="4" t="s">
        <v>12987</v>
      </c>
      <c r="B2059" s="25" t="s">
        <v>12988</v>
      </c>
      <c r="C2059" s="4" t="s">
        <v>6</v>
      </c>
      <c r="D2059" s="6">
        <v>1</v>
      </c>
    </row>
    <row r="2060" spans="1:4">
      <c r="A2060" s="4" t="s">
        <v>12991</v>
      </c>
      <c r="B2060" s="25" t="s">
        <v>12992</v>
      </c>
      <c r="C2060" s="4" t="s">
        <v>6</v>
      </c>
      <c r="D2060" s="6">
        <v>1</v>
      </c>
    </row>
    <row r="2061" spans="1:4">
      <c r="A2061" s="4" t="s">
        <v>12997</v>
      </c>
      <c r="B2061" s="25" t="s">
        <v>12998</v>
      </c>
      <c r="C2061" s="4" t="s">
        <v>6</v>
      </c>
      <c r="D2061" s="6">
        <v>1</v>
      </c>
    </row>
    <row r="2062" spans="1:4">
      <c r="A2062" s="4" t="s">
        <v>13007</v>
      </c>
      <c r="B2062" s="25" t="s">
        <v>13008</v>
      </c>
      <c r="C2062" s="4" t="s">
        <v>6</v>
      </c>
      <c r="D2062" s="6">
        <v>1</v>
      </c>
    </row>
    <row r="2063" spans="1:4">
      <c r="A2063" s="4" t="s">
        <v>13015</v>
      </c>
      <c r="B2063" s="25" t="s">
        <v>13016</v>
      </c>
      <c r="C2063" s="4" t="s">
        <v>6</v>
      </c>
      <c r="D2063" s="6">
        <v>1</v>
      </c>
    </row>
    <row r="2064" spans="1:4">
      <c r="A2064" s="4" t="s">
        <v>13019</v>
      </c>
      <c r="B2064" s="25" t="s">
        <v>13020</v>
      </c>
      <c r="C2064" s="4" t="s">
        <v>6</v>
      </c>
      <c r="D2064" s="6">
        <v>1</v>
      </c>
    </row>
    <row r="2065" spans="1:4">
      <c r="A2065" s="4" t="s">
        <v>13021</v>
      </c>
      <c r="B2065" s="25" t="s">
        <v>13022</v>
      </c>
      <c r="C2065" s="4" t="s">
        <v>6</v>
      </c>
      <c r="D2065" s="6">
        <v>1</v>
      </c>
    </row>
    <row r="2066" spans="1:4">
      <c r="A2066" s="4" t="s">
        <v>13023</v>
      </c>
      <c r="B2066" s="25" t="s">
        <v>13024</v>
      </c>
      <c r="C2066" s="4" t="s">
        <v>6</v>
      </c>
      <c r="D2066" s="6">
        <v>1</v>
      </c>
    </row>
    <row r="2067" spans="1:4">
      <c r="A2067" s="4" t="s">
        <v>13061</v>
      </c>
      <c r="B2067" s="25" t="s">
        <v>13062</v>
      </c>
      <c r="C2067" s="4" t="s">
        <v>6</v>
      </c>
      <c r="D2067" s="6">
        <v>1</v>
      </c>
    </row>
    <row r="2068" spans="1:4">
      <c r="A2068" s="4" t="s">
        <v>13075</v>
      </c>
      <c r="B2068" s="25" t="s">
        <v>13076</v>
      </c>
      <c r="C2068" s="4" t="s">
        <v>6</v>
      </c>
      <c r="D2068" s="6">
        <v>1</v>
      </c>
    </row>
    <row r="2069" spans="1:4">
      <c r="A2069" s="4" t="s">
        <v>13085</v>
      </c>
      <c r="B2069" s="25" t="s">
        <v>13086</v>
      </c>
      <c r="C2069" s="4" t="s">
        <v>6</v>
      </c>
      <c r="D2069" s="6">
        <v>1</v>
      </c>
    </row>
    <row r="2070" spans="1:4">
      <c r="A2070" s="4" t="s">
        <v>13123</v>
      </c>
      <c r="B2070" s="25" t="s">
        <v>13124</v>
      </c>
      <c r="C2070" s="4" t="s">
        <v>6</v>
      </c>
      <c r="D2070" s="6">
        <v>1</v>
      </c>
    </row>
    <row r="2071" spans="1:4">
      <c r="A2071" s="4" t="s">
        <v>13127</v>
      </c>
      <c r="B2071" s="25" t="s">
        <v>13128</v>
      </c>
      <c r="C2071" s="4" t="s">
        <v>6</v>
      </c>
      <c r="D2071" s="6">
        <v>1</v>
      </c>
    </row>
    <row r="2072" spans="1:4">
      <c r="A2072" s="4" t="s">
        <v>13129</v>
      </c>
      <c r="B2072" s="25" t="s">
        <v>13130</v>
      </c>
      <c r="C2072" s="4" t="s">
        <v>6</v>
      </c>
      <c r="D2072" s="6">
        <v>1</v>
      </c>
    </row>
    <row r="2073" spans="1:4">
      <c r="A2073" s="4" t="s">
        <v>13139</v>
      </c>
      <c r="B2073" s="25" t="s">
        <v>13140</v>
      </c>
      <c r="C2073" s="4" t="s">
        <v>6</v>
      </c>
      <c r="D2073" s="6">
        <v>1</v>
      </c>
    </row>
    <row r="2074" spans="1:4">
      <c r="A2074" s="4" t="s">
        <v>13141</v>
      </c>
      <c r="B2074" s="25" t="s">
        <v>13142</v>
      </c>
      <c r="C2074" s="4" t="s">
        <v>6</v>
      </c>
      <c r="D2074" s="6">
        <v>1</v>
      </c>
    </row>
    <row r="2075" spans="1:4">
      <c r="A2075" s="4" t="s">
        <v>13143</v>
      </c>
      <c r="B2075" s="25" t="s">
        <v>13144</v>
      </c>
      <c r="C2075" s="4" t="s">
        <v>6</v>
      </c>
      <c r="D2075" s="6">
        <v>1</v>
      </c>
    </row>
    <row r="2076" spans="1:4">
      <c r="A2076" s="4" t="s">
        <v>13161</v>
      </c>
      <c r="B2076" s="25" t="s">
        <v>13162</v>
      </c>
      <c r="C2076" s="4" t="s">
        <v>6</v>
      </c>
      <c r="D2076" s="6">
        <v>1</v>
      </c>
    </row>
    <row r="2077" spans="1:4">
      <c r="A2077" s="4" t="s">
        <v>13193</v>
      </c>
      <c r="B2077" s="25" t="s">
        <v>13194</v>
      </c>
      <c r="C2077" s="4" t="s">
        <v>6</v>
      </c>
      <c r="D2077" s="6">
        <v>1</v>
      </c>
    </row>
    <row r="2078" spans="1:4">
      <c r="A2078" s="4" t="s">
        <v>13199</v>
      </c>
      <c r="B2078" s="25" t="s">
        <v>13200</v>
      </c>
      <c r="C2078" s="4" t="s">
        <v>6</v>
      </c>
      <c r="D2078" s="6">
        <v>1</v>
      </c>
    </row>
    <row r="2079" spans="1:4">
      <c r="A2079" s="4" t="s">
        <v>13205</v>
      </c>
      <c r="B2079" s="25" t="s">
        <v>13206</v>
      </c>
      <c r="C2079" s="4" t="s">
        <v>6</v>
      </c>
      <c r="D2079" s="6">
        <v>1</v>
      </c>
    </row>
    <row r="2080" spans="1:4">
      <c r="A2080" s="4" t="s">
        <v>13223</v>
      </c>
      <c r="B2080" s="25" t="s">
        <v>13224</v>
      </c>
      <c r="C2080" s="4" t="s">
        <v>6</v>
      </c>
      <c r="D2080" s="6">
        <v>1</v>
      </c>
    </row>
    <row r="2081" spans="1:4">
      <c r="A2081" s="4" t="s">
        <v>13237</v>
      </c>
      <c r="B2081" s="25" t="s">
        <v>13238</v>
      </c>
      <c r="C2081" s="4" t="s">
        <v>6</v>
      </c>
      <c r="D2081" s="6">
        <v>1</v>
      </c>
    </row>
    <row r="2082" spans="1:4">
      <c r="A2082" s="4" t="s">
        <v>13247</v>
      </c>
      <c r="B2082" s="25" t="s">
        <v>13248</v>
      </c>
      <c r="C2082" s="4" t="s">
        <v>6</v>
      </c>
      <c r="D2082" s="6">
        <v>1</v>
      </c>
    </row>
    <row r="2083" spans="1:4">
      <c r="A2083" s="4" t="s">
        <v>13257</v>
      </c>
      <c r="B2083" s="25" t="s">
        <v>13258</v>
      </c>
      <c r="C2083" s="4" t="s">
        <v>6</v>
      </c>
      <c r="D2083" s="6">
        <v>1</v>
      </c>
    </row>
    <row r="2084" spans="1:4">
      <c r="A2084" s="4" t="s">
        <v>13275</v>
      </c>
      <c r="B2084" s="25" t="s">
        <v>13276</v>
      </c>
      <c r="C2084" s="4" t="s">
        <v>6</v>
      </c>
      <c r="D2084" s="6">
        <v>1</v>
      </c>
    </row>
    <row r="2085" spans="1:4">
      <c r="A2085" s="4" t="s">
        <v>13277</v>
      </c>
      <c r="B2085" s="25" t="s">
        <v>13278</v>
      </c>
      <c r="C2085" s="4" t="s">
        <v>6</v>
      </c>
      <c r="D2085" s="6">
        <v>1</v>
      </c>
    </row>
    <row r="2086" spans="1:4">
      <c r="A2086" s="4" t="s">
        <v>13299</v>
      </c>
      <c r="B2086" s="25" t="s">
        <v>13300</v>
      </c>
      <c r="C2086" s="4" t="s">
        <v>6</v>
      </c>
      <c r="D2086" s="6">
        <v>1</v>
      </c>
    </row>
    <row r="2087" spans="1:4">
      <c r="A2087" s="4" t="s">
        <v>13307</v>
      </c>
      <c r="B2087" s="25" t="s">
        <v>13308</v>
      </c>
      <c r="C2087" s="4" t="s">
        <v>6</v>
      </c>
      <c r="D2087" s="6">
        <v>1</v>
      </c>
    </row>
    <row r="2088" spans="1:4">
      <c r="A2088" s="4" t="s">
        <v>13351</v>
      </c>
      <c r="B2088" s="25" t="s">
        <v>13352</v>
      </c>
      <c r="C2088" s="4" t="s">
        <v>6</v>
      </c>
      <c r="D2088" s="6">
        <v>1</v>
      </c>
    </row>
    <row r="2089" spans="1:4">
      <c r="A2089" s="4" t="s">
        <v>13365</v>
      </c>
      <c r="B2089" s="25" t="s">
        <v>13366</v>
      </c>
      <c r="C2089" s="4" t="s">
        <v>6</v>
      </c>
      <c r="D2089" s="6">
        <v>1</v>
      </c>
    </row>
    <row r="2090" spans="1:4">
      <c r="A2090" s="4" t="s">
        <v>13393</v>
      </c>
      <c r="B2090" s="25" t="s">
        <v>13394</v>
      </c>
      <c r="C2090" s="4" t="s">
        <v>6</v>
      </c>
      <c r="D2090" s="6">
        <v>1</v>
      </c>
    </row>
    <row r="2091" spans="1:4">
      <c r="A2091" s="4" t="s">
        <v>13409</v>
      </c>
      <c r="B2091" s="25" t="s">
        <v>13410</v>
      </c>
      <c r="C2091" s="4" t="s">
        <v>6</v>
      </c>
      <c r="D2091" s="6">
        <v>1</v>
      </c>
    </row>
    <row r="2092" spans="1:4">
      <c r="A2092" s="4" t="s">
        <v>13419</v>
      </c>
      <c r="B2092" s="25" t="s">
        <v>13420</v>
      </c>
      <c r="C2092" s="4" t="s">
        <v>6</v>
      </c>
      <c r="D2092" s="6">
        <v>1</v>
      </c>
    </row>
    <row r="2093" spans="1:4">
      <c r="A2093" s="4" t="s">
        <v>13423</v>
      </c>
      <c r="B2093" s="25" t="s">
        <v>13424</v>
      </c>
      <c r="C2093" s="4" t="s">
        <v>6</v>
      </c>
      <c r="D2093" s="6">
        <v>1</v>
      </c>
    </row>
    <row r="2094" spans="1:4">
      <c r="A2094" s="4" t="s">
        <v>13449</v>
      </c>
      <c r="B2094" s="25" t="s">
        <v>13450</v>
      </c>
      <c r="C2094" s="4" t="s">
        <v>6</v>
      </c>
      <c r="D2094" s="6">
        <v>1</v>
      </c>
    </row>
    <row r="2095" spans="1:4">
      <c r="A2095" s="4" t="s">
        <v>13459</v>
      </c>
      <c r="B2095" s="25" t="s">
        <v>13460</v>
      </c>
      <c r="C2095" s="4" t="s">
        <v>6</v>
      </c>
      <c r="D2095" s="6">
        <v>1</v>
      </c>
    </row>
    <row r="2096" spans="1:4">
      <c r="A2096" s="4" t="s">
        <v>13513</v>
      </c>
      <c r="B2096" s="25" t="s">
        <v>13514</v>
      </c>
      <c r="C2096" s="4" t="s">
        <v>6</v>
      </c>
      <c r="D2096" s="6">
        <v>1</v>
      </c>
    </row>
    <row r="2097" spans="1:4">
      <c r="A2097" s="4" t="s">
        <v>13517</v>
      </c>
      <c r="B2097" s="25" t="s">
        <v>13518</v>
      </c>
      <c r="C2097" s="4" t="s">
        <v>6</v>
      </c>
      <c r="D2097" s="6">
        <v>1</v>
      </c>
    </row>
    <row r="2098" spans="1:4">
      <c r="A2098" s="4" t="s">
        <v>13533</v>
      </c>
      <c r="B2098" s="25" t="s">
        <v>13534</v>
      </c>
      <c r="C2098" s="4" t="s">
        <v>6</v>
      </c>
      <c r="D2098" s="6">
        <v>1</v>
      </c>
    </row>
    <row r="2099" spans="1:4">
      <c r="A2099" s="4" t="s">
        <v>13537</v>
      </c>
      <c r="B2099" s="25" t="s">
        <v>13538</v>
      </c>
      <c r="C2099" s="4" t="s">
        <v>6</v>
      </c>
      <c r="D2099" s="6">
        <v>1</v>
      </c>
    </row>
    <row r="2100" spans="1:4">
      <c r="A2100" s="4" t="s">
        <v>13543</v>
      </c>
      <c r="B2100" s="25" t="s">
        <v>13544</v>
      </c>
      <c r="C2100" s="4" t="s">
        <v>6</v>
      </c>
      <c r="D2100" s="6">
        <v>1</v>
      </c>
    </row>
    <row r="2101" spans="1:4">
      <c r="A2101" s="4" t="s">
        <v>13565</v>
      </c>
      <c r="B2101" s="25" t="s">
        <v>13566</v>
      </c>
      <c r="C2101" s="4" t="s">
        <v>6</v>
      </c>
      <c r="D2101" s="6">
        <v>1</v>
      </c>
    </row>
    <row r="2102" spans="1:4">
      <c r="A2102" s="4" t="s">
        <v>13589</v>
      </c>
      <c r="B2102" s="25" t="s">
        <v>13590</v>
      </c>
      <c r="C2102" s="4" t="s">
        <v>6</v>
      </c>
      <c r="D2102" s="6">
        <v>1</v>
      </c>
    </row>
    <row r="2103" spans="1:4">
      <c r="A2103" s="4" t="s">
        <v>13613</v>
      </c>
      <c r="B2103" s="25" t="s">
        <v>13614</v>
      </c>
      <c r="C2103" s="4" t="s">
        <v>6</v>
      </c>
      <c r="D2103" s="6">
        <v>1</v>
      </c>
    </row>
    <row r="2104" spans="1:4">
      <c r="A2104" s="4" t="s">
        <v>13631</v>
      </c>
      <c r="B2104" s="25" t="s">
        <v>13632</v>
      </c>
      <c r="C2104" s="4" t="s">
        <v>6</v>
      </c>
      <c r="D2104" s="6">
        <v>1</v>
      </c>
    </row>
    <row r="2105" spans="1:4">
      <c r="A2105" s="4" t="s">
        <v>13643</v>
      </c>
      <c r="B2105" s="25" t="s">
        <v>13644</v>
      </c>
      <c r="C2105" s="4" t="s">
        <v>6</v>
      </c>
      <c r="D2105" s="6">
        <v>1</v>
      </c>
    </row>
    <row r="2106" spans="1:4">
      <c r="A2106" s="4" t="s">
        <v>13657</v>
      </c>
      <c r="B2106" s="25" t="s">
        <v>13658</v>
      </c>
      <c r="C2106" s="4" t="s">
        <v>6</v>
      </c>
      <c r="D2106" s="6">
        <v>1</v>
      </c>
    </row>
    <row r="2107" spans="1:4">
      <c r="A2107" s="4" t="s">
        <v>13659</v>
      </c>
      <c r="B2107" s="25" t="s">
        <v>13660</v>
      </c>
      <c r="C2107" s="4" t="s">
        <v>6</v>
      </c>
      <c r="D2107" s="6">
        <v>1</v>
      </c>
    </row>
    <row r="2108" spans="1:4">
      <c r="A2108" s="4" t="s">
        <v>13669</v>
      </c>
      <c r="B2108" s="25" t="s">
        <v>13670</v>
      </c>
      <c r="C2108" s="4" t="s">
        <v>6</v>
      </c>
      <c r="D2108" s="6">
        <v>1</v>
      </c>
    </row>
    <row r="2109" spans="1:4">
      <c r="A2109" s="4" t="s">
        <v>13673</v>
      </c>
      <c r="B2109" s="25" t="s">
        <v>13674</v>
      </c>
      <c r="C2109" s="4" t="s">
        <v>6</v>
      </c>
      <c r="D2109" s="6">
        <v>1</v>
      </c>
    </row>
    <row r="2110" spans="1:4">
      <c r="A2110" s="4" t="s">
        <v>13705</v>
      </c>
      <c r="B2110" s="25" t="s">
        <v>13706</v>
      </c>
      <c r="C2110" s="4" t="s">
        <v>6</v>
      </c>
      <c r="D2110" s="6">
        <v>1</v>
      </c>
    </row>
    <row r="2111" spans="1:4">
      <c r="A2111" s="4" t="s">
        <v>13719</v>
      </c>
      <c r="B2111" s="25" t="s">
        <v>13720</v>
      </c>
      <c r="C2111" s="4" t="s">
        <v>6</v>
      </c>
      <c r="D2111" s="6">
        <v>1</v>
      </c>
    </row>
    <row r="2112" spans="1:4">
      <c r="A2112" s="4" t="s">
        <v>13733</v>
      </c>
      <c r="B2112" s="25" t="s">
        <v>13734</v>
      </c>
      <c r="C2112" s="4" t="s">
        <v>6</v>
      </c>
      <c r="D2112" s="6">
        <v>1</v>
      </c>
    </row>
    <row r="2113" spans="1:4">
      <c r="A2113" s="4" t="s">
        <v>13753</v>
      </c>
      <c r="B2113" s="25" t="s">
        <v>13754</v>
      </c>
      <c r="C2113" s="4" t="s">
        <v>6</v>
      </c>
      <c r="D2113" s="6">
        <v>1</v>
      </c>
    </row>
    <row r="2114" spans="1:4">
      <c r="A2114" s="4" t="s">
        <v>13775</v>
      </c>
      <c r="B2114" s="25" t="s">
        <v>13776</v>
      </c>
      <c r="C2114" s="4" t="s">
        <v>6</v>
      </c>
      <c r="D2114" s="6">
        <v>1</v>
      </c>
    </row>
    <row r="2115" spans="1:4">
      <c r="A2115" s="4" t="s">
        <v>13796</v>
      </c>
      <c r="B2115" s="25" t="s">
        <v>13797</v>
      </c>
      <c r="C2115" s="4" t="s">
        <v>6</v>
      </c>
      <c r="D2115" s="6">
        <v>1</v>
      </c>
    </row>
    <row r="2116" spans="1:4">
      <c r="A2116" s="4" t="s">
        <v>13808</v>
      </c>
      <c r="B2116" s="25" t="s">
        <v>13809</v>
      </c>
      <c r="C2116" s="4" t="s">
        <v>6</v>
      </c>
      <c r="D2116" s="6">
        <v>1</v>
      </c>
    </row>
    <row r="2117" spans="1:4">
      <c r="A2117" s="4" t="s">
        <v>13820</v>
      </c>
      <c r="B2117" s="25" t="s">
        <v>13821</v>
      </c>
      <c r="C2117" s="4" t="s">
        <v>6</v>
      </c>
      <c r="D2117" s="6">
        <v>1</v>
      </c>
    </row>
    <row r="2118" spans="1:4">
      <c r="A2118" s="4" t="s">
        <v>13832</v>
      </c>
      <c r="B2118" s="25" t="s">
        <v>13833</v>
      </c>
      <c r="C2118" s="4" t="s">
        <v>6</v>
      </c>
      <c r="D2118" s="6">
        <v>1</v>
      </c>
    </row>
    <row r="2119" spans="1:4">
      <c r="A2119" s="4" t="s">
        <v>13838</v>
      </c>
      <c r="B2119" s="25" t="s">
        <v>13839</v>
      </c>
      <c r="C2119" s="4" t="s">
        <v>6</v>
      </c>
      <c r="D2119" s="6">
        <v>1</v>
      </c>
    </row>
    <row r="2120" spans="1:4">
      <c r="A2120" s="4" t="s">
        <v>13896</v>
      </c>
      <c r="B2120" s="25" t="s">
        <v>13897</v>
      </c>
      <c r="C2120" s="4" t="s">
        <v>6</v>
      </c>
      <c r="D2120" s="6">
        <v>1</v>
      </c>
    </row>
    <row r="2121" spans="1:4">
      <c r="A2121" s="4" t="s">
        <v>13912</v>
      </c>
      <c r="B2121" s="25" t="s">
        <v>13913</v>
      </c>
      <c r="C2121" s="4" t="s">
        <v>6</v>
      </c>
      <c r="D2121" s="6">
        <v>1</v>
      </c>
    </row>
    <row r="2122" spans="1:4">
      <c r="A2122" s="4" t="s">
        <v>13918</v>
      </c>
      <c r="B2122" s="25" t="s">
        <v>13919</v>
      </c>
      <c r="C2122" s="4" t="s">
        <v>6</v>
      </c>
      <c r="D2122" s="6">
        <v>1</v>
      </c>
    </row>
    <row r="2123" spans="1:4">
      <c r="A2123" s="4" t="s">
        <v>13932</v>
      </c>
      <c r="B2123" s="25" t="s">
        <v>13933</v>
      </c>
      <c r="C2123" s="4" t="s">
        <v>6</v>
      </c>
      <c r="D2123" s="6">
        <v>1</v>
      </c>
    </row>
    <row r="2124" spans="1:4">
      <c r="A2124" s="4" t="s">
        <v>13936</v>
      </c>
      <c r="B2124" s="25" t="s">
        <v>13937</v>
      </c>
      <c r="C2124" s="4" t="s">
        <v>6</v>
      </c>
      <c r="D2124" s="6">
        <v>1</v>
      </c>
    </row>
    <row r="2125" spans="1:4">
      <c r="A2125" s="4" t="s">
        <v>13946</v>
      </c>
      <c r="B2125" s="25" t="s">
        <v>13947</v>
      </c>
      <c r="C2125" s="4" t="s">
        <v>6</v>
      </c>
      <c r="D2125" s="6">
        <v>1</v>
      </c>
    </row>
    <row r="2126" spans="1:4">
      <c r="A2126" s="4" t="s">
        <v>13954</v>
      </c>
      <c r="B2126" s="25" t="s">
        <v>13955</v>
      </c>
      <c r="C2126" s="4" t="s">
        <v>6</v>
      </c>
      <c r="D2126" s="6">
        <v>1</v>
      </c>
    </row>
    <row r="2127" spans="1:4">
      <c r="A2127" s="4" t="s">
        <v>13962</v>
      </c>
      <c r="B2127" s="25" t="s">
        <v>13963</v>
      </c>
      <c r="C2127" s="4" t="s">
        <v>6</v>
      </c>
      <c r="D2127" s="6">
        <v>1</v>
      </c>
    </row>
    <row r="2128" spans="1:4">
      <c r="A2128" s="4" t="s">
        <v>13986</v>
      </c>
      <c r="B2128" s="25" t="s">
        <v>13987</v>
      </c>
      <c r="C2128" s="4" t="s">
        <v>6</v>
      </c>
      <c r="D2128" s="6">
        <v>1</v>
      </c>
    </row>
    <row r="2129" spans="1:4">
      <c r="A2129" s="4" t="s">
        <v>13994</v>
      </c>
      <c r="B2129" s="25" t="s">
        <v>13995</v>
      </c>
      <c r="C2129" s="4" t="s">
        <v>6</v>
      </c>
      <c r="D2129" s="6">
        <v>1</v>
      </c>
    </row>
    <row r="2130" spans="1:4">
      <c r="A2130" s="4" t="s">
        <v>14040</v>
      </c>
      <c r="B2130" s="25" t="s">
        <v>14041</v>
      </c>
      <c r="C2130" s="4" t="s">
        <v>6</v>
      </c>
      <c r="D2130" s="6">
        <v>1</v>
      </c>
    </row>
    <row r="2131" spans="1:4">
      <c r="A2131" s="4" t="s">
        <v>14048</v>
      </c>
      <c r="B2131" s="25" t="s">
        <v>14049</v>
      </c>
      <c r="C2131" s="4" t="s">
        <v>6</v>
      </c>
      <c r="D2131" s="6">
        <v>1</v>
      </c>
    </row>
    <row r="2132" spans="1:4">
      <c r="A2132" s="4" t="s">
        <v>14052</v>
      </c>
      <c r="B2132" s="25" t="s">
        <v>14053</v>
      </c>
      <c r="C2132" s="4" t="s">
        <v>6</v>
      </c>
      <c r="D2132" s="6">
        <v>1</v>
      </c>
    </row>
    <row r="2133" spans="1:4">
      <c r="A2133" s="4" t="s">
        <v>14074</v>
      </c>
      <c r="B2133" s="25" t="s">
        <v>14075</v>
      </c>
      <c r="C2133" s="4" t="s">
        <v>6</v>
      </c>
      <c r="D2133" s="6">
        <v>1</v>
      </c>
    </row>
    <row r="2134" spans="1:4">
      <c r="A2134" s="4" t="s">
        <v>14080</v>
      </c>
      <c r="B2134" s="25" t="s">
        <v>14081</v>
      </c>
      <c r="C2134" s="4" t="s">
        <v>6</v>
      </c>
      <c r="D2134" s="6">
        <v>1</v>
      </c>
    </row>
    <row r="2135" spans="1:4">
      <c r="A2135" s="4" t="s">
        <v>14086</v>
      </c>
      <c r="B2135" s="25" t="s">
        <v>14087</v>
      </c>
      <c r="C2135" s="4" t="s">
        <v>6</v>
      </c>
      <c r="D2135" s="6">
        <v>1</v>
      </c>
    </row>
    <row r="2136" spans="1:4">
      <c r="A2136" s="4" t="s">
        <v>14124</v>
      </c>
      <c r="B2136" s="25" t="s">
        <v>14125</v>
      </c>
      <c r="C2136" s="4" t="s">
        <v>6</v>
      </c>
      <c r="D2136" s="6">
        <v>1</v>
      </c>
    </row>
    <row r="2137" spans="1:4">
      <c r="A2137" s="4" t="s">
        <v>14146</v>
      </c>
      <c r="B2137" s="25" t="s">
        <v>14147</v>
      </c>
      <c r="C2137" s="4" t="s">
        <v>6</v>
      </c>
      <c r="D2137" s="6">
        <v>1</v>
      </c>
    </row>
    <row r="2138" spans="1:4">
      <c r="A2138" s="4" t="s">
        <v>14164</v>
      </c>
      <c r="B2138" s="25" t="s">
        <v>14165</v>
      </c>
      <c r="C2138" s="4" t="s">
        <v>6</v>
      </c>
      <c r="D2138" s="6">
        <v>1</v>
      </c>
    </row>
    <row r="2139" spans="1:4">
      <c r="A2139" s="4" t="s">
        <v>14210</v>
      </c>
      <c r="B2139" s="25" t="s">
        <v>14211</v>
      </c>
      <c r="C2139" s="4" t="s">
        <v>6</v>
      </c>
      <c r="D2139" s="6">
        <v>1</v>
      </c>
    </row>
    <row r="2140" spans="1:4">
      <c r="A2140" s="4" t="s">
        <v>14218</v>
      </c>
      <c r="B2140" s="25" t="s">
        <v>14219</v>
      </c>
      <c r="C2140" s="4" t="s">
        <v>6</v>
      </c>
      <c r="D2140" s="6">
        <v>1</v>
      </c>
    </row>
    <row r="2141" spans="1:4">
      <c r="A2141" s="4" t="s">
        <v>14224</v>
      </c>
      <c r="B2141" s="25" t="s">
        <v>14225</v>
      </c>
      <c r="C2141" s="4" t="s">
        <v>6</v>
      </c>
      <c r="D2141" s="6">
        <v>1</v>
      </c>
    </row>
    <row r="2142" spans="1:4">
      <c r="A2142" s="4" t="s">
        <v>14228</v>
      </c>
      <c r="B2142" s="25" t="s">
        <v>14229</v>
      </c>
      <c r="C2142" s="4" t="s">
        <v>6</v>
      </c>
      <c r="D2142" s="6">
        <v>1</v>
      </c>
    </row>
    <row r="2143" spans="1:4">
      <c r="A2143" s="4" t="s">
        <v>14240</v>
      </c>
      <c r="B2143" s="25" t="s">
        <v>14241</v>
      </c>
      <c r="C2143" s="4" t="s">
        <v>6</v>
      </c>
      <c r="D2143" s="6">
        <v>1</v>
      </c>
    </row>
    <row r="2144" spans="1:4">
      <c r="A2144" s="4" t="s">
        <v>14242</v>
      </c>
      <c r="B2144" s="25" t="s">
        <v>14243</v>
      </c>
      <c r="C2144" s="4" t="s">
        <v>6</v>
      </c>
      <c r="D2144" s="6">
        <v>1</v>
      </c>
    </row>
    <row r="2145" spans="1:4">
      <c r="A2145" s="4" t="s">
        <v>14244</v>
      </c>
      <c r="B2145" s="25" t="s">
        <v>14245</v>
      </c>
      <c r="C2145" s="4" t="s">
        <v>6</v>
      </c>
      <c r="D2145" s="6">
        <v>1</v>
      </c>
    </row>
    <row r="2146" spans="1:4">
      <c r="A2146" s="4" t="s">
        <v>14252</v>
      </c>
      <c r="B2146" s="25" t="s">
        <v>14253</v>
      </c>
      <c r="C2146" s="4" t="s">
        <v>6</v>
      </c>
      <c r="D2146" s="6">
        <v>1</v>
      </c>
    </row>
    <row r="2147" spans="1:4">
      <c r="A2147" s="4" t="s">
        <v>14262</v>
      </c>
      <c r="B2147" s="25" t="s">
        <v>14263</v>
      </c>
      <c r="C2147" s="4" t="s">
        <v>6</v>
      </c>
      <c r="D2147" s="6">
        <v>1</v>
      </c>
    </row>
    <row r="2148" spans="1:4">
      <c r="A2148" s="4" t="s">
        <v>14318</v>
      </c>
      <c r="B2148" s="25" t="s">
        <v>14319</v>
      </c>
      <c r="C2148" s="4" t="s">
        <v>6</v>
      </c>
      <c r="D2148" s="6">
        <v>1</v>
      </c>
    </row>
    <row r="2149" spans="1:4">
      <c r="A2149" s="4" t="s">
        <v>14342</v>
      </c>
      <c r="B2149" s="25" t="s">
        <v>14343</v>
      </c>
      <c r="C2149" s="4" t="s">
        <v>6</v>
      </c>
      <c r="D2149" s="6">
        <v>1</v>
      </c>
    </row>
    <row r="2150" spans="1:4">
      <c r="A2150" s="4" t="s">
        <v>14350</v>
      </c>
      <c r="B2150" s="25" t="s">
        <v>14351</v>
      </c>
      <c r="C2150" s="4" t="s">
        <v>6</v>
      </c>
      <c r="D2150" s="6">
        <v>1</v>
      </c>
    </row>
    <row r="2151" spans="1:4">
      <c r="A2151" s="4" t="s">
        <v>14374</v>
      </c>
      <c r="B2151" s="25" t="s">
        <v>14375</v>
      </c>
      <c r="C2151" s="4" t="s">
        <v>6</v>
      </c>
      <c r="D2151" s="6">
        <v>1</v>
      </c>
    </row>
    <row r="2152" spans="1:4">
      <c r="A2152" s="4" t="s">
        <v>14402</v>
      </c>
      <c r="B2152" s="25" t="s">
        <v>14403</v>
      </c>
      <c r="C2152" s="4" t="s">
        <v>6</v>
      </c>
      <c r="D2152" s="6">
        <v>1</v>
      </c>
    </row>
    <row r="2153" spans="1:4">
      <c r="A2153" s="4" t="s">
        <v>14426</v>
      </c>
      <c r="B2153" s="25" t="s">
        <v>14427</v>
      </c>
      <c r="C2153" s="4" t="s">
        <v>6</v>
      </c>
      <c r="D2153" s="6">
        <v>1</v>
      </c>
    </row>
    <row r="2154" spans="1:4">
      <c r="A2154" s="4" t="s">
        <v>14428</v>
      </c>
      <c r="B2154" s="25" t="s">
        <v>14429</v>
      </c>
      <c r="C2154" s="4" t="s">
        <v>6</v>
      </c>
      <c r="D2154" s="6">
        <v>1</v>
      </c>
    </row>
    <row r="2155" spans="1:4">
      <c r="A2155" s="4" t="s">
        <v>14452</v>
      </c>
      <c r="B2155" s="25" t="s">
        <v>14453</v>
      </c>
      <c r="C2155" s="4" t="s">
        <v>6</v>
      </c>
      <c r="D2155" s="6">
        <v>1</v>
      </c>
    </row>
    <row r="2156" spans="1:4">
      <c r="A2156" s="4" t="s">
        <v>14468</v>
      </c>
      <c r="B2156" s="25" t="s">
        <v>14469</v>
      </c>
      <c r="C2156" s="4" t="s">
        <v>6</v>
      </c>
      <c r="D2156" s="6">
        <v>1</v>
      </c>
    </row>
    <row r="2157" spans="1:4">
      <c r="A2157" s="4" t="s">
        <v>14474</v>
      </c>
      <c r="B2157" s="25" t="s">
        <v>14475</v>
      </c>
      <c r="C2157" s="4" t="s">
        <v>6</v>
      </c>
      <c r="D2157" s="6">
        <v>1</v>
      </c>
    </row>
    <row r="2158" spans="1:4">
      <c r="A2158" s="4" t="s">
        <v>14492</v>
      </c>
      <c r="B2158" s="25" t="s">
        <v>14493</v>
      </c>
      <c r="C2158" s="4" t="s">
        <v>6</v>
      </c>
      <c r="D2158" s="6">
        <v>1</v>
      </c>
    </row>
    <row r="2159" spans="1:4">
      <c r="A2159" s="4" t="s">
        <v>14498</v>
      </c>
      <c r="B2159" s="25" t="s">
        <v>14499</v>
      </c>
      <c r="C2159" s="4" t="s">
        <v>6</v>
      </c>
      <c r="D2159" s="6">
        <v>1</v>
      </c>
    </row>
    <row r="2160" spans="1:4">
      <c r="A2160" s="4" t="s">
        <v>14512</v>
      </c>
      <c r="B2160" s="25" t="s">
        <v>14513</v>
      </c>
      <c r="C2160" s="4" t="s">
        <v>6</v>
      </c>
      <c r="D2160" s="6">
        <v>1</v>
      </c>
    </row>
    <row r="2161" spans="1:4">
      <c r="A2161" s="4" t="s">
        <v>14520</v>
      </c>
      <c r="B2161" s="25" t="s">
        <v>14521</v>
      </c>
      <c r="C2161" s="4" t="s">
        <v>6</v>
      </c>
      <c r="D2161" s="6">
        <v>1</v>
      </c>
    </row>
    <row r="2162" spans="1:4">
      <c r="A2162" s="4" t="s">
        <v>14546</v>
      </c>
      <c r="B2162" s="25" t="s">
        <v>14547</v>
      </c>
      <c r="C2162" s="4" t="s">
        <v>6</v>
      </c>
      <c r="D2162" s="6">
        <v>1</v>
      </c>
    </row>
    <row r="2163" spans="1:4">
      <c r="A2163" s="4" t="s">
        <v>14548</v>
      </c>
      <c r="B2163" s="25" t="s">
        <v>14549</v>
      </c>
      <c r="C2163" s="4" t="s">
        <v>6</v>
      </c>
      <c r="D2163" s="6">
        <v>1</v>
      </c>
    </row>
    <row r="2164" spans="1:4">
      <c r="A2164" s="4" t="s">
        <v>14566</v>
      </c>
      <c r="B2164" s="25" t="s">
        <v>14567</v>
      </c>
      <c r="C2164" s="4" t="s">
        <v>6</v>
      </c>
      <c r="D2164" s="6">
        <v>1</v>
      </c>
    </row>
    <row r="2165" spans="1:4">
      <c r="A2165" s="4" t="s">
        <v>14600</v>
      </c>
      <c r="B2165" s="25" t="s">
        <v>14601</v>
      </c>
      <c r="C2165" s="4" t="s">
        <v>6</v>
      </c>
      <c r="D2165" s="6">
        <v>1</v>
      </c>
    </row>
    <row r="2166" spans="1:4">
      <c r="A2166" s="4" t="s">
        <v>14634</v>
      </c>
      <c r="B2166" s="25" t="s">
        <v>14635</v>
      </c>
      <c r="C2166" s="4" t="s">
        <v>6</v>
      </c>
      <c r="D2166" s="6">
        <v>1</v>
      </c>
    </row>
    <row r="2167" spans="1:4">
      <c r="A2167" s="4" t="s">
        <v>14646</v>
      </c>
      <c r="B2167" s="25" t="s">
        <v>14647</v>
      </c>
      <c r="C2167" s="4" t="s">
        <v>6</v>
      </c>
      <c r="D2167" s="6">
        <v>1</v>
      </c>
    </row>
    <row r="2168" spans="1:4">
      <c r="A2168" s="4" t="s">
        <v>14676</v>
      </c>
      <c r="B2168" s="25" t="s">
        <v>14677</v>
      </c>
      <c r="C2168" s="4" t="s">
        <v>6</v>
      </c>
      <c r="D2168" s="6">
        <v>1</v>
      </c>
    </row>
    <row r="2169" spans="1:4">
      <c r="A2169" s="4" t="s">
        <v>14682</v>
      </c>
      <c r="B2169" s="25" t="s">
        <v>14683</v>
      </c>
      <c r="C2169" s="4" t="s">
        <v>6</v>
      </c>
      <c r="D2169" s="6">
        <v>1</v>
      </c>
    </row>
    <row r="2170" spans="1:4">
      <c r="A2170" s="4" t="s">
        <v>14704</v>
      </c>
      <c r="B2170" s="25" t="s">
        <v>14705</v>
      </c>
      <c r="C2170" s="4" t="s">
        <v>6</v>
      </c>
      <c r="D2170" s="6">
        <v>1</v>
      </c>
    </row>
    <row r="2171" spans="1:4">
      <c r="A2171" s="4" t="s">
        <v>14718</v>
      </c>
      <c r="B2171" s="25" t="s">
        <v>14719</v>
      </c>
      <c r="C2171" s="4" t="s">
        <v>6</v>
      </c>
      <c r="D2171" s="6">
        <v>1</v>
      </c>
    </row>
    <row r="2172" spans="1:4">
      <c r="A2172" s="4" t="s">
        <v>14740</v>
      </c>
      <c r="B2172" s="25" t="s">
        <v>14741</v>
      </c>
      <c r="C2172" s="4" t="s">
        <v>6</v>
      </c>
      <c r="D2172" s="6">
        <v>1</v>
      </c>
    </row>
    <row r="2173" spans="1:4">
      <c r="A2173" s="4" t="s">
        <v>14778</v>
      </c>
      <c r="B2173" s="25" t="s">
        <v>14779</v>
      </c>
      <c r="C2173" s="4" t="s">
        <v>6</v>
      </c>
      <c r="D2173" s="6">
        <v>1</v>
      </c>
    </row>
    <row r="2174" spans="1:4">
      <c r="A2174" s="4" t="s">
        <v>14792</v>
      </c>
      <c r="B2174" s="25" t="s">
        <v>14793</v>
      </c>
      <c r="C2174" s="4" t="s">
        <v>6</v>
      </c>
      <c r="D2174" s="6">
        <v>1</v>
      </c>
    </row>
    <row r="2175" spans="1:4">
      <c r="A2175" s="4" t="s">
        <v>14806</v>
      </c>
      <c r="B2175" s="25" t="s">
        <v>14807</v>
      </c>
      <c r="C2175" s="4" t="s">
        <v>6</v>
      </c>
      <c r="D2175" s="6">
        <v>1</v>
      </c>
    </row>
    <row r="2176" spans="1:4">
      <c r="A2176" s="4" t="s">
        <v>14808</v>
      </c>
      <c r="B2176" s="25" t="s">
        <v>14809</v>
      </c>
      <c r="C2176" s="4" t="s">
        <v>6</v>
      </c>
      <c r="D2176" s="6">
        <v>1</v>
      </c>
    </row>
    <row r="2177" spans="1:4">
      <c r="A2177" s="4" t="s">
        <v>14812</v>
      </c>
      <c r="B2177" s="25" t="s">
        <v>14813</v>
      </c>
      <c r="C2177" s="4" t="s">
        <v>6</v>
      </c>
      <c r="D2177" s="6">
        <v>1</v>
      </c>
    </row>
    <row r="2178" spans="1:4">
      <c r="A2178" s="4" t="s">
        <v>14822</v>
      </c>
      <c r="B2178" s="25" t="s">
        <v>14823</v>
      </c>
      <c r="C2178" s="4" t="s">
        <v>6</v>
      </c>
      <c r="D2178" s="6">
        <v>1</v>
      </c>
    </row>
    <row r="2179" spans="1:4">
      <c r="A2179" s="4" t="s">
        <v>14834</v>
      </c>
      <c r="B2179" s="25" t="s">
        <v>14835</v>
      </c>
      <c r="C2179" s="4" t="s">
        <v>6</v>
      </c>
      <c r="D2179" s="6">
        <v>1</v>
      </c>
    </row>
    <row r="2180" spans="1:4">
      <c r="A2180" s="4" t="s">
        <v>14836</v>
      </c>
      <c r="B2180" s="25" t="s">
        <v>14837</v>
      </c>
      <c r="C2180" s="4" t="s">
        <v>6</v>
      </c>
      <c r="D2180" s="6">
        <v>1</v>
      </c>
    </row>
    <row r="2181" spans="1:4">
      <c r="A2181" s="4" t="s">
        <v>14846</v>
      </c>
      <c r="B2181" s="25" t="s">
        <v>14847</v>
      </c>
      <c r="C2181" s="4" t="s">
        <v>6</v>
      </c>
      <c r="D2181" s="6">
        <v>1</v>
      </c>
    </row>
    <row r="2182" spans="1:4">
      <c r="A2182" s="4" t="s">
        <v>14852</v>
      </c>
      <c r="B2182" s="25" t="s">
        <v>14853</v>
      </c>
      <c r="C2182" s="4" t="s">
        <v>6</v>
      </c>
      <c r="D2182" s="6">
        <v>1</v>
      </c>
    </row>
    <row r="2183" spans="1:4">
      <c r="A2183" s="4" t="s">
        <v>14900</v>
      </c>
      <c r="B2183" s="25" t="s">
        <v>14901</v>
      </c>
      <c r="C2183" s="4" t="s">
        <v>6</v>
      </c>
      <c r="D2183" s="6">
        <v>1</v>
      </c>
    </row>
    <row r="2184" spans="1:4">
      <c r="A2184" s="4" t="s">
        <v>14938</v>
      </c>
      <c r="B2184" s="25" t="s">
        <v>14939</v>
      </c>
      <c r="C2184" s="4" t="s">
        <v>6</v>
      </c>
      <c r="D2184" s="6">
        <v>1</v>
      </c>
    </row>
    <row r="2185" spans="1:4">
      <c r="A2185" s="4" t="s">
        <v>14944</v>
      </c>
      <c r="B2185" s="25" t="s">
        <v>14945</v>
      </c>
      <c r="C2185" s="4" t="s">
        <v>6</v>
      </c>
      <c r="D2185" s="6">
        <v>1</v>
      </c>
    </row>
    <row r="2186" spans="1:4">
      <c r="A2186" s="4" t="s">
        <v>14956</v>
      </c>
      <c r="B2186" s="25" t="s">
        <v>14957</v>
      </c>
      <c r="C2186" s="4" t="s">
        <v>6</v>
      </c>
      <c r="D2186" s="6">
        <v>1</v>
      </c>
    </row>
    <row r="2187" spans="1:4">
      <c r="A2187" s="4" t="s">
        <v>14984</v>
      </c>
      <c r="B2187" s="25" t="s">
        <v>14985</v>
      </c>
      <c r="C2187" s="4" t="s">
        <v>6</v>
      </c>
      <c r="D2187" s="6">
        <v>1</v>
      </c>
    </row>
    <row r="2188" spans="1:4">
      <c r="A2188" s="4" t="s">
        <v>14990</v>
      </c>
      <c r="B2188" s="25" t="s">
        <v>14991</v>
      </c>
      <c r="C2188" s="4" t="s">
        <v>6</v>
      </c>
      <c r="D2188" s="6">
        <v>1</v>
      </c>
    </row>
    <row r="2189" spans="1:4">
      <c r="A2189" s="4" t="s">
        <v>14996</v>
      </c>
      <c r="B2189" s="25" t="s">
        <v>14997</v>
      </c>
      <c r="C2189" s="4" t="s">
        <v>6</v>
      </c>
      <c r="D2189" s="6">
        <v>1</v>
      </c>
    </row>
    <row r="2190" spans="1:4">
      <c r="A2190" s="4" t="s">
        <v>15000</v>
      </c>
      <c r="B2190" s="25" t="s">
        <v>15001</v>
      </c>
      <c r="C2190" s="4" t="s">
        <v>6</v>
      </c>
      <c r="D2190" s="6">
        <v>1</v>
      </c>
    </row>
    <row r="2191" spans="1:4">
      <c r="A2191" s="4" t="s">
        <v>15002</v>
      </c>
      <c r="B2191" s="25" t="s">
        <v>15003</v>
      </c>
      <c r="C2191" s="4" t="s">
        <v>6</v>
      </c>
      <c r="D2191" s="6">
        <v>1</v>
      </c>
    </row>
    <row r="2192" spans="1:4">
      <c r="A2192" s="4" t="s">
        <v>15004</v>
      </c>
      <c r="B2192" s="25" t="s">
        <v>15005</v>
      </c>
      <c r="C2192" s="4" t="s">
        <v>6</v>
      </c>
      <c r="D2192" s="6">
        <v>1</v>
      </c>
    </row>
    <row r="2193" spans="1:4">
      <c r="A2193" s="4" t="s">
        <v>15012</v>
      </c>
      <c r="B2193" s="25" t="s">
        <v>15013</v>
      </c>
      <c r="C2193" s="4" t="s">
        <v>6</v>
      </c>
      <c r="D2193" s="6">
        <v>1</v>
      </c>
    </row>
    <row r="2194" spans="1:4">
      <c r="A2194" s="4" t="s">
        <v>15014</v>
      </c>
      <c r="B2194" s="25" t="s">
        <v>15015</v>
      </c>
      <c r="C2194" s="4" t="s">
        <v>6</v>
      </c>
      <c r="D2194" s="6">
        <v>1</v>
      </c>
    </row>
    <row r="2195" spans="1:4">
      <c r="A2195" s="4" t="s">
        <v>15020</v>
      </c>
      <c r="B2195" s="25" t="s">
        <v>15021</v>
      </c>
      <c r="C2195" s="4" t="s">
        <v>6</v>
      </c>
      <c r="D2195" s="6">
        <v>1</v>
      </c>
    </row>
    <row r="2196" spans="1:4">
      <c r="A2196" s="4" t="s">
        <v>15028</v>
      </c>
      <c r="B2196" s="25" t="s">
        <v>15029</v>
      </c>
      <c r="C2196" s="4" t="s">
        <v>6</v>
      </c>
      <c r="D2196" s="6">
        <v>1</v>
      </c>
    </row>
    <row r="2197" spans="1:4">
      <c r="A2197" s="4" t="s">
        <v>15036</v>
      </c>
      <c r="B2197" s="25" t="s">
        <v>15037</v>
      </c>
      <c r="C2197" s="4" t="s">
        <v>6</v>
      </c>
      <c r="D2197" s="6">
        <v>1</v>
      </c>
    </row>
    <row r="2198" spans="1:4">
      <c r="A2198" s="4" t="s">
        <v>15040</v>
      </c>
      <c r="B2198" s="25" t="s">
        <v>15041</v>
      </c>
      <c r="C2198" s="4" t="s">
        <v>6</v>
      </c>
      <c r="D2198" s="6">
        <v>1</v>
      </c>
    </row>
    <row r="2199" spans="1:4">
      <c r="A2199" s="4" t="s">
        <v>15052</v>
      </c>
      <c r="B2199" s="25" t="s">
        <v>15053</v>
      </c>
      <c r="C2199" s="4" t="s">
        <v>6</v>
      </c>
      <c r="D2199" s="6">
        <v>1</v>
      </c>
    </row>
    <row r="2200" spans="1:4">
      <c r="A2200" s="4" t="s">
        <v>15074</v>
      </c>
      <c r="B2200" s="25" t="s">
        <v>15075</v>
      </c>
      <c r="C2200" s="4" t="s">
        <v>6</v>
      </c>
      <c r="D2200" s="6">
        <v>1</v>
      </c>
    </row>
    <row r="2201" spans="1:4">
      <c r="A2201" s="4" t="s">
        <v>15080</v>
      </c>
      <c r="B2201" s="25" t="s">
        <v>15081</v>
      </c>
      <c r="C2201" s="4" t="s">
        <v>6</v>
      </c>
      <c r="D2201" s="6">
        <v>1</v>
      </c>
    </row>
    <row r="2202" spans="1:4">
      <c r="A2202" s="4" t="s">
        <v>15084</v>
      </c>
      <c r="B2202" s="25" t="s">
        <v>15085</v>
      </c>
      <c r="C2202" s="4" t="s">
        <v>6</v>
      </c>
      <c r="D2202" s="6">
        <v>1</v>
      </c>
    </row>
    <row r="2203" spans="1:4">
      <c r="A2203" s="4" t="s">
        <v>15110</v>
      </c>
      <c r="B2203" s="25" t="s">
        <v>15111</v>
      </c>
      <c r="C2203" s="4" t="s">
        <v>6</v>
      </c>
      <c r="D2203" s="6">
        <v>1</v>
      </c>
    </row>
    <row r="2204" spans="1:4">
      <c r="A2204" s="4" t="s">
        <v>15114</v>
      </c>
      <c r="B2204" s="25" t="s">
        <v>15115</v>
      </c>
      <c r="C2204" s="4" t="s">
        <v>6</v>
      </c>
      <c r="D2204" s="6">
        <v>1</v>
      </c>
    </row>
    <row r="2205" spans="1:4">
      <c r="A2205" s="4" t="s">
        <v>15118</v>
      </c>
      <c r="B2205" s="25" t="s">
        <v>15119</v>
      </c>
      <c r="C2205" s="4" t="s">
        <v>6</v>
      </c>
      <c r="D2205" s="6">
        <v>1</v>
      </c>
    </row>
    <row r="2206" spans="1:4">
      <c r="A2206" s="4" t="s">
        <v>15126</v>
      </c>
      <c r="B2206" s="25" t="s">
        <v>15127</v>
      </c>
      <c r="C2206" s="4" t="s">
        <v>6</v>
      </c>
      <c r="D2206" s="6">
        <v>1</v>
      </c>
    </row>
    <row r="2207" spans="1:4">
      <c r="A2207" s="4" t="s">
        <v>15132</v>
      </c>
      <c r="B2207" s="25" t="s">
        <v>15133</v>
      </c>
      <c r="C2207" s="4" t="s">
        <v>6</v>
      </c>
      <c r="D2207" s="6">
        <v>1</v>
      </c>
    </row>
    <row r="2208" spans="1:4">
      <c r="A2208" s="4" t="s">
        <v>15138</v>
      </c>
      <c r="B2208" s="25" t="s">
        <v>15139</v>
      </c>
      <c r="C2208" s="4" t="s">
        <v>6</v>
      </c>
      <c r="D2208" s="6">
        <v>1</v>
      </c>
    </row>
    <row r="2209" spans="1:4">
      <c r="A2209" s="4" t="s">
        <v>15140</v>
      </c>
      <c r="B2209" s="25" t="s">
        <v>15141</v>
      </c>
      <c r="C2209" s="4" t="s">
        <v>6</v>
      </c>
      <c r="D2209" s="6">
        <v>1</v>
      </c>
    </row>
    <row r="2210" spans="1:4">
      <c r="A2210" s="4" t="s">
        <v>15154</v>
      </c>
      <c r="B2210" s="25" t="s">
        <v>15155</v>
      </c>
      <c r="C2210" s="4" t="s">
        <v>6</v>
      </c>
      <c r="D2210" s="6">
        <v>1</v>
      </c>
    </row>
    <row r="2211" spans="1:4">
      <c r="A2211" s="4" t="s">
        <v>15160</v>
      </c>
      <c r="B2211" s="25" t="s">
        <v>15161</v>
      </c>
      <c r="C2211" s="4" t="s">
        <v>6</v>
      </c>
      <c r="D2211" s="6">
        <v>1</v>
      </c>
    </row>
    <row r="2212" spans="1:4">
      <c r="A2212" s="4" t="s">
        <v>15162</v>
      </c>
      <c r="B2212" s="25" t="s">
        <v>15163</v>
      </c>
      <c r="C2212" s="4" t="s">
        <v>6</v>
      </c>
      <c r="D2212" s="6">
        <v>1</v>
      </c>
    </row>
    <row r="2213" spans="1:4">
      <c r="A2213" s="4" t="s">
        <v>15182</v>
      </c>
      <c r="B2213" s="25" t="s">
        <v>15183</v>
      </c>
      <c r="C2213" s="4" t="s">
        <v>6</v>
      </c>
      <c r="D2213" s="6">
        <v>1</v>
      </c>
    </row>
    <row r="2214" spans="1:4">
      <c r="A2214" s="4" t="s">
        <v>15190</v>
      </c>
      <c r="B2214" s="25" t="s">
        <v>15191</v>
      </c>
      <c r="C2214" s="4" t="s">
        <v>6</v>
      </c>
      <c r="D2214" s="6">
        <v>1</v>
      </c>
    </row>
    <row r="2215" spans="1:4">
      <c r="A2215" s="4" t="s">
        <v>15198</v>
      </c>
      <c r="B2215" s="25" t="s">
        <v>15199</v>
      </c>
      <c r="C2215" s="4" t="s">
        <v>6</v>
      </c>
      <c r="D2215" s="6">
        <v>1</v>
      </c>
    </row>
    <row r="2216" spans="1:4">
      <c r="A2216" s="4" t="s">
        <v>15202</v>
      </c>
      <c r="B2216" s="25" t="s">
        <v>15203</v>
      </c>
      <c r="C2216" s="4" t="s">
        <v>6</v>
      </c>
      <c r="D2216" s="6">
        <v>1</v>
      </c>
    </row>
    <row r="2217" spans="1:4">
      <c r="A2217" s="4" t="s">
        <v>15212</v>
      </c>
      <c r="B2217" s="25" t="s">
        <v>15213</v>
      </c>
      <c r="C2217" s="4" t="s">
        <v>6</v>
      </c>
      <c r="D2217" s="6">
        <v>1</v>
      </c>
    </row>
    <row r="2218" spans="1:4">
      <c r="A2218" s="4" t="s">
        <v>15218</v>
      </c>
      <c r="B2218" s="25" t="s">
        <v>15219</v>
      </c>
      <c r="C2218" s="4" t="s">
        <v>6</v>
      </c>
      <c r="D2218" s="6">
        <v>1</v>
      </c>
    </row>
    <row r="2219" spans="1:4">
      <c r="A2219" s="4" t="s">
        <v>15236</v>
      </c>
      <c r="B2219" s="25" t="s">
        <v>15237</v>
      </c>
      <c r="C2219" s="4" t="s">
        <v>6</v>
      </c>
      <c r="D2219" s="6">
        <v>1</v>
      </c>
    </row>
    <row r="2220" spans="1:4">
      <c r="A2220" s="4" t="s">
        <v>15242</v>
      </c>
      <c r="B2220" s="25" t="s">
        <v>15243</v>
      </c>
      <c r="C2220" s="4" t="s">
        <v>6</v>
      </c>
      <c r="D2220" s="6">
        <v>1</v>
      </c>
    </row>
    <row r="2221" spans="1:4">
      <c r="A2221" s="4" t="s">
        <v>15260</v>
      </c>
      <c r="B2221" s="25" t="s">
        <v>15261</v>
      </c>
      <c r="C2221" s="4" t="s">
        <v>6</v>
      </c>
      <c r="D2221" s="6">
        <v>1</v>
      </c>
    </row>
    <row r="2222" spans="1:4">
      <c r="A2222" s="4" t="s">
        <v>15270</v>
      </c>
      <c r="B2222" s="25" t="s">
        <v>15271</v>
      </c>
      <c r="C2222" s="4" t="s">
        <v>6</v>
      </c>
      <c r="D2222" s="6">
        <v>1</v>
      </c>
    </row>
    <row r="2223" spans="1:4">
      <c r="A2223" s="4" t="s">
        <v>15294</v>
      </c>
      <c r="B2223" s="25" t="s">
        <v>15295</v>
      </c>
      <c r="C2223" s="4" t="s">
        <v>6</v>
      </c>
      <c r="D2223" s="6">
        <v>1</v>
      </c>
    </row>
    <row r="2224" spans="1:4">
      <c r="A2224" s="4" t="s">
        <v>15308</v>
      </c>
      <c r="B2224" s="25" t="s">
        <v>15309</v>
      </c>
      <c r="C2224" s="4" t="s">
        <v>6</v>
      </c>
      <c r="D2224" s="6">
        <v>1</v>
      </c>
    </row>
    <row r="2225" spans="1:4">
      <c r="A2225" s="4" t="s">
        <v>15316</v>
      </c>
      <c r="B2225" s="25" t="s">
        <v>15317</v>
      </c>
      <c r="C2225" s="4" t="s">
        <v>6</v>
      </c>
      <c r="D2225" s="6">
        <v>1</v>
      </c>
    </row>
    <row r="2226" spans="1:4">
      <c r="A2226" s="4" t="s">
        <v>15318</v>
      </c>
      <c r="B2226" s="25" t="s">
        <v>15319</v>
      </c>
      <c r="C2226" s="4" t="s">
        <v>6</v>
      </c>
      <c r="D2226" s="6">
        <v>1</v>
      </c>
    </row>
    <row r="2227" spans="1:4">
      <c r="A2227" s="4" t="s">
        <v>15340</v>
      </c>
      <c r="B2227" s="25" t="s">
        <v>15341</v>
      </c>
      <c r="C2227" s="4" t="s">
        <v>6</v>
      </c>
      <c r="D2227" s="6">
        <v>1</v>
      </c>
    </row>
    <row r="2228" spans="1:4">
      <c r="A2228" s="4" t="s">
        <v>15344</v>
      </c>
      <c r="B2228" s="25" t="s">
        <v>15345</v>
      </c>
      <c r="C2228" s="4" t="s">
        <v>6</v>
      </c>
      <c r="D2228" s="6">
        <v>1</v>
      </c>
    </row>
    <row r="2229" spans="1:4">
      <c r="A2229" s="4" t="s">
        <v>15350</v>
      </c>
      <c r="B2229" s="25" t="s">
        <v>15351</v>
      </c>
      <c r="C2229" s="4" t="s">
        <v>6</v>
      </c>
      <c r="D2229" s="6">
        <v>1</v>
      </c>
    </row>
    <row r="2230" spans="1:4">
      <c r="A2230" s="4" t="s">
        <v>15366</v>
      </c>
      <c r="B2230" s="25" t="s">
        <v>15367</v>
      </c>
      <c r="C2230" s="4" t="s">
        <v>6</v>
      </c>
      <c r="D2230" s="6">
        <v>1</v>
      </c>
    </row>
    <row r="2231" spans="1:4">
      <c r="A2231" s="4" t="s">
        <v>15368</v>
      </c>
      <c r="B2231" s="25" t="s">
        <v>15369</v>
      </c>
      <c r="C2231" s="4" t="s">
        <v>6</v>
      </c>
      <c r="D2231" s="6">
        <v>1</v>
      </c>
    </row>
    <row r="2232" spans="1:4">
      <c r="A2232" s="4" t="s">
        <v>15388</v>
      </c>
      <c r="B2232" s="25" t="s">
        <v>15389</v>
      </c>
      <c r="C2232" s="4" t="s">
        <v>6</v>
      </c>
      <c r="D2232" s="6">
        <v>1</v>
      </c>
    </row>
    <row r="2233" spans="1:4">
      <c r="A2233" s="4" t="s">
        <v>15390</v>
      </c>
      <c r="B2233" s="25" t="s">
        <v>15391</v>
      </c>
      <c r="C2233" s="4" t="s">
        <v>6</v>
      </c>
      <c r="D2233" s="6">
        <v>1</v>
      </c>
    </row>
    <row r="2234" spans="1:4">
      <c r="A2234" s="4" t="s">
        <v>15420</v>
      </c>
      <c r="B2234" s="25" t="s">
        <v>15421</v>
      </c>
      <c r="C2234" s="4" t="s">
        <v>6</v>
      </c>
      <c r="D2234" s="6">
        <v>1</v>
      </c>
    </row>
    <row r="2235" spans="1:4">
      <c r="A2235" s="4" t="s">
        <v>15424</v>
      </c>
      <c r="B2235" s="25" t="s">
        <v>15425</v>
      </c>
      <c r="C2235" s="4" t="s">
        <v>6</v>
      </c>
      <c r="D2235" s="6">
        <v>1</v>
      </c>
    </row>
    <row r="2236" spans="1:4">
      <c r="A2236" s="4" t="s">
        <v>15454</v>
      </c>
      <c r="B2236" s="25" t="s">
        <v>15455</v>
      </c>
      <c r="C2236" s="4" t="s">
        <v>6</v>
      </c>
      <c r="D2236" s="6">
        <v>1</v>
      </c>
    </row>
    <row r="2237" spans="1:4">
      <c r="A2237" s="4" t="s">
        <v>15486</v>
      </c>
      <c r="B2237" s="25" t="s">
        <v>15487</v>
      </c>
      <c r="C2237" s="4" t="s">
        <v>6</v>
      </c>
      <c r="D2237" s="6">
        <v>1</v>
      </c>
    </row>
    <row r="2238" spans="1:4">
      <c r="A2238" s="4" t="s">
        <v>15494</v>
      </c>
      <c r="B2238" s="25" t="s">
        <v>15495</v>
      </c>
      <c r="C2238" s="4" t="s">
        <v>6</v>
      </c>
      <c r="D2238" s="6">
        <v>1</v>
      </c>
    </row>
    <row r="2239" spans="1:4">
      <c r="A2239" s="4" t="s">
        <v>15530</v>
      </c>
      <c r="B2239" s="25" t="s">
        <v>15531</v>
      </c>
      <c r="C2239" s="4" t="s">
        <v>6</v>
      </c>
      <c r="D2239" s="6">
        <v>1</v>
      </c>
    </row>
    <row r="2240" spans="1:4">
      <c r="A2240" s="4" t="s">
        <v>15560</v>
      </c>
      <c r="B2240" s="25" t="s">
        <v>15561</v>
      </c>
      <c r="C2240" s="4" t="s">
        <v>6</v>
      </c>
      <c r="D2240" s="6">
        <v>1</v>
      </c>
    </row>
    <row r="2241" spans="1:4">
      <c r="A2241" s="4" t="s">
        <v>15568</v>
      </c>
      <c r="B2241" s="25" t="s">
        <v>15569</v>
      </c>
      <c r="C2241" s="4" t="s">
        <v>6</v>
      </c>
      <c r="D2241" s="6">
        <v>1</v>
      </c>
    </row>
    <row r="2242" spans="1:4">
      <c r="A2242" s="4" t="s">
        <v>15578</v>
      </c>
      <c r="B2242" s="25" t="s">
        <v>15579</v>
      </c>
      <c r="C2242" s="4" t="s">
        <v>6</v>
      </c>
      <c r="D2242" s="6">
        <v>1</v>
      </c>
    </row>
    <row r="2243" spans="1:4">
      <c r="A2243" s="4" t="s">
        <v>15598</v>
      </c>
      <c r="B2243" s="25" t="s">
        <v>15599</v>
      </c>
      <c r="C2243" s="4" t="s">
        <v>6</v>
      </c>
      <c r="D2243" s="6">
        <v>1</v>
      </c>
    </row>
    <row r="2244" spans="1:4">
      <c r="A2244" s="4" t="s">
        <v>15606</v>
      </c>
      <c r="B2244" s="25" t="s">
        <v>15607</v>
      </c>
      <c r="C2244" s="4" t="s">
        <v>6</v>
      </c>
      <c r="D2244" s="6">
        <v>1</v>
      </c>
    </row>
    <row r="2245" spans="1:4">
      <c r="A2245" s="4" t="s">
        <v>15618</v>
      </c>
      <c r="B2245" s="25" t="s">
        <v>15619</v>
      </c>
      <c r="C2245" s="4" t="s">
        <v>6</v>
      </c>
      <c r="D2245" s="6">
        <v>1</v>
      </c>
    </row>
    <row r="2246" spans="1:4">
      <c r="A2246" s="4" t="s">
        <v>15662</v>
      </c>
      <c r="B2246" s="25" t="s">
        <v>15663</v>
      </c>
      <c r="C2246" s="4" t="s">
        <v>6</v>
      </c>
      <c r="D2246" s="6">
        <v>1</v>
      </c>
    </row>
    <row r="2247" spans="1:4">
      <c r="A2247" s="4" t="s">
        <v>15668</v>
      </c>
      <c r="B2247" s="25" t="s">
        <v>15669</v>
      </c>
      <c r="C2247" s="4" t="s">
        <v>6</v>
      </c>
      <c r="D2247" s="6">
        <v>1</v>
      </c>
    </row>
    <row r="2248" spans="1:4">
      <c r="A2248" s="4" t="s">
        <v>15684</v>
      </c>
      <c r="B2248" s="25" t="s">
        <v>15685</v>
      </c>
      <c r="C2248" s="4" t="s">
        <v>6</v>
      </c>
      <c r="D2248" s="6">
        <v>1</v>
      </c>
    </row>
    <row r="2249" spans="1:4">
      <c r="A2249" s="4" t="s">
        <v>15688</v>
      </c>
      <c r="B2249" s="25" t="s">
        <v>15689</v>
      </c>
      <c r="C2249" s="4" t="s">
        <v>6</v>
      </c>
      <c r="D2249" s="6">
        <v>1</v>
      </c>
    </row>
    <row r="2250" spans="1:4">
      <c r="A2250" s="4" t="s">
        <v>15760</v>
      </c>
      <c r="B2250" s="25" t="s">
        <v>15761</v>
      </c>
      <c r="C2250" s="4" t="s">
        <v>6</v>
      </c>
      <c r="D2250" s="6">
        <v>1</v>
      </c>
    </row>
    <row r="2251" spans="1:4">
      <c r="A2251" s="4" t="s">
        <v>15764</v>
      </c>
      <c r="B2251" s="25" t="s">
        <v>15765</v>
      </c>
      <c r="C2251" s="4" t="s">
        <v>6</v>
      </c>
      <c r="D2251" s="6">
        <v>1</v>
      </c>
    </row>
    <row r="2252" spans="1:4">
      <c r="A2252" s="4" t="s">
        <v>15816</v>
      </c>
      <c r="B2252" s="25" t="s">
        <v>15817</v>
      </c>
      <c r="C2252" s="4" t="s">
        <v>6</v>
      </c>
      <c r="D2252" s="6">
        <v>1</v>
      </c>
    </row>
    <row r="2253" spans="1:4">
      <c r="A2253" s="4" t="s">
        <v>15822</v>
      </c>
      <c r="B2253" s="25" t="s">
        <v>15823</v>
      </c>
      <c r="C2253" s="4" t="s">
        <v>6</v>
      </c>
      <c r="D2253" s="6">
        <v>1</v>
      </c>
    </row>
    <row r="2254" spans="1:4">
      <c r="A2254" s="4" t="s">
        <v>15846</v>
      </c>
      <c r="B2254" s="25" t="s">
        <v>15847</v>
      </c>
      <c r="C2254" s="4" t="s">
        <v>6</v>
      </c>
      <c r="D2254" s="6">
        <v>1</v>
      </c>
    </row>
    <row r="2255" spans="1:4">
      <c r="A2255" s="4" t="s">
        <v>15858</v>
      </c>
      <c r="B2255" s="25" t="s">
        <v>15859</v>
      </c>
      <c r="C2255" s="4" t="s">
        <v>6</v>
      </c>
      <c r="D2255" s="6">
        <v>1</v>
      </c>
    </row>
    <row r="2256" spans="1:4">
      <c r="A2256" s="4" t="s">
        <v>15904</v>
      </c>
      <c r="B2256" s="25" t="s">
        <v>15905</v>
      </c>
      <c r="C2256" s="4" t="s">
        <v>6</v>
      </c>
      <c r="D2256" s="6">
        <v>1</v>
      </c>
    </row>
    <row r="2257" spans="1:4">
      <c r="A2257" s="4" t="s">
        <v>15928</v>
      </c>
      <c r="B2257" s="25" t="s">
        <v>15929</v>
      </c>
      <c r="C2257" s="4" t="s">
        <v>6</v>
      </c>
      <c r="D2257" s="6">
        <v>1</v>
      </c>
    </row>
    <row r="2258" spans="1:4">
      <c r="A2258" s="4" t="s">
        <v>15932</v>
      </c>
      <c r="B2258" s="25" t="s">
        <v>15933</v>
      </c>
      <c r="C2258" s="4" t="s">
        <v>6</v>
      </c>
      <c r="D2258" s="6">
        <v>1</v>
      </c>
    </row>
    <row r="2259" spans="1:4">
      <c r="A2259" s="4" t="s">
        <v>15940</v>
      </c>
      <c r="B2259" s="25" t="s">
        <v>15941</v>
      </c>
      <c r="C2259" s="4" t="s">
        <v>6</v>
      </c>
      <c r="D2259" s="6">
        <v>1</v>
      </c>
    </row>
    <row r="2260" spans="1:4">
      <c r="A2260" s="4" t="s">
        <v>15954</v>
      </c>
      <c r="B2260" s="25" t="s">
        <v>15955</v>
      </c>
      <c r="C2260" s="4" t="s">
        <v>6</v>
      </c>
      <c r="D2260" s="6">
        <v>1</v>
      </c>
    </row>
    <row r="2261" spans="1:4">
      <c r="A2261" s="4" t="s">
        <v>15990</v>
      </c>
      <c r="B2261" s="25" t="s">
        <v>15991</v>
      </c>
      <c r="C2261" s="4" t="s">
        <v>6</v>
      </c>
      <c r="D2261" s="6">
        <v>1</v>
      </c>
    </row>
    <row r="2262" spans="1:4">
      <c r="A2262" s="4" t="s">
        <v>16002</v>
      </c>
      <c r="B2262" s="25" t="s">
        <v>16003</v>
      </c>
      <c r="C2262" s="4" t="s">
        <v>6</v>
      </c>
      <c r="D2262" s="6">
        <v>1</v>
      </c>
    </row>
    <row r="2263" spans="1:4">
      <c r="A2263" s="4" t="s">
        <v>16008</v>
      </c>
      <c r="B2263" s="25" t="s">
        <v>16009</v>
      </c>
      <c r="C2263" s="4" t="s">
        <v>6</v>
      </c>
      <c r="D2263" s="6">
        <v>1</v>
      </c>
    </row>
    <row r="2264" spans="1:4">
      <c r="A2264" s="4" t="s">
        <v>16036</v>
      </c>
      <c r="B2264" s="25" t="s">
        <v>16037</v>
      </c>
      <c r="C2264" s="4" t="s">
        <v>6</v>
      </c>
      <c r="D2264" s="6">
        <v>1</v>
      </c>
    </row>
    <row r="2265" spans="1:4">
      <c r="A2265" s="4" t="s">
        <v>16042</v>
      </c>
      <c r="B2265" s="25" t="s">
        <v>16043</v>
      </c>
      <c r="C2265" s="4" t="s">
        <v>6</v>
      </c>
      <c r="D2265" s="6">
        <v>1</v>
      </c>
    </row>
    <row r="2266" spans="1:4">
      <c r="A2266" s="4" t="s">
        <v>16062</v>
      </c>
      <c r="B2266" s="25" t="s">
        <v>16063</v>
      </c>
      <c r="C2266" s="4" t="s">
        <v>6</v>
      </c>
      <c r="D2266" s="6">
        <v>1</v>
      </c>
    </row>
    <row r="2267" spans="1:4">
      <c r="A2267" s="4" t="s">
        <v>16068</v>
      </c>
      <c r="B2267" s="25" t="s">
        <v>16069</v>
      </c>
      <c r="C2267" s="4" t="s">
        <v>6</v>
      </c>
      <c r="D2267" s="6">
        <v>1</v>
      </c>
    </row>
    <row r="2268" spans="1:4">
      <c r="A2268" s="4" t="s">
        <v>16088</v>
      </c>
      <c r="B2268" s="25" t="s">
        <v>16089</v>
      </c>
      <c r="C2268" s="4" t="s">
        <v>6</v>
      </c>
      <c r="D2268" s="6">
        <v>1</v>
      </c>
    </row>
    <row r="2269" spans="1:4">
      <c r="A2269" s="4" t="s">
        <v>16094</v>
      </c>
      <c r="B2269" s="25" t="s">
        <v>16095</v>
      </c>
      <c r="C2269" s="4" t="s">
        <v>6</v>
      </c>
      <c r="D2269" s="6">
        <v>1</v>
      </c>
    </row>
    <row r="2270" spans="1:4">
      <c r="A2270" s="4" t="s">
        <v>16108</v>
      </c>
      <c r="B2270" s="25" t="s">
        <v>16109</v>
      </c>
      <c r="C2270" s="4" t="s">
        <v>6</v>
      </c>
      <c r="D2270" s="6">
        <v>1</v>
      </c>
    </row>
    <row r="2271" spans="1:4">
      <c r="A2271" s="4" t="s">
        <v>16110</v>
      </c>
      <c r="B2271" s="25" t="s">
        <v>16111</v>
      </c>
      <c r="C2271" s="4" t="s">
        <v>6</v>
      </c>
      <c r="D2271" s="6">
        <v>1</v>
      </c>
    </row>
    <row r="2272" spans="1:4">
      <c r="A2272" s="4" t="s">
        <v>16112</v>
      </c>
      <c r="B2272" s="25" t="s">
        <v>16113</v>
      </c>
      <c r="C2272" s="4" t="s">
        <v>6</v>
      </c>
      <c r="D2272" s="6">
        <v>1</v>
      </c>
    </row>
    <row r="2273" spans="1:4">
      <c r="A2273" s="4" t="s">
        <v>16122</v>
      </c>
      <c r="B2273" s="25" t="s">
        <v>16123</v>
      </c>
      <c r="C2273" s="4" t="s">
        <v>6</v>
      </c>
      <c r="D2273" s="6">
        <v>1</v>
      </c>
    </row>
    <row r="2274" spans="1:4">
      <c r="A2274" s="4" t="s">
        <v>16128</v>
      </c>
      <c r="B2274" s="25" t="s">
        <v>16129</v>
      </c>
      <c r="C2274" s="4" t="s">
        <v>6</v>
      </c>
      <c r="D2274" s="6">
        <v>1</v>
      </c>
    </row>
    <row r="2275" spans="1:4">
      <c r="A2275" s="4" t="s">
        <v>16140</v>
      </c>
      <c r="B2275" s="25" t="s">
        <v>16141</v>
      </c>
      <c r="C2275" s="4" t="s">
        <v>6</v>
      </c>
      <c r="D2275" s="6">
        <v>1</v>
      </c>
    </row>
    <row r="2276" spans="1:4">
      <c r="A2276" s="4" t="s">
        <v>16166</v>
      </c>
      <c r="B2276" s="25" t="s">
        <v>16167</v>
      </c>
      <c r="C2276" s="4" t="s">
        <v>6</v>
      </c>
      <c r="D2276" s="6">
        <v>1</v>
      </c>
    </row>
    <row r="2277" spans="1:4">
      <c r="A2277" s="4" t="s">
        <v>16178</v>
      </c>
      <c r="B2277" s="25" t="s">
        <v>16179</v>
      </c>
      <c r="C2277" s="4" t="s">
        <v>6</v>
      </c>
      <c r="D2277" s="6">
        <v>1</v>
      </c>
    </row>
    <row r="2278" spans="1:4">
      <c r="A2278" s="4" t="s">
        <v>16190</v>
      </c>
      <c r="B2278" s="25" t="s">
        <v>16191</v>
      </c>
      <c r="C2278" s="4" t="s">
        <v>6</v>
      </c>
      <c r="D2278" s="6">
        <v>1</v>
      </c>
    </row>
    <row r="2279" spans="1:4">
      <c r="A2279" s="4" t="s">
        <v>16216</v>
      </c>
      <c r="B2279" s="25" t="s">
        <v>16217</v>
      </c>
      <c r="C2279" s="4" t="s">
        <v>6</v>
      </c>
      <c r="D2279" s="6">
        <v>1</v>
      </c>
    </row>
    <row r="2280" spans="1:4">
      <c r="A2280" s="4" t="s">
        <v>16260</v>
      </c>
      <c r="B2280" s="25" t="s">
        <v>16261</v>
      </c>
      <c r="C2280" s="4" t="s">
        <v>6</v>
      </c>
      <c r="D2280" s="6">
        <v>1</v>
      </c>
    </row>
    <row r="2281" spans="1:4">
      <c r="A2281" s="4" t="s">
        <v>16280</v>
      </c>
      <c r="B2281" s="25" t="s">
        <v>16281</v>
      </c>
      <c r="C2281" s="4" t="s">
        <v>6</v>
      </c>
      <c r="D2281" s="6">
        <v>1</v>
      </c>
    </row>
    <row r="2282" spans="1:4">
      <c r="A2282" s="4" t="s">
        <v>16294</v>
      </c>
      <c r="B2282" s="25" t="s">
        <v>16295</v>
      </c>
      <c r="C2282" s="4" t="s">
        <v>6</v>
      </c>
      <c r="D2282" s="6">
        <v>1</v>
      </c>
    </row>
    <row r="2283" spans="1:4">
      <c r="A2283" s="4" t="s">
        <v>16320</v>
      </c>
      <c r="B2283" s="25" t="s">
        <v>16321</v>
      </c>
      <c r="C2283" s="4" t="s">
        <v>6</v>
      </c>
      <c r="D2283" s="6">
        <v>1</v>
      </c>
    </row>
    <row r="2284" spans="1:4">
      <c r="A2284" s="4" t="s">
        <v>16342</v>
      </c>
      <c r="B2284" s="25" t="s">
        <v>16343</v>
      </c>
      <c r="C2284" s="4" t="s">
        <v>6</v>
      </c>
      <c r="D2284" s="6">
        <v>1</v>
      </c>
    </row>
    <row r="2285" spans="1:4">
      <c r="A2285" s="4" t="s">
        <v>16372</v>
      </c>
      <c r="B2285" s="25" t="s">
        <v>16373</v>
      </c>
      <c r="C2285" s="4" t="s">
        <v>6</v>
      </c>
      <c r="D2285" s="6">
        <v>1</v>
      </c>
    </row>
    <row r="2286" spans="1:4">
      <c r="A2286" s="4" t="s">
        <v>16374</v>
      </c>
      <c r="B2286" s="25" t="s">
        <v>16375</v>
      </c>
      <c r="C2286" s="4" t="s">
        <v>6</v>
      </c>
      <c r="D2286" s="6">
        <v>1</v>
      </c>
    </row>
    <row r="2287" spans="1:4">
      <c r="A2287" s="4" t="s">
        <v>16384</v>
      </c>
      <c r="B2287" s="25" t="s">
        <v>16385</v>
      </c>
      <c r="C2287" s="4" t="s">
        <v>6</v>
      </c>
      <c r="D2287" s="6">
        <v>1</v>
      </c>
    </row>
    <row r="2288" spans="1:4">
      <c r="A2288" s="4" t="s">
        <v>16400</v>
      </c>
      <c r="B2288" s="25" t="s">
        <v>16401</v>
      </c>
      <c r="C2288" s="4" t="s">
        <v>6</v>
      </c>
      <c r="D2288" s="6">
        <v>1</v>
      </c>
    </row>
    <row r="2289" spans="1:4">
      <c r="A2289" s="4" t="s">
        <v>16402</v>
      </c>
      <c r="B2289" s="25" t="s">
        <v>16403</v>
      </c>
      <c r="C2289" s="4" t="s">
        <v>6</v>
      </c>
      <c r="D2289" s="6">
        <v>1</v>
      </c>
    </row>
    <row r="2290" spans="1:4">
      <c r="A2290" s="4" t="s">
        <v>16416</v>
      </c>
      <c r="B2290" s="25" t="s">
        <v>16417</v>
      </c>
      <c r="C2290" s="4" t="s">
        <v>6</v>
      </c>
      <c r="D2290" s="6">
        <v>1</v>
      </c>
    </row>
    <row r="2291" spans="1:4">
      <c r="A2291" s="4" t="s">
        <v>16422</v>
      </c>
      <c r="B2291" s="25" t="s">
        <v>16423</v>
      </c>
      <c r="C2291" s="4" t="s">
        <v>6</v>
      </c>
      <c r="D2291" s="6">
        <v>1</v>
      </c>
    </row>
    <row r="2292" spans="1:4">
      <c r="A2292" s="4" t="s">
        <v>16426</v>
      </c>
      <c r="B2292" s="25" t="s">
        <v>16427</v>
      </c>
      <c r="C2292" s="4" t="s">
        <v>6</v>
      </c>
      <c r="D2292" s="6">
        <v>1</v>
      </c>
    </row>
    <row r="2293" spans="1:4">
      <c r="A2293" s="4" t="s">
        <v>16430</v>
      </c>
      <c r="B2293" s="25" t="s">
        <v>16431</v>
      </c>
      <c r="C2293" s="4" t="s">
        <v>6</v>
      </c>
      <c r="D2293" s="6">
        <v>1</v>
      </c>
    </row>
    <row r="2294" spans="1:4">
      <c r="A2294" s="4" t="s">
        <v>16448</v>
      </c>
      <c r="B2294" s="25" t="s">
        <v>16449</v>
      </c>
      <c r="C2294" s="4" t="s">
        <v>6</v>
      </c>
      <c r="D2294" s="6">
        <v>1</v>
      </c>
    </row>
    <row r="2295" spans="1:4">
      <c r="A2295" s="4" t="s">
        <v>16486</v>
      </c>
      <c r="B2295" s="25" t="s">
        <v>16487</v>
      </c>
      <c r="C2295" s="4" t="s">
        <v>6</v>
      </c>
      <c r="D2295" s="6">
        <v>1</v>
      </c>
    </row>
    <row r="2296" spans="1:4">
      <c r="A2296" s="4" t="s">
        <v>16504</v>
      </c>
      <c r="B2296" s="25" t="s">
        <v>16505</v>
      </c>
      <c r="C2296" s="4" t="s">
        <v>6</v>
      </c>
      <c r="D2296" s="6">
        <v>1</v>
      </c>
    </row>
    <row r="2297" spans="1:4">
      <c r="A2297" s="4" t="s">
        <v>16514</v>
      </c>
      <c r="B2297" s="25" t="s">
        <v>16515</v>
      </c>
      <c r="C2297" s="4" t="s">
        <v>6</v>
      </c>
      <c r="D2297" s="6">
        <v>1</v>
      </c>
    </row>
    <row r="2298" spans="1:4">
      <c r="A2298" s="4" t="s">
        <v>16522</v>
      </c>
      <c r="B2298" s="25" t="s">
        <v>16523</v>
      </c>
      <c r="C2298" s="4" t="s">
        <v>6</v>
      </c>
      <c r="D2298" s="6">
        <v>1</v>
      </c>
    </row>
    <row r="2299" spans="1:4">
      <c r="A2299" s="4" t="s">
        <v>16560</v>
      </c>
      <c r="B2299" s="25" t="s">
        <v>16561</v>
      </c>
      <c r="C2299" s="4" t="s">
        <v>6</v>
      </c>
      <c r="D2299" s="6">
        <v>1</v>
      </c>
    </row>
    <row r="2300" spans="1:4">
      <c r="A2300" s="4" t="s">
        <v>16582</v>
      </c>
      <c r="B2300" s="25" t="s">
        <v>16583</v>
      </c>
      <c r="C2300" s="4" t="s">
        <v>6</v>
      </c>
      <c r="D2300" s="6">
        <v>1</v>
      </c>
    </row>
    <row r="2301" spans="1:4">
      <c r="A2301" s="4" t="s">
        <v>16603</v>
      </c>
      <c r="B2301" s="25" t="s">
        <v>16604</v>
      </c>
      <c r="C2301" s="4" t="s">
        <v>6</v>
      </c>
      <c r="D2301" s="6">
        <v>1</v>
      </c>
    </row>
    <row r="2302" spans="1:4">
      <c r="A2302" s="4" t="s">
        <v>16623</v>
      </c>
      <c r="B2302" s="25" t="s">
        <v>16624</v>
      </c>
      <c r="C2302" s="4" t="s">
        <v>6</v>
      </c>
      <c r="D2302" s="6">
        <v>1</v>
      </c>
    </row>
    <row r="2303" spans="1:4">
      <c r="A2303" s="4" t="s">
        <v>16661</v>
      </c>
      <c r="B2303" s="25" t="s">
        <v>16662</v>
      </c>
      <c r="C2303" s="4" t="s">
        <v>6</v>
      </c>
      <c r="D2303" s="6">
        <v>1</v>
      </c>
    </row>
    <row r="2304" spans="1:4">
      <c r="A2304" s="4" t="s">
        <v>16665</v>
      </c>
      <c r="B2304" s="25" t="s">
        <v>16666</v>
      </c>
      <c r="C2304" s="4" t="s">
        <v>6</v>
      </c>
      <c r="D2304" s="6">
        <v>1</v>
      </c>
    </row>
    <row r="2305" spans="1:4">
      <c r="A2305" s="4" t="s">
        <v>16673</v>
      </c>
      <c r="B2305" s="25" t="s">
        <v>16674</v>
      </c>
      <c r="C2305" s="4" t="s">
        <v>6</v>
      </c>
      <c r="D2305" s="6">
        <v>1</v>
      </c>
    </row>
    <row r="2306" spans="1:4">
      <c r="A2306" s="4" t="s">
        <v>16681</v>
      </c>
      <c r="B2306" s="25" t="s">
        <v>16682</v>
      </c>
      <c r="C2306" s="4" t="s">
        <v>6</v>
      </c>
      <c r="D2306" s="6">
        <v>1</v>
      </c>
    </row>
    <row r="2307" spans="1:4">
      <c r="A2307" s="4" t="s">
        <v>16683</v>
      </c>
      <c r="B2307" s="25" t="s">
        <v>16684</v>
      </c>
      <c r="C2307" s="4" t="s">
        <v>6</v>
      </c>
      <c r="D2307" s="6">
        <v>1</v>
      </c>
    </row>
    <row r="2308" spans="1:4">
      <c r="A2308" s="4" t="s">
        <v>16685</v>
      </c>
      <c r="B2308" s="25" t="s">
        <v>16686</v>
      </c>
      <c r="C2308" s="4" t="s">
        <v>6</v>
      </c>
      <c r="D2308" s="6">
        <v>1</v>
      </c>
    </row>
    <row r="2309" spans="1:4">
      <c r="A2309" s="4" t="s">
        <v>16689</v>
      </c>
      <c r="B2309" s="25" t="s">
        <v>16690</v>
      </c>
      <c r="C2309" s="4" t="s">
        <v>6</v>
      </c>
      <c r="D2309" s="6">
        <v>1</v>
      </c>
    </row>
    <row r="2310" spans="1:4">
      <c r="A2310" s="4" t="s">
        <v>16691</v>
      </c>
      <c r="B2310" s="25" t="s">
        <v>16692</v>
      </c>
      <c r="C2310" s="4" t="s">
        <v>6</v>
      </c>
      <c r="D2310" s="6">
        <v>1</v>
      </c>
    </row>
    <row r="2311" spans="1:4">
      <c r="A2311" s="4" t="s">
        <v>16695</v>
      </c>
      <c r="B2311" s="25" t="s">
        <v>16696</v>
      </c>
      <c r="C2311" s="4" t="s">
        <v>6</v>
      </c>
      <c r="D2311" s="6">
        <v>1</v>
      </c>
    </row>
    <row r="2312" spans="1:4">
      <c r="A2312" s="4" t="s">
        <v>16741</v>
      </c>
      <c r="B2312" s="25" t="s">
        <v>16742</v>
      </c>
      <c r="C2312" s="4" t="s">
        <v>6</v>
      </c>
      <c r="D2312" s="6">
        <v>1</v>
      </c>
    </row>
    <row r="2313" spans="1:4">
      <c r="A2313" s="4" t="s">
        <v>16749</v>
      </c>
      <c r="B2313" s="25" t="s">
        <v>16750</v>
      </c>
      <c r="C2313" s="4" t="s">
        <v>6</v>
      </c>
      <c r="D2313" s="6">
        <v>1</v>
      </c>
    </row>
    <row r="2314" spans="1:4">
      <c r="A2314" s="4" t="s">
        <v>16757</v>
      </c>
      <c r="B2314" s="25" t="s">
        <v>16758</v>
      </c>
      <c r="C2314" s="4" t="s">
        <v>6</v>
      </c>
      <c r="D2314" s="6">
        <v>1</v>
      </c>
    </row>
    <row r="2315" spans="1:4">
      <c r="A2315" s="4" t="s">
        <v>16773</v>
      </c>
      <c r="B2315" s="25" t="s">
        <v>16774</v>
      </c>
      <c r="C2315" s="4" t="s">
        <v>6</v>
      </c>
      <c r="D2315" s="6">
        <v>1</v>
      </c>
    </row>
    <row r="2316" spans="1:4">
      <c r="A2316" s="4" t="s">
        <v>16775</v>
      </c>
      <c r="B2316" s="25" t="s">
        <v>16776</v>
      </c>
      <c r="C2316" s="4" t="s">
        <v>6</v>
      </c>
      <c r="D2316" s="6">
        <v>1</v>
      </c>
    </row>
    <row r="2317" spans="1:4">
      <c r="A2317" s="4" t="s">
        <v>16793</v>
      </c>
      <c r="B2317" s="25" t="s">
        <v>16794</v>
      </c>
      <c r="C2317" s="4" t="s">
        <v>6</v>
      </c>
      <c r="D2317" s="6">
        <v>1</v>
      </c>
    </row>
    <row r="2318" spans="1:4">
      <c r="A2318" s="4" t="s">
        <v>16803</v>
      </c>
      <c r="B2318" s="25" t="s">
        <v>16804</v>
      </c>
      <c r="C2318" s="4" t="s">
        <v>6</v>
      </c>
      <c r="D2318" s="6">
        <v>1</v>
      </c>
    </row>
    <row r="2319" spans="1:4">
      <c r="A2319" s="4" t="s">
        <v>16829</v>
      </c>
      <c r="B2319" s="25" t="s">
        <v>16830</v>
      </c>
      <c r="C2319" s="4" t="s">
        <v>6</v>
      </c>
      <c r="D2319" s="6">
        <v>1</v>
      </c>
    </row>
    <row r="2320" spans="1:4">
      <c r="A2320" s="4" t="s">
        <v>16853</v>
      </c>
      <c r="B2320" s="25" t="s">
        <v>16854</v>
      </c>
      <c r="C2320" s="4" t="s">
        <v>6</v>
      </c>
      <c r="D2320" s="6">
        <v>1</v>
      </c>
    </row>
    <row r="2321" spans="1:4">
      <c r="A2321" s="4" t="s">
        <v>16867</v>
      </c>
      <c r="B2321" s="25" t="s">
        <v>16868</v>
      </c>
      <c r="C2321" s="4" t="s">
        <v>6</v>
      </c>
      <c r="D2321" s="6">
        <v>1</v>
      </c>
    </row>
    <row r="2322" spans="1:4">
      <c r="A2322" s="4" t="s">
        <v>16931</v>
      </c>
      <c r="B2322" s="25" t="s">
        <v>16932</v>
      </c>
      <c r="C2322" s="4" t="s">
        <v>6</v>
      </c>
      <c r="D2322" s="6">
        <v>1</v>
      </c>
    </row>
    <row r="2323" spans="1:4">
      <c r="A2323" s="4" t="s">
        <v>16939</v>
      </c>
      <c r="B2323" s="25" t="s">
        <v>16940</v>
      </c>
      <c r="C2323" s="4" t="s">
        <v>6</v>
      </c>
      <c r="D2323" s="6">
        <v>1</v>
      </c>
    </row>
    <row r="2324" spans="1:4">
      <c r="A2324" s="4" t="s">
        <v>16945</v>
      </c>
      <c r="B2324" s="25" t="s">
        <v>16946</v>
      </c>
      <c r="C2324" s="4" t="s">
        <v>6</v>
      </c>
      <c r="D2324" s="6">
        <v>1</v>
      </c>
    </row>
    <row r="2325" spans="1:4">
      <c r="A2325" s="4" t="s">
        <v>16953</v>
      </c>
      <c r="B2325" s="25" t="s">
        <v>16954</v>
      </c>
      <c r="C2325" s="4" t="s">
        <v>6</v>
      </c>
      <c r="D2325" s="6">
        <v>1</v>
      </c>
    </row>
    <row r="2326" spans="1:4">
      <c r="A2326" s="4" t="s">
        <v>16977</v>
      </c>
      <c r="B2326" s="25" t="s">
        <v>16978</v>
      </c>
      <c r="C2326" s="4" t="s">
        <v>6</v>
      </c>
      <c r="D2326" s="6">
        <v>1</v>
      </c>
    </row>
    <row r="2327" spans="1:4">
      <c r="A2327" s="4" t="s">
        <v>17003</v>
      </c>
      <c r="B2327" s="25" t="s">
        <v>17004</v>
      </c>
      <c r="C2327" s="4" t="s">
        <v>6</v>
      </c>
      <c r="D2327" s="6">
        <v>1</v>
      </c>
    </row>
    <row r="2328" spans="1:4">
      <c r="A2328" s="4" t="s">
        <v>17017</v>
      </c>
      <c r="B2328" s="25" t="s">
        <v>17018</v>
      </c>
      <c r="C2328" s="4" t="s">
        <v>6</v>
      </c>
      <c r="D2328" s="6">
        <v>1</v>
      </c>
    </row>
    <row r="2329" spans="1:4">
      <c r="A2329" s="4" t="s">
        <v>17019</v>
      </c>
      <c r="B2329" s="25" t="s">
        <v>17020</v>
      </c>
      <c r="C2329" s="4" t="s">
        <v>6</v>
      </c>
      <c r="D2329" s="6">
        <v>1</v>
      </c>
    </row>
    <row r="2330" spans="1:4">
      <c r="A2330" s="4" t="s">
        <v>17023</v>
      </c>
      <c r="B2330" s="25" t="s">
        <v>17024</v>
      </c>
      <c r="C2330" s="4" t="s">
        <v>6</v>
      </c>
      <c r="D2330" s="6">
        <v>1</v>
      </c>
    </row>
    <row r="2331" spans="1:4">
      <c r="A2331" s="4" t="s">
        <v>17047</v>
      </c>
      <c r="B2331" s="25" t="s">
        <v>17048</v>
      </c>
      <c r="C2331" s="4" t="s">
        <v>6</v>
      </c>
      <c r="D2331" s="6">
        <v>1</v>
      </c>
    </row>
    <row r="2332" spans="1:4">
      <c r="A2332" s="4" t="s">
        <v>17051</v>
      </c>
      <c r="B2332" s="25" t="s">
        <v>17052</v>
      </c>
      <c r="C2332" s="4" t="s">
        <v>6</v>
      </c>
      <c r="D2332" s="6">
        <v>1</v>
      </c>
    </row>
    <row r="2333" spans="1:4">
      <c r="A2333" s="4" t="s">
        <v>17059</v>
      </c>
      <c r="B2333" s="25" t="s">
        <v>17060</v>
      </c>
      <c r="C2333" s="4" t="s">
        <v>6</v>
      </c>
      <c r="D2333" s="6">
        <v>1</v>
      </c>
    </row>
    <row r="2334" spans="1:4">
      <c r="A2334" s="4" t="s">
        <v>17085</v>
      </c>
      <c r="B2334" s="25" t="s">
        <v>17086</v>
      </c>
      <c r="C2334" s="4" t="s">
        <v>6</v>
      </c>
      <c r="D2334" s="6">
        <v>1</v>
      </c>
    </row>
    <row r="2335" spans="1:4">
      <c r="A2335" s="4" t="s">
        <v>17137</v>
      </c>
      <c r="B2335" s="25" t="s">
        <v>17138</v>
      </c>
      <c r="C2335" s="4" t="s">
        <v>6</v>
      </c>
      <c r="D2335" s="6">
        <v>1</v>
      </c>
    </row>
    <row r="2336" spans="1:4">
      <c r="A2336" s="4" t="s">
        <v>17151</v>
      </c>
      <c r="B2336" s="25" t="s">
        <v>17152</v>
      </c>
      <c r="C2336" s="4" t="s">
        <v>6</v>
      </c>
      <c r="D2336" s="6">
        <v>1</v>
      </c>
    </row>
    <row r="2337" spans="1:4">
      <c r="A2337" s="4" t="s">
        <v>17179</v>
      </c>
      <c r="B2337" s="25" t="s">
        <v>17180</v>
      </c>
      <c r="C2337" s="4" t="s">
        <v>6</v>
      </c>
      <c r="D2337" s="6">
        <v>1</v>
      </c>
    </row>
    <row r="2338" spans="1:4">
      <c r="A2338" s="4" t="s">
        <v>17189</v>
      </c>
      <c r="B2338" s="25" t="s">
        <v>17190</v>
      </c>
      <c r="C2338" s="4" t="s">
        <v>6</v>
      </c>
      <c r="D2338" s="6">
        <v>1</v>
      </c>
    </row>
    <row r="2339" spans="1:4">
      <c r="A2339" s="4" t="s">
        <v>17231</v>
      </c>
      <c r="B2339" s="25" t="s">
        <v>17232</v>
      </c>
      <c r="C2339" s="4" t="s">
        <v>6</v>
      </c>
      <c r="D2339" s="6">
        <v>1</v>
      </c>
    </row>
    <row r="2340" spans="1:4">
      <c r="A2340" s="4" t="s">
        <v>17247</v>
      </c>
      <c r="B2340" s="25" t="s">
        <v>17248</v>
      </c>
      <c r="C2340" s="4" t="s">
        <v>6</v>
      </c>
      <c r="D2340" s="6">
        <v>1</v>
      </c>
    </row>
    <row r="2341" spans="1:4">
      <c r="A2341" s="4" t="s">
        <v>17253</v>
      </c>
      <c r="B2341" s="25" t="s">
        <v>17254</v>
      </c>
      <c r="C2341" s="4" t="s">
        <v>6</v>
      </c>
      <c r="D2341" s="6">
        <v>1</v>
      </c>
    </row>
    <row r="2342" spans="1:4">
      <c r="A2342" s="4" t="s">
        <v>17273</v>
      </c>
      <c r="B2342" s="25" t="s">
        <v>17274</v>
      </c>
      <c r="C2342" s="4" t="s">
        <v>6</v>
      </c>
      <c r="D2342" s="6">
        <v>1</v>
      </c>
    </row>
    <row r="2343" spans="1:4">
      <c r="A2343" s="4" t="s">
        <v>17283</v>
      </c>
      <c r="B2343" s="25" t="s">
        <v>17284</v>
      </c>
      <c r="C2343" s="4" t="s">
        <v>6</v>
      </c>
      <c r="D2343" s="6">
        <v>1</v>
      </c>
    </row>
    <row r="2344" spans="1:4">
      <c r="A2344" s="4" t="s">
        <v>17287</v>
      </c>
      <c r="B2344" s="25" t="s">
        <v>17288</v>
      </c>
      <c r="C2344" s="4" t="s">
        <v>6</v>
      </c>
      <c r="D2344" s="6">
        <v>1</v>
      </c>
    </row>
    <row r="2345" spans="1:4">
      <c r="A2345" s="4" t="s">
        <v>17317</v>
      </c>
      <c r="B2345" s="25" t="s">
        <v>17318</v>
      </c>
      <c r="C2345" s="4" t="s">
        <v>6</v>
      </c>
      <c r="D2345" s="6">
        <v>1</v>
      </c>
    </row>
    <row r="2346" spans="1:4">
      <c r="A2346" s="4" t="s">
        <v>17321</v>
      </c>
      <c r="B2346" s="25" t="s">
        <v>17322</v>
      </c>
      <c r="C2346" s="4" t="s">
        <v>6</v>
      </c>
      <c r="D2346" s="6">
        <v>1</v>
      </c>
    </row>
    <row r="2347" spans="1:4">
      <c r="A2347" s="4" t="s">
        <v>17331</v>
      </c>
      <c r="B2347" s="25" t="s">
        <v>17332</v>
      </c>
      <c r="C2347" s="4" t="s">
        <v>6</v>
      </c>
      <c r="D2347" s="6">
        <v>1</v>
      </c>
    </row>
    <row r="2348" spans="1:4">
      <c r="A2348" s="4" t="s">
        <v>17341</v>
      </c>
      <c r="B2348" s="25" t="s">
        <v>17342</v>
      </c>
      <c r="C2348" s="4" t="s">
        <v>6</v>
      </c>
      <c r="D2348" s="6">
        <v>1</v>
      </c>
    </row>
    <row r="2349" spans="1:4">
      <c r="A2349" s="4" t="s">
        <v>17359</v>
      </c>
      <c r="B2349" s="25" t="s">
        <v>17360</v>
      </c>
      <c r="C2349" s="4" t="s">
        <v>6</v>
      </c>
      <c r="D2349" s="6">
        <v>1</v>
      </c>
    </row>
    <row r="2350" spans="1:4">
      <c r="A2350" s="4" t="s">
        <v>17361</v>
      </c>
      <c r="B2350" s="25" t="s">
        <v>17362</v>
      </c>
      <c r="C2350" s="4" t="s">
        <v>6</v>
      </c>
      <c r="D2350" s="6">
        <v>1</v>
      </c>
    </row>
    <row r="2351" spans="1:4">
      <c r="A2351" s="4" t="s">
        <v>17396</v>
      </c>
      <c r="B2351" s="25" t="s">
        <v>17397</v>
      </c>
      <c r="C2351" s="4" t="s">
        <v>6</v>
      </c>
      <c r="D2351" s="6">
        <v>1</v>
      </c>
    </row>
    <row r="2352" spans="1:4">
      <c r="A2352" s="4" t="s">
        <v>17406</v>
      </c>
      <c r="B2352" s="25" t="s">
        <v>17407</v>
      </c>
      <c r="C2352" s="4" t="s">
        <v>6</v>
      </c>
      <c r="D2352" s="6">
        <v>1</v>
      </c>
    </row>
    <row r="2353" spans="1:4">
      <c r="A2353" s="4" t="s">
        <v>17430</v>
      </c>
      <c r="B2353" s="25" t="s">
        <v>17431</v>
      </c>
      <c r="C2353" s="4" t="s">
        <v>6</v>
      </c>
      <c r="D2353" s="6">
        <v>1</v>
      </c>
    </row>
    <row r="2354" spans="1:4">
      <c r="A2354" s="4" t="s">
        <v>17432</v>
      </c>
      <c r="B2354" s="25" t="s">
        <v>17433</v>
      </c>
      <c r="C2354" s="4" t="s">
        <v>6</v>
      </c>
      <c r="D2354" s="6">
        <v>1</v>
      </c>
    </row>
    <row r="2355" spans="1:4">
      <c r="A2355" s="4" t="s">
        <v>17436</v>
      </c>
      <c r="B2355" s="25" t="s">
        <v>17437</v>
      </c>
      <c r="C2355" s="4" t="s">
        <v>6</v>
      </c>
      <c r="D2355" s="6">
        <v>1</v>
      </c>
    </row>
    <row r="2356" spans="1:4">
      <c r="A2356" s="4" t="s">
        <v>17440</v>
      </c>
      <c r="B2356" s="25" t="s">
        <v>17441</v>
      </c>
      <c r="C2356" s="4" t="s">
        <v>6</v>
      </c>
      <c r="D2356" s="6">
        <v>1</v>
      </c>
    </row>
    <row r="2357" spans="1:4">
      <c r="A2357" s="4" t="s">
        <v>17442</v>
      </c>
      <c r="B2357" s="25" t="s">
        <v>17443</v>
      </c>
      <c r="C2357" s="4" t="s">
        <v>6</v>
      </c>
      <c r="D2357" s="6">
        <v>1</v>
      </c>
    </row>
    <row r="2358" spans="1:4">
      <c r="A2358" s="4" t="s">
        <v>17444</v>
      </c>
      <c r="B2358" s="25" t="s">
        <v>17445</v>
      </c>
      <c r="C2358" s="4" t="s">
        <v>6</v>
      </c>
      <c r="D2358" s="6">
        <v>1</v>
      </c>
    </row>
    <row r="2359" spans="1:4">
      <c r="A2359" s="4" t="s">
        <v>17456</v>
      </c>
      <c r="B2359" s="25" t="s">
        <v>17457</v>
      </c>
      <c r="C2359" s="4" t="s">
        <v>6</v>
      </c>
      <c r="D2359" s="6">
        <v>1</v>
      </c>
    </row>
    <row r="2360" spans="1:4">
      <c r="A2360" s="4" t="s">
        <v>17464</v>
      </c>
      <c r="B2360" s="25" t="s">
        <v>17465</v>
      </c>
      <c r="C2360" s="4" t="s">
        <v>6</v>
      </c>
      <c r="D2360" s="6">
        <v>1</v>
      </c>
    </row>
    <row r="2361" spans="1:4">
      <c r="A2361" s="4" t="s">
        <v>17480</v>
      </c>
      <c r="B2361" s="25" t="s">
        <v>17481</v>
      </c>
      <c r="C2361" s="4" t="s">
        <v>6</v>
      </c>
      <c r="D2361" s="6">
        <v>1</v>
      </c>
    </row>
    <row r="2362" spans="1:4">
      <c r="A2362" s="4" t="s">
        <v>17508</v>
      </c>
      <c r="B2362" s="25" t="s">
        <v>17509</v>
      </c>
      <c r="C2362" s="4" t="s">
        <v>6</v>
      </c>
      <c r="D2362" s="6">
        <v>1</v>
      </c>
    </row>
    <row r="2363" spans="1:4">
      <c r="A2363" s="4" t="s">
        <v>17518</v>
      </c>
      <c r="B2363" s="25" t="s">
        <v>17519</v>
      </c>
      <c r="C2363" s="4" t="s">
        <v>6</v>
      </c>
      <c r="D2363" s="6">
        <v>1</v>
      </c>
    </row>
    <row r="2364" spans="1:4">
      <c r="A2364" s="4" t="s">
        <v>17530</v>
      </c>
      <c r="B2364" s="25" t="s">
        <v>17531</v>
      </c>
      <c r="C2364" s="4" t="s">
        <v>6</v>
      </c>
      <c r="D2364" s="6">
        <v>1</v>
      </c>
    </row>
    <row r="2365" spans="1:4">
      <c r="A2365" s="4" t="s">
        <v>17534</v>
      </c>
      <c r="B2365" s="25" t="s">
        <v>17535</v>
      </c>
      <c r="C2365" s="4" t="s">
        <v>6</v>
      </c>
      <c r="D2365" s="6">
        <v>1</v>
      </c>
    </row>
    <row r="2366" spans="1:4">
      <c r="A2366" s="4" t="s">
        <v>17540</v>
      </c>
      <c r="B2366" s="25" t="s">
        <v>17541</v>
      </c>
      <c r="C2366" s="4" t="s">
        <v>6</v>
      </c>
      <c r="D2366" s="6">
        <v>1</v>
      </c>
    </row>
    <row r="2367" spans="1:4">
      <c r="A2367" s="4" t="s">
        <v>17550</v>
      </c>
      <c r="B2367" s="25" t="s">
        <v>17551</v>
      </c>
      <c r="C2367" s="4" t="s">
        <v>6</v>
      </c>
      <c r="D2367" s="6">
        <v>1</v>
      </c>
    </row>
    <row r="2368" spans="1:4">
      <c r="A2368" s="4" t="s">
        <v>17558</v>
      </c>
      <c r="B2368" s="25" t="s">
        <v>17559</v>
      </c>
      <c r="C2368" s="4" t="s">
        <v>6</v>
      </c>
      <c r="D2368" s="6">
        <v>1</v>
      </c>
    </row>
    <row r="2369" spans="1:4">
      <c r="A2369" s="4" t="s">
        <v>17560</v>
      </c>
      <c r="B2369" s="25" t="s">
        <v>17561</v>
      </c>
      <c r="C2369" s="4" t="s">
        <v>6</v>
      </c>
      <c r="D2369" s="6">
        <v>1</v>
      </c>
    </row>
    <row r="2370" spans="1:4">
      <c r="A2370" s="4" t="s">
        <v>17568</v>
      </c>
      <c r="B2370" s="25" t="s">
        <v>17569</v>
      </c>
      <c r="C2370" s="4" t="s">
        <v>6</v>
      </c>
      <c r="D2370" s="6">
        <v>1</v>
      </c>
    </row>
    <row r="2371" spans="1:4">
      <c r="A2371" s="4" t="s">
        <v>17636</v>
      </c>
      <c r="B2371" s="25" t="s">
        <v>17637</v>
      </c>
      <c r="C2371" s="4" t="s">
        <v>6</v>
      </c>
      <c r="D2371" s="6">
        <v>1</v>
      </c>
    </row>
    <row r="2372" spans="1:4">
      <c r="A2372" s="4" t="s">
        <v>17652</v>
      </c>
      <c r="B2372" s="25" t="s">
        <v>17653</v>
      </c>
      <c r="C2372" s="4" t="s">
        <v>6</v>
      </c>
      <c r="D2372" s="6">
        <v>1</v>
      </c>
    </row>
    <row r="2373" spans="1:4">
      <c r="A2373" s="4" t="s">
        <v>17660</v>
      </c>
      <c r="B2373" s="25" t="s">
        <v>17661</v>
      </c>
      <c r="C2373" s="4" t="s">
        <v>6</v>
      </c>
      <c r="D2373" s="6">
        <v>1</v>
      </c>
    </row>
    <row r="2374" spans="1:4">
      <c r="A2374" s="4" t="s">
        <v>17666</v>
      </c>
      <c r="B2374" s="25" t="s">
        <v>17667</v>
      </c>
      <c r="C2374" s="4" t="s">
        <v>6</v>
      </c>
      <c r="D2374" s="6">
        <v>1</v>
      </c>
    </row>
    <row r="2375" spans="1:4">
      <c r="A2375" s="4" t="s">
        <v>17674</v>
      </c>
      <c r="B2375" s="25" t="s">
        <v>17675</v>
      </c>
      <c r="C2375" s="4" t="s">
        <v>6</v>
      </c>
      <c r="D2375" s="6">
        <v>1</v>
      </c>
    </row>
    <row r="2376" spans="1:4">
      <c r="A2376" s="4" t="s">
        <v>17686</v>
      </c>
      <c r="B2376" s="25" t="s">
        <v>17687</v>
      </c>
      <c r="C2376" s="4" t="s">
        <v>6</v>
      </c>
      <c r="D2376" s="6">
        <v>1</v>
      </c>
    </row>
    <row r="2377" spans="1:4">
      <c r="A2377" s="4" t="s">
        <v>17698</v>
      </c>
      <c r="B2377" s="25" t="s">
        <v>17699</v>
      </c>
      <c r="C2377" s="4" t="s">
        <v>6</v>
      </c>
      <c r="D2377" s="6">
        <v>1</v>
      </c>
    </row>
    <row r="2378" spans="1:4">
      <c r="A2378" s="4" t="s">
        <v>17700</v>
      </c>
      <c r="B2378" s="25" t="s">
        <v>17701</v>
      </c>
      <c r="C2378" s="4" t="s">
        <v>6</v>
      </c>
      <c r="D2378" s="6">
        <v>1</v>
      </c>
    </row>
    <row r="2379" spans="1:4">
      <c r="A2379" s="4" t="s">
        <v>17704</v>
      </c>
      <c r="B2379" s="25" t="s">
        <v>17705</v>
      </c>
      <c r="C2379" s="4" t="s">
        <v>6</v>
      </c>
      <c r="D2379" s="6">
        <v>1</v>
      </c>
    </row>
    <row r="2380" spans="1:4">
      <c r="A2380" s="4" t="s">
        <v>17708</v>
      </c>
      <c r="B2380" s="25" t="s">
        <v>17709</v>
      </c>
      <c r="C2380" s="4" t="s">
        <v>6</v>
      </c>
      <c r="D2380" s="6">
        <v>1</v>
      </c>
    </row>
    <row r="2381" spans="1:4">
      <c r="A2381" s="4" t="s">
        <v>17712</v>
      </c>
      <c r="B2381" s="25" t="s">
        <v>17713</v>
      </c>
      <c r="C2381" s="4" t="s">
        <v>6</v>
      </c>
      <c r="D2381" s="6">
        <v>1</v>
      </c>
    </row>
    <row r="2382" spans="1:4">
      <c r="A2382" s="4" t="s">
        <v>17730</v>
      </c>
      <c r="B2382" s="25" t="s">
        <v>17731</v>
      </c>
      <c r="C2382" s="4" t="s">
        <v>6</v>
      </c>
      <c r="D2382" s="6">
        <v>1</v>
      </c>
    </row>
    <row r="2383" spans="1:4">
      <c r="A2383" s="4" t="s">
        <v>17740</v>
      </c>
      <c r="B2383" s="25" t="s">
        <v>17741</v>
      </c>
      <c r="C2383" s="4" t="s">
        <v>6</v>
      </c>
      <c r="D2383" s="6">
        <v>1</v>
      </c>
    </row>
    <row r="2384" spans="1:4">
      <c r="A2384" s="4" t="s">
        <v>17764</v>
      </c>
      <c r="B2384" s="25" t="s">
        <v>17765</v>
      </c>
      <c r="C2384" s="4" t="s">
        <v>6</v>
      </c>
      <c r="D2384" s="6">
        <v>1</v>
      </c>
    </row>
    <row r="2385" spans="1:4">
      <c r="A2385" s="4" t="s">
        <v>17790</v>
      </c>
      <c r="B2385" s="25" t="s">
        <v>17791</v>
      </c>
      <c r="C2385" s="4" t="s">
        <v>6</v>
      </c>
      <c r="D2385" s="6">
        <v>1</v>
      </c>
    </row>
    <row r="2386" spans="1:4">
      <c r="A2386" s="4" t="s">
        <v>17802</v>
      </c>
      <c r="B2386" s="25" t="s">
        <v>17803</v>
      </c>
      <c r="C2386" s="4" t="s">
        <v>6</v>
      </c>
      <c r="D2386" s="6">
        <v>1</v>
      </c>
    </row>
    <row r="2387" spans="1:4">
      <c r="A2387" s="4" t="s">
        <v>17818</v>
      </c>
      <c r="B2387" s="25" t="s">
        <v>17819</v>
      </c>
      <c r="C2387" s="4" t="s">
        <v>6</v>
      </c>
      <c r="D2387" s="6">
        <v>1</v>
      </c>
    </row>
    <row r="2388" spans="1:4">
      <c r="A2388" s="4" t="s">
        <v>17858</v>
      </c>
      <c r="B2388" s="25" t="s">
        <v>17859</v>
      </c>
      <c r="C2388" s="4" t="s">
        <v>6</v>
      </c>
      <c r="D2388" s="6">
        <v>1</v>
      </c>
    </row>
    <row r="2389" spans="1:4">
      <c r="A2389" s="4" t="s">
        <v>17864</v>
      </c>
      <c r="B2389" s="25" t="s">
        <v>17865</v>
      </c>
      <c r="C2389" s="4" t="s">
        <v>6</v>
      </c>
      <c r="D2389" s="6">
        <v>1</v>
      </c>
    </row>
    <row r="2390" spans="1:4">
      <c r="A2390" s="4" t="s">
        <v>17884</v>
      </c>
      <c r="B2390" s="25" t="s">
        <v>17885</v>
      </c>
      <c r="C2390" s="4" t="s">
        <v>6</v>
      </c>
      <c r="D2390" s="6">
        <v>1</v>
      </c>
    </row>
    <row r="2391" spans="1:4">
      <c r="A2391" s="4" t="s">
        <v>17892</v>
      </c>
      <c r="B2391" s="25" t="s">
        <v>17893</v>
      </c>
      <c r="C2391" s="4" t="s">
        <v>6</v>
      </c>
      <c r="D2391" s="6">
        <v>1</v>
      </c>
    </row>
    <row r="2392" spans="1:4">
      <c r="A2392" s="4" t="s">
        <v>17908</v>
      </c>
      <c r="B2392" s="25" t="s">
        <v>17909</v>
      </c>
      <c r="C2392" s="4" t="s">
        <v>6</v>
      </c>
      <c r="D2392" s="6">
        <v>1</v>
      </c>
    </row>
    <row r="2393" spans="1:4">
      <c r="A2393" s="4" t="s">
        <v>17920</v>
      </c>
      <c r="B2393" s="25" t="s">
        <v>17921</v>
      </c>
      <c r="C2393" s="4" t="s">
        <v>6</v>
      </c>
      <c r="D2393" s="6">
        <v>1</v>
      </c>
    </row>
    <row r="2394" spans="1:4">
      <c r="A2394" s="4" t="s">
        <v>17922</v>
      </c>
      <c r="B2394" s="25" t="s">
        <v>17923</v>
      </c>
      <c r="C2394" s="4" t="s">
        <v>6</v>
      </c>
      <c r="D2394" s="6">
        <v>1</v>
      </c>
    </row>
    <row r="2395" spans="1:4">
      <c r="A2395" s="4" t="s">
        <v>17948</v>
      </c>
      <c r="B2395" s="25" t="s">
        <v>17949</v>
      </c>
      <c r="C2395" s="4" t="s">
        <v>6</v>
      </c>
      <c r="D2395" s="6">
        <v>1</v>
      </c>
    </row>
    <row r="2396" spans="1:4">
      <c r="A2396" s="4" t="s">
        <v>17956</v>
      </c>
      <c r="B2396" s="25" t="s">
        <v>17957</v>
      </c>
      <c r="C2396" s="4" t="s">
        <v>6</v>
      </c>
      <c r="D2396" s="6">
        <v>1</v>
      </c>
    </row>
    <row r="2397" spans="1:4">
      <c r="A2397" s="4" t="s">
        <v>17964</v>
      </c>
      <c r="B2397" s="25" t="s">
        <v>17965</v>
      </c>
      <c r="C2397" s="4" t="s">
        <v>6</v>
      </c>
      <c r="D2397" s="6">
        <v>1</v>
      </c>
    </row>
    <row r="2398" spans="1:4">
      <c r="A2398" s="4" t="s">
        <v>17978</v>
      </c>
      <c r="B2398" s="25" t="s">
        <v>17979</v>
      </c>
      <c r="C2398" s="4" t="s">
        <v>6</v>
      </c>
      <c r="D2398" s="6">
        <v>1</v>
      </c>
    </row>
    <row r="2399" spans="1:4">
      <c r="A2399" s="4" t="s">
        <v>17982</v>
      </c>
      <c r="B2399" s="25" t="s">
        <v>17983</v>
      </c>
      <c r="C2399" s="4" t="s">
        <v>6</v>
      </c>
      <c r="D2399" s="6">
        <v>1</v>
      </c>
    </row>
    <row r="2400" spans="1:4">
      <c r="A2400" s="4" t="s">
        <v>18002</v>
      </c>
      <c r="B2400" s="25" t="s">
        <v>18003</v>
      </c>
      <c r="C2400" s="4" t="s">
        <v>6</v>
      </c>
      <c r="D2400" s="6">
        <v>1</v>
      </c>
    </row>
    <row r="2401" spans="1:4">
      <c r="A2401" s="4" t="s">
        <v>18006</v>
      </c>
      <c r="B2401" s="25" t="s">
        <v>18007</v>
      </c>
      <c r="C2401" s="4" t="s">
        <v>6</v>
      </c>
      <c r="D2401" s="6">
        <v>1</v>
      </c>
    </row>
    <row r="2402" spans="1:4">
      <c r="A2402" s="4" t="s">
        <v>18010</v>
      </c>
      <c r="B2402" s="25" t="s">
        <v>18011</v>
      </c>
      <c r="C2402" s="4" t="s">
        <v>6</v>
      </c>
      <c r="D2402" s="6">
        <v>1</v>
      </c>
    </row>
    <row r="2403" spans="1:4">
      <c r="A2403" s="4" t="s">
        <v>18050</v>
      </c>
      <c r="B2403" s="25" t="s">
        <v>18051</v>
      </c>
      <c r="C2403" s="4" t="s">
        <v>6</v>
      </c>
      <c r="D2403" s="6">
        <v>1</v>
      </c>
    </row>
    <row r="2404" spans="1:4">
      <c r="A2404" s="4" t="s">
        <v>18054</v>
      </c>
      <c r="B2404" s="25" t="s">
        <v>18055</v>
      </c>
      <c r="C2404" s="4" t="s">
        <v>6</v>
      </c>
      <c r="D2404" s="6">
        <v>1</v>
      </c>
    </row>
    <row r="2405" spans="1:4">
      <c r="A2405" s="4" t="s">
        <v>18060</v>
      </c>
      <c r="B2405" s="25" t="s">
        <v>18061</v>
      </c>
      <c r="C2405" s="4" t="s">
        <v>6</v>
      </c>
      <c r="D2405" s="6">
        <v>1</v>
      </c>
    </row>
    <row r="2406" spans="1:4">
      <c r="A2406" s="4" t="s">
        <v>18076</v>
      </c>
      <c r="B2406" s="25" t="s">
        <v>18077</v>
      </c>
      <c r="C2406" s="4" t="s">
        <v>6</v>
      </c>
      <c r="D2406" s="6">
        <v>1</v>
      </c>
    </row>
    <row r="2407" spans="1:4">
      <c r="A2407" s="4" t="s">
        <v>18112</v>
      </c>
      <c r="B2407" s="25" t="s">
        <v>18113</v>
      </c>
      <c r="C2407" s="4" t="s">
        <v>6</v>
      </c>
      <c r="D2407" s="6">
        <v>1</v>
      </c>
    </row>
    <row r="2408" spans="1:4">
      <c r="A2408" s="4" t="s">
        <v>18124</v>
      </c>
      <c r="B2408" s="25" t="s">
        <v>18125</v>
      </c>
      <c r="C2408" s="4" t="s">
        <v>6</v>
      </c>
      <c r="D2408" s="6">
        <v>1</v>
      </c>
    </row>
    <row r="2409" spans="1:4">
      <c r="A2409" s="4" t="s">
        <v>18128</v>
      </c>
      <c r="B2409" s="25" t="s">
        <v>18129</v>
      </c>
      <c r="C2409" s="4" t="s">
        <v>6</v>
      </c>
      <c r="D2409" s="6">
        <v>1</v>
      </c>
    </row>
    <row r="2410" spans="1:4">
      <c r="A2410" s="4" t="s">
        <v>18140</v>
      </c>
      <c r="B2410" s="25" t="s">
        <v>18141</v>
      </c>
      <c r="C2410" s="4" t="s">
        <v>6</v>
      </c>
      <c r="D2410" s="6">
        <v>1</v>
      </c>
    </row>
    <row r="2411" spans="1:4">
      <c r="A2411" s="4" t="s">
        <v>18146</v>
      </c>
      <c r="B2411" s="25" t="s">
        <v>18147</v>
      </c>
      <c r="C2411" s="4" t="s">
        <v>6</v>
      </c>
      <c r="D2411" s="6">
        <v>1</v>
      </c>
    </row>
    <row r="2412" spans="1:4">
      <c r="A2412" s="4" t="s">
        <v>18150</v>
      </c>
      <c r="B2412" s="25" t="s">
        <v>18151</v>
      </c>
      <c r="C2412" s="4" t="s">
        <v>6</v>
      </c>
      <c r="D2412" s="6">
        <v>1</v>
      </c>
    </row>
    <row r="2413" spans="1:4">
      <c r="A2413" s="4" t="s">
        <v>18176</v>
      </c>
      <c r="B2413" s="25" t="s">
        <v>18177</v>
      </c>
      <c r="C2413" s="4" t="s">
        <v>6</v>
      </c>
      <c r="D2413" s="6">
        <v>1</v>
      </c>
    </row>
    <row r="2414" spans="1:4">
      <c r="A2414" s="4" t="s">
        <v>18178</v>
      </c>
      <c r="B2414" s="25" t="s">
        <v>18179</v>
      </c>
      <c r="C2414" s="4" t="s">
        <v>6</v>
      </c>
      <c r="D2414" s="6">
        <v>1</v>
      </c>
    </row>
    <row r="2415" spans="1:4">
      <c r="A2415" s="4" t="s">
        <v>18186</v>
      </c>
      <c r="B2415" s="25" t="s">
        <v>18187</v>
      </c>
      <c r="C2415" s="4" t="s">
        <v>6</v>
      </c>
      <c r="D2415" s="6">
        <v>1</v>
      </c>
    </row>
    <row r="2416" spans="1:4">
      <c r="A2416" s="4" t="s">
        <v>18196</v>
      </c>
      <c r="B2416" s="25" t="s">
        <v>18197</v>
      </c>
      <c r="C2416" s="4" t="s">
        <v>6</v>
      </c>
      <c r="D2416" s="6">
        <v>1</v>
      </c>
    </row>
    <row r="2417" spans="1:4">
      <c r="A2417" s="4" t="s">
        <v>18198</v>
      </c>
      <c r="B2417" s="25" t="s">
        <v>18199</v>
      </c>
      <c r="C2417" s="4" t="s">
        <v>6</v>
      </c>
      <c r="D2417" s="6">
        <v>1</v>
      </c>
    </row>
    <row r="2418" spans="1:4">
      <c r="A2418" s="4" t="s">
        <v>18212</v>
      </c>
      <c r="B2418" s="25" t="s">
        <v>18213</v>
      </c>
      <c r="C2418" s="4" t="s">
        <v>6</v>
      </c>
      <c r="D2418" s="6">
        <v>1</v>
      </c>
    </row>
    <row r="2419" spans="1:4">
      <c r="A2419" s="4" t="s">
        <v>18214</v>
      </c>
      <c r="B2419" s="25" t="s">
        <v>18215</v>
      </c>
      <c r="C2419" s="4" t="s">
        <v>6</v>
      </c>
      <c r="D2419" s="6">
        <v>1</v>
      </c>
    </row>
    <row r="2420" spans="1:4">
      <c r="A2420" s="4" t="s">
        <v>18224</v>
      </c>
      <c r="B2420" s="25" t="s">
        <v>18225</v>
      </c>
      <c r="C2420" s="4" t="s">
        <v>6</v>
      </c>
      <c r="D2420" s="6">
        <v>1</v>
      </c>
    </row>
    <row r="2421" spans="1:4">
      <c r="A2421" s="4" t="s">
        <v>18232</v>
      </c>
      <c r="B2421" s="25" t="s">
        <v>18233</v>
      </c>
      <c r="C2421" s="4" t="s">
        <v>6</v>
      </c>
      <c r="D2421" s="6">
        <v>1</v>
      </c>
    </row>
    <row r="2422" spans="1:4">
      <c r="A2422" s="4" t="s">
        <v>18250</v>
      </c>
      <c r="B2422" s="25" t="s">
        <v>18251</v>
      </c>
      <c r="C2422" s="4" t="s">
        <v>6</v>
      </c>
      <c r="D2422" s="6">
        <v>1</v>
      </c>
    </row>
    <row r="2423" spans="1:4">
      <c r="A2423" s="4" t="s">
        <v>18300</v>
      </c>
      <c r="B2423" s="25" t="s">
        <v>18301</v>
      </c>
      <c r="C2423" s="4" t="s">
        <v>6</v>
      </c>
      <c r="D2423" s="6">
        <v>1</v>
      </c>
    </row>
    <row r="2424" spans="1:4">
      <c r="A2424" s="4" t="s">
        <v>18308</v>
      </c>
      <c r="B2424" s="25" t="s">
        <v>18309</v>
      </c>
      <c r="C2424" s="4" t="s">
        <v>6</v>
      </c>
      <c r="D2424" s="6">
        <v>1</v>
      </c>
    </row>
    <row r="2425" spans="1:4">
      <c r="A2425" s="4" t="s">
        <v>18332</v>
      </c>
      <c r="B2425" s="25" t="s">
        <v>18333</v>
      </c>
      <c r="C2425" s="4" t="s">
        <v>6</v>
      </c>
      <c r="D2425" s="6">
        <v>1</v>
      </c>
    </row>
    <row r="2426" spans="1:4">
      <c r="A2426" s="4" t="s">
        <v>18346</v>
      </c>
      <c r="B2426" s="25" t="s">
        <v>18347</v>
      </c>
      <c r="C2426" s="4" t="s">
        <v>6</v>
      </c>
      <c r="D2426" s="6">
        <v>1</v>
      </c>
    </row>
    <row r="2427" spans="1:4">
      <c r="A2427" s="4" t="s">
        <v>18360</v>
      </c>
      <c r="B2427" s="25" t="s">
        <v>18361</v>
      </c>
      <c r="C2427" s="4" t="s">
        <v>6</v>
      </c>
      <c r="D2427" s="6">
        <v>1</v>
      </c>
    </row>
    <row r="2428" spans="1:4">
      <c r="A2428" s="4" t="s">
        <v>18384</v>
      </c>
      <c r="B2428" s="25" t="s">
        <v>18385</v>
      </c>
      <c r="C2428" s="4" t="s">
        <v>6</v>
      </c>
      <c r="D2428" s="6">
        <v>1</v>
      </c>
    </row>
    <row r="2429" spans="1:4">
      <c r="A2429" s="4" t="s">
        <v>18386</v>
      </c>
      <c r="B2429" s="25" t="s">
        <v>18387</v>
      </c>
      <c r="C2429" s="4" t="s">
        <v>6</v>
      </c>
      <c r="D2429" s="6">
        <v>1</v>
      </c>
    </row>
    <row r="2430" spans="1:4">
      <c r="A2430" s="4" t="s">
        <v>18392</v>
      </c>
      <c r="B2430" s="25" t="s">
        <v>18393</v>
      </c>
      <c r="C2430" s="4" t="s">
        <v>6</v>
      </c>
      <c r="D2430" s="6">
        <v>1</v>
      </c>
    </row>
    <row r="2431" spans="1:4">
      <c r="A2431" s="4" t="s">
        <v>18394</v>
      </c>
      <c r="B2431" s="25" t="s">
        <v>18395</v>
      </c>
      <c r="C2431" s="4" t="s">
        <v>6</v>
      </c>
      <c r="D2431" s="6">
        <v>1</v>
      </c>
    </row>
    <row r="2432" spans="1:4">
      <c r="A2432" s="4" t="s">
        <v>18440</v>
      </c>
      <c r="B2432" s="25" t="s">
        <v>18441</v>
      </c>
      <c r="C2432" s="4" t="s">
        <v>6</v>
      </c>
      <c r="D2432" s="6">
        <v>1</v>
      </c>
    </row>
    <row r="2433" spans="1:4">
      <c r="A2433" s="4" t="s">
        <v>18454</v>
      </c>
      <c r="B2433" s="25" t="s">
        <v>18455</v>
      </c>
      <c r="C2433" s="4" t="s">
        <v>6</v>
      </c>
      <c r="D2433" s="6">
        <v>1</v>
      </c>
    </row>
    <row r="2434" spans="1:4">
      <c r="A2434" s="4" t="s">
        <v>18460</v>
      </c>
      <c r="B2434" s="25" t="s">
        <v>18461</v>
      </c>
      <c r="C2434" s="4" t="s">
        <v>6</v>
      </c>
      <c r="D2434" s="6">
        <v>1</v>
      </c>
    </row>
    <row r="2435" spans="1:4">
      <c r="A2435" s="4" t="s">
        <v>18482</v>
      </c>
      <c r="B2435" s="25" t="s">
        <v>18483</v>
      </c>
      <c r="C2435" s="4" t="s">
        <v>6</v>
      </c>
      <c r="D2435" s="6">
        <v>1</v>
      </c>
    </row>
    <row r="2436" spans="1:4">
      <c r="A2436" s="4" t="s">
        <v>18506</v>
      </c>
      <c r="B2436" s="25" t="s">
        <v>18507</v>
      </c>
      <c r="C2436" s="4" t="s">
        <v>6</v>
      </c>
      <c r="D2436" s="6">
        <v>1</v>
      </c>
    </row>
    <row r="2437" spans="1:4">
      <c r="A2437" s="4" t="s">
        <v>18530</v>
      </c>
      <c r="B2437" s="25" t="s">
        <v>18531</v>
      </c>
      <c r="C2437" s="4" t="s">
        <v>6</v>
      </c>
      <c r="D2437" s="6">
        <v>1</v>
      </c>
    </row>
    <row r="2438" spans="1:4">
      <c r="A2438" s="4" t="s">
        <v>18536</v>
      </c>
      <c r="B2438" s="25" t="s">
        <v>18537</v>
      </c>
      <c r="C2438" s="4" t="s">
        <v>6</v>
      </c>
      <c r="D2438" s="6">
        <v>1</v>
      </c>
    </row>
    <row r="2439" spans="1:4">
      <c r="A2439" s="4" t="s">
        <v>18560</v>
      </c>
      <c r="B2439" s="25" t="s">
        <v>18561</v>
      </c>
      <c r="C2439" s="4" t="s">
        <v>6</v>
      </c>
      <c r="D2439" s="6">
        <v>1</v>
      </c>
    </row>
    <row r="2440" spans="1:4">
      <c r="A2440" s="4" t="s">
        <v>18578</v>
      </c>
      <c r="B2440" s="25" t="s">
        <v>18579</v>
      </c>
      <c r="C2440" s="4" t="s">
        <v>6</v>
      </c>
      <c r="D2440" s="6">
        <v>1</v>
      </c>
    </row>
    <row r="2441" spans="1:4">
      <c r="A2441" s="4" t="s">
        <v>18588</v>
      </c>
      <c r="B2441" s="25" t="s">
        <v>18589</v>
      </c>
      <c r="C2441" s="4" t="s">
        <v>6</v>
      </c>
      <c r="D2441" s="6">
        <v>1</v>
      </c>
    </row>
    <row r="2442" spans="1:4">
      <c r="A2442" s="4" t="s">
        <v>18596</v>
      </c>
      <c r="B2442" s="25" t="s">
        <v>18597</v>
      </c>
      <c r="C2442" s="4" t="s">
        <v>6</v>
      </c>
      <c r="D2442" s="6">
        <v>1</v>
      </c>
    </row>
    <row r="2443" spans="1:4">
      <c r="A2443" s="4" t="s">
        <v>18602</v>
      </c>
      <c r="B2443" s="25" t="s">
        <v>18603</v>
      </c>
      <c r="C2443" s="4" t="s">
        <v>6</v>
      </c>
      <c r="D2443" s="6">
        <v>1</v>
      </c>
    </row>
    <row r="2444" spans="1:4">
      <c r="A2444" s="4" t="s">
        <v>18662</v>
      </c>
      <c r="B2444" s="25" t="s">
        <v>18663</v>
      </c>
      <c r="C2444" s="4" t="s">
        <v>6</v>
      </c>
      <c r="D2444" s="6">
        <v>1</v>
      </c>
    </row>
    <row r="2445" spans="1:4">
      <c r="A2445" s="4" t="s">
        <v>18670</v>
      </c>
      <c r="B2445" s="25" t="s">
        <v>18671</v>
      </c>
      <c r="C2445" s="4" t="s">
        <v>6</v>
      </c>
      <c r="D2445" s="6">
        <v>1</v>
      </c>
    </row>
    <row r="2446" spans="1:4">
      <c r="A2446" s="4" t="s">
        <v>18680</v>
      </c>
      <c r="B2446" s="25" t="s">
        <v>18681</v>
      </c>
      <c r="C2446" s="4" t="s">
        <v>6</v>
      </c>
      <c r="D2446" s="6">
        <v>1</v>
      </c>
    </row>
    <row r="2447" spans="1:4">
      <c r="A2447" s="4" t="s">
        <v>18684</v>
      </c>
      <c r="B2447" s="25" t="s">
        <v>18685</v>
      </c>
      <c r="C2447" s="4" t="s">
        <v>6</v>
      </c>
      <c r="D2447" s="6">
        <v>1</v>
      </c>
    </row>
    <row r="2448" spans="1:4">
      <c r="A2448" s="4" t="s">
        <v>18698</v>
      </c>
      <c r="B2448" s="25" t="s">
        <v>18699</v>
      </c>
      <c r="C2448" s="4" t="s">
        <v>6</v>
      </c>
      <c r="D2448" s="6">
        <v>1</v>
      </c>
    </row>
    <row r="2449" spans="1:4">
      <c r="A2449" s="4" t="s">
        <v>18704</v>
      </c>
      <c r="B2449" s="25" t="s">
        <v>18705</v>
      </c>
      <c r="C2449" s="4" t="s">
        <v>6</v>
      </c>
      <c r="D2449" s="6">
        <v>1</v>
      </c>
    </row>
    <row r="2450" spans="1:4">
      <c r="A2450" s="4" t="s">
        <v>18706</v>
      </c>
      <c r="B2450" s="25" t="s">
        <v>18707</v>
      </c>
      <c r="C2450" s="4" t="s">
        <v>6</v>
      </c>
      <c r="D2450" s="6">
        <v>1</v>
      </c>
    </row>
    <row r="2451" spans="1:4">
      <c r="A2451" s="4" t="s">
        <v>18714</v>
      </c>
      <c r="B2451" s="25" t="s">
        <v>18715</v>
      </c>
      <c r="C2451" s="4" t="s">
        <v>6</v>
      </c>
      <c r="D2451" s="6">
        <v>1</v>
      </c>
    </row>
    <row r="2452" spans="1:4">
      <c r="A2452" s="4" t="s">
        <v>18734</v>
      </c>
      <c r="B2452" s="25" t="s">
        <v>18735</v>
      </c>
      <c r="C2452" s="4" t="s">
        <v>6</v>
      </c>
      <c r="D2452" s="6">
        <v>1</v>
      </c>
    </row>
    <row r="2453" spans="1:4">
      <c r="A2453" s="4" t="s">
        <v>18742</v>
      </c>
      <c r="B2453" s="25" t="s">
        <v>18743</v>
      </c>
      <c r="C2453" s="4" t="s">
        <v>6</v>
      </c>
      <c r="D2453" s="6">
        <v>1</v>
      </c>
    </row>
    <row r="2454" spans="1:4">
      <c r="A2454" s="4" t="s">
        <v>18758</v>
      </c>
      <c r="B2454" s="25" t="s">
        <v>18759</v>
      </c>
      <c r="C2454" s="4" t="s">
        <v>6</v>
      </c>
      <c r="D2454" s="6">
        <v>1</v>
      </c>
    </row>
    <row r="2455" spans="1:4">
      <c r="A2455" s="4" t="s">
        <v>18770</v>
      </c>
      <c r="B2455" s="25" t="s">
        <v>18771</v>
      </c>
      <c r="C2455" s="4" t="s">
        <v>6</v>
      </c>
      <c r="D2455" s="6">
        <v>1</v>
      </c>
    </row>
    <row r="2456" spans="1:4">
      <c r="A2456" s="4" t="s">
        <v>18804</v>
      </c>
      <c r="B2456" s="25" t="s">
        <v>18805</v>
      </c>
      <c r="C2456" s="4" t="s">
        <v>6</v>
      </c>
      <c r="D2456" s="6">
        <v>1</v>
      </c>
    </row>
    <row r="2457" spans="1:4">
      <c r="A2457" s="4" t="s">
        <v>18824</v>
      </c>
      <c r="B2457" s="25" t="s">
        <v>18825</v>
      </c>
      <c r="C2457" s="4" t="s">
        <v>6</v>
      </c>
      <c r="D2457" s="6">
        <v>1</v>
      </c>
    </row>
    <row r="2458" spans="1:4">
      <c r="A2458" s="4" t="s">
        <v>18826</v>
      </c>
      <c r="B2458" s="25" t="s">
        <v>18827</v>
      </c>
      <c r="C2458" s="4" t="s">
        <v>6</v>
      </c>
      <c r="D2458" s="6">
        <v>1</v>
      </c>
    </row>
    <row r="2459" spans="1:4">
      <c r="A2459" s="4" t="s">
        <v>18840</v>
      </c>
      <c r="B2459" s="25" t="s">
        <v>18841</v>
      </c>
      <c r="C2459" s="4" t="s">
        <v>6</v>
      </c>
      <c r="D2459" s="6">
        <v>1</v>
      </c>
    </row>
    <row r="2460" spans="1:4">
      <c r="A2460" s="4" t="s">
        <v>18842</v>
      </c>
      <c r="B2460" s="25" t="s">
        <v>18843</v>
      </c>
      <c r="C2460" s="4" t="s">
        <v>6</v>
      </c>
      <c r="D2460" s="6">
        <v>1</v>
      </c>
    </row>
    <row r="2461" spans="1:4">
      <c r="A2461" s="4" t="s">
        <v>18850</v>
      </c>
      <c r="B2461" s="25" t="s">
        <v>18851</v>
      </c>
      <c r="C2461" s="4" t="s">
        <v>6</v>
      </c>
      <c r="D2461" s="6">
        <v>1</v>
      </c>
    </row>
    <row r="2462" spans="1:4">
      <c r="A2462" s="4" t="s">
        <v>18864</v>
      </c>
      <c r="B2462" s="25" t="s">
        <v>18865</v>
      </c>
      <c r="C2462" s="4" t="s">
        <v>6</v>
      </c>
      <c r="D2462" s="6">
        <v>1</v>
      </c>
    </row>
    <row r="2463" spans="1:4">
      <c r="A2463" s="4" t="s">
        <v>18874</v>
      </c>
      <c r="B2463" s="25" t="s">
        <v>18875</v>
      </c>
      <c r="C2463" s="4" t="s">
        <v>6</v>
      </c>
      <c r="D2463" s="6">
        <v>1</v>
      </c>
    </row>
    <row r="2464" spans="1:4">
      <c r="A2464" s="4" t="s">
        <v>18884</v>
      </c>
      <c r="B2464" s="25" t="s">
        <v>18885</v>
      </c>
      <c r="C2464" s="4" t="s">
        <v>6</v>
      </c>
      <c r="D2464" s="6">
        <v>1</v>
      </c>
    </row>
    <row r="2465" spans="1:4">
      <c r="A2465" s="4" t="s">
        <v>18886</v>
      </c>
      <c r="B2465" s="25" t="s">
        <v>18887</v>
      </c>
      <c r="C2465" s="4" t="s">
        <v>6</v>
      </c>
      <c r="D2465" s="6">
        <v>1</v>
      </c>
    </row>
    <row r="2466" spans="1:4">
      <c r="A2466" s="4" t="s">
        <v>18890</v>
      </c>
      <c r="B2466" s="25" t="s">
        <v>18891</v>
      </c>
      <c r="C2466" s="4" t="s">
        <v>6</v>
      </c>
      <c r="D2466" s="6">
        <v>1</v>
      </c>
    </row>
    <row r="2467" spans="1:4">
      <c r="A2467" s="4" t="s">
        <v>18926</v>
      </c>
      <c r="B2467" s="25" t="s">
        <v>18927</v>
      </c>
      <c r="C2467" s="4" t="s">
        <v>6</v>
      </c>
      <c r="D2467" s="6">
        <v>1</v>
      </c>
    </row>
    <row r="2468" spans="1:4">
      <c r="A2468" s="4" t="s">
        <v>18938</v>
      </c>
      <c r="B2468" s="25" t="s">
        <v>18939</v>
      </c>
      <c r="C2468" s="4" t="s">
        <v>6</v>
      </c>
      <c r="D2468" s="6">
        <v>1</v>
      </c>
    </row>
    <row r="2469" spans="1:4">
      <c r="A2469" s="4" t="s">
        <v>18946</v>
      </c>
      <c r="B2469" s="25" t="s">
        <v>18947</v>
      </c>
      <c r="C2469" s="4" t="s">
        <v>6</v>
      </c>
      <c r="D2469" s="6">
        <v>1</v>
      </c>
    </row>
    <row r="2470" spans="1:4">
      <c r="A2470" s="4" t="s">
        <v>18976</v>
      </c>
      <c r="B2470" s="25" t="s">
        <v>18977</v>
      </c>
      <c r="C2470" s="4" t="s">
        <v>6</v>
      </c>
      <c r="D2470" s="6">
        <v>1</v>
      </c>
    </row>
    <row r="2471" spans="1:4">
      <c r="A2471" s="4" t="s">
        <v>18986</v>
      </c>
      <c r="B2471" s="25" t="s">
        <v>18987</v>
      </c>
      <c r="C2471" s="4" t="s">
        <v>6</v>
      </c>
      <c r="D2471" s="6">
        <v>1</v>
      </c>
    </row>
    <row r="2472" spans="1:4">
      <c r="A2472" s="4" t="s">
        <v>19008</v>
      </c>
      <c r="B2472" s="25" t="s">
        <v>19009</v>
      </c>
      <c r="C2472" s="4" t="s">
        <v>6</v>
      </c>
      <c r="D2472" s="6">
        <v>1</v>
      </c>
    </row>
    <row r="2473" spans="1:4">
      <c r="A2473" s="4" t="s">
        <v>19022</v>
      </c>
      <c r="B2473" s="25" t="s">
        <v>19023</v>
      </c>
      <c r="C2473" s="4" t="s">
        <v>6</v>
      </c>
      <c r="D2473" s="6">
        <v>1</v>
      </c>
    </row>
    <row r="2474" spans="1:4">
      <c r="A2474" s="4" t="s">
        <v>19064</v>
      </c>
      <c r="B2474" s="25" t="s">
        <v>19065</v>
      </c>
      <c r="C2474" s="4" t="s">
        <v>6</v>
      </c>
      <c r="D2474" s="6">
        <v>1</v>
      </c>
    </row>
    <row r="2475" spans="1:4">
      <c r="A2475" s="4" t="s">
        <v>19066</v>
      </c>
      <c r="B2475" s="25" t="s">
        <v>19067</v>
      </c>
      <c r="C2475" s="4" t="s">
        <v>6</v>
      </c>
      <c r="D2475" s="6">
        <v>1</v>
      </c>
    </row>
    <row r="2476" spans="1:4">
      <c r="A2476" s="4" t="s">
        <v>19092</v>
      </c>
      <c r="B2476" s="25" t="s">
        <v>19093</v>
      </c>
      <c r="C2476" s="4" t="s">
        <v>6</v>
      </c>
      <c r="D2476" s="6">
        <v>1</v>
      </c>
    </row>
    <row r="2477" spans="1:4">
      <c r="A2477" s="4" t="s">
        <v>19108</v>
      </c>
      <c r="B2477" s="25" t="s">
        <v>19109</v>
      </c>
      <c r="C2477" s="4" t="s">
        <v>6</v>
      </c>
      <c r="D2477" s="6">
        <v>1</v>
      </c>
    </row>
    <row r="2478" spans="1:4">
      <c r="A2478" s="4" t="s">
        <v>19122</v>
      </c>
      <c r="B2478" s="25" t="s">
        <v>19123</v>
      </c>
      <c r="C2478" s="4" t="s">
        <v>6</v>
      </c>
      <c r="D2478" s="6">
        <v>1</v>
      </c>
    </row>
    <row r="2479" spans="1:4">
      <c r="A2479" s="4" t="s">
        <v>19168</v>
      </c>
      <c r="B2479" s="25" t="s">
        <v>19169</v>
      </c>
      <c r="C2479" s="4" t="s">
        <v>6</v>
      </c>
      <c r="D2479" s="6">
        <v>1</v>
      </c>
    </row>
    <row r="2480" spans="1:4">
      <c r="A2480" s="4" t="s">
        <v>19172</v>
      </c>
      <c r="B2480" s="25" t="s">
        <v>19173</v>
      </c>
      <c r="C2480" s="4" t="s">
        <v>6</v>
      </c>
      <c r="D2480" s="6">
        <v>1</v>
      </c>
    </row>
    <row r="2481" spans="1:4">
      <c r="A2481" s="4" t="s">
        <v>19174</v>
      </c>
      <c r="B2481" s="25" t="s">
        <v>19175</v>
      </c>
      <c r="C2481" s="4" t="s">
        <v>6</v>
      </c>
      <c r="D2481" s="6">
        <v>1</v>
      </c>
    </row>
    <row r="2482" spans="1:4">
      <c r="A2482" s="4" t="s">
        <v>19202</v>
      </c>
      <c r="B2482" s="25" t="s">
        <v>19203</v>
      </c>
      <c r="C2482" s="4" t="s">
        <v>6</v>
      </c>
      <c r="D2482" s="6">
        <v>1</v>
      </c>
    </row>
    <row r="2483" spans="1:4">
      <c r="A2483" s="4" t="s">
        <v>19206</v>
      </c>
      <c r="B2483" s="25" t="s">
        <v>19207</v>
      </c>
      <c r="C2483" s="4" t="s">
        <v>6</v>
      </c>
      <c r="D2483" s="6">
        <v>1</v>
      </c>
    </row>
    <row r="2484" spans="1:4">
      <c r="A2484" s="4" t="s">
        <v>19220</v>
      </c>
      <c r="B2484" s="25" t="s">
        <v>19221</v>
      </c>
      <c r="C2484" s="4" t="s">
        <v>6</v>
      </c>
      <c r="D2484" s="6">
        <v>1</v>
      </c>
    </row>
    <row r="2485" spans="1:4">
      <c r="A2485" s="4" t="s">
        <v>19222</v>
      </c>
      <c r="B2485" s="25" t="s">
        <v>19223</v>
      </c>
      <c r="C2485" s="4" t="s">
        <v>6</v>
      </c>
      <c r="D2485" s="6">
        <v>1</v>
      </c>
    </row>
    <row r="2486" spans="1:4">
      <c r="A2486" s="4" t="s">
        <v>19240</v>
      </c>
      <c r="B2486" s="25" t="s">
        <v>19241</v>
      </c>
      <c r="C2486" s="4" t="s">
        <v>6</v>
      </c>
      <c r="D2486" s="6">
        <v>1</v>
      </c>
    </row>
    <row r="2487" spans="1:4">
      <c r="A2487" s="4" t="s">
        <v>19274</v>
      </c>
      <c r="B2487" s="25" t="s">
        <v>19275</v>
      </c>
      <c r="C2487" s="4" t="s">
        <v>6</v>
      </c>
      <c r="D2487" s="6">
        <v>1</v>
      </c>
    </row>
    <row r="2488" spans="1:4">
      <c r="A2488" s="4" t="s">
        <v>19278</v>
      </c>
      <c r="B2488" s="25" t="s">
        <v>19279</v>
      </c>
      <c r="C2488" s="4" t="s">
        <v>6</v>
      </c>
      <c r="D2488" s="6">
        <v>1</v>
      </c>
    </row>
    <row r="2489" spans="1:4">
      <c r="A2489" s="4" t="s">
        <v>19306</v>
      </c>
      <c r="B2489" s="25" t="s">
        <v>19307</v>
      </c>
      <c r="C2489" s="4" t="s">
        <v>6</v>
      </c>
      <c r="D2489" s="6">
        <v>1</v>
      </c>
    </row>
    <row r="2490" spans="1:4">
      <c r="A2490" s="4" t="s">
        <v>19314</v>
      </c>
      <c r="B2490" s="25" t="s">
        <v>19315</v>
      </c>
      <c r="C2490" s="4" t="s">
        <v>6</v>
      </c>
      <c r="D2490" s="6">
        <v>1</v>
      </c>
    </row>
    <row r="2491" spans="1:4">
      <c r="A2491" s="4" t="s">
        <v>19316</v>
      </c>
      <c r="B2491" s="25" t="s">
        <v>19317</v>
      </c>
      <c r="C2491" s="4" t="s">
        <v>6</v>
      </c>
      <c r="D2491" s="6">
        <v>1</v>
      </c>
    </row>
    <row r="2492" spans="1:4">
      <c r="A2492" s="4" t="s">
        <v>19318</v>
      </c>
      <c r="B2492" s="25" t="s">
        <v>19319</v>
      </c>
      <c r="C2492" s="4" t="s">
        <v>6</v>
      </c>
      <c r="D2492" s="6">
        <v>1</v>
      </c>
    </row>
    <row r="2493" spans="1:4">
      <c r="A2493" s="4" t="s">
        <v>19328</v>
      </c>
      <c r="B2493" s="25" t="s">
        <v>19329</v>
      </c>
      <c r="C2493" s="4" t="s">
        <v>6</v>
      </c>
      <c r="D2493" s="6">
        <v>1</v>
      </c>
    </row>
    <row r="2494" spans="1:4">
      <c r="A2494" s="4" t="s">
        <v>19356</v>
      </c>
      <c r="B2494" s="25" t="s">
        <v>19357</v>
      </c>
      <c r="C2494" s="4" t="s">
        <v>6</v>
      </c>
      <c r="D2494" s="6">
        <v>1</v>
      </c>
    </row>
    <row r="2495" spans="1:4">
      <c r="A2495" s="4" t="s">
        <v>19362</v>
      </c>
      <c r="B2495" s="25" t="s">
        <v>19363</v>
      </c>
      <c r="C2495" s="4" t="s">
        <v>6</v>
      </c>
      <c r="D2495" s="6">
        <v>1</v>
      </c>
    </row>
    <row r="2496" spans="1:4">
      <c r="A2496" s="4" t="s">
        <v>19376</v>
      </c>
      <c r="B2496" s="25" t="s">
        <v>19377</v>
      </c>
      <c r="C2496" s="4" t="s">
        <v>6</v>
      </c>
      <c r="D2496" s="6">
        <v>1</v>
      </c>
    </row>
    <row r="2497" spans="1:4">
      <c r="A2497" s="4" t="s">
        <v>19390</v>
      </c>
      <c r="B2497" s="25" t="s">
        <v>19391</v>
      </c>
      <c r="C2497" s="4" t="s">
        <v>6</v>
      </c>
      <c r="D2497" s="6">
        <v>1</v>
      </c>
    </row>
    <row r="2498" spans="1:4">
      <c r="A2498" s="4" t="s">
        <v>19396</v>
      </c>
      <c r="B2498" s="25" t="s">
        <v>19397</v>
      </c>
      <c r="C2498" s="4" t="s">
        <v>6</v>
      </c>
      <c r="D2498" s="6">
        <v>1</v>
      </c>
    </row>
    <row r="2499" spans="1:4">
      <c r="A2499" s="4" t="s">
        <v>19402</v>
      </c>
      <c r="B2499" s="25" t="s">
        <v>19403</v>
      </c>
      <c r="C2499" s="4" t="s">
        <v>6</v>
      </c>
      <c r="D2499" s="6">
        <v>1</v>
      </c>
    </row>
    <row r="2500" spans="1:4">
      <c r="A2500" s="4" t="s">
        <v>19412</v>
      </c>
      <c r="B2500" s="25" t="s">
        <v>19413</v>
      </c>
      <c r="C2500" s="4" t="s">
        <v>6</v>
      </c>
      <c r="D2500" s="6">
        <v>1</v>
      </c>
    </row>
    <row r="2501" spans="1:4">
      <c r="A2501" s="4" t="s">
        <v>19420</v>
      </c>
      <c r="B2501" s="25" t="s">
        <v>19421</v>
      </c>
      <c r="C2501" s="4" t="s">
        <v>6</v>
      </c>
      <c r="D2501" s="6">
        <v>1</v>
      </c>
    </row>
    <row r="2502" spans="1:4">
      <c r="A2502" s="4" t="s">
        <v>19428</v>
      </c>
      <c r="B2502" s="25" t="s">
        <v>19429</v>
      </c>
      <c r="C2502" s="4" t="s">
        <v>6</v>
      </c>
      <c r="D2502" s="6">
        <v>1</v>
      </c>
    </row>
    <row r="2503" spans="1:4">
      <c r="A2503" s="4" t="s">
        <v>19442</v>
      </c>
      <c r="B2503" s="25" t="s">
        <v>19443</v>
      </c>
      <c r="C2503" s="4" t="s">
        <v>6</v>
      </c>
      <c r="D2503" s="6">
        <v>1</v>
      </c>
    </row>
    <row r="2504" spans="1:4">
      <c r="A2504" s="4" t="s">
        <v>19546</v>
      </c>
      <c r="B2504" s="25" t="s">
        <v>19547</v>
      </c>
      <c r="C2504" s="4" t="s">
        <v>6</v>
      </c>
      <c r="D2504" s="6">
        <v>1</v>
      </c>
    </row>
    <row r="2505" spans="1:4">
      <c r="A2505" s="4" t="s">
        <v>19594</v>
      </c>
      <c r="B2505" s="25" t="s">
        <v>19595</v>
      </c>
      <c r="C2505" s="4" t="s">
        <v>6</v>
      </c>
      <c r="D2505" s="6">
        <v>1</v>
      </c>
    </row>
    <row r="2506" spans="1:4">
      <c r="A2506" s="4" t="s">
        <v>19602</v>
      </c>
      <c r="B2506" s="25" t="s">
        <v>19603</v>
      </c>
      <c r="C2506" s="4" t="s">
        <v>6</v>
      </c>
      <c r="D2506" s="6">
        <v>1</v>
      </c>
    </row>
    <row r="2507" spans="1:4">
      <c r="A2507" s="4" t="s">
        <v>19614</v>
      </c>
      <c r="B2507" s="25" t="s">
        <v>19615</v>
      </c>
      <c r="C2507" s="4" t="s">
        <v>6</v>
      </c>
      <c r="D2507" s="6">
        <v>1</v>
      </c>
    </row>
    <row r="2508" spans="1:4">
      <c r="A2508" s="4" t="s">
        <v>19620</v>
      </c>
      <c r="B2508" s="25" t="s">
        <v>19621</v>
      </c>
      <c r="C2508" s="4" t="s">
        <v>6</v>
      </c>
      <c r="D2508" s="6">
        <v>1</v>
      </c>
    </row>
    <row r="2509" spans="1:4">
      <c r="A2509" s="4" t="s">
        <v>19628</v>
      </c>
      <c r="B2509" s="25" t="s">
        <v>19629</v>
      </c>
      <c r="C2509" s="4" t="s">
        <v>6</v>
      </c>
      <c r="D2509" s="6">
        <v>1</v>
      </c>
    </row>
    <row r="2510" spans="1:4">
      <c r="A2510" s="4" t="s">
        <v>19634</v>
      </c>
      <c r="B2510" s="25" t="s">
        <v>19635</v>
      </c>
      <c r="C2510" s="4" t="s">
        <v>6</v>
      </c>
      <c r="D2510" s="6">
        <v>1</v>
      </c>
    </row>
    <row r="2511" spans="1:4">
      <c r="A2511" s="4" t="s">
        <v>19652</v>
      </c>
      <c r="B2511" s="25" t="s">
        <v>19653</v>
      </c>
      <c r="C2511" s="4" t="s">
        <v>6</v>
      </c>
      <c r="D2511" s="6">
        <v>1</v>
      </c>
    </row>
    <row r="2512" spans="1:4">
      <c r="A2512" s="4" t="s">
        <v>19674</v>
      </c>
      <c r="B2512" s="25" t="s">
        <v>19675</v>
      </c>
      <c r="C2512" s="4" t="s">
        <v>6</v>
      </c>
      <c r="D2512" s="6">
        <v>1</v>
      </c>
    </row>
    <row r="2513" spans="1:4">
      <c r="A2513" s="4" t="s">
        <v>19676</v>
      </c>
      <c r="B2513" s="25" t="s">
        <v>19677</v>
      </c>
      <c r="C2513" s="4" t="s">
        <v>6</v>
      </c>
      <c r="D2513" s="6">
        <v>1</v>
      </c>
    </row>
    <row r="2514" spans="1:4">
      <c r="A2514" s="4" t="s">
        <v>19680</v>
      </c>
      <c r="B2514" s="25" t="s">
        <v>19681</v>
      </c>
      <c r="C2514" s="4" t="s">
        <v>6</v>
      </c>
      <c r="D2514" s="6">
        <v>1</v>
      </c>
    </row>
    <row r="2515" spans="1:4">
      <c r="A2515" s="4" t="s">
        <v>19686</v>
      </c>
      <c r="B2515" s="25" t="s">
        <v>19687</v>
      </c>
      <c r="C2515" s="4" t="s">
        <v>6</v>
      </c>
      <c r="D2515" s="6">
        <v>1</v>
      </c>
    </row>
    <row r="2516" spans="1:4">
      <c r="A2516" s="4" t="s">
        <v>19712</v>
      </c>
      <c r="B2516" s="25" t="s">
        <v>19713</v>
      </c>
      <c r="C2516" s="4" t="s">
        <v>6</v>
      </c>
      <c r="D2516" s="6">
        <v>1</v>
      </c>
    </row>
    <row r="2517" spans="1:4">
      <c r="A2517" s="4" t="s">
        <v>19720</v>
      </c>
      <c r="B2517" s="25" t="s">
        <v>19721</v>
      </c>
      <c r="C2517" s="4" t="s">
        <v>6</v>
      </c>
      <c r="D2517" s="6">
        <v>1</v>
      </c>
    </row>
    <row r="2518" spans="1:4">
      <c r="A2518" s="4" t="s">
        <v>19728</v>
      </c>
      <c r="B2518" s="25" t="s">
        <v>19729</v>
      </c>
      <c r="C2518" s="4" t="s">
        <v>6</v>
      </c>
      <c r="D2518" s="6">
        <v>1</v>
      </c>
    </row>
    <row r="2519" spans="1:4">
      <c r="A2519" s="4" t="s">
        <v>19730</v>
      </c>
      <c r="B2519" s="25" t="s">
        <v>19731</v>
      </c>
      <c r="C2519" s="4" t="s">
        <v>6</v>
      </c>
      <c r="D2519" s="6">
        <v>1</v>
      </c>
    </row>
    <row r="2520" spans="1:4">
      <c r="A2520" s="4" t="s">
        <v>19740</v>
      </c>
      <c r="B2520" s="25" t="s">
        <v>19741</v>
      </c>
      <c r="C2520" s="4" t="s">
        <v>6</v>
      </c>
      <c r="D2520" s="6">
        <v>1</v>
      </c>
    </row>
    <row r="2521" spans="1:4">
      <c r="A2521" s="4" t="s">
        <v>19744</v>
      </c>
      <c r="B2521" s="25" t="s">
        <v>19745</v>
      </c>
      <c r="C2521" s="4" t="s">
        <v>6</v>
      </c>
      <c r="D2521" s="6">
        <v>1</v>
      </c>
    </row>
    <row r="2522" spans="1:4">
      <c r="A2522" s="4" t="s">
        <v>19748</v>
      </c>
      <c r="B2522" s="25" t="s">
        <v>19749</v>
      </c>
      <c r="C2522" s="4" t="s">
        <v>6</v>
      </c>
      <c r="D2522" s="6">
        <v>1</v>
      </c>
    </row>
    <row r="2523" spans="1:4">
      <c r="A2523" s="4" t="s">
        <v>19764</v>
      </c>
      <c r="B2523" s="25" t="s">
        <v>19765</v>
      </c>
      <c r="C2523" s="4" t="s">
        <v>6</v>
      </c>
      <c r="D2523" s="6">
        <v>1</v>
      </c>
    </row>
    <row r="2524" spans="1:4">
      <c r="A2524" s="4" t="s">
        <v>19786</v>
      </c>
      <c r="B2524" s="25" t="s">
        <v>19787</v>
      </c>
      <c r="C2524" s="4" t="s">
        <v>6</v>
      </c>
      <c r="D2524" s="6">
        <v>1</v>
      </c>
    </row>
    <row r="2525" spans="1:4">
      <c r="A2525" s="4" t="s">
        <v>19802</v>
      </c>
      <c r="B2525" s="25" t="s">
        <v>19803</v>
      </c>
      <c r="C2525" s="4" t="s">
        <v>6</v>
      </c>
      <c r="D2525" s="6">
        <v>1</v>
      </c>
    </row>
    <row r="2526" spans="1:4">
      <c r="A2526" s="4" t="s">
        <v>19810</v>
      </c>
      <c r="B2526" s="25" t="s">
        <v>19811</v>
      </c>
      <c r="C2526" s="4" t="s">
        <v>6</v>
      </c>
      <c r="D2526" s="6">
        <v>1</v>
      </c>
    </row>
    <row r="2527" spans="1:4">
      <c r="A2527" s="4" t="s">
        <v>19814</v>
      </c>
      <c r="B2527" s="25" t="s">
        <v>19815</v>
      </c>
      <c r="C2527" s="4" t="s">
        <v>6</v>
      </c>
      <c r="D2527" s="6">
        <v>1</v>
      </c>
    </row>
    <row r="2528" spans="1:4">
      <c r="A2528" s="4" t="s">
        <v>19826</v>
      </c>
      <c r="B2528" s="25" t="s">
        <v>19827</v>
      </c>
      <c r="C2528" s="4" t="s">
        <v>6</v>
      </c>
      <c r="D2528" s="6">
        <v>1</v>
      </c>
    </row>
    <row r="2529" spans="1:4">
      <c r="A2529" s="4" t="s">
        <v>19845</v>
      </c>
      <c r="B2529" s="25" t="s">
        <v>19846</v>
      </c>
      <c r="C2529" s="4" t="s">
        <v>6</v>
      </c>
      <c r="D2529" s="6">
        <v>1</v>
      </c>
    </row>
    <row r="2530" spans="1:4">
      <c r="A2530" s="4" t="s">
        <v>19855</v>
      </c>
      <c r="B2530" s="25" t="s">
        <v>19856</v>
      </c>
      <c r="C2530" s="4" t="s">
        <v>6</v>
      </c>
      <c r="D2530" s="6">
        <v>1</v>
      </c>
    </row>
    <row r="2531" spans="1:4">
      <c r="A2531" s="4" t="s">
        <v>19891</v>
      </c>
      <c r="B2531" s="25" t="s">
        <v>19892</v>
      </c>
      <c r="C2531" s="4" t="s">
        <v>6</v>
      </c>
      <c r="D2531" s="6">
        <v>1</v>
      </c>
    </row>
    <row r="2532" spans="1:4">
      <c r="A2532" s="4" t="s">
        <v>19899</v>
      </c>
      <c r="B2532" s="25" t="s">
        <v>19900</v>
      </c>
      <c r="C2532" s="4" t="s">
        <v>6</v>
      </c>
      <c r="D2532" s="6">
        <v>1</v>
      </c>
    </row>
    <row r="2533" spans="1:4">
      <c r="A2533" s="4" t="s">
        <v>19919</v>
      </c>
      <c r="B2533" s="25" t="s">
        <v>19920</v>
      </c>
      <c r="C2533" s="4" t="s">
        <v>6</v>
      </c>
      <c r="D2533" s="6">
        <v>1</v>
      </c>
    </row>
    <row r="2534" spans="1:4">
      <c r="A2534" s="4" t="s">
        <v>19921</v>
      </c>
      <c r="B2534" s="25" t="s">
        <v>19922</v>
      </c>
      <c r="C2534" s="4" t="s">
        <v>6</v>
      </c>
      <c r="D2534" s="6">
        <v>1</v>
      </c>
    </row>
    <row r="2535" spans="1:4">
      <c r="A2535" s="4" t="s">
        <v>19985</v>
      </c>
      <c r="B2535" s="25" t="s">
        <v>19986</v>
      </c>
      <c r="C2535" s="4" t="s">
        <v>6</v>
      </c>
      <c r="D2535" s="6">
        <v>1</v>
      </c>
    </row>
    <row r="2536" spans="1:4">
      <c r="A2536" s="4" t="s">
        <v>19995</v>
      </c>
      <c r="B2536" s="25" t="s">
        <v>19996</v>
      </c>
      <c r="C2536" s="4" t="s">
        <v>6</v>
      </c>
      <c r="D2536" s="6">
        <v>1</v>
      </c>
    </row>
    <row r="2537" spans="1:4">
      <c r="A2537" s="4" t="s">
        <v>20009</v>
      </c>
      <c r="B2537" s="25" t="s">
        <v>20010</v>
      </c>
      <c r="C2537" s="4" t="s">
        <v>6</v>
      </c>
      <c r="D2537" s="6">
        <v>1</v>
      </c>
    </row>
    <row r="2538" spans="1:4">
      <c r="A2538" s="4" t="s">
        <v>20019</v>
      </c>
      <c r="B2538" s="25" t="s">
        <v>20020</v>
      </c>
      <c r="C2538" s="4" t="s">
        <v>6</v>
      </c>
      <c r="D2538" s="6">
        <v>1</v>
      </c>
    </row>
    <row r="2539" spans="1:4">
      <c r="A2539" s="4" t="s">
        <v>20025</v>
      </c>
      <c r="B2539" s="25" t="s">
        <v>20026</v>
      </c>
      <c r="C2539" s="4" t="s">
        <v>6</v>
      </c>
      <c r="D2539" s="6">
        <v>1</v>
      </c>
    </row>
    <row r="2540" spans="1:4">
      <c r="A2540" s="4" t="s">
        <v>20031</v>
      </c>
      <c r="B2540" s="25" t="s">
        <v>20032</v>
      </c>
      <c r="C2540" s="4" t="s">
        <v>6</v>
      </c>
      <c r="D2540" s="6">
        <v>1</v>
      </c>
    </row>
    <row r="2541" spans="1:4">
      <c r="A2541" s="4" t="s">
        <v>20045</v>
      </c>
      <c r="B2541" s="25" t="s">
        <v>20046</v>
      </c>
      <c r="C2541" s="4" t="s">
        <v>6</v>
      </c>
      <c r="D2541" s="6">
        <v>1</v>
      </c>
    </row>
    <row r="2542" spans="1:4">
      <c r="A2542" s="4" t="s">
        <v>20047</v>
      </c>
      <c r="B2542" s="25" t="s">
        <v>20048</v>
      </c>
      <c r="C2542" s="4" t="s">
        <v>6</v>
      </c>
      <c r="D2542" s="6">
        <v>1</v>
      </c>
    </row>
    <row r="2543" spans="1:4">
      <c r="A2543" s="4" t="s">
        <v>20053</v>
      </c>
      <c r="B2543" s="25" t="s">
        <v>20054</v>
      </c>
      <c r="C2543" s="4" t="s">
        <v>6</v>
      </c>
      <c r="D2543" s="6">
        <v>1</v>
      </c>
    </row>
    <row r="2544" spans="1:4">
      <c r="A2544" s="4" t="s">
        <v>20089</v>
      </c>
      <c r="B2544" s="25" t="s">
        <v>20090</v>
      </c>
      <c r="C2544" s="4" t="s">
        <v>6</v>
      </c>
      <c r="D2544" s="6">
        <v>1</v>
      </c>
    </row>
    <row r="2545" spans="1:4">
      <c r="A2545" s="4" t="s">
        <v>20093</v>
      </c>
      <c r="B2545" s="25" t="s">
        <v>20094</v>
      </c>
      <c r="C2545" s="4" t="s">
        <v>6</v>
      </c>
      <c r="D2545" s="6">
        <v>1</v>
      </c>
    </row>
    <row r="2546" spans="1:4">
      <c r="A2546" s="4" t="s">
        <v>20095</v>
      </c>
      <c r="B2546" s="25" t="s">
        <v>20096</v>
      </c>
      <c r="C2546" s="4" t="s">
        <v>6</v>
      </c>
      <c r="D2546" s="6">
        <v>1</v>
      </c>
    </row>
    <row r="2547" spans="1:4">
      <c r="A2547" s="4" t="s">
        <v>20097</v>
      </c>
      <c r="B2547" s="25" t="s">
        <v>20098</v>
      </c>
      <c r="C2547" s="4" t="s">
        <v>6</v>
      </c>
      <c r="D2547" s="6">
        <v>1</v>
      </c>
    </row>
    <row r="2548" spans="1:4">
      <c r="A2548" s="4" t="s">
        <v>20103</v>
      </c>
      <c r="B2548" s="25" t="s">
        <v>20104</v>
      </c>
      <c r="C2548" s="4" t="s">
        <v>6</v>
      </c>
      <c r="D2548" s="6">
        <v>1</v>
      </c>
    </row>
    <row r="2549" spans="1:4">
      <c r="A2549" s="4" t="s">
        <v>20129</v>
      </c>
      <c r="B2549" s="25" t="s">
        <v>20130</v>
      </c>
      <c r="C2549" s="4" t="s">
        <v>6</v>
      </c>
      <c r="D2549" s="6">
        <v>1</v>
      </c>
    </row>
    <row r="2550" spans="1:4">
      <c r="A2550" s="4" t="s">
        <v>20139</v>
      </c>
      <c r="B2550" s="25" t="s">
        <v>20140</v>
      </c>
      <c r="C2550" s="4" t="s">
        <v>6</v>
      </c>
      <c r="D2550" s="6">
        <v>1</v>
      </c>
    </row>
    <row r="2551" spans="1:4">
      <c r="A2551" s="4" t="s">
        <v>20149</v>
      </c>
      <c r="B2551" s="25" t="s">
        <v>20150</v>
      </c>
      <c r="C2551" s="4" t="s">
        <v>6</v>
      </c>
      <c r="D2551" s="6">
        <v>1</v>
      </c>
    </row>
    <row r="2552" spans="1:4">
      <c r="A2552" s="4" t="s">
        <v>20163</v>
      </c>
      <c r="B2552" s="25" t="s">
        <v>20164</v>
      </c>
      <c r="C2552" s="4" t="s">
        <v>6</v>
      </c>
      <c r="D2552" s="6">
        <v>1</v>
      </c>
    </row>
    <row r="2553" spans="1:4">
      <c r="A2553" s="4" t="s">
        <v>20165</v>
      </c>
      <c r="B2553" s="25" t="s">
        <v>20166</v>
      </c>
      <c r="C2553" s="4" t="s">
        <v>6</v>
      </c>
      <c r="D2553" s="6">
        <v>1</v>
      </c>
    </row>
    <row r="2554" spans="1:4">
      <c r="A2554" s="4" t="s">
        <v>20175</v>
      </c>
      <c r="B2554" s="25" t="s">
        <v>20176</v>
      </c>
      <c r="C2554" s="4" t="s">
        <v>6</v>
      </c>
      <c r="D2554" s="6">
        <v>1</v>
      </c>
    </row>
    <row r="2555" spans="1:4">
      <c r="A2555" s="4" t="s">
        <v>20201</v>
      </c>
      <c r="B2555" s="25" t="s">
        <v>20202</v>
      </c>
      <c r="C2555" s="4" t="s">
        <v>6</v>
      </c>
      <c r="D2555" s="6">
        <v>1</v>
      </c>
    </row>
    <row r="2556" spans="1:4">
      <c r="A2556" s="4" t="s">
        <v>20213</v>
      </c>
      <c r="B2556" s="25" t="s">
        <v>20214</v>
      </c>
      <c r="C2556" s="4" t="s">
        <v>6</v>
      </c>
      <c r="D2556" s="6">
        <v>1</v>
      </c>
    </row>
    <row r="2557" spans="1:4">
      <c r="A2557" s="4" t="s">
        <v>20215</v>
      </c>
      <c r="B2557" s="25" t="s">
        <v>20216</v>
      </c>
      <c r="C2557" s="4" t="s">
        <v>6</v>
      </c>
      <c r="D2557" s="6">
        <v>1</v>
      </c>
    </row>
    <row r="2558" spans="1:4">
      <c r="A2558" s="4" t="s">
        <v>20251</v>
      </c>
      <c r="B2558" s="25" t="s">
        <v>20252</v>
      </c>
      <c r="C2558" s="4" t="s">
        <v>6</v>
      </c>
      <c r="D2558" s="6">
        <v>1</v>
      </c>
    </row>
    <row r="2559" spans="1:4">
      <c r="A2559" s="4" t="s">
        <v>20275</v>
      </c>
      <c r="B2559" s="25" t="s">
        <v>20276</v>
      </c>
      <c r="C2559" s="4" t="s">
        <v>6</v>
      </c>
      <c r="D2559" s="6">
        <v>1</v>
      </c>
    </row>
    <row r="2560" spans="1:4">
      <c r="A2560" s="4" t="s">
        <v>20289</v>
      </c>
      <c r="B2560" s="25" t="s">
        <v>20290</v>
      </c>
      <c r="C2560" s="4" t="s">
        <v>6</v>
      </c>
      <c r="D2560" s="6">
        <v>1</v>
      </c>
    </row>
    <row r="2561" spans="1:4">
      <c r="A2561" s="4" t="s">
        <v>20297</v>
      </c>
      <c r="B2561" s="25" t="s">
        <v>20298</v>
      </c>
      <c r="C2561" s="4" t="s">
        <v>6</v>
      </c>
      <c r="D2561" s="6">
        <v>1</v>
      </c>
    </row>
    <row r="2562" spans="1:4">
      <c r="A2562" s="4" t="s">
        <v>20317</v>
      </c>
      <c r="B2562" s="25" t="s">
        <v>20318</v>
      </c>
      <c r="C2562" s="4" t="s">
        <v>6</v>
      </c>
      <c r="D2562" s="6">
        <v>1</v>
      </c>
    </row>
    <row r="2563" spans="1:4">
      <c r="A2563" s="4" t="s">
        <v>20327</v>
      </c>
      <c r="B2563" s="25" t="s">
        <v>20328</v>
      </c>
      <c r="C2563" s="4" t="s">
        <v>6</v>
      </c>
      <c r="D2563" s="6">
        <v>1</v>
      </c>
    </row>
    <row r="2564" spans="1:4">
      <c r="A2564" s="4" t="s">
        <v>20337</v>
      </c>
      <c r="B2564" s="25" t="s">
        <v>20338</v>
      </c>
      <c r="C2564" s="4" t="s">
        <v>6</v>
      </c>
      <c r="D2564" s="6">
        <v>1</v>
      </c>
    </row>
    <row r="2565" spans="1:4">
      <c r="A2565" s="4" t="s">
        <v>20347</v>
      </c>
      <c r="B2565" s="25" t="s">
        <v>20348</v>
      </c>
      <c r="C2565" s="4" t="s">
        <v>6</v>
      </c>
      <c r="D2565" s="6">
        <v>1</v>
      </c>
    </row>
    <row r="2566" spans="1:4">
      <c r="A2566" s="4" t="s">
        <v>20361</v>
      </c>
      <c r="B2566" s="25" t="s">
        <v>20362</v>
      </c>
      <c r="C2566" s="4" t="s">
        <v>6</v>
      </c>
      <c r="D2566" s="6">
        <v>1</v>
      </c>
    </row>
    <row r="2567" spans="1:4">
      <c r="A2567" s="4" t="s">
        <v>20363</v>
      </c>
      <c r="B2567" s="25" t="s">
        <v>20364</v>
      </c>
      <c r="C2567" s="4" t="s">
        <v>6</v>
      </c>
      <c r="D2567" s="6">
        <v>1</v>
      </c>
    </row>
    <row r="2568" spans="1:4">
      <c r="A2568" s="4" t="s">
        <v>20369</v>
      </c>
      <c r="B2568" s="25" t="s">
        <v>20370</v>
      </c>
      <c r="C2568" s="4" t="s">
        <v>6</v>
      </c>
      <c r="D2568" s="6">
        <v>1</v>
      </c>
    </row>
    <row r="2569" spans="1:4">
      <c r="A2569" s="4" t="s">
        <v>20389</v>
      </c>
      <c r="B2569" s="25" t="s">
        <v>20390</v>
      </c>
      <c r="C2569" s="4" t="s">
        <v>6</v>
      </c>
      <c r="D2569" s="6">
        <v>1</v>
      </c>
    </row>
    <row r="2570" spans="1:4">
      <c r="A2570" s="4" t="s">
        <v>20391</v>
      </c>
      <c r="B2570" s="25" t="s">
        <v>20392</v>
      </c>
      <c r="C2570" s="4" t="s">
        <v>6</v>
      </c>
      <c r="D2570" s="6">
        <v>1</v>
      </c>
    </row>
    <row r="2571" spans="1:4">
      <c r="A2571" s="4" t="s">
        <v>20421</v>
      </c>
      <c r="B2571" s="25" t="s">
        <v>20422</v>
      </c>
      <c r="C2571" s="4" t="s">
        <v>6</v>
      </c>
      <c r="D2571" s="6">
        <v>1</v>
      </c>
    </row>
    <row r="2572" spans="1:4">
      <c r="A2572" s="4" t="s">
        <v>20439</v>
      </c>
      <c r="B2572" s="25" t="s">
        <v>20440</v>
      </c>
      <c r="C2572" s="4" t="s">
        <v>6</v>
      </c>
      <c r="D2572" s="6">
        <v>1</v>
      </c>
    </row>
    <row r="2573" spans="1:4">
      <c r="A2573" s="4" t="s">
        <v>20465</v>
      </c>
      <c r="B2573" s="25" t="s">
        <v>20466</v>
      </c>
      <c r="C2573" s="4" t="s">
        <v>6</v>
      </c>
      <c r="D2573" s="6">
        <v>1</v>
      </c>
    </row>
    <row r="2574" spans="1:4">
      <c r="A2574" s="4" t="s">
        <v>20473</v>
      </c>
      <c r="B2574" s="25" t="s">
        <v>20474</v>
      </c>
      <c r="C2574" s="4" t="s">
        <v>6</v>
      </c>
      <c r="D2574" s="6">
        <v>1</v>
      </c>
    </row>
    <row r="2575" spans="1:4">
      <c r="A2575" s="4" t="s">
        <v>20475</v>
      </c>
      <c r="B2575" s="25" t="s">
        <v>20476</v>
      </c>
      <c r="C2575" s="4" t="s">
        <v>6</v>
      </c>
      <c r="D2575" s="6">
        <v>1</v>
      </c>
    </row>
    <row r="2576" spans="1:4">
      <c r="A2576" s="4" t="s">
        <v>20479</v>
      </c>
      <c r="B2576" s="25" t="s">
        <v>20480</v>
      </c>
      <c r="C2576" s="4" t="s">
        <v>6</v>
      </c>
      <c r="D2576" s="6">
        <v>1</v>
      </c>
    </row>
    <row r="2577" spans="1:4">
      <c r="A2577" s="4" t="s">
        <v>20501</v>
      </c>
      <c r="B2577" s="25" t="s">
        <v>20502</v>
      </c>
      <c r="C2577" s="4" t="s">
        <v>6</v>
      </c>
      <c r="D2577" s="6">
        <v>1</v>
      </c>
    </row>
    <row r="2578" spans="1:4">
      <c r="A2578" s="4" t="s">
        <v>20515</v>
      </c>
      <c r="B2578" s="25" t="s">
        <v>20516</v>
      </c>
      <c r="C2578" s="4" t="s">
        <v>6</v>
      </c>
      <c r="D2578" s="6">
        <v>1</v>
      </c>
    </row>
    <row r="2579" spans="1:4">
      <c r="A2579" s="4" t="s">
        <v>20529</v>
      </c>
      <c r="B2579" s="25" t="s">
        <v>20530</v>
      </c>
      <c r="C2579" s="4" t="s">
        <v>6</v>
      </c>
      <c r="D2579" s="6">
        <v>1</v>
      </c>
    </row>
    <row r="2580" spans="1:4">
      <c r="A2580" s="4" t="s">
        <v>20537</v>
      </c>
      <c r="B2580" s="25" t="s">
        <v>20538</v>
      </c>
      <c r="C2580" s="4" t="s">
        <v>6</v>
      </c>
      <c r="D2580" s="6">
        <v>1</v>
      </c>
    </row>
    <row r="2581" spans="1:4">
      <c r="A2581" s="4" t="s">
        <v>20542</v>
      </c>
      <c r="B2581" s="25" t="s">
        <v>20543</v>
      </c>
      <c r="C2581" s="4" t="s">
        <v>6</v>
      </c>
      <c r="D2581" s="6">
        <v>1</v>
      </c>
    </row>
    <row r="2582" spans="1:4">
      <c r="A2582" s="4" t="s">
        <v>20564</v>
      </c>
      <c r="B2582" s="25" t="s">
        <v>20565</v>
      </c>
      <c r="C2582" s="4" t="s">
        <v>6</v>
      </c>
      <c r="D2582" s="6">
        <v>1</v>
      </c>
    </row>
    <row r="2583" spans="1:4">
      <c r="A2583" s="4" t="s">
        <v>20566</v>
      </c>
      <c r="B2583" s="25" t="s">
        <v>20567</v>
      </c>
      <c r="C2583" s="4" t="s">
        <v>6</v>
      </c>
      <c r="D2583" s="6">
        <v>1</v>
      </c>
    </row>
    <row r="2584" spans="1:4">
      <c r="A2584" s="4" t="s">
        <v>20576</v>
      </c>
      <c r="B2584" s="25" t="s">
        <v>20577</v>
      </c>
      <c r="C2584" s="4" t="s">
        <v>6</v>
      </c>
      <c r="D2584" s="6">
        <v>1</v>
      </c>
    </row>
    <row r="2585" spans="1:4">
      <c r="A2585" s="4" t="s">
        <v>20592</v>
      </c>
      <c r="B2585" s="25" t="s">
        <v>20593</v>
      </c>
      <c r="C2585" s="4" t="s">
        <v>6</v>
      </c>
      <c r="D2585" s="6">
        <v>1</v>
      </c>
    </row>
    <row r="2586" spans="1:4">
      <c r="A2586" s="4" t="s">
        <v>20600</v>
      </c>
      <c r="B2586" s="25" t="s">
        <v>20601</v>
      </c>
      <c r="C2586" s="4" t="s">
        <v>6</v>
      </c>
      <c r="D2586" s="6">
        <v>1</v>
      </c>
    </row>
    <row r="2587" spans="1:4">
      <c r="A2587" s="4" t="s">
        <v>20606</v>
      </c>
      <c r="B2587" s="25" t="s">
        <v>20607</v>
      </c>
      <c r="C2587" s="4" t="s">
        <v>6</v>
      </c>
      <c r="D2587" s="6">
        <v>1</v>
      </c>
    </row>
    <row r="2588" spans="1:4">
      <c r="A2588" s="4" t="s">
        <v>20614</v>
      </c>
      <c r="B2588" s="25" t="s">
        <v>20615</v>
      </c>
      <c r="C2588" s="4" t="s">
        <v>6</v>
      </c>
      <c r="D2588" s="6">
        <v>1</v>
      </c>
    </row>
    <row r="2589" spans="1:4">
      <c r="A2589" s="4" t="s">
        <v>20622</v>
      </c>
      <c r="B2589" s="25" t="s">
        <v>20623</v>
      </c>
      <c r="C2589" s="4" t="s">
        <v>6</v>
      </c>
      <c r="D2589" s="6">
        <v>1</v>
      </c>
    </row>
    <row r="2590" spans="1:4">
      <c r="A2590" s="4" t="s">
        <v>20626</v>
      </c>
      <c r="B2590" s="25" t="s">
        <v>20627</v>
      </c>
      <c r="C2590" s="4" t="s">
        <v>6</v>
      </c>
      <c r="D2590" s="6">
        <v>1</v>
      </c>
    </row>
    <row r="2591" spans="1:4">
      <c r="A2591" s="4" t="s">
        <v>20634</v>
      </c>
      <c r="B2591" s="25" t="s">
        <v>20635</v>
      </c>
      <c r="C2591" s="4" t="s">
        <v>6</v>
      </c>
      <c r="D2591" s="6">
        <v>1</v>
      </c>
    </row>
    <row r="2592" spans="1:4">
      <c r="A2592" s="4" t="s">
        <v>20642</v>
      </c>
      <c r="B2592" s="25" t="s">
        <v>20643</v>
      </c>
      <c r="C2592" s="4" t="s">
        <v>6</v>
      </c>
      <c r="D2592" s="6">
        <v>1</v>
      </c>
    </row>
    <row r="2593" spans="1:4">
      <c r="A2593" s="4" t="s">
        <v>20644</v>
      </c>
      <c r="B2593" s="25" t="s">
        <v>20645</v>
      </c>
      <c r="C2593" s="4" t="s">
        <v>6</v>
      </c>
      <c r="D2593" s="6">
        <v>1</v>
      </c>
    </row>
    <row r="2594" spans="1:4">
      <c r="A2594" s="4" t="s">
        <v>20660</v>
      </c>
      <c r="B2594" s="25" t="s">
        <v>20661</v>
      </c>
      <c r="C2594" s="4" t="s">
        <v>6</v>
      </c>
      <c r="D2594" s="6">
        <v>1</v>
      </c>
    </row>
    <row r="2595" spans="1:4">
      <c r="A2595" s="4" t="s">
        <v>20662</v>
      </c>
      <c r="B2595" s="25" t="s">
        <v>20663</v>
      </c>
      <c r="C2595" s="4" t="s">
        <v>6</v>
      </c>
      <c r="D2595" s="6">
        <v>1</v>
      </c>
    </row>
    <row r="2596" spans="1:4">
      <c r="A2596" s="4" t="s">
        <v>20672</v>
      </c>
      <c r="B2596" s="25" t="s">
        <v>20673</v>
      </c>
      <c r="C2596" s="4" t="s">
        <v>6</v>
      </c>
      <c r="D2596" s="6">
        <v>1</v>
      </c>
    </row>
    <row r="2597" spans="1:4">
      <c r="A2597" s="4" t="s">
        <v>20676</v>
      </c>
      <c r="B2597" s="25" t="s">
        <v>20677</v>
      </c>
      <c r="C2597" s="4" t="s">
        <v>6</v>
      </c>
      <c r="D2597" s="6">
        <v>1</v>
      </c>
    </row>
    <row r="2598" spans="1:4">
      <c r="A2598" s="4" t="s">
        <v>20678</v>
      </c>
      <c r="B2598" s="25" t="s">
        <v>20679</v>
      </c>
      <c r="C2598" s="4" t="s">
        <v>6</v>
      </c>
      <c r="D2598" s="6">
        <v>1</v>
      </c>
    </row>
    <row r="2599" spans="1:4">
      <c r="A2599" s="4" t="s">
        <v>20700</v>
      </c>
      <c r="B2599" s="25" t="s">
        <v>20701</v>
      </c>
      <c r="C2599" s="4" t="s">
        <v>6</v>
      </c>
      <c r="D2599" s="6">
        <v>1</v>
      </c>
    </row>
    <row r="2600" spans="1:4">
      <c r="A2600" s="4" t="s">
        <v>20702</v>
      </c>
      <c r="B2600" s="25" t="s">
        <v>20703</v>
      </c>
      <c r="C2600" s="4" t="s">
        <v>6</v>
      </c>
      <c r="D2600" s="6">
        <v>1</v>
      </c>
    </row>
    <row r="2601" spans="1:4">
      <c r="A2601" s="4" t="s">
        <v>20704</v>
      </c>
      <c r="B2601" s="25" t="s">
        <v>20705</v>
      </c>
      <c r="C2601" s="4" t="s">
        <v>6</v>
      </c>
      <c r="D2601" s="6">
        <v>1</v>
      </c>
    </row>
    <row r="2602" spans="1:4">
      <c r="A2602" s="4" t="s">
        <v>20732</v>
      </c>
      <c r="B2602" s="25" t="s">
        <v>20733</v>
      </c>
      <c r="C2602" s="4" t="s">
        <v>6</v>
      </c>
      <c r="D2602" s="6">
        <v>1</v>
      </c>
    </row>
    <row r="2603" spans="1:4">
      <c r="A2603" s="4" t="s">
        <v>20734</v>
      </c>
      <c r="B2603" s="25" t="s">
        <v>20735</v>
      </c>
      <c r="C2603" s="4" t="s">
        <v>6</v>
      </c>
      <c r="D2603" s="6">
        <v>1</v>
      </c>
    </row>
    <row r="2604" spans="1:4">
      <c r="A2604" s="4" t="s">
        <v>20744</v>
      </c>
      <c r="B2604" s="25" t="s">
        <v>20745</v>
      </c>
      <c r="C2604" s="4" t="s">
        <v>6</v>
      </c>
      <c r="D2604" s="6">
        <v>1</v>
      </c>
    </row>
    <row r="2605" spans="1:4">
      <c r="A2605" s="4" t="s">
        <v>20748</v>
      </c>
      <c r="B2605" s="25" t="s">
        <v>20749</v>
      </c>
      <c r="C2605" s="4" t="s">
        <v>6</v>
      </c>
      <c r="D2605" s="6">
        <v>1</v>
      </c>
    </row>
    <row r="2606" spans="1:4">
      <c r="A2606" s="4" t="s">
        <v>20782</v>
      </c>
      <c r="B2606" s="25" t="s">
        <v>20783</v>
      </c>
      <c r="C2606" s="4" t="s">
        <v>6</v>
      </c>
      <c r="D2606" s="6">
        <v>1</v>
      </c>
    </row>
    <row r="2607" spans="1:4">
      <c r="A2607" s="4" t="s">
        <v>20788</v>
      </c>
      <c r="B2607" s="25" t="s">
        <v>20789</v>
      </c>
      <c r="C2607" s="4" t="s">
        <v>6</v>
      </c>
      <c r="D2607" s="6">
        <v>1</v>
      </c>
    </row>
    <row r="2608" spans="1:4">
      <c r="A2608" s="4" t="s">
        <v>20792</v>
      </c>
      <c r="B2608" s="25" t="s">
        <v>20793</v>
      </c>
      <c r="C2608" s="4" t="s">
        <v>6</v>
      </c>
      <c r="D2608" s="6">
        <v>1</v>
      </c>
    </row>
    <row r="2609" spans="1:4">
      <c r="A2609" s="4" t="s">
        <v>20794</v>
      </c>
      <c r="B2609" s="25" t="s">
        <v>20795</v>
      </c>
      <c r="C2609" s="4" t="s">
        <v>6</v>
      </c>
      <c r="D2609" s="6">
        <v>1</v>
      </c>
    </row>
    <row r="2610" spans="1:4">
      <c r="A2610" s="4" t="s">
        <v>20806</v>
      </c>
      <c r="B2610" s="25" t="s">
        <v>20807</v>
      </c>
      <c r="C2610" s="4" t="s">
        <v>6</v>
      </c>
      <c r="D2610" s="6">
        <v>1</v>
      </c>
    </row>
    <row r="2611" spans="1:4">
      <c r="A2611" s="4" t="s">
        <v>20856</v>
      </c>
      <c r="B2611" s="25" t="s">
        <v>20857</v>
      </c>
      <c r="C2611" s="4" t="s">
        <v>6</v>
      </c>
      <c r="D2611" s="6">
        <v>1</v>
      </c>
    </row>
    <row r="2612" spans="1:4">
      <c r="A2612" s="4" t="s">
        <v>20858</v>
      </c>
      <c r="B2612" s="25" t="s">
        <v>20859</v>
      </c>
      <c r="C2612" s="4" t="s">
        <v>6</v>
      </c>
      <c r="D2612" s="6">
        <v>1</v>
      </c>
    </row>
    <row r="2613" spans="1:4">
      <c r="A2613" s="4" t="s">
        <v>20862</v>
      </c>
      <c r="B2613" s="25" t="s">
        <v>20863</v>
      </c>
      <c r="C2613" s="4" t="s">
        <v>6</v>
      </c>
      <c r="D2613" s="6">
        <v>1</v>
      </c>
    </row>
    <row r="2614" spans="1:4">
      <c r="A2614" s="4" t="s">
        <v>20870</v>
      </c>
      <c r="B2614" s="25" t="s">
        <v>20871</v>
      </c>
      <c r="C2614" s="4" t="s">
        <v>6</v>
      </c>
      <c r="D2614" s="6">
        <v>1</v>
      </c>
    </row>
    <row r="2615" spans="1:4">
      <c r="A2615" s="4" t="s">
        <v>20876</v>
      </c>
      <c r="B2615" s="25" t="s">
        <v>20877</v>
      </c>
      <c r="C2615" s="4" t="s">
        <v>6</v>
      </c>
      <c r="D2615" s="6">
        <v>1</v>
      </c>
    </row>
    <row r="2616" spans="1:4">
      <c r="A2616" s="4" t="s">
        <v>20880</v>
      </c>
      <c r="B2616" s="25" t="s">
        <v>20881</v>
      </c>
      <c r="C2616" s="4" t="s">
        <v>6</v>
      </c>
      <c r="D2616" s="6">
        <v>1</v>
      </c>
    </row>
    <row r="2617" spans="1:4">
      <c r="A2617" s="4" t="s">
        <v>20882</v>
      </c>
      <c r="B2617" s="25" t="s">
        <v>20883</v>
      </c>
      <c r="C2617" s="4" t="s">
        <v>6</v>
      </c>
      <c r="D2617" s="6">
        <v>1</v>
      </c>
    </row>
    <row r="2618" spans="1:4">
      <c r="A2618" s="4" t="s">
        <v>20898</v>
      </c>
      <c r="B2618" s="25" t="s">
        <v>20899</v>
      </c>
      <c r="C2618" s="4" t="s">
        <v>6</v>
      </c>
      <c r="D2618" s="6">
        <v>1</v>
      </c>
    </row>
    <row r="2619" spans="1:4">
      <c r="A2619" s="4" t="s">
        <v>20922</v>
      </c>
      <c r="B2619" s="25" t="s">
        <v>20923</v>
      </c>
      <c r="C2619" s="4" t="s">
        <v>6</v>
      </c>
      <c r="D2619" s="6">
        <v>1</v>
      </c>
    </row>
    <row r="2620" spans="1:4">
      <c r="A2620" s="4" t="s">
        <v>20924</v>
      </c>
      <c r="B2620" s="25" t="s">
        <v>20925</v>
      </c>
      <c r="C2620" s="4" t="s">
        <v>6</v>
      </c>
      <c r="D2620" s="6">
        <v>1</v>
      </c>
    </row>
    <row r="2621" spans="1:4">
      <c r="A2621" s="4" t="s">
        <v>20926</v>
      </c>
      <c r="B2621" s="25" t="s">
        <v>20927</v>
      </c>
      <c r="C2621" s="4" t="s">
        <v>6</v>
      </c>
      <c r="D2621" s="6">
        <v>1</v>
      </c>
    </row>
    <row r="2622" spans="1:4">
      <c r="A2622" s="4" t="s">
        <v>20928</v>
      </c>
      <c r="B2622" s="25" t="s">
        <v>20929</v>
      </c>
      <c r="C2622" s="4" t="s">
        <v>6</v>
      </c>
      <c r="D2622" s="6">
        <v>1</v>
      </c>
    </row>
    <row r="2623" spans="1:4">
      <c r="A2623" s="4" t="s">
        <v>20932</v>
      </c>
      <c r="B2623" s="25" t="s">
        <v>20933</v>
      </c>
      <c r="C2623" s="4" t="s">
        <v>6</v>
      </c>
      <c r="D2623" s="6">
        <v>1</v>
      </c>
    </row>
    <row r="2624" spans="1:4">
      <c r="A2624" s="4" t="s">
        <v>20948</v>
      </c>
      <c r="B2624" s="25" t="s">
        <v>20949</v>
      </c>
      <c r="C2624" s="4" t="s">
        <v>6</v>
      </c>
      <c r="D2624" s="6">
        <v>1</v>
      </c>
    </row>
    <row r="2625" spans="1:4">
      <c r="A2625" s="4" t="s">
        <v>20952</v>
      </c>
      <c r="B2625" s="25" t="s">
        <v>20953</v>
      </c>
      <c r="C2625" s="4" t="s">
        <v>6</v>
      </c>
      <c r="D2625" s="6">
        <v>1</v>
      </c>
    </row>
    <row r="2626" spans="1:4">
      <c r="A2626" s="4" t="s">
        <v>20960</v>
      </c>
      <c r="B2626" s="25" t="s">
        <v>20961</v>
      </c>
      <c r="C2626" s="4" t="s">
        <v>6</v>
      </c>
      <c r="D2626" s="6">
        <v>1</v>
      </c>
    </row>
    <row r="2627" spans="1:4">
      <c r="A2627" s="4" t="s">
        <v>20976</v>
      </c>
      <c r="B2627" s="25" t="s">
        <v>20977</v>
      </c>
      <c r="C2627" s="4" t="s">
        <v>6</v>
      </c>
      <c r="D2627" s="6">
        <v>1</v>
      </c>
    </row>
    <row r="2628" spans="1:4">
      <c r="A2628" s="4" t="s">
        <v>20988</v>
      </c>
      <c r="B2628" s="25" t="s">
        <v>20989</v>
      </c>
      <c r="C2628" s="4" t="s">
        <v>6</v>
      </c>
      <c r="D2628" s="6">
        <v>1</v>
      </c>
    </row>
    <row r="2629" spans="1:4">
      <c r="A2629" s="4" t="s">
        <v>21036</v>
      </c>
      <c r="B2629" s="25" t="s">
        <v>21037</v>
      </c>
      <c r="C2629" s="4" t="s">
        <v>6</v>
      </c>
      <c r="D2629" s="6">
        <v>1</v>
      </c>
    </row>
    <row r="2630" spans="1:4">
      <c r="A2630" s="4" t="s">
        <v>21038</v>
      </c>
      <c r="B2630" s="25" t="s">
        <v>21039</v>
      </c>
      <c r="C2630" s="4" t="s">
        <v>6</v>
      </c>
      <c r="D2630" s="6">
        <v>1</v>
      </c>
    </row>
    <row r="2631" spans="1:4">
      <c r="A2631" s="4" t="s">
        <v>21042</v>
      </c>
      <c r="B2631" s="25" t="s">
        <v>21043</v>
      </c>
      <c r="C2631" s="4" t="s">
        <v>6</v>
      </c>
      <c r="D2631" s="6">
        <v>1</v>
      </c>
    </row>
    <row r="2632" spans="1:4">
      <c r="A2632" s="4" t="s">
        <v>21060</v>
      </c>
      <c r="B2632" s="25" t="s">
        <v>21061</v>
      </c>
      <c r="C2632" s="4" t="s">
        <v>6</v>
      </c>
      <c r="D2632" s="6">
        <v>1</v>
      </c>
    </row>
    <row r="2633" spans="1:4">
      <c r="A2633" s="4" t="s">
        <v>21074</v>
      </c>
      <c r="B2633" s="25" t="s">
        <v>21075</v>
      </c>
      <c r="C2633" s="4" t="s">
        <v>6</v>
      </c>
      <c r="D2633" s="6">
        <v>1</v>
      </c>
    </row>
    <row r="2634" spans="1:4">
      <c r="A2634" s="4" t="s">
        <v>21082</v>
      </c>
      <c r="B2634" s="25" t="s">
        <v>21083</v>
      </c>
      <c r="C2634" s="4" t="s">
        <v>6</v>
      </c>
      <c r="D2634" s="6">
        <v>1</v>
      </c>
    </row>
    <row r="2635" spans="1:4">
      <c r="A2635" s="4" t="s">
        <v>21098</v>
      </c>
      <c r="B2635" s="25" t="s">
        <v>21099</v>
      </c>
      <c r="C2635" s="4" t="s">
        <v>6</v>
      </c>
      <c r="D2635" s="6">
        <v>1</v>
      </c>
    </row>
    <row r="2636" spans="1:4">
      <c r="A2636" s="4" t="s">
        <v>21140</v>
      </c>
      <c r="B2636" s="25" t="s">
        <v>21141</v>
      </c>
      <c r="C2636" s="4" t="s">
        <v>6</v>
      </c>
      <c r="D2636" s="6">
        <v>1</v>
      </c>
    </row>
    <row r="2637" spans="1:4">
      <c r="A2637" s="4" t="s">
        <v>21146</v>
      </c>
      <c r="B2637" s="25" t="s">
        <v>21147</v>
      </c>
      <c r="C2637" s="4" t="s">
        <v>6</v>
      </c>
      <c r="D2637" s="6">
        <v>1</v>
      </c>
    </row>
    <row r="2638" spans="1:4">
      <c r="A2638" s="4" t="s">
        <v>21164</v>
      </c>
      <c r="B2638" s="25" t="s">
        <v>21165</v>
      </c>
      <c r="C2638" s="4" t="s">
        <v>6</v>
      </c>
      <c r="D2638" s="6">
        <v>1</v>
      </c>
    </row>
    <row r="2639" spans="1:4">
      <c r="A2639" s="4" t="s">
        <v>21172</v>
      </c>
      <c r="B2639" s="25" t="s">
        <v>21173</v>
      </c>
      <c r="C2639" s="4" t="s">
        <v>6</v>
      </c>
      <c r="D2639" s="6">
        <v>1</v>
      </c>
    </row>
    <row r="2640" spans="1:4">
      <c r="A2640" s="4" t="s">
        <v>21176</v>
      </c>
      <c r="B2640" s="25" t="s">
        <v>21177</v>
      </c>
      <c r="C2640" s="4" t="s">
        <v>6</v>
      </c>
      <c r="D2640" s="6">
        <v>1</v>
      </c>
    </row>
    <row r="2641" spans="1:4">
      <c r="A2641" s="4" t="s">
        <v>21178</v>
      </c>
      <c r="B2641" s="25" t="s">
        <v>21179</v>
      </c>
      <c r="C2641" s="4" t="s">
        <v>6</v>
      </c>
      <c r="D2641" s="6">
        <v>1</v>
      </c>
    </row>
    <row r="2642" spans="1:4">
      <c r="A2642" s="4" t="s">
        <v>21229</v>
      </c>
      <c r="B2642" s="25" t="s">
        <v>21230</v>
      </c>
      <c r="C2642" s="4" t="s">
        <v>6</v>
      </c>
      <c r="D2642" s="6">
        <v>1</v>
      </c>
    </row>
    <row r="2643" spans="1:4">
      <c r="A2643" s="4" t="s">
        <v>21261</v>
      </c>
      <c r="B2643" s="25" t="s">
        <v>21262</v>
      </c>
      <c r="C2643" s="4" t="s">
        <v>6</v>
      </c>
      <c r="D2643" s="6">
        <v>1</v>
      </c>
    </row>
    <row r="2644" spans="1:4">
      <c r="A2644" s="4" t="s">
        <v>21265</v>
      </c>
      <c r="B2644" s="25" t="s">
        <v>21266</v>
      </c>
      <c r="C2644" s="4" t="s">
        <v>6</v>
      </c>
      <c r="D2644" s="6">
        <v>1</v>
      </c>
    </row>
    <row r="2645" spans="1:4">
      <c r="A2645" s="4" t="s">
        <v>21273</v>
      </c>
      <c r="B2645" s="25" t="s">
        <v>21274</v>
      </c>
      <c r="C2645" s="4" t="s">
        <v>6</v>
      </c>
      <c r="D2645" s="6">
        <v>1</v>
      </c>
    </row>
    <row r="2646" spans="1:4">
      <c r="A2646" s="4" t="s">
        <v>21307</v>
      </c>
      <c r="B2646" s="25" t="s">
        <v>21308</v>
      </c>
      <c r="C2646" s="4" t="s">
        <v>6</v>
      </c>
      <c r="D2646" s="6">
        <v>1</v>
      </c>
    </row>
    <row r="2647" spans="1:4">
      <c r="A2647" s="4" t="s">
        <v>21315</v>
      </c>
      <c r="B2647" s="25" t="s">
        <v>21316</v>
      </c>
      <c r="C2647" s="4" t="s">
        <v>6</v>
      </c>
      <c r="D2647" s="6">
        <v>1</v>
      </c>
    </row>
    <row r="2648" spans="1:4">
      <c r="A2648" s="4" t="s">
        <v>21323</v>
      </c>
      <c r="B2648" s="25" t="s">
        <v>21324</v>
      </c>
      <c r="C2648" s="4" t="s">
        <v>6</v>
      </c>
      <c r="D2648" s="6">
        <v>1</v>
      </c>
    </row>
    <row r="2649" spans="1:4">
      <c r="A2649" s="4" t="s">
        <v>21337</v>
      </c>
      <c r="B2649" s="25" t="s">
        <v>21338</v>
      </c>
      <c r="C2649" s="4" t="s">
        <v>6</v>
      </c>
      <c r="D2649" s="6">
        <v>1</v>
      </c>
    </row>
    <row r="2650" spans="1:4">
      <c r="A2650" s="4" t="s">
        <v>21365</v>
      </c>
      <c r="B2650" s="25" t="s">
        <v>21366</v>
      </c>
      <c r="C2650" s="4" t="s">
        <v>6</v>
      </c>
      <c r="D2650" s="6">
        <v>1</v>
      </c>
    </row>
    <row r="2651" spans="1:4">
      <c r="A2651" s="4" t="s">
        <v>21369</v>
      </c>
      <c r="B2651" s="25" t="s">
        <v>21370</v>
      </c>
      <c r="C2651" s="4" t="s">
        <v>6</v>
      </c>
      <c r="D2651" s="6">
        <v>1</v>
      </c>
    </row>
    <row r="2652" spans="1:4">
      <c r="A2652" s="4" t="s">
        <v>21407</v>
      </c>
      <c r="B2652" s="25" t="s">
        <v>21408</v>
      </c>
      <c r="C2652" s="4" t="s">
        <v>6</v>
      </c>
      <c r="D2652" s="6">
        <v>1</v>
      </c>
    </row>
    <row r="2653" spans="1:4">
      <c r="A2653" s="4" t="s">
        <v>21411</v>
      </c>
      <c r="B2653" s="25" t="s">
        <v>21412</v>
      </c>
      <c r="C2653" s="4" t="s">
        <v>6</v>
      </c>
      <c r="D2653" s="6">
        <v>1</v>
      </c>
    </row>
    <row r="2654" spans="1:4">
      <c r="A2654" s="4" t="s">
        <v>21425</v>
      </c>
      <c r="B2654" s="25" t="s">
        <v>21426</v>
      </c>
      <c r="C2654" s="4" t="s">
        <v>6</v>
      </c>
      <c r="D2654" s="6">
        <v>1</v>
      </c>
    </row>
    <row r="2655" spans="1:4">
      <c r="A2655" s="4" t="s">
        <v>21441</v>
      </c>
      <c r="B2655" s="25" t="s">
        <v>21442</v>
      </c>
      <c r="C2655" s="4" t="s">
        <v>6</v>
      </c>
      <c r="D2655" s="6">
        <v>1</v>
      </c>
    </row>
    <row r="2656" spans="1:4">
      <c r="A2656" s="4" t="s">
        <v>21447</v>
      </c>
      <c r="B2656" s="25" t="s">
        <v>21448</v>
      </c>
      <c r="C2656" s="4" t="s">
        <v>6</v>
      </c>
      <c r="D2656" s="6">
        <v>1</v>
      </c>
    </row>
    <row r="2657" spans="1:4">
      <c r="A2657" s="4" t="s">
        <v>21451</v>
      </c>
      <c r="B2657" s="25" t="s">
        <v>21452</v>
      </c>
      <c r="C2657" s="4" t="s">
        <v>6</v>
      </c>
      <c r="D2657" s="6">
        <v>1</v>
      </c>
    </row>
    <row r="2658" spans="1:4">
      <c r="A2658" s="4" t="s">
        <v>21453</v>
      </c>
      <c r="B2658" s="25" t="s">
        <v>21454</v>
      </c>
      <c r="C2658" s="4" t="s">
        <v>6</v>
      </c>
      <c r="D2658" s="6">
        <v>1</v>
      </c>
    </row>
    <row r="2659" spans="1:4">
      <c r="A2659" s="4" t="s">
        <v>21457</v>
      </c>
      <c r="B2659" s="25" t="s">
        <v>21458</v>
      </c>
      <c r="C2659" s="4" t="s">
        <v>6</v>
      </c>
      <c r="D2659" s="6">
        <v>1</v>
      </c>
    </row>
    <row r="2660" spans="1:4">
      <c r="A2660" s="4" t="s">
        <v>21487</v>
      </c>
      <c r="B2660" s="25" t="s">
        <v>21488</v>
      </c>
      <c r="C2660" s="4" t="s">
        <v>6</v>
      </c>
      <c r="D2660" s="6">
        <v>1</v>
      </c>
    </row>
    <row r="2661" spans="1:4">
      <c r="A2661" s="4" t="s">
        <v>21491</v>
      </c>
      <c r="B2661" s="25" t="s">
        <v>21492</v>
      </c>
      <c r="C2661" s="4" t="s">
        <v>6</v>
      </c>
      <c r="D2661" s="6">
        <v>1</v>
      </c>
    </row>
    <row r="2662" spans="1:4">
      <c r="A2662" s="4" t="s">
        <v>21497</v>
      </c>
      <c r="B2662" s="25" t="s">
        <v>21498</v>
      </c>
      <c r="C2662" s="4" t="s">
        <v>6</v>
      </c>
      <c r="D2662" s="6">
        <v>1</v>
      </c>
    </row>
    <row r="2663" spans="1:4">
      <c r="A2663" s="4" t="s">
        <v>21503</v>
      </c>
      <c r="B2663" s="25" t="s">
        <v>21504</v>
      </c>
      <c r="C2663" s="4" t="s">
        <v>6</v>
      </c>
      <c r="D2663" s="6">
        <v>1</v>
      </c>
    </row>
    <row r="2664" spans="1:4">
      <c r="A2664" s="4" t="s">
        <v>21527</v>
      </c>
      <c r="B2664" s="25" t="s">
        <v>21528</v>
      </c>
      <c r="C2664" s="4" t="s">
        <v>6</v>
      </c>
      <c r="D2664" s="6">
        <v>1</v>
      </c>
    </row>
    <row r="2665" spans="1:4">
      <c r="A2665" s="4" t="s">
        <v>21593</v>
      </c>
      <c r="B2665" s="25" t="s">
        <v>21594</v>
      </c>
      <c r="C2665" s="4" t="s">
        <v>6</v>
      </c>
      <c r="D2665" s="6">
        <v>1</v>
      </c>
    </row>
    <row r="2666" spans="1:4">
      <c r="A2666" s="4" t="s">
        <v>21615</v>
      </c>
      <c r="B2666" s="25" t="s">
        <v>21616</v>
      </c>
      <c r="C2666" s="4" t="s">
        <v>6</v>
      </c>
      <c r="D2666" s="6">
        <v>1</v>
      </c>
    </row>
    <row r="2667" spans="1:4">
      <c r="A2667" s="4" t="s">
        <v>21657</v>
      </c>
      <c r="B2667" s="25" t="s">
        <v>21658</v>
      </c>
      <c r="C2667" s="4" t="s">
        <v>6</v>
      </c>
      <c r="D2667" s="6">
        <v>1</v>
      </c>
    </row>
    <row r="2668" spans="1:4">
      <c r="A2668" s="4" t="s">
        <v>21663</v>
      </c>
      <c r="B2668" s="25" t="s">
        <v>21664</v>
      </c>
      <c r="C2668" s="4" t="s">
        <v>6</v>
      </c>
      <c r="D2668" s="6">
        <v>1</v>
      </c>
    </row>
    <row r="2669" spans="1:4">
      <c r="A2669" s="4" t="s">
        <v>21713</v>
      </c>
      <c r="B2669" s="25" t="s">
        <v>21714</v>
      </c>
      <c r="C2669" s="4" t="s">
        <v>6</v>
      </c>
      <c r="D2669" s="6">
        <v>1</v>
      </c>
    </row>
    <row r="2670" spans="1:4">
      <c r="A2670" s="4" t="s">
        <v>21721</v>
      </c>
      <c r="B2670" s="25" t="s">
        <v>21722</v>
      </c>
      <c r="C2670" s="4" t="s">
        <v>6</v>
      </c>
      <c r="D2670" s="6">
        <v>1</v>
      </c>
    </row>
    <row r="2671" spans="1:4">
      <c r="A2671" s="4" t="s">
        <v>21727</v>
      </c>
      <c r="B2671" s="25" t="s">
        <v>21728</v>
      </c>
      <c r="C2671" s="4" t="s">
        <v>6</v>
      </c>
      <c r="D2671" s="6">
        <v>1</v>
      </c>
    </row>
    <row r="2672" spans="1:4">
      <c r="A2672" s="4" t="s">
        <v>21731</v>
      </c>
      <c r="B2672" s="25" t="s">
        <v>21732</v>
      </c>
      <c r="C2672" s="4" t="s">
        <v>6</v>
      </c>
      <c r="D2672" s="6">
        <v>1</v>
      </c>
    </row>
    <row r="2673" spans="1:4">
      <c r="A2673" s="4" t="s">
        <v>21751</v>
      </c>
      <c r="B2673" s="25" t="s">
        <v>21752</v>
      </c>
      <c r="C2673" s="4" t="s">
        <v>6</v>
      </c>
      <c r="D2673" s="6">
        <v>1</v>
      </c>
    </row>
    <row r="2674" spans="1:4">
      <c r="A2674" s="4" t="s">
        <v>21769</v>
      </c>
      <c r="B2674" s="25" t="s">
        <v>21770</v>
      </c>
      <c r="C2674" s="4" t="s">
        <v>6</v>
      </c>
      <c r="D2674" s="6">
        <v>1</v>
      </c>
    </row>
    <row r="2675" spans="1:4">
      <c r="A2675" s="4" t="s">
        <v>21781</v>
      </c>
      <c r="B2675" s="25" t="s">
        <v>21782</v>
      </c>
      <c r="C2675" s="4" t="s">
        <v>6</v>
      </c>
      <c r="D2675" s="6">
        <v>1</v>
      </c>
    </row>
    <row r="2676" spans="1:4">
      <c r="A2676" s="4" t="s">
        <v>21799</v>
      </c>
      <c r="B2676" s="25" t="s">
        <v>21800</v>
      </c>
      <c r="C2676" s="4" t="s">
        <v>6</v>
      </c>
      <c r="D2676" s="6">
        <v>1</v>
      </c>
    </row>
    <row r="2677" spans="1:4">
      <c r="A2677" s="4" t="s">
        <v>21801</v>
      </c>
      <c r="B2677" s="25" t="s">
        <v>21802</v>
      </c>
      <c r="C2677" s="4" t="s">
        <v>6</v>
      </c>
      <c r="D2677" s="6">
        <v>1</v>
      </c>
    </row>
    <row r="2678" spans="1:4">
      <c r="A2678" s="4" t="s">
        <v>21807</v>
      </c>
      <c r="B2678" s="25" t="s">
        <v>21808</v>
      </c>
      <c r="C2678" s="4" t="s">
        <v>6</v>
      </c>
      <c r="D2678" s="6">
        <v>1</v>
      </c>
    </row>
    <row r="2679" spans="1:4">
      <c r="A2679" s="4" t="s">
        <v>21809</v>
      </c>
      <c r="B2679" s="25" t="s">
        <v>21810</v>
      </c>
      <c r="C2679" s="4" t="s">
        <v>6</v>
      </c>
      <c r="D2679" s="6">
        <v>1</v>
      </c>
    </row>
    <row r="2680" spans="1:4">
      <c r="A2680" s="4" t="s">
        <v>21815</v>
      </c>
      <c r="B2680" s="25" t="s">
        <v>21816</v>
      </c>
      <c r="C2680" s="4" t="s">
        <v>6</v>
      </c>
      <c r="D2680" s="6">
        <v>1</v>
      </c>
    </row>
    <row r="2681" spans="1:4">
      <c r="A2681" s="4" t="s">
        <v>21821</v>
      </c>
      <c r="B2681" s="25" t="s">
        <v>21822</v>
      </c>
      <c r="C2681" s="4" t="s">
        <v>6</v>
      </c>
      <c r="D2681" s="6">
        <v>1</v>
      </c>
    </row>
    <row r="2682" spans="1:4">
      <c r="A2682" s="4" t="s">
        <v>21827</v>
      </c>
      <c r="B2682" s="25" t="s">
        <v>21828</v>
      </c>
      <c r="C2682" s="4" t="s">
        <v>6</v>
      </c>
      <c r="D2682" s="6">
        <v>1</v>
      </c>
    </row>
    <row r="2683" spans="1:4">
      <c r="A2683" s="4" t="s">
        <v>21829</v>
      </c>
      <c r="B2683" s="25" t="s">
        <v>21830</v>
      </c>
      <c r="C2683" s="4" t="s">
        <v>6</v>
      </c>
      <c r="D2683" s="6">
        <v>1</v>
      </c>
    </row>
    <row r="2684" spans="1:4">
      <c r="A2684" s="4" t="s">
        <v>21855</v>
      </c>
      <c r="B2684" s="25" t="s">
        <v>21856</v>
      </c>
      <c r="C2684" s="4" t="s">
        <v>6</v>
      </c>
      <c r="D2684" s="6">
        <v>1</v>
      </c>
    </row>
    <row r="2685" spans="1:4">
      <c r="A2685" s="4" t="s">
        <v>21859</v>
      </c>
      <c r="B2685" s="25" t="s">
        <v>21860</v>
      </c>
      <c r="C2685" s="4" t="s">
        <v>6</v>
      </c>
      <c r="D2685" s="6">
        <v>1</v>
      </c>
    </row>
    <row r="2686" spans="1:4">
      <c r="A2686" s="4" t="s">
        <v>21871</v>
      </c>
      <c r="B2686" s="25" t="s">
        <v>21872</v>
      </c>
      <c r="C2686" s="4" t="s">
        <v>6</v>
      </c>
      <c r="D2686" s="6">
        <v>1</v>
      </c>
    </row>
    <row r="2687" spans="1:4">
      <c r="A2687" s="4" t="s">
        <v>21875</v>
      </c>
      <c r="B2687" s="25" t="s">
        <v>21876</v>
      </c>
      <c r="C2687" s="4" t="s">
        <v>6</v>
      </c>
      <c r="D2687" s="6">
        <v>1</v>
      </c>
    </row>
    <row r="2688" spans="1:4">
      <c r="A2688" s="4" t="s">
        <v>21905</v>
      </c>
      <c r="B2688" s="25" t="s">
        <v>21906</v>
      </c>
      <c r="C2688" s="4" t="s">
        <v>6</v>
      </c>
      <c r="D2688" s="6">
        <v>1</v>
      </c>
    </row>
    <row r="2689" spans="1:4">
      <c r="A2689" s="4" t="s">
        <v>21921</v>
      </c>
      <c r="B2689" s="25" t="s">
        <v>21922</v>
      </c>
      <c r="C2689" s="4" t="s">
        <v>6</v>
      </c>
      <c r="D2689" s="6">
        <v>1</v>
      </c>
    </row>
    <row r="2690" spans="1:4">
      <c r="A2690" s="4" t="s">
        <v>21929</v>
      </c>
      <c r="B2690" s="25" t="s">
        <v>21930</v>
      </c>
      <c r="C2690" s="4" t="s">
        <v>6</v>
      </c>
      <c r="D2690" s="6">
        <v>1</v>
      </c>
    </row>
    <row r="2691" spans="1:4">
      <c r="A2691" s="4" t="s">
        <v>21955</v>
      </c>
      <c r="B2691" s="25" t="s">
        <v>21956</v>
      </c>
      <c r="C2691" s="4" t="s">
        <v>6</v>
      </c>
      <c r="D2691" s="6">
        <v>1</v>
      </c>
    </row>
    <row r="2692" spans="1:4">
      <c r="A2692" s="4" t="s">
        <v>21969</v>
      </c>
      <c r="B2692" s="25" t="s">
        <v>21970</v>
      </c>
      <c r="C2692" s="4" t="s">
        <v>6</v>
      </c>
      <c r="D2692" s="6">
        <v>1</v>
      </c>
    </row>
    <row r="2693" spans="1:4">
      <c r="A2693" s="4" t="s">
        <v>21977</v>
      </c>
      <c r="B2693" s="25" t="s">
        <v>21978</v>
      </c>
      <c r="C2693" s="4" t="s">
        <v>6</v>
      </c>
      <c r="D2693" s="6">
        <v>1</v>
      </c>
    </row>
    <row r="2694" spans="1:4">
      <c r="A2694" s="4" t="s">
        <v>21981</v>
      </c>
      <c r="B2694" s="25" t="s">
        <v>21982</v>
      </c>
      <c r="C2694" s="4" t="s">
        <v>6</v>
      </c>
      <c r="D2694" s="6">
        <v>1</v>
      </c>
    </row>
    <row r="2695" spans="1:4">
      <c r="A2695" s="4" t="s">
        <v>21987</v>
      </c>
      <c r="B2695" s="25" t="s">
        <v>21988</v>
      </c>
      <c r="C2695" s="4" t="s">
        <v>6</v>
      </c>
      <c r="D2695" s="6">
        <v>1</v>
      </c>
    </row>
    <row r="2696" spans="1:4">
      <c r="A2696" s="4" t="s">
        <v>21991</v>
      </c>
      <c r="B2696" s="25" t="s">
        <v>21992</v>
      </c>
      <c r="C2696" s="4" t="s">
        <v>6</v>
      </c>
      <c r="D2696" s="6">
        <v>1</v>
      </c>
    </row>
    <row r="2697" spans="1:4">
      <c r="A2697" s="4" t="s">
        <v>22003</v>
      </c>
      <c r="B2697" s="25" t="s">
        <v>22004</v>
      </c>
      <c r="C2697" s="4" t="s">
        <v>6</v>
      </c>
      <c r="D2697" s="6">
        <v>1</v>
      </c>
    </row>
    <row r="2698" spans="1:4">
      <c r="A2698" s="4" t="s">
        <v>22007</v>
      </c>
      <c r="B2698" s="25" t="s">
        <v>22008</v>
      </c>
      <c r="C2698" s="4" t="s">
        <v>6</v>
      </c>
      <c r="D2698" s="6">
        <v>1</v>
      </c>
    </row>
    <row r="2699" spans="1:4">
      <c r="A2699" s="4" t="s">
        <v>22011</v>
      </c>
      <c r="B2699" s="25" t="s">
        <v>22012</v>
      </c>
      <c r="C2699" s="4" t="s">
        <v>6</v>
      </c>
      <c r="D2699" s="6">
        <v>1</v>
      </c>
    </row>
    <row r="2700" spans="1:4">
      <c r="A2700" s="4" t="s">
        <v>22013</v>
      </c>
      <c r="B2700" s="25" t="s">
        <v>22014</v>
      </c>
      <c r="C2700" s="4" t="s">
        <v>6</v>
      </c>
      <c r="D2700" s="6">
        <v>1</v>
      </c>
    </row>
    <row r="2701" spans="1:4">
      <c r="A2701" s="4" t="s">
        <v>22015</v>
      </c>
      <c r="B2701" s="25" t="s">
        <v>22016</v>
      </c>
      <c r="C2701" s="4" t="s">
        <v>6</v>
      </c>
      <c r="D2701" s="6">
        <v>1</v>
      </c>
    </row>
    <row r="2702" spans="1:4">
      <c r="A2702" s="4" t="s">
        <v>22017</v>
      </c>
      <c r="B2702" s="25" t="s">
        <v>22018</v>
      </c>
      <c r="C2702" s="4" t="s">
        <v>6</v>
      </c>
      <c r="D2702" s="6">
        <v>1</v>
      </c>
    </row>
    <row r="2703" spans="1:4">
      <c r="A2703" s="4" t="s">
        <v>22027</v>
      </c>
      <c r="B2703" s="25" t="s">
        <v>22028</v>
      </c>
      <c r="C2703" s="4" t="s">
        <v>6</v>
      </c>
      <c r="D2703" s="6">
        <v>1</v>
      </c>
    </row>
    <row r="2704" spans="1:4">
      <c r="A2704" s="4" t="s">
        <v>22059</v>
      </c>
      <c r="B2704" s="25" t="s">
        <v>22060</v>
      </c>
      <c r="C2704" s="4" t="s">
        <v>6</v>
      </c>
      <c r="D2704" s="6">
        <v>1</v>
      </c>
    </row>
    <row r="2705" spans="1:4">
      <c r="A2705" s="4" t="s">
        <v>22067</v>
      </c>
      <c r="B2705" s="25" t="s">
        <v>22068</v>
      </c>
      <c r="C2705" s="4" t="s">
        <v>6</v>
      </c>
      <c r="D2705" s="6">
        <v>1</v>
      </c>
    </row>
    <row r="2706" spans="1:4">
      <c r="A2706" s="4" t="s">
        <v>22069</v>
      </c>
      <c r="B2706" s="25" t="s">
        <v>22070</v>
      </c>
      <c r="C2706" s="4" t="s">
        <v>6</v>
      </c>
      <c r="D2706" s="6">
        <v>1</v>
      </c>
    </row>
    <row r="2707" spans="1:4">
      <c r="A2707" s="4" t="s">
        <v>22083</v>
      </c>
      <c r="B2707" s="25" t="s">
        <v>22084</v>
      </c>
      <c r="C2707" s="4" t="s">
        <v>6</v>
      </c>
      <c r="D2707" s="6">
        <v>1</v>
      </c>
    </row>
    <row r="2708" spans="1:4">
      <c r="A2708" s="4" t="s">
        <v>22091</v>
      </c>
      <c r="B2708" s="25" t="s">
        <v>22092</v>
      </c>
      <c r="C2708" s="4" t="s">
        <v>6</v>
      </c>
      <c r="D2708" s="6">
        <v>1</v>
      </c>
    </row>
    <row r="2709" spans="1:4">
      <c r="A2709" s="4" t="s">
        <v>22111</v>
      </c>
      <c r="B2709" s="25" t="s">
        <v>22112</v>
      </c>
      <c r="C2709" s="4" t="s">
        <v>6</v>
      </c>
      <c r="D2709" s="6">
        <v>1</v>
      </c>
    </row>
    <row r="2710" spans="1:4">
      <c r="A2710" s="4" t="s">
        <v>22117</v>
      </c>
      <c r="B2710" s="25" t="s">
        <v>22118</v>
      </c>
      <c r="C2710" s="4" t="s">
        <v>6</v>
      </c>
      <c r="D2710" s="6">
        <v>1</v>
      </c>
    </row>
    <row r="2711" spans="1:4">
      <c r="A2711" s="4" t="s">
        <v>22127</v>
      </c>
      <c r="B2711" s="25" t="s">
        <v>22128</v>
      </c>
      <c r="C2711" s="4" t="s">
        <v>6</v>
      </c>
      <c r="D2711" s="6">
        <v>1</v>
      </c>
    </row>
    <row r="2712" spans="1:4">
      <c r="A2712" s="4" t="s">
        <v>22169</v>
      </c>
      <c r="B2712" s="25" t="s">
        <v>22170</v>
      </c>
      <c r="C2712" s="4" t="s">
        <v>6</v>
      </c>
      <c r="D2712" s="6">
        <v>1</v>
      </c>
    </row>
    <row r="2713" spans="1:4">
      <c r="A2713" s="4" t="s">
        <v>22181</v>
      </c>
      <c r="B2713" s="25" t="s">
        <v>22182</v>
      </c>
      <c r="C2713" s="4" t="s">
        <v>6</v>
      </c>
      <c r="D2713" s="6">
        <v>1</v>
      </c>
    </row>
    <row r="2714" spans="1:4">
      <c r="A2714" s="4" t="s">
        <v>22189</v>
      </c>
      <c r="B2714" s="25" t="s">
        <v>22190</v>
      </c>
      <c r="C2714" s="4" t="s">
        <v>6</v>
      </c>
      <c r="D2714" s="6">
        <v>1</v>
      </c>
    </row>
    <row r="2715" spans="1:4">
      <c r="A2715" s="4" t="s">
        <v>22213</v>
      </c>
      <c r="B2715" s="25" t="s">
        <v>22214</v>
      </c>
      <c r="C2715" s="4" t="s">
        <v>6</v>
      </c>
      <c r="D2715" s="6">
        <v>1</v>
      </c>
    </row>
    <row r="2716" spans="1:4">
      <c r="A2716" s="4" t="s">
        <v>22219</v>
      </c>
      <c r="B2716" s="25" t="s">
        <v>22220</v>
      </c>
      <c r="C2716" s="4" t="s">
        <v>6</v>
      </c>
      <c r="D2716" s="6">
        <v>1</v>
      </c>
    </row>
    <row r="2717" spans="1:4">
      <c r="A2717" s="4" t="s">
        <v>22251</v>
      </c>
      <c r="B2717" s="25" t="s">
        <v>22252</v>
      </c>
      <c r="C2717" s="4" t="s">
        <v>6</v>
      </c>
      <c r="D2717" s="6">
        <v>1</v>
      </c>
    </row>
    <row r="2718" spans="1:4">
      <c r="A2718" s="4" t="s">
        <v>22257</v>
      </c>
      <c r="B2718" s="25" t="s">
        <v>22258</v>
      </c>
      <c r="C2718" s="4" t="s">
        <v>6</v>
      </c>
      <c r="D2718" s="6">
        <v>1</v>
      </c>
    </row>
    <row r="2719" spans="1:4">
      <c r="A2719" s="4" t="s">
        <v>22285</v>
      </c>
      <c r="B2719" s="25" t="s">
        <v>22286</v>
      </c>
      <c r="C2719" s="4" t="s">
        <v>6</v>
      </c>
      <c r="D2719" s="6">
        <v>1</v>
      </c>
    </row>
    <row r="2720" spans="1:4">
      <c r="A2720" s="4" t="s">
        <v>22327</v>
      </c>
      <c r="B2720" s="25" t="s">
        <v>22328</v>
      </c>
      <c r="C2720" s="4" t="s">
        <v>6</v>
      </c>
      <c r="D2720" s="6">
        <v>1</v>
      </c>
    </row>
    <row r="2721" spans="1:4">
      <c r="A2721" s="4" t="s">
        <v>22335</v>
      </c>
      <c r="B2721" s="25" t="s">
        <v>22336</v>
      </c>
      <c r="C2721" s="4" t="s">
        <v>6</v>
      </c>
      <c r="D2721" s="6">
        <v>1</v>
      </c>
    </row>
    <row r="2722" spans="1:4">
      <c r="A2722" s="4" t="s">
        <v>22353</v>
      </c>
      <c r="B2722" s="25" t="s">
        <v>22354</v>
      </c>
      <c r="C2722" s="4" t="s">
        <v>6</v>
      </c>
      <c r="D2722" s="6">
        <v>1</v>
      </c>
    </row>
    <row r="2723" spans="1:4">
      <c r="A2723" s="4" t="s">
        <v>22357</v>
      </c>
      <c r="B2723" s="25" t="s">
        <v>22358</v>
      </c>
      <c r="C2723" s="4" t="s">
        <v>6</v>
      </c>
      <c r="D2723" s="6">
        <v>1</v>
      </c>
    </row>
    <row r="2724" spans="1:4">
      <c r="A2724" s="4" t="s">
        <v>22359</v>
      </c>
      <c r="B2724" s="25" t="s">
        <v>22360</v>
      </c>
      <c r="C2724" s="4" t="s">
        <v>6</v>
      </c>
      <c r="D2724" s="6">
        <v>1</v>
      </c>
    </row>
    <row r="2725" spans="1:4">
      <c r="A2725" s="4" t="s">
        <v>22365</v>
      </c>
      <c r="B2725" s="25" t="s">
        <v>22366</v>
      </c>
      <c r="C2725" s="4" t="s">
        <v>6</v>
      </c>
      <c r="D2725" s="6">
        <v>1</v>
      </c>
    </row>
    <row r="2726" spans="1:4">
      <c r="A2726" s="4" t="s">
        <v>22369</v>
      </c>
      <c r="B2726" s="25" t="s">
        <v>22370</v>
      </c>
      <c r="C2726" s="4" t="s">
        <v>6</v>
      </c>
      <c r="D2726" s="6">
        <v>1</v>
      </c>
    </row>
    <row r="2727" spans="1:4">
      <c r="A2727" s="4" t="s">
        <v>22371</v>
      </c>
      <c r="B2727" s="25" t="s">
        <v>22372</v>
      </c>
      <c r="C2727" s="4" t="s">
        <v>6</v>
      </c>
      <c r="D2727" s="6">
        <v>1</v>
      </c>
    </row>
    <row r="2728" spans="1:4">
      <c r="A2728" s="4" t="s">
        <v>22379</v>
      </c>
      <c r="B2728" s="25" t="s">
        <v>22380</v>
      </c>
      <c r="C2728" s="4" t="s">
        <v>6</v>
      </c>
      <c r="D2728" s="6">
        <v>1</v>
      </c>
    </row>
    <row r="2729" spans="1:4">
      <c r="A2729" s="4" t="s">
        <v>22387</v>
      </c>
      <c r="B2729" s="25" t="s">
        <v>22388</v>
      </c>
      <c r="C2729" s="4" t="s">
        <v>6</v>
      </c>
      <c r="D2729" s="6">
        <v>1</v>
      </c>
    </row>
    <row r="2730" spans="1:4">
      <c r="A2730" s="4" t="s">
        <v>22391</v>
      </c>
      <c r="B2730" s="25" t="s">
        <v>22392</v>
      </c>
      <c r="C2730" s="4" t="s">
        <v>6</v>
      </c>
      <c r="D2730" s="6">
        <v>1</v>
      </c>
    </row>
    <row r="2731" spans="1:4">
      <c r="A2731" s="4" t="s">
        <v>22409</v>
      </c>
      <c r="B2731" s="25" t="s">
        <v>22410</v>
      </c>
      <c r="C2731" s="4" t="s">
        <v>6</v>
      </c>
      <c r="D2731" s="6">
        <v>1</v>
      </c>
    </row>
    <row r="2732" spans="1:4">
      <c r="A2732" s="4" t="s">
        <v>22411</v>
      </c>
      <c r="B2732" s="25" t="s">
        <v>22412</v>
      </c>
      <c r="C2732" s="4" t="s">
        <v>6</v>
      </c>
      <c r="D2732" s="6">
        <v>1</v>
      </c>
    </row>
    <row r="2733" spans="1:4">
      <c r="A2733" s="4" t="s">
        <v>22413</v>
      </c>
      <c r="B2733" s="25" t="s">
        <v>22414</v>
      </c>
      <c r="C2733" s="4" t="s">
        <v>6</v>
      </c>
      <c r="D2733" s="6">
        <v>1</v>
      </c>
    </row>
    <row r="2734" spans="1:4">
      <c r="A2734" s="4" t="s">
        <v>22421</v>
      </c>
      <c r="B2734" s="25" t="s">
        <v>22422</v>
      </c>
      <c r="C2734" s="4" t="s">
        <v>6</v>
      </c>
      <c r="D2734" s="6">
        <v>1</v>
      </c>
    </row>
    <row r="2735" spans="1:4">
      <c r="A2735" s="4" t="s">
        <v>22425</v>
      </c>
      <c r="B2735" s="25" t="s">
        <v>22426</v>
      </c>
      <c r="C2735" s="4" t="s">
        <v>6</v>
      </c>
      <c r="D2735" s="6">
        <v>1</v>
      </c>
    </row>
    <row r="2736" spans="1:4">
      <c r="A2736" s="4" t="s">
        <v>22429</v>
      </c>
      <c r="B2736" s="25" t="s">
        <v>22430</v>
      </c>
      <c r="C2736" s="4" t="s">
        <v>6</v>
      </c>
      <c r="D2736" s="6">
        <v>1</v>
      </c>
    </row>
    <row r="2737" spans="1:4">
      <c r="A2737" s="4" t="s">
        <v>22433</v>
      </c>
      <c r="B2737" s="25" t="s">
        <v>22434</v>
      </c>
      <c r="C2737" s="4" t="s">
        <v>6</v>
      </c>
      <c r="D2737" s="6">
        <v>1</v>
      </c>
    </row>
    <row r="2738" spans="1:4">
      <c r="A2738" s="4" t="s">
        <v>22445</v>
      </c>
      <c r="B2738" s="25" t="s">
        <v>22446</v>
      </c>
      <c r="C2738" s="4" t="s">
        <v>6</v>
      </c>
      <c r="D2738" s="6">
        <v>1</v>
      </c>
    </row>
    <row r="2739" spans="1:4">
      <c r="A2739" s="4" t="s">
        <v>22447</v>
      </c>
      <c r="B2739" s="25" t="s">
        <v>22448</v>
      </c>
      <c r="C2739" s="4" t="s">
        <v>6</v>
      </c>
      <c r="D2739" s="6">
        <v>1</v>
      </c>
    </row>
    <row r="2740" spans="1:4">
      <c r="A2740" s="4" t="s">
        <v>22483</v>
      </c>
      <c r="B2740" s="25" t="s">
        <v>22484</v>
      </c>
      <c r="C2740" s="4" t="s">
        <v>6</v>
      </c>
      <c r="D2740" s="6">
        <v>1</v>
      </c>
    </row>
    <row r="2741" spans="1:4">
      <c r="A2741" s="4" t="s">
        <v>22513</v>
      </c>
      <c r="B2741" s="25" t="s">
        <v>22514</v>
      </c>
      <c r="C2741" s="4" t="s">
        <v>6</v>
      </c>
      <c r="D2741" s="6">
        <v>1</v>
      </c>
    </row>
    <row r="2742" spans="1:4">
      <c r="A2742" s="4" t="s">
        <v>22515</v>
      </c>
      <c r="B2742" s="25" t="s">
        <v>22516</v>
      </c>
      <c r="C2742" s="4" t="s">
        <v>6</v>
      </c>
      <c r="D2742" s="6">
        <v>1</v>
      </c>
    </row>
    <row r="2743" spans="1:4">
      <c r="A2743" s="4" t="s">
        <v>22517</v>
      </c>
      <c r="B2743" s="25" t="s">
        <v>22518</v>
      </c>
      <c r="C2743" s="4" t="s">
        <v>6</v>
      </c>
      <c r="D2743" s="6">
        <v>1</v>
      </c>
    </row>
    <row r="2744" spans="1:4">
      <c r="A2744" s="4" t="s">
        <v>22529</v>
      </c>
      <c r="B2744" s="25" t="s">
        <v>22530</v>
      </c>
      <c r="C2744" s="4" t="s">
        <v>6</v>
      </c>
      <c r="D2744" s="6">
        <v>1</v>
      </c>
    </row>
    <row r="2745" spans="1:4">
      <c r="A2745" s="4" t="s">
        <v>22537</v>
      </c>
      <c r="B2745" s="25" t="s">
        <v>22538</v>
      </c>
      <c r="C2745" s="4" t="s">
        <v>6</v>
      </c>
      <c r="D2745" s="6">
        <v>1</v>
      </c>
    </row>
    <row r="2746" spans="1:4">
      <c r="A2746" s="4" t="s">
        <v>22555</v>
      </c>
      <c r="B2746" s="25" t="s">
        <v>22556</v>
      </c>
      <c r="C2746" s="4" t="s">
        <v>6</v>
      </c>
      <c r="D2746" s="6">
        <v>1</v>
      </c>
    </row>
    <row r="2747" spans="1:4">
      <c r="A2747" s="4" t="s">
        <v>22563</v>
      </c>
      <c r="B2747" s="25" t="s">
        <v>22564</v>
      </c>
      <c r="C2747" s="4" t="s">
        <v>6</v>
      </c>
      <c r="D2747" s="6">
        <v>1</v>
      </c>
    </row>
    <row r="2748" spans="1:4">
      <c r="A2748" s="4" t="s">
        <v>22585</v>
      </c>
      <c r="B2748" s="25" t="s">
        <v>22586</v>
      </c>
      <c r="C2748" s="4" t="s">
        <v>6</v>
      </c>
      <c r="D2748" s="6">
        <v>1</v>
      </c>
    </row>
    <row r="2749" spans="1:4">
      <c r="A2749" s="4" t="s">
        <v>22611</v>
      </c>
      <c r="B2749" s="25" t="s">
        <v>22612</v>
      </c>
      <c r="C2749" s="4" t="s">
        <v>6</v>
      </c>
      <c r="D2749" s="6">
        <v>1</v>
      </c>
    </row>
    <row r="2750" spans="1:4">
      <c r="A2750" s="4" t="s">
        <v>22625</v>
      </c>
      <c r="B2750" s="25" t="s">
        <v>22626</v>
      </c>
      <c r="C2750" s="4" t="s">
        <v>6</v>
      </c>
      <c r="D2750" s="6">
        <v>1</v>
      </c>
    </row>
    <row r="2751" spans="1:4">
      <c r="A2751" s="4" t="s">
        <v>22631</v>
      </c>
      <c r="B2751" s="25" t="s">
        <v>22632</v>
      </c>
      <c r="C2751" s="4" t="s">
        <v>6</v>
      </c>
      <c r="D2751" s="6">
        <v>1</v>
      </c>
    </row>
    <row r="2752" spans="1:4">
      <c r="A2752" s="4" t="s">
        <v>22633</v>
      </c>
      <c r="B2752" s="25" t="s">
        <v>22634</v>
      </c>
      <c r="C2752" s="4" t="s">
        <v>6</v>
      </c>
      <c r="D2752" s="6">
        <v>1</v>
      </c>
    </row>
    <row r="2753" spans="1:4">
      <c r="A2753" s="4" t="s">
        <v>22645</v>
      </c>
      <c r="B2753" s="25" t="s">
        <v>22646</v>
      </c>
      <c r="C2753" s="4" t="s">
        <v>6</v>
      </c>
      <c r="D2753" s="6">
        <v>1</v>
      </c>
    </row>
    <row r="2754" spans="1:4">
      <c r="A2754" s="4" t="s">
        <v>22649</v>
      </c>
      <c r="B2754" s="25" t="s">
        <v>22650</v>
      </c>
      <c r="C2754" s="4" t="s">
        <v>6</v>
      </c>
      <c r="D2754" s="6">
        <v>1</v>
      </c>
    </row>
    <row r="2755" spans="1:4">
      <c r="A2755" s="4" t="s">
        <v>22673</v>
      </c>
      <c r="B2755" s="25" t="s">
        <v>22674</v>
      </c>
      <c r="C2755" s="4" t="s">
        <v>6</v>
      </c>
      <c r="D2755" s="6">
        <v>1</v>
      </c>
    </row>
    <row r="2756" spans="1:4">
      <c r="A2756" s="4" t="s">
        <v>22683</v>
      </c>
      <c r="B2756" s="25" t="s">
        <v>22684</v>
      </c>
      <c r="C2756" s="4" t="s">
        <v>6</v>
      </c>
      <c r="D2756" s="6">
        <v>1</v>
      </c>
    </row>
    <row r="2757" spans="1:4">
      <c r="A2757" s="4" t="s">
        <v>22695</v>
      </c>
      <c r="B2757" s="25" t="s">
        <v>22696</v>
      </c>
      <c r="C2757" s="4" t="s">
        <v>6</v>
      </c>
      <c r="D2757" s="6">
        <v>1</v>
      </c>
    </row>
    <row r="2758" spans="1:4">
      <c r="A2758" s="4" t="s">
        <v>22709</v>
      </c>
      <c r="B2758" s="25" t="s">
        <v>22710</v>
      </c>
      <c r="C2758" s="4" t="s">
        <v>6</v>
      </c>
      <c r="D2758" s="6">
        <v>1</v>
      </c>
    </row>
    <row r="2759" spans="1:4">
      <c r="A2759" s="4" t="s">
        <v>22719</v>
      </c>
      <c r="B2759" s="25" t="s">
        <v>22720</v>
      </c>
      <c r="C2759" s="4" t="s">
        <v>6</v>
      </c>
      <c r="D2759" s="6">
        <v>1</v>
      </c>
    </row>
    <row r="2760" spans="1:4">
      <c r="A2760" s="4" t="s">
        <v>22745</v>
      </c>
      <c r="B2760" s="25" t="s">
        <v>22746</v>
      </c>
      <c r="C2760" s="4" t="s">
        <v>6</v>
      </c>
      <c r="D2760" s="6">
        <v>1</v>
      </c>
    </row>
    <row r="2761" spans="1:4">
      <c r="A2761" s="4" t="s">
        <v>22769</v>
      </c>
      <c r="B2761" s="25" t="s">
        <v>22770</v>
      </c>
      <c r="C2761" s="4" t="s">
        <v>6</v>
      </c>
      <c r="D2761" s="6">
        <v>1</v>
      </c>
    </row>
    <row r="2762" spans="1:4">
      <c r="A2762" s="4" t="s">
        <v>22771</v>
      </c>
      <c r="B2762" s="25" t="s">
        <v>22772</v>
      </c>
      <c r="C2762" s="4" t="s">
        <v>6</v>
      </c>
      <c r="D2762" s="6">
        <v>1</v>
      </c>
    </row>
    <row r="2763" spans="1:4">
      <c r="A2763" s="4" t="s">
        <v>22783</v>
      </c>
      <c r="B2763" s="25" t="s">
        <v>22784</v>
      </c>
      <c r="C2763" s="4" t="s">
        <v>6</v>
      </c>
      <c r="D2763" s="6">
        <v>1</v>
      </c>
    </row>
    <row r="2764" spans="1:4">
      <c r="A2764" s="4" t="s">
        <v>22813</v>
      </c>
      <c r="B2764" s="25" t="s">
        <v>22814</v>
      </c>
      <c r="C2764" s="4" t="s">
        <v>6</v>
      </c>
      <c r="D2764" s="6">
        <v>1</v>
      </c>
    </row>
    <row r="2765" spans="1:4">
      <c r="A2765" s="4" t="s">
        <v>22839</v>
      </c>
      <c r="B2765" s="25" t="s">
        <v>22840</v>
      </c>
      <c r="C2765" s="4" t="s">
        <v>6</v>
      </c>
      <c r="D2765" s="6">
        <v>1</v>
      </c>
    </row>
    <row r="2766" spans="1:4">
      <c r="A2766" s="4" t="s">
        <v>22857</v>
      </c>
      <c r="B2766" s="25" t="s">
        <v>22858</v>
      </c>
      <c r="C2766" s="4" t="s">
        <v>6</v>
      </c>
      <c r="D2766" s="6">
        <v>1</v>
      </c>
    </row>
    <row r="2767" spans="1:4">
      <c r="A2767" s="4" t="s">
        <v>22859</v>
      </c>
      <c r="B2767" s="25" t="s">
        <v>22860</v>
      </c>
      <c r="C2767" s="4" t="s">
        <v>6</v>
      </c>
      <c r="D2767" s="6">
        <v>1</v>
      </c>
    </row>
    <row r="2768" spans="1:4">
      <c r="A2768" s="4" t="s">
        <v>22869</v>
      </c>
      <c r="B2768" s="25" t="s">
        <v>22870</v>
      </c>
      <c r="C2768" s="4" t="s">
        <v>6</v>
      </c>
      <c r="D2768" s="6">
        <v>1</v>
      </c>
    </row>
    <row r="2769" spans="1:4">
      <c r="A2769" s="4" t="s">
        <v>22875</v>
      </c>
      <c r="B2769" s="25" t="s">
        <v>22876</v>
      </c>
      <c r="C2769" s="4" t="s">
        <v>6</v>
      </c>
      <c r="D2769" s="6">
        <v>1</v>
      </c>
    </row>
    <row r="2770" spans="1:4">
      <c r="A2770" s="4" t="s">
        <v>22891</v>
      </c>
      <c r="B2770" s="25" t="s">
        <v>22892</v>
      </c>
      <c r="C2770" s="4" t="s">
        <v>6</v>
      </c>
      <c r="D2770" s="6">
        <v>1</v>
      </c>
    </row>
    <row r="2771" spans="1:4">
      <c r="A2771" s="4" t="s">
        <v>22907</v>
      </c>
      <c r="B2771" s="25" t="s">
        <v>22908</v>
      </c>
      <c r="C2771" s="4" t="s">
        <v>6</v>
      </c>
      <c r="D2771" s="6">
        <v>1</v>
      </c>
    </row>
    <row r="2772" spans="1:4">
      <c r="A2772" s="4" t="s">
        <v>22909</v>
      </c>
      <c r="B2772" s="25" t="s">
        <v>22910</v>
      </c>
      <c r="C2772" s="4" t="s">
        <v>6</v>
      </c>
      <c r="D2772" s="6">
        <v>1</v>
      </c>
    </row>
    <row r="2773" spans="1:4">
      <c r="A2773" s="4" t="s">
        <v>22911</v>
      </c>
      <c r="B2773" s="25" t="s">
        <v>22912</v>
      </c>
      <c r="C2773" s="4" t="s">
        <v>6</v>
      </c>
      <c r="D2773" s="6">
        <v>1</v>
      </c>
    </row>
    <row r="2774" spans="1:4">
      <c r="A2774" s="4" t="s">
        <v>22927</v>
      </c>
      <c r="B2774" s="25" t="s">
        <v>22928</v>
      </c>
      <c r="C2774" s="4" t="s">
        <v>6</v>
      </c>
      <c r="D2774" s="6">
        <v>1</v>
      </c>
    </row>
    <row r="2775" spans="1:4">
      <c r="A2775" s="4" t="s">
        <v>22941</v>
      </c>
      <c r="B2775" s="25" t="s">
        <v>22942</v>
      </c>
      <c r="C2775" s="4" t="s">
        <v>6</v>
      </c>
      <c r="D2775" s="6">
        <v>1</v>
      </c>
    </row>
    <row r="2776" spans="1:4">
      <c r="A2776" s="4" t="s">
        <v>22945</v>
      </c>
      <c r="B2776" s="25" t="s">
        <v>22946</v>
      </c>
      <c r="C2776" s="4" t="s">
        <v>6</v>
      </c>
      <c r="D2776" s="6">
        <v>1</v>
      </c>
    </row>
    <row r="2777" spans="1:4">
      <c r="A2777" s="4" t="s">
        <v>22949</v>
      </c>
      <c r="B2777" s="25" t="s">
        <v>22950</v>
      </c>
      <c r="C2777" s="4" t="s">
        <v>6</v>
      </c>
      <c r="D2777" s="6">
        <v>1</v>
      </c>
    </row>
    <row r="2778" spans="1:4">
      <c r="A2778" s="4" t="s">
        <v>22951</v>
      </c>
      <c r="B2778" s="25" t="s">
        <v>22952</v>
      </c>
      <c r="C2778" s="4" t="s">
        <v>6</v>
      </c>
      <c r="D2778" s="6">
        <v>1</v>
      </c>
    </row>
    <row r="2779" spans="1:4">
      <c r="A2779" s="4" t="s">
        <v>22965</v>
      </c>
      <c r="B2779" s="25" t="s">
        <v>22966</v>
      </c>
      <c r="C2779" s="4" t="s">
        <v>6</v>
      </c>
      <c r="D2779" s="6">
        <v>1</v>
      </c>
    </row>
    <row r="2780" spans="1:4">
      <c r="A2780" s="4" t="s">
        <v>22967</v>
      </c>
      <c r="B2780" s="25" t="s">
        <v>22968</v>
      </c>
      <c r="C2780" s="4" t="s">
        <v>6</v>
      </c>
      <c r="D2780" s="6">
        <v>1</v>
      </c>
    </row>
    <row r="2781" spans="1:4">
      <c r="A2781" s="4" t="s">
        <v>22969</v>
      </c>
      <c r="B2781" s="25" t="s">
        <v>22970</v>
      </c>
      <c r="C2781" s="4" t="s">
        <v>6</v>
      </c>
      <c r="D2781" s="6">
        <v>1</v>
      </c>
    </row>
    <row r="2782" spans="1:4">
      <c r="A2782" s="4" t="s">
        <v>23045</v>
      </c>
      <c r="B2782" s="25" t="s">
        <v>23046</v>
      </c>
      <c r="C2782" s="4" t="s">
        <v>6</v>
      </c>
      <c r="D2782" s="6">
        <v>1</v>
      </c>
    </row>
    <row r="2783" spans="1:4">
      <c r="A2783" s="4" t="s">
        <v>23059</v>
      </c>
      <c r="B2783" s="25" t="s">
        <v>23060</v>
      </c>
      <c r="C2783" s="4" t="s">
        <v>6</v>
      </c>
      <c r="D2783" s="6">
        <v>1</v>
      </c>
    </row>
    <row r="2784" spans="1:4">
      <c r="A2784" s="4" t="s">
        <v>23109</v>
      </c>
      <c r="B2784" s="25" t="s">
        <v>23110</v>
      </c>
      <c r="C2784" s="4" t="s">
        <v>6</v>
      </c>
      <c r="D2784" s="6">
        <v>1</v>
      </c>
    </row>
    <row r="2785" spans="1:4">
      <c r="A2785" s="4" t="s">
        <v>23169</v>
      </c>
      <c r="B2785" s="25" t="s">
        <v>23170</v>
      </c>
      <c r="C2785" s="4" t="s">
        <v>6</v>
      </c>
      <c r="D2785" s="6">
        <v>1</v>
      </c>
    </row>
    <row r="2786" spans="1:4">
      <c r="A2786" s="4" t="s">
        <v>23189</v>
      </c>
      <c r="B2786" s="25" t="s">
        <v>23190</v>
      </c>
      <c r="C2786" s="4" t="s">
        <v>6</v>
      </c>
      <c r="D2786" s="6">
        <v>1</v>
      </c>
    </row>
    <row r="2787" spans="1:4">
      <c r="A2787" s="4" t="s">
        <v>23197</v>
      </c>
      <c r="B2787" s="25" t="s">
        <v>23198</v>
      </c>
      <c r="C2787" s="4" t="s">
        <v>6</v>
      </c>
      <c r="D2787" s="6">
        <v>1</v>
      </c>
    </row>
    <row r="2788" spans="1:4">
      <c r="A2788" s="4" t="s">
        <v>23201</v>
      </c>
      <c r="B2788" s="25" t="s">
        <v>23202</v>
      </c>
      <c r="C2788" s="4" t="s">
        <v>6</v>
      </c>
      <c r="D2788" s="6">
        <v>1</v>
      </c>
    </row>
    <row r="2789" spans="1:4">
      <c r="A2789" s="4" t="s">
        <v>23203</v>
      </c>
      <c r="B2789" s="25" t="s">
        <v>23204</v>
      </c>
      <c r="C2789" s="4" t="s">
        <v>6</v>
      </c>
      <c r="D2789" s="6">
        <v>1</v>
      </c>
    </row>
    <row r="2790" spans="1:4">
      <c r="A2790" s="4" t="s">
        <v>23207</v>
      </c>
      <c r="B2790" s="25" t="s">
        <v>23208</v>
      </c>
      <c r="C2790" s="4" t="s">
        <v>6</v>
      </c>
      <c r="D2790" s="6">
        <v>1</v>
      </c>
    </row>
    <row r="2791" spans="1:4">
      <c r="A2791" s="4" t="s">
        <v>23263</v>
      </c>
      <c r="B2791" s="25" t="s">
        <v>23264</v>
      </c>
      <c r="C2791" s="4" t="s">
        <v>6</v>
      </c>
      <c r="D2791" s="6">
        <v>1</v>
      </c>
    </row>
    <row r="2792" spans="1:4">
      <c r="A2792" s="4" t="s">
        <v>23323</v>
      </c>
      <c r="B2792" s="25" t="s">
        <v>23324</v>
      </c>
      <c r="C2792" s="4" t="s">
        <v>6</v>
      </c>
      <c r="D2792" s="6">
        <v>1</v>
      </c>
    </row>
    <row r="2793" spans="1:4">
      <c r="A2793" s="4" t="s">
        <v>23339</v>
      </c>
      <c r="B2793" s="25" t="s">
        <v>23340</v>
      </c>
      <c r="C2793" s="4" t="s">
        <v>6</v>
      </c>
      <c r="D2793" s="6">
        <v>1</v>
      </c>
    </row>
    <row r="2794" spans="1:4">
      <c r="A2794" s="4" t="s">
        <v>23341</v>
      </c>
      <c r="B2794" s="25" t="s">
        <v>23342</v>
      </c>
      <c r="C2794" s="4" t="s">
        <v>6</v>
      </c>
      <c r="D2794" s="6">
        <v>1</v>
      </c>
    </row>
    <row r="2795" spans="1:4">
      <c r="A2795" s="4" t="s">
        <v>23343</v>
      </c>
      <c r="B2795" s="25" t="s">
        <v>23344</v>
      </c>
      <c r="C2795" s="4" t="s">
        <v>6</v>
      </c>
      <c r="D2795" s="6">
        <v>1</v>
      </c>
    </row>
    <row r="2796" spans="1:4">
      <c r="A2796" s="4" t="s">
        <v>23361</v>
      </c>
      <c r="B2796" s="25" t="s">
        <v>23362</v>
      </c>
      <c r="C2796" s="4" t="s">
        <v>6</v>
      </c>
      <c r="D2796" s="6">
        <v>1</v>
      </c>
    </row>
    <row r="2797" spans="1:4">
      <c r="A2797" s="4" t="s">
        <v>23379</v>
      </c>
      <c r="B2797" s="25" t="s">
        <v>23380</v>
      </c>
      <c r="C2797" s="4" t="s">
        <v>6</v>
      </c>
      <c r="D2797" s="6">
        <v>1</v>
      </c>
    </row>
    <row r="2798" spans="1:4">
      <c r="A2798" s="4" t="s">
        <v>23387</v>
      </c>
      <c r="B2798" s="25" t="s">
        <v>23388</v>
      </c>
      <c r="C2798" s="4" t="s">
        <v>6</v>
      </c>
      <c r="D2798" s="6">
        <v>1</v>
      </c>
    </row>
    <row r="2799" spans="1:4">
      <c r="A2799" s="4" t="s">
        <v>23399</v>
      </c>
      <c r="B2799" s="25" t="s">
        <v>23400</v>
      </c>
      <c r="C2799" s="4" t="s">
        <v>6</v>
      </c>
      <c r="D2799" s="6">
        <v>1</v>
      </c>
    </row>
    <row r="2800" spans="1:4">
      <c r="A2800" s="4" t="s">
        <v>23403</v>
      </c>
      <c r="B2800" s="25" t="s">
        <v>23404</v>
      </c>
      <c r="C2800" s="4" t="s">
        <v>6</v>
      </c>
      <c r="D2800" s="6">
        <v>1</v>
      </c>
    </row>
    <row r="2801" spans="1:4">
      <c r="A2801" s="4" t="s">
        <v>23405</v>
      </c>
      <c r="B2801" s="25" t="s">
        <v>23406</v>
      </c>
      <c r="C2801" s="4" t="s">
        <v>6</v>
      </c>
      <c r="D2801" s="6">
        <v>1</v>
      </c>
    </row>
    <row r="2802" spans="1:4">
      <c r="A2802" s="4" t="s">
        <v>23429</v>
      </c>
      <c r="B2802" s="25" t="s">
        <v>23430</v>
      </c>
      <c r="C2802" s="4" t="s">
        <v>6</v>
      </c>
      <c r="D2802" s="6">
        <v>1</v>
      </c>
    </row>
    <row r="2803" spans="1:4">
      <c r="A2803" s="4" t="s">
        <v>23435</v>
      </c>
      <c r="B2803" s="25" t="s">
        <v>23436</v>
      </c>
      <c r="C2803" s="4" t="s">
        <v>6</v>
      </c>
      <c r="D2803" s="6">
        <v>1</v>
      </c>
    </row>
    <row r="2804" spans="1:4">
      <c r="A2804" s="4" t="s">
        <v>23437</v>
      </c>
      <c r="B2804" s="25" t="s">
        <v>23438</v>
      </c>
      <c r="C2804" s="4" t="s">
        <v>6</v>
      </c>
      <c r="D2804" s="6">
        <v>1</v>
      </c>
    </row>
    <row r="2805" spans="1:4">
      <c r="A2805" s="4" t="s">
        <v>23439</v>
      </c>
      <c r="B2805" s="25" t="s">
        <v>23440</v>
      </c>
      <c r="C2805" s="4" t="s">
        <v>6</v>
      </c>
      <c r="D2805" s="6">
        <v>1</v>
      </c>
    </row>
    <row r="2806" spans="1:4">
      <c r="A2806" s="4" t="s">
        <v>23441</v>
      </c>
      <c r="B2806" s="25" t="s">
        <v>23442</v>
      </c>
      <c r="C2806" s="4" t="s">
        <v>6</v>
      </c>
      <c r="D2806" s="6">
        <v>1</v>
      </c>
    </row>
    <row r="2807" spans="1:4">
      <c r="A2807" s="4" t="s">
        <v>23463</v>
      </c>
      <c r="B2807" s="25" t="s">
        <v>23464</v>
      </c>
      <c r="C2807" s="4" t="s">
        <v>6</v>
      </c>
      <c r="D2807" s="6">
        <v>1</v>
      </c>
    </row>
    <row r="2808" spans="1:4">
      <c r="A2808" s="4" t="s">
        <v>23468</v>
      </c>
      <c r="B2808" s="25" t="s">
        <v>23469</v>
      </c>
      <c r="C2808" s="4" t="s">
        <v>6</v>
      </c>
      <c r="D2808" s="6">
        <v>1</v>
      </c>
    </row>
    <row r="2809" spans="1:4">
      <c r="A2809" s="4" t="s">
        <v>23478</v>
      </c>
      <c r="B2809" s="25" t="s">
        <v>23479</v>
      </c>
      <c r="C2809" s="4" t="s">
        <v>6</v>
      </c>
      <c r="D2809" s="6">
        <v>1</v>
      </c>
    </row>
    <row r="2810" spans="1:4">
      <c r="A2810" s="4" t="s">
        <v>23482</v>
      </c>
      <c r="B2810" s="25" t="s">
        <v>23483</v>
      </c>
      <c r="C2810" s="4" t="s">
        <v>6</v>
      </c>
      <c r="D2810" s="6">
        <v>1</v>
      </c>
    </row>
    <row r="2811" spans="1:4">
      <c r="A2811" s="4" t="s">
        <v>23486</v>
      </c>
      <c r="B2811" s="25" t="s">
        <v>23487</v>
      </c>
      <c r="C2811" s="4" t="s">
        <v>6</v>
      </c>
      <c r="D2811" s="6">
        <v>1</v>
      </c>
    </row>
    <row r="2812" spans="1:4">
      <c r="A2812" s="4" t="s">
        <v>23492</v>
      </c>
      <c r="B2812" s="25" t="s">
        <v>23493</v>
      </c>
      <c r="C2812" s="4" t="s">
        <v>6</v>
      </c>
      <c r="D2812" s="6">
        <v>1</v>
      </c>
    </row>
    <row r="2813" spans="1:4">
      <c r="A2813" s="4" t="s">
        <v>23500</v>
      </c>
      <c r="B2813" s="25" t="s">
        <v>23501</v>
      </c>
      <c r="C2813" s="4" t="s">
        <v>6</v>
      </c>
      <c r="D2813" s="6">
        <v>1</v>
      </c>
    </row>
    <row r="2814" spans="1:4">
      <c r="A2814" s="4" t="s">
        <v>23512</v>
      </c>
      <c r="B2814" s="25" t="s">
        <v>23513</v>
      </c>
      <c r="C2814" s="4" t="s">
        <v>6</v>
      </c>
      <c r="D2814" s="6">
        <v>1</v>
      </c>
    </row>
    <row r="2815" spans="1:4">
      <c r="A2815" s="4" t="s">
        <v>23524</v>
      </c>
      <c r="B2815" s="25" t="s">
        <v>23525</v>
      </c>
      <c r="C2815" s="4" t="s">
        <v>6</v>
      </c>
      <c r="D2815" s="6">
        <v>1</v>
      </c>
    </row>
    <row r="2816" spans="1:4">
      <c r="A2816" s="4" t="s">
        <v>23538</v>
      </c>
      <c r="B2816" s="25" t="s">
        <v>23539</v>
      </c>
      <c r="C2816" s="4" t="s">
        <v>6</v>
      </c>
      <c r="D2816" s="6">
        <v>1</v>
      </c>
    </row>
    <row r="2817" spans="1:4">
      <c r="A2817" s="4" t="s">
        <v>23540</v>
      </c>
      <c r="B2817" s="25" t="s">
        <v>23541</v>
      </c>
      <c r="C2817" s="4" t="s">
        <v>6</v>
      </c>
      <c r="D2817" s="6">
        <v>1</v>
      </c>
    </row>
    <row r="2818" spans="1:4">
      <c r="A2818" s="4" t="s">
        <v>23580</v>
      </c>
      <c r="B2818" s="25" t="s">
        <v>23581</v>
      </c>
      <c r="C2818" s="4" t="s">
        <v>6</v>
      </c>
      <c r="D2818" s="6">
        <v>1</v>
      </c>
    </row>
    <row r="2819" spans="1:4">
      <c r="A2819" s="4" t="s">
        <v>23592</v>
      </c>
      <c r="B2819" s="25" t="s">
        <v>23593</v>
      </c>
      <c r="C2819" s="4" t="s">
        <v>6</v>
      </c>
      <c r="D2819" s="6">
        <v>1</v>
      </c>
    </row>
    <row r="2820" spans="1:4">
      <c r="A2820" s="4" t="s">
        <v>23596</v>
      </c>
      <c r="B2820" s="25" t="s">
        <v>23597</v>
      </c>
      <c r="C2820" s="4" t="s">
        <v>6</v>
      </c>
      <c r="D2820" s="6">
        <v>1</v>
      </c>
    </row>
    <row r="2821" spans="1:4">
      <c r="A2821" s="4" t="s">
        <v>23624</v>
      </c>
      <c r="B2821" s="25" t="s">
        <v>23625</v>
      </c>
      <c r="C2821" s="4" t="s">
        <v>6</v>
      </c>
      <c r="D2821" s="6">
        <v>1</v>
      </c>
    </row>
    <row r="2822" spans="1:4">
      <c r="A2822" s="4" t="s">
        <v>23642</v>
      </c>
      <c r="B2822" s="25" t="s">
        <v>23643</v>
      </c>
      <c r="C2822" s="4" t="s">
        <v>6</v>
      </c>
      <c r="D2822" s="6">
        <v>1</v>
      </c>
    </row>
    <row r="2823" spans="1:4">
      <c r="A2823" s="4" t="s">
        <v>23652</v>
      </c>
      <c r="B2823" s="25" t="s">
        <v>23653</v>
      </c>
      <c r="C2823" s="4" t="s">
        <v>6</v>
      </c>
      <c r="D2823" s="6">
        <v>1</v>
      </c>
    </row>
    <row r="2824" spans="1:4">
      <c r="A2824" s="4" t="s">
        <v>23654</v>
      </c>
      <c r="B2824" s="25" t="s">
        <v>23655</v>
      </c>
      <c r="C2824" s="4" t="s">
        <v>6</v>
      </c>
      <c r="D2824" s="6">
        <v>1</v>
      </c>
    </row>
    <row r="2825" spans="1:4">
      <c r="A2825" s="4" t="s">
        <v>23670</v>
      </c>
      <c r="B2825" s="25" t="s">
        <v>23671</v>
      </c>
      <c r="C2825" s="4" t="s">
        <v>6</v>
      </c>
      <c r="D2825" s="6">
        <v>1</v>
      </c>
    </row>
    <row r="2826" spans="1:4">
      <c r="A2826" s="4" t="s">
        <v>23680</v>
      </c>
      <c r="B2826" s="25" t="s">
        <v>23681</v>
      </c>
      <c r="C2826" s="4" t="s">
        <v>6</v>
      </c>
      <c r="D2826" s="6">
        <v>1</v>
      </c>
    </row>
    <row r="2827" spans="1:4">
      <c r="A2827" s="4" t="s">
        <v>23684</v>
      </c>
      <c r="B2827" s="25" t="s">
        <v>23685</v>
      </c>
      <c r="C2827" s="4" t="s">
        <v>6</v>
      </c>
      <c r="D2827" s="6">
        <v>1</v>
      </c>
    </row>
    <row r="2828" spans="1:4">
      <c r="A2828" s="4" t="s">
        <v>23700</v>
      </c>
      <c r="B2828" s="25" t="s">
        <v>23701</v>
      </c>
      <c r="C2828" s="4" t="s">
        <v>6</v>
      </c>
      <c r="D2828" s="6">
        <v>1</v>
      </c>
    </row>
    <row r="2829" spans="1:4">
      <c r="A2829" s="4" t="s">
        <v>23718</v>
      </c>
      <c r="B2829" s="25" t="s">
        <v>23719</v>
      </c>
      <c r="C2829" s="4" t="s">
        <v>6</v>
      </c>
      <c r="D2829" s="6">
        <v>1</v>
      </c>
    </row>
    <row r="2830" spans="1:4">
      <c r="A2830" s="4" t="s">
        <v>23730</v>
      </c>
      <c r="B2830" s="25" t="s">
        <v>23731</v>
      </c>
      <c r="C2830" s="4" t="s">
        <v>6</v>
      </c>
      <c r="D2830" s="6">
        <v>1</v>
      </c>
    </row>
    <row r="2831" spans="1:4">
      <c r="A2831" s="4" t="s">
        <v>23748</v>
      </c>
      <c r="B2831" s="25" t="s">
        <v>23749</v>
      </c>
      <c r="C2831" s="4" t="s">
        <v>6</v>
      </c>
      <c r="D2831" s="6">
        <v>1</v>
      </c>
    </row>
    <row r="2832" spans="1:4">
      <c r="A2832" s="4" t="s">
        <v>23770</v>
      </c>
      <c r="B2832" s="25" t="s">
        <v>23771</v>
      </c>
      <c r="C2832" s="4" t="s">
        <v>6</v>
      </c>
      <c r="D2832" s="6">
        <v>1</v>
      </c>
    </row>
    <row r="2833" spans="1:4">
      <c r="A2833" s="4" t="s">
        <v>23802</v>
      </c>
      <c r="B2833" s="25" t="s">
        <v>23803</v>
      </c>
      <c r="C2833" s="4" t="s">
        <v>6</v>
      </c>
      <c r="D2833" s="6">
        <v>1</v>
      </c>
    </row>
    <row r="2834" spans="1:4">
      <c r="A2834" s="4" t="s">
        <v>23826</v>
      </c>
      <c r="B2834" s="25" t="s">
        <v>23827</v>
      </c>
      <c r="C2834" s="4" t="s">
        <v>6</v>
      </c>
      <c r="D2834" s="6">
        <v>1</v>
      </c>
    </row>
    <row r="2835" spans="1:4">
      <c r="A2835" s="4" t="s">
        <v>23830</v>
      </c>
      <c r="B2835" s="25" t="s">
        <v>23831</v>
      </c>
      <c r="C2835" s="4" t="s">
        <v>6</v>
      </c>
      <c r="D2835" s="6">
        <v>1</v>
      </c>
    </row>
    <row r="2836" spans="1:4">
      <c r="A2836" s="4" t="s">
        <v>23838</v>
      </c>
      <c r="B2836" s="25" t="s">
        <v>23839</v>
      </c>
      <c r="C2836" s="4" t="s">
        <v>6</v>
      </c>
      <c r="D2836" s="6">
        <v>1</v>
      </c>
    </row>
    <row r="2837" spans="1:4">
      <c r="A2837" s="4" t="s">
        <v>23870</v>
      </c>
      <c r="B2837" s="25" t="s">
        <v>23871</v>
      </c>
      <c r="C2837" s="4" t="s">
        <v>6</v>
      </c>
      <c r="D2837" s="6">
        <v>1</v>
      </c>
    </row>
    <row r="2838" spans="1:4">
      <c r="A2838" s="4" t="s">
        <v>23894</v>
      </c>
      <c r="B2838" s="25" t="s">
        <v>23895</v>
      </c>
      <c r="C2838" s="4" t="s">
        <v>6</v>
      </c>
      <c r="D2838" s="6">
        <v>1</v>
      </c>
    </row>
    <row r="2839" spans="1:4">
      <c r="A2839" s="4" t="s">
        <v>23896</v>
      </c>
      <c r="B2839" s="25" t="s">
        <v>23897</v>
      </c>
      <c r="C2839" s="4" t="s">
        <v>6</v>
      </c>
      <c r="D2839" s="6">
        <v>1</v>
      </c>
    </row>
    <row r="2840" spans="1:4">
      <c r="A2840" s="4" t="s">
        <v>23902</v>
      </c>
      <c r="B2840" s="25" t="s">
        <v>23903</v>
      </c>
      <c r="C2840" s="4" t="s">
        <v>6</v>
      </c>
      <c r="D2840" s="6">
        <v>1</v>
      </c>
    </row>
    <row r="2841" spans="1:4">
      <c r="A2841" s="4" t="s">
        <v>23908</v>
      </c>
      <c r="B2841" s="25" t="s">
        <v>23909</v>
      </c>
      <c r="C2841" s="4" t="s">
        <v>6</v>
      </c>
      <c r="D2841" s="6">
        <v>1</v>
      </c>
    </row>
    <row r="2842" spans="1:4">
      <c r="A2842" s="4" t="s">
        <v>23928</v>
      </c>
      <c r="B2842" s="25" t="s">
        <v>23929</v>
      </c>
      <c r="C2842" s="4" t="s">
        <v>6</v>
      </c>
      <c r="D2842" s="6">
        <v>1</v>
      </c>
    </row>
    <row r="2843" spans="1:4">
      <c r="A2843" s="4" t="s">
        <v>23934</v>
      </c>
      <c r="B2843" s="25" t="s">
        <v>23935</v>
      </c>
      <c r="C2843" s="4" t="s">
        <v>6</v>
      </c>
      <c r="D2843" s="6">
        <v>1</v>
      </c>
    </row>
    <row r="2844" spans="1:4">
      <c r="A2844" s="4" t="s">
        <v>23940</v>
      </c>
      <c r="B2844" s="25" t="s">
        <v>23941</v>
      </c>
      <c r="C2844" s="4" t="s">
        <v>6</v>
      </c>
      <c r="D2844" s="6">
        <v>1</v>
      </c>
    </row>
    <row r="2845" spans="1:4">
      <c r="A2845" s="4" t="s">
        <v>23944</v>
      </c>
      <c r="B2845" s="25" t="s">
        <v>23945</v>
      </c>
      <c r="C2845" s="4" t="s">
        <v>6</v>
      </c>
      <c r="D2845" s="6">
        <v>1</v>
      </c>
    </row>
    <row r="2846" spans="1:4">
      <c r="A2846" s="4" t="s">
        <v>23950</v>
      </c>
      <c r="B2846" s="25" t="s">
        <v>23951</v>
      </c>
      <c r="C2846" s="4" t="s">
        <v>6</v>
      </c>
      <c r="D2846" s="6">
        <v>1</v>
      </c>
    </row>
    <row r="2847" spans="1:4">
      <c r="A2847" s="4" t="s">
        <v>24004</v>
      </c>
      <c r="B2847" s="25" t="s">
        <v>24005</v>
      </c>
      <c r="C2847" s="4" t="s">
        <v>6</v>
      </c>
      <c r="D2847" s="6">
        <v>1</v>
      </c>
    </row>
    <row r="2848" spans="1:4">
      <c r="A2848" s="4" t="s">
        <v>24010</v>
      </c>
      <c r="B2848" s="25" t="s">
        <v>24011</v>
      </c>
      <c r="C2848" s="4" t="s">
        <v>6</v>
      </c>
      <c r="D2848" s="6">
        <v>1</v>
      </c>
    </row>
    <row r="2849" spans="1:4">
      <c r="A2849" s="4" t="s">
        <v>24016</v>
      </c>
      <c r="B2849" s="25" t="s">
        <v>24017</v>
      </c>
      <c r="C2849" s="4" t="s">
        <v>6</v>
      </c>
      <c r="D2849" s="6">
        <v>1</v>
      </c>
    </row>
    <row r="2850" spans="1:4">
      <c r="A2850" s="4" t="s">
        <v>24020</v>
      </c>
      <c r="B2850" s="25" t="s">
        <v>24021</v>
      </c>
      <c r="C2850" s="4" t="s">
        <v>6</v>
      </c>
      <c r="D2850" s="6">
        <v>1</v>
      </c>
    </row>
    <row r="2851" spans="1:4">
      <c r="A2851" s="4" t="s">
        <v>24032</v>
      </c>
      <c r="B2851" s="25" t="s">
        <v>24033</v>
      </c>
      <c r="C2851" s="4" t="s">
        <v>6</v>
      </c>
      <c r="D2851" s="6">
        <v>1</v>
      </c>
    </row>
    <row r="2852" spans="1:4">
      <c r="A2852" s="4" t="s">
        <v>24036</v>
      </c>
      <c r="B2852" s="25" t="s">
        <v>24037</v>
      </c>
      <c r="C2852" s="4" t="s">
        <v>6</v>
      </c>
      <c r="D2852" s="6">
        <v>1</v>
      </c>
    </row>
    <row r="2853" spans="1:4">
      <c r="A2853" s="4" t="s">
        <v>24040</v>
      </c>
      <c r="B2853" s="25" t="s">
        <v>24041</v>
      </c>
      <c r="C2853" s="4" t="s">
        <v>6</v>
      </c>
      <c r="D2853" s="6">
        <v>1</v>
      </c>
    </row>
    <row r="2854" spans="1:4">
      <c r="A2854" s="4" t="s">
        <v>24070</v>
      </c>
      <c r="B2854" s="25" t="s">
        <v>24071</v>
      </c>
      <c r="C2854" s="4" t="s">
        <v>6</v>
      </c>
      <c r="D2854" s="6">
        <v>1</v>
      </c>
    </row>
    <row r="2855" spans="1:4">
      <c r="A2855" s="4" t="s">
        <v>24082</v>
      </c>
      <c r="B2855" s="25" t="s">
        <v>24083</v>
      </c>
      <c r="C2855" s="4" t="s">
        <v>6</v>
      </c>
      <c r="D2855" s="6">
        <v>1</v>
      </c>
    </row>
    <row r="2856" spans="1:4">
      <c r="A2856" s="4" t="s">
        <v>24106</v>
      </c>
      <c r="B2856" s="25" t="s">
        <v>24107</v>
      </c>
      <c r="C2856" s="4" t="s">
        <v>6</v>
      </c>
      <c r="D2856" s="6">
        <v>1</v>
      </c>
    </row>
    <row r="2857" spans="1:4">
      <c r="A2857" s="4" t="s">
        <v>24124</v>
      </c>
      <c r="B2857" s="25" t="s">
        <v>24125</v>
      </c>
      <c r="C2857" s="4" t="s">
        <v>6</v>
      </c>
      <c r="D2857" s="6">
        <v>1</v>
      </c>
    </row>
    <row r="2858" spans="1:4">
      <c r="A2858" s="4" t="s">
        <v>24189</v>
      </c>
      <c r="B2858" s="25" t="s">
        <v>24190</v>
      </c>
      <c r="C2858" s="4" t="s">
        <v>6</v>
      </c>
      <c r="D2858" s="6">
        <v>1</v>
      </c>
    </row>
    <row r="2859" spans="1:4">
      <c r="A2859" s="4" t="s">
        <v>24195</v>
      </c>
      <c r="B2859" s="25" t="s">
        <v>24196</v>
      </c>
      <c r="C2859" s="4" t="s">
        <v>6</v>
      </c>
      <c r="D2859" s="6">
        <v>1</v>
      </c>
    </row>
    <row r="2860" spans="1:4">
      <c r="A2860" s="4" t="s">
        <v>24201</v>
      </c>
      <c r="B2860" s="25" t="s">
        <v>24202</v>
      </c>
      <c r="C2860" s="4" t="s">
        <v>6</v>
      </c>
      <c r="D2860" s="6">
        <v>1</v>
      </c>
    </row>
    <row r="2861" spans="1:4">
      <c r="A2861" s="4" t="s">
        <v>24225</v>
      </c>
      <c r="B2861" s="25" t="s">
        <v>24226</v>
      </c>
      <c r="C2861" s="4" t="s">
        <v>6</v>
      </c>
      <c r="D2861" s="6">
        <v>1</v>
      </c>
    </row>
    <row r="2862" spans="1:4">
      <c r="A2862" s="4" t="s">
        <v>24235</v>
      </c>
      <c r="B2862" s="25" t="s">
        <v>24236</v>
      </c>
      <c r="C2862" s="4" t="s">
        <v>6</v>
      </c>
      <c r="D2862" s="6">
        <v>1</v>
      </c>
    </row>
    <row r="2863" spans="1:4">
      <c r="A2863" s="4" t="s">
        <v>24241</v>
      </c>
      <c r="B2863" s="25" t="s">
        <v>24242</v>
      </c>
      <c r="C2863" s="4" t="s">
        <v>6</v>
      </c>
      <c r="D2863" s="6">
        <v>1</v>
      </c>
    </row>
    <row r="2864" spans="1:4">
      <c r="A2864" s="4" t="s">
        <v>24243</v>
      </c>
      <c r="B2864" s="25" t="s">
        <v>24244</v>
      </c>
      <c r="C2864" s="4" t="s">
        <v>6</v>
      </c>
      <c r="D2864" s="6">
        <v>1</v>
      </c>
    </row>
    <row r="2865" spans="1:4">
      <c r="A2865" s="4" t="s">
        <v>24249</v>
      </c>
      <c r="B2865" s="25" t="s">
        <v>24250</v>
      </c>
      <c r="C2865" s="4" t="s">
        <v>6</v>
      </c>
      <c r="D2865" s="6">
        <v>1</v>
      </c>
    </row>
    <row r="2866" spans="1:4">
      <c r="A2866" s="4" t="s">
        <v>24253</v>
      </c>
      <c r="B2866" s="25" t="s">
        <v>24254</v>
      </c>
      <c r="C2866" s="4" t="s">
        <v>6</v>
      </c>
      <c r="D2866" s="6">
        <v>1</v>
      </c>
    </row>
    <row r="2867" spans="1:4">
      <c r="A2867" s="4" t="s">
        <v>24265</v>
      </c>
      <c r="B2867" s="25" t="s">
        <v>24266</v>
      </c>
      <c r="C2867" s="4" t="s">
        <v>6</v>
      </c>
      <c r="D2867" s="6">
        <v>1</v>
      </c>
    </row>
    <row r="2868" spans="1:4">
      <c r="A2868" s="4" t="s">
        <v>24285</v>
      </c>
      <c r="B2868" s="25" t="s">
        <v>24286</v>
      </c>
      <c r="C2868" s="4" t="s">
        <v>6</v>
      </c>
      <c r="D2868" s="6">
        <v>1</v>
      </c>
    </row>
    <row r="2869" spans="1:4">
      <c r="A2869" s="4" t="s">
        <v>24329</v>
      </c>
      <c r="B2869" s="25" t="s">
        <v>24330</v>
      </c>
      <c r="C2869" s="4" t="s">
        <v>6</v>
      </c>
      <c r="D2869" s="6">
        <v>1</v>
      </c>
    </row>
    <row r="2870" spans="1:4">
      <c r="A2870" s="4" t="s">
        <v>24335</v>
      </c>
      <c r="B2870" s="25" t="s">
        <v>24336</v>
      </c>
      <c r="C2870" s="4" t="s">
        <v>6</v>
      </c>
      <c r="D2870" s="6">
        <v>1</v>
      </c>
    </row>
    <row r="2871" spans="1:4">
      <c r="A2871" s="4" t="s">
        <v>24347</v>
      </c>
      <c r="B2871" s="25" t="s">
        <v>24348</v>
      </c>
      <c r="C2871" s="4" t="s">
        <v>6</v>
      </c>
      <c r="D2871" s="6">
        <v>1</v>
      </c>
    </row>
    <row r="2872" spans="1:4">
      <c r="A2872" s="4" t="s">
        <v>24349</v>
      </c>
      <c r="B2872" s="25" t="s">
        <v>24350</v>
      </c>
      <c r="C2872" s="4" t="s">
        <v>6</v>
      </c>
      <c r="D2872" s="6">
        <v>1</v>
      </c>
    </row>
    <row r="2873" spans="1:4">
      <c r="A2873" s="4" t="s">
        <v>24351</v>
      </c>
      <c r="B2873" s="25" t="s">
        <v>24352</v>
      </c>
      <c r="C2873" s="4" t="s">
        <v>6</v>
      </c>
      <c r="D2873" s="6">
        <v>1</v>
      </c>
    </row>
    <row r="2874" spans="1:4">
      <c r="A2874" s="4" t="s">
        <v>24363</v>
      </c>
      <c r="B2874" s="25" t="s">
        <v>24364</v>
      </c>
      <c r="C2874" s="4" t="s">
        <v>6</v>
      </c>
      <c r="D2874" s="6">
        <v>1</v>
      </c>
    </row>
    <row r="2875" spans="1:4">
      <c r="A2875" s="4" t="s">
        <v>24375</v>
      </c>
      <c r="B2875" s="25" t="s">
        <v>24376</v>
      </c>
      <c r="C2875" s="4" t="s">
        <v>6</v>
      </c>
      <c r="D2875" s="6">
        <v>1</v>
      </c>
    </row>
    <row r="2876" spans="1:4">
      <c r="A2876" s="4" t="s">
        <v>24385</v>
      </c>
      <c r="B2876" s="25" t="s">
        <v>24386</v>
      </c>
      <c r="C2876" s="4" t="s">
        <v>6</v>
      </c>
      <c r="D2876" s="6">
        <v>1</v>
      </c>
    </row>
    <row r="2877" spans="1:4">
      <c r="A2877" s="4" t="s">
        <v>24403</v>
      </c>
      <c r="B2877" s="25" t="s">
        <v>24404</v>
      </c>
      <c r="C2877" s="4" t="s">
        <v>6</v>
      </c>
      <c r="D2877" s="6">
        <v>1</v>
      </c>
    </row>
    <row r="2878" spans="1:4">
      <c r="A2878" s="4" t="s">
        <v>24409</v>
      </c>
      <c r="B2878" s="25" t="s">
        <v>24410</v>
      </c>
      <c r="C2878" s="4" t="s">
        <v>6</v>
      </c>
      <c r="D2878" s="6">
        <v>1</v>
      </c>
    </row>
    <row r="2879" spans="1:4">
      <c r="A2879" s="4" t="s">
        <v>24413</v>
      </c>
      <c r="B2879" s="25" t="s">
        <v>24414</v>
      </c>
      <c r="C2879" s="4" t="s">
        <v>6</v>
      </c>
      <c r="D2879" s="6">
        <v>1</v>
      </c>
    </row>
    <row r="2880" spans="1:4">
      <c r="A2880" s="4" t="s">
        <v>24445</v>
      </c>
      <c r="B2880" s="25" t="s">
        <v>24446</v>
      </c>
      <c r="C2880" s="4" t="s">
        <v>6</v>
      </c>
      <c r="D2880" s="6">
        <v>1</v>
      </c>
    </row>
    <row r="2881" spans="1:4">
      <c r="A2881" s="4" t="s">
        <v>24471</v>
      </c>
      <c r="B2881" s="25" t="s">
        <v>24472</v>
      </c>
      <c r="C2881" s="4" t="s">
        <v>6</v>
      </c>
      <c r="D2881" s="6">
        <v>1</v>
      </c>
    </row>
    <row r="2882" spans="1:4">
      <c r="A2882" s="4" t="s">
        <v>24475</v>
      </c>
      <c r="B2882" s="25" t="s">
        <v>24476</v>
      </c>
      <c r="C2882" s="4" t="s">
        <v>6</v>
      </c>
      <c r="D2882" s="6">
        <v>1</v>
      </c>
    </row>
    <row r="2883" spans="1:4">
      <c r="A2883" s="4" t="s">
        <v>24477</v>
      </c>
      <c r="B2883" s="25" t="s">
        <v>24478</v>
      </c>
      <c r="C2883" s="4" t="s">
        <v>6</v>
      </c>
      <c r="D2883" s="6">
        <v>1</v>
      </c>
    </row>
    <row r="2884" spans="1:4">
      <c r="A2884" s="4" t="s">
        <v>24481</v>
      </c>
      <c r="B2884" s="25" t="s">
        <v>24482</v>
      </c>
      <c r="C2884" s="4" t="s">
        <v>6</v>
      </c>
      <c r="D2884" s="6">
        <v>1</v>
      </c>
    </row>
    <row r="2885" spans="1:4">
      <c r="A2885" s="4" t="s">
        <v>24497</v>
      </c>
      <c r="B2885" s="25" t="s">
        <v>24498</v>
      </c>
      <c r="C2885" s="4" t="s">
        <v>6</v>
      </c>
      <c r="D2885" s="6">
        <v>1</v>
      </c>
    </row>
    <row r="2886" spans="1:4">
      <c r="A2886" s="4" t="s">
        <v>24521</v>
      </c>
      <c r="B2886" s="25" t="s">
        <v>24522</v>
      </c>
      <c r="C2886" s="4" t="s">
        <v>6</v>
      </c>
      <c r="D2886" s="6">
        <v>1</v>
      </c>
    </row>
    <row r="2887" spans="1:4">
      <c r="A2887" s="4" t="s">
        <v>24525</v>
      </c>
      <c r="B2887" s="25" t="s">
        <v>24526</v>
      </c>
      <c r="C2887" s="4" t="s">
        <v>6</v>
      </c>
      <c r="D2887" s="6">
        <v>1</v>
      </c>
    </row>
    <row r="2888" spans="1:4">
      <c r="A2888" s="4" t="s">
        <v>24531</v>
      </c>
      <c r="B2888" s="25" t="s">
        <v>24532</v>
      </c>
      <c r="C2888" s="4" t="s">
        <v>6</v>
      </c>
      <c r="D2888" s="6">
        <v>1</v>
      </c>
    </row>
    <row r="2889" spans="1:4">
      <c r="A2889" s="4" t="s">
        <v>24563</v>
      </c>
      <c r="B2889" s="25" t="s">
        <v>24564</v>
      </c>
      <c r="C2889" s="4" t="s">
        <v>6</v>
      </c>
      <c r="D2889" s="6">
        <v>1</v>
      </c>
    </row>
    <row r="2890" spans="1:4">
      <c r="A2890" s="4" t="s">
        <v>24573</v>
      </c>
      <c r="B2890" s="25" t="s">
        <v>24574</v>
      </c>
      <c r="C2890" s="4" t="s">
        <v>6</v>
      </c>
      <c r="D2890" s="6">
        <v>1</v>
      </c>
    </row>
    <row r="2891" spans="1:4">
      <c r="A2891" s="4" t="s">
        <v>24583</v>
      </c>
      <c r="B2891" s="25" t="s">
        <v>24584</v>
      </c>
      <c r="C2891" s="4" t="s">
        <v>6</v>
      </c>
      <c r="D2891" s="6">
        <v>1</v>
      </c>
    </row>
    <row r="2892" spans="1:4">
      <c r="A2892" s="4" t="s">
        <v>24587</v>
      </c>
      <c r="B2892" s="25" t="s">
        <v>24588</v>
      </c>
      <c r="C2892" s="4" t="s">
        <v>6</v>
      </c>
      <c r="D2892" s="6">
        <v>1</v>
      </c>
    </row>
    <row r="2893" spans="1:4">
      <c r="A2893" s="4" t="s">
        <v>24595</v>
      </c>
      <c r="B2893" s="25" t="s">
        <v>24596</v>
      </c>
      <c r="C2893" s="4" t="s">
        <v>6</v>
      </c>
      <c r="D2893" s="6">
        <v>1</v>
      </c>
    </row>
    <row r="2894" spans="1:4">
      <c r="A2894" s="4" t="s">
        <v>24619</v>
      </c>
      <c r="B2894" s="25" t="s">
        <v>24620</v>
      </c>
      <c r="C2894" s="4" t="s">
        <v>6</v>
      </c>
      <c r="D2894" s="6">
        <v>1</v>
      </c>
    </row>
    <row r="2895" spans="1:4">
      <c r="A2895" s="4" t="s">
        <v>24625</v>
      </c>
      <c r="B2895" s="25" t="s">
        <v>24626</v>
      </c>
      <c r="C2895" s="4" t="s">
        <v>6</v>
      </c>
      <c r="D2895" s="6">
        <v>1</v>
      </c>
    </row>
    <row r="2896" spans="1:4">
      <c r="A2896" s="4" t="s">
        <v>24667</v>
      </c>
      <c r="B2896" s="25" t="s">
        <v>24668</v>
      </c>
      <c r="C2896" s="4" t="s">
        <v>6</v>
      </c>
      <c r="D2896" s="6">
        <v>1</v>
      </c>
    </row>
    <row r="2897" spans="1:4">
      <c r="A2897" s="4" t="s">
        <v>24679</v>
      </c>
      <c r="B2897" s="25" t="s">
        <v>24680</v>
      </c>
      <c r="C2897" s="4" t="s">
        <v>6</v>
      </c>
      <c r="D2897" s="6">
        <v>1</v>
      </c>
    </row>
    <row r="2898" spans="1:4">
      <c r="A2898" s="4" t="s">
        <v>24681</v>
      </c>
      <c r="B2898" s="25" t="s">
        <v>24682</v>
      </c>
      <c r="C2898" s="4" t="s">
        <v>6</v>
      </c>
      <c r="D2898" s="6">
        <v>1</v>
      </c>
    </row>
    <row r="2899" spans="1:4">
      <c r="A2899" s="4" t="s">
        <v>24693</v>
      </c>
      <c r="B2899" s="25" t="s">
        <v>24694</v>
      </c>
      <c r="C2899" s="4" t="s">
        <v>6</v>
      </c>
      <c r="D2899" s="6">
        <v>1</v>
      </c>
    </row>
    <row r="2900" spans="1:4">
      <c r="A2900" s="4" t="s">
        <v>24697</v>
      </c>
      <c r="B2900" s="25" t="s">
        <v>24698</v>
      </c>
      <c r="C2900" s="4" t="s">
        <v>6</v>
      </c>
      <c r="D2900" s="6">
        <v>1</v>
      </c>
    </row>
    <row r="2901" spans="1:4">
      <c r="A2901" s="4" t="s">
        <v>24711</v>
      </c>
      <c r="B2901" s="25" t="s">
        <v>24712</v>
      </c>
      <c r="C2901" s="4" t="s">
        <v>6</v>
      </c>
      <c r="D2901" s="6">
        <v>1</v>
      </c>
    </row>
    <row r="2902" spans="1:4">
      <c r="A2902" s="4" t="s">
        <v>24715</v>
      </c>
      <c r="B2902" s="25" t="s">
        <v>24716</v>
      </c>
      <c r="C2902" s="4" t="s">
        <v>6</v>
      </c>
      <c r="D2902" s="6">
        <v>1</v>
      </c>
    </row>
    <row r="2903" spans="1:4">
      <c r="A2903" s="4" t="s">
        <v>24721</v>
      </c>
      <c r="B2903" s="25" t="s">
        <v>24722</v>
      </c>
      <c r="C2903" s="4" t="s">
        <v>6</v>
      </c>
      <c r="D2903" s="6">
        <v>1</v>
      </c>
    </row>
    <row r="2904" spans="1:4">
      <c r="A2904" s="4" t="s">
        <v>24737</v>
      </c>
      <c r="B2904" s="25" t="s">
        <v>24738</v>
      </c>
      <c r="C2904" s="4" t="s">
        <v>6</v>
      </c>
      <c r="D2904" s="6">
        <v>1</v>
      </c>
    </row>
    <row r="2905" spans="1:4">
      <c r="A2905" s="4" t="s">
        <v>24741</v>
      </c>
      <c r="B2905" s="25" t="s">
        <v>24742</v>
      </c>
      <c r="C2905" s="4" t="s">
        <v>6</v>
      </c>
      <c r="D2905" s="6">
        <v>1</v>
      </c>
    </row>
    <row r="2906" spans="1:4">
      <c r="A2906" s="4" t="s">
        <v>24747</v>
      </c>
      <c r="B2906" s="25" t="s">
        <v>24748</v>
      </c>
      <c r="C2906" s="4" t="s">
        <v>6</v>
      </c>
      <c r="D2906" s="6">
        <v>1</v>
      </c>
    </row>
    <row r="2907" spans="1:4">
      <c r="A2907" s="4" t="s">
        <v>24757</v>
      </c>
      <c r="B2907" s="25" t="s">
        <v>24758</v>
      </c>
      <c r="C2907" s="4" t="s">
        <v>6</v>
      </c>
      <c r="D2907" s="6">
        <v>1</v>
      </c>
    </row>
    <row r="2908" spans="1:4">
      <c r="A2908" s="4" t="s">
        <v>24785</v>
      </c>
      <c r="B2908" s="25" t="s">
        <v>24786</v>
      </c>
      <c r="C2908" s="4" t="s">
        <v>6</v>
      </c>
      <c r="D2908" s="6">
        <v>1</v>
      </c>
    </row>
    <row r="2909" spans="1:4">
      <c r="A2909" s="4" t="s">
        <v>24799</v>
      </c>
      <c r="B2909" s="25" t="s">
        <v>24800</v>
      </c>
      <c r="C2909" s="4" t="s">
        <v>6</v>
      </c>
      <c r="D2909" s="6">
        <v>1</v>
      </c>
    </row>
    <row r="2910" spans="1:4">
      <c r="A2910" s="4" t="s">
        <v>24827</v>
      </c>
      <c r="B2910" s="25" t="s">
        <v>24828</v>
      </c>
      <c r="C2910" s="4" t="s">
        <v>6</v>
      </c>
      <c r="D2910" s="6">
        <v>1</v>
      </c>
    </row>
    <row r="2911" spans="1:4">
      <c r="A2911" s="4" t="s">
        <v>24845</v>
      </c>
      <c r="B2911" s="25" t="s">
        <v>24846</v>
      </c>
      <c r="C2911" s="4" t="s">
        <v>6</v>
      </c>
      <c r="D2911" s="6">
        <v>1</v>
      </c>
    </row>
    <row r="2912" spans="1:4">
      <c r="A2912" s="4" t="s">
        <v>24857</v>
      </c>
      <c r="B2912" s="25" t="s">
        <v>24858</v>
      </c>
      <c r="C2912" s="4" t="s">
        <v>6</v>
      </c>
      <c r="D2912" s="6">
        <v>1</v>
      </c>
    </row>
    <row r="2913" spans="1:4">
      <c r="A2913" s="4" t="s">
        <v>24869</v>
      </c>
      <c r="B2913" s="25" t="s">
        <v>24870</v>
      </c>
      <c r="C2913" s="4" t="s">
        <v>6</v>
      </c>
      <c r="D2913" s="6">
        <v>1</v>
      </c>
    </row>
    <row r="2914" spans="1:4">
      <c r="A2914" s="4" t="s">
        <v>24885</v>
      </c>
      <c r="B2914" s="25" t="s">
        <v>24886</v>
      </c>
      <c r="C2914" s="4" t="s">
        <v>6</v>
      </c>
      <c r="D2914" s="6">
        <v>1</v>
      </c>
    </row>
    <row r="2915" spans="1:4">
      <c r="A2915" s="4" t="s">
        <v>24903</v>
      </c>
      <c r="B2915" s="25" t="s">
        <v>24904</v>
      </c>
      <c r="C2915" s="4" t="s">
        <v>6</v>
      </c>
      <c r="D2915" s="6">
        <v>1</v>
      </c>
    </row>
    <row r="2916" spans="1:4">
      <c r="A2916" s="4" t="s">
        <v>24905</v>
      </c>
      <c r="B2916" s="25" t="s">
        <v>24906</v>
      </c>
      <c r="C2916" s="4" t="s">
        <v>6</v>
      </c>
      <c r="D2916" s="6">
        <v>1</v>
      </c>
    </row>
    <row r="2917" spans="1:4">
      <c r="A2917" s="4" t="s">
        <v>24923</v>
      </c>
      <c r="B2917" s="25" t="s">
        <v>24924</v>
      </c>
      <c r="C2917" s="4" t="s">
        <v>6</v>
      </c>
      <c r="D2917" s="6">
        <v>1</v>
      </c>
    </row>
    <row r="2918" spans="1:4">
      <c r="A2918" s="4" t="s">
        <v>24937</v>
      </c>
      <c r="B2918" s="25" t="s">
        <v>24938</v>
      </c>
      <c r="C2918" s="4" t="s">
        <v>6</v>
      </c>
      <c r="D2918" s="6">
        <v>1</v>
      </c>
    </row>
    <row r="2919" spans="1:4">
      <c r="A2919" s="4" t="s">
        <v>24955</v>
      </c>
      <c r="B2919" s="25" t="s">
        <v>24956</v>
      </c>
      <c r="C2919" s="4" t="s">
        <v>6</v>
      </c>
      <c r="D2919" s="6">
        <v>1</v>
      </c>
    </row>
    <row r="2920" spans="1:4">
      <c r="A2920" s="4" t="s">
        <v>24977</v>
      </c>
      <c r="B2920" s="25" t="s">
        <v>24978</v>
      </c>
      <c r="C2920" s="4" t="s">
        <v>6</v>
      </c>
      <c r="D2920" s="6">
        <v>1</v>
      </c>
    </row>
    <row r="2921" spans="1:4">
      <c r="A2921" s="4" t="s">
        <v>25003</v>
      </c>
      <c r="B2921" s="25" t="s">
        <v>25004</v>
      </c>
      <c r="C2921" s="4" t="s">
        <v>6</v>
      </c>
      <c r="D2921" s="6">
        <v>1</v>
      </c>
    </row>
    <row r="2922" spans="1:4">
      <c r="A2922" s="4" t="s">
        <v>25027</v>
      </c>
      <c r="B2922" s="25" t="s">
        <v>25028</v>
      </c>
      <c r="C2922" s="4" t="s">
        <v>6</v>
      </c>
      <c r="D2922" s="6">
        <v>1</v>
      </c>
    </row>
    <row r="2923" spans="1:4">
      <c r="A2923" s="4" t="s">
        <v>25055</v>
      </c>
      <c r="B2923" s="25" t="s">
        <v>25056</v>
      </c>
      <c r="C2923" s="4" t="s">
        <v>6</v>
      </c>
      <c r="D2923" s="6">
        <v>1</v>
      </c>
    </row>
    <row r="2924" spans="1:4">
      <c r="A2924" s="4" t="s">
        <v>25071</v>
      </c>
      <c r="B2924" s="25" t="s">
        <v>25072</v>
      </c>
      <c r="C2924" s="4" t="s">
        <v>6</v>
      </c>
      <c r="D2924" s="6">
        <v>1</v>
      </c>
    </row>
    <row r="2925" spans="1:4">
      <c r="A2925" s="4" t="s">
        <v>25097</v>
      </c>
      <c r="B2925" s="25" t="s">
        <v>25098</v>
      </c>
      <c r="C2925" s="4" t="s">
        <v>6</v>
      </c>
      <c r="D2925" s="6">
        <v>1</v>
      </c>
    </row>
    <row r="2926" spans="1:4">
      <c r="A2926" s="4" t="s">
        <v>25113</v>
      </c>
      <c r="B2926" s="25" t="s">
        <v>25114</v>
      </c>
      <c r="C2926" s="4" t="s">
        <v>6</v>
      </c>
      <c r="D2926" s="6">
        <v>1</v>
      </c>
    </row>
    <row r="2927" spans="1:4">
      <c r="A2927" s="4" t="s">
        <v>25139</v>
      </c>
      <c r="B2927" s="25" t="s">
        <v>25140</v>
      </c>
      <c r="C2927" s="4" t="s">
        <v>6</v>
      </c>
      <c r="D2927" s="6">
        <v>1</v>
      </c>
    </row>
    <row r="2928" spans="1:4">
      <c r="A2928" s="4" t="s">
        <v>25189</v>
      </c>
      <c r="B2928" s="25" t="s">
        <v>25190</v>
      </c>
      <c r="C2928" s="4" t="s">
        <v>6</v>
      </c>
      <c r="D2928" s="6">
        <v>1</v>
      </c>
    </row>
    <row r="2929" spans="1:4">
      <c r="A2929" s="4" t="s">
        <v>25199</v>
      </c>
      <c r="B2929" s="25" t="s">
        <v>25200</v>
      </c>
      <c r="C2929" s="4" t="s">
        <v>6</v>
      </c>
      <c r="D2929" s="6">
        <v>1</v>
      </c>
    </row>
    <row r="2930" spans="1:4">
      <c r="A2930" s="4" t="s">
        <v>25209</v>
      </c>
      <c r="B2930" s="25" t="s">
        <v>25210</v>
      </c>
      <c r="C2930" s="4" t="s">
        <v>6</v>
      </c>
      <c r="D2930" s="6">
        <v>1</v>
      </c>
    </row>
    <row r="2931" spans="1:4">
      <c r="A2931" s="4" t="s">
        <v>25213</v>
      </c>
      <c r="B2931" s="25" t="s">
        <v>25214</v>
      </c>
      <c r="C2931" s="4" t="s">
        <v>6</v>
      </c>
      <c r="D2931" s="6">
        <v>1</v>
      </c>
    </row>
    <row r="2932" spans="1:4">
      <c r="A2932" s="4" t="s">
        <v>25215</v>
      </c>
      <c r="B2932" s="25" t="s">
        <v>25216</v>
      </c>
      <c r="C2932" s="4" t="s">
        <v>6</v>
      </c>
      <c r="D2932" s="6">
        <v>1</v>
      </c>
    </row>
    <row r="2933" spans="1:4">
      <c r="A2933" s="4" t="s">
        <v>25221</v>
      </c>
      <c r="B2933" s="25" t="s">
        <v>25222</v>
      </c>
      <c r="C2933" s="4" t="s">
        <v>6</v>
      </c>
      <c r="D2933" s="6">
        <v>1</v>
      </c>
    </row>
    <row r="2934" spans="1:4">
      <c r="A2934" s="4" t="s">
        <v>25225</v>
      </c>
      <c r="B2934" s="25" t="s">
        <v>25226</v>
      </c>
      <c r="C2934" s="4" t="s">
        <v>6</v>
      </c>
      <c r="D2934" s="6">
        <v>1</v>
      </c>
    </row>
    <row r="2935" spans="1:4">
      <c r="A2935" s="4" t="s">
        <v>25251</v>
      </c>
      <c r="B2935" s="25" t="s">
        <v>25252</v>
      </c>
      <c r="C2935" s="4" t="s">
        <v>6</v>
      </c>
      <c r="D2935" s="6">
        <v>1</v>
      </c>
    </row>
    <row r="2936" spans="1:4">
      <c r="A2936" s="4" t="s">
        <v>25259</v>
      </c>
      <c r="B2936" s="25" t="s">
        <v>25260</v>
      </c>
      <c r="C2936" s="4" t="s">
        <v>6</v>
      </c>
      <c r="D2936" s="6">
        <v>1</v>
      </c>
    </row>
    <row r="2937" spans="1:4">
      <c r="A2937" s="4" t="s">
        <v>25269</v>
      </c>
      <c r="B2937" s="25" t="s">
        <v>25270</v>
      </c>
      <c r="C2937" s="4" t="s">
        <v>6</v>
      </c>
      <c r="D2937" s="6">
        <v>1</v>
      </c>
    </row>
    <row r="2938" spans="1:4">
      <c r="A2938" s="4" t="s">
        <v>25291</v>
      </c>
      <c r="B2938" s="25" t="s">
        <v>25292</v>
      </c>
      <c r="C2938" s="4" t="s">
        <v>6</v>
      </c>
      <c r="D2938" s="6">
        <v>1</v>
      </c>
    </row>
    <row r="2939" spans="1:4">
      <c r="A2939" s="4" t="s">
        <v>25305</v>
      </c>
      <c r="B2939" s="25" t="s">
        <v>25306</v>
      </c>
      <c r="C2939" s="4" t="s">
        <v>6</v>
      </c>
      <c r="D2939" s="6">
        <v>1</v>
      </c>
    </row>
    <row r="2940" spans="1:4">
      <c r="A2940" s="4" t="s">
        <v>25333</v>
      </c>
      <c r="B2940" s="25" t="s">
        <v>25334</v>
      </c>
      <c r="C2940" s="4" t="s">
        <v>6</v>
      </c>
      <c r="D2940" s="6">
        <v>1</v>
      </c>
    </row>
    <row r="2941" spans="1:4">
      <c r="A2941" s="4" t="s">
        <v>25351</v>
      </c>
      <c r="B2941" s="25" t="s">
        <v>25352</v>
      </c>
      <c r="C2941" s="4" t="s">
        <v>6</v>
      </c>
      <c r="D2941" s="6">
        <v>1</v>
      </c>
    </row>
    <row r="2942" spans="1:4">
      <c r="A2942" s="4" t="s">
        <v>25369</v>
      </c>
      <c r="B2942" s="25" t="s">
        <v>25370</v>
      </c>
      <c r="C2942" s="4" t="s">
        <v>6</v>
      </c>
      <c r="D2942" s="6">
        <v>1</v>
      </c>
    </row>
    <row r="2943" spans="1:4">
      <c r="A2943" s="4" t="s">
        <v>25385</v>
      </c>
      <c r="B2943" s="25" t="s">
        <v>25386</v>
      </c>
      <c r="C2943" s="4" t="s">
        <v>6</v>
      </c>
      <c r="D2943" s="6">
        <v>1</v>
      </c>
    </row>
    <row r="2944" spans="1:4">
      <c r="A2944" s="4" t="s">
        <v>25387</v>
      </c>
      <c r="B2944" s="25" t="s">
        <v>25388</v>
      </c>
      <c r="C2944" s="4" t="s">
        <v>6</v>
      </c>
      <c r="D2944" s="6">
        <v>1</v>
      </c>
    </row>
    <row r="2945" spans="1:4">
      <c r="A2945" s="4" t="s">
        <v>25395</v>
      </c>
      <c r="B2945" s="25" t="s">
        <v>25396</v>
      </c>
      <c r="C2945" s="4" t="s">
        <v>6</v>
      </c>
      <c r="D2945" s="6">
        <v>1</v>
      </c>
    </row>
    <row r="2946" spans="1:4">
      <c r="A2946" s="4" t="s">
        <v>25419</v>
      </c>
      <c r="B2946" s="25" t="s">
        <v>25420</v>
      </c>
      <c r="C2946" s="4" t="s">
        <v>6</v>
      </c>
      <c r="D2946" s="6">
        <v>1</v>
      </c>
    </row>
    <row r="2947" spans="1:4">
      <c r="A2947" s="4" t="s">
        <v>25455</v>
      </c>
      <c r="B2947" s="25" t="s">
        <v>25456</v>
      </c>
      <c r="C2947" s="4" t="s">
        <v>6</v>
      </c>
      <c r="D2947" s="6">
        <v>1</v>
      </c>
    </row>
    <row r="2948" spans="1:4">
      <c r="A2948" s="4" t="s">
        <v>25473</v>
      </c>
      <c r="B2948" s="25" t="s">
        <v>25474</v>
      </c>
      <c r="C2948" s="4" t="s">
        <v>6</v>
      </c>
      <c r="D2948" s="6">
        <v>1</v>
      </c>
    </row>
    <row r="2949" spans="1:4">
      <c r="A2949" s="4" t="s">
        <v>25477</v>
      </c>
      <c r="B2949" s="25" t="s">
        <v>25478</v>
      </c>
      <c r="C2949" s="4" t="s">
        <v>6</v>
      </c>
      <c r="D2949" s="6">
        <v>1</v>
      </c>
    </row>
    <row r="2950" spans="1:4">
      <c r="A2950" s="4" t="s">
        <v>25481</v>
      </c>
      <c r="B2950" s="25" t="s">
        <v>25482</v>
      </c>
      <c r="C2950" s="4" t="s">
        <v>6</v>
      </c>
      <c r="D2950" s="6">
        <v>1</v>
      </c>
    </row>
    <row r="2951" spans="1:4">
      <c r="A2951" s="4" t="s">
        <v>25483</v>
      </c>
      <c r="B2951" s="25" t="s">
        <v>25484</v>
      </c>
      <c r="C2951" s="4" t="s">
        <v>6</v>
      </c>
      <c r="D2951" s="6">
        <v>1</v>
      </c>
    </row>
    <row r="2952" spans="1:4">
      <c r="A2952" s="4" t="s">
        <v>25497</v>
      </c>
      <c r="B2952" s="25" t="s">
        <v>25498</v>
      </c>
      <c r="C2952" s="4" t="s">
        <v>6</v>
      </c>
      <c r="D2952" s="6">
        <v>1</v>
      </c>
    </row>
    <row r="2953" spans="1:4">
      <c r="A2953" s="4" t="s">
        <v>25515</v>
      </c>
      <c r="B2953" s="25" t="s">
        <v>25516</v>
      </c>
      <c r="C2953" s="4" t="s">
        <v>6</v>
      </c>
      <c r="D2953" s="6">
        <v>1</v>
      </c>
    </row>
    <row r="2954" spans="1:4">
      <c r="A2954" s="4" t="s">
        <v>25523</v>
      </c>
      <c r="B2954" s="25" t="s">
        <v>25524</v>
      </c>
      <c r="C2954" s="4" t="s">
        <v>6</v>
      </c>
      <c r="D2954" s="6">
        <v>1</v>
      </c>
    </row>
    <row r="2955" spans="1:4">
      <c r="A2955" s="4" t="s">
        <v>25593</v>
      </c>
      <c r="B2955" s="25" t="s">
        <v>25594</v>
      </c>
      <c r="C2955" s="4" t="s">
        <v>6</v>
      </c>
      <c r="D2955" s="6">
        <v>1</v>
      </c>
    </row>
    <row r="2956" spans="1:4">
      <c r="A2956" s="4" t="s">
        <v>25609</v>
      </c>
      <c r="B2956" s="25" t="s">
        <v>25610</v>
      </c>
      <c r="C2956" s="4" t="s">
        <v>6</v>
      </c>
      <c r="D2956" s="6">
        <v>1</v>
      </c>
    </row>
    <row r="2957" spans="1:4">
      <c r="A2957" s="4" t="s">
        <v>25627</v>
      </c>
      <c r="B2957" s="25" t="s">
        <v>25628</v>
      </c>
      <c r="C2957" s="4" t="s">
        <v>6</v>
      </c>
      <c r="D2957" s="6">
        <v>1</v>
      </c>
    </row>
    <row r="2958" spans="1:4">
      <c r="A2958" s="4" t="s">
        <v>25649</v>
      </c>
      <c r="B2958" s="25" t="s">
        <v>25650</v>
      </c>
      <c r="C2958" s="4" t="s">
        <v>6</v>
      </c>
      <c r="D2958" s="6">
        <v>1</v>
      </c>
    </row>
    <row r="2959" spans="1:4">
      <c r="A2959" s="4" t="s">
        <v>25651</v>
      </c>
      <c r="B2959" s="25" t="s">
        <v>25652</v>
      </c>
      <c r="C2959" s="4" t="s">
        <v>6</v>
      </c>
      <c r="D2959" s="6">
        <v>1</v>
      </c>
    </row>
    <row r="2960" spans="1:4">
      <c r="A2960" s="4" t="s">
        <v>25707</v>
      </c>
      <c r="B2960" s="25" t="s">
        <v>25708</v>
      </c>
      <c r="C2960" s="4" t="s">
        <v>6</v>
      </c>
      <c r="D2960" s="6">
        <v>1</v>
      </c>
    </row>
    <row r="2961" spans="1:4">
      <c r="A2961" s="4" t="s">
        <v>25717</v>
      </c>
      <c r="B2961" s="25" t="s">
        <v>25718</v>
      </c>
      <c r="C2961" s="4" t="s">
        <v>6</v>
      </c>
      <c r="D2961" s="6">
        <v>1</v>
      </c>
    </row>
    <row r="2962" spans="1:4">
      <c r="A2962" s="4" t="s">
        <v>25749</v>
      </c>
      <c r="B2962" s="25" t="s">
        <v>25750</v>
      </c>
      <c r="C2962" s="4" t="s">
        <v>6</v>
      </c>
      <c r="D2962" s="6">
        <v>1</v>
      </c>
    </row>
    <row r="2963" spans="1:4">
      <c r="A2963" s="4" t="s">
        <v>25777</v>
      </c>
      <c r="B2963" s="25" t="s">
        <v>25778</v>
      </c>
      <c r="C2963" s="4" t="s">
        <v>6</v>
      </c>
      <c r="D2963" s="6">
        <v>1</v>
      </c>
    </row>
    <row r="2964" spans="1:4">
      <c r="A2964" s="4" t="s">
        <v>25795</v>
      </c>
      <c r="B2964" s="25" t="s">
        <v>25796</v>
      </c>
      <c r="C2964" s="4" t="s">
        <v>6</v>
      </c>
      <c r="D2964" s="6">
        <v>1</v>
      </c>
    </row>
    <row r="2965" spans="1:4">
      <c r="A2965" s="4" t="s">
        <v>25843</v>
      </c>
      <c r="B2965" s="25" t="s">
        <v>25844</v>
      </c>
      <c r="C2965" s="4" t="s">
        <v>6</v>
      </c>
      <c r="D2965" s="6">
        <v>1</v>
      </c>
    </row>
    <row r="2966" spans="1:4">
      <c r="A2966" s="4" t="s">
        <v>25849</v>
      </c>
      <c r="B2966" s="25" t="s">
        <v>25850</v>
      </c>
      <c r="C2966" s="4" t="s">
        <v>6</v>
      </c>
      <c r="D2966" s="6">
        <v>1</v>
      </c>
    </row>
    <row r="2967" spans="1:4">
      <c r="A2967" s="4" t="s">
        <v>25871</v>
      </c>
      <c r="B2967" s="25" t="s">
        <v>25872</v>
      </c>
      <c r="C2967" s="4" t="s">
        <v>6</v>
      </c>
      <c r="D2967" s="6">
        <v>1</v>
      </c>
    </row>
    <row r="2968" spans="1:4">
      <c r="A2968" s="4" t="s">
        <v>25935</v>
      </c>
      <c r="B2968" s="25" t="s">
        <v>25936</v>
      </c>
      <c r="C2968" s="4" t="s">
        <v>6</v>
      </c>
      <c r="D2968" s="6">
        <v>1</v>
      </c>
    </row>
    <row r="2969" spans="1:4">
      <c r="A2969" s="4" t="s">
        <v>25939</v>
      </c>
      <c r="B2969" s="25" t="s">
        <v>25940</v>
      </c>
      <c r="C2969" s="4" t="s">
        <v>6</v>
      </c>
      <c r="D2969" s="6">
        <v>1</v>
      </c>
    </row>
    <row r="2970" spans="1:4">
      <c r="A2970" s="4" t="s">
        <v>25975</v>
      </c>
      <c r="B2970" s="25" t="s">
        <v>25976</v>
      </c>
      <c r="C2970" s="4" t="s">
        <v>6</v>
      </c>
      <c r="D2970" s="6">
        <v>1</v>
      </c>
    </row>
    <row r="2971" spans="1:4">
      <c r="A2971" s="4" t="s">
        <v>25985</v>
      </c>
      <c r="B2971" s="25" t="s">
        <v>25986</v>
      </c>
      <c r="C2971" s="4" t="s">
        <v>6</v>
      </c>
      <c r="D2971" s="6">
        <v>1</v>
      </c>
    </row>
    <row r="2972" spans="1:4">
      <c r="A2972" s="4" t="s">
        <v>25991</v>
      </c>
      <c r="B2972" s="25" t="s">
        <v>25992</v>
      </c>
      <c r="C2972" s="4" t="s">
        <v>6</v>
      </c>
      <c r="D2972" s="6">
        <v>1</v>
      </c>
    </row>
    <row r="2973" spans="1:4">
      <c r="A2973" s="4" t="s">
        <v>25999</v>
      </c>
      <c r="B2973" s="25" t="s">
        <v>26000</v>
      </c>
      <c r="C2973" s="4" t="s">
        <v>6</v>
      </c>
      <c r="D2973" s="6">
        <v>1</v>
      </c>
    </row>
    <row r="2974" spans="1:4">
      <c r="A2974" s="4" t="s">
        <v>26023</v>
      </c>
      <c r="B2974" s="25" t="s">
        <v>26024</v>
      </c>
      <c r="C2974" s="4" t="s">
        <v>6</v>
      </c>
      <c r="D2974" s="6">
        <v>1</v>
      </c>
    </row>
    <row r="2975" spans="1:4">
      <c r="A2975" s="4" t="s">
        <v>26067</v>
      </c>
      <c r="B2975" s="25" t="s">
        <v>26068</v>
      </c>
      <c r="C2975" s="4" t="s">
        <v>6</v>
      </c>
      <c r="D2975" s="6">
        <v>1</v>
      </c>
    </row>
    <row r="2976" spans="1:4">
      <c r="A2976" s="4" t="s">
        <v>26091</v>
      </c>
      <c r="B2976" s="25" t="s">
        <v>26092</v>
      </c>
      <c r="C2976" s="4" t="s">
        <v>6</v>
      </c>
      <c r="D2976" s="6">
        <v>1</v>
      </c>
    </row>
    <row r="2977" spans="1:4">
      <c r="A2977" s="4" t="s">
        <v>26097</v>
      </c>
      <c r="B2977" s="25" t="s">
        <v>26098</v>
      </c>
      <c r="C2977" s="4" t="s">
        <v>6</v>
      </c>
      <c r="D2977" s="6">
        <v>1</v>
      </c>
    </row>
    <row r="2978" spans="1:4">
      <c r="A2978" s="4" t="s">
        <v>26133</v>
      </c>
      <c r="B2978" s="25" t="s">
        <v>26134</v>
      </c>
      <c r="C2978" s="4" t="s">
        <v>6</v>
      </c>
      <c r="D2978" s="6">
        <v>1</v>
      </c>
    </row>
    <row r="2979" spans="1:4">
      <c r="A2979" s="4" t="s">
        <v>26147</v>
      </c>
      <c r="B2979" s="25" t="s">
        <v>26148</v>
      </c>
      <c r="C2979" s="4" t="s">
        <v>6</v>
      </c>
      <c r="D2979" s="6">
        <v>1</v>
      </c>
    </row>
    <row r="2980" spans="1:4">
      <c r="A2980" s="4" t="s">
        <v>26157</v>
      </c>
      <c r="B2980" s="25" t="s">
        <v>26158</v>
      </c>
      <c r="C2980" s="4" t="s">
        <v>6</v>
      </c>
      <c r="D2980" s="6">
        <v>1</v>
      </c>
    </row>
    <row r="2981" spans="1:4">
      <c r="A2981" s="4" t="s">
        <v>26179</v>
      </c>
      <c r="B2981" s="25" t="s">
        <v>26180</v>
      </c>
      <c r="C2981" s="4" t="s">
        <v>6</v>
      </c>
      <c r="D2981" s="6">
        <v>1</v>
      </c>
    </row>
    <row r="2982" spans="1:4">
      <c r="A2982" s="4" t="s">
        <v>26181</v>
      </c>
      <c r="B2982" s="25" t="s">
        <v>26182</v>
      </c>
      <c r="C2982" s="4" t="s">
        <v>6</v>
      </c>
      <c r="D2982" s="6">
        <v>1</v>
      </c>
    </row>
    <row r="2983" spans="1:4">
      <c r="A2983" s="4" t="s">
        <v>26207</v>
      </c>
      <c r="B2983" s="25" t="s">
        <v>26208</v>
      </c>
      <c r="C2983" s="4" t="s">
        <v>6</v>
      </c>
      <c r="D2983" s="6">
        <v>1</v>
      </c>
    </row>
    <row r="2984" spans="1:4">
      <c r="A2984" s="4" t="s">
        <v>26209</v>
      </c>
      <c r="B2984" s="25" t="s">
        <v>26210</v>
      </c>
      <c r="C2984" s="4" t="s">
        <v>6</v>
      </c>
      <c r="D2984" s="6">
        <v>1</v>
      </c>
    </row>
    <row r="2985" spans="1:4">
      <c r="A2985" s="4" t="s">
        <v>26225</v>
      </c>
      <c r="B2985" s="25" t="s">
        <v>26226</v>
      </c>
      <c r="C2985" s="4" t="s">
        <v>6</v>
      </c>
      <c r="D2985" s="6">
        <v>1</v>
      </c>
    </row>
    <row r="2986" spans="1:4">
      <c r="A2986" s="4" t="s">
        <v>26245</v>
      </c>
      <c r="B2986" s="25" t="s">
        <v>26246</v>
      </c>
      <c r="C2986" s="4" t="s">
        <v>6</v>
      </c>
      <c r="D2986" s="6">
        <v>1</v>
      </c>
    </row>
    <row r="2987" spans="1:4">
      <c r="A2987" s="4" t="s">
        <v>26253</v>
      </c>
      <c r="B2987" s="25" t="s">
        <v>26254</v>
      </c>
      <c r="C2987" s="4" t="s">
        <v>6</v>
      </c>
      <c r="D2987" s="6">
        <v>1</v>
      </c>
    </row>
    <row r="2988" spans="1:4">
      <c r="A2988" s="4" t="s">
        <v>26283</v>
      </c>
      <c r="B2988" s="25" t="s">
        <v>26284</v>
      </c>
      <c r="C2988" s="4" t="s">
        <v>6</v>
      </c>
      <c r="D2988" s="6">
        <v>1</v>
      </c>
    </row>
    <row r="2989" spans="1:4">
      <c r="A2989" s="4" t="s">
        <v>26289</v>
      </c>
      <c r="B2989" s="25" t="s">
        <v>26290</v>
      </c>
      <c r="C2989" s="4" t="s">
        <v>6</v>
      </c>
      <c r="D2989" s="6">
        <v>1</v>
      </c>
    </row>
    <row r="2990" spans="1:4">
      <c r="A2990" s="4" t="s">
        <v>26295</v>
      </c>
      <c r="B2990" s="25" t="s">
        <v>26296</v>
      </c>
      <c r="C2990" s="4" t="s">
        <v>6</v>
      </c>
      <c r="D2990" s="6">
        <v>1</v>
      </c>
    </row>
    <row r="2991" spans="1:4">
      <c r="A2991" s="4" t="s">
        <v>26315</v>
      </c>
      <c r="B2991" s="25" t="s">
        <v>26316</v>
      </c>
      <c r="C2991" s="4" t="s">
        <v>6</v>
      </c>
      <c r="D2991" s="6">
        <v>1</v>
      </c>
    </row>
    <row r="2992" spans="1:4">
      <c r="A2992" s="4" t="s">
        <v>26339</v>
      </c>
      <c r="B2992" s="25" t="s">
        <v>26340</v>
      </c>
      <c r="C2992" s="4" t="s">
        <v>6</v>
      </c>
      <c r="D2992" s="6">
        <v>1</v>
      </c>
    </row>
    <row r="2993" spans="1:4">
      <c r="A2993" s="4" t="s">
        <v>26345</v>
      </c>
      <c r="B2993" s="25" t="s">
        <v>26346</v>
      </c>
      <c r="C2993" s="4" t="s">
        <v>6</v>
      </c>
      <c r="D2993" s="6">
        <v>1</v>
      </c>
    </row>
    <row r="2994" spans="1:4">
      <c r="A2994" s="4" t="s">
        <v>26396</v>
      </c>
      <c r="B2994" s="25" t="s">
        <v>26397</v>
      </c>
      <c r="C2994" s="4" t="s">
        <v>6</v>
      </c>
      <c r="D2994" s="6">
        <v>1</v>
      </c>
    </row>
    <row r="2995" spans="1:4">
      <c r="A2995" s="4" t="s">
        <v>26398</v>
      </c>
      <c r="B2995" s="25" t="s">
        <v>26399</v>
      </c>
      <c r="C2995" s="4" t="s">
        <v>6</v>
      </c>
      <c r="D2995" s="6">
        <v>1</v>
      </c>
    </row>
    <row r="2996" spans="1:4">
      <c r="A2996" s="4" t="s">
        <v>26402</v>
      </c>
      <c r="B2996" s="25" t="s">
        <v>26403</v>
      </c>
      <c r="C2996" s="4" t="s">
        <v>6</v>
      </c>
      <c r="D2996" s="6">
        <v>1</v>
      </c>
    </row>
    <row r="2997" spans="1:4">
      <c r="A2997" s="4" t="s">
        <v>26416</v>
      </c>
      <c r="B2997" s="25" t="s">
        <v>26417</v>
      </c>
      <c r="C2997" s="4" t="s">
        <v>6</v>
      </c>
      <c r="D2997" s="6">
        <v>1</v>
      </c>
    </row>
    <row r="2998" spans="1:4">
      <c r="A2998" s="4" t="s">
        <v>26432</v>
      </c>
      <c r="B2998" s="25" t="s">
        <v>26433</v>
      </c>
      <c r="C2998" s="4" t="s">
        <v>6</v>
      </c>
      <c r="D2998" s="6">
        <v>1</v>
      </c>
    </row>
    <row r="2999" spans="1:4">
      <c r="A2999" s="4" t="s">
        <v>26438</v>
      </c>
      <c r="B2999" s="25" t="s">
        <v>26439</v>
      </c>
      <c r="C2999" s="4" t="s">
        <v>6</v>
      </c>
      <c r="D2999" s="6">
        <v>1</v>
      </c>
    </row>
    <row r="3000" spans="1:4">
      <c r="A3000" s="4" t="s">
        <v>26446</v>
      </c>
      <c r="B3000" s="25" t="s">
        <v>26447</v>
      </c>
      <c r="C3000" s="4" t="s">
        <v>6</v>
      </c>
      <c r="D3000" s="6">
        <v>1</v>
      </c>
    </row>
    <row r="3001" spans="1:4">
      <c r="A3001" s="4" t="s">
        <v>26460</v>
      </c>
      <c r="B3001" s="25" t="s">
        <v>26461</v>
      </c>
      <c r="C3001" s="4" t="s">
        <v>6</v>
      </c>
      <c r="D3001" s="6">
        <v>1</v>
      </c>
    </row>
    <row r="3002" spans="1:4">
      <c r="A3002" s="4" t="s">
        <v>26482</v>
      </c>
      <c r="B3002" s="25" t="s">
        <v>26483</v>
      </c>
      <c r="C3002" s="4" t="s">
        <v>6</v>
      </c>
      <c r="D3002" s="6">
        <v>1</v>
      </c>
    </row>
    <row r="3003" spans="1:4">
      <c r="A3003" s="4" t="s">
        <v>26494</v>
      </c>
      <c r="B3003" s="25" t="s">
        <v>26495</v>
      </c>
      <c r="C3003" s="4" t="s">
        <v>6</v>
      </c>
      <c r="D3003" s="6">
        <v>1</v>
      </c>
    </row>
    <row r="3004" spans="1:4">
      <c r="A3004" s="4" t="s">
        <v>26504</v>
      </c>
      <c r="B3004" s="25" t="s">
        <v>26505</v>
      </c>
      <c r="C3004" s="4" t="s">
        <v>6</v>
      </c>
      <c r="D3004" s="6">
        <v>1</v>
      </c>
    </row>
    <row r="3005" spans="1:4">
      <c r="A3005" s="4" t="s">
        <v>26528</v>
      </c>
      <c r="B3005" s="25" t="s">
        <v>26529</v>
      </c>
      <c r="C3005" s="4" t="s">
        <v>6</v>
      </c>
      <c r="D3005" s="6">
        <v>1</v>
      </c>
    </row>
    <row r="3006" spans="1:4">
      <c r="A3006" s="4" t="s">
        <v>26534</v>
      </c>
      <c r="B3006" s="25" t="s">
        <v>26535</v>
      </c>
      <c r="C3006" s="4" t="s">
        <v>6</v>
      </c>
      <c r="D3006" s="6">
        <v>1</v>
      </c>
    </row>
    <row r="3007" spans="1:4">
      <c r="A3007" s="4" t="s">
        <v>26546</v>
      </c>
      <c r="B3007" s="25" t="s">
        <v>26547</v>
      </c>
      <c r="C3007" s="4" t="s">
        <v>6</v>
      </c>
      <c r="D3007" s="6">
        <v>1</v>
      </c>
    </row>
    <row r="3008" spans="1:4">
      <c r="A3008" s="4" t="s">
        <v>26560</v>
      </c>
      <c r="B3008" s="25" t="s">
        <v>26561</v>
      </c>
      <c r="C3008" s="4" t="s">
        <v>6</v>
      </c>
      <c r="D3008" s="6">
        <v>1</v>
      </c>
    </row>
    <row r="3009" spans="1:4">
      <c r="A3009" s="4" t="s">
        <v>26562</v>
      </c>
      <c r="B3009" s="25" t="s">
        <v>26563</v>
      </c>
      <c r="C3009" s="4" t="s">
        <v>6</v>
      </c>
      <c r="D3009" s="6">
        <v>1</v>
      </c>
    </row>
    <row r="3010" spans="1:4">
      <c r="A3010" s="4" t="s">
        <v>26564</v>
      </c>
      <c r="B3010" s="25" t="s">
        <v>26565</v>
      </c>
      <c r="C3010" s="4" t="s">
        <v>6</v>
      </c>
      <c r="D3010" s="6">
        <v>1</v>
      </c>
    </row>
    <row r="3011" spans="1:4">
      <c r="A3011" s="4" t="s">
        <v>26584</v>
      </c>
      <c r="B3011" s="25" t="s">
        <v>26585</v>
      </c>
      <c r="C3011" s="4" t="s">
        <v>6</v>
      </c>
      <c r="D3011" s="6">
        <v>1</v>
      </c>
    </row>
    <row r="3012" spans="1:4">
      <c r="A3012" s="4" t="s">
        <v>26590</v>
      </c>
      <c r="B3012" s="25" t="s">
        <v>26591</v>
      </c>
      <c r="C3012" s="4" t="s">
        <v>6</v>
      </c>
      <c r="D3012" s="6">
        <v>1</v>
      </c>
    </row>
    <row r="3013" spans="1:4">
      <c r="A3013" s="4" t="s">
        <v>26633</v>
      </c>
      <c r="B3013" s="25" t="s">
        <v>26634</v>
      </c>
      <c r="C3013" s="4" t="s">
        <v>6</v>
      </c>
      <c r="D3013" s="6">
        <v>1</v>
      </c>
    </row>
    <row r="3014" spans="1:4">
      <c r="A3014" s="4" t="s">
        <v>26641</v>
      </c>
      <c r="B3014" s="25" t="s">
        <v>26642</v>
      </c>
      <c r="C3014" s="4" t="s">
        <v>6</v>
      </c>
      <c r="D3014" s="6">
        <v>1</v>
      </c>
    </row>
    <row r="3015" spans="1:4">
      <c r="A3015" s="4" t="s">
        <v>26643</v>
      </c>
      <c r="B3015" s="25" t="s">
        <v>26644</v>
      </c>
      <c r="C3015" s="4" t="s">
        <v>6</v>
      </c>
      <c r="D3015" s="6">
        <v>1</v>
      </c>
    </row>
    <row r="3016" spans="1:4">
      <c r="A3016" s="4" t="s">
        <v>26647</v>
      </c>
      <c r="B3016" s="25" t="s">
        <v>26648</v>
      </c>
      <c r="C3016" s="4" t="s">
        <v>6</v>
      </c>
      <c r="D3016" s="6">
        <v>1</v>
      </c>
    </row>
    <row r="3017" spans="1:4">
      <c r="A3017" s="4" t="s">
        <v>26655</v>
      </c>
      <c r="B3017" s="25" t="s">
        <v>26656</v>
      </c>
      <c r="C3017" s="4" t="s">
        <v>6</v>
      </c>
      <c r="D3017" s="6">
        <v>1</v>
      </c>
    </row>
    <row r="3018" spans="1:4">
      <c r="A3018" s="4" t="s">
        <v>26669</v>
      </c>
      <c r="B3018" s="25" t="s">
        <v>26670</v>
      </c>
      <c r="C3018" s="4" t="s">
        <v>6</v>
      </c>
      <c r="D3018" s="6">
        <v>1</v>
      </c>
    </row>
    <row r="3019" spans="1:4">
      <c r="A3019" s="4" t="s">
        <v>26675</v>
      </c>
      <c r="B3019" s="25" t="s">
        <v>26676</v>
      </c>
      <c r="C3019" s="4" t="s">
        <v>6</v>
      </c>
      <c r="D3019" s="6">
        <v>1</v>
      </c>
    </row>
    <row r="3020" spans="1:4">
      <c r="A3020" s="4" t="s">
        <v>26685</v>
      </c>
      <c r="B3020" s="25" t="s">
        <v>26686</v>
      </c>
      <c r="C3020" s="4" t="s">
        <v>6</v>
      </c>
      <c r="D3020" s="6">
        <v>1</v>
      </c>
    </row>
    <row r="3021" spans="1:4">
      <c r="A3021" s="4" t="s">
        <v>26691</v>
      </c>
      <c r="B3021" s="25" t="s">
        <v>26692</v>
      </c>
      <c r="C3021" s="4" t="s">
        <v>6</v>
      </c>
      <c r="D3021" s="6">
        <v>1</v>
      </c>
    </row>
    <row r="3022" spans="1:4">
      <c r="A3022" s="4" t="s">
        <v>26727</v>
      </c>
      <c r="B3022" s="25" t="s">
        <v>26728</v>
      </c>
      <c r="C3022" s="4" t="s">
        <v>6</v>
      </c>
      <c r="D3022" s="6">
        <v>1</v>
      </c>
    </row>
    <row r="3023" spans="1:4">
      <c r="A3023" s="4" t="s">
        <v>26733</v>
      </c>
      <c r="B3023" s="25" t="s">
        <v>26734</v>
      </c>
      <c r="C3023" s="4" t="s">
        <v>6</v>
      </c>
      <c r="D3023" s="6">
        <v>1</v>
      </c>
    </row>
    <row r="3024" spans="1:4">
      <c r="A3024" s="4" t="s">
        <v>26765</v>
      </c>
      <c r="B3024" s="25" t="s">
        <v>26766</v>
      </c>
      <c r="C3024" s="4" t="s">
        <v>6</v>
      </c>
      <c r="D3024" s="6">
        <v>1</v>
      </c>
    </row>
    <row r="3025" spans="1:4">
      <c r="A3025" s="4" t="s">
        <v>26789</v>
      </c>
      <c r="B3025" s="25" t="s">
        <v>26790</v>
      </c>
      <c r="C3025" s="4" t="s">
        <v>6</v>
      </c>
      <c r="D3025" s="6">
        <v>1</v>
      </c>
    </row>
    <row r="3026" spans="1:4">
      <c r="A3026" s="4" t="s">
        <v>26825</v>
      </c>
      <c r="B3026" s="25" t="s">
        <v>26826</v>
      </c>
      <c r="C3026" s="4" t="s">
        <v>6</v>
      </c>
      <c r="D3026" s="6">
        <v>1</v>
      </c>
    </row>
    <row r="3027" spans="1:4">
      <c r="A3027" s="4" t="s">
        <v>26835</v>
      </c>
      <c r="B3027" s="25" t="s">
        <v>26836</v>
      </c>
      <c r="C3027" s="4" t="s">
        <v>6</v>
      </c>
      <c r="D3027" s="6">
        <v>1</v>
      </c>
    </row>
    <row r="3028" spans="1:4">
      <c r="A3028" s="4" t="s">
        <v>26843</v>
      </c>
      <c r="B3028" s="25" t="s">
        <v>26844</v>
      </c>
      <c r="C3028" s="4" t="s">
        <v>6</v>
      </c>
      <c r="D3028" s="6">
        <v>1</v>
      </c>
    </row>
    <row r="3029" spans="1:4">
      <c r="A3029" s="4" t="s">
        <v>26867</v>
      </c>
      <c r="B3029" s="25" t="s">
        <v>26868</v>
      </c>
      <c r="C3029" s="4" t="s">
        <v>6</v>
      </c>
      <c r="D3029" s="6">
        <v>1</v>
      </c>
    </row>
    <row r="3030" spans="1:4">
      <c r="A3030" s="4" t="s">
        <v>26871</v>
      </c>
      <c r="B3030" s="25" t="s">
        <v>26872</v>
      </c>
      <c r="C3030" s="4" t="s">
        <v>6</v>
      </c>
      <c r="D3030" s="6">
        <v>1</v>
      </c>
    </row>
    <row r="3031" spans="1:4">
      <c r="A3031" s="4" t="s">
        <v>26873</v>
      </c>
      <c r="B3031" s="25" t="s">
        <v>26874</v>
      </c>
      <c r="C3031" s="4" t="s">
        <v>6</v>
      </c>
      <c r="D3031" s="6">
        <v>1</v>
      </c>
    </row>
    <row r="3032" spans="1:4">
      <c r="A3032" s="4" t="s">
        <v>26877</v>
      </c>
      <c r="B3032" s="25" t="s">
        <v>26878</v>
      </c>
      <c r="C3032" s="4" t="s">
        <v>6</v>
      </c>
      <c r="D3032" s="6">
        <v>1</v>
      </c>
    </row>
    <row r="3033" spans="1:4">
      <c r="A3033" s="4" t="s">
        <v>26923</v>
      </c>
      <c r="B3033" s="25" t="s">
        <v>26924</v>
      </c>
      <c r="C3033" s="4" t="s">
        <v>6</v>
      </c>
      <c r="D3033" s="6">
        <v>1</v>
      </c>
    </row>
    <row r="3034" spans="1:4">
      <c r="A3034" s="4" t="s">
        <v>26935</v>
      </c>
      <c r="B3034" s="25" t="s">
        <v>26936</v>
      </c>
      <c r="C3034" s="4" t="s">
        <v>6</v>
      </c>
      <c r="D3034" s="6">
        <v>1</v>
      </c>
    </row>
    <row r="3035" spans="1:4">
      <c r="A3035" s="4" t="s">
        <v>26953</v>
      </c>
      <c r="B3035" s="25" t="s">
        <v>26954</v>
      </c>
      <c r="C3035" s="4" t="s">
        <v>6</v>
      </c>
      <c r="D3035" s="6">
        <v>1</v>
      </c>
    </row>
    <row r="3036" spans="1:4">
      <c r="A3036" s="4" t="s">
        <v>26961</v>
      </c>
      <c r="B3036" s="25" t="s">
        <v>26962</v>
      </c>
      <c r="C3036" s="4" t="s">
        <v>6</v>
      </c>
      <c r="D3036" s="6">
        <v>1</v>
      </c>
    </row>
    <row r="3037" spans="1:4">
      <c r="A3037" s="4" t="s">
        <v>26971</v>
      </c>
      <c r="B3037" s="25" t="s">
        <v>26972</v>
      </c>
      <c r="C3037" s="4" t="s">
        <v>6</v>
      </c>
      <c r="D3037" s="6">
        <v>1</v>
      </c>
    </row>
    <row r="3038" spans="1:4">
      <c r="A3038" s="4" t="s">
        <v>26991</v>
      </c>
      <c r="B3038" s="25" t="s">
        <v>26992</v>
      </c>
      <c r="C3038" s="4" t="s">
        <v>6</v>
      </c>
      <c r="D3038" s="6">
        <v>1</v>
      </c>
    </row>
    <row r="3039" spans="1:4">
      <c r="A3039" s="4" t="s">
        <v>27001</v>
      </c>
      <c r="B3039" s="25" t="s">
        <v>27002</v>
      </c>
      <c r="C3039" s="4" t="s">
        <v>6</v>
      </c>
      <c r="D3039" s="6">
        <v>1</v>
      </c>
    </row>
    <row r="3040" spans="1:4">
      <c r="A3040" s="4" t="s">
        <v>27003</v>
      </c>
      <c r="B3040" s="25" t="s">
        <v>27004</v>
      </c>
      <c r="C3040" s="4" t="s">
        <v>6</v>
      </c>
      <c r="D3040" s="6">
        <v>1</v>
      </c>
    </row>
    <row r="3041" spans="1:4">
      <c r="A3041" s="4" t="s">
        <v>27007</v>
      </c>
      <c r="B3041" s="25" t="s">
        <v>27008</v>
      </c>
      <c r="C3041" s="4" t="s">
        <v>6</v>
      </c>
      <c r="D3041" s="6">
        <v>1</v>
      </c>
    </row>
    <row r="3042" spans="1:4">
      <c r="A3042" s="4" t="s">
        <v>27017</v>
      </c>
      <c r="B3042" s="25" t="s">
        <v>27018</v>
      </c>
      <c r="C3042" s="4" t="s">
        <v>6</v>
      </c>
      <c r="D3042" s="6">
        <v>1</v>
      </c>
    </row>
    <row r="3043" spans="1:4">
      <c r="A3043" s="4" t="s">
        <v>27019</v>
      </c>
      <c r="B3043" s="25" t="s">
        <v>27020</v>
      </c>
      <c r="C3043" s="4" t="s">
        <v>6</v>
      </c>
      <c r="D3043" s="6">
        <v>1</v>
      </c>
    </row>
    <row r="3044" spans="1:4">
      <c r="A3044" s="4" t="s">
        <v>27033</v>
      </c>
      <c r="B3044" s="25" t="s">
        <v>27034</v>
      </c>
      <c r="C3044" s="4" t="s">
        <v>6</v>
      </c>
      <c r="D3044" s="6">
        <v>1</v>
      </c>
    </row>
    <row r="3045" spans="1:4">
      <c r="A3045" s="4" t="s">
        <v>27037</v>
      </c>
      <c r="B3045" s="25" t="s">
        <v>27038</v>
      </c>
      <c r="C3045" s="4" t="s">
        <v>6</v>
      </c>
      <c r="D3045" s="6">
        <v>1</v>
      </c>
    </row>
    <row r="3046" spans="1:4">
      <c r="A3046" s="4" t="s">
        <v>27041</v>
      </c>
      <c r="B3046" s="25" t="s">
        <v>27042</v>
      </c>
      <c r="C3046" s="4" t="s">
        <v>6</v>
      </c>
      <c r="D3046" s="6">
        <v>1</v>
      </c>
    </row>
    <row r="3047" spans="1:4">
      <c r="A3047" s="4" t="s">
        <v>27550</v>
      </c>
      <c r="B3047" s="25" t="s">
        <v>27551</v>
      </c>
      <c r="C3047" s="4" t="s">
        <v>6</v>
      </c>
      <c r="D3047" s="6">
        <v>1</v>
      </c>
    </row>
    <row r="3048" spans="1:4">
      <c r="A3048" s="4" t="s">
        <v>27552</v>
      </c>
      <c r="B3048" s="25" t="s">
        <v>27553</v>
      </c>
      <c r="C3048" s="4" t="s">
        <v>6</v>
      </c>
      <c r="D3048" s="6">
        <v>1</v>
      </c>
    </row>
    <row r="3049" spans="1:4">
      <c r="A3049" s="4" t="s">
        <v>27588</v>
      </c>
      <c r="B3049" s="25" t="s">
        <v>27589</v>
      </c>
      <c r="C3049" s="4" t="s">
        <v>6</v>
      </c>
      <c r="D3049" s="6">
        <v>1</v>
      </c>
    </row>
    <row r="3050" spans="1:4">
      <c r="A3050" s="4" t="s">
        <v>27612</v>
      </c>
      <c r="B3050" s="25" t="s">
        <v>27613</v>
      </c>
      <c r="C3050" s="4" t="s">
        <v>6</v>
      </c>
      <c r="D3050" s="6">
        <v>1</v>
      </c>
    </row>
    <row r="3051" spans="1:4">
      <c r="A3051" s="4" t="s">
        <v>27620</v>
      </c>
      <c r="B3051" s="25" t="s">
        <v>27621</v>
      </c>
      <c r="C3051" s="4" t="s">
        <v>6</v>
      </c>
      <c r="D3051" s="6">
        <v>1</v>
      </c>
    </row>
    <row r="3052" spans="1:4">
      <c r="A3052" s="4" t="s">
        <v>27624</v>
      </c>
      <c r="B3052" s="25" t="s">
        <v>27625</v>
      </c>
      <c r="C3052" s="4" t="s">
        <v>6</v>
      </c>
      <c r="D3052" s="6">
        <v>1</v>
      </c>
    </row>
    <row r="3053" spans="1:4">
      <c r="A3053" s="4" t="s">
        <v>27663</v>
      </c>
      <c r="B3053" s="25" t="s">
        <v>27664</v>
      </c>
      <c r="C3053" s="4" t="s">
        <v>6</v>
      </c>
      <c r="D3053" s="6">
        <v>1</v>
      </c>
    </row>
    <row r="3054" spans="1:4">
      <c r="A3054" s="4" t="s">
        <v>27723</v>
      </c>
      <c r="B3054" s="25" t="s">
        <v>27724</v>
      </c>
      <c r="C3054" s="4" t="s">
        <v>6</v>
      </c>
      <c r="D3054" s="6">
        <v>1</v>
      </c>
    </row>
    <row r="3055" spans="1:4">
      <c r="A3055" s="4" t="s">
        <v>27731</v>
      </c>
      <c r="B3055" s="25" t="s">
        <v>27732</v>
      </c>
      <c r="C3055" s="4" t="s">
        <v>6</v>
      </c>
      <c r="D3055" s="6">
        <v>1</v>
      </c>
    </row>
    <row r="3056" spans="1:4">
      <c r="A3056" s="4" t="s">
        <v>27749</v>
      </c>
      <c r="B3056" s="25" t="s">
        <v>27750</v>
      </c>
      <c r="C3056" s="4" t="s">
        <v>6</v>
      </c>
      <c r="D3056" s="6">
        <v>1</v>
      </c>
    </row>
    <row r="3057" spans="1:4">
      <c r="A3057" s="4" t="s">
        <v>27779</v>
      </c>
      <c r="B3057" s="25" t="s">
        <v>27780</v>
      </c>
      <c r="C3057" s="4" t="s">
        <v>6</v>
      </c>
      <c r="D3057" s="6">
        <v>1</v>
      </c>
    </row>
    <row r="3058" spans="1:4">
      <c r="A3058" s="4" t="s">
        <v>27811</v>
      </c>
      <c r="B3058" s="25" t="s">
        <v>27812</v>
      </c>
      <c r="C3058" s="4" t="s">
        <v>6</v>
      </c>
      <c r="D3058" s="6">
        <v>1</v>
      </c>
    </row>
    <row r="3059" spans="1:4">
      <c r="A3059" s="4" t="s">
        <v>27815</v>
      </c>
      <c r="B3059" s="25" t="s">
        <v>27816</v>
      </c>
      <c r="C3059" s="4" t="s">
        <v>6</v>
      </c>
      <c r="D3059" s="6">
        <v>1</v>
      </c>
    </row>
    <row r="3060" spans="1:4">
      <c r="A3060" s="4" t="s">
        <v>27835</v>
      </c>
      <c r="B3060" s="25" t="s">
        <v>27836</v>
      </c>
      <c r="C3060" s="4" t="s">
        <v>6</v>
      </c>
      <c r="D3060" s="6">
        <v>1</v>
      </c>
    </row>
    <row r="3061" spans="1:4">
      <c r="A3061" s="4" t="s">
        <v>27855</v>
      </c>
      <c r="B3061" s="25" t="s">
        <v>27856</v>
      </c>
      <c r="C3061" s="4" t="s">
        <v>6</v>
      </c>
      <c r="D3061" s="6">
        <v>1</v>
      </c>
    </row>
    <row r="3062" spans="1:4">
      <c r="A3062" s="4" t="s">
        <v>27867</v>
      </c>
      <c r="B3062" s="25" t="s">
        <v>27868</v>
      </c>
      <c r="C3062" s="4" t="s">
        <v>6</v>
      </c>
      <c r="D3062" s="6">
        <v>1</v>
      </c>
    </row>
    <row r="3063" spans="1:4">
      <c r="A3063" s="4" t="s">
        <v>27913</v>
      </c>
      <c r="B3063" s="25" t="s">
        <v>27914</v>
      </c>
      <c r="C3063" s="4" t="s">
        <v>6</v>
      </c>
      <c r="D3063" s="6">
        <v>1</v>
      </c>
    </row>
    <row r="3064" spans="1:4">
      <c r="A3064" s="4" t="s">
        <v>27933</v>
      </c>
      <c r="B3064" s="25" t="s">
        <v>27934</v>
      </c>
      <c r="C3064" s="4" t="s">
        <v>6</v>
      </c>
      <c r="D3064" s="6">
        <v>1</v>
      </c>
    </row>
    <row r="3065" spans="1:4">
      <c r="A3065" s="4" t="s">
        <v>27941</v>
      </c>
      <c r="B3065" s="25" t="s">
        <v>27942</v>
      </c>
      <c r="C3065" s="4" t="s">
        <v>6</v>
      </c>
      <c r="D3065" s="6">
        <v>1</v>
      </c>
    </row>
    <row r="3066" spans="1:4">
      <c r="A3066" s="4" t="s">
        <v>27949</v>
      </c>
      <c r="B3066" s="25" t="s">
        <v>27950</v>
      </c>
      <c r="C3066" s="4" t="s">
        <v>6</v>
      </c>
      <c r="D3066" s="6">
        <v>1</v>
      </c>
    </row>
    <row r="3067" spans="1:4">
      <c r="A3067" s="4" t="s">
        <v>27961</v>
      </c>
      <c r="B3067" s="25" t="s">
        <v>27962</v>
      </c>
      <c r="C3067" s="4" t="s">
        <v>6</v>
      </c>
      <c r="D3067" s="6">
        <v>1</v>
      </c>
    </row>
    <row r="3068" spans="1:4">
      <c r="A3068" s="4" t="s">
        <v>27977</v>
      </c>
      <c r="B3068" s="25" t="s">
        <v>27978</v>
      </c>
      <c r="C3068" s="4" t="s">
        <v>6</v>
      </c>
      <c r="D3068" s="6">
        <v>1</v>
      </c>
    </row>
    <row r="3069" spans="1:4">
      <c r="A3069" s="4" t="s">
        <v>27991</v>
      </c>
      <c r="B3069" s="25" t="s">
        <v>27992</v>
      </c>
      <c r="C3069" s="4" t="s">
        <v>6</v>
      </c>
      <c r="D3069" s="6">
        <v>1</v>
      </c>
    </row>
    <row r="3070" spans="1:4">
      <c r="A3070" s="4" t="s">
        <v>28005</v>
      </c>
      <c r="B3070" s="25" t="s">
        <v>28006</v>
      </c>
      <c r="C3070" s="4" t="s">
        <v>6</v>
      </c>
      <c r="D3070" s="6">
        <v>1</v>
      </c>
    </row>
    <row r="3071" spans="1:4">
      <c r="A3071" s="4" t="s">
        <v>28015</v>
      </c>
      <c r="B3071" s="25" t="s">
        <v>28016</v>
      </c>
      <c r="C3071" s="4" t="s">
        <v>6</v>
      </c>
      <c r="D3071" s="6">
        <v>1</v>
      </c>
    </row>
    <row r="3072" spans="1:4">
      <c r="A3072" s="4" t="s">
        <v>28078</v>
      </c>
      <c r="B3072" s="25" t="s">
        <v>28079</v>
      </c>
      <c r="C3072" s="4" t="s">
        <v>6</v>
      </c>
      <c r="D3072" s="6">
        <v>1</v>
      </c>
    </row>
    <row r="3073" spans="1:4">
      <c r="A3073" s="4" t="s">
        <v>28092</v>
      </c>
      <c r="B3073" s="25" t="s">
        <v>28093</v>
      </c>
      <c r="C3073" s="4" t="s">
        <v>6</v>
      </c>
      <c r="D3073" s="6">
        <v>1</v>
      </c>
    </row>
    <row r="3074" spans="1:4">
      <c r="A3074" s="4" t="s">
        <v>28098</v>
      </c>
      <c r="B3074" s="25" t="s">
        <v>28099</v>
      </c>
      <c r="C3074" s="4" t="s">
        <v>6</v>
      </c>
      <c r="D3074" s="6">
        <v>1</v>
      </c>
    </row>
    <row r="3075" spans="1:4">
      <c r="A3075" s="4" t="s">
        <v>28104</v>
      </c>
      <c r="B3075" s="25" t="s">
        <v>28105</v>
      </c>
      <c r="C3075" s="4" t="s">
        <v>6</v>
      </c>
      <c r="D3075" s="6">
        <v>1</v>
      </c>
    </row>
    <row r="3076" spans="1:4">
      <c r="A3076" s="4" t="s">
        <v>28136</v>
      </c>
      <c r="B3076" s="25" t="s">
        <v>28137</v>
      </c>
      <c r="C3076" s="4" t="s">
        <v>6</v>
      </c>
      <c r="D3076" s="6">
        <v>1</v>
      </c>
    </row>
    <row r="3077" spans="1:4">
      <c r="A3077" s="4" t="s">
        <v>28152</v>
      </c>
      <c r="B3077" s="25" t="s">
        <v>28153</v>
      </c>
      <c r="C3077" s="4" t="s">
        <v>6</v>
      </c>
      <c r="D3077" s="6">
        <v>1</v>
      </c>
    </row>
    <row r="3078" spans="1:4">
      <c r="A3078" s="4" t="s">
        <v>28174</v>
      </c>
      <c r="B3078" s="25" t="s">
        <v>28175</v>
      </c>
      <c r="C3078" s="4" t="s">
        <v>6</v>
      </c>
      <c r="D3078" s="6">
        <v>1</v>
      </c>
    </row>
    <row r="3079" spans="1:4">
      <c r="A3079" s="4" t="s">
        <v>28178</v>
      </c>
      <c r="B3079" s="25" t="s">
        <v>28179</v>
      </c>
      <c r="C3079" s="4" t="s">
        <v>6</v>
      </c>
      <c r="D3079" s="6">
        <v>1</v>
      </c>
    </row>
    <row r="3080" spans="1:4">
      <c r="A3080" s="4" t="s">
        <v>28188</v>
      </c>
      <c r="B3080" s="25" t="s">
        <v>28189</v>
      </c>
      <c r="C3080" s="4" t="s">
        <v>6</v>
      </c>
      <c r="D3080" s="6">
        <v>1</v>
      </c>
    </row>
    <row r="3081" spans="1:4">
      <c r="A3081" s="4" t="s">
        <v>28194</v>
      </c>
      <c r="B3081" s="25" t="s">
        <v>28195</v>
      </c>
      <c r="C3081" s="4" t="s">
        <v>6</v>
      </c>
      <c r="D3081" s="6">
        <v>1</v>
      </c>
    </row>
    <row r="3082" spans="1:4">
      <c r="A3082" s="4" t="s">
        <v>28619</v>
      </c>
      <c r="B3082" s="25" t="s">
        <v>28620</v>
      </c>
      <c r="C3082" s="4" t="s">
        <v>6</v>
      </c>
      <c r="D3082" s="6">
        <v>1</v>
      </c>
    </row>
    <row r="3083" spans="1:4">
      <c r="A3083" s="4" t="s">
        <v>28850</v>
      </c>
      <c r="B3083" s="25" t="s">
        <v>28851</v>
      </c>
      <c r="C3083" s="4" t="s">
        <v>6</v>
      </c>
      <c r="D3083" s="6">
        <v>1</v>
      </c>
    </row>
    <row r="3084" spans="1:4">
      <c r="A3084" s="4" t="s">
        <v>28864</v>
      </c>
      <c r="B3084" s="25" t="s">
        <v>28865</v>
      </c>
      <c r="C3084" s="4" t="s">
        <v>6</v>
      </c>
      <c r="D3084" s="6">
        <v>1</v>
      </c>
    </row>
    <row r="3085" spans="1:4">
      <c r="A3085" s="4" t="s">
        <v>28872</v>
      </c>
      <c r="B3085" s="25" t="s">
        <v>28873</v>
      </c>
      <c r="C3085" s="4" t="s">
        <v>6</v>
      </c>
      <c r="D3085" s="6">
        <v>1</v>
      </c>
    </row>
    <row r="3086" spans="1:4">
      <c r="A3086" s="4" t="s">
        <v>28874</v>
      </c>
      <c r="B3086" s="25" t="s">
        <v>28875</v>
      </c>
      <c r="C3086" s="4" t="s">
        <v>6</v>
      </c>
      <c r="D3086" s="6">
        <v>1</v>
      </c>
    </row>
    <row r="3087" spans="1:4">
      <c r="A3087" s="4" t="s">
        <v>28882</v>
      </c>
      <c r="B3087" s="25" t="s">
        <v>28883</v>
      </c>
      <c r="C3087" s="4" t="s">
        <v>6</v>
      </c>
      <c r="D3087" s="6">
        <v>1</v>
      </c>
    </row>
    <row r="3088" spans="1:4">
      <c r="A3088" s="4" t="s">
        <v>28896</v>
      </c>
      <c r="B3088" s="25" t="s">
        <v>28897</v>
      </c>
      <c r="C3088" s="4" t="s">
        <v>6</v>
      </c>
      <c r="D3088" s="6">
        <v>1</v>
      </c>
    </row>
    <row r="3089" spans="1:4">
      <c r="A3089" s="4" t="s">
        <v>28900</v>
      </c>
      <c r="B3089" s="25" t="s">
        <v>28901</v>
      </c>
      <c r="C3089" s="4" t="s">
        <v>6</v>
      </c>
      <c r="D3089" s="6">
        <v>1</v>
      </c>
    </row>
    <row r="3090" spans="1:4">
      <c r="A3090" s="4" t="s">
        <v>28924</v>
      </c>
      <c r="B3090" s="25" t="s">
        <v>28925</v>
      </c>
      <c r="C3090" s="4" t="s">
        <v>6</v>
      </c>
      <c r="D3090" s="6">
        <v>1</v>
      </c>
    </row>
    <row r="3091" spans="1:4">
      <c r="A3091" s="4" t="s">
        <v>28942</v>
      </c>
      <c r="B3091" s="25" t="s">
        <v>28943</v>
      </c>
      <c r="C3091" s="4" t="s">
        <v>6</v>
      </c>
      <c r="D3091" s="6">
        <v>1</v>
      </c>
    </row>
    <row r="3092" spans="1:4">
      <c r="A3092" s="4" t="s">
        <v>28950</v>
      </c>
      <c r="B3092" s="25" t="s">
        <v>28951</v>
      </c>
      <c r="C3092" s="4" t="s">
        <v>6</v>
      </c>
      <c r="D3092" s="6">
        <v>1</v>
      </c>
    </row>
    <row r="3093" spans="1:4">
      <c r="A3093" s="4" t="s">
        <v>28979</v>
      </c>
      <c r="B3093" s="25" t="s">
        <v>28980</v>
      </c>
      <c r="C3093" s="4" t="s">
        <v>6</v>
      </c>
      <c r="D3093" s="6">
        <v>1</v>
      </c>
    </row>
    <row r="3094" spans="1:4">
      <c r="A3094" s="4" t="s">
        <v>28999</v>
      </c>
      <c r="B3094" s="25" t="s">
        <v>29000</v>
      </c>
      <c r="C3094" s="4" t="s">
        <v>6</v>
      </c>
      <c r="D3094" s="6">
        <v>1</v>
      </c>
    </row>
    <row r="3095" spans="1:4">
      <c r="A3095" s="4" t="s">
        <v>29017</v>
      </c>
      <c r="B3095" s="25" t="s">
        <v>29018</v>
      </c>
      <c r="C3095" s="4" t="s">
        <v>6</v>
      </c>
      <c r="D3095" s="6">
        <v>1</v>
      </c>
    </row>
    <row r="3096" spans="1:4">
      <c r="A3096" s="4" t="s">
        <v>29047</v>
      </c>
      <c r="B3096" s="25" t="s">
        <v>29048</v>
      </c>
      <c r="C3096" s="4" t="s">
        <v>6</v>
      </c>
      <c r="D3096" s="6">
        <v>1</v>
      </c>
    </row>
    <row r="3097" spans="1:4">
      <c r="A3097" s="4" t="s">
        <v>29073</v>
      </c>
      <c r="B3097" s="25" t="s">
        <v>29074</v>
      </c>
      <c r="C3097" s="4" t="s">
        <v>6</v>
      </c>
      <c r="D3097" s="6">
        <v>1</v>
      </c>
    </row>
    <row r="3098" spans="1:4">
      <c r="A3098" s="4" t="s">
        <v>29081</v>
      </c>
      <c r="B3098" s="25" t="s">
        <v>29082</v>
      </c>
      <c r="C3098" s="4" t="s">
        <v>6</v>
      </c>
      <c r="D3098" s="6">
        <v>1</v>
      </c>
    </row>
    <row r="3099" spans="1:4">
      <c r="A3099" s="4" t="s">
        <v>29101</v>
      </c>
      <c r="B3099" s="25" t="s">
        <v>29102</v>
      </c>
      <c r="C3099" s="4" t="s">
        <v>6</v>
      </c>
      <c r="D3099" s="6">
        <v>1</v>
      </c>
    </row>
    <row r="3100" spans="1:4">
      <c r="A3100" s="4" t="s">
        <v>29103</v>
      </c>
      <c r="B3100" s="25" t="s">
        <v>29104</v>
      </c>
      <c r="C3100" s="4" t="s">
        <v>6</v>
      </c>
      <c r="D3100" s="6">
        <v>1</v>
      </c>
    </row>
    <row r="3101" spans="1:4">
      <c r="A3101" s="4" t="s">
        <v>29119</v>
      </c>
      <c r="B3101" s="25" t="s">
        <v>29120</v>
      </c>
      <c r="C3101" s="4" t="s">
        <v>6</v>
      </c>
      <c r="D3101" s="6">
        <v>1</v>
      </c>
    </row>
    <row r="3102" spans="1:4">
      <c r="A3102" s="4" t="s">
        <v>29125</v>
      </c>
      <c r="B3102" s="25" t="s">
        <v>29126</v>
      </c>
      <c r="C3102" s="4" t="s">
        <v>6</v>
      </c>
      <c r="D3102" s="6">
        <v>1</v>
      </c>
    </row>
    <row r="3103" spans="1:4">
      <c r="A3103" s="4" t="s">
        <v>29135</v>
      </c>
      <c r="B3103" s="25" t="s">
        <v>29136</v>
      </c>
      <c r="C3103" s="4" t="s">
        <v>6</v>
      </c>
      <c r="D3103" s="6">
        <v>1</v>
      </c>
    </row>
    <row r="3104" spans="1:4">
      <c r="A3104" s="4" t="s">
        <v>29149</v>
      </c>
      <c r="B3104" s="25" t="s">
        <v>29150</v>
      </c>
      <c r="C3104" s="4" t="s">
        <v>6</v>
      </c>
      <c r="D3104" s="6">
        <v>1</v>
      </c>
    </row>
    <row r="3105" spans="1:4">
      <c r="A3105" s="4" t="s">
        <v>29177</v>
      </c>
      <c r="B3105" s="25" t="s">
        <v>29178</v>
      </c>
      <c r="C3105" s="4" t="s">
        <v>6</v>
      </c>
      <c r="D3105" s="6">
        <v>1</v>
      </c>
    </row>
    <row r="3106" spans="1:4">
      <c r="A3106" s="4" t="s">
        <v>29189</v>
      </c>
      <c r="B3106" s="25" t="s">
        <v>29190</v>
      </c>
      <c r="C3106" s="4" t="s">
        <v>6</v>
      </c>
      <c r="D3106" s="6">
        <v>1</v>
      </c>
    </row>
    <row r="3107" spans="1:4">
      <c r="A3107" s="4" t="s">
        <v>29213</v>
      </c>
      <c r="B3107" s="25" t="s">
        <v>29214</v>
      </c>
      <c r="C3107" s="4" t="s">
        <v>6</v>
      </c>
      <c r="D3107" s="6">
        <v>1</v>
      </c>
    </row>
    <row r="3108" spans="1:4">
      <c r="A3108" s="4" t="s">
        <v>29225</v>
      </c>
      <c r="B3108" s="25" t="s">
        <v>29226</v>
      </c>
      <c r="C3108" s="4" t="s">
        <v>6</v>
      </c>
      <c r="D3108" s="6">
        <v>1</v>
      </c>
    </row>
    <row r="3109" spans="1:4">
      <c r="A3109" s="4" t="s">
        <v>29281</v>
      </c>
      <c r="B3109" s="25" t="s">
        <v>29282</v>
      </c>
      <c r="C3109" s="4" t="s">
        <v>6</v>
      </c>
      <c r="D3109" s="6">
        <v>1</v>
      </c>
    </row>
    <row r="3110" spans="1:4">
      <c r="A3110" s="4" t="s">
        <v>29370</v>
      </c>
      <c r="B3110" s="25" t="s">
        <v>29371</v>
      </c>
      <c r="C3110" s="4" t="s">
        <v>6</v>
      </c>
      <c r="D3110" s="6">
        <v>1</v>
      </c>
    </row>
    <row r="3111" spans="1:4">
      <c r="A3111" s="4" t="s">
        <v>29402</v>
      </c>
      <c r="B3111" s="25" t="s">
        <v>29403</v>
      </c>
      <c r="C3111" s="4" t="s">
        <v>6</v>
      </c>
      <c r="D3111" s="6">
        <v>1</v>
      </c>
    </row>
    <row r="3112" spans="1:4">
      <c r="A3112" s="4" t="s">
        <v>29440</v>
      </c>
      <c r="B3112" s="25" t="s">
        <v>29441</v>
      </c>
      <c r="C3112" s="4" t="s">
        <v>6</v>
      </c>
      <c r="D3112" s="6">
        <v>1</v>
      </c>
    </row>
    <row r="3113" spans="1:4">
      <c r="A3113" s="4" t="s">
        <v>29514</v>
      </c>
      <c r="B3113" s="25" t="s">
        <v>29515</v>
      </c>
      <c r="C3113" s="4" t="s">
        <v>6</v>
      </c>
      <c r="D3113" s="6">
        <v>1</v>
      </c>
    </row>
    <row r="3114" spans="1:4">
      <c r="A3114" s="4" t="s">
        <v>29532</v>
      </c>
      <c r="B3114" s="25" t="s">
        <v>29533</v>
      </c>
      <c r="C3114" s="4" t="s">
        <v>6</v>
      </c>
      <c r="D3114" s="6">
        <v>1</v>
      </c>
    </row>
    <row r="3115" spans="1:4">
      <c r="A3115" s="4" t="s">
        <v>29536</v>
      </c>
      <c r="B3115" s="25" t="s">
        <v>29537</v>
      </c>
      <c r="C3115" s="4" t="s">
        <v>6</v>
      </c>
      <c r="D3115" s="6">
        <v>1</v>
      </c>
    </row>
    <row r="3116" spans="1:4">
      <c r="A3116" s="4" t="s">
        <v>29614</v>
      </c>
      <c r="B3116" s="25" t="s">
        <v>29615</v>
      </c>
      <c r="C3116" s="4" t="s">
        <v>6</v>
      </c>
      <c r="D3116" s="6">
        <v>1</v>
      </c>
    </row>
    <row r="3117" spans="1:4">
      <c r="A3117" s="4" t="s">
        <v>29620</v>
      </c>
      <c r="B3117" s="25" t="s">
        <v>29621</v>
      </c>
      <c r="C3117" s="4" t="s">
        <v>6</v>
      </c>
      <c r="D3117" s="6">
        <v>1</v>
      </c>
    </row>
    <row r="3118" spans="1:4">
      <c r="A3118" s="4" t="s">
        <v>29644</v>
      </c>
      <c r="B3118" s="25" t="s">
        <v>29645</v>
      </c>
      <c r="C3118" s="4" t="s">
        <v>6</v>
      </c>
      <c r="D3118" s="6">
        <v>1</v>
      </c>
    </row>
    <row r="3119" spans="1:4">
      <c r="A3119" s="4" t="s">
        <v>29774</v>
      </c>
      <c r="B3119" s="25" t="s">
        <v>29775</v>
      </c>
      <c r="C3119" s="4" t="s">
        <v>6</v>
      </c>
      <c r="D3119" s="6">
        <v>1</v>
      </c>
    </row>
    <row r="3120" spans="1:4">
      <c r="A3120" s="4" t="s">
        <v>29880</v>
      </c>
      <c r="B3120" s="25" t="s">
        <v>29881</v>
      </c>
      <c r="C3120" s="4" t="s">
        <v>6</v>
      </c>
      <c r="D3120" s="6">
        <v>1</v>
      </c>
    </row>
    <row r="3121" spans="1:4">
      <c r="A3121" s="4" t="s">
        <v>29924</v>
      </c>
      <c r="B3121" s="25" t="s">
        <v>29925</v>
      </c>
      <c r="C3121" s="4" t="s">
        <v>6</v>
      </c>
      <c r="D3121" s="6">
        <v>1</v>
      </c>
    </row>
    <row r="3122" spans="1:4">
      <c r="A3122" s="4" t="s">
        <v>30006</v>
      </c>
      <c r="B3122" s="25" t="s">
        <v>30007</v>
      </c>
      <c r="C3122" s="4" t="s">
        <v>6</v>
      </c>
      <c r="D3122" s="6">
        <v>1</v>
      </c>
    </row>
    <row r="3123" spans="1:4">
      <c r="A3123" s="4" t="s">
        <v>30120</v>
      </c>
      <c r="B3123" s="25" t="s">
        <v>30121</v>
      </c>
      <c r="C3123" s="4" t="s">
        <v>6</v>
      </c>
      <c r="D3123" s="6">
        <v>1</v>
      </c>
    </row>
    <row r="3124" spans="1:4">
      <c r="A3124" s="4" t="s">
        <v>30176</v>
      </c>
      <c r="B3124" s="25" t="s">
        <v>30177</v>
      </c>
      <c r="C3124" s="4" t="s">
        <v>6</v>
      </c>
      <c r="D3124" s="6">
        <v>1</v>
      </c>
    </row>
    <row r="3125" spans="1:4">
      <c r="A3125" s="4" t="s">
        <v>30180</v>
      </c>
      <c r="B3125" s="25" t="s">
        <v>30181</v>
      </c>
      <c r="C3125" s="4" t="s">
        <v>6</v>
      </c>
      <c r="D3125" s="6">
        <v>1</v>
      </c>
    </row>
    <row r="3126" spans="1:4">
      <c r="A3126" s="4" t="s">
        <v>30222</v>
      </c>
      <c r="B3126" s="25" t="s">
        <v>30223</v>
      </c>
      <c r="C3126" s="4" t="s">
        <v>6</v>
      </c>
      <c r="D3126" s="6">
        <v>1</v>
      </c>
    </row>
    <row r="3127" spans="1:4">
      <c r="A3127" s="4" t="s">
        <v>30314</v>
      </c>
      <c r="B3127" s="25" t="s">
        <v>30315</v>
      </c>
      <c r="C3127" s="4" t="s">
        <v>6</v>
      </c>
      <c r="D3127" s="6">
        <v>1</v>
      </c>
    </row>
    <row r="3128" spans="1:4">
      <c r="A3128" s="4" t="s">
        <v>30354</v>
      </c>
      <c r="B3128" s="25" t="s">
        <v>30355</v>
      </c>
      <c r="C3128" s="4" t="s">
        <v>6</v>
      </c>
      <c r="D3128" s="6">
        <v>1</v>
      </c>
    </row>
    <row r="3129" spans="1:4">
      <c r="A3129" s="4" t="s">
        <v>30766</v>
      </c>
      <c r="B3129" s="25" t="s">
        <v>30767</v>
      </c>
      <c r="C3129" s="4" t="s">
        <v>6</v>
      </c>
      <c r="D3129" s="6">
        <v>1</v>
      </c>
    </row>
    <row r="3130" spans="1:4">
      <c r="A3130" s="4" t="s">
        <v>30867</v>
      </c>
      <c r="B3130" s="25" t="s">
        <v>30868</v>
      </c>
      <c r="C3130" s="4" t="s">
        <v>6</v>
      </c>
      <c r="D3130" s="6">
        <v>1</v>
      </c>
    </row>
    <row r="3131" spans="1:4">
      <c r="A3131" s="4" t="s">
        <v>30900</v>
      </c>
      <c r="B3131" s="25" t="s">
        <v>30901</v>
      </c>
      <c r="C3131" s="4" t="s">
        <v>6</v>
      </c>
      <c r="D3131" s="6">
        <v>1</v>
      </c>
    </row>
    <row r="3132" spans="1:4">
      <c r="A3132" s="4" t="s">
        <v>31173</v>
      </c>
      <c r="B3132" s="25" t="s">
        <v>31174</v>
      </c>
      <c r="C3132" s="4" t="s">
        <v>6</v>
      </c>
      <c r="D3132" s="6">
        <v>1</v>
      </c>
    </row>
    <row r="3133" spans="1:4">
      <c r="A3133" s="4" t="s">
        <v>31309</v>
      </c>
      <c r="B3133" s="25" t="s">
        <v>31310</v>
      </c>
      <c r="C3133" s="4" t="s">
        <v>6</v>
      </c>
      <c r="D3133" s="6">
        <v>1</v>
      </c>
    </row>
    <row r="3134" spans="1:4">
      <c r="A3134" s="4" t="s">
        <v>31327</v>
      </c>
      <c r="B3134" s="25" t="s">
        <v>31328</v>
      </c>
      <c r="C3134" s="4" t="s">
        <v>6</v>
      </c>
      <c r="D3134" s="6">
        <v>1</v>
      </c>
    </row>
    <row r="3135" spans="1:4">
      <c r="A3135" s="4" t="s">
        <v>31345</v>
      </c>
      <c r="B3135" s="25" t="s">
        <v>31346</v>
      </c>
      <c r="C3135" s="4" t="s">
        <v>6</v>
      </c>
      <c r="D3135" s="6">
        <v>1</v>
      </c>
    </row>
    <row r="3136" spans="1:4">
      <c r="A3136" s="4" t="s">
        <v>31409</v>
      </c>
      <c r="B3136" s="25" t="s">
        <v>31410</v>
      </c>
      <c r="C3136" s="4" t="s">
        <v>6</v>
      </c>
      <c r="D3136" s="6">
        <v>1</v>
      </c>
    </row>
    <row r="3137" spans="1:4">
      <c r="A3137" s="4" t="s">
        <v>31543</v>
      </c>
      <c r="B3137" s="25" t="s">
        <v>31544</v>
      </c>
      <c r="C3137" s="4" t="s">
        <v>6</v>
      </c>
      <c r="D3137" s="6">
        <v>1</v>
      </c>
    </row>
    <row r="3138" spans="1:4">
      <c r="A3138" s="4" t="s">
        <v>31625</v>
      </c>
      <c r="B3138" s="25" t="s">
        <v>31626</v>
      </c>
      <c r="C3138" s="4" t="s">
        <v>6</v>
      </c>
      <c r="D3138" s="6">
        <v>1</v>
      </c>
    </row>
    <row r="3139" spans="1:4">
      <c r="A3139" s="4" t="s">
        <v>31643</v>
      </c>
      <c r="B3139" s="25" t="s">
        <v>31644</v>
      </c>
      <c r="C3139" s="4" t="s">
        <v>6</v>
      </c>
      <c r="D3139" s="6">
        <v>1</v>
      </c>
    </row>
    <row r="3140" spans="1:4">
      <c r="A3140" s="4" t="s">
        <v>31715</v>
      </c>
      <c r="B3140" s="25" t="s">
        <v>31716</v>
      </c>
      <c r="C3140" s="4" t="s">
        <v>6</v>
      </c>
      <c r="D3140" s="6">
        <v>1</v>
      </c>
    </row>
    <row r="3141" spans="1:4">
      <c r="A3141" s="4" t="s">
        <v>31805</v>
      </c>
      <c r="B3141" s="25" t="s">
        <v>31806</v>
      </c>
      <c r="C3141" s="4" t="s">
        <v>6</v>
      </c>
      <c r="D3141" s="6">
        <v>1</v>
      </c>
    </row>
    <row r="3142" spans="1:4">
      <c r="A3142" s="4" t="s">
        <v>31841</v>
      </c>
      <c r="B3142" s="25" t="s">
        <v>31842</v>
      </c>
      <c r="C3142" s="4" t="s">
        <v>6</v>
      </c>
      <c r="D3142" s="6">
        <v>1</v>
      </c>
    </row>
    <row r="3143" spans="1:4">
      <c r="A3143" s="4" t="s">
        <v>31885</v>
      </c>
      <c r="B3143" s="25" t="s">
        <v>31886</v>
      </c>
      <c r="C3143" s="4" t="s">
        <v>6</v>
      </c>
      <c r="D3143" s="6">
        <v>1</v>
      </c>
    </row>
    <row r="3144" spans="1:4">
      <c r="A3144" s="4" t="s">
        <v>31955</v>
      </c>
      <c r="B3144" s="25" t="s">
        <v>31956</v>
      </c>
      <c r="C3144" s="4" t="s">
        <v>6</v>
      </c>
      <c r="D3144" s="6">
        <v>1</v>
      </c>
    </row>
    <row r="3145" spans="1:4">
      <c r="A3145" s="4" t="s">
        <v>32041</v>
      </c>
      <c r="B3145" s="25" t="s">
        <v>32042</v>
      </c>
      <c r="C3145" s="4" t="s">
        <v>6</v>
      </c>
      <c r="D3145" s="6">
        <v>1</v>
      </c>
    </row>
    <row r="3146" spans="1:4">
      <c r="A3146" s="4" t="s">
        <v>32045</v>
      </c>
      <c r="B3146" s="25" t="s">
        <v>32046</v>
      </c>
      <c r="C3146" s="4" t="s">
        <v>6</v>
      </c>
      <c r="D3146" s="6">
        <v>1</v>
      </c>
    </row>
    <row r="3147" spans="1:4">
      <c r="A3147" s="4" t="s">
        <v>32065</v>
      </c>
      <c r="B3147" s="25" t="s">
        <v>32066</v>
      </c>
      <c r="C3147" s="4" t="s">
        <v>6</v>
      </c>
      <c r="D3147" s="6">
        <v>1</v>
      </c>
    </row>
    <row r="3148" spans="1:4">
      <c r="A3148" s="4" t="s">
        <v>32079</v>
      </c>
      <c r="B3148" s="25" t="s">
        <v>32080</v>
      </c>
      <c r="C3148" s="4" t="s">
        <v>6</v>
      </c>
      <c r="D3148" s="6">
        <v>1</v>
      </c>
    </row>
    <row r="3149" spans="1:4">
      <c r="A3149" s="4" t="s">
        <v>32093</v>
      </c>
      <c r="B3149" s="25" t="s">
        <v>32094</v>
      </c>
      <c r="C3149" s="4" t="s">
        <v>6</v>
      </c>
      <c r="D3149" s="6">
        <v>1</v>
      </c>
    </row>
    <row r="3150" spans="1:4">
      <c r="A3150" s="4" t="s">
        <v>32095</v>
      </c>
      <c r="B3150" s="25" t="s">
        <v>32096</v>
      </c>
      <c r="C3150" s="4" t="s">
        <v>6</v>
      </c>
      <c r="D3150" s="6">
        <v>1</v>
      </c>
    </row>
    <row r="3151" spans="1:4">
      <c r="A3151" s="4" t="s">
        <v>32139</v>
      </c>
      <c r="B3151" s="25" t="s">
        <v>32140</v>
      </c>
      <c r="C3151" s="4" t="s">
        <v>6</v>
      </c>
      <c r="D3151" s="6">
        <v>1</v>
      </c>
    </row>
    <row r="3152" spans="1:4">
      <c r="A3152" s="4" t="s">
        <v>32157</v>
      </c>
      <c r="B3152" s="25" t="s">
        <v>32158</v>
      </c>
      <c r="C3152" s="4" t="s">
        <v>6</v>
      </c>
      <c r="D3152" s="6">
        <v>1</v>
      </c>
    </row>
    <row r="3153" spans="1:4">
      <c r="A3153" s="4" t="s">
        <v>32181</v>
      </c>
      <c r="B3153" s="25" t="s">
        <v>32182</v>
      </c>
      <c r="C3153" s="4" t="s">
        <v>6</v>
      </c>
      <c r="D3153" s="6">
        <v>1</v>
      </c>
    </row>
    <row r="3154" spans="1:4">
      <c r="A3154" s="4" t="s">
        <v>32233</v>
      </c>
      <c r="B3154" s="25" t="s">
        <v>32234</v>
      </c>
      <c r="C3154" s="4" t="s">
        <v>6</v>
      </c>
      <c r="D3154" s="6">
        <v>1</v>
      </c>
    </row>
    <row r="3155" spans="1:4">
      <c r="A3155" s="4" t="s">
        <v>32277</v>
      </c>
      <c r="B3155" s="25" t="s">
        <v>32278</v>
      </c>
      <c r="C3155" s="4" t="s">
        <v>6</v>
      </c>
      <c r="D3155" s="6">
        <v>1</v>
      </c>
    </row>
    <row r="3156" spans="1:4">
      <c r="A3156" s="4" t="s">
        <v>32315</v>
      </c>
      <c r="B3156" s="25" t="s">
        <v>32316</v>
      </c>
      <c r="C3156" s="4" t="s">
        <v>6</v>
      </c>
      <c r="D3156" s="6">
        <v>1</v>
      </c>
    </row>
    <row r="3157" spans="1:4">
      <c r="A3157" s="4" t="s">
        <v>32393</v>
      </c>
      <c r="B3157" s="25" t="s">
        <v>32394</v>
      </c>
      <c r="C3157" s="4" t="s">
        <v>6</v>
      </c>
      <c r="D3157" s="6">
        <v>1</v>
      </c>
    </row>
    <row r="3158" spans="1:4">
      <c r="A3158" s="4" t="s">
        <v>32525</v>
      </c>
      <c r="B3158" s="25" t="s">
        <v>32526</v>
      </c>
      <c r="C3158" s="4" t="s">
        <v>6</v>
      </c>
      <c r="D3158" s="6">
        <v>1</v>
      </c>
    </row>
    <row r="3159" spans="1:4">
      <c r="A3159" s="4" t="s">
        <v>32555</v>
      </c>
      <c r="B3159" s="25" t="s">
        <v>32556</v>
      </c>
      <c r="C3159" s="4" t="s">
        <v>6</v>
      </c>
      <c r="D3159" s="6">
        <v>1</v>
      </c>
    </row>
    <row r="3160" spans="1:4">
      <c r="A3160" s="4" t="s">
        <v>32591</v>
      </c>
      <c r="B3160" s="25" t="s">
        <v>32592</v>
      </c>
      <c r="C3160" s="4" t="s">
        <v>6</v>
      </c>
      <c r="D3160" s="6">
        <v>1</v>
      </c>
    </row>
    <row r="3161" spans="1:4">
      <c r="A3161" s="4" t="s">
        <v>32627</v>
      </c>
      <c r="B3161" s="25" t="s">
        <v>32628</v>
      </c>
      <c r="C3161" s="4" t="s">
        <v>6</v>
      </c>
      <c r="D3161" s="6">
        <v>1</v>
      </c>
    </row>
    <row r="3162" spans="1:4">
      <c r="A3162" s="4" t="s">
        <v>32633</v>
      </c>
      <c r="B3162" s="25" t="s">
        <v>32634</v>
      </c>
      <c r="C3162" s="4" t="s">
        <v>6</v>
      </c>
      <c r="D3162" s="6">
        <v>1</v>
      </c>
    </row>
    <row r="3163" spans="1:4">
      <c r="A3163" s="4" t="s">
        <v>32862</v>
      </c>
      <c r="B3163" s="25" t="s">
        <v>32863</v>
      </c>
      <c r="C3163" s="4" t="s">
        <v>6</v>
      </c>
      <c r="D3163" s="6">
        <v>1</v>
      </c>
    </row>
    <row r="3164" spans="1:4">
      <c r="A3164" s="4" t="s">
        <v>32872</v>
      </c>
      <c r="B3164" s="25" t="s">
        <v>32873</v>
      </c>
      <c r="C3164" s="4" t="s">
        <v>6</v>
      </c>
      <c r="D3164" s="6">
        <v>1</v>
      </c>
    </row>
    <row r="3165" spans="1:4">
      <c r="A3165" s="4" t="s">
        <v>32876</v>
      </c>
      <c r="B3165" s="25" t="s">
        <v>32877</v>
      </c>
      <c r="C3165" s="4" t="s">
        <v>6</v>
      </c>
      <c r="D3165" s="6">
        <v>1</v>
      </c>
    </row>
    <row r="3166" spans="1:4">
      <c r="A3166" s="4" t="s">
        <v>32956</v>
      </c>
      <c r="B3166" s="25" t="s">
        <v>32957</v>
      </c>
      <c r="C3166" s="4" t="s">
        <v>6</v>
      </c>
      <c r="D3166" s="6">
        <v>1</v>
      </c>
    </row>
    <row r="3167" spans="1:4">
      <c r="A3167" s="4" t="s">
        <v>32984</v>
      </c>
      <c r="B3167" s="25" t="s">
        <v>32985</v>
      </c>
      <c r="C3167" s="4" t="s">
        <v>6</v>
      </c>
      <c r="D3167" s="6">
        <v>1</v>
      </c>
    </row>
    <row r="3168" spans="1:4">
      <c r="A3168" s="4" t="s">
        <v>33033</v>
      </c>
      <c r="B3168" s="25" t="s">
        <v>33034</v>
      </c>
      <c r="C3168" s="4" t="s">
        <v>6</v>
      </c>
      <c r="D3168" s="6">
        <v>1</v>
      </c>
    </row>
    <row r="3169" spans="1:4">
      <c r="A3169" s="4" t="s">
        <v>33053</v>
      </c>
      <c r="B3169" s="25" t="s">
        <v>33054</v>
      </c>
      <c r="C3169" s="4" t="s">
        <v>6</v>
      </c>
      <c r="D3169" s="6">
        <v>1</v>
      </c>
    </row>
    <row r="3170" spans="1:4">
      <c r="A3170" s="4" t="s">
        <v>33189</v>
      </c>
      <c r="B3170" s="25" t="s">
        <v>33190</v>
      </c>
      <c r="C3170" s="4" t="s">
        <v>6</v>
      </c>
      <c r="D3170" s="6">
        <v>1</v>
      </c>
    </row>
    <row r="3171" spans="1:4">
      <c r="A3171" s="4" t="s">
        <v>33208</v>
      </c>
      <c r="B3171" s="25" t="s">
        <v>33209</v>
      </c>
      <c r="C3171" s="4" t="s">
        <v>6</v>
      </c>
      <c r="D3171" s="6">
        <v>1</v>
      </c>
    </row>
    <row r="3172" spans="1:4">
      <c r="A3172" s="4" t="s">
        <v>33274</v>
      </c>
      <c r="B3172" s="25" t="s">
        <v>33275</v>
      </c>
      <c r="C3172" s="4" t="s">
        <v>6</v>
      </c>
      <c r="D3172" s="6">
        <v>1</v>
      </c>
    </row>
    <row r="3173" spans="1:4">
      <c r="A3173" s="4" t="s">
        <v>33404</v>
      </c>
      <c r="B3173" s="25" t="s">
        <v>33405</v>
      </c>
      <c r="C3173" s="4" t="s">
        <v>6</v>
      </c>
      <c r="D3173" s="6">
        <v>1</v>
      </c>
    </row>
    <row r="3174" spans="1:4">
      <c r="A3174" s="4" t="s">
        <v>33448</v>
      </c>
      <c r="B3174" s="25" t="s">
        <v>4238</v>
      </c>
      <c r="C3174" s="4" t="s">
        <v>6</v>
      </c>
      <c r="D3174" s="6">
        <v>1</v>
      </c>
    </row>
    <row r="3175" spans="1:4">
      <c r="A3175" s="4" t="s">
        <v>33887</v>
      </c>
      <c r="B3175" s="25" t="s">
        <v>33888</v>
      </c>
      <c r="C3175" s="4" t="s">
        <v>6</v>
      </c>
      <c r="D3175" s="6">
        <v>1</v>
      </c>
    </row>
    <row r="3176" spans="1:4">
      <c r="A3176" s="4" t="s">
        <v>33897</v>
      </c>
      <c r="B3176" s="25" t="s">
        <v>33898</v>
      </c>
      <c r="C3176" s="4" t="s">
        <v>6</v>
      </c>
      <c r="D3176" s="6">
        <v>1</v>
      </c>
    </row>
    <row r="3177" spans="1:4">
      <c r="A3177" s="4" t="s">
        <v>34109</v>
      </c>
      <c r="B3177" s="25" t="s">
        <v>34110</v>
      </c>
      <c r="C3177" s="4" t="s">
        <v>6</v>
      </c>
      <c r="D3177" s="6">
        <v>1</v>
      </c>
    </row>
    <row r="3178" spans="1:4">
      <c r="A3178" s="4" t="s">
        <v>34276</v>
      </c>
      <c r="B3178" s="25" t="s">
        <v>34277</v>
      </c>
      <c r="C3178" s="4" t="s">
        <v>6</v>
      </c>
      <c r="D3178" s="6">
        <v>1</v>
      </c>
    </row>
    <row r="3179" spans="1:4">
      <c r="A3179" s="4" t="s">
        <v>34393</v>
      </c>
      <c r="B3179" s="25" t="s">
        <v>34394</v>
      </c>
      <c r="C3179" s="4" t="s">
        <v>6</v>
      </c>
      <c r="D3179" s="6">
        <v>1</v>
      </c>
    </row>
    <row r="3180" spans="1:4">
      <c r="A3180" s="4" t="s">
        <v>34463</v>
      </c>
      <c r="B3180" s="25" t="s">
        <v>34464</v>
      </c>
      <c r="C3180" s="4" t="s">
        <v>6</v>
      </c>
      <c r="D3180" s="6">
        <v>1</v>
      </c>
    </row>
    <row r="3181" spans="1:4">
      <c r="A3181" s="4" t="s">
        <v>34465</v>
      </c>
      <c r="B3181" s="25" t="s">
        <v>13779</v>
      </c>
      <c r="C3181" s="4" t="s">
        <v>6</v>
      </c>
      <c r="D3181" s="6">
        <v>1</v>
      </c>
    </row>
    <row r="3182" spans="1:4">
      <c r="A3182" s="4" t="s">
        <v>34554</v>
      </c>
      <c r="B3182" s="25" t="s">
        <v>34555</v>
      </c>
      <c r="C3182" s="4" t="s">
        <v>6</v>
      </c>
      <c r="D3182" s="6">
        <v>1</v>
      </c>
    </row>
    <row r="3183" spans="1:4">
      <c r="A3183" s="4" t="s">
        <v>34584</v>
      </c>
      <c r="B3183" s="25" t="s">
        <v>34585</v>
      </c>
      <c r="C3183" s="4" t="s">
        <v>6</v>
      </c>
      <c r="D3183" s="6">
        <v>1</v>
      </c>
    </row>
    <row r="3184" spans="1:4">
      <c r="A3184" s="4" t="s">
        <v>34718</v>
      </c>
      <c r="B3184" s="25" t="s">
        <v>34719</v>
      </c>
      <c r="C3184" s="4" t="s">
        <v>6</v>
      </c>
      <c r="D3184" s="6">
        <v>1</v>
      </c>
    </row>
    <row r="3185" spans="1:4">
      <c r="A3185" s="4" t="s">
        <v>60</v>
      </c>
      <c r="B3185" s="25" t="s">
        <v>61</v>
      </c>
      <c r="C3185" s="4" t="s">
        <v>6</v>
      </c>
      <c r="D3185" s="6">
        <v>2</v>
      </c>
    </row>
    <row r="3186" spans="1:4">
      <c r="A3186" s="4" t="s">
        <v>70</v>
      </c>
      <c r="B3186" s="25" t="s">
        <v>71</v>
      </c>
      <c r="C3186" s="4" t="s">
        <v>6</v>
      </c>
      <c r="D3186" s="6">
        <v>2</v>
      </c>
    </row>
    <row r="3187" spans="1:4">
      <c r="A3187" s="4" t="s">
        <v>72</v>
      </c>
      <c r="B3187" s="25" t="s">
        <v>73</v>
      </c>
      <c r="C3187" s="4" t="s">
        <v>6</v>
      </c>
      <c r="D3187" s="6">
        <v>2</v>
      </c>
    </row>
    <row r="3188" spans="1:4">
      <c r="A3188" s="4" t="s">
        <v>110</v>
      </c>
      <c r="B3188" s="25" t="s">
        <v>111</v>
      </c>
      <c r="C3188" s="4" t="s">
        <v>6</v>
      </c>
      <c r="D3188" s="6">
        <v>2</v>
      </c>
    </row>
    <row r="3189" spans="1:4">
      <c r="A3189" s="4" t="s">
        <v>126</v>
      </c>
      <c r="B3189" s="25" t="s">
        <v>127</v>
      </c>
      <c r="C3189" s="4" t="s">
        <v>6</v>
      </c>
      <c r="D3189" s="6">
        <v>2</v>
      </c>
    </row>
    <row r="3190" spans="1:4">
      <c r="A3190" s="4" t="s">
        <v>138</v>
      </c>
      <c r="B3190" s="25" t="s">
        <v>139</v>
      </c>
      <c r="C3190" s="4" t="s">
        <v>6</v>
      </c>
      <c r="D3190" s="6">
        <v>2</v>
      </c>
    </row>
    <row r="3191" spans="1:4">
      <c r="A3191" s="4" t="s">
        <v>209</v>
      </c>
      <c r="B3191" s="25" t="s">
        <v>210</v>
      </c>
      <c r="C3191" s="4" t="s">
        <v>6</v>
      </c>
      <c r="D3191" s="6">
        <v>2</v>
      </c>
    </row>
    <row r="3192" spans="1:4">
      <c r="A3192" s="4" t="s">
        <v>225</v>
      </c>
      <c r="B3192" s="25" t="s">
        <v>226</v>
      </c>
      <c r="C3192" s="4" t="s">
        <v>6</v>
      </c>
      <c r="D3192" s="6">
        <v>2</v>
      </c>
    </row>
    <row r="3193" spans="1:4">
      <c r="A3193" s="4" t="s">
        <v>263</v>
      </c>
      <c r="B3193" s="25" t="s">
        <v>264</v>
      </c>
      <c r="C3193" s="4" t="s">
        <v>6</v>
      </c>
      <c r="D3193" s="6">
        <v>2</v>
      </c>
    </row>
    <row r="3194" spans="1:4">
      <c r="A3194" s="4" t="s">
        <v>275</v>
      </c>
      <c r="B3194" s="25" t="s">
        <v>276</v>
      </c>
      <c r="C3194" s="4" t="s">
        <v>6</v>
      </c>
      <c r="D3194" s="6">
        <v>2</v>
      </c>
    </row>
    <row r="3195" spans="1:4">
      <c r="A3195" s="4" t="s">
        <v>279</v>
      </c>
      <c r="B3195" s="25" t="s">
        <v>280</v>
      </c>
      <c r="C3195" s="4" t="s">
        <v>6</v>
      </c>
      <c r="D3195" s="6">
        <v>2</v>
      </c>
    </row>
    <row r="3196" spans="1:4">
      <c r="A3196" s="4" t="s">
        <v>321</v>
      </c>
      <c r="B3196" s="25" t="s">
        <v>322</v>
      </c>
      <c r="C3196" s="4" t="s">
        <v>6</v>
      </c>
      <c r="D3196" s="6">
        <v>2</v>
      </c>
    </row>
    <row r="3197" spans="1:4">
      <c r="A3197" s="4" t="s">
        <v>325</v>
      </c>
      <c r="B3197" s="25" t="s">
        <v>326</v>
      </c>
      <c r="C3197" s="4" t="s">
        <v>6</v>
      </c>
      <c r="D3197" s="6">
        <v>2</v>
      </c>
    </row>
    <row r="3198" spans="1:4">
      <c r="A3198" s="4" t="s">
        <v>453</v>
      </c>
      <c r="B3198" s="25" t="s">
        <v>454</v>
      </c>
      <c r="C3198" s="4" t="s">
        <v>6</v>
      </c>
      <c r="D3198" s="6">
        <v>2</v>
      </c>
    </row>
    <row r="3199" spans="1:4">
      <c r="A3199" s="4" t="s">
        <v>471</v>
      </c>
      <c r="B3199" s="25" t="s">
        <v>472</v>
      </c>
      <c r="C3199" s="4" t="s">
        <v>6</v>
      </c>
      <c r="D3199" s="6">
        <v>2</v>
      </c>
    </row>
    <row r="3200" spans="1:4">
      <c r="A3200" s="4" t="s">
        <v>477</v>
      </c>
      <c r="B3200" s="25" t="s">
        <v>478</v>
      </c>
      <c r="C3200" s="4" t="s">
        <v>6</v>
      </c>
      <c r="D3200" s="6">
        <v>2</v>
      </c>
    </row>
    <row r="3201" spans="1:4">
      <c r="A3201" s="4" t="s">
        <v>479</v>
      </c>
      <c r="B3201" s="25" t="s">
        <v>480</v>
      </c>
      <c r="C3201" s="4" t="s">
        <v>6</v>
      </c>
      <c r="D3201" s="6">
        <v>2</v>
      </c>
    </row>
    <row r="3202" spans="1:4">
      <c r="A3202" s="4" t="s">
        <v>489</v>
      </c>
      <c r="B3202" s="25" t="s">
        <v>490</v>
      </c>
      <c r="C3202" s="4" t="s">
        <v>6</v>
      </c>
      <c r="D3202" s="6">
        <v>2</v>
      </c>
    </row>
    <row r="3203" spans="1:4">
      <c r="A3203" s="4" t="s">
        <v>501</v>
      </c>
      <c r="B3203" s="25" t="s">
        <v>502</v>
      </c>
      <c r="C3203" s="4" t="s">
        <v>6</v>
      </c>
      <c r="D3203" s="6">
        <v>2</v>
      </c>
    </row>
    <row r="3204" spans="1:4">
      <c r="A3204" s="4" t="s">
        <v>519</v>
      </c>
      <c r="B3204" s="25" t="s">
        <v>520</v>
      </c>
      <c r="C3204" s="4" t="s">
        <v>6</v>
      </c>
      <c r="D3204" s="6">
        <v>2</v>
      </c>
    </row>
    <row r="3205" spans="1:4">
      <c r="A3205" s="4" t="s">
        <v>547</v>
      </c>
      <c r="B3205" s="25" t="s">
        <v>548</v>
      </c>
      <c r="C3205" s="4" t="s">
        <v>6</v>
      </c>
      <c r="D3205" s="6">
        <v>2</v>
      </c>
    </row>
    <row r="3206" spans="1:4">
      <c r="A3206" s="4" t="s">
        <v>583</v>
      </c>
      <c r="B3206" s="25" t="s">
        <v>584</v>
      </c>
      <c r="C3206" s="4" t="s">
        <v>6</v>
      </c>
      <c r="D3206" s="6">
        <v>2</v>
      </c>
    </row>
    <row r="3207" spans="1:4">
      <c r="A3207" s="4" t="s">
        <v>609</v>
      </c>
      <c r="B3207" s="25" t="s">
        <v>610</v>
      </c>
      <c r="C3207" s="4" t="s">
        <v>6</v>
      </c>
      <c r="D3207" s="6">
        <v>2</v>
      </c>
    </row>
    <row r="3208" spans="1:4">
      <c r="A3208" s="4" t="s">
        <v>627</v>
      </c>
      <c r="B3208" s="25" t="s">
        <v>628</v>
      </c>
      <c r="C3208" s="4" t="s">
        <v>6</v>
      </c>
      <c r="D3208" s="6">
        <v>2</v>
      </c>
    </row>
    <row r="3209" spans="1:4">
      <c r="A3209" s="4" t="s">
        <v>635</v>
      </c>
      <c r="B3209" s="25" t="s">
        <v>636</v>
      </c>
      <c r="C3209" s="4" t="s">
        <v>6</v>
      </c>
      <c r="D3209" s="6">
        <v>2</v>
      </c>
    </row>
    <row r="3210" spans="1:4">
      <c r="A3210" s="4" t="s">
        <v>667</v>
      </c>
      <c r="B3210" s="25" t="s">
        <v>668</v>
      </c>
      <c r="C3210" s="4" t="s">
        <v>6</v>
      </c>
      <c r="D3210" s="6">
        <v>2</v>
      </c>
    </row>
    <row r="3211" spans="1:4">
      <c r="A3211" s="4" t="s">
        <v>679</v>
      </c>
      <c r="B3211" s="25" t="s">
        <v>680</v>
      </c>
      <c r="C3211" s="4" t="s">
        <v>6</v>
      </c>
      <c r="D3211" s="6">
        <v>2</v>
      </c>
    </row>
    <row r="3212" spans="1:4">
      <c r="A3212" s="4" t="s">
        <v>683</v>
      </c>
      <c r="B3212" s="25" t="s">
        <v>684</v>
      </c>
      <c r="C3212" s="4" t="s">
        <v>6</v>
      </c>
      <c r="D3212" s="6">
        <v>2</v>
      </c>
    </row>
    <row r="3213" spans="1:4">
      <c r="A3213" s="4" t="s">
        <v>687</v>
      </c>
      <c r="B3213" s="25" t="s">
        <v>688</v>
      </c>
      <c r="C3213" s="4" t="s">
        <v>6</v>
      </c>
      <c r="D3213" s="6">
        <v>2</v>
      </c>
    </row>
    <row r="3214" spans="1:4">
      <c r="A3214" s="4" t="s">
        <v>691</v>
      </c>
      <c r="B3214" s="25" t="s">
        <v>692</v>
      </c>
      <c r="C3214" s="4" t="s">
        <v>6</v>
      </c>
      <c r="D3214" s="6">
        <v>2</v>
      </c>
    </row>
    <row r="3215" spans="1:4">
      <c r="A3215" s="4" t="s">
        <v>695</v>
      </c>
      <c r="B3215" s="25" t="s">
        <v>696</v>
      </c>
      <c r="C3215" s="4" t="s">
        <v>6</v>
      </c>
      <c r="D3215" s="6">
        <v>2</v>
      </c>
    </row>
    <row r="3216" spans="1:4">
      <c r="A3216" s="4" t="s">
        <v>773</v>
      </c>
      <c r="B3216" s="25" t="s">
        <v>774</v>
      </c>
      <c r="C3216" s="4" t="s">
        <v>6</v>
      </c>
      <c r="D3216" s="6">
        <v>2</v>
      </c>
    </row>
    <row r="3217" spans="1:4">
      <c r="A3217" s="4" t="s">
        <v>783</v>
      </c>
      <c r="B3217" s="25" t="s">
        <v>784</v>
      </c>
      <c r="C3217" s="4" t="s">
        <v>6</v>
      </c>
      <c r="D3217" s="6">
        <v>2</v>
      </c>
    </row>
    <row r="3218" spans="1:4">
      <c r="A3218" s="4" t="s">
        <v>787</v>
      </c>
      <c r="B3218" s="25" t="s">
        <v>788</v>
      </c>
      <c r="C3218" s="4" t="s">
        <v>6</v>
      </c>
      <c r="D3218" s="6">
        <v>2</v>
      </c>
    </row>
    <row r="3219" spans="1:4">
      <c r="A3219" s="4" t="s">
        <v>819</v>
      </c>
      <c r="B3219" s="25" t="s">
        <v>820</v>
      </c>
      <c r="C3219" s="4" t="s">
        <v>6</v>
      </c>
      <c r="D3219" s="6">
        <v>2</v>
      </c>
    </row>
    <row r="3220" spans="1:4">
      <c r="A3220" s="4" t="s">
        <v>821</v>
      </c>
      <c r="B3220" s="25" t="s">
        <v>822</v>
      </c>
      <c r="C3220" s="4" t="s">
        <v>6</v>
      </c>
      <c r="D3220" s="6">
        <v>2</v>
      </c>
    </row>
    <row r="3221" spans="1:4">
      <c r="A3221" s="4" t="s">
        <v>853</v>
      </c>
      <c r="B3221" s="25" t="s">
        <v>854</v>
      </c>
      <c r="C3221" s="4" t="s">
        <v>6</v>
      </c>
      <c r="D3221" s="6">
        <v>2</v>
      </c>
    </row>
    <row r="3222" spans="1:4">
      <c r="A3222" s="4" t="s">
        <v>865</v>
      </c>
      <c r="B3222" s="25" t="s">
        <v>866</v>
      </c>
      <c r="C3222" s="4" t="s">
        <v>6</v>
      </c>
      <c r="D3222" s="6">
        <v>2</v>
      </c>
    </row>
    <row r="3223" spans="1:4">
      <c r="A3223" s="4" t="s">
        <v>925</v>
      </c>
      <c r="B3223" s="25" t="s">
        <v>926</v>
      </c>
      <c r="C3223" s="4" t="s">
        <v>6</v>
      </c>
      <c r="D3223" s="6">
        <v>2</v>
      </c>
    </row>
    <row r="3224" spans="1:4">
      <c r="A3224" s="4" t="s">
        <v>929</v>
      </c>
      <c r="B3224" s="25" t="s">
        <v>930</v>
      </c>
      <c r="C3224" s="4" t="s">
        <v>6</v>
      </c>
      <c r="D3224" s="6">
        <v>2</v>
      </c>
    </row>
    <row r="3225" spans="1:4">
      <c r="A3225" s="4" t="s">
        <v>973</v>
      </c>
      <c r="B3225" s="25" t="s">
        <v>974</v>
      </c>
      <c r="C3225" s="4" t="s">
        <v>6</v>
      </c>
      <c r="D3225" s="6">
        <v>2</v>
      </c>
    </row>
    <row r="3226" spans="1:4">
      <c r="A3226" s="4" t="s">
        <v>1021</v>
      </c>
      <c r="B3226" s="25" t="s">
        <v>1022</v>
      </c>
      <c r="C3226" s="4" t="s">
        <v>6</v>
      </c>
      <c r="D3226" s="6">
        <v>2</v>
      </c>
    </row>
    <row r="3227" spans="1:4">
      <c r="A3227" s="4" t="s">
        <v>1045</v>
      </c>
      <c r="B3227" s="25" t="s">
        <v>1046</v>
      </c>
      <c r="C3227" s="4" t="s">
        <v>6</v>
      </c>
      <c r="D3227" s="6">
        <v>2</v>
      </c>
    </row>
    <row r="3228" spans="1:4">
      <c r="A3228" s="4" t="s">
        <v>1047</v>
      </c>
      <c r="B3228" s="25" t="s">
        <v>1048</v>
      </c>
      <c r="C3228" s="4" t="s">
        <v>6</v>
      </c>
      <c r="D3228" s="6">
        <v>2</v>
      </c>
    </row>
    <row r="3229" spans="1:4">
      <c r="A3229" s="4" t="s">
        <v>1051</v>
      </c>
      <c r="B3229" s="25" t="s">
        <v>1052</v>
      </c>
      <c r="C3229" s="4" t="s">
        <v>6</v>
      </c>
      <c r="D3229" s="6">
        <v>2</v>
      </c>
    </row>
    <row r="3230" spans="1:4">
      <c r="A3230" s="4" t="s">
        <v>1097</v>
      </c>
      <c r="B3230" s="25" t="s">
        <v>1098</v>
      </c>
      <c r="C3230" s="4" t="s">
        <v>6</v>
      </c>
      <c r="D3230" s="6">
        <v>2</v>
      </c>
    </row>
    <row r="3231" spans="1:4">
      <c r="A3231" s="4" t="s">
        <v>1103</v>
      </c>
      <c r="B3231" s="25" t="s">
        <v>1104</v>
      </c>
      <c r="C3231" s="4" t="s">
        <v>6</v>
      </c>
      <c r="D3231" s="6">
        <v>2</v>
      </c>
    </row>
    <row r="3232" spans="1:4">
      <c r="A3232" s="4" t="s">
        <v>1127</v>
      </c>
      <c r="B3232" s="25" t="s">
        <v>1128</v>
      </c>
      <c r="C3232" s="4" t="s">
        <v>6</v>
      </c>
      <c r="D3232" s="6">
        <v>2</v>
      </c>
    </row>
    <row r="3233" spans="1:4">
      <c r="A3233" s="4" t="s">
        <v>1161</v>
      </c>
      <c r="B3233" s="25" t="s">
        <v>1162</v>
      </c>
      <c r="C3233" s="4" t="s">
        <v>6</v>
      </c>
      <c r="D3233" s="6">
        <v>2</v>
      </c>
    </row>
    <row r="3234" spans="1:4">
      <c r="A3234" s="4" t="s">
        <v>1171</v>
      </c>
      <c r="B3234" s="25" t="s">
        <v>1172</v>
      </c>
      <c r="C3234" s="4" t="s">
        <v>6</v>
      </c>
      <c r="D3234" s="6">
        <v>2</v>
      </c>
    </row>
    <row r="3235" spans="1:4">
      <c r="A3235" s="4" t="s">
        <v>1177</v>
      </c>
      <c r="B3235" s="25" t="s">
        <v>1178</v>
      </c>
      <c r="C3235" s="4" t="s">
        <v>6</v>
      </c>
      <c r="D3235" s="6">
        <v>2</v>
      </c>
    </row>
    <row r="3236" spans="1:4">
      <c r="A3236" s="4" t="s">
        <v>1187</v>
      </c>
      <c r="B3236" s="25" t="s">
        <v>1188</v>
      </c>
      <c r="C3236" s="4" t="s">
        <v>6</v>
      </c>
      <c r="D3236" s="6">
        <v>2</v>
      </c>
    </row>
    <row r="3237" spans="1:4">
      <c r="A3237" s="4" t="s">
        <v>1223</v>
      </c>
      <c r="B3237" s="25" t="s">
        <v>1224</v>
      </c>
      <c r="C3237" s="4" t="s">
        <v>6</v>
      </c>
      <c r="D3237" s="6">
        <v>2</v>
      </c>
    </row>
    <row r="3238" spans="1:4">
      <c r="A3238" s="4" t="s">
        <v>1267</v>
      </c>
      <c r="B3238" s="25" t="s">
        <v>1268</v>
      </c>
      <c r="C3238" s="4" t="s">
        <v>6</v>
      </c>
      <c r="D3238" s="6">
        <v>2</v>
      </c>
    </row>
    <row r="3239" spans="1:4">
      <c r="A3239" s="4" t="s">
        <v>1273</v>
      </c>
      <c r="B3239" s="25" t="s">
        <v>1274</v>
      </c>
      <c r="C3239" s="4" t="s">
        <v>6</v>
      </c>
      <c r="D3239" s="6">
        <v>2</v>
      </c>
    </row>
    <row r="3240" spans="1:4">
      <c r="A3240" s="4" t="s">
        <v>1289</v>
      </c>
      <c r="B3240" s="25" t="s">
        <v>1290</v>
      </c>
      <c r="C3240" s="4" t="s">
        <v>6</v>
      </c>
      <c r="D3240" s="6">
        <v>2</v>
      </c>
    </row>
    <row r="3241" spans="1:4">
      <c r="A3241" s="4" t="s">
        <v>1305</v>
      </c>
      <c r="B3241" s="25" t="s">
        <v>1306</v>
      </c>
      <c r="C3241" s="4" t="s">
        <v>6</v>
      </c>
      <c r="D3241" s="6">
        <v>2</v>
      </c>
    </row>
    <row r="3242" spans="1:4">
      <c r="A3242" s="4" t="s">
        <v>1337</v>
      </c>
      <c r="B3242" s="25" t="s">
        <v>1338</v>
      </c>
      <c r="C3242" s="4" t="s">
        <v>6</v>
      </c>
      <c r="D3242" s="6">
        <v>2</v>
      </c>
    </row>
    <row r="3243" spans="1:4">
      <c r="A3243" s="4" t="s">
        <v>1353</v>
      </c>
      <c r="B3243" s="25" t="s">
        <v>1354</v>
      </c>
      <c r="C3243" s="4" t="s">
        <v>6</v>
      </c>
      <c r="D3243" s="6">
        <v>2</v>
      </c>
    </row>
    <row r="3244" spans="1:4">
      <c r="A3244" s="4" t="s">
        <v>1357</v>
      </c>
      <c r="B3244" s="25" t="s">
        <v>1358</v>
      </c>
      <c r="C3244" s="4" t="s">
        <v>6</v>
      </c>
      <c r="D3244" s="6">
        <v>2</v>
      </c>
    </row>
    <row r="3245" spans="1:4">
      <c r="A3245" s="4" t="s">
        <v>1361</v>
      </c>
      <c r="B3245" s="25" t="s">
        <v>1362</v>
      </c>
      <c r="C3245" s="4" t="s">
        <v>6</v>
      </c>
      <c r="D3245" s="6">
        <v>2</v>
      </c>
    </row>
    <row r="3246" spans="1:4">
      <c r="A3246" s="4" t="s">
        <v>1415</v>
      </c>
      <c r="B3246" s="25" t="s">
        <v>1416</v>
      </c>
      <c r="C3246" s="4" t="s">
        <v>6</v>
      </c>
      <c r="D3246" s="6">
        <v>2</v>
      </c>
    </row>
    <row r="3247" spans="1:4">
      <c r="A3247" s="4" t="s">
        <v>1425</v>
      </c>
      <c r="B3247" s="25" t="s">
        <v>1426</v>
      </c>
      <c r="C3247" s="4" t="s">
        <v>6</v>
      </c>
      <c r="D3247" s="6">
        <v>2</v>
      </c>
    </row>
    <row r="3248" spans="1:4">
      <c r="A3248" s="4" t="s">
        <v>1429</v>
      </c>
      <c r="B3248" s="25" t="s">
        <v>1430</v>
      </c>
      <c r="C3248" s="4" t="s">
        <v>6</v>
      </c>
      <c r="D3248" s="6">
        <v>2</v>
      </c>
    </row>
    <row r="3249" spans="1:4">
      <c r="A3249" s="4" t="s">
        <v>1455</v>
      </c>
      <c r="B3249" s="25" t="s">
        <v>1456</v>
      </c>
      <c r="C3249" s="4" t="s">
        <v>6</v>
      </c>
      <c r="D3249" s="6">
        <v>2</v>
      </c>
    </row>
    <row r="3250" spans="1:4">
      <c r="A3250" s="4" t="s">
        <v>1465</v>
      </c>
      <c r="B3250" s="25" t="s">
        <v>1466</v>
      </c>
      <c r="C3250" s="4" t="s">
        <v>6</v>
      </c>
      <c r="D3250" s="6">
        <v>2</v>
      </c>
    </row>
    <row r="3251" spans="1:4">
      <c r="A3251" s="4" t="s">
        <v>1467</v>
      </c>
      <c r="B3251" s="25" t="s">
        <v>1468</v>
      </c>
      <c r="C3251" s="4" t="s">
        <v>6</v>
      </c>
      <c r="D3251" s="6">
        <v>2</v>
      </c>
    </row>
    <row r="3252" spans="1:4">
      <c r="A3252" s="4" t="s">
        <v>1469</v>
      </c>
      <c r="B3252" s="25" t="s">
        <v>1470</v>
      </c>
      <c r="C3252" s="4" t="s">
        <v>6</v>
      </c>
      <c r="D3252" s="6">
        <v>2</v>
      </c>
    </row>
    <row r="3253" spans="1:4">
      <c r="A3253" s="4" t="s">
        <v>1507</v>
      </c>
      <c r="B3253" s="25" t="s">
        <v>1508</v>
      </c>
      <c r="C3253" s="4" t="s">
        <v>6</v>
      </c>
      <c r="D3253" s="6">
        <v>2</v>
      </c>
    </row>
    <row r="3254" spans="1:4">
      <c r="A3254" s="4" t="s">
        <v>1549</v>
      </c>
      <c r="B3254" s="25" t="s">
        <v>1550</v>
      </c>
      <c r="C3254" s="4" t="s">
        <v>6</v>
      </c>
      <c r="D3254" s="6">
        <v>2</v>
      </c>
    </row>
    <row r="3255" spans="1:4">
      <c r="A3255" s="4" t="s">
        <v>1551</v>
      </c>
      <c r="B3255" s="25" t="s">
        <v>1552</v>
      </c>
      <c r="C3255" s="4" t="s">
        <v>6</v>
      </c>
      <c r="D3255" s="6">
        <v>2</v>
      </c>
    </row>
    <row r="3256" spans="1:4">
      <c r="A3256" s="4" t="s">
        <v>1557</v>
      </c>
      <c r="B3256" s="25" t="s">
        <v>1558</v>
      </c>
      <c r="C3256" s="4" t="s">
        <v>6</v>
      </c>
      <c r="D3256" s="6">
        <v>2</v>
      </c>
    </row>
    <row r="3257" spans="1:4">
      <c r="A3257" s="4" t="s">
        <v>1561</v>
      </c>
      <c r="B3257" s="25" t="s">
        <v>1562</v>
      </c>
      <c r="C3257" s="4" t="s">
        <v>6</v>
      </c>
      <c r="D3257" s="6">
        <v>2</v>
      </c>
    </row>
    <row r="3258" spans="1:4">
      <c r="A3258" s="4" t="s">
        <v>1633</v>
      </c>
      <c r="B3258" s="25" t="s">
        <v>1634</v>
      </c>
      <c r="C3258" s="4" t="s">
        <v>6</v>
      </c>
      <c r="D3258" s="6">
        <v>2</v>
      </c>
    </row>
    <row r="3259" spans="1:4">
      <c r="A3259" s="4" t="s">
        <v>1717</v>
      </c>
      <c r="B3259" s="25" t="s">
        <v>1718</v>
      </c>
      <c r="C3259" s="4" t="s">
        <v>6</v>
      </c>
      <c r="D3259" s="6">
        <v>2</v>
      </c>
    </row>
    <row r="3260" spans="1:4">
      <c r="A3260" s="4" t="s">
        <v>1729</v>
      </c>
      <c r="B3260" s="25" t="s">
        <v>1730</v>
      </c>
      <c r="C3260" s="4" t="s">
        <v>6</v>
      </c>
      <c r="D3260" s="6">
        <v>2</v>
      </c>
    </row>
    <row r="3261" spans="1:4">
      <c r="A3261" s="4" t="s">
        <v>1805</v>
      </c>
      <c r="B3261" s="25" t="s">
        <v>1806</v>
      </c>
      <c r="C3261" s="4" t="s">
        <v>6</v>
      </c>
      <c r="D3261" s="6">
        <v>2</v>
      </c>
    </row>
    <row r="3262" spans="1:4">
      <c r="A3262" s="4" t="s">
        <v>1817</v>
      </c>
      <c r="B3262" s="25" t="s">
        <v>1818</v>
      </c>
      <c r="C3262" s="4" t="s">
        <v>6</v>
      </c>
      <c r="D3262" s="6">
        <v>2</v>
      </c>
    </row>
    <row r="3263" spans="1:4">
      <c r="A3263" s="4" t="s">
        <v>1851</v>
      </c>
      <c r="B3263" s="25" t="s">
        <v>1852</v>
      </c>
      <c r="C3263" s="4" t="s">
        <v>6</v>
      </c>
      <c r="D3263" s="6">
        <v>2</v>
      </c>
    </row>
    <row r="3264" spans="1:4">
      <c r="A3264" s="4" t="s">
        <v>1871</v>
      </c>
      <c r="B3264" s="25" t="s">
        <v>1872</v>
      </c>
      <c r="C3264" s="4" t="s">
        <v>6</v>
      </c>
      <c r="D3264" s="6">
        <v>2</v>
      </c>
    </row>
    <row r="3265" spans="1:4">
      <c r="A3265" s="4" t="s">
        <v>1899</v>
      </c>
      <c r="B3265" s="25" t="s">
        <v>1900</v>
      </c>
      <c r="C3265" s="4" t="s">
        <v>6</v>
      </c>
      <c r="D3265" s="6">
        <v>2</v>
      </c>
    </row>
    <row r="3266" spans="1:4">
      <c r="A3266" s="4" t="s">
        <v>1937</v>
      </c>
      <c r="B3266" s="25" t="s">
        <v>1938</v>
      </c>
      <c r="C3266" s="4" t="s">
        <v>6</v>
      </c>
      <c r="D3266" s="6">
        <v>2</v>
      </c>
    </row>
    <row r="3267" spans="1:4">
      <c r="A3267" s="4" t="s">
        <v>1945</v>
      </c>
      <c r="B3267" s="25" t="s">
        <v>1946</v>
      </c>
      <c r="C3267" s="4" t="s">
        <v>6</v>
      </c>
      <c r="D3267" s="6">
        <v>2</v>
      </c>
    </row>
    <row r="3268" spans="1:4">
      <c r="A3268" s="4" t="s">
        <v>1977</v>
      </c>
      <c r="B3268" s="25" t="s">
        <v>1978</v>
      </c>
      <c r="C3268" s="4" t="s">
        <v>6</v>
      </c>
      <c r="D3268" s="6">
        <v>2</v>
      </c>
    </row>
    <row r="3269" spans="1:4">
      <c r="A3269" s="4" t="s">
        <v>1979</v>
      </c>
      <c r="B3269" s="25" t="s">
        <v>1980</v>
      </c>
      <c r="C3269" s="4" t="s">
        <v>6</v>
      </c>
      <c r="D3269" s="6">
        <v>2</v>
      </c>
    </row>
    <row r="3270" spans="1:4">
      <c r="A3270" s="4" t="s">
        <v>2001</v>
      </c>
      <c r="B3270" s="25" t="s">
        <v>2002</v>
      </c>
      <c r="C3270" s="4" t="s">
        <v>6</v>
      </c>
      <c r="D3270" s="6">
        <v>2</v>
      </c>
    </row>
    <row r="3271" spans="1:4">
      <c r="A3271" s="4" t="s">
        <v>2011</v>
      </c>
      <c r="B3271" s="25" t="s">
        <v>2012</v>
      </c>
      <c r="C3271" s="4" t="s">
        <v>6</v>
      </c>
      <c r="D3271" s="6">
        <v>2</v>
      </c>
    </row>
    <row r="3272" spans="1:4">
      <c r="A3272" s="4" t="s">
        <v>2053</v>
      </c>
      <c r="B3272" s="25" t="s">
        <v>2054</v>
      </c>
      <c r="C3272" s="4" t="s">
        <v>6</v>
      </c>
      <c r="D3272" s="6">
        <v>2</v>
      </c>
    </row>
    <row r="3273" spans="1:4">
      <c r="A3273" s="4" t="s">
        <v>2079</v>
      </c>
      <c r="B3273" s="25" t="s">
        <v>2080</v>
      </c>
      <c r="C3273" s="4" t="s">
        <v>6</v>
      </c>
      <c r="D3273" s="6">
        <v>2</v>
      </c>
    </row>
    <row r="3274" spans="1:4">
      <c r="A3274" s="4" t="s">
        <v>2103</v>
      </c>
      <c r="B3274" s="25" t="s">
        <v>2104</v>
      </c>
      <c r="C3274" s="4" t="s">
        <v>6</v>
      </c>
      <c r="D3274" s="6">
        <v>2</v>
      </c>
    </row>
    <row r="3275" spans="1:4">
      <c r="A3275" s="4" t="s">
        <v>2107</v>
      </c>
      <c r="B3275" s="25" t="s">
        <v>2108</v>
      </c>
      <c r="C3275" s="4" t="s">
        <v>6</v>
      </c>
      <c r="D3275" s="6">
        <v>2</v>
      </c>
    </row>
    <row r="3276" spans="1:4">
      <c r="A3276" s="4" t="s">
        <v>2123</v>
      </c>
      <c r="B3276" s="25" t="s">
        <v>2124</v>
      </c>
      <c r="C3276" s="4" t="s">
        <v>6</v>
      </c>
      <c r="D3276" s="6">
        <v>2</v>
      </c>
    </row>
    <row r="3277" spans="1:4">
      <c r="A3277" s="4" t="s">
        <v>2153</v>
      </c>
      <c r="B3277" s="25" t="s">
        <v>2154</v>
      </c>
      <c r="C3277" s="4" t="s">
        <v>6</v>
      </c>
      <c r="D3277" s="6">
        <v>2</v>
      </c>
    </row>
    <row r="3278" spans="1:4">
      <c r="A3278" s="4" t="s">
        <v>2177</v>
      </c>
      <c r="B3278" s="25" t="s">
        <v>2178</v>
      </c>
      <c r="C3278" s="4" t="s">
        <v>6</v>
      </c>
      <c r="D3278" s="6">
        <v>2</v>
      </c>
    </row>
    <row r="3279" spans="1:4">
      <c r="A3279" s="4" t="s">
        <v>2181</v>
      </c>
      <c r="B3279" s="25" t="s">
        <v>2182</v>
      </c>
      <c r="C3279" s="4" t="s">
        <v>6</v>
      </c>
      <c r="D3279" s="6">
        <v>2</v>
      </c>
    </row>
    <row r="3280" spans="1:4">
      <c r="A3280" s="4" t="s">
        <v>2199</v>
      </c>
      <c r="B3280" s="25" t="s">
        <v>2200</v>
      </c>
      <c r="C3280" s="4" t="s">
        <v>6</v>
      </c>
      <c r="D3280" s="6">
        <v>2</v>
      </c>
    </row>
    <row r="3281" spans="1:4">
      <c r="A3281" s="4" t="s">
        <v>2255</v>
      </c>
      <c r="B3281" s="25" t="s">
        <v>2256</v>
      </c>
      <c r="C3281" s="4" t="s">
        <v>6</v>
      </c>
      <c r="D3281" s="6">
        <v>2</v>
      </c>
    </row>
    <row r="3282" spans="1:4">
      <c r="A3282" s="4" t="s">
        <v>2291</v>
      </c>
      <c r="B3282" s="25" t="s">
        <v>2292</v>
      </c>
      <c r="C3282" s="4" t="s">
        <v>6</v>
      </c>
      <c r="D3282" s="6">
        <v>2</v>
      </c>
    </row>
    <row r="3283" spans="1:4">
      <c r="A3283" s="4" t="s">
        <v>2317</v>
      </c>
      <c r="B3283" s="25" t="s">
        <v>2318</v>
      </c>
      <c r="C3283" s="4" t="s">
        <v>6</v>
      </c>
      <c r="D3283" s="6">
        <v>2</v>
      </c>
    </row>
    <row r="3284" spans="1:4">
      <c r="A3284" s="4" t="s">
        <v>2341</v>
      </c>
      <c r="B3284" s="25" t="s">
        <v>2342</v>
      </c>
      <c r="C3284" s="4" t="s">
        <v>6</v>
      </c>
      <c r="D3284" s="6">
        <v>2</v>
      </c>
    </row>
    <row r="3285" spans="1:4">
      <c r="A3285" s="4" t="s">
        <v>2379</v>
      </c>
      <c r="B3285" s="25" t="s">
        <v>2380</v>
      </c>
      <c r="C3285" s="4" t="s">
        <v>6</v>
      </c>
      <c r="D3285" s="6">
        <v>2</v>
      </c>
    </row>
    <row r="3286" spans="1:4">
      <c r="A3286" s="4" t="s">
        <v>2389</v>
      </c>
      <c r="B3286" s="25" t="s">
        <v>2390</v>
      </c>
      <c r="C3286" s="4" t="s">
        <v>6</v>
      </c>
      <c r="D3286" s="6">
        <v>2</v>
      </c>
    </row>
    <row r="3287" spans="1:4">
      <c r="A3287" s="4" t="s">
        <v>2409</v>
      </c>
      <c r="B3287" s="25" t="s">
        <v>2410</v>
      </c>
      <c r="C3287" s="4" t="s">
        <v>6</v>
      </c>
      <c r="D3287" s="6">
        <v>2</v>
      </c>
    </row>
    <row r="3288" spans="1:4">
      <c r="A3288" s="4" t="s">
        <v>2445</v>
      </c>
      <c r="B3288" s="25" t="s">
        <v>2446</v>
      </c>
      <c r="C3288" s="4" t="s">
        <v>6</v>
      </c>
      <c r="D3288" s="6">
        <v>2</v>
      </c>
    </row>
    <row r="3289" spans="1:4">
      <c r="A3289" s="4" t="s">
        <v>2513</v>
      </c>
      <c r="B3289" s="25" t="s">
        <v>2514</v>
      </c>
      <c r="C3289" s="4" t="s">
        <v>6</v>
      </c>
      <c r="D3289" s="6">
        <v>2</v>
      </c>
    </row>
    <row r="3290" spans="1:4">
      <c r="A3290" s="4" t="s">
        <v>2525</v>
      </c>
      <c r="B3290" s="25" t="s">
        <v>2526</v>
      </c>
      <c r="C3290" s="4" t="s">
        <v>6</v>
      </c>
      <c r="D3290" s="6">
        <v>2</v>
      </c>
    </row>
    <row r="3291" spans="1:4">
      <c r="A3291" s="4" t="s">
        <v>2565</v>
      </c>
      <c r="B3291" s="25" t="s">
        <v>2566</v>
      </c>
      <c r="C3291" s="4" t="s">
        <v>6</v>
      </c>
      <c r="D3291" s="6">
        <v>2</v>
      </c>
    </row>
    <row r="3292" spans="1:4">
      <c r="A3292" s="4" t="s">
        <v>2585</v>
      </c>
      <c r="B3292" s="25" t="s">
        <v>2586</v>
      </c>
      <c r="C3292" s="4" t="s">
        <v>6</v>
      </c>
      <c r="D3292" s="6">
        <v>2</v>
      </c>
    </row>
    <row r="3293" spans="1:4">
      <c r="A3293" s="4" t="s">
        <v>2643</v>
      </c>
      <c r="B3293" s="25" t="s">
        <v>2644</v>
      </c>
      <c r="C3293" s="4" t="s">
        <v>6</v>
      </c>
      <c r="D3293" s="6">
        <v>2</v>
      </c>
    </row>
    <row r="3294" spans="1:4">
      <c r="A3294" s="4" t="s">
        <v>2649</v>
      </c>
      <c r="B3294" s="25" t="s">
        <v>2650</v>
      </c>
      <c r="C3294" s="4" t="s">
        <v>6</v>
      </c>
      <c r="D3294" s="6">
        <v>2</v>
      </c>
    </row>
    <row r="3295" spans="1:4">
      <c r="A3295" s="4" t="s">
        <v>2655</v>
      </c>
      <c r="B3295" s="25" t="s">
        <v>2656</v>
      </c>
      <c r="C3295" s="4" t="s">
        <v>6</v>
      </c>
      <c r="D3295" s="6">
        <v>2</v>
      </c>
    </row>
    <row r="3296" spans="1:4">
      <c r="A3296" s="4" t="s">
        <v>2661</v>
      </c>
      <c r="B3296" s="25" t="s">
        <v>2662</v>
      </c>
      <c r="C3296" s="4" t="s">
        <v>6</v>
      </c>
      <c r="D3296" s="6">
        <v>2</v>
      </c>
    </row>
    <row r="3297" spans="1:4">
      <c r="A3297" s="4" t="s">
        <v>2679</v>
      </c>
      <c r="B3297" s="25" t="s">
        <v>2680</v>
      </c>
      <c r="C3297" s="4" t="s">
        <v>6</v>
      </c>
      <c r="D3297" s="6">
        <v>2</v>
      </c>
    </row>
    <row r="3298" spans="1:4">
      <c r="A3298" s="4" t="s">
        <v>2739</v>
      </c>
      <c r="B3298" s="25" t="s">
        <v>2740</v>
      </c>
      <c r="C3298" s="4" t="s">
        <v>6</v>
      </c>
      <c r="D3298" s="6">
        <v>2</v>
      </c>
    </row>
    <row r="3299" spans="1:4">
      <c r="A3299" s="4" t="s">
        <v>2747</v>
      </c>
      <c r="B3299" s="25" t="s">
        <v>2748</v>
      </c>
      <c r="C3299" s="4" t="s">
        <v>6</v>
      </c>
      <c r="D3299" s="6">
        <v>2</v>
      </c>
    </row>
    <row r="3300" spans="1:4">
      <c r="A3300" s="4" t="s">
        <v>2785</v>
      </c>
      <c r="B3300" s="25" t="s">
        <v>2786</v>
      </c>
      <c r="C3300" s="4" t="s">
        <v>6</v>
      </c>
      <c r="D3300" s="6">
        <v>2</v>
      </c>
    </row>
    <row r="3301" spans="1:4">
      <c r="A3301" s="4" t="s">
        <v>2795</v>
      </c>
      <c r="B3301" s="25" t="s">
        <v>2796</v>
      </c>
      <c r="C3301" s="4" t="s">
        <v>6</v>
      </c>
      <c r="D3301" s="6">
        <v>2</v>
      </c>
    </row>
    <row r="3302" spans="1:4">
      <c r="A3302" s="4" t="s">
        <v>2807</v>
      </c>
      <c r="B3302" s="25" t="s">
        <v>2808</v>
      </c>
      <c r="C3302" s="4" t="s">
        <v>6</v>
      </c>
      <c r="D3302" s="6">
        <v>2</v>
      </c>
    </row>
    <row r="3303" spans="1:4">
      <c r="A3303" s="4" t="s">
        <v>2809</v>
      </c>
      <c r="B3303" s="25" t="s">
        <v>2810</v>
      </c>
      <c r="C3303" s="4" t="s">
        <v>6</v>
      </c>
      <c r="D3303" s="6">
        <v>2</v>
      </c>
    </row>
    <row r="3304" spans="1:4">
      <c r="A3304" s="4" t="s">
        <v>2811</v>
      </c>
      <c r="B3304" s="25" t="s">
        <v>2812</v>
      </c>
      <c r="C3304" s="4" t="s">
        <v>6</v>
      </c>
      <c r="D3304" s="6">
        <v>2</v>
      </c>
    </row>
    <row r="3305" spans="1:4">
      <c r="A3305" s="4" t="s">
        <v>2825</v>
      </c>
      <c r="B3305" s="25" t="s">
        <v>2826</v>
      </c>
      <c r="C3305" s="4" t="s">
        <v>6</v>
      </c>
      <c r="D3305" s="6">
        <v>2</v>
      </c>
    </row>
    <row r="3306" spans="1:4">
      <c r="A3306" s="4" t="s">
        <v>2829</v>
      </c>
      <c r="B3306" s="25" t="s">
        <v>2830</v>
      </c>
      <c r="C3306" s="4" t="s">
        <v>6</v>
      </c>
      <c r="D3306" s="6">
        <v>2</v>
      </c>
    </row>
    <row r="3307" spans="1:4">
      <c r="A3307" s="4" t="s">
        <v>2831</v>
      </c>
      <c r="B3307" s="25" t="s">
        <v>2832</v>
      </c>
      <c r="C3307" s="4" t="s">
        <v>6</v>
      </c>
      <c r="D3307" s="6">
        <v>2</v>
      </c>
    </row>
    <row r="3308" spans="1:4">
      <c r="A3308" s="4" t="s">
        <v>2840</v>
      </c>
      <c r="B3308" s="25" t="s">
        <v>2841</v>
      </c>
      <c r="C3308" s="4" t="s">
        <v>6</v>
      </c>
      <c r="D3308" s="6">
        <v>2</v>
      </c>
    </row>
    <row r="3309" spans="1:4">
      <c r="A3309" s="4" t="s">
        <v>2850</v>
      </c>
      <c r="B3309" s="25" t="s">
        <v>2851</v>
      </c>
      <c r="C3309" s="4" t="s">
        <v>6</v>
      </c>
      <c r="D3309" s="6">
        <v>2</v>
      </c>
    </row>
    <row r="3310" spans="1:4">
      <c r="A3310" s="4" t="s">
        <v>2878</v>
      </c>
      <c r="B3310" s="25" t="s">
        <v>2879</v>
      </c>
      <c r="C3310" s="4" t="s">
        <v>6</v>
      </c>
      <c r="D3310" s="6">
        <v>2</v>
      </c>
    </row>
    <row r="3311" spans="1:4">
      <c r="A3311" s="4" t="s">
        <v>2904</v>
      </c>
      <c r="B3311" s="25" t="s">
        <v>2905</v>
      </c>
      <c r="C3311" s="4" t="s">
        <v>6</v>
      </c>
      <c r="D3311" s="6">
        <v>2</v>
      </c>
    </row>
    <row r="3312" spans="1:4">
      <c r="A3312" s="4" t="s">
        <v>2908</v>
      </c>
      <c r="B3312" s="25" t="s">
        <v>2909</v>
      </c>
      <c r="C3312" s="4" t="s">
        <v>6</v>
      </c>
      <c r="D3312" s="6">
        <v>2</v>
      </c>
    </row>
    <row r="3313" spans="1:4">
      <c r="A3313" s="4" t="s">
        <v>2924</v>
      </c>
      <c r="B3313" s="25" t="s">
        <v>2925</v>
      </c>
      <c r="C3313" s="4" t="s">
        <v>6</v>
      </c>
      <c r="D3313" s="6">
        <v>2</v>
      </c>
    </row>
    <row r="3314" spans="1:4">
      <c r="A3314" s="4" t="s">
        <v>2938</v>
      </c>
      <c r="B3314" s="25" t="s">
        <v>2939</v>
      </c>
      <c r="C3314" s="4" t="s">
        <v>6</v>
      </c>
      <c r="D3314" s="6">
        <v>2</v>
      </c>
    </row>
    <row r="3315" spans="1:4">
      <c r="A3315" s="4" t="s">
        <v>2944</v>
      </c>
      <c r="B3315" s="25" t="s">
        <v>2945</v>
      </c>
      <c r="C3315" s="4" t="s">
        <v>6</v>
      </c>
      <c r="D3315" s="6">
        <v>2</v>
      </c>
    </row>
    <row r="3316" spans="1:4">
      <c r="A3316" s="4" t="s">
        <v>2958</v>
      </c>
      <c r="B3316" s="25" t="s">
        <v>2959</v>
      </c>
      <c r="C3316" s="4" t="s">
        <v>6</v>
      </c>
      <c r="D3316" s="6">
        <v>2</v>
      </c>
    </row>
    <row r="3317" spans="1:4">
      <c r="A3317" s="4" t="s">
        <v>2978</v>
      </c>
      <c r="B3317" s="25" t="s">
        <v>2979</v>
      </c>
      <c r="C3317" s="4" t="s">
        <v>6</v>
      </c>
      <c r="D3317" s="6">
        <v>2</v>
      </c>
    </row>
    <row r="3318" spans="1:4">
      <c r="A3318" s="4" t="s">
        <v>2992</v>
      </c>
      <c r="B3318" s="25" t="s">
        <v>2993</v>
      </c>
      <c r="C3318" s="4" t="s">
        <v>6</v>
      </c>
      <c r="D3318" s="6">
        <v>2</v>
      </c>
    </row>
    <row r="3319" spans="1:4">
      <c r="A3319" s="4" t="s">
        <v>3008</v>
      </c>
      <c r="B3319" s="25" t="s">
        <v>3009</v>
      </c>
      <c r="C3319" s="4" t="s">
        <v>6</v>
      </c>
      <c r="D3319" s="6">
        <v>2</v>
      </c>
    </row>
    <row r="3320" spans="1:4">
      <c r="A3320" s="4" t="s">
        <v>3018</v>
      </c>
      <c r="B3320" s="25" t="s">
        <v>3019</v>
      </c>
      <c r="C3320" s="4" t="s">
        <v>6</v>
      </c>
      <c r="D3320" s="6">
        <v>2</v>
      </c>
    </row>
    <row r="3321" spans="1:4">
      <c r="A3321" s="4" t="s">
        <v>3044</v>
      </c>
      <c r="B3321" s="25" t="s">
        <v>3045</v>
      </c>
      <c r="C3321" s="4" t="s">
        <v>6</v>
      </c>
      <c r="D3321" s="6">
        <v>2</v>
      </c>
    </row>
    <row r="3322" spans="1:4">
      <c r="A3322" s="4" t="s">
        <v>3060</v>
      </c>
      <c r="B3322" s="25" t="s">
        <v>3061</v>
      </c>
      <c r="C3322" s="4" t="s">
        <v>6</v>
      </c>
      <c r="D3322" s="6">
        <v>2</v>
      </c>
    </row>
    <row r="3323" spans="1:4">
      <c r="A3323" s="4" t="s">
        <v>3126</v>
      </c>
      <c r="B3323" s="25" t="s">
        <v>3127</v>
      </c>
      <c r="C3323" s="4" t="s">
        <v>6</v>
      </c>
      <c r="D3323" s="6">
        <v>2</v>
      </c>
    </row>
    <row r="3324" spans="1:4">
      <c r="A3324" s="4" t="s">
        <v>3150</v>
      </c>
      <c r="B3324" s="25" t="s">
        <v>3151</v>
      </c>
      <c r="C3324" s="4" t="s">
        <v>6</v>
      </c>
      <c r="D3324" s="6">
        <v>2</v>
      </c>
    </row>
    <row r="3325" spans="1:4">
      <c r="A3325" s="4" t="s">
        <v>3162</v>
      </c>
      <c r="B3325" s="25" t="s">
        <v>3163</v>
      </c>
      <c r="C3325" s="4" t="s">
        <v>6</v>
      </c>
      <c r="D3325" s="6">
        <v>2</v>
      </c>
    </row>
    <row r="3326" spans="1:4">
      <c r="A3326" s="4" t="s">
        <v>3164</v>
      </c>
      <c r="B3326" s="25" t="s">
        <v>3165</v>
      </c>
      <c r="C3326" s="4" t="s">
        <v>6</v>
      </c>
      <c r="D3326" s="6">
        <v>2</v>
      </c>
    </row>
    <row r="3327" spans="1:4">
      <c r="A3327" s="4" t="s">
        <v>3188</v>
      </c>
      <c r="B3327" s="25" t="s">
        <v>3189</v>
      </c>
      <c r="C3327" s="4" t="s">
        <v>6</v>
      </c>
      <c r="D3327" s="6">
        <v>2</v>
      </c>
    </row>
    <row r="3328" spans="1:4">
      <c r="A3328" s="4" t="s">
        <v>3218</v>
      </c>
      <c r="B3328" s="25" t="s">
        <v>3219</v>
      </c>
      <c r="C3328" s="4" t="s">
        <v>6</v>
      </c>
      <c r="D3328" s="6">
        <v>2</v>
      </c>
    </row>
    <row r="3329" spans="1:4">
      <c r="A3329" s="4" t="s">
        <v>3224</v>
      </c>
      <c r="B3329" s="25" t="s">
        <v>3225</v>
      </c>
      <c r="C3329" s="4" t="s">
        <v>6</v>
      </c>
      <c r="D3329" s="6">
        <v>2</v>
      </c>
    </row>
    <row r="3330" spans="1:4">
      <c r="A3330" s="4" t="s">
        <v>3294</v>
      </c>
      <c r="B3330" s="25" t="s">
        <v>3295</v>
      </c>
      <c r="C3330" s="4" t="s">
        <v>6</v>
      </c>
      <c r="D3330" s="6">
        <v>2</v>
      </c>
    </row>
    <row r="3331" spans="1:4">
      <c r="A3331" s="4" t="s">
        <v>3324</v>
      </c>
      <c r="B3331" s="25" t="s">
        <v>3325</v>
      </c>
      <c r="C3331" s="4" t="s">
        <v>6</v>
      </c>
      <c r="D3331" s="6">
        <v>2</v>
      </c>
    </row>
    <row r="3332" spans="1:4">
      <c r="A3332" s="4" t="s">
        <v>3370</v>
      </c>
      <c r="B3332" s="25" t="s">
        <v>3371</v>
      </c>
      <c r="C3332" s="4" t="s">
        <v>6</v>
      </c>
      <c r="D3332" s="6">
        <v>2</v>
      </c>
    </row>
    <row r="3333" spans="1:4">
      <c r="A3333" s="4" t="s">
        <v>3388</v>
      </c>
      <c r="B3333" s="25" t="s">
        <v>3389</v>
      </c>
      <c r="C3333" s="4" t="s">
        <v>6</v>
      </c>
      <c r="D3333" s="6">
        <v>2</v>
      </c>
    </row>
    <row r="3334" spans="1:4">
      <c r="A3334" s="4" t="s">
        <v>3396</v>
      </c>
      <c r="B3334" s="25" t="s">
        <v>3397</v>
      </c>
      <c r="C3334" s="4" t="s">
        <v>6</v>
      </c>
      <c r="D3334" s="6">
        <v>2</v>
      </c>
    </row>
    <row r="3335" spans="1:4">
      <c r="A3335" s="4" t="s">
        <v>3432</v>
      </c>
      <c r="B3335" s="25" t="s">
        <v>3433</v>
      </c>
      <c r="C3335" s="4" t="s">
        <v>6</v>
      </c>
      <c r="D3335" s="6">
        <v>2</v>
      </c>
    </row>
    <row r="3336" spans="1:4">
      <c r="A3336" s="4" t="s">
        <v>3496</v>
      </c>
      <c r="B3336" s="25" t="s">
        <v>3497</v>
      </c>
      <c r="C3336" s="4" t="s">
        <v>6</v>
      </c>
      <c r="D3336" s="6">
        <v>2</v>
      </c>
    </row>
    <row r="3337" spans="1:4">
      <c r="A3337" s="4" t="s">
        <v>3586</v>
      </c>
      <c r="B3337" s="25" t="s">
        <v>3587</v>
      </c>
      <c r="C3337" s="4" t="s">
        <v>6</v>
      </c>
      <c r="D3337" s="6">
        <v>2</v>
      </c>
    </row>
    <row r="3338" spans="1:4">
      <c r="A3338" s="4" t="s">
        <v>3602</v>
      </c>
      <c r="B3338" s="25" t="s">
        <v>3603</v>
      </c>
      <c r="C3338" s="4" t="s">
        <v>6</v>
      </c>
      <c r="D3338" s="6">
        <v>2</v>
      </c>
    </row>
    <row r="3339" spans="1:4">
      <c r="A3339" s="4" t="s">
        <v>3660</v>
      </c>
      <c r="B3339" s="25" t="s">
        <v>3661</v>
      </c>
      <c r="C3339" s="4" t="s">
        <v>6</v>
      </c>
      <c r="D3339" s="6">
        <v>2</v>
      </c>
    </row>
    <row r="3340" spans="1:4">
      <c r="A3340" s="4" t="s">
        <v>3672</v>
      </c>
      <c r="B3340" s="25" t="s">
        <v>3673</v>
      </c>
      <c r="C3340" s="4" t="s">
        <v>6</v>
      </c>
      <c r="D3340" s="6">
        <v>2</v>
      </c>
    </row>
    <row r="3341" spans="1:4">
      <c r="A3341" s="4" t="s">
        <v>3696</v>
      </c>
      <c r="B3341" s="25" t="s">
        <v>3697</v>
      </c>
      <c r="C3341" s="4" t="s">
        <v>6</v>
      </c>
      <c r="D3341" s="6">
        <v>2</v>
      </c>
    </row>
    <row r="3342" spans="1:4">
      <c r="A3342" s="4" t="s">
        <v>3704</v>
      </c>
      <c r="B3342" s="25" t="s">
        <v>3705</v>
      </c>
      <c r="C3342" s="4" t="s">
        <v>6</v>
      </c>
      <c r="D3342" s="6">
        <v>2</v>
      </c>
    </row>
    <row r="3343" spans="1:4">
      <c r="A3343" s="4" t="s">
        <v>3708</v>
      </c>
      <c r="B3343" s="25" t="s">
        <v>3709</v>
      </c>
      <c r="C3343" s="4" t="s">
        <v>6</v>
      </c>
      <c r="D3343" s="6">
        <v>2</v>
      </c>
    </row>
    <row r="3344" spans="1:4">
      <c r="A3344" s="4" t="s">
        <v>3784</v>
      </c>
      <c r="B3344" s="25" t="s">
        <v>3785</v>
      </c>
      <c r="C3344" s="4" t="s">
        <v>6</v>
      </c>
      <c r="D3344" s="6">
        <v>2</v>
      </c>
    </row>
    <row r="3345" spans="1:4">
      <c r="A3345" s="4" t="s">
        <v>3814</v>
      </c>
      <c r="B3345" s="25" t="s">
        <v>3815</v>
      </c>
      <c r="C3345" s="4" t="s">
        <v>6</v>
      </c>
      <c r="D3345" s="6">
        <v>2</v>
      </c>
    </row>
    <row r="3346" spans="1:4">
      <c r="A3346" s="4" t="s">
        <v>3818</v>
      </c>
      <c r="B3346" s="25" t="s">
        <v>3819</v>
      </c>
      <c r="C3346" s="4" t="s">
        <v>6</v>
      </c>
      <c r="D3346" s="6">
        <v>2</v>
      </c>
    </row>
    <row r="3347" spans="1:4">
      <c r="A3347" s="4" t="s">
        <v>3832</v>
      </c>
      <c r="B3347" s="25" t="s">
        <v>3833</v>
      </c>
      <c r="C3347" s="4" t="s">
        <v>6</v>
      </c>
      <c r="D3347" s="6">
        <v>2</v>
      </c>
    </row>
    <row r="3348" spans="1:4">
      <c r="A3348" s="4" t="s">
        <v>3838</v>
      </c>
      <c r="B3348" s="25" t="s">
        <v>3839</v>
      </c>
      <c r="C3348" s="4" t="s">
        <v>6</v>
      </c>
      <c r="D3348" s="6">
        <v>2</v>
      </c>
    </row>
    <row r="3349" spans="1:4">
      <c r="A3349" s="4" t="s">
        <v>3979</v>
      </c>
      <c r="B3349" s="25" t="s">
        <v>3980</v>
      </c>
      <c r="C3349" s="4" t="s">
        <v>6</v>
      </c>
      <c r="D3349" s="6">
        <v>2</v>
      </c>
    </row>
    <row r="3350" spans="1:4">
      <c r="A3350" s="4" t="s">
        <v>4031</v>
      </c>
      <c r="B3350" s="25" t="s">
        <v>4032</v>
      </c>
      <c r="C3350" s="4" t="s">
        <v>6</v>
      </c>
      <c r="D3350" s="6">
        <v>2</v>
      </c>
    </row>
    <row r="3351" spans="1:4">
      <c r="A3351" s="4" t="s">
        <v>4085</v>
      </c>
      <c r="B3351" s="25" t="s">
        <v>4086</v>
      </c>
      <c r="C3351" s="4" t="s">
        <v>6</v>
      </c>
      <c r="D3351" s="6">
        <v>2</v>
      </c>
    </row>
    <row r="3352" spans="1:4">
      <c r="A3352" s="4" t="s">
        <v>4099</v>
      </c>
      <c r="B3352" s="25" t="s">
        <v>4100</v>
      </c>
      <c r="C3352" s="4" t="s">
        <v>6</v>
      </c>
      <c r="D3352" s="6">
        <v>2</v>
      </c>
    </row>
    <row r="3353" spans="1:4">
      <c r="A3353" s="4" t="s">
        <v>4119</v>
      </c>
      <c r="B3353" s="25" t="s">
        <v>4120</v>
      </c>
      <c r="C3353" s="4" t="s">
        <v>6</v>
      </c>
      <c r="D3353" s="6">
        <v>2</v>
      </c>
    </row>
    <row r="3354" spans="1:4">
      <c r="A3354" s="4" t="s">
        <v>4129</v>
      </c>
      <c r="B3354" s="25" t="s">
        <v>4130</v>
      </c>
      <c r="C3354" s="4" t="s">
        <v>6</v>
      </c>
      <c r="D3354" s="6">
        <v>2</v>
      </c>
    </row>
    <row r="3355" spans="1:4">
      <c r="A3355" s="4" t="s">
        <v>4157</v>
      </c>
      <c r="B3355" s="25" t="s">
        <v>4158</v>
      </c>
      <c r="C3355" s="4" t="s">
        <v>6</v>
      </c>
      <c r="D3355" s="6">
        <v>2</v>
      </c>
    </row>
    <row r="3356" spans="1:4">
      <c r="A3356" s="4" t="s">
        <v>4159</v>
      </c>
      <c r="B3356" s="25" t="s">
        <v>4160</v>
      </c>
      <c r="C3356" s="4" t="s">
        <v>6</v>
      </c>
      <c r="D3356" s="6">
        <v>2</v>
      </c>
    </row>
    <row r="3357" spans="1:4">
      <c r="A3357" s="4" t="s">
        <v>4209</v>
      </c>
      <c r="B3357" s="25" t="s">
        <v>4210</v>
      </c>
      <c r="C3357" s="4" t="s">
        <v>6</v>
      </c>
      <c r="D3357" s="6">
        <v>2</v>
      </c>
    </row>
    <row r="3358" spans="1:4">
      <c r="A3358" s="4" t="s">
        <v>4225</v>
      </c>
      <c r="B3358" s="25" t="s">
        <v>4226</v>
      </c>
      <c r="C3358" s="4" t="s">
        <v>6</v>
      </c>
      <c r="D3358" s="6">
        <v>2</v>
      </c>
    </row>
    <row r="3359" spans="1:4">
      <c r="A3359" s="4" t="s">
        <v>4267</v>
      </c>
      <c r="B3359" s="25" t="s">
        <v>4268</v>
      </c>
      <c r="C3359" s="4" t="s">
        <v>6</v>
      </c>
      <c r="D3359" s="6">
        <v>2</v>
      </c>
    </row>
    <row r="3360" spans="1:4">
      <c r="A3360" s="4" t="s">
        <v>4275</v>
      </c>
      <c r="B3360" s="25" t="s">
        <v>4276</v>
      </c>
      <c r="C3360" s="4" t="s">
        <v>6</v>
      </c>
      <c r="D3360" s="6">
        <v>2</v>
      </c>
    </row>
    <row r="3361" spans="1:4">
      <c r="A3361" s="4" t="s">
        <v>4309</v>
      </c>
      <c r="B3361" s="25" t="s">
        <v>4310</v>
      </c>
      <c r="C3361" s="4" t="s">
        <v>6</v>
      </c>
      <c r="D3361" s="6">
        <v>2</v>
      </c>
    </row>
    <row r="3362" spans="1:4">
      <c r="A3362" s="4" t="s">
        <v>4361</v>
      </c>
      <c r="B3362" s="25" t="s">
        <v>4362</v>
      </c>
      <c r="C3362" s="4" t="s">
        <v>6</v>
      </c>
      <c r="D3362" s="6">
        <v>2</v>
      </c>
    </row>
    <row r="3363" spans="1:4">
      <c r="A3363" s="4" t="s">
        <v>4381</v>
      </c>
      <c r="B3363" s="25" t="s">
        <v>4382</v>
      </c>
      <c r="C3363" s="4" t="s">
        <v>6</v>
      </c>
      <c r="D3363" s="6">
        <v>2</v>
      </c>
    </row>
    <row r="3364" spans="1:4">
      <c r="A3364" s="4" t="s">
        <v>4392</v>
      </c>
      <c r="B3364" s="25" t="s">
        <v>4393</v>
      </c>
      <c r="C3364" s="4" t="s">
        <v>6</v>
      </c>
      <c r="D3364" s="6">
        <v>2</v>
      </c>
    </row>
    <row r="3365" spans="1:4">
      <c r="A3365" s="4" t="s">
        <v>4414</v>
      </c>
      <c r="B3365" s="25" t="s">
        <v>4415</v>
      </c>
      <c r="C3365" s="4" t="s">
        <v>6</v>
      </c>
      <c r="D3365" s="6">
        <v>2</v>
      </c>
    </row>
    <row r="3366" spans="1:4">
      <c r="A3366" s="4" t="s">
        <v>4424</v>
      </c>
      <c r="B3366" s="25" t="s">
        <v>4425</v>
      </c>
      <c r="C3366" s="4" t="s">
        <v>6</v>
      </c>
      <c r="D3366" s="6">
        <v>2</v>
      </c>
    </row>
    <row r="3367" spans="1:4">
      <c r="A3367" s="4" t="s">
        <v>4432</v>
      </c>
      <c r="B3367" s="25" t="s">
        <v>4433</v>
      </c>
      <c r="C3367" s="4" t="s">
        <v>6</v>
      </c>
      <c r="D3367" s="6">
        <v>2</v>
      </c>
    </row>
    <row r="3368" spans="1:4">
      <c r="A3368" s="4" t="s">
        <v>4440</v>
      </c>
      <c r="B3368" s="25" t="s">
        <v>4441</v>
      </c>
      <c r="C3368" s="4" t="s">
        <v>6</v>
      </c>
      <c r="D3368" s="6">
        <v>2</v>
      </c>
    </row>
    <row r="3369" spans="1:4">
      <c r="A3369" s="4" t="s">
        <v>4452</v>
      </c>
      <c r="B3369" s="25" t="s">
        <v>4453</v>
      </c>
      <c r="C3369" s="4" t="s">
        <v>6</v>
      </c>
      <c r="D3369" s="6">
        <v>2</v>
      </c>
    </row>
    <row r="3370" spans="1:4">
      <c r="A3370" s="4" t="s">
        <v>4466</v>
      </c>
      <c r="B3370" s="25" t="s">
        <v>4467</v>
      </c>
      <c r="C3370" s="4" t="s">
        <v>6</v>
      </c>
      <c r="D3370" s="6">
        <v>2</v>
      </c>
    </row>
    <row r="3371" spans="1:4">
      <c r="A3371" s="4" t="s">
        <v>4468</v>
      </c>
      <c r="B3371" s="25" t="s">
        <v>4469</v>
      </c>
      <c r="C3371" s="4" t="s">
        <v>6</v>
      </c>
      <c r="D3371" s="6">
        <v>2</v>
      </c>
    </row>
    <row r="3372" spans="1:4">
      <c r="A3372" s="4" t="s">
        <v>4478</v>
      </c>
      <c r="B3372" s="25" t="s">
        <v>4479</v>
      </c>
      <c r="C3372" s="4" t="s">
        <v>6</v>
      </c>
      <c r="D3372" s="6">
        <v>2</v>
      </c>
    </row>
    <row r="3373" spans="1:4">
      <c r="A3373" s="4" t="s">
        <v>4504</v>
      </c>
      <c r="B3373" s="25" t="s">
        <v>4505</v>
      </c>
      <c r="C3373" s="4" t="s">
        <v>6</v>
      </c>
      <c r="D3373" s="6">
        <v>2</v>
      </c>
    </row>
    <row r="3374" spans="1:4">
      <c r="A3374" s="4" t="s">
        <v>4510</v>
      </c>
      <c r="B3374" s="25" t="s">
        <v>4511</v>
      </c>
      <c r="C3374" s="4" t="s">
        <v>6</v>
      </c>
      <c r="D3374" s="6">
        <v>2</v>
      </c>
    </row>
    <row r="3375" spans="1:4">
      <c r="A3375" s="4" t="s">
        <v>4528</v>
      </c>
      <c r="B3375" s="25" t="s">
        <v>4529</v>
      </c>
      <c r="C3375" s="4" t="s">
        <v>6</v>
      </c>
      <c r="D3375" s="6">
        <v>2</v>
      </c>
    </row>
    <row r="3376" spans="1:4">
      <c r="A3376" s="4" t="s">
        <v>4530</v>
      </c>
      <c r="B3376" s="25" t="s">
        <v>4531</v>
      </c>
      <c r="C3376" s="4" t="s">
        <v>6</v>
      </c>
      <c r="D3376" s="6">
        <v>2</v>
      </c>
    </row>
    <row r="3377" spans="1:4">
      <c r="A3377" s="4" t="s">
        <v>4534</v>
      </c>
      <c r="B3377" s="25" t="s">
        <v>4535</v>
      </c>
      <c r="C3377" s="4" t="s">
        <v>6</v>
      </c>
      <c r="D3377" s="6">
        <v>2</v>
      </c>
    </row>
    <row r="3378" spans="1:4">
      <c r="A3378" s="4" t="s">
        <v>4538</v>
      </c>
      <c r="B3378" s="25" t="s">
        <v>4539</v>
      </c>
      <c r="C3378" s="4" t="s">
        <v>6</v>
      </c>
      <c r="D3378" s="6">
        <v>2</v>
      </c>
    </row>
    <row r="3379" spans="1:4">
      <c r="A3379" s="4" t="s">
        <v>4544</v>
      </c>
      <c r="B3379" s="25" t="s">
        <v>4545</v>
      </c>
      <c r="C3379" s="4" t="s">
        <v>6</v>
      </c>
      <c r="D3379" s="6">
        <v>2</v>
      </c>
    </row>
    <row r="3380" spans="1:4">
      <c r="A3380" s="4" t="s">
        <v>4552</v>
      </c>
      <c r="B3380" s="25" t="s">
        <v>4553</v>
      </c>
      <c r="C3380" s="4" t="s">
        <v>6</v>
      </c>
      <c r="D3380" s="6">
        <v>2</v>
      </c>
    </row>
    <row r="3381" spans="1:4">
      <c r="A3381" s="4" t="s">
        <v>4574</v>
      </c>
      <c r="B3381" s="25" t="s">
        <v>4575</v>
      </c>
      <c r="C3381" s="4" t="s">
        <v>6</v>
      </c>
      <c r="D3381" s="6">
        <v>2</v>
      </c>
    </row>
    <row r="3382" spans="1:4">
      <c r="A3382" s="4" t="s">
        <v>4582</v>
      </c>
      <c r="B3382" s="25" t="s">
        <v>4583</v>
      </c>
      <c r="C3382" s="4" t="s">
        <v>6</v>
      </c>
      <c r="D3382" s="6">
        <v>2</v>
      </c>
    </row>
    <row r="3383" spans="1:4">
      <c r="A3383" s="4" t="s">
        <v>4618</v>
      </c>
      <c r="B3383" s="25" t="s">
        <v>4619</v>
      </c>
      <c r="C3383" s="4" t="s">
        <v>6</v>
      </c>
      <c r="D3383" s="6">
        <v>2</v>
      </c>
    </row>
    <row r="3384" spans="1:4">
      <c r="A3384" s="4" t="s">
        <v>4632</v>
      </c>
      <c r="B3384" s="25" t="s">
        <v>4633</v>
      </c>
      <c r="C3384" s="4" t="s">
        <v>6</v>
      </c>
      <c r="D3384" s="6">
        <v>2</v>
      </c>
    </row>
    <row r="3385" spans="1:4">
      <c r="A3385" s="4" t="s">
        <v>4638</v>
      </c>
      <c r="B3385" s="25" t="s">
        <v>4639</v>
      </c>
      <c r="C3385" s="4" t="s">
        <v>6</v>
      </c>
      <c r="D3385" s="6">
        <v>2</v>
      </c>
    </row>
    <row r="3386" spans="1:4">
      <c r="A3386" s="4" t="s">
        <v>4664</v>
      </c>
      <c r="B3386" s="25" t="s">
        <v>4665</v>
      </c>
      <c r="C3386" s="4" t="s">
        <v>6</v>
      </c>
      <c r="D3386" s="6">
        <v>2</v>
      </c>
    </row>
    <row r="3387" spans="1:4">
      <c r="A3387" s="4" t="s">
        <v>4698</v>
      </c>
      <c r="B3387" s="25" t="s">
        <v>4699</v>
      </c>
      <c r="C3387" s="4" t="s">
        <v>6</v>
      </c>
      <c r="D3387" s="6">
        <v>2</v>
      </c>
    </row>
    <row r="3388" spans="1:4">
      <c r="A3388" s="4" t="s">
        <v>4764</v>
      </c>
      <c r="B3388" s="25" t="s">
        <v>4765</v>
      </c>
      <c r="C3388" s="4" t="s">
        <v>6</v>
      </c>
      <c r="D3388" s="6">
        <v>2</v>
      </c>
    </row>
    <row r="3389" spans="1:4">
      <c r="A3389" s="4" t="s">
        <v>4786</v>
      </c>
      <c r="B3389" s="25" t="s">
        <v>4787</v>
      </c>
      <c r="C3389" s="4" t="s">
        <v>6</v>
      </c>
      <c r="D3389" s="6">
        <v>2</v>
      </c>
    </row>
    <row r="3390" spans="1:4">
      <c r="A3390" s="4" t="s">
        <v>4790</v>
      </c>
      <c r="B3390" s="25" t="s">
        <v>4791</v>
      </c>
      <c r="C3390" s="4" t="s">
        <v>6</v>
      </c>
      <c r="D3390" s="6">
        <v>2</v>
      </c>
    </row>
    <row r="3391" spans="1:4">
      <c r="A3391" s="4" t="s">
        <v>4800</v>
      </c>
      <c r="B3391" s="25" t="s">
        <v>4801</v>
      </c>
      <c r="C3391" s="4" t="s">
        <v>6</v>
      </c>
      <c r="D3391" s="6">
        <v>2</v>
      </c>
    </row>
    <row r="3392" spans="1:4">
      <c r="A3392" s="4" t="s">
        <v>4804</v>
      </c>
      <c r="B3392" s="25" t="s">
        <v>4805</v>
      </c>
      <c r="C3392" s="4" t="s">
        <v>6</v>
      </c>
      <c r="D3392" s="6">
        <v>2</v>
      </c>
    </row>
    <row r="3393" spans="1:4">
      <c r="A3393" s="4" t="s">
        <v>4808</v>
      </c>
      <c r="B3393" s="25" t="s">
        <v>4809</v>
      </c>
      <c r="C3393" s="4" t="s">
        <v>6</v>
      </c>
      <c r="D3393" s="6">
        <v>2</v>
      </c>
    </row>
    <row r="3394" spans="1:4">
      <c r="A3394" s="4" t="s">
        <v>4836</v>
      </c>
      <c r="B3394" s="25" t="s">
        <v>4837</v>
      </c>
      <c r="C3394" s="4" t="s">
        <v>6</v>
      </c>
      <c r="D3394" s="6">
        <v>2</v>
      </c>
    </row>
    <row r="3395" spans="1:4">
      <c r="A3395" s="4" t="s">
        <v>4842</v>
      </c>
      <c r="B3395" s="25" t="s">
        <v>4843</v>
      </c>
      <c r="C3395" s="4" t="s">
        <v>6</v>
      </c>
      <c r="D3395" s="6">
        <v>2</v>
      </c>
    </row>
    <row r="3396" spans="1:4">
      <c r="A3396" s="4" t="s">
        <v>4866</v>
      </c>
      <c r="B3396" s="25" t="s">
        <v>4867</v>
      </c>
      <c r="C3396" s="4" t="s">
        <v>6</v>
      </c>
      <c r="D3396" s="6">
        <v>2</v>
      </c>
    </row>
    <row r="3397" spans="1:4">
      <c r="A3397" s="4" t="s">
        <v>4872</v>
      </c>
      <c r="B3397" s="25" t="s">
        <v>4873</v>
      </c>
      <c r="C3397" s="4" t="s">
        <v>6</v>
      </c>
      <c r="D3397" s="6">
        <v>2</v>
      </c>
    </row>
    <row r="3398" spans="1:4">
      <c r="A3398" s="4" t="s">
        <v>4886</v>
      </c>
      <c r="B3398" s="25" t="s">
        <v>4887</v>
      </c>
      <c r="C3398" s="4" t="s">
        <v>6</v>
      </c>
      <c r="D3398" s="6">
        <v>2</v>
      </c>
    </row>
    <row r="3399" spans="1:4">
      <c r="A3399" s="4" t="s">
        <v>4898</v>
      </c>
      <c r="B3399" s="25" t="s">
        <v>4899</v>
      </c>
      <c r="C3399" s="4" t="s">
        <v>6</v>
      </c>
      <c r="D3399" s="6">
        <v>2</v>
      </c>
    </row>
    <row r="3400" spans="1:4">
      <c r="A3400" s="4" t="s">
        <v>4906</v>
      </c>
      <c r="B3400" s="25" t="s">
        <v>4907</v>
      </c>
      <c r="C3400" s="4" t="s">
        <v>6</v>
      </c>
      <c r="D3400" s="6">
        <v>2</v>
      </c>
    </row>
    <row r="3401" spans="1:4">
      <c r="A3401" s="4" t="s">
        <v>4946</v>
      </c>
      <c r="B3401" s="25" t="s">
        <v>4947</v>
      </c>
      <c r="C3401" s="4" t="s">
        <v>6</v>
      </c>
      <c r="D3401" s="6">
        <v>2</v>
      </c>
    </row>
    <row r="3402" spans="1:4">
      <c r="A3402" s="4" t="s">
        <v>4952</v>
      </c>
      <c r="B3402" s="25" t="s">
        <v>4953</v>
      </c>
      <c r="C3402" s="4" t="s">
        <v>6</v>
      </c>
      <c r="D3402" s="6">
        <v>2</v>
      </c>
    </row>
    <row r="3403" spans="1:4">
      <c r="A3403" s="4" t="s">
        <v>4962</v>
      </c>
      <c r="B3403" s="25" t="s">
        <v>4963</v>
      </c>
      <c r="C3403" s="4" t="s">
        <v>6</v>
      </c>
      <c r="D3403" s="6">
        <v>2</v>
      </c>
    </row>
    <row r="3404" spans="1:4">
      <c r="A3404" s="4" t="s">
        <v>4964</v>
      </c>
      <c r="B3404" s="25" t="s">
        <v>4965</v>
      </c>
      <c r="C3404" s="4" t="s">
        <v>6</v>
      </c>
      <c r="D3404" s="6">
        <v>2</v>
      </c>
    </row>
    <row r="3405" spans="1:4">
      <c r="A3405" s="4" t="s">
        <v>4976</v>
      </c>
      <c r="B3405" s="25" t="s">
        <v>4977</v>
      </c>
      <c r="C3405" s="4" t="s">
        <v>6</v>
      </c>
      <c r="D3405" s="6">
        <v>2</v>
      </c>
    </row>
    <row r="3406" spans="1:4">
      <c r="A3406" s="4" t="s">
        <v>4986</v>
      </c>
      <c r="B3406" s="25" t="s">
        <v>4987</v>
      </c>
      <c r="C3406" s="4" t="s">
        <v>6</v>
      </c>
      <c r="D3406" s="6">
        <v>2</v>
      </c>
    </row>
    <row r="3407" spans="1:4">
      <c r="A3407" s="4" t="s">
        <v>4988</v>
      </c>
      <c r="B3407" s="25" t="s">
        <v>4989</v>
      </c>
      <c r="C3407" s="4" t="s">
        <v>6</v>
      </c>
      <c r="D3407" s="6">
        <v>2</v>
      </c>
    </row>
    <row r="3408" spans="1:4">
      <c r="A3408" s="4" t="s">
        <v>5034</v>
      </c>
      <c r="B3408" s="25" t="s">
        <v>5035</v>
      </c>
      <c r="C3408" s="4" t="s">
        <v>6</v>
      </c>
      <c r="D3408" s="6">
        <v>2</v>
      </c>
    </row>
    <row r="3409" spans="1:4">
      <c r="A3409" s="4" t="s">
        <v>5044</v>
      </c>
      <c r="B3409" s="25" t="s">
        <v>5045</v>
      </c>
      <c r="C3409" s="4" t="s">
        <v>6</v>
      </c>
      <c r="D3409" s="6">
        <v>2</v>
      </c>
    </row>
    <row r="3410" spans="1:4">
      <c r="A3410" s="4" t="s">
        <v>5080</v>
      </c>
      <c r="B3410" s="25" t="s">
        <v>5081</v>
      </c>
      <c r="C3410" s="4" t="s">
        <v>6</v>
      </c>
      <c r="D3410" s="6">
        <v>2</v>
      </c>
    </row>
    <row r="3411" spans="1:4">
      <c r="A3411" s="4" t="s">
        <v>5094</v>
      </c>
      <c r="B3411" s="25" t="s">
        <v>5095</v>
      </c>
      <c r="C3411" s="4" t="s">
        <v>6</v>
      </c>
      <c r="D3411" s="6">
        <v>2</v>
      </c>
    </row>
    <row r="3412" spans="1:4">
      <c r="A3412" s="4" t="s">
        <v>5100</v>
      </c>
      <c r="B3412" s="25" t="s">
        <v>5101</v>
      </c>
      <c r="C3412" s="4" t="s">
        <v>6</v>
      </c>
      <c r="D3412" s="6">
        <v>2</v>
      </c>
    </row>
    <row r="3413" spans="1:4">
      <c r="A3413" s="4" t="s">
        <v>5102</v>
      </c>
      <c r="B3413" s="25" t="s">
        <v>5103</v>
      </c>
      <c r="C3413" s="4" t="s">
        <v>6</v>
      </c>
      <c r="D3413" s="6">
        <v>2</v>
      </c>
    </row>
    <row r="3414" spans="1:4">
      <c r="A3414" s="4" t="s">
        <v>5110</v>
      </c>
      <c r="B3414" s="25" t="s">
        <v>5111</v>
      </c>
      <c r="C3414" s="4" t="s">
        <v>6</v>
      </c>
      <c r="D3414" s="6">
        <v>2</v>
      </c>
    </row>
    <row r="3415" spans="1:4">
      <c r="A3415" s="4" t="s">
        <v>5148</v>
      </c>
      <c r="B3415" s="25" t="s">
        <v>5149</v>
      </c>
      <c r="C3415" s="4" t="s">
        <v>6</v>
      </c>
      <c r="D3415" s="6">
        <v>2</v>
      </c>
    </row>
    <row r="3416" spans="1:4">
      <c r="A3416" s="4" t="s">
        <v>5154</v>
      </c>
      <c r="B3416" s="25" t="s">
        <v>5155</v>
      </c>
      <c r="C3416" s="4" t="s">
        <v>6</v>
      </c>
      <c r="D3416" s="6">
        <v>2</v>
      </c>
    </row>
    <row r="3417" spans="1:4">
      <c r="A3417" s="4" t="s">
        <v>5176</v>
      </c>
      <c r="B3417" s="25" t="s">
        <v>5177</v>
      </c>
      <c r="C3417" s="4" t="s">
        <v>6</v>
      </c>
      <c r="D3417" s="6">
        <v>2</v>
      </c>
    </row>
    <row r="3418" spans="1:4">
      <c r="A3418" s="4" t="s">
        <v>5200</v>
      </c>
      <c r="B3418" s="25" t="s">
        <v>5201</v>
      </c>
      <c r="C3418" s="4" t="s">
        <v>6</v>
      </c>
      <c r="D3418" s="6">
        <v>2</v>
      </c>
    </row>
    <row r="3419" spans="1:4">
      <c r="A3419" s="4" t="s">
        <v>5206</v>
      </c>
      <c r="B3419" s="25" t="s">
        <v>5207</v>
      </c>
      <c r="C3419" s="4" t="s">
        <v>6</v>
      </c>
      <c r="D3419" s="6">
        <v>2</v>
      </c>
    </row>
    <row r="3420" spans="1:4">
      <c r="A3420" s="4" t="s">
        <v>5208</v>
      </c>
      <c r="B3420" s="25" t="s">
        <v>5209</v>
      </c>
      <c r="C3420" s="4" t="s">
        <v>6</v>
      </c>
      <c r="D3420" s="6">
        <v>2</v>
      </c>
    </row>
    <row r="3421" spans="1:4">
      <c r="A3421" s="4" t="s">
        <v>5234</v>
      </c>
      <c r="B3421" s="25" t="s">
        <v>5235</v>
      </c>
      <c r="C3421" s="4" t="s">
        <v>6</v>
      </c>
      <c r="D3421" s="6">
        <v>2</v>
      </c>
    </row>
    <row r="3422" spans="1:4">
      <c r="A3422" s="4" t="s">
        <v>5242</v>
      </c>
      <c r="B3422" s="25" t="s">
        <v>5243</v>
      </c>
      <c r="C3422" s="4" t="s">
        <v>6</v>
      </c>
      <c r="D3422" s="6">
        <v>2</v>
      </c>
    </row>
    <row r="3423" spans="1:4">
      <c r="A3423" s="4" t="s">
        <v>5262</v>
      </c>
      <c r="B3423" s="25" t="s">
        <v>5263</v>
      </c>
      <c r="C3423" s="4" t="s">
        <v>6</v>
      </c>
      <c r="D3423" s="6">
        <v>2</v>
      </c>
    </row>
    <row r="3424" spans="1:4">
      <c r="A3424" s="4" t="s">
        <v>5322</v>
      </c>
      <c r="B3424" s="25" t="s">
        <v>5323</v>
      </c>
      <c r="C3424" s="4" t="s">
        <v>6</v>
      </c>
      <c r="D3424" s="6">
        <v>2</v>
      </c>
    </row>
    <row r="3425" spans="1:4">
      <c r="A3425" s="4" t="s">
        <v>5428</v>
      </c>
      <c r="B3425" s="25" t="s">
        <v>5429</v>
      </c>
      <c r="C3425" s="4" t="s">
        <v>6</v>
      </c>
      <c r="D3425" s="6">
        <v>2</v>
      </c>
    </row>
    <row r="3426" spans="1:4">
      <c r="A3426" s="4" t="s">
        <v>5526</v>
      </c>
      <c r="B3426" s="25" t="s">
        <v>5527</v>
      </c>
      <c r="C3426" s="4" t="s">
        <v>6</v>
      </c>
      <c r="D3426" s="6">
        <v>2</v>
      </c>
    </row>
    <row r="3427" spans="1:4">
      <c r="A3427" s="4" t="s">
        <v>5558</v>
      </c>
      <c r="B3427" s="25" t="s">
        <v>5559</v>
      </c>
      <c r="C3427" s="4" t="s">
        <v>6</v>
      </c>
      <c r="D3427" s="6">
        <v>2</v>
      </c>
    </row>
    <row r="3428" spans="1:4">
      <c r="A3428" s="4" t="s">
        <v>5608</v>
      </c>
      <c r="B3428" s="25" t="s">
        <v>5609</v>
      </c>
      <c r="C3428" s="4" t="s">
        <v>6</v>
      </c>
      <c r="D3428" s="6">
        <v>2</v>
      </c>
    </row>
    <row r="3429" spans="1:4">
      <c r="A3429" s="4" t="s">
        <v>5638</v>
      </c>
      <c r="B3429" s="25" t="s">
        <v>5639</v>
      </c>
      <c r="C3429" s="4" t="s">
        <v>6</v>
      </c>
      <c r="D3429" s="6">
        <v>2</v>
      </c>
    </row>
    <row r="3430" spans="1:4">
      <c r="A3430" s="4" t="s">
        <v>5678</v>
      </c>
      <c r="B3430" s="25" t="s">
        <v>5679</v>
      </c>
      <c r="C3430" s="4" t="s">
        <v>6</v>
      </c>
      <c r="D3430" s="6">
        <v>2</v>
      </c>
    </row>
    <row r="3431" spans="1:4">
      <c r="A3431" s="4" t="s">
        <v>5684</v>
      </c>
      <c r="B3431" s="25" t="s">
        <v>5685</v>
      </c>
      <c r="C3431" s="4" t="s">
        <v>6</v>
      </c>
      <c r="D3431" s="6">
        <v>2</v>
      </c>
    </row>
    <row r="3432" spans="1:4">
      <c r="A3432" s="4" t="s">
        <v>5698</v>
      </c>
      <c r="B3432" s="25" t="s">
        <v>5699</v>
      </c>
      <c r="C3432" s="4" t="s">
        <v>6</v>
      </c>
      <c r="D3432" s="6">
        <v>2</v>
      </c>
    </row>
    <row r="3433" spans="1:4">
      <c r="A3433" s="4" t="s">
        <v>5728</v>
      </c>
      <c r="B3433" s="25" t="s">
        <v>5729</v>
      </c>
      <c r="C3433" s="4" t="s">
        <v>6</v>
      </c>
      <c r="D3433" s="6">
        <v>2</v>
      </c>
    </row>
    <row r="3434" spans="1:4">
      <c r="A3434" s="4" t="s">
        <v>5814</v>
      </c>
      <c r="B3434" s="25" t="s">
        <v>5815</v>
      </c>
      <c r="C3434" s="4" t="s">
        <v>6</v>
      </c>
      <c r="D3434" s="6">
        <v>2</v>
      </c>
    </row>
    <row r="3435" spans="1:4">
      <c r="A3435" s="4" t="s">
        <v>5832</v>
      </c>
      <c r="B3435" s="25" t="s">
        <v>5833</v>
      </c>
      <c r="C3435" s="4" t="s">
        <v>6</v>
      </c>
      <c r="D3435" s="6">
        <v>2</v>
      </c>
    </row>
    <row r="3436" spans="1:4">
      <c r="A3436" s="4" t="s">
        <v>5850</v>
      </c>
      <c r="B3436" s="25" t="s">
        <v>5851</v>
      </c>
      <c r="C3436" s="4" t="s">
        <v>6</v>
      </c>
      <c r="D3436" s="6">
        <v>2</v>
      </c>
    </row>
    <row r="3437" spans="1:4">
      <c r="A3437" s="4" t="s">
        <v>5860</v>
      </c>
      <c r="B3437" s="25" t="s">
        <v>5861</v>
      </c>
      <c r="C3437" s="4" t="s">
        <v>6</v>
      </c>
      <c r="D3437" s="6">
        <v>2</v>
      </c>
    </row>
    <row r="3438" spans="1:4">
      <c r="A3438" s="4" t="s">
        <v>5880</v>
      </c>
      <c r="B3438" s="25" t="s">
        <v>5881</v>
      </c>
      <c r="C3438" s="4" t="s">
        <v>6</v>
      </c>
      <c r="D3438" s="6">
        <v>2</v>
      </c>
    </row>
    <row r="3439" spans="1:4">
      <c r="A3439" s="4" t="s">
        <v>5898</v>
      </c>
      <c r="B3439" s="25" t="s">
        <v>5899</v>
      </c>
      <c r="C3439" s="4" t="s">
        <v>6</v>
      </c>
      <c r="D3439" s="6">
        <v>2</v>
      </c>
    </row>
    <row r="3440" spans="1:4">
      <c r="A3440" s="4" t="s">
        <v>5922</v>
      </c>
      <c r="B3440" s="25" t="s">
        <v>5923</v>
      </c>
      <c r="C3440" s="4" t="s">
        <v>6</v>
      </c>
      <c r="D3440" s="6">
        <v>2</v>
      </c>
    </row>
    <row r="3441" spans="1:4">
      <c r="A3441" s="4" t="s">
        <v>5942</v>
      </c>
      <c r="B3441" s="25" t="s">
        <v>5943</v>
      </c>
      <c r="C3441" s="4" t="s">
        <v>6</v>
      </c>
      <c r="D3441" s="6">
        <v>2</v>
      </c>
    </row>
    <row r="3442" spans="1:4">
      <c r="A3442" s="4" t="s">
        <v>5962</v>
      </c>
      <c r="B3442" s="25" t="s">
        <v>5963</v>
      </c>
      <c r="C3442" s="4" t="s">
        <v>6</v>
      </c>
      <c r="D3442" s="6">
        <v>2</v>
      </c>
    </row>
    <row r="3443" spans="1:4">
      <c r="A3443" s="4" t="s">
        <v>5970</v>
      </c>
      <c r="B3443" s="25" t="s">
        <v>5971</v>
      </c>
      <c r="C3443" s="4" t="s">
        <v>6</v>
      </c>
      <c r="D3443" s="6">
        <v>2</v>
      </c>
    </row>
    <row r="3444" spans="1:4">
      <c r="A3444" s="4" t="s">
        <v>5990</v>
      </c>
      <c r="B3444" s="25" t="s">
        <v>5991</v>
      </c>
      <c r="C3444" s="4" t="s">
        <v>6</v>
      </c>
      <c r="D3444" s="6">
        <v>2</v>
      </c>
    </row>
    <row r="3445" spans="1:4">
      <c r="A3445" s="4" t="s">
        <v>6000</v>
      </c>
      <c r="B3445" s="25" t="s">
        <v>6001</v>
      </c>
      <c r="C3445" s="4" t="s">
        <v>6</v>
      </c>
      <c r="D3445" s="6">
        <v>2</v>
      </c>
    </row>
    <row r="3446" spans="1:4">
      <c r="A3446" s="4" t="s">
        <v>6006</v>
      </c>
      <c r="B3446" s="25" t="s">
        <v>6007</v>
      </c>
      <c r="C3446" s="4" t="s">
        <v>6</v>
      </c>
      <c r="D3446" s="6">
        <v>2</v>
      </c>
    </row>
    <row r="3447" spans="1:4">
      <c r="A3447" s="4" t="s">
        <v>6020</v>
      </c>
      <c r="B3447" s="25" t="s">
        <v>6021</v>
      </c>
      <c r="C3447" s="4" t="s">
        <v>6</v>
      </c>
      <c r="D3447" s="6">
        <v>2</v>
      </c>
    </row>
    <row r="3448" spans="1:4">
      <c r="A3448" s="4" t="s">
        <v>6024</v>
      </c>
      <c r="B3448" s="25" t="s">
        <v>6025</v>
      </c>
      <c r="C3448" s="4" t="s">
        <v>6</v>
      </c>
      <c r="D3448" s="6">
        <v>2</v>
      </c>
    </row>
    <row r="3449" spans="1:4">
      <c r="A3449" s="4" t="s">
        <v>6026</v>
      </c>
      <c r="B3449" s="25" t="s">
        <v>6027</v>
      </c>
      <c r="C3449" s="4" t="s">
        <v>6</v>
      </c>
      <c r="D3449" s="6">
        <v>2</v>
      </c>
    </row>
    <row r="3450" spans="1:4">
      <c r="A3450" s="4" t="s">
        <v>6036</v>
      </c>
      <c r="B3450" s="25" t="s">
        <v>6037</v>
      </c>
      <c r="C3450" s="4" t="s">
        <v>6</v>
      </c>
      <c r="D3450" s="6">
        <v>2</v>
      </c>
    </row>
    <row r="3451" spans="1:4">
      <c r="A3451" s="4" t="s">
        <v>6042</v>
      </c>
      <c r="B3451" s="25" t="s">
        <v>6043</v>
      </c>
      <c r="C3451" s="4" t="s">
        <v>6</v>
      </c>
      <c r="D3451" s="6">
        <v>2</v>
      </c>
    </row>
    <row r="3452" spans="1:4">
      <c r="A3452" s="4" t="s">
        <v>6056</v>
      </c>
      <c r="B3452" s="25" t="s">
        <v>6057</v>
      </c>
      <c r="C3452" s="4" t="s">
        <v>6</v>
      </c>
      <c r="D3452" s="6">
        <v>2</v>
      </c>
    </row>
    <row r="3453" spans="1:4">
      <c r="A3453" s="4" t="s">
        <v>6122</v>
      </c>
      <c r="B3453" s="25" t="s">
        <v>6123</v>
      </c>
      <c r="C3453" s="4" t="s">
        <v>6</v>
      </c>
      <c r="D3453" s="6">
        <v>2</v>
      </c>
    </row>
    <row r="3454" spans="1:4">
      <c r="A3454" s="4" t="s">
        <v>6128</v>
      </c>
      <c r="B3454" s="25" t="s">
        <v>6129</v>
      </c>
      <c r="C3454" s="4" t="s">
        <v>6</v>
      </c>
      <c r="D3454" s="6">
        <v>2</v>
      </c>
    </row>
    <row r="3455" spans="1:4">
      <c r="A3455" s="4" t="s">
        <v>6130</v>
      </c>
      <c r="B3455" s="25" t="s">
        <v>6131</v>
      </c>
      <c r="C3455" s="4" t="s">
        <v>6</v>
      </c>
      <c r="D3455" s="6">
        <v>2</v>
      </c>
    </row>
    <row r="3456" spans="1:4">
      <c r="A3456" s="4" t="s">
        <v>6154</v>
      </c>
      <c r="B3456" s="25" t="s">
        <v>6155</v>
      </c>
      <c r="C3456" s="4" t="s">
        <v>6</v>
      </c>
      <c r="D3456" s="6">
        <v>2</v>
      </c>
    </row>
    <row r="3457" spans="1:4">
      <c r="A3457" s="4" t="s">
        <v>6160</v>
      </c>
      <c r="B3457" s="25" t="s">
        <v>6161</v>
      </c>
      <c r="C3457" s="4" t="s">
        <v>6</v>
      </c>
      <c r="D3457" s="6">
        <v>2</v>
      </c>
    </row>
    <row r="3458" spans="1:4">
      <c r="A3458" s="4" t="s">
        <v>6184</v>
      </c>
      <c r="B3458" s="25" t="s">
        <v>6185</v>
      </c>
      <c r="C3458" s="4" t="s">
        <v>6</v>
      </c>
      <c r="D3458" s="6">
        <v>2</v>
      </c>
    </row>
    <row r="3459" spans="1:4">
      <c r="A3459" s="4" t="s">
        <v>6186</v>
      </c>
      <c r="B3459" s="25" t="s">
        <v>6187</v>
      </c>
      <c r="C3459" s="4" t="s">
        <v>6</v>
      </c>
      <c r="D3459" s="6">
        <v>2</v>
      </c>
    </row>
    <row r="3460" spans="1:4">
      <c r="A3460" s="4" t="s">
        <v>6228</v>
      </c>
      <c r="B3460" s="25" t="s">
        <v>6229</v>
      </c>
      <c r="C3460" s="4" t="s">
        <v>6</v>
      </c>
      <c r="D3460" s="6">
        <v>2</v>
      </c>
    </row>
    <row r="3461" spans="1:4">
      <c r="A3461" s="4" t="s">
        <v>6232</v>
      </c>
      <c r="B3461" s="25" t="s">
        <v>6233</v>
      </c>
      <c r="C3461" s="4" t="s">
        <v>6</v>
      </c>
      <c r="D3461" s="6">
        <v>2</v>
      </c>
    </row>
    <row r="3462" spans="1:4">
      <c r="A3462" s="4" t="s">
        <v>6238</v>
      </c>
      <c r="B3462" s="25" t="s">
        <v>6239</v>
      </c>
      <c r="C3462" s="4" t="s">
        <v>6</v>
      </c>
      <c r="D3462" s="6">
        <v>2</v>
      </c>
    </row>
    <row r="3463" spans="1:4">
      <c r="A3463" s="4" t="s">
        <v>6242</v>
      </c>
      <c r="B3463" s="25" t="s">
        <v>6243</v>
      </c>
      <c r="C3463" s="4" t="s">
        <v>6</v>
      </c>
      <c r="D3463" s="6">
        <v>2</v>
      </c>
    </row>
    <row r="3464" spans="1:4">
      <c r="A3464" s="4" t="s">
        <v>6250</v>
      </c>
      <c r="B3464" s="25" t="s">
        <v>6251</v>
      </c>
      <c r="C3464" s="4" t="s">
        <v>6</v>
      </c>
      <c r="D3464" s="6">
        <v>2</v>
      </c>
    </row>
    <row r="3465" spans="1:4">
      <c r="A3465" s="4" t="s">
        <v>6256</v>
      </c>
      <c r="B3465" s="25" t="s">
        <v>6257</v>
      </c>
      <c r="C3465" s="4" t="s">
        <v>6</v>
      </c>
      <c r="D3465" s="6">
        <v>2</v>
      </c>
    </row>
    <row r="3466" spans="1:4">
      <c r="A3466" s="4" t="s">
        <v>6266</v>
      </c>
      <c r="B3466" s="25" t="s">
        <v>6267</v>
      </c>
      <c r="C3466" s="4" t="s">
        <v>6</v>
      </c>
      <c r="D3466" s="6">
        <v>2</v>
      </c>
    </row>
    <row r="3467" spans="1:4">
      <c r="A3467" s="4" t="s">
        <v>6330</v>
      </c>
      <c r="B3467" s="25" t="s">
        <v>6331</v>
      </c>
      <c r="C3467" s="4" t="s">
        <v>6</v>
      </c>
      <c r="D3467" s="6">
        <v>2</v>
      </c>
    </row>
    <row r="3468" spans="1:4">
      <c r="A3468" s="4" t="s">
        <v>6338</v>
      </c>
      <c r="B3468" s="25" t="s">
        <v>6339</v>
      </c>
      <c r="C3468" s="4" t="s">
        <v>6</v>
      </c>
      <c r="D3468" s="6">
        <v>2</v>
      </c>
    </row>
    <row r="3469" spans="1:4">
      <c r="A3469" s="4" t="s">
        <v>6380</v>
      </c>
      <c r="B3469" s="25" t="s">
        <v>6381</v>
      </c>
      <c r="C3469" s="4" t="s">
        <v>6</v>
      </c>
      <c r="D3469" s="6">
        <v>2</v>
      </c>
    </row>
    <row r="3470" spans="1:4">
      <c r="A3470" s="4" t="s">
        <v>6402</v>
      </c>
      <c r="B3470" s="25" t="s">
        <v>6403</v>
      </c>
      <c r="C3470" s="4" t="s">
        <v>6</v>
      </c>
      <c r="D3470" s="6">
        <v>2</v>
      </c>
    </row>
    <row r="3471" spans="1:4">
      <c r="A3471" s="4" t="s">
        <v>6406</v>
      </c>
      <c r="B3471" s="25" t="s">
        <v>6407</v>
      </c>
      <c r="C3471" s="4" t="s">
        <v>6</v>
      </c>
      <c r="D3471" s="6">
        <v>2</v>
      </c>
    </row>
    <row r="3472" spans="1:4">
      <c r="A3472" s="4" t="s">
        <v>6412</v>
      </c>
      <c r="B3472" s="25" t="s">
        <v>6413</v>
      </c>
      <c r="C3472" s="4" t="s">
        <v>6</v>
      </c>
      <c r="D3472" s="6">
        <v>2</v>
      </c>
    </row>
    <row r="3473" spans="1:4">
      <c r="A3473" s="4" t="s">
        <v>6422</v>
      </c>
      <c r="B3473" s="25" t="s">
        <v>6423</v>
      </c>
      <c r="C3473" s="4" t="s">
        <v>6</v>
      </c>
      <c r="D3473" s="6">
        <v>2</v>
      </c>
    </row>
    <row r="3474" spans="1:4">
      <c r="A3474" s="4" t="s">
        <v>6440</v>
      </c>
      <c r="B3474" s="25" t="s">
        <v>6441</v>
      </c>
      <c r="C3474" s="4" t="s">
        <v>6</v>
      </c>
      <c r="D3474" s="6">
        <v>2</v>
      </c>
    </row>
    <row r="3475" spans="1:4">
      <c r="A3475" s="4" t="s">
        <v>6458</v>
      </c>
      <c r="B3475" s="25" t="s">
        <v>6459</v>
      </c>
      <c r="C3475" s="4" t="s">
        <v>6</v>
      </c>
      <c r="D3475" s="6">
        <v>2</v>
      </c>
    </row>
    <row r="3476" spans="1:4">
      <c r="A3476" s="4" t="s">
        <v>6470</v>
      </c>
      <c r="B3476" s="25" t="s">
        <v>6471</v>
      </c>
      <c r="C3476" s="4" t="s">
        <v>6</v>
      </c>
      <c r="D3476" s="6">
        <v>2</v>
      </c>
    </row>
    <row r="3477" spans="1:4">
      <c r="A3477" s="4" t="s">
        <v>6476</v>
      </c>
      <c r="B3477" s="25" t="s">
        <v>6477</v>
      </c>
      <c r="C3477" s="4" t="s">
        <v>6</v>
      </c>
      <c r="D3477" s="6">
        <v>2</v>
      </c>
    </row>
    <row r="3478" spans="1:4">
      <c r="A3478" s="4" t="s">
        <v>6482</v>
      </c>
      <c r="B3478" s="25" t="s">
        <v>6483</v>
      </c>
      <c r="C3478" s="4" t="s">
        <v>6</v>
      </c>
      <c r="D3478" s="6">
        <v>2</v>
      </c>
    </row>
    <row r="3479" spans="1:4">
      <c r="A3479" s="4" t="s">
        <v>6500</v>
      </c>
      <c r="B3479" s="25" t="s">
        <v>6501</v>
      </c>
      <c r="C3479" s="4" t="s">
        <v>6</v>
      </c>
      <c r="D3479" s="6">
        <v>2</v>
      </c>
    </row>
    <row r="3480" spans="1:4">
      <c r="A3480" s="4" t="s">
        <v>6504</v>
      </c>
      <c r="B3480" s="25" t="s">
        <v>6505</v>
      </c>
      <c r="C3480" s="4" t="s">
        <v>6</v>
      </c>
      <c r="D3480" s="6">
        <v>2</v>
      </c>
    </row>
    <row r="3481" spans="1:4">
      <c r="A3481" s="4" t="s">
        <v>6540</v>
      </c>
      <c r="B3481" s="25" t="s">
        <v>6541</v>
      </c>
      <c r="C3481" s="4" t="s">
        <v>6</v>
      </c>
      <c r="D3481" s="6">
        <v>2</v>
      </c>
    </row>
    <row r="3482" spans="1:4">
      <c r="A3482" s="4" t="s">
        <v>6576</v>
      </c>
      <c r="B3482" s="25" t="s">
        <v>6577</v>
      </c>
      <c r="C3482" s="4" t="s">
        <v>6</v>
      </c>
      <c r="D3482" s="6">
        <v>2</v>
      </c>
    </row>
    <row r="3483" spans="1:4">
      <c r="A3483" s="4" t="s">
        <v>6611</v>
      </c>
      <c r="B3483" s="25" t="s">
        <v>6612</v>
      </c>
      <c r="C3483" s="4" t="s">
        <v>6</v>
      </c>
      <c r="D3483" s="6">
        <v>2</v>
      </c>
    </row>
    <row r="3484" spans="1:4">
      <c r="A3484" s="4" t="s">
        <v>6621</v>
      </c>
      <c r="B3484" s="25" t="s">
        <v>6622</v>
      </c>
      <c r="C3484" s="4" t="s">
        <v>6</v>
      </c>
      <c r="D3484" s="6">
        <v>2</v>
      </c>
    </row>
    <row r="3485" spans="1:4">
      <c r="A3485" s="4" t="s">
        <v>6623</v>
      </c>
      <c r="B3485" s="25" t="s">
        <v>6624</v>
      </c>
      <c r="C3485" s="4" t="s">
        <v>6</v>
      </c>
      <c r="D3485" s="6">
        <v>2</v>
      </c>
    </row>
    <row r="3486" spans="1:4">
      <c r="A3486" s="4" t="s">
        <v>6647</v>
      </c>
      <c r="B3486" s="25" t="s">
        <v>6648</v>
      </c>
      <c r="C3486" s="4" t="s">
        <v>6</v>
      </c>
      <c r="D3486" s="6">
        <v>2</v>
      </c>
    </row>
    <row r="3487" spans="1:4">
      <c r="A3487" s="4" t="s">
        <v>6663</v>
      </c>
      <c r="B3487" s="25" t="s">
        <v>6664</v>
      </c>
      <c r="C3487" s="4" t="s">
        <v>6</v>
      </c>
      <c r="D3487" s="6">
        <v>2</v>
      </c>
    </row>
    <row r="3488" spans="1:4">
      <c r="A3488" s="4" t="s">
        <v>6685</v>
      </c>
      <c r="B3488" s="25" t="s">
        <v>6686</v>
      </c>
      <c r="C3488" s="4" t="s">
        <v>6</v>
      </c>
      <c r="D3488" s="6">
        <v>2</v>
      </c>
    </row>
    <row r="3489" spans="1:4">
      <c r="A3489" s="4" t="s">
        <v>6693</v>
      </c>
      <c r="B3489" s="25" t="s">
        <v>6694</v>
      </c>
      <c r="C3489" s="4" t="s">
        <v>6</v>
      </c>
      <c r="D3489" s="6">
        <v>2</v>
      </c>
    </row>
    <row r="3490" spans="1:4">
      <c r="A3490" s="4" t="s">
        <v>6703</v>
      </c>
      <c r="B3490" s="25" t="s">
        <v>6704</v>
      </c>
      <c r="C3490" s="4" t="s">
        <v>6</v>
      </c>
      <c r="D3490" s="6">
        <v>2</v>
      </c>
    </row>
    <row r="3491" spans="1:4">
      <c r="A3491" s="4" t="s">
        <v>6719</v>
      </c>
      <c r="B3491" s="25" t="s">
        <v>6720</v>
      </c>
      <c r="C3491" s="4" t="s">
        <v>6</v>
      </c>
      <c r="D3491" s="6">
        <v>2</v>
      </c>
    </row>
    <row r="3492" spans="1:4">
      <c r="A3492" s="4" t="s">
        <v>6729</v>
      </c>
      <c r="B3492" s="25" t="s">
        <v>6730</v>
      </c>
      <c r="C3492" s="4" t="s">
        <v>6</v>
      </c>
      <c r="D3492" s="6">
        <v>2</v>
      </c>
    </row>
    <row r="3493" spans="1:4">
      <c r="A3493" s="4" t="s">
        <v>6735</v>
      </c>
      <c r="B3493" s="25" t="s">
        <v>6736</v>
      </c>
      <c r="C3493" s="4" t="s">
        <v>6</v>
      </c>
      <c r="D3493" s="6">
        <v>2</v>
      </c>
    </row>
    <row r="3494" spans="1:4">
      <c r="A3494" s="4" t="s">
        <v>6755</v>
      </c>
      <c r="B3494" s="25" t="s">
        <v>6756</v>
      </c>
      <c r="C3494" s="4" t="s">
        <v>6</v>
      </c>
      <c r="D3494" s="6">
        <v>2</v>
      </c>
    </row>
    <row r="3495" spans="1:4">
      <c r="A3495" s="4" t="s">
        <v>6781</v>
      </c>
      <c r="B3495" s="25" t="s">
        <v>6782</v>
      </c>
      <c r="C3495" s="4" t="s">
        <v>6</v>
      </c>
      <c r="D3495" s="6">
        <v>2</v>
      </c>
    </row>
    <row r="3496" spans="1:4">
      <c r="A3496" s="4" t="s">
        <v>6797</v>
      </c>
      <c r="B3496" s="25" t="s">
        <v>6798</v>
      </c>
      <c r="C3496" s="4" t="s">
        <v>6</v>
      </c>
      <c r="D3496" s="6">
        <v>2</v>
      </c>
    </row>
    <row r="3497" spans="1:4">
      <c r="A3497" s="4" t="s">
        <v>6809</v>
      </c>
      <c r="B3497" s="25" t="s">
        <v>6810</v>
      </c>
      <c r="C3497" s="4" t="s">
        <v>6</v>
      </c>
      <c r="D3497" s="6">
        <v>2</v>
      </c>
    </row>
    <row r="3498" spans="1:4">
      <c r="A3498" s="4" t="s">
        <v>6853</v>
      </c>
      <c r="B3498" s="25" t="s">
        <v>6854</v>
      </c>
      <c r="C3498" s="4" t="s">
        <v>6</v>
      </c>
      <c r="D3498" s="6">
        <v>2</v>
      </c>
    </row>
    <row r="3499" spans="1:4">
      <c r="A3499" s="4" t="s">
        <v>6857</v>
      </c>
      <c r="B3499" s="25" t="s">
        <v>6858</v>
      </c>
      <c r="C3499" s="4" t="s">
        <v>6</v>
      </c>
      <c r="D3499" s="6">
        <v>2</v>
      </c>
    </row>
    <row r="3500" spans="1:4">
      <c r="A3500" s="4" t="s">
        <v>6863</v>
      </c>
      <c r="B3500" s="25" t="s">
        <v>6864</v>
      </c>
      <c r="C3500" s="4" t="s">
        <v>6</v>
      </c>
      <c r="D3500" s="6">
        <v>2</v>
      </c>
    </row>
    <row r="3501" spans="1:4">
      <c r="A3501" s="4" t="s">
        <v>6869</v>
      </c>
      <c r="B3501" s="25" t="s">
        <v>6870</v>
      </c>
      <c r="C3501" s="4" t="s">
        <v>6</v>
      </c>
      <c r="D3501" s="6">
        <v>2</v>
      </c>
    </row>
    <row r="3502" spans="1:4">
      <c r="A3502" s="4" t="s">
        <v>6881</v>
      </c>
      <c r="B3502" s="25" t="s">
        <v>6882</v>
      </c>
      <c r="C3502" s="4" t="s">
        <v>6</v>
      </c>
      <c r="D3502" s="6">
        <v>2</v>
      </c>
    </row>
    <row r="3503" spans="1:4">
      <c r="A3503" s="4" t="s">
        <v>6921</v>
      </c>
      <c r="B3503" s="25" t="s">
        <v>6922</v>
      </c>
      <c r="C3503" s="4" t="s">
        <v>6</v>
      </c>
      <c r="D3503" s="6">
        <v>2</v>
      </c>
    </row>
    <row r="3504" spans="1:4">
      <c r="A3504" s="4" t="s">
        <v>6941</v>
      </c>
      <c r="B3504" s="25" t="s">
        <v>6942</v>
      </c>
      <c r="C3504" s="4" t="s">
        <v>6</v>
      </c>
      <c r="D3504" s="6">
        <v>2</v>
      </c>
    </row>
    <row r="3505" spans="1:4">
      <c r="A3505" s="4" t="s">
        <v>6949</v>
      </c>
      <c r="B3505" s="25" t="s">
        <v>6950</v>
      </c>
      <c r="C3505" s="4" t="s">
        <v>6</v>
      </c>
      <c r="D3505" s="6">
        <v>2</v>
      </c>
    </row>
    <row r="3506" spans="1:4">
      <c r="A3506" s="4" t="s">
        <v>6959</v>
      </c>
      <c r="B3506" s="25" t="s">
        <v>6960</v>
      </c>
      <c r="C3506" s="4" t="s">
        <v>6</v>
      </c>
      <c r="D3506" s="6">
        <v>2</v>
      </c>
    </row>
    <row r="3507" spans="1:4">
      <c r="A3507" s="4" t="s">
        <v>6961</v>
      </c>
      <c r="B3507" s="25" t="s">
        <v>6962</v>
      </c>
      <c r="C3507" s="4" t="s">
        <v>6</v>
      </c>
      <c r="D3507" s="6">
        <v>2</v>
      </c>
    </row>
    <row r="3508" spans="1:4">
      <c r="A3508" s="4" t="s">
        <v>6971</v>
      </c>
      <c r="B3508" s="25" t="s">
        <v>6972</v>
      </c>
      <c r="C3508" s="4" t="s">
        <v>6</v>
      </c>
      <c r="D3508" s="6">
        <v>2</v>
      </c>
    </row>
    <row r="3509" spans="1:4">
      <c r="A3509" s="4" t="s">
        <v>6993</v>
      </c>
      <c r="B3509" s="25" t="s">
        <v>6994</v>
      </c>
      <c r="C3509" s="4" t="s">
        <v>6</v>
      </c>
      <c r="D3509" s="6">
        <v>2</v>
      </c>
    </row>
    <row r="3510" spans="1:4">
      <c r="A3510" s="4" t="s">
        <v>6995</v>
      </c>
      <c r="B3510" s="25" t="s">
        <v>6996</v>
      </c>
      <c r="C3510" s="4" t="s">
        <v>6</v>
      </c>
      <c r="D3510" s="6">
        <v>2</v>
      </c>
    </row>
    <row r="3511" spans="1:4">
      <c r="A3511" s="4" t="s">
        <v>7011</v>
      </c>
      <c r="B3511" s="25" t="s">
        <v>7012</v>
      </c>
      <c r="C3511" s="4" t="s">
        <v>6</v>
      </c>
      <c r="D3511" s="6">
        <v>2</v>
      </c>
    </row>
    <row r="3512" spans="1:4">
      <c r="A3512" s="4" t="s">
        <v>7017</v>
      </c>
      <c r="B3512" s="25" t="s">
        <v>7018</v>
      </c>
      <c r="C3512" s="4" t="s">
        <v>6</v>
      </c>
      <c r="D3512" s="6">
        <v>2</v>
      </c>
    </row>
    <row r="3513" spans="1:4">
      <c r="A3513" s="4" t="s">
        <v>7029</v>
      </c>
      <c r="B3513" s="25" t="s">
        <v>7030</v>
      </c>
      <c r="C3513" s="4" t="s">
        <v>6</v>
      </c>
      <c r="D3513" s="6">
        <v>2</v>
      </c>
    </row>
    <row r="3514" spans="1:4">
      <c r="A3514" s="4" t="s">
        <v>7031</v>
      </c>
      <c r="B3514" s="25" t="s">
        <v>7032</v>
      </c>
      <c r="C3514" s="4" t="s">
        <v>6</v>
      </c>
      <c r="D3514" s="6">
        <v>2</v>
      </c>
    </row>
    <row r="3515" spans="1:4">
      <c r="A3515" s="4" t="s">
        <v>7053</v>
      </c>
      <c r="B3515" s="25" t="s">
        <v>7054</v>
      </c>
      <c r="C3515" s="4" t="s">
        <v>6</v>
      </c>
      <c r="D3515" s="6">
        <v>2</v>
      </c>
    </row>
    <row r="3516" spans="1:4">
      <c r="A3516" s="4" t="s">
        <v>7095</v>
      </c>
      <c r="B3516" s="25" t="s">
        <v>7096</v>
      </c>
      <c r="C3516" s="4" t="s">
        <v>6</v>
      </c>
      <c r="D3516" s="6">
        <v>2</v>
      </c>
    </row>
    <row r="3517" spans="1:4">
      <c r="A3517" s="4" t="s">
        <v>7097</v>
      </c>
      <c r="B3517" s="25" t="s">
        <v>7098</v>
      </c>
      <c r="C3517" s="4" t="s">
        <v>6</v>
      </c>
      <c r="D3517" s="6">
        <v>2</v>
      </c>
    </row>
    <row r="3518" spans="1:4">
      <c r="A3518" s="4" t="s">
        <v>7173</v>
      </c>
      <c r="B3518" s="25" t="s">
        <v>7174</v>
      </c>
      <c r="C3518" s="4" t="s">
        <v>6</v>
      </c>
      <c r="D3518" s="6">
        <v>2</v>
      </c>
    </row>
    <row r="3519" spans="1:4">
      <c r="A3519" s="4" t="s">
        <v>7203</v>
      </c>
      <c r="B3519" s="25" t="s">
        <v>7204</v>
      </c>
      <c r="C3519" s="4" t="s">
        <v>6</v>
      </c>
      <c r="D3519" s="6">
        <v>2</v>
      </c>
    </row>
    <row r="3520" spans="1:4">
      <c r="A3520" s="4" t="s">
        <v>7209</v>
      </c>
      <c r="B3520" s="25" t="s">
        <v>7210</v>
      </c>
      <c r="C3520" s="4" t="s">
        <v>6</v>
      </c>
      <c r="D3520" s="6">
        <v>2</v>
      </c>
    </row>
    <row r="3521" spans="1:4">
      <c r="A3521" s="4" t="s">
        <v>7217</v>
      </c>
      <c r="B3521" s="25" t="s">
        <v>7218</v>
      </c>
      <c r="C3521" s="4" t="s">
        <v>6</v>
      </c>
      <c r="D3521" s="6">
        <v>2</v>
      </c>
    </row>
    <row r="3522" spans="1:4">
      <c r="A3522" s="4" t="s">
        <v>7241</v>
      </c>
      <c r="B3522" s="25" t="s">
        <v>7242</v>
      </c>
      <c r="C3522" s="4" t="s">
        <v>6</v>
      </c>
      <c r="D3522" s="6">
        <v>2</v>
      </c>
    </row>
    <row r="3523" spans="1:4">
      <c r="A3523" s="4" t="s">
        <v>7265</v>
      </c>
      <c r="B3523" s="25" t="s">
        <v>7266</v>
      </c>
      <c r="C3523" s="4" t="s">
        <v>6</v>
      </c>
      <c r="D3523" s="6">
        <v>2</v>
      </c>
    </row>
    <row r="3524" spans="1:4">
      <c r="A3524" s="4" t="s">
        <v>7295</v>
      </c>
      <c r="B3524" s="25" t="s">
        <v>7296</v>
      </c>
      <c r="C3524" s="4" t="s">
        <v>6</v>
      </c>
      <c r="D3524" s="6">
        <v>2</v>
      </c>
    </row>
    <row r="3525" spans="1:4">
      <c r="A3525" s="4" t="s">
        <v>7301</v>
      </c>
      <c r="B3525" s="25" t="s">
        <v>7302</v>
      </c>
      <c r="C3525" s="4" t="s">
        <v>6</v>
      </c>
      <c r="D3525" s="6">
        <v>2</v>
      </c>
    </row>
    <row r="3526" spans="1:4">
      <c r="A3526" s="4" t="s">
        <v>7343</v>
      </c>
      <c r="B3526" s="25" t="s">
        <v>7344</v>
      </c>
      <c r="C3526" s="4" t="s">
        <v>6</v>
      </c>
      <c r="D3526" s="6">
        <v>2</v>
      </c>
    </row>
    <row r="3527" spans="1:4">
      <c r="A3527" s="4" t="s">
        <v>7349</v>
      </c>
      <c r="B3527" s="25" t="s">
        <v>7350</v>
      </c>
      <c r="C3527" s="4" t="s">
        <v>6</v>
      </c>
      <c r="D3527" s="6">
        <v>2</v>
      </c>
    </row>
    <row r="3528" spans="1:4">
      <c r="A3528" s="4" t="s">
        <v>7399</v>
      </c>
      <c r="B3528" s="25" t="s">
        <v>7400</v>
      </c>
      <c r="C3528" s="4" t="s">
        <v>6</v>
      </c>
      <c r="D3528" s="6">
        <v>2</v>
      </c>
    </row>
    <row r="3529" spans="1:4">
      <c r="A3529" s="4" t="s">
        <v>7405</v>
      </c>
      <c r="B3529" s="25" t="s">
        <v>7406</v>
      </c>
      <c r="C3529" s="4" t="s">
        <v>6</v>
      </c>
      <c r="D3529" s="6">
        <v>2</v>
      </c>
    </row>
    <row r="3530" spans="1:4">
      <c r="A3530" s="4" t="s">
        <v>7431</v>
      </c>
      <c r="B3530" s="25" t="s">
        <v>7432</v>
      </c>
      <c r="C3530" s="4" t="s">
        <v>6</v>
      </c>
      <c r="D3530" s="6">
        <v>2</v>
      </c>
    </row>
    <row r="3531" spans="1:4">
      <c r="A3531" s="4" t="s">
        <v>7455</v>
      </c>
      <c r="B3531" s="25" t="s">
        <v>7456</v>
      </c>
      <c r="C3531" s="4" t="s">
        <v>6</v>
      </c>
      <c r="D3531" s="6">
        <v>2</v>
      </c>
    </row>
    <row r="3532" spans="1:4">
      <c r="A3532" s="4" t="s">
        <v>7465</v>
      </c>
      <c r="B3532" s="25" t="s">
        <v>7466</v>
      </c>
      <c r="C3532" s="4" t="s">
        <v>6</v>
      </c>
      <c r="D3532" s="6">
        <v>2</v>
      </c>
    </row>
    <row r="3533" spans="1:4">
      <c r="A3533" s="4" t="s">
        <v>7491</v>
      </c>
      <c r="B3533" s="25" t="s">
        <v>7492</v>
      </c>
      <c r="C3533" s="4" t="s">
        <v>6</v>
      </c>
      <c r="D3533" s="6">
        <v>2</v>
      </c>
    </row>
    <row r="3534" spans="1:4">
      <c r="A3534" s="4" t="s">
        <v>7507</v>
      </c>
      <c r="B3534" s="25" t="s">
        <v>7508</v>
      </c>
      <c r="C3534" s="4" t="s">
        <v>6</v>
      </c>
      <c r="D3534" s="6">
        <v>2</v>
      </c>
    </row>
    <row r="3535" spans="1:4">
      <c r="A3535" s="4" t="s">
        <v>7519</v>
      </c>
      <c r="B3535" s="25" t="s">
        <v>7520</v>
      </c>
      <c r="C3535" s="4" t="s">
        <v>6</v>
      </c>
      <c r="D3535" s="6">
        <v>2</v>
      </c>
    </row>
    <row r="3536" spans="1:4">
      <c r="A3536" s="4" t="s">
        <v>7529</v>
      </c>
      <c r="B3536" s="25" t="s">
        <v>7530</v>
      </c>
      <c r="C3536" s="4" t="s">
        <v>6</v>
      </c>
      <c r="D3536" s="6">
        <v>2</v>
      </c>
    </row>
    <row r="3537" spans="1:4">
      <c r="A3537" s="4" t="s">
        <v>7549</v>
      </c>
      <c r="B3537" s="25" t="s">
        <v>7550</v>
      </c>
      <c r="C3537" s="4" t="s">
        <v>6</v>
      </c>
      <c r="D3537" s="6">
        <v>2</v>
      </c>
    </row>
    <row r="3538" spans="1:4">
      <c r="A3538" s="4" t="s">
        <v>7557</v>
      </c>
      <c r="B3538" s="25" t="s">
        <v>7558</v>
      </c>
      <c r="C3538" s="4" t="s">
        <v>6</v>
      </c>
      <c r="D3538" s="6">
        <v>2</v>
      </c>
    </row>
    <row r="3539" spans="1:4">
      <c r="A3539" s="4" t="s">
        <v>7563</v>
      </c>
      <c r="B3539" s="25" t="s">
        <v>7564</v>
      </c>
      <c r="C3539" s="4" t="s">
        <v>6</v>
      </c>
      <c r="D3539" s="6">
        <v>2</v>
      </c>
    </row>
    <row r="3540" spans="1:4">
      <c r="A3540" s="4" t="s">
        <v>7573</v>
      </c>
      <c r="B3540" s="25" t="s">
        <v>7574</v>
      </c>
      <c r="C3540" s="4" t="s">
        <v>6</v>
      </c>
      <c r="D3540" s="6">
        <v>2</v>
      </c>
    </row>
    <row r="3541" spans="1:4">
      <c r="A3541" s="4" t="s">
        <v>7575</v>
      </c>
      <c r="B3541" s="25" t="s">
        <v>7576</v>
      </c>
      <c r="C3541" s="4" t="s">
        <v>6</v>
      </c>
      <c r="D3541" s="6">
        <v>2</v>
      </c>
    </row>
    <row r="3542" spans="1:4">
      <c r="A3542" s="4" t="s">
        <v>7617</v>
      </c>
      <c r="B3542" s="25" t="s">
        <v>7618</v>
      </c>
      <c r="C3542" s="4" t="s">
        <v>6</v>
      </c>
      <c r="D3542" s="6">
        <v>2</v>
      </c>
    </row>
    <row r="3543" spans="1:4">
      <c r="A3543" s="4" t="s">
        <v>7627</v>
      </c>
      <c r="B3543" s="25" t="s">
        <v>7628</v>
      </c>
      <c r="C3543" s="4" t="s">
        <v>6</v>
      </c>
      <c r="D3543" s="6">
        <v>2</v>
      </c>
    </row>
    <row r="3544" spans="1:4">
      <c r="A3544" s="4" t="s">
        <v>7643</v>
      </c>
      <c r="B3544" s="25" t="s">
        <v>7644</v>
      </c>
      <c r="C3544" s="4" t="s">
        <v>6</v>
      </c>
      <c r="D3544" s="6">
        <v>2</v>
      </c>
    </row>
    <row r="3545" spans="1:4">
      <c r="A3545" s="4" t="s">
        <v>7647</v>
      </c>
      <c r="B3545" s="25" t="s">
        <v>7648</v>
      </c>
      <c r="C3545" s="4" t="s">
        <v>6</v>
      </c>
      <c r="D3545" s="6">
        <v>2</v>
      </c>
    </row>
    <row r="3546" spans="1:4">
      <c r="A3546" s="4" t="s">
        <v>7661</v>
      </c>
      <c r="B3546" s="25" t="s">
        <v>7662</v>
      </c>
      <c r="C3546" s="4" t="s">
        <v>6</v>
      </c>
      <c r="D3546" s="6">
        <v>2</v>
      </c>
    </row>
    <row r="3547" spans="1:4">
      <c r="A3547" s="4" t="s">
        <v>7675</v>
      </c>
      <c r="B3547" s="25" t="s">
        <v>7676</v>
      </c>
      <c r="C3547" s="4" t="s">
        <v>6</v>
      </c>
      <c r="D3547" s="6">
        <v>2</v>
      </c>
    </row>
    <row r="3548" spans="1:4">
      <c r="A3548" s="4" t="s">
        <v>7689</v>
      </c>
      <c r="B3548" s="25" t="s">
        <v>7690</v>
      </c>
      <c r="C3548" s="4" t="s">
        <v>6</v>
      </c>
      <c r="D3548" s="6">
        <v>2</v>
      </c>
    </row>
    <row r="3549" spans="1:4">
      <c r="A3549" s="4" t="s">
        <v>7697</v>
      </c>
      <c r="B3549" s="25" t="s">
        <v>7698</v>
      </c>
      <c r="C3549" s="4" t="s">
        <v>6</v>
      </c>
      <c r="D3549" s="6">
        <v>2</v>
      </c>
    </row>
    <row r="3550" spans="1:4">
      <c r="A3550" s="4" t="s">
        <v>7717</v>
      </c>
      <c r="B3550" s="25" t="s">
        <v>7718</v>
      </c>
      <c r="C3550" s="4" t="s">
        <v>6</v>
      </c>
      <c r="D3550" s="6">
        <v>2</v>
      </c>
    </row>
    <row r="3551" spans="1:4">
      <c r="A3551" s="4" t="s">
        <v>7733</v>
      </c>
      <c r="B3551" s="25" t="s">
        <v>7734</v>
      </c>
      <c r="C3551" s="4" t="s">
        <v>6</v>
      </c>
      <c r="D3551" s="6">
        <v>2</v>
      </c>
    </row>
    <row r="3552" spans="1:4">
      <c r="A3552" s="4" t="s">
        <v>7789</v>
      </c>
      <c r="B3552" s="25" t="s">
        <v>7790</v>
      </c>
      <c r="C3552" s="4" t="s">
        <v>6</v>
      </c>
      <c r="D3552" s="6">
        <v>2</v>
      </c>
    </row>
    <row r="3553" spans="1:4">
      <c r="A3553" s="4" t="s">
        <v>7833</v>
      </c>
      <c r="B3553" s="25" t="s">
        <v>7834</v>
      </c>
      <c r="C3553" s="4" t="s">
        <v>6</v>
      </c>
      <c r="D3553" s="6">
        <v>2</v>
      </c>
    </row>
    <row r="3554" spans="1:4">
      <c r="A3554" s="4" t="s">
        <v>7851</v>
      </c>
      <c r="B3554" s="25" t="s">
        <v>7852</v>
      </c>
      <c r="C3554" s="4" t="s">
        <v>6</v>
      </c>
      <c r="D3554" s="6">
        <v>2</v>
      </c>
    </row>
    <row r="3555" spans="1:4">
      <c r="A3555" s="4" t="s">
        <v>7863</v>
      </c>
      <c r="B3555" s="25" t="s">
        <v>7864</v>
      </c>
      <c r="C3555" s="4" t="s">
        <v>6</v>
      </c>
      <c r="D3555" s="6">
        <v>2</v>
      </c>
    </row>
    <row r="3556" spans="1:4">
      <c r="A3556" s="4" t="s">
        <v>7871</v>
      </c>
      <c r="B3556" s="25" t="s">
        <v>7872</v>
      </c>
      <c r="C3556" s="4" t="s">
        <v>6</v>
      </c>
      <c r="D3556" s="6">
        <v>2</v>
      </c>
    </row>
    <row r="3557" spans="1:4">
      <c r="A3557" s="4" t="s">
        <v>7875</v>
      </c>
      <c r="B3557" s="25" t="s">
        <v>7876</v>
      </c>
      <c r="C3557" s="4" t="s">
        <v>6</v>
      </c>
      <c r="D3557" s="6">
        <v>2</v>
      </c>
    </row>
    <row r="3558" spans="1:4">
      <c r="A3558" s="4" t="s">
        <v>7881</v>
      </c>
      <c r="B3558" s="25" t="s">
        <v>7882</v>
      </c>
      <c r="C3558" s="4" t="s">
        <v>6</v>
      </c>
      <c r="D3558" s="6">
        <v>2</v>
      </c>
    </row>
    <row r="3559" spans="1:4">
      <c r="A3559" s="4" t="s">
        <v>7891</v>
      </c>
      <c r="B3559" s="25" t="s">
        <v>7892</v>
      </c>
      <c r="C3559" s="4" t="s">
        <v>6</v>
      </c>
      <c r="D3559" s="6">
        <v>2</v>
      </c>
    </row>
    <row r="3560" spans="1:4">
      <c r="A3560" s="4" t="s">
        <v>7917</v>
      </c>
      <c r="B3560" s="25" t="s">
        <v>7918</v>
      </c>
      <c r="C3560" s="4" t="s">
        <v>6</v>
      </c>
      <c r="D3560" s="6">
        <v>2</v>
      </c>
    </row>
    <row r="3561" spans="1:4">
      <c r="A3561" s="4" t="s">
        <v>7949</v>
      </c>
      <c r="B3561" s="25" t="s">
        <v>7950</v>
      </c>
      <c r="C3561" s="4" t="s">
        <v>6</v>
      </c>
      <c r="D3561" s="6">
        <v>2</v>
      </c>
    </row>
    <row r="3562" spans="1:4">
      <c r="A3562" s="4" t="s">
        <v>7973</v>
      </c>
      <c r="B3562" s="25" t="s">
        <v>7974</v>
      </c>
      <c r="C3562" s="4" t="s">
        <v>6</v>
      </c>
      <c r="D3562" s="6">
        <v>2</v>
      </c>
    </row>
    <row r="3563" spans="1:4">
      <c r="A3563" s="4" t="s">
        <v>7981</v>
      </c>
      <c r="B3563" s="25" t="s">
        <v>7982</v>
      </c>
      <c r="C3563" s="4" t="s">
        <v>6</v>
      </c>
      <c r="D3563" s="6">
        <v>2</v>
      </c>
    </row>
    <row r="3564" spans="1:4">
      <c r="A3564" s="4" t="s">
        <v>8013</v>
      </c>
      <c r="B3564" s="25" t="s">
        <v>8014</v>
      </c>
      <c r="C3564" s="4" t="s">
        <v>6</v>
      </c>
      <c r="D3564" s="6">
        <v>2</v>
      </c>
    </row>
    <row r="3565" spans="1:4">
      <c r="A3565" s="4" t="s">
        <v>8019</v>
      </c>
      <c r="B3565" s="25" t="s">
        <v>8020</v>
      </c>
      <c r="C3565" s="4" t="s">
        <v>6</v>
      </c>
      <c r="D3565" s="6">
        <v>2</v>
      </c>
    </row>
    <row r="3566" spans="1:4">
      <c r="A3566" s="4" t="s">
        <v>8023</v>
      </c>
      <c r="B3566" s="25" t="s">
        <v>8024</v>
      </c>
      <c r="C3566" s="4" t="s">
        <v>6</v>
      </c>
      <c r="D3566" s="6">
        <v>2</v>
      </c>
    </row>
    <row r="3567" spans="1:4">
      <c r="A3567" s="4" t="s">
        <v>8027</v>
      </c>
      <c r="B3567" s="25" t="s">
        <v>8028</v>
      </c>
      <c r="C3567" s="4" t="s">
        <v>6</v>
      </c>
      <c r="D3567" s="6">
        <v>2</v>
      </c>
    </row>
    <row r="3568" spans="1:4">
      <c r="A3568" s="4" t="s">
        <v>8029</v>
      </c>
      <c r="B3568" s="25" t="s">
        <v>8030</v>
      </c>
      <c r="C3568" s="4" t="s">
        <v>6</v>
      </c>
      <c r="D3568" s="6">
        <v>2</v>
      </c>
    </row>
    <row r="3569" spans="1:4">
      <c r="A3569" s="4" t="s">
        <v>8035</v>
      </c>
      <c r="B3569" s="25" t="s">
        <v>8036</v>
      </c>
      <c r="C3569" s="4" t="s">
        <v>6</v>
      </c>
      <c r="D3569" s="6">
        <v>2</v>
      </c>
    </row>
    <row r="3570" spans="1:4">
      <c r="A3570" s="4" t="s">
        <v>8043</v>
      </c>
      <c r="B3570" s="25" t="s">
        <v>8044</v>
      </c>
      <c r="C3570" s="4" t="s">
        <v>6</v>
      </c>
      <c r="D3570" s="6">
        <v>2</v>
      </c>
    </row>
    <row r="3571" spans="1:4">
      <c r="A3571" s="4" t="s">
        <v>8097</v>
      </c>
      <c r="B3571" s="25" t="s">
        <v>8098</v>
      </c>
      <c r="C3571" s="4" t="s">
        <v>6</v>
      </c>
      <c r="D3571" s="6">
        <v>2</v>
      </c>
    </row>
    <row r="3572" spans="1:4">
      <c r="A3572" s="4" t="s">
        <v>8115</v>
      </c>
      <c r="B3572" s="25" t="s">
        <v>8116</v>
      </c>
      <c r="C3572" s="4" t="s">
        <v>6</v>
      </c>
      <c r="D3572" s="6">
        <v>2</v>
      </c>
    </row>
    <row r="3573" spans="1:4">
      <c r="A3573" s="4" t="s">
        <v>8123</v>
      </c>
      <c r="B3573" s="25" t="s">
        <v>8124</v>
      </c>
      <c r="C3573" s="4" t="s">
        <v>6</v>
      </c>
      <c r="D3573" s="6">
        <v>2</v>
      </c>
    </row>
    <row r="3574" spans="1:4">
      <c r="A3574" s="4" t="s">
        <v>8147</v>
      </c>
      <c r="B3574" s="25" t="s">
        <v>8148</v>
      </c>
      <c r="C3574" s="4" t="s">
        <v>6</v>
      </c>
      <c r="D3574" s="6">
        <v>2</v>
      </c>
    </row>
    <row r="3575" spans="1:4">
      <c r="A3575" s="4" t="s">
        <v>8157</v>
      </c>
      <c r="B3575" s="25" t="s">
        <v>8158</v>
      </c>
      <c r="C3575" s="4" t="s">
        <v>6</v>
      </c>
      <c r="D3575" s="6">
        <v>2</v>
      </c>
    </row>
    <row r="3576" spans="1:4">
      <c r="A3576" s="4" t="s">
        <v>8191</v>
      </c>
      <c r="B3576" s="25" t="s">
        <v>8192</v>
      </c>
      <c r="C3576" s="4" t="s">
        <v>6</v>
      </c>
      <c r="D3576" s="6">
        <v>2</v>
      </c>
    </row>
    <row r="3577" spans="1:4">
      <c r="A3577" s="4" t="s">
        <v>8203</v>
      </c>
      <c r="B3577" s="25" t="s">
        <v>8204</v>
      </c>
      <c r="C3577" s="4" t="s">
        <v>6</v>
      </c>
      <c r="D3577" s="6">
        <v>2</v>
      </c>
    </row>
    <row r="3578" spans="1:4">
      <c r="A3578" s="4" t="s">
        <v>8221</v>
      </c>
      <c r="B3578" s="25" t="s">
        <v>8222</v>
      </c>
      <c r="C3578" s="4" t="s">
        <v>6</v>
      </c>
      <c r="D3578" s="6">
        <v>2</v>
      </c>
    </row>
    <row r="3579" spans="1:4">
      <c r="A3579" s="4" t="s">
        <v>8223</v>
      </c>
      <c r="B3579" s="25" t="s">
        <v>8224</v>
      </c>
      <c r="C3579" s="4" t="s">
        <v>6</v>
      </c>
      <c r="D3579" s="6">
        <v>2</v>
      </c>
    </row>
    <row r="3580" spans="1:4">
      <c r="A3580" s="4" t="s">
        <v>8233</v>
      </c>
      <c r="B3580" s="25" t="s">
        <v>8234</v>
      </c>
      <c r="C3580" s="4" t="s">
        <v>6</v>
      </c>
      <c r="D3580" s="6">
        <v>2</v>
      </c>
    </row>
    <row r="3581" spans="1:4">
      <c r="A3581" s="4" t="s">
        <v>8245</v>
      </c>
      <c r="B3581" s="25" t="s">
        <v>8246</v>
      </c>
      <c r="C3581" s="4" t="s">
        <v>6</v>
      </c>
      <c r="D3581" s="6">
        <v>2</v>
      </c>
    </row>
    <row r="3582" spans="1:4">
      <c r="A3582" s="4" t="s">
        <v>8249</v>
      </c>
      <c r="B3582" s="25" t="s">
        <v>8250</v>
      </c>
      <c r="C3582" s="4" t="s">
        <v>6</v>
      </c>
      <c r="D3582" s="6">
        <v>2</v>
      </c>
    </row>
    <row r="3583" spans="1:4">
      <c r="A3583" s="4" t="s">
        <v>8277</v>
      </c>
      <c r="B3583" s="25" t="s">
        <v>8278</v>
      </c>
      <c r="C3583" s="4" t="s">
        <v>6</v>
      </c>
      <c r="D3583" s="6">
        <v>2</v>
      </c>
    </row>
    <row r="3584" spans="1:4">
      <c r="A3584" s="4" t="s">
        <v>8331</v>
      </c>
      <c r="B3584" s="25" t="s">
        <v>8332</v>
      </c>
      <c r="C3584" s="4" t="s">
        <v>6</v>
      </c>
      <c r="D3584" s="6">
        <v>2</v>
      </c>
    </row>
    <row r="3585" spans="1:4">
      <c r="A3585" s="4" t="s">
        <v>8335</v>
      </c>
      <c r="B3585" s="25" t="s">
        <v>8336</v>
      </c>
      <c r="C3585" s="4" t="s">
        <v>6</v>
      </c>
      <c r="D3585" s="6">
        <v>2</v>
      </c>
    </row>
    <row r="3586" spans="1:4">
      <c r="A3586" s="4" t="s">
        <v>8349</v>
      </c>
      <c r="B3586" s="25" t="s">
        <v>8350</v>
      </c>
      <c r="C3586" s="4" t="s">
        <v>6</v>
      </c>
      <c r="D3586" s="6">
        <v>2</v>
      </c>
    </row>
    <row r="3587" spans="1:4">
      <c r="A3587" s="4" t="s">
        <v>8389</v>
      </c>
      <c r="B3587" s="25" t="s">
        <v>8390</v>
      </c>
      <c r="C3587" s="4" t="s">
        <v>6</v>
      </c>
      <c r="D3587" s="6">
        <v>2</v>
      </c>
    </row>
    <row r="3588" spans="1:4">
      <c r="A3588" s="4" t="s">
        <v>8391</v>
      </c>
      <c r="B3588" s="25" t="s">
        <v>8392</v>
      </c>
      <c r="C3588" s="4" t="s">
        <v>6</v>
      </c>
      <c r="D3588" s="6">
        <v>2</v>
      </c>
    </row>
    <row r="3589" spans="1:4">
      <c r="A3589" s="4" t="s">
        <v>8455</v>
      </c>
      <c r="B3589" s="25" t="s">
        <v>8456</v>
      </c>
      <c r="C3589" s="4" t="s">
        <v>6</v>
      </c>
      <c r="D3589" s="6">
        <v>2</v>
      </c>
    </row>
    <row r="3590" spans="1:4">
      <c r="A3590" s="4" t="s">
        <v>8479</v>
      </c>
      <c r="B3590" s="25" t="s">
        <v>8480</v>
      </c>
      <c r="C3590" s="4" t="s">
        <v>6</v>
      </c>
      <c r="D3590" s="6">
        <v>2</v>
      </c>
    </row>
    <row r="3591" spans="1:4">
      <c r="A3591" s="4" t="s">
        <v>8521</v>
      </c>
      <c r="B3591" s="25" t="s">
        <v>8522</v>
      </c>
      <c r="C3591" s="4" t="s">
        <v>6</v>
      </c>
      <c r="D3591" s="6">
        <v>2</v>
      </c>
    </row>
    <row r="3592" spans="1:4">
      <c r="A3592" s="4" t="s">
        <v>8525</v>
      </c>
      <c r="B3592" s="25" t="s">
        <v>8526</v>
      </c>
      <c r="C3592" s="4" t="s">
        <v>6</v>
      </c>
      <c r="D3592" s="6">
        <v>2</v>
      </c>
    </row>
    <row r="3593" spans="1:4">
      <c r="A3593" s="4" t="s">
        <v>8549</v>
      </c>
      <c r="B3593" s="25" t="s">
        <v>8550</v>
      </c>
      <c r="C3593" s="4" t="s">
        <v>6</v>
      </c>
      <c r="D3593" s="6">
        <v>2</v>
      </c>
    </row>
    <row r="3594" spans="1:4">
      <c r="A3594" s="4" t="s">
        <v>8563</v>
      </c>
      <c r="B3594" s="25" t="s">
        <v>8564</v>
      </c>
      <c r="C3594" s="4" t="s">
        <v>6</v>
      </c>
      <c r="D3594" s="6">
        <v>2</v>
      </c>
    </row>
    <row r="3595" spans="1:4">
      <c r="A3595" s="4" t="s">
        <v>8567</v>
      </c>
      <c r="B3595" s="25" t="s">
        <v>8568</v>
      </c>
      <c r="C3595" s="4" t="s">
        <v>6</v>
      </c>
      <c r="D3595" s="6">
        <v>2</v>
      </c>
    </row>
    <row r="3596" spans="1:4">
      <c r="A3596" s="4" t="s">
        <v>8595</v>
      </c>
      <c r="B3596" s="25" t="s">
        <v>8596</v>
      </c>
      <c r="C3596" s="4" t="s">
        <v>6</v>
      </c>
      <c r="D3596" s="6">
        <v>2</v>
      </c>
    </row>
    <row r="3597" spans="1:4">
      <c r="A3597" s="4" t="s">
        <v>8613</v>
      </c>
      <c r="B3597" s="25" t="s">
        <v>8614</v>
      </c>
      <c r="C3597" s="4" t="s">
        <v>6</v>
      </c>
      <c r="D3597" s="6">
        <v>2</v>
      </c>
    </row>
    <row r="3598" spans="1:4">
      <c r="A3598" s="4" t="s">
        <v>8655</v>
      </c>
      <c r="B3598" s="25" t="s">
        <v>8656</v>
      </c>
      <c r="C3598" s="4" t="s">
        <v>6</v>
      </c>
      <c r="D3598" s="6">
        <v>2</v>
      </c>
    </row>
    <row r="3599" spans="1:4">
      <c r="A3599" s="4" t="s">
        <v>8657</v>
      </c>
      <c r="B3599" s="25" t="s">
        <v>8658</v>
      </c>
      <c r="C3599" s="4" t="s">
        <v>6</v>
      </c>
      <c r="D3599" s="6">
        <v>2</v>
      </c>
    </row>
    <row r="3600" spans="1:4">
      <c r="A3600" s="4" t="s">
        <v>8731</v>
      </c>
      <c r="B3600" s="25" t="s">
        <v>8732</v>
      </c>
      <c r="C3600" s="4" t="s">
        <v>6</v>
      </c>
      <c r="D3600" s="6">
        <v>2</v>
      </c>
    </row>
    <row r="3601" spans="1:4">
      <c r="A3601" s="4" t="s">
        <v>8735</v>
      </c>
      <c r="B3601" s="25" t="s">
        <v>8736</v>
      </c>
      <c r="C3601" s="4" t="s">
        <v>6</v>
      </c>
      <c r="D3601" s="6">
        <v>2</v>
      </c>
    </row>
    <row r="3602" spans="1:4">
      <c r="A3602" s="4" t="s">
        <v>8741</v>
      </c>
      <c r="B3602" s="25" t="s">
        <v>8742</v>
      </c>
      <c r="C3602" s="4" t="s">
        <v>6</v>
      </c>
      <c r="D3602" s="6">
        <v>2</v>
      </c>
    </row>
    <row r="3603" spans="1:4">
      <c r="A3603" s="4" t="s">
        <v>8747</v>
      </c>
      <c r="B3603" s="25" t="s">
        <v>8748</v>
      </c>
      <c r="C3603" s="4" t="s">
        <v>6</v>
      </c>
      <c r="D3603" s="6">
        <v>2</v>
      </c>
    </row>
    <row r="3604" spans="1:4">
      <c r="A3604" s="4" t="s">
        <v>8767</v>
      </c>
      <c r="B3604" s="25" t="s">
        <v>8768</v>
      </c>
      <c r="C3604" s="4" t="s">
        <v>6</v>
      </c>
      <c r="D3604" s="6">
        <v>2</v>
      </c>
    </row>
    <row r="3605" spans="1:4">
      <c r="A3605" s="4" t="s">
        <v>8773</v>
      </c>
      <c r="B3605" s="25" t="s">
        <v>8774</v>
      </c>
      <c r="C3605" s="4" t="s">
        <v>6</v>
      </c>
      <c r="D3605" s="6">
        <v>2</v>
      </c>
    </row>
    <row r="3606" spans="1:4">
      <c r="A3606" s="4" t="s">
        <v>8801</v>
      </c>
      <c r="B3606" s="25" t="s">
        <v>8802</v>
      </c>
      <c r="C3606" s="4" t="s">
        <v>6</v>
      </c>
      <c r="D3606" s="6">
        <v>2</v>
      </c>
    </row>
    <row r="3607" spans="1:4">
      <c r="A3607" s="4" t="s">
        <v>8823</v>
      </c>
      <c r="B3607" s="25" t="s">
        <v>8824</v>
      </c>
      <c r="C3607" s="4" t="s">
        <v>6</v>
      </c>
      <c r="D3607" s="6">
        <v>2</v>
      </c>
    </row>
    <row r="3608" spans="1:4">
      <c r="A3608" s="4" t="s">
        <v>8843</v>
      </c>
      <c r="B3608" s="25" t="s">
        <v>8844</v>
      </c>
      <c r="C3608" s="4" t="s">
        <v>6</v>
      </c>
      <c r="D3608" s="6">
        <v>2</v>
      </c>
    </row>
    <row r="3609" spans="1:4">
      <c r="A3609" s="4" t="s">
        <v>8847</v>
      </c>
      <c r="B3609" s="25" t="s">
        <v>8848</v>
      </c>
      <c r="C3609" s="4" t="s">
        <v>6</v>
      </c>
      <c r="D3609" s="6">
        <v>2</v>
      </c>
    </row>
    <row r="3610" spans="1:4">
      <c r="A3610" s="4" t="s">
        <v>8849</v>
      </c>
      <c r="B3610" s="25" t="s">
        <v>8850</v>
      </c>
      <c r="C3610" s="4" t="s">
        <v>6</v>
      </c>
      <c r="D3610" s="6">
        <v>2</v>
      </c>
    </row>
    <row r="3611" spans="1:4">
      <c r="A3611" s="4" t="s">
        <v>8883</v>
      </c>
      <c r="B3611" s="25" t="s">
        <v>8884</v>
      </c>
      <c r="C3611" s="4" t="s">
        <v>6</v>
      </c>
      <c r="D3611" s="6">
        <v>2</v>
      </c>
    </row>
    <row r="3612" spans="1:4">
      <c r="A3612" s="4" t="s">
        <v>8899</v>
      </c>
      <c r="B3612" s="25" t="s">
        <v>8900</v>
      </c>
      <c r="C3612" s="4" t="s">
        <v>6</v>
      </c>
      <c r="D3612" s="6">
        <v>2</v>
      </c>
    </row>
    <row r="3613" spans="1:4">
      <c r="A3613" s="4" t="s">
        <v>8917</v>
      </c>
      <c r="B3613" s="25" t="s">
        <v>8918</v>
      </c>
      <c r="C3613" s="4" t="s">
        <v>6</v>
      </c>
      <c r="D3613" s="6">
        <v>2</v>
      </c>
    </row>
    <row r="3614" spans="1:4">
      <c r="A3614" s="4" t="s">
        <v>8925</v>
      </c>
      <c r="B3614" s="25" t="s">
        <v>8926</v>
      </c>
      <c r="C3614" s="4" t="s">
        <v>6</v>
      </c>
      <c r="D3614" s="6">
        <v>2</v>
      </c>
    </row>
    <row r="3615" spans="1:4">
      <c r="A3615" s="4" t="s">
        <v>8985</v>
      </c>
      <c r="B3615" s="25" t="s">
        <v>8986</v>
      </c>
      <c r="C3615" s="4" t="s">
        <v>6</v>
      </c>
      <c r="D3615" s="6">
        <v>2</v>
      </c>
    </row>
    <row r="3616" spans="1:4">
      <c r="A3616" s="4" t="s">
        <v>9009</v>
      </c>
      <c r="B3616" s="25" t="s">
        <v>9010</v>
      </c>
      <c r="C3616" s="4" t="s">
        <v>6</v>
      </c>
      <c r="D3616" s="6">
        <v>2</v>
      </c>
    </row>
    <row r="3617" spans="1:4">
      <c r="A3617" s="4" t="s">
        <v>9023</v>
      </c>
      <c r="B3617" s="25" t="s">
        <v>9024</v>
      </c>
      <c r="C3617" s="4" t="s">
        <v>6</v>
      </c>
      <c r="D3617" s="6">
        <v>2</v>
      </c>
    </row>
    <row r="3618" spans="1:4">
      <c r="A3618" s="4" t="s">
        <v>9053</v>
      </c>
      <c r="B3618" s="25" t="s">
        <v>9054</v>
      </c>
      <c r="C3618" s="4" t="s">
        <v>6</v>
      </c>
      <c r="D3618" s="6">
        <v>2</v>
      </c>
    </row>
    <row r="3619" spans="1:4">
      <c r="A3619" s="4" t="s">
        <v>9059</v>
      </c>
      <c r="B3619" s="25" t="s">
        <v>9060</v>
      </c>
      <c r="C3619" s="4" t="s">
        <v>6</v>
      </c>
      <c r="D3619" s="6">
        <v>2</v>
      </c>
    </row>
    <row r="3620" spans="1:4">
      <c r="A3620" s="4" t="s">
        <v>9063</v>
      </c>
      <c r="B3620" s="25" t="s">
        <v>9064</v>
      </c>
      <c r="C3620" s="4" t="s">
        <v>6</v>
      </c>
      <c r="D3620" s="6">
        <v>2</v>
      </c>
    </row>
    <row r="3621" spans="1:4">
      <c r="A3621" s="4" t="s">
        <v>9085</v>
      </c>
      <c r="B3621" s="25" t="s">
        <v>9086</v>
      </c>
      <c r="C3621" s="4" t="s">
        <v>6</v>
      </c>
      <c r="D3621" s="6">
        <v>2</v>
      </c>
    </row>
    <row r="3622" spans="1:4">
      <c r="A3622" s="4" t="s">
        <v>9097</v>
      </c>
      <c r="B3622" s="25" t="s">
        <v>9098</v>
      </c>
      <c r="C3622" s="4" t="s">
        <v>6</v>
      </c>
      <c r="D3622" s="6">
        <v>2</v>
      </c>
    </row>
    <row r="3623" spans="1:4">
      <c r="A3623" s="4" t="s">
        <v>9117</v>
      </c>
      <c r="B3623" s="25" t="s">
        <v>9118</v>
      </c>
      <c r="C3623" s="4" t="s">
        <v>6</v>
      </c>
      <c r="D3623" s="6">
        <v>2</v>
      </c>
    </row>
    <row r="3624" spans="1:4">
      <c r="A3624" s="4" t="s">
        <v>9125</v>
      </c>
      <c r="B3624" s="25" t="s">
        <v>9126</v>
      </c>
      <c r="C3624" s="4" t="s">
        <v>6</v>
      </c>
      <c r="D3624" s="6">
        <v>2</v>
      </c>
    </row>
    <row r="3625" spans="1:4">
      <c r="A3625" s="4" t="s">
        <v>9129</v>
      </c>
      <c r="B3625" s="25" t="s">
        <v>9130</v>
      </c>
      <c r="C3625" s="4" t="s">
        <v>6</v>
      </c>
      <c r="D3625" s="6">
        <v>2</v>
      </c>
    </row>
    <row r="3626" spans="1:4">
      <c r="A3626" s="4" t="s">
        <v>9141</v>
      </c>
      <c r="B3626" s="25" t="s">
        <v>9142</v>
      </c>
      <c r="C3626" s="4" t="s">
        <v>6</v>
      </c>
      <c r="D3626" s="6">
        <v>2</v>
      </c>
    </row>
    <row r="3627" spans="1:4">
      <c r="A3627" s="4" t="s">
        <v>9143</v>
      </c>
      <c r="B3627" s="25" t="s">
        <v>9144</v>
      </c>
      <c r="C3627" s="4" t="s">
        <v>6</v>
      </c>
      <c r="D3627" s="6">
        <v>2</v>
      </c>
    </row>
    <row r="3628" spans="1:4">
      <c r="A3628" s="4" t="s">
        <v>9175</v>
      </c>
      <c r="B3628" s="25" t="s">
        <v>9176</v>
      </c>
      <c r="C3628" s="4" t="s">
        <v>6</v>
      </c>
      <c r="D3628" s="6">
        <v>2</v>
      </c>
    </row>
    <row r="3629" spans="1:4">
      <c r="A3629" s="4" t="s">
        <v>9179</v>
      </c>
      <c r="B3629" s="25" t="s">
        <v>9180</v>
      </c>
      <c r="C3629" s="4" t="s">
        <v>6</v>
      </c>
      <c r="D3629" s="6">
        <v>2</v>
      </c>
    </row>
    <row r="3630" spans="1:4">
      <c r="A3630" s="4" t="s">
        <v>9211</v>
      </c>
      <c r="B3630" s="25" t="s">
        <v>9212</v>
      </c>
      <c r="C3630" s="4" t="s">
        <v>6</v>
      </c>
      <c r="D3630" s="6">
        <v>2</v>
      </c>
    </row>
    <row r="3631" spans="1:4">
      <c r="A3631" s="4" t="s">
        <v>9227</v>
      </c>
      <c r="B3631" s="25" t="s">
        <v>9228</v>
      </c>
      <c r="C3631" s="4" t="s">
        <v>6</v>
      </c>
      <c r="D3631" s="6">
        <v>2</v>
      </c>
    </row>
    <row r="3632" spans="1:4">
      <c r="A3632" s="4" t="s">
        <v>9237</v>
      </c>
      <c r="B3632" s="25" t="s">
        <v>9238</v>
      </c>
      <c r="C3632" s="4" t="s">
        <v>6</v>
      </c>
      <c r="D3632" s="6">
        <v>2</v>
      </c>
    </row>
    <row r="3633" spans="1:4">
      <c r="A3633" s="4" t="s">
        <v>9245</v>
      </c>
      <c r="B3633" s="25" t="s">
        <v>9246</v>
      </c>
      <c r="C3633" s="4" t="s">
        <v>6</v>
      </c>
      <c r="D3633" s="6">
        <v>2</v>
      </c>
    </row>
    <row r="3634" spans="1:4">
      <c r="A3634" s="4" t="s">
        <v>9321</v>
      </c>
      <c r="B3634" s="25" t="s">
        <v>9322</v>
      </c>
      <c r="C3634" s="4" t="s">
        <v>6</v>
      </c>
      <c r="D3634" s="6">
        <v>2</v>
      </c>
    </row>
    <row r="3635" spans="1:4">
      <c r="A3635" s="4" t="s">
        <v>9347</v>
      </c>
      <c r="B3635" s="25" t="s">
        <v>9348</v>
      </c>
      <c r="C3635" s="4" t="s">
        <v>6</v>
      </c>
      <c r="D3635" s="6">
        <v>2</v>
      </c>
    </row>
    <row r="3636" spans="1:4">
      <c r="A3636" s="4" t="s">
        <v>9349</v>
      </c>
      <c r="B3636" s="25" t="s">
        <v>9350</v>
      </c>
      <c r="C3636" s="4" t="s">
        <v>6</v>
      </c>
      <c r="D3636" s="6">
        <v>2</v>
      </c>
    </row>
    <row r="3637" spans="1:4">
      <c r="A3637" s="4" t="s">
        <v>9387</v>
      </c>
      <c r="B3637" s="25" t="s">
        <v>9388</v>
      </c>
      <c r="C3637" s="4" t="s">
        <v>6</v>
      </c>
      <c r="D3637" s="6">
        <v>2</v>
      </c>
    </row>
    <row r="3638" spans="1:4">
      <c r="A3638" s="4" t="s">
        <v>9395</v>
      </c>
      <c r="B3638" s="25" t="s">
        <v>9396</v>
      </c>
      <c r="C3638" s="4" t="s">
        <v>6</v>
      </c>
      <c r="D3638" s="6">
        <v>2</v>
      </c>
    </row>
    <row r="3639" spans="1:4">
      <c r="A3639" s="4" t="s">
        <v>9403</v>
      </c>
      <c r="B3639" s="25" t="s">
        <v>9404</v>
      </c>
      <c r="C3639" s="4" t="s">
        <v>6</v>
      </c>
      <c r="D3639" s="6">
        <v>2</v>
      </c>
    </row>
    <row r="3640" spans="1:4">
      <c r="A3640" s="4" t="s">
        <v>9441</v>
      </c>
      <c r="B3640" s="25" t="s">
        <v>9442</v>
      </c>
      <c r="C3640" s="4" t="s">
        <v>6</v>
      </c>
      <c r="D3640" s="6">
        <v>2</v>
      </c>
    </row>
    <row r="3641" spans="1:4">
      <c r="A3641" s="4" t="s">
        <v>9465</v>
      </c>
      <c r="B3641" s="25" t="s">
        <v>9466</v>
      </c>
      <c r="C3641" s="4" t="s">
        <v>6</v>
      </c>
      <c r="D3641" s="6">
        <v>2</v>
      </c>
    </row>
    <row r="3642" spans="1:4">
      <c r="A3642" s="4" t="s">
        <v>9477</v>
      </c>
      <c r="B3642" s="25" t="s">
        <v>9478</v>
      </c>
      <c r="C3642" s="4" t="s">
        <v>6</v>
      </c>
      <c r="D3642" s="6">
        <v>2</v>
      </c>
    </row>
    <row r="3643" spans="1:4">
      <c r="A3643" s="4" t="s">
        <v>9487</v>
      </c>
      <c r="B3643" s="25" t="s">
        <v>9488</v>
      </c>
      <c r="C3643" s="4" t="s">
        <v>6</v>
      </c>
      <c r="D3643" s="6">
        <v>2</v>
      </c>
    </row>
    <row r="3644" spans="1:4">
      <c r="A3644" s="4" t="s">
        <v>9527</v>
      </c>
      <c r="B3644" s="25" t="s">
        <v>9528</v>
      </c>
      <c r="C3644" s="4" t="s">
        <v>6</v>
      </c>
      <c r="D3644" s="6">
        <v>2</v>
      </c>
    </row>
    <row r="3645" spans="1:4">
      <c r="A3645" s="4" t="s">
        <v>9615</v>
      </c>
      <c r="B3645" s="25" t="s">
        <v>9616</v>
      </c>
      <c r="C3645" s="4" t="s">
        <v>6</v>
      </c>
      <c r="D3645" s="6">
        <v>2</v>
      </c>
    </row>
    <row r="3646" spans="1:4">
      <c r="A3646" s="4" t="s">
        <v>9645</v>
      </c>
      <c r="B3646" s="25" t="s">
        <v>9646</v>
      </c>
      <c r="C3646" s="4" t="s">
        <v>6</v>
      </c>
      <c r="D3646" s="6">
        <v>2</v>
      </c>
    </row>
    <row r="3647" spans="1:4">
      <c r="A3647" s="4" t="s">
        <v>9665</v>
      </c>
      <c r="B3647" s="25" t="s">
        <v>9666</v>
      </c>
      <c r="C3647" s="4" t="s">
        <v>6</v>
      </c>
      <c r="D3647" s="6">
        <v>2</v>
      </c>
    </row>
    <row r="3648" spans="1:4">
      <c r="A3648" s="4" t="s">
        <v>9669</v>
      </c>
      <c r="B3648" s="25" t="s">
        <v>9670</v>
      </c>
      <c r="C3648" s="4" t="s">
        <v>6</v>
      </c>
      <c r="D3648" s="6">
        <v>2</v>
      </c>
    </row>
    <row r="3649" spans="1:4">
      <c r="A3649" s="4" t="s">
        <v>9685</v>
      </c>
      <c r="B3649" s="25" t="s">
        <v>9686</v>
      </c>
      <c r="C3649" s="4" t="s">
        <v>6</v>
      </c>
      <c r="D3649" s="6">
        <v>2</v>
      </c>
    </row>
    <row r="3650" spans="1:4">
      <c r="A3650" s="4" t="s">
        <v>9747</v>
      </c>
      <c r="B3650" s="25" t="s">
        <v>9748</v>
      </c>
      <c r="C3650" s="4" t="s">
        <v>6</v>
      </c>
      <c r="D3650" s="6">
        <v>2</v>
      </c>
    </row>
    <row r="3651" spans="1:4">
      <c r="A3651" s="4" t="s">
        <v>9803</v>
      </c>
      <c r="B3651" s="25" t="s">
        <v>9804</v>
      </c>
      <c r="C3651" s="4" t="s">
        <v>6</v>
      </c>
      <c r="D3651" s="6">
        <v>2</v>
      </c>
    </row>
    <row r="3652" spans="1:4">
      <c r="A3652" s="4" t="s">
        <v>9815</v>
      </c>
      <c r="B3652" s="25" t="s">
        <v>9816</v>
      </c>
      <c r="C3652" s="4" t="s">
        <v>6</v>
      </c>
      <c r="D3652" s="6">
        <v>2</v>
      </c>
    </row>
    <row r="3653" spans="1:4">
      <c r="A3653" s="4" t="s">
        <v>9845</v>
      </c>
      <c r="B3653" s="25" t="s">
        <v>9846</v>
      </c>
      <c r="C3653" s="4" t="s">
        <v>6</v>
      </c>
      <c r="D3653" s="6">
        <v>2</v>
      </c>
    </row>
    <row r="3654" spans="1:4">
      <c r="A3654" s="4" t="s">
        <v>9871</v>
      </c>
      <c r="B3654" s="25" t="s">
        <v>9872</v>
      </c>
      <c r="C3654" s="4" t="s">
        <v>6</v>
      </c>
      <c r="D3654" s="6">
        <v>2</v>
      </c>
    </row>
    <row r="3655" spans="1:4">
      <c r="A3655" s="4" t="s">
        <v>9877</v>
      </c>
      <c r="B3655" s="25" t="s">
        <v>9878</v>
      </c>
      <c r="C3655" s="4" t="s">
        <v>6</v>
      </c>
      <c r="D3655" s="6">
        <v>2</v>
      </c>
    </row>
    <row r="3656" spans="1:4">
      <c r="A3656" s="4" t="s">
        <v>9897</v>
      </c>
      <c r="B3656" s="25" t="s">
        <v>9898</v>
      </c>
      <c r="C3656" s="4" t="s">
        <v>6</v>
      </c>
      <c r="D3656" s="6">
        <v>2</v>
      </c>
    </row>
    <row r="3657" spans="1:4">
      <c r="A3657" s="4" t="s">
        <v>9913</v>
      </c>
      <c r="B3657" s="25" t="s">
        <v>9914</v>
      </c>
      <c r="C3657" s="4" t="s">
        <v>6</v>
      </c>
      <c r="D3657" s="6">
        <v>2</v>
      </c>
    </row>
    <row r="3658" spans="1:4">
      <c r="A3658" s="4" t="s">
        <v>9969</v>
      </c>
      <c r="B3658" s="25" t="s">
        <v>9970</v>
      </c>
      <c r="C3658" s="4" t="s">
        <v>6</v>
      </c>
      <c r="D3658" s="6">
        <v>2</v>
      </c>
    </row>
    <row r="3659" spans="1:4">
      <c r="A3659" s="4" t="s">
        <v>9975</v>
      </c>
      <c r="B3659" s="25" t="s">
        <v>9976</v>
      </c>
      <c r="C3659" s="4" t="s">
        <v>6</v>
      </c>
      <c r="D3659" s="6">
        <v>2</v>
      </c>
    </row>
    <row r="3660" spans="1:4">
      <c r="A3660" s="4" t="s">
        <v>9983</v>
      </c>
      <c r="B3660" s="25" t="s">
        <v>9984</v>
      </c>
      <c r="C3660" s="4" t="s">
        <v>6</v>
      </c>
      <c r="D3660" s="6">
        <v>2</v>
      </c>
    </row>
    <row r="3661" spans="1:4">
      <c r="A3661" s="4" t="s">
        <v>9993</v>
      </c>
      <c r="B3661" s="25" t="s">
        <v>9994</v>
      </c>
      <c r="C3661" s="4" t="s">
        <v>6</v>
      </c>
      <c r="D3661" s="6">
        <v>2</v>
      </c>
    </row>
    <row r="3662" spans="1:4">
      <c r="A3662" s="4" t="s">
        <v>10013</v>
      </c>
      <c r="B3662" s="25" t="s">
        <v>10014</v>
      </c>
      <c r="C3662" s="4" t="s">
        <v>6</v>
      </c>
      <c r="D3662" s="6">
        <v>2</v>
      </c>
    </row>
    <row r="3663" spans="1:4">
      <c r="A3663" s="4" t="s">
        <v>10015</v>
      </c>
      <c r="B3663" s="25" t="s">
        <v>10016</v>
      </c>
      <c r="C3663" s="4" t="s">
        <v>6</v>
      </c>
      <c r="D3663" s="6">
        <v>2</v>
      </c>
    </row>
    <row r="3664" spans="1:4">
      <c r="A3664" s="4" t="s">
        <v>10027</v>
      </c>
      <c r="B3664" s="25" t="s">
        <v>10028</v>
      </c>
      <c r="C3664" s="4" t="s">
        <v>6</v>
      </c>
      <c r="D3664" s="6">
        <v>2</v>
      </c>
    </row>
    <row r="3665" spans="1:4">
      <c r="A3665" s="4" t="s">
        <v>10029</v>
      </c>
      <c r="B3665" s="25" t="s">
        <v>10030</v>
      </c>
      <c r="C3665" s="4" t="s">
        <v>6</v>
      </c>
      <c r="D3665" s="6">
        <v>2</v>
      </c>
    </row>
    <row r="3666" spans="1:4">
      <c r="A3666" s="4" t="s">
        <v>10033</v>
      </c>
      <c r="B3666" s="25" t="s">
        <v>10034</v>
      </c>
      <c r="C3666" s="4" t="s">
        <v>6</v>
      </c>
      <c r="D3666" s="6">
        <v>2</v>
      </c>
    </row>
    <row r="3667" spans="1:4">
      <c r="A3667" s="4" t="s">
        <v>10045</v>
      </c>
      <c r="B3667" s="25" t="s">
        <v>10046</v>
      </c>
      <c r="C3667" s="4" t="s">
        <v>6</v>
      </c>
      <c r="D3667" s="6">
        <v>2</v>
      </c>
    </row>
    <row r="3668" spans="1:4">
      <c r="A3668" s="4" t="s">
        <v>10075</v>
      </c>
      <c r="B3668" s="25" t="s">
        <v>10076</v>
      </c>
      <c r="C3668" s="4" t="s">
        <v>6</v>
      </c>
      <c r="D3668" s="6">
        <v>2</v>
      </c>
    </row>
    <row r="3669" spans="1:4">
      <c r="A3669" s="4" t="s">
        <v>10091</v>
      </c>
      <c r="B3669" s="25" t="s">
        <v>10092</v>
      </c>
      <c r="C3669" s="4" t="s">
        <v>6</v>
      </c>
      <c r="D3669" s="6">
        <v>2</v>
      </c>
    </row>
    <row r="3670" spans="1:4">
      <c r="A3670" s="4" t="s">
        <v>10107</v>
      </c>
      <c r="B3670" s="25" t="s">
        <v>10108</v>
      </c>
      <c r="C3670" s="4" t="s">
        <v>6</v>
      </c>
      <c r="D3670" s="6">
        <v>2</v>
      </c>
    </row>
    <row r="3671" spans="1:4">
      <c r="A3671" s="4" t="s">
        <v>10157</v>
      </c>
      <c r="B3671" s="25" t="s">
        <v>10158</v>
      </c>
      <c r="C3671" s="4" t="s">
        <v>6</v>
      </c>
      <c r="D3671" s="6">
        <v>2</v>
      </c>
    </row>
    <row r="3672" spans="1:4">
      <c r="A3672" s="4" t="s">
        <v>10161</v>
      </c>
      <c r="B3672" s="25" t="s">
        <v>10162</v>
      </c>
      <c r="C3672" s="4" t="s">
        <v>6</v>
      </c>
      <c r="D3672" s="6">
        <v>2</v>
      </c>
    </row>
    <row r="3673" spans="1:4">
      <c r="A3673" s="4" t="s">
        <v>10231</v>
      </c>
      <c r="B3673" s="25" t="s">
        <v>10232</v>
      </c>
      <c r="C3673" s="4" t="s">
        <v>6</v>
      </c>
      <c r="D3673" s="6">
        <v>2</v>
      </c>
    </row>
    <row r="3674" spans="1:4">
      <c r="A3674" s="4" t="s">
        <v>10265</v>
      </c>
      <c r="B3674" s="25" t="s">
        <v>10266</v>
      </c>
      <c r="C3674" s="4" t="s">
        <v>6</v>
      </c>
      <c r="D3674" s="6">
        <v>2</v>
      </c>
    </row>
    <row r="3675" spans="1:4">
      <c r="A3675" s="4" t="s">
        <v>10355</v>
      </c>
      <c r="B3675" s="25" t="s">
        <v>10356</v>
      </c>
      <c r="C3675" s="4" t="s">
        <v>6</v>
      </c>
      <c r="D3675" s="6">
        <v>2</v>
      </c>
    </row>
    <row r="3676" spans="1:4">
      <c r="A3676" s="4" t="s">
        <v>10383</v>
      </c>
      <c r="B3676" s="25" t="s">
        <v>10384</v>
      </c>
      <c r="C3676" s="4" t="s">
        <v>6</v>
      </c>
      <c r="D3676" s="6">
        <v>2</v>
      </c>
    </row>
    <row r="3677" spans="1:4">
      <c r="A3677" s="4" t="s">
        <v>10433</v>
      </c>
      <c r="B3677" s="25" t="s">
        <v>10434</v>
      </c>
      <c r="C3677" s="4" t="s">
        <v>6</v>
      </c>
      <c r="D3677" s="6">
        <v>2</v>
      </c>
    </row>
    <row r="3678" spans="1:4">
      <c r="A3678" s="4" t="s">
        <v>10453</v>
      </c>
      <c r="B3678" s="25" t="s">
        <v>10454</v>
      </c>
      <c r="C3678" s="4" t="s">
        <v>6</v>
      </c>
      <c r="D3678" s="6">
        <v>2</v>
      </c>
    </row>
    <row r="3679" spans="1:4">
      <c r="A3679" s="4" t="s">
        <v>10473</v>
      </c>
      <c r="B3679" s="25" t="s">
        <v>10474</v>
      </c>
      <c r="C3679" s="4" t="s">
        <v>6</v>
      </c>
      <c r="D3679" s="6">
        <v>2</v>
      </c>
    </row>
    <row r="3680" spans="1:4">
      <c r="A3680" s="4" t="s">
        <v>10491</v>
      </c>
      <c r="B3680" s="25" t="s">
        <v>10492</v>
      </c>
      <c r="C3680" s="4" t="s">
        <v>6</v>
      </c>
      <c r="D3680" s="6">
        <v>2</v>
      </c>
    </row>
    <row r="3681" spans="1:4">
      <c r="A3681" s="4" t="s">
        <v>10539</v>
      </c>
      <c r="B3681" s="25" t="s">
        <v>10540</v>
      </c>
      <c r="C3681" s="4" t="s">
        <v>6</v>
      </c>
      <c r="D3681" s="6">
        <v>2</v>
      </c>
    </row>
    <row r="3682" spans="1:4">
      <c r="A3682" s="4" t="s">
        <v>10601</v>
      </c>
      <c r="B3682" s="25" t="s">
        <v>10602</v>
      </c>
      <c r="C3682" s="4" t="s">
        <v>6</v>
      </c>
      <c r="D3682" s="6">
        <v>2</v>
      </c>
    </row>
    <row r="3683" spans="1:4">
      <c r="A3683" s="4" t="s">
        <v>10623</v>
      </c>
      <c r="B3683" s="25" t="s">
        <v>10624</v>
      </c>
      <c r="C3683" s="4" t="s">
        <v>6</v>
      </c>
      <c r="D3683" s="6">
        <v>2</v>
      </c>
    </row>
    <row r="3684" spans="1:4">
      <c r="A3684" s="4" t="s">
        <v>10627</v>
      </c>
      <c r="B3684" s="25" t="s">
        <v>10628</v>
      </c>
      <c r="C3684" s="4" t="s">
        <v>6</v>
      </c>
      <c r="D3684" s="6">
        <v>2</v>
      </c>
    </row>
    <row r="3685" spans="1:4">
      <c r="A3685" s="4" t="s">
        <v>10635</v>
      </c>
      <c r="B3685" s="25" t="s">
        <v>10636</v>
      </c>
      <c r="C3685" s="4" t="s">
        <v>6</v>
      </c>
      <c r="D3685" s="6">
        <v>2</v>
      </c>
    </row>
    <row r="3686" spans="1:4">
      <c r="A3686" s="4" t="s">
        <v>10643</v>
      </c>
      <c r="B3686" s="25" t="s">
        <v>10644</v>
      </c>
      <c r="C3686" s="4" t="s">
        <v>6</v>
      </c>
      <c r="D3686" s="6">
        <v>2</v>
      </c>
    </row>
    <row r="3687" spans="1:4">
      <c r="A3687" s="4" t="s">
        <v>10647</v>
      </c>
      <c r="B3687" s="25" t="s">
        <v>10648</v>
      </c>
      <c r="C3687" s="4" t="s">
        <v>6</v>
      </c>
      <c r="D3687" s="6">
        <v>2</v>
      </c>
    </row>
    <row r="3688" spans="1:4">
      <c r="A3688" s="4" t="s">
        <v>10649</v>
      </c>
      <c r="B3688" s="25" t="s">
        <v>10650</v>
      </c>
      <c r="C3688" s="4" t="s">
        <v>6</v>
      </c>
      <c r="D3688" s="6">
        <v>2</v>
      </c>
    </row>
    <row r="3689" spans="1:4">
      <c r="A3689" s="4" t="s">
        <v>10673</v>
      </c>
      <c r="B3689" s="25" t="s">
        <v>10674</v>
      </c>
      <c r="C3689" s="4" t="s">
        <v>6</v>
      </c>
      <c r="D3689" s="6">
        <v>2</v>
      </c>
    </row>
    <row r="3690" spans="1:4">
      <c r="A3690" s="4" t="s">
        <v>10679</v>
      </c>
      <c r="B3690" s="25" t="s">
        <v>10680</v>
      </c>
      <c r="C3690" s="4" t="s">
        <v>6</v>
      </c>
      <c r="D3690" s="6">
        <v>2</v>
      </c>
    </row>
    <row r="3691" spans="1:4">
      <c r="A3691" s="4" t="s">
        <v>10683</v>
      </c>
      <c r="B3691" s="25" t="s">
        <v>10684</v>
      </c>
      <c r="C3691" s="4" t="s">
        <v>6</v>
      </c>
      <c r="D3691" s="6">
        <v>2</v>
      </c>
    </row>
    <row r="3692" spans="1:4">
      <c r="A3692" s="4" t="s">
        <v>10689</v>
      </c>
      <c r="B3692" s="25" t="s">
        <v>10690</v>
      </c>
      <c r="C3692" s="4" t="s">
        <v>6</v>
      </c>
      <c r="D3692" s="6">
        <v>2</v>
      </c>
    </row>
    <row r="3693" spans="1:4">
      <c r="A3693" s="4" t="s">
        <v>10691</v>
      </c>
      <c r="B3693" s="25" t="s">
        <v>10692</v>
      </c>
      <c r="C3693" s="4" t="s">
        <v>6</v>
      </c>
      <c r="D3693" s="6">
        <v>2</v>
      </c>
    </row>
    <row r="3694" spans="1:4">
      <c r="A3694" s="4" t="s">
        <v>10707</v>
      </c>
      <c r="B3694" s="25" t="s">
        <v>10708</v>
      </c>
      <c r="C3694" s="4" t="s">
        <v>6</v>
      </c>
      <c r="D3694" s="6">
        <v>2</v>
      </c>
    </row>
    <row r="3695" spans="1:4">
      <c r="A3695" s="4" t="s">
        <v>10753</v>
      </c>
      <c r="B3695" s="25" t="s">
        <v>10754</v>
      </c>
      <c r="C3695" s="4" t="s">
        <v>6</v>
      </c>
      <c r="D3695" s="6">
        <v>2</v>
      </c>
    </row>
    <row r="3696" spans="1:4">
      <c r="A3696" s="4" t="s">
        <v>10777</v>
      </c>
      <c r="B3696" s="25" t="s">
        <v>10778</v>
      </c>
      <c r="C3696" s="4" t="s">
        <v>6</v>
      </c>
      <c r="D3696" s="6">
        <v>2</v>
      </c>
    </row>
    <row r="3697" spans="1:4">
      <c r="A3697" s="4" t="s">
        <v>10787</v>
      </c>
      <c r="B3697" s="25" t="s">
        <v>10788</v>
      </c>
      <c r="C3697" s="4" t="s">
        <v>6</v>
      </c>
      <c r="D3697" s="6">
        <v>2</v>
      </c>
    </row>
    <row r="3698" spans="1:4">
      <c r="A3698" s="4" t="s">
        <v>10791</v>
      </c>
      <c r="B3698" s="25" t="s">
        <v>10792</v>
      </c>
      <c r="C3698" s="4" t="s">
        <v>6</v>
      </c>
      <c r="D3698" s="6">
        <v>2</v>
      </c>
    </row>
    <row r="3699" spans="1:4">
      <c r="A3699" s="4" t="s">
        <v>10825</v>
      </c>
      <c r="B3699" s="25" t="s">
        <v>10826</v>
      </c>
      <c r="C3699" s="4" t="s">
        <v>6</v>
      </c>
      <c r="D3699" s="6">
        <v>2</v>
      </c>
    </row>
    <row r="3700" spans="1:4">
      <c r="A3700" s="4" t="s">
        <v>10835</v>
      </c>
      <c r="B3700" s="25" t="s">
        <v>10836</v>
      </c>
      <c r="C3700" s="4" t="s">
        <v>6</v>
      </c>
      <c r="D3700" s="6">
        <v>2</v>
      </c>
    </row>
    <row r="3701" spans="1:4">
      <c r="A3701" s="4" t="s">
        <v>10839</v>
      </c>
      <c r="B3701" s="25" t="s">
        <v>10840</v>
      </c>
      <c r="C3701" s="4" t="s">
        <v>6</v>
      </c>
      <c r="D3701" s="6">
        <v>2</v>
      </c>
    </row>
    <row r="3702" spans="1:4">
      <c r="A3702" s="4" t="s">
        <v>10897</v>
      </c>
      <c r="B3702" s="25" t="s">
        <v>10898</v>
      </c>
      <c r="C3702" s="4" t="s">
        <v>6</v>
      </c>
      <c r="D3702" s="6">
        <v>2</v>
      </c>
    </row>
    <row r="3703" spans="1:4">
      <c r="A3703" s="4" t="s">
        <v>10899</v>
      </c>
      <c r="B3703" s="25" t="s">
        <v>10900</v>
      </c>
      <c r="C3703" s="4" t="s">
        <v>6</v>
      </c>
      <c r="D3703" s="6">
        <v>2</v>
      </c>
    </row>
    <row r="3704" spans="1:4">
      <c r="A3704" s="4" t="s">
        <v>10931</v>
      </c>
      <c r="B3704" s="25" t="s">
        <v>10932</v>
      </c>
      <c r="C3704" s="4" t="s">
        <v>6</v>
      </c>
      <c r="D3704" s="6">
        <v>2</v>
      </c>
    </row>
    <row r="3705" spans="1:4">
      <c r="A3705" s="4" t="s">
        <v>10975</v>
      </c>
      <c r="B3705" s="25" t="s">
        <v>10976</v>
      </c>
      <c r="C3705" s="4" t="s">
        <v>6</v>
      </c>
      <c r="D3705" s="6">
        <v>2</v>
      </c>
    </row>
    <row r="3706" spans="1:4">
      <c r="A3706" s="4" t="s">
        <v>11039</v>
      </c>
      <c r="B3706" s="25" t="s">
        <v>11040</v>
      </c>
      <c r="C3706" s="4" t="s">
        <v>6</v>
      </c>
      <c r="D3706" s="6">
        <v>2</v>
      </c>
    </row>
    <row r="3707" spans="1:4">
      <c r="A3707" s="4" t="s">
        <v>11049</v>
      </c>
      <c r="B3707" s="25" t="s">
        <v>11050</v>
      </c>
      <c r="C3707" s="4" t="s">
        <v>6</v>
      </c>
      <c r="D3707" s="6">
        <v>2</v>
      </c>
    </row>
    <row r="3708" spans="1:4">
      <c r="A3708" s="4" t="s">
        <v>11055</v>
      </c>
      <c r="B3708" s="25" t="s">
        <v>11056</v>
      </c>
      <c r="C3708" s="4" t="s">
        <v>6</v>
      </c>
      <c r="D3708" s="6">
        <v>2</v>
      </c>
    </row>
    <row r="3709" spans="1:4">
      <c r="A3709" s="4" t="s">
        <v>11103</v>
      </c>
      <c r="B3709" s="25" t="s">
        <v>11104</v>
      </c>
      <c r="C3709" s="4" t="s">
        <v>6</v>
      </c>
      <c r="D3709" s="6">
        <v>2</v>
      </c>
    </row>
    <row r="3710" spans="1:4">
      <c r="A3710" s="4" t="s">
        <v>11171</v>
      </c>
      <c r="B3710" s="25" t="s">
        <v>11172</v>
      </c>
      <c r="C3710" s="4" t="s">
        <v>6</v>
      </c>
      <c r="D3710" s="6">
        <v>2</v>
      </c>
    </row>
    <row r="3711" spans="1:4">
      <c r="A3711" s="4" t="s">
        <v>11181</v>
      </c>
      <c r="B3711" s="25" t="s">
        <v>11182</v>
      </c>
      <c r="C3711" s="4" t="s">
        <v>6</v>
      </c>
      <c r="D3711" s="6">
        <v>2</v>
      </c>
    </row>
    <row r="3712" spans="1:4">
      <c r="A3712" s="4" t="s">
        <v>11213</v>
      </c>
      <c r="B3712" s="25" t="s">
        <v>11214</v>
      </c>
      <c r="C3712" s="4" t="s">
        <v>6</v>
      </c>
      <c r="D3712" s="6">
        <v>2</v>
      </c>
    </row>
    <row r="3713" spans="1:4">
      <c r="A3713" s="4" t="s">
        <v>11251</v>
      </c>
      <c r="B3713" s="25" t="s">
        <v>11252</v>
      </c>
      <c r="C3713" s="4" t="s">
        <v>6</v>
      </c>
      <c r="D3713" s="6">
        <v>2</v>
      </c>
    </row>
    <row r="3714" spans="1:4">
      <c r="A3714" s="4" t="s">
        <v>11275</v>
      </c>
      <c r="B3714" s="25" t="s">
        <v>11276</v>
      </c>
      <c r="C3714" s="4" t="s">
        <v>6</v>
      </c>
      <c r="D3714" s="6">
        <v>2</v>
      </c>
    </row>
    <row r="3715" spans="1:4">
      <c r="A3715" s="4" t="s">
        <v>11315</v>
      </c>
      <c r="B3715" s="25" t="s">
        <v>11316</v>
      </c>
      <c r="C3715" s="4" t="s">
        <v>6</v>
      </c>
      <c r="D3715" s="6">
        <v>2</v>
      </c>
    </row>
    <row r="3716" spans="1:4">
      <c r="A3716" s="4" t="s">
        <v>11321</v>
      </c>
      <c r="B3716" s="25" t="s">
        <v>11322</v>
      </c>
      <c r="C3716" s="4" t="s">
        <v>6</v>
      </c>
      <c r="D3716" s="6">
        <v>2</v>
      </c>
    </row>
    <row r="3717" spans="1:4">
      <c r="A3717" s="4" t="s">
        <v>11357</v>
      </c>
      <c r="B3717" s="25" t="s">
        <v>11358</v>
      </c>
      <c r="C3717" s="4" t="s">
        <v>6</v>
      </c>
      <c r="D3717" s="6">
        <v>2</v>
      </c>
    </row>
    <row r="3718" spans="1:4">
      <c r="A3718" s="4" t="s">
        <v>11361</v>
      </c>
      <c r="B3718" s="25" t="s">
        <v>11362</v>
      </c>
      <c r="C3718" s="4" t="s">
        <v>6</v>
      </c>
      <c r="D3718" s="6">
        <v>2</v>
      </c>
    </row>
    <row r="3719" spans="1:4">
      <c r="A3719" s="4" t="s">
        <v>11367</v>
      </c>
      <c r="B3719" s="25" t="s">
        <v>11368</v>
      </c>
      <c r="C3719" s="4" t="s">
        <v>6</v>
      </c>
      <c r="D3719" s="6">
        <v>2</v>
      </c>
    </row>
    <row r="3720" spans="1:4">
      <c r="A3720" s="4" t="s">
        <v>11371</v>
      </c>
      <c r="B3720" s="25" t="s">
        <v>11372</v>
      </c>
      <c r="C3720" s="4" t="s">
        <v>6</v>
      </c>
      <c r="D3720" s="6">
        <v>2</v>
      </c>
    </row>
    <row r="3721" spans="1:4">
      <c r="A3721" s="4" t="s">
        <v>11379</v>
      </c>
      <c r="B3721" s="25" t="s">
        <v>11380</v>
      </c>
      <c r="C3721" s="4" t="s">
        <v>6</v>
      </c>
      <c r="D3721" s="6">
        <v>2</v>
      </c>
    </row>
    <row r="3722" spans="1:4">
      <c r="A3722" s="4" t="s">
        <v>11393</v>
      </c>
      <c r="B3722" s="25" t="s">
        <v>11394</v>
      </c>
      <c r="C3722" s="4" t="s">
        <v>6</v>
      </c>
      <c r="D3722" s="6">
        <v>2</v>
      </c>
    </row>
    <row r="3723" spans="1:4">
      <c r="A3723" s="4" t="s">
        <v>11449</v>
      </c>
      <c r="B3723" s="25" t="s">
        <v>11450</v>
      </c>
      <c r="C3723" s="4" t="s">
        <v>6</v>
      </c>
      <c r="D3723" s="6">
        <v>2</v>
      </c>
    </row>
    <row r="3724" spans="1:4">
      <c r="A3724" s="4" t="s">
        <v>11451</v>
      </c>
      <c r="B3724" s="25" t="s">
        <v>11452</v>
      </c>
      <c r="C3724" s="4" t="s">
        <v>6</v>
      </c>
      <c r="D3724" s="6">
        <v>2</v>
      </c>
    </row>
    <row r="3725" spans="1:4">
      <c r="A3725" s="4" t="s">
        <v>11493</v>
      </c>
      <c r="B3725" s="25" t="s">
        <v>11494</v>
      </c>
      <c r="C3725" s="4" t="s">
        <v>6</v>
      </c>
      <c r="D3725" s="6">
        <v>2</v>
      </c>
    </row>
    <row r="3726" spans="1:4">
      <c r="A3726" s="4" t="s">
        <v>11497</v>
      </c>
      <c r="B3726" s="25" t="s">
        <v>11498</v>
      </c>
      <c r="C3726" s="4" t="s">
        <v>6</v>
      </c>
      <c r="D3726" s="6">
        <v>2</v>
      </c>
    </row>
    <row r="3727" spans="1:4">
      <c r="A3727" s="4" t="s">
        <v>11515</v>
      </c>
      <c r="B3727" s="25" t="s">
        <v>11516</v>
      </c>
      <c r="C3727" s="4" t="s">
        <v>6</v>
      </c>
      <c r="D3727" s="6">
        <v>2</v>
      </c>
    </row>
    <row r="3728" spans="1:4">
      <c r="A3728" s="4" t="s">
        <v>11537</v>
      </c>
      <c r="B3728" s="25" t="s">
        <v>11538</v>
      </c>
      <c r="C3728" s="4" t="s">
        <v>6</v>
      </c>
      <c r="D3728" s="6">
        <v>2</v>
      </c>
    </row>
    <row r="3729" spans="1:4">
      <c r="A3729" s="4" t="s">
        <v>11551</v>
      </c>
      <c r="B3729" s="25" t="s">
        <v>11552</v>
      </c>
      <c r="C3729" s="4" t="s">
        <v>6</v>
      </c>
      <c r="D3729" s="6">
        <v>2</v>
      </c>
    </row>
    <row r="3730" spans="1:4">
      <c r="A3730" s="4" t="s">
        <v>11567</v>
      </c>
      <c r="B3730" s="25" t="s">
        <v>11568</v>
      </c>
      <c r="C3730" s="4" t="s">
        <v>6</v>
      </c>
      <c r="D3730" s="6">
        <v>2</v>
      </c>
    </row>
    <row r="3731" spans="1:4">
      <c r="A3731" s="4" t="s">
        <v>11577</v>
      </c>
      <c r="B3731" s="25" t="s">
        <v>11578</v>
      </c>
      <c r="C3731" s="4" t="s">
        <v>6</v>
      </c>
      <c r="D3731" s="6">
        <v>2</v>
      </c>
    </row>
    <row r="3732" spans="1:4">
      <c r="A3732" s="4" t="s">
        <v>11587</v>
      </c>
      <c r="B3732" s="25" t="s">
        <v>11588</v>
      </c>
      <c r="C3732" s="4" t="s">
        <v>6</v>
      </c>
      <c r="D3732" s="6">
        <v>2</v>
      </c>
    </row>
    <row r="3733" spans="1:4">
      <c r="A3733" s="4" t="s">
        <v>11627</v>
      </c>
      <c r="B3733" s="25" t="s">
        <v>11628</v>
      </c>
      <c r="C3733" s="4" t="s">
        <v>6</v>
      </c>
      <c r="D3733" s="6">
        <v>2</v>
      </c>
    </row>
    <row r="3734" spans="1:4">
      <c r="A3734" s="4" t="s">
        <v>11673</v>
      </c>
      <c r="B3734" s="25" t="s">
        <v>11674</v>
      </c>
      <c r="C3734" s="4" t="s">
        <v>6</v>
      </c>
      <c r="D3734" s="6">
        <v>2</v>
      </c>
    </row>
    <row r="3735" spans="1:4">
      <c r="A3735" s="4" t="s">
        <v>11695</v>
      </c>
      <c r="B3735" s="25" t="s">
        <v>11696</v>
      </c>
      <c r="C3735" s="4" t="s">
        <v>6</v>
      </c>
      <c r="D3735" s="6">
        <v>2</v>
      </c>
    </row>
    <row r="3736" spans="1:4">
      <c r="A3736" s="4" t="s">
        <v>11723</v>
      </c>
      <c r="B3736" s="25" t="s">
        <v>11724</v>
      </c>
      <c r="C3736" s="4" t="s">
        <v>6</v>
      </c>
      <c r="D3736" s="6">
        <v>2</v>
      </c>
    </row>
    <row r="3737" spans="1:4">
      <c r="A3737" s="4" t="s">
        <v>11727</v>
      </c>
      <c r="B3737" s="25" t="s">
        <v>11728</v>
      </c>
      <c r="C3737" s="4" t="s">
        <v>6</v>
      </c>
      <c r="D3737" s="6">
        <v>2</v>
      </c>
    </row>
    <row r="3738" spans="1:4">
      <c r="A3738" s="4" t="s">
        <v>11765</v>
      </c>
      <c r="B3738" s="25" t="s">
        <v>11766</v>
      </c>
      <c r="C3738" s="4" t="s">
        <v>6</v>
      </c>
      <c r="D3738" s="6">
        <v>2</v>
      </c>
    </row>
    <row r="3739" spans="1:4">
      <c r="A3739" s="4" t="s">
        <v>11775</v>
      </c>
      <c r="B3739" s="25" t="s">
        <v>11776</v>
      </c>
      <c r="C3739" s="4" t="s">
        <v>6</v>
      </c>
      <c r="D3739" s="6">
        <v>2</v>
      </c>
    </row>
    <row r="3740" spans="1:4">
      <c r="A3740" s="4" t="s">
        <v>11821</v>
      </c>
      <c r="B3740" s="25" t="s">
        <v>11822</v>
      </c>
      <c r="C3740" s="4" t="s">
        <v>6</v>
      </c>
      <c r="D3740" s="6">
        <v>2</v>
      </c>
    </row>
    <row r="3741" spans="1:4">
      <c r="A3741" s="4" t="s">
        <v>11849</v>
      </c>
      <c r="B3741" s="25" t="s">
        <v>11850</v>
      </c>
      <c r="C3741" s="4" t="s">
        <v>6</v>
      </c>
      <c r="D3741" s="6">
        <v>2</v>
      </c>
    </row>
    <row r="3742" spans="1:4">
      <c r="A3742" s="4" t="s">
        <v>11871</v>
      </c>
      <c r="B3742" s="25" t="s">
        <v>11872</v>
      </c>
      <c r="C3742" s="4" t="s">
        <v>6</v>
      </c>
      <c r="D3742" s="6">
        <v>2</v>
      </c>
    </row>
    <row r="3743" spans="1:4">
      <c r="A3743" s="4" t="s">
        <v>11877</v>
      </c>
      <c r="B3743" s="25" t="s">
        <v>11878</v>
      </c>
      <c r="C3743" s="4" t="s">
        <v>6</v>
      </c>
      <c r="D3743" s="6">
        <v>2</v>
      </c>
    </row>
    <row r="3744" spans="1:4">
      <c r="A3744" s="4" t="s">
        <v>11897</v>
      </c>
      <c r="B3744" s="25" t="s">
        <v>11898</v>
      </c>
      <c r="C3744" s="4" t="s">
        <v>6</v>
      </c>
      <c r="D3744" s="6">
        <v>2</v>
      </c>
    </row>
    <row r="3745" spans="1:4">
      <c r="A3745" s="4" t="s">
        <v>11913</v>
      </c>
      <c r="B3745" s="25" t="s">
        <v>11914</v>
      </c>
      <c r="C3745" s="4" t="s">
        <v>6</v>
      </c>
      <c r="D3745" s="6">
        <v>2</v>
      </c>
    </row>
    <row r="3746" spans="1:4">
      <c r="A3746" s="4" t="s">
        <v>11921</v>
      </c>
      <c r="B3746" s="25" t="s">
        <v>11922</v>
      </c>
      <c r="C3746" s="4" t="s">
        <v>6</v>
      </c>
      <c r="D3746" s="6">
        <v>2</v>
      </c>
    </row>
    <row r="3747" spans="1:4">
      <c r="A3747" s="4" t="s">
        <v>11961</v>
      </c>
      <c r="B3747" s="25" t="s">
        <v>11962</v>
      </c>
      <c r="C3747" s="4" t="s">
        <v>6</v>
      </c>
      <c r="D3747" s="6">
        <v>2</v>
      </c>
    </row>
    <row r="3748" spans="1:4">
      <c r="A3748" s="4" t="s">
        <v>11963</v>
      </c>
      <c r="B3748" s="25" t="s">
        <v>11964</v>
      </c>
      <c r="C3748" s="4" t="s">
        <v>6</v>
      </c>
      <c r="D3748" s="6">
        <v>2</v>
      </c>
    </row>
    <row r="3749" spans="1:4">
      <c r="A3749" s="4" t="s">
        <v>11981</v>
      </c>
      <c r="B3749" s="25" t="s">
        <v>11982</v>
      </c>
      <c r="C3749" s="4" t="s">
        <v>6</v>
      </c>
      <c r="D3749" s="6">
        <v>2</v>
      </c>
    </row>
    <row r="3750" spans="1:4">
      <c r="A3750" s="4" t="s">
        <v>11999</v>
      </c>
      <c r="B3750" s="25" t="s">
        <v>12000</v>
      </c>
      <c r="C3750" s="4" t="s">
        <v>6</v>
      </c>
      <c r="D3750" s="6">
        <v>2</v>
      </c>
    </row>
    <row r="3751" spans="1:4">
      <c r="A3751" s="4" t="s">
        <v>12015</v>
      </c>
      <c r="B3751" s="25" t="s">
        <v>12016</v>
      </c>
      <c r="C3751" s="4" t="s">
        <v>6</v>
      </c>
      <c r="D3751" s="6">
        <v>2</v>
      </c>
    </row>
    <row r="3752" spans="1:4">
      <c r="A3752" s="4" t="s">
        <v>12067</v>
      </c>
      <c r="B3752" s="25" t="s">
        <v>12068</v>
      </c>
      <c r="C3752" s="4" t="s">
        <v>6</v>
      </c>
      <c r="D3752" s="6">
        <v>2</v>
      </c>
    </row>
    <row r="3753" spans="1:4">
      <c r="A3753" s="4" t="s">
        <v>12089</v>
      </c>
      <c r="B3753" s="25" t="s">
        <v>12090</v>
      </c>
      <c r="C3753" s="4" t="s">
        <v>6</v>
      </c>
      <c r="D3753" s="6">
        <v>2</v>
      </c>
    </row>
    <row r="3754" spans="1:4">
      <c r="A3754" s="4" t="s">
        <v>12091</v>
      </c>
      <c r="B3754" s="25" t="s">
        <v>12092</v>
      </c>
      <c r="C3754" s="4" t="s">
        <v>6</v>
      </c>
      <c r="D3754" s="6">
        <v>2</v>
      </c>
    </row>
    <row r="3755" spans="1:4">
      <c r="A3755" s="4" t="s">
        <v>12097</v>
      </c>
      <c r="B3755" s="25" t="s">
        <v>12098</v>
      </c>
      <c r="C3755" s="4" t="s">
        <v>6</v>
      </c>
      <c r="D3755" s="6">
        <v>2</v>
      </c>
    </row>
    <row r="3756" spans="1:4">
      <c r="A3756" s="4" t="s">
        <v>12121</v>
      </c>
      <c r="B3756" s="25" t="s">
        <v>12122</v>
      </c>
      <c r="C3756" s="4" t="s">
        <v>6</v>
      </c>
      <c r="D3756" s="6">
        <v>2</v>
      </c>
    </row>
    <row r="3757" spans="1:4">
      <c r="A3757" s="4" t="s">
        <v>12137</v>
      </c>
      <c r="B3757" s="25" t="s">
        <v>12138</v>
      </c>
      <c r="C3757" s="4" t="s">
        <v>6</v>
      </c>
      <c r="D3757" s="6">
        <v>2</v>
      </c>
    </row>
    <row r="3758" spans="1:4">
      <c r="A3758" s="4" t="s">
        <v>12197</v>
      </c>
      <c r="B3758" s="25" t="s">
        <v>12198</v>
      </c>
      <c r="C3758" s="4" t="s">
        <v>6</v>
      </c>
      <c r="D3758" s="6">
        <v>2</v>
      </c>
    </row>
    <row r="3759" spans="1:4">
      <c r="A3759" s="4" t="s">
        <v>12201</v>
      </c>
      <c r="B3759" s="25" t="s">
        <v>12202</v>
      </c>
      <c r="C3759" s="4" t="s">
        <v>6</v>
      </c>
      <c r="D3759" s="6">
        <v>2</v>
      </c>
    </row>
    <row r="3760" spans="1:4">
      <c r="A3760" s="4" t="s">
        <v>12205</v>
      </c>
      <c r="B3760" s="25" t="s">
        <v>12206</v>
      </c>
      <c r="C3760" s="4" t="s">
        <v>6</v>
      </c>
      <c r="D3760" s="6">
        <v>2</v>
      </c>
    </row>
    <row r="3761" spans="1:4">
      <c r="A3761" s="4" t="s">
        <v>12231</v>
      </c>
      <c r="B3761" s="25" t="s">
        <v>12232</v>
      </c>
      <c r="C3761" s="4" t="s">
        <v>6</v>
      </c>
      <c r="D3761" s="6">
        <v>2</v>
      </c>
    </row>
    <row r="3762" spans="1:4">
      <c r="A3762" s="4" t="s">
        <v>12241</v>
      </c>
      <c r="B3762" s="25" t="s">
        <v>12242</v>
      </c>
      <c r="C3762" s="4" t="s">
        <v>6</v>
      </c>
      <c r="D3762" s="6">
        <v>2</v>
      </c>
    </row>
    <row r="3763" spans="1:4">
      <c r="A3763" s="4" t="s">
        <v>12245</v>
      </c>
      <c r="B3763" s="25" t="s">
        <v>12246</v>
      </c>
      <c r="C3763" s="4" t="s">
        <v>6</v>
      </c>
      <c r="D3763" s="6">
        <v>2</v>
      </c>
    </row>
    <row r="3764" spans="1:4">
      <c r="A3764" s="4" t="s">
        <v>12269</v>
      </c>
      <c r="B3764" s="25" t="s">
        <v>12270</v>
      </c>
      <c r="C3764" s="4" t="s">
        <v>6</v>
      </c>
      <c r="D3764" s="6">
        <v>2</v>
      </c>
    </row>
    <row r="3765" spans="1:4">
      <c r="A3765" s="4" t="s">
        <v>12317</v>
      </c>
      <c r="B3765" s="25" t="s">
        <v>12318</v>
      </c>
      <c r="C3765" s="4" t="s">
        <v>6</v>
      </c>
      <c r="D3765" s="6">
        <v>2</v>
      </c>
    </row>
    <row r="3766" spans="1:4">
      <c r="A3766" s="4" t="s">
        <v>12323</v>
      </c>
      <c r="B3766" s="25" t="s">
        <v>12324</v>
      </c>
      <c r="C3766" s="4" t="s">
        <v>6</v>
      </c>
      <c r="D3766" s="6">
        <v>2</v>
      </c>
    </row>
    <row r="3767" spans="1:4">
      <c r="A3767" s="4" t="s">
        <v>12353</v>
      </c>
      <c r="B3767" s="25" t="s">
        <v>12354</v>
      </c>
      <c r="C3767" s="4" t="s">
        <v>6</v>
      </c>
      <c r="D3767" s="6">
        <v>2</v>
      </c>
    </row>
    <row r="3768" spans="1:4">
      <c r="A3768" s="4" t="s">
        <v>12373</v>
      </c>
      <c r="B3768" s="25" t="s">
        <v>12374</v>
      </c>
      <c r="C3768" s="4" t="s">
        <v>6</v>
      </c>
      <c r="D3768" s="6">
        <v>2</v>
      </c>
    </row>
    <row r="3769" spans="1:4">
      <c r="A3769" s="4" t="s">
        <v>12381</v>
      </c>
      <c r="B3769" s="25" t="s">
        <v>12382</v>
      </c>
      <c r="C3769" s="4" t="s">
        <v>6</v>
      </c>
      <c r="D3769" s="6">
        <v>2</v>
      </c>
    </row>
    <row r="3770" spans="1:4">
      <c r="A3770" s="4" t="s">
        <v>12383</v>
      </c>
      <c r="B3770" s="25" t="s">
        <v>12384</v>
      </c>
      <c r="C3770" s="4" t="s">
        <v>6</v>
      </c>
      <c r="D3770" s="6">
        <v>2</v>
      </c>
    </row>
    <row r="3771" spans="1:4">
      <c r="A3771" s="4" t="s">
        <v>12385</v>
      </c>
      <c r="B3771" s="25" t="s">
        <v>12386</v>
      </c>
      <c r="C3771" s="4" t="s">
        <v>6</v>
      </c>
      <c r="D3771" s="6">
        <v>2</v>
      </c>
    </row>
    <row r="3772" spans="1:4">
      <c r="A3772" s="4" t="s">
        <v>12405</v>
      </c>
      <c r="B3772" s="25" t="s">
        <v>12406</v>
      </c>
      <c r="C3772" s="4" t="s">
        <v>6</v>
      </c>
      <c r="D3772" s="6">
        <v>2</v>
      </c>
    </row>
    <row r="3773" spans="1:4">
      <c r="A3773" s="4" t="s">
        <v>12425</v>
      </c>
      <c r="B3773" s="25" t="s">
        <v>12426</v>
      </c>
      <c r="C3773" s="4" t="s">
        <v>6</v>
      </c>
      <c r="D3773" s="6">
        <v>2</v>
      </c>
    </row>
    <row r="3774" spans="1:4">
      <c r="A3774" s="4" t="s">
        <v>12471</v>
      </c>
      <c r="B3774" s="25" t="s">
        <v>12472</v>
      </c>
      <c r="C3774" s="4" t="s">
        <v>6</v>
      </c>
      <c r="D3774" s="6">
        <v>2</v>
      </c>
    </row>
    <row r="3775" spans="1:4">
      <c r="A3775" s="4" t="s">
        <v>12499</v>
      </c>
      <c r="B3775" s="25" t="s">
        <v>12500</v>
      </c>
      <c r="C3775" s="4" t="s">
        <v>6</v>
      </c>
      <c r="D3775" s="6">
        <v>2</v>
      </c>
    </row>
    <row r="3776" spans="1:4">
      <c r="A3776" s="4" t="s">
        <v>12505</v>
      </c>
      <c r="B3776" s="25" t="s">
        <v>12506</v>
      </c>
      <c r="C3776" s="4" t="s">
        <v>6</v>
      </c>
      <c r="D3776" s="6">
        <v>2</v>
      </c>
    </row>
    <row r="3777" spans="1:4">
      <c r="A3777" s="4" t="s">
        <v>12519</v>
      </c>
      <c r="B3777" s="25" t="s">
        <v>12520</v>
      </c>
      <c r="C3777" s="4" t="s">
        <v>6</v>
      </c>
      <c r="D3777" s="6">
        <v>2</v>
      </c>
    </row>
    <row r="3778" spans="1:4">
      <c r="A3778" s="4" t="s">
        <v>12549</v>
      </c>
      <c r="B3778" s="25" t="s">
        <v>12550</v>
      </c>
      <c r="C3778" s="4" t="s">
        <v>6</v>
      </c>
      <c r="D3778" s="6">
        <v>2</v>
      </c>
    </row>
    <row r="3779" spans="1:4">
      <c r="A3779" s="4" t="s">
        <v>12579</v>
      </c>
      <c r="B3779" s="25" t="s">
        <v>12580</v>
      </c>
      <c r="C3779" s="4" t="s">
        <v>6</v>
      </c>
      <c r="D3779" s="6">
        <v>2</v>
      </c>
    </row>
    <row r="3780" spans="1:4">
      <c r="A3780" s="4" t="s">
        <v>12593</v>
      </c>
      <c r="B3780" s="25" t="s">
        <v>12594</v>
      </c>
      <c r="C3780" s="4" t="s">
        <v>6</v>
      </c>
      <c r="D3780" s="6">
        <v>2</v>
      </c>
    </row>
    <row r="3781" spans="1:4">
      <c r="A3781" s="4" t="s">
        <v>12603</v>
      </c>
      <c r="B3781" s="25" t="s">
        <v>12604</v>
      </c>
      <c r="C3781" s="4" t="s">
        <v>6</v>
      </c>
      <c r="D3781" s="6">
        <v>2</v>
      </c>
    </row>
    <row r="3782" spans="1:4">
      <c r="A3782" s="4" t="s">
        <v>12611</v>
      </c>
      <c r="B3782" s="25" t="s">
        <v>12612</v>
      </c>
      <c r="C3782" s="4" t="s">
        <v>6</v>
      </c>
      <c r="D3782" s="6">
        <v>2</v>
      </c>
    </row>
    <row r="3783" spans="1:4">
      <c r="A3783" s="4" t="s">
        <v>12621</v>
      </c>
      <c r="B3783" s="25" t="s">
        <v>12622</v>
      </c>
      <c r="C3783" s="4" t="s">
        <v>6</v>
      </c>
      <c r="D3783" s="6">
        <v>2</v>
      </c>
    </row>
    <row r="3784" spans="1:4">
      <c r="A3784" s="4" t="s">
        <v>12639</v>
      </c>
      <c r="B3784" s="25" t="s">
        <v>12640</v>
      </c>
      <c r="C3784" s="4" t="s">
        <v>6</v>
      </c>
      <c r="D3784" s="6">
        <v>2</v>
      </c>
    </row>
    <row r="3785" spans="1:4">
      <c r="A3785" s="4" t="s">
        <v>12651</v>
      </c>
      <c r="B3785" s="25" t="s">
        <v>12652</v>
      </c>
      <c r="C3785" s="4" t="s">
        <v>6</v>
      </c>
      <c r="D3785" s="6">
        <v>2</v>
      </c>
    </row>
    <row r="3786" spans="1:4">
      <c r="A3786" s="4" t="s">
        <v>12673</v>
      </c>
      <c r="B3786" s="25" t="s">
        <v>12674</v>
      </c>
      <c r="C3786" s="4" t="s">
        <v>6</v>
      </c>
      <c r="D3786" s="6">
        <v>2</v>
      </c>
    </row>
    <row r="3787" spans="1:4">
      <c r="A3787" s="4" t="s">
        <v>12677</v>
      </c>
      <c r="B3787" s="25" t="s">
        <v>12678</v>
      </c>
      <c r="C3787" s="4" t="s">
        <v>6</v>
      </c>
      <c r="D3787" s="6">
        <v>2</v>
      </c>
    </row>
    <row r="3788" spans="1:4">
      <c r="A3788" s="4" t="s">
        <v>12689</v>
      </c>
      <c r="B3788" s="25" t="s">
        <v>12690</v>
      </c>
      <c r="C3788" s="4" t="s">
        <v>6</v>
      </c>
      <c r="D3788" s="6">
        <v>2</v>
      </c>
    </row>
    <row r="3789" spans="1:4">
      <c r="A3789" s="4" t="s">
        <v>12691</v>
      </c>
      <c r="B3789" s="25" t="s">
        <v>12692</v>
      </c>
      <c r="C3789" s="4" t="s">
        <v>6</v>
      </c>
      <c r="D3789" s="6">
        <v>2</v>
      </c>
    </row>
    <row r="3790" spans="1:4">
      <c r="A3790" s="4" t="s">
        <v>12709</v>
      </c>
      <c r="B3790" s="25" t="s">
        <v>12710</v>
      </c>
      <c r="C3790" s="4" t="s">
        <v>6</v>
      </c>
      <c r="D3790" s="6">
        <v>2</v>
      </c>
    </row>
    <row r="3791" spans="1:4">
      <c r="A3791" s="4" t="s">
        <v>12789</v>
      </c>
      <c r="B3791" s="25" t="s">
        <v>12790</v>
      </c>
      <c r="C3791" s="4" t="s">
        <v>6</v>
      </c>
      <c r="D3791" s="6">
        <v>2</v>
      </c>
    </row>
    <row r="3792" spans="1:4">
      <c r="A3792" s="4" t="s">
        <v>12795</v>
      </c>
      <c r="B3792" s="25" t="s">
        <v>12796</v>
      </c>
      <c r="C3792" s="4" t="s">
        <v>6</v>
      </c>
      <c r="D3792" s="6">
        <v>2</v>
      </c>
    </row>
    <row r="3793" spans="1:4">
      <c r="A3793" s="4" t="s">
        <v>12797</v>
      </c>
      <c r="B3793" s="25" t="s">
        <v>12798</v>
      </c>
      <c r="C3793" s="4" t="s">
        <v>6</v>
      </c>
      <c r="D3793" s="6">
        <v>2</v>
      </c>
    </row>
    <row r="3794" spans="1:4">
      <c r="A3794" s="4" t="s">
        <v>12849</v>
      </c>
      <c r="B3794" s="25" t="s">
        <v>12850</v>
      </c>
      <c r="C3794" s="4" t="s">
        <v>6</v>
      </c>
      <c r="D3794" s="6">
        <v>2</v>
      </c>
    </row>
    <row r="3795" spans="1:4">
      <c r="A3795" s="4" t="s">
        <v>12871</v>
      </c>
      <c r="B3795" s="25" t="s">
        <v>12872</v>
      </c>
      <c r="C3795" s="4" t="s">
        <v>6</v>
      </c>
      <c r="D3795" s="6">
        <v>2</v>
      </c>
    </row>
    <row r="3796" spans="1:4">
      <c r="A3796" s="4" t="s">
        <v>12877</v>
      </c>
      <c r="B3796" s="25" t="s">
        <v>12878</v>
      </c>
      <c r="C3796" s="4" t="s">
        <v>6</v>
      </c>
      <c r="D3796" s="6">
        <v>2</v>
      </c>
    </row>
    <row r="3797" spans="1:4">
      <c r="A3797" s="4" t="s">
        <v>12883</v>
      </c>
      <c r="B3797" s="25" t="s">
        <v>12884</v>
      </c>
      <c r="C3797" s="4" t="s">
        <v>6</v>
      </c>
      <c r="D3797" s="6">
        <v>2</v>
      </c>
    </row>
    <row r="3798" spans="1:4">
      <c r="A3798" s="4" t="s">
        <v>12909</v>
      </c>
      <c r="B3798" s="25" t="s">
        <v>12910</v>
      </c>
      <c r="C3798" s="4" t="s">
        <v>6</v>
      </c>
      <c r="D3798" s="6">
        <v>2</v>
      </c>
    </row>
    <row r="3799" spans="1:4">
      <c r="A3799" s="4" t="s">
        <v>12915</v>
      </c>
      <c r="B3799" s="25" t="s">
        <v>12916</v>
      </c>
      <c r="C3799" s="4" t="s">
        <v>6</v>
      </c>
      <c r="D3799" s="6">
        <v>2</v>
      </c>
    </row>
    <row r="3800" spans="1:4">
      <c r="A3800" s="4" t="s">
        <v>12929</v>
      </c>
      <c r="B3800" s="25" t="s">
        <v>12930</v>
      </c>
      <c r="C3800" s="4" t="s">
        <v>6</v>
      </c>
      <c r="D3800" s="6">
        <v>2</v>
      </c>
    </row>
    <row r="3801" spans="1:4">
      <c r="A3801" s="4" t="s">
        <v>12945</v>
      </c>
      <c r="B3801" s="25" t="s">
        <v>12946</v>
      </c>
      <c r="C3801" s="4" t="s">
        <v>6</v>
      </c>
      <c r="D3801" s="6">
        <v>2</v>
      </c>
    </row>
    <row r="3802" spans="1:4">
      <c r="A3802" s="4" t="s">
        <v>12953</v>
      </c>
      <c r="B3802" s="25" t="s">
        <v>12954</v>
      </c>
      <c r="C3802" s="4" t="s">
        <v>6</v>
      </c>
      <c r="D3802" s="6">
        <v>2</v>
      </c>
    </row>
    <row r="3803" spans="1:4">
      <c r="A3803" s="4" t="s">
        <v>12963</v>
      </c>
      <c r="B3803" s="25" t="s">
        <v>12964</v>
      </c>
      <c r="C3803" s="4" t="s">
        <v>6</v>
      </c>
      <c r="D3803" s="6">
        <v>2</v>
      </c>
    </row>
    <row r="3804" spans="1:4">
      <c r="A3804" s="4" t="s">
        <v>12971</v>
      </c>
      <c r="B3804" s="25" t="s">
        <v>12972</v>
      </c>
      <c r="C3804" s="4" t="s">
        <v>6</v>
      </c>
      <c r="D3804" s="6">
        <v>2</v>
      </c>
    </row>
    <row r="3805" spans="1:4">
      <c r="A3805" s="4" t="s">
        <v>12999</v>
      </c>
      <c r="B3805" s="25" t="s">
        <v>13000</v>
      </c>
      <c r="C3805" s="4" t="s">
        <v>6</v>
      </c>
      <c r="D3805" s="6">
        <v>2</v>
      </c>
    </row>
    <row r="3806" spans="1:4">
      <c r="A3806" s="4" t="s">
        <v>13057</v>
      </c>
      <c r="B3806" s="25" t="s">
        <v>13058</v>
      </c>
      <c r="C3806" s="4" t="s">
        <v>6</v>
      </c>
      <c r="D3806" s="6">
        <v>2</v>
      </c>
    </row>
    <row r="3807" spans="1:4">
      <c r="A3807" s="4" t="s">
        <v>13059</v>
      </c>
      <c r="B3807" s="25" t="s">
        <v>13060</v>
      </c>
      <c r="C3807" s="4" t="s">
        <v>6</v>
      </c>
      <c r="D3807" s="6">
        <v>2</v>
      </c>
    </row>
    <row r="3808" spans="1:4">
      <c r="A3808" s="4" t="s">
        <v>13071</v>
      </c>
      <c r="B3808" s="25" t="s">
        <v>13072</v>
      </c>
      <c r="C3808" s="4" t="s">
        <v>6</v>
      </c>
      <c r="D3808" s="6">
        <v>2</v>
      </c>
    </row>
    <row r="3809" spans="1:4">
      <c r="A3809" s="4" t="s">
        <v>13091</v>
      </c>
      <c r="B3809" s="25" t="s">
        <v>13092</v>
      </c>
      <c r="C3809" s="4" t="s">
        <v>6</v>
      </c>
      <c r="D3809" s="6">
        <v>2</v>
      </c>
    </row>
    <row r="3810" spans="1:4">
      <c r="A3810" s="4" t="s">
        <v>13103</v>
      </c>
      <c r="B3810" s="25" t="s">
        <v>13104</v>
      </c>
      <c r="C3810" s="4" t="s">
        <v>6</v>
      </c>
      <c r="D3810" s="6">
        <v>2</v>
      </c>
    </row>
    <row r="3811" spans="1:4">
      <c r="A3811" s="4" t="s">
        <v>13105</v>
      </c>
      <c r="B3811" s="25" t="s">
        <v>13106</v>
      </c>
      <c r="C3811" s="4" t="s">
        <v>6</v>
      </c>
      <c r="D3811" s="6">
        <v>2</v>
      </c>
    </row>
    <row r="3812" spans="1:4">
      <c r="A3812" s="4" t="s">
        <v>13133</v>
      </c>
      <c r="B3812" s="25" t="s">
        <v>13134</v>
      </c>
      <c r="C3812" s="4" t="s">
        <v>6</v>
      </c>
      <c r="D3812" s="6">
        <v>2</v>
      </c>
    </row>
    <row r="3813" spans="1:4">
      <c r="A3813" s="4" t="s">
        <v>13135</v>
      </c>
      <c r="B3813" s="25" t="s">
        <v>13136</v>
      </c>
      <c r="C3813" s="4" t="s">
        <v>6</v>
      </c>
      <c r="D3813" s="6">
        <v>2</v>
      </c>
    </row>
    <row r="3814" spans="1:4">
      <c r="A3814" s="4" t="s">
        <v>13163</v>
      </c>
      <c r="B3814" s="25" t="s">
        <v>13164</v>
      </c>
      <c r="C3814" s="4" t="s">
        <v>6</v>
      </c>
      <c r="D3814" s="6">
        <v>2</v>
      </c>
    </row>
    <row r="3815" spans="1:4">
      <c r="A3815" s="4" t="s">
        <v>13175</v>
      </c>
      <c r="B3815" s="25" t="s">
        <v>13176</v>
      </c>
      <c r="C3815" s="4" t="s">
        <v>6</v>
      </c>
      <c r="D3815" s="6">
        <v>2</v>
      </c>
    </row>
    <row r="3816" spans="1:4">
      <c r="A3816" s="4" t="s">
        <v>13245</v>
      </c>
      <c r="B3816" s="25" t="s">
        <v>13246</v>
      </c>
      <c r="C3816" s="4" t="s">
        <v>6</v>
      </c>
      <c r="D3816" s="6">
        <v>2</v>
      </c>
    </row>
    <row r="3817" spans="1:4">
      <c r="A3817" s="4" t="s">
        <v>13311</v>
      </c>
      <c r="B3817" s="25" t="s">
        <v>13312</v>
      </c>
      <c r="C3817" s="4" t="s">
        <v>6</v>
      </c>
      <c r="D3817" s="6">
        <v>2</v>
      </c>
    </row>
    <row r="3818" spans="1:4">
      <c r="A3818" s="4" t="s">
        <v>13343</v>
      </c>
      <c r="B3818" s="25" t="s">
        <v>13344</v>
      </c>
      <c r="C3818" s="4" t="s">
        <v>6</v>
      </c>
      <c r="D3818" s="6">
        <v>2</v>
      </c>
    </row>
    <row r="3819" spans="1:4">
      <c r="A3819" s="4" t="s">
        <v>13349</v>
      </c>
      <c r="B3819" s="25" t="s">
        <v>13350</v>
      </c>
      <c r="C3819" s="4" t="s">
        <v>6</v>
      </c>
      <c r="D3819" s="6">
        <v>2</v>
      </c>
    </row>
    <row r="3820" spans="1:4">
      <c r="A3820" s="4" t="s">
        <v>13469</v>
      </c>
      <c r="B3820" s="25" t="s">
        <v>13470</v>
      </c>
      <c r="C3820" s="4" t="s">
        <v>6</v>
      </c>
      <c r="D3820" s="6">
        <v>2</v>
      </c>
    </row>
    <row r="3821" spans="1:4">
      <c r="A3821" s="4" t="s">
        <v>13485</v>
      </c>
      <c r="B3821" s="25" t="s">
        <v>13486</v>
      </c>
      <c r="C3821" s="4" t="s">
        <v>6</v>
      </c>
      <c r="D3821" s="6">
        <v>2</v>
      </c>
    </row>
    <row r="3822" spans="1:4">
      <c r="A3822" s="4" t="s">
        <v>13487</v>
      </c>
      <c r="B3822" s="25" t="s">
        <v>13488</v>
      </c>
      <c r="C3822" s="4" t="s">
        <v>6</v>
      </c>
      <c r="D3822" s="6">
        <v>2</v>
      </c>
    </row>
    <row r="3823" spans="1:4">
      <c r="A3823" s="4" t="s">
        <v>13495</v>
      </c>
      <c r="B3823" s="25" t="s">
        <v>13496</v>
      </c>
      <c r="C3823" s="4" t="s">
        <v>6</v>
      </c>
      <c r="D3823" s="6">
        <v>2</v>
      </c>
    </row>
    <row r="3824" spans="1:4">
      <c r="A3824" s="4" t="s">
        <v>13499</v>
      </c>
      <c r="B3824" s="25" t="s">
        <v>13500</v>
      </c>
      <c r="C3824" s="4" t="s">
        <v>6</v>
      </c>
      <c r="D3824" s="6">
        <v>2</v>
      </c>
    </row>
    <row r="3825" spans="1:4">
      <c r="A3825" s="4" t="s">
        <v>13555</v>
      </c>
      <c r="B3825" s="25" t="s">
        <v>13556</v>
      </c>
      <c r="C3825" s="4" t="s">
        <v>6</v>
      </c>
      <c r="D3825" s="6">
        <v>2</v>
      </c>
    </row>
    <row r="3826" spans="1:4">
      <c r="A3826" s="4" t="s">
        <v>13571</v>
      </c>
      <c r="B3826" s="25" t="s">
        <v>13572</v>
      </c>
      <c r="C3826" s="4" t="s">
        <v>6</v>
      </c>
      <c r="D3826" s="6">
        <v>2</v>
      </c>
    </row>
    <row r="3827" spans="1:4">
      <c r="A3827" s="4" t="s">
        <v>13599</v>
      </c>
      <c r="B3827" s="25" t="s">
        <v>13600</v>
      </c>
      <c r="C3827" s="4" t="s">
        <v>6</v>
      </c>
      <c r="D3827" s="6">
        <v>2</v>
      </c>
    </row>
    <row r="3828" spans="1:4">
      <c r="A3828" s="4" t="s">
        <v>13615</v>
      </c>
      <c r="B3828" s="25" t="s">
        <v>13616</v>
      </c>
      <c r="C3828" s="4" t="s">
        <v>6</v>
      </c>
      <c r="D3828" s="6">
        <v>2</v>
      </c>
    </row>
    <row r="3829" spans="1:4">
      <c r="A3829" s="4" t="s">
        <v>13617</v>
      </c>
      <c r="B3829" s="25" t="s">
        <v>13618</v>
      </c>
      <c r="C3829" s="4" t="s">
        <v>6</v>
      </c>
      <c r="D3829" s="6">
        <v>2</v>
      </c>
    </row>
    <row r="3830" spans="1:4">
      <c r="A3830" s="4" t="s">
        <v>13697</v>
      </c>
      <c r="B3830" s="25" t="s">
        <v>13698</v>
      </c>
      <c r="C3830" s="4" t="s">
        <v>6</v>
      </c>
      <c r="D3830" s="6">
        <v>2</v>
      </c>
    </row>
    <row r="3831" spans="1:4">
      <c r="A3831" s="4" t="s">
        <v>13703</v>
      </c>
      <c r="B3831" s="25" t="s">
        <v>13704</v>
      </c>
      <c r="C3831" s="4" t="s">
        <v>6</v>
      </c>
      <c r="D3831" s="6">
        <v>2</v>
      </c>
    </row>
    <row r="3832" spans="1:4">
      <c r="A3832" s="4" t="s">
        <v>13711</v>
      </c>
      <c r="B3832" s="25" t="s">
        <v>13712</v>
      </c>
      <c r="C3832" s="4" t="s">
        <v>6</v>
      </c>
      <c r="D3832" s="6">
        <v>2</v>
      </c>
    </row>
    <row r="3833" spans="1:4">
      <c r="A3833" s="4" t="s">
        <v>13741</v>
      </c>
      <c r="B3833" s="25" t="s">
        <v>13742</v>
      </c>
      <c r="C3833" s="4" t="s">
        <v>6</v>
      </c>
      <c r="D3833" s="6">
        <v>2</v>
      </c>
    </row>
    <row r="3834" spans="1:4">
      <c r="A3834" s="4" t="s">
        <v>13763</v>
      </c>
      <c r="B3834" s="25" t="s">
        <v>13764</v>
      </c>
      <c r="C3834" s="4" t="s">
        <v>6</v>
      </c>
      <c r="D3834" s="6">
        <v>2</v>
      </c>
    </row>
    <row r="3835" spans="1:4">
      <c r="A3835" s="4" t="s">
        <v>13888</v>
      </c>
      <c r="B3835" s="25" t="s">
        <v>13889</v>
      </c>
      <c r="C3835" s="4" t="s">
        <v>6</v>
      </c>
      <c r="D3835" s="6">
        <v>2</v>
      </c>
    </row>
    <row r="3836" spans="1:4">
      <c r="A3836" s="4" t="s">
        <v>13894</v>
      </c>
      <c r="B3836" s="25" t="s">
        <v>13895</v>
      </c>
      <c r="C3836" s="4" t="s">
        <v>6</v>
      </c>
      <c r="D3836" s="6">
        <v>2</v>
      </c>
    </row>
    <row r="3837" spans="1:4">
      <c r="A3837" s="4" t="s">
        <v>14018</v>
      </c>
      <c r="B3837" s="25" t="s">
        <v>14019</v>
      </c>
      <c r="C3837" s="4" t="s">
        <v>6</v>
      </c>
      <c r="D3837" s="6">
        <v>2</v>
      </c>
    </row>
    <row r="3838" spans="1:4">
      <c r="A3838" s="4" t="s">
        <v>14028</v>
      </c>
      <c r="B3838" s="25" t="s">
        <v>14029</v>
      </c>
      <c r="C3838" s="4" t="s">
        <v>6</v>
      </c>
      <c r="D3838" s="6">
        <v>2</v>
      </c>
    </row>
    <row r="3839" spans="1:4">
      <c r="A3839" s="4" t="s">
        <v>14084</v>
      </c>
      <c r="B3839" s="25" t="s">
        <v>14085</v>
      </c>
      <c r="C3839" s="4" t="s">
        <v>6</v>
      </c>
      <c r="D3839" s="6">
        <v>2</v>
      </c>
    </row>
    <row r="3840" spans="1:4">
      <c r="A3840" s="4" t="s">
        <v>14100</v>
      </c>
      <c r="B3840" s="25" t="s">
        <v>14101</v>
      </c>
      <c r="C3840" s="4" t="s">
        <v>6</v>
      </c>
      <c r="D3840" s="6">
        <v>2</v>
      </c>
    </row>
    <row r="3841" spans="1:4">
      <c r="A3841" s="4" t="s">
        <v>14112</v>
      </c>
      <c r="B3841" s="25" t="s">
        <v>14113</v>
      </c>
      <c r="C3841" s="4" t="s">
        <v>6</v>
      </c>
      <c r="D3841" s="6">
        <v>2</v>
      </c>
    </row>
    <row r="3842" spans="1:4">
      <c r="A3842" s="4" t="s">
        <v>14118</v>
      </c>
      <c r="B3842" s="25" t="s">
        <v>14119</v>
      </c>
      <c r="C3842" s="4" t="s">
        <v>6</v>
      </c>
      <c r="D3842" s="6">
        <v>2</v>
      </c>
    </row>
    <row r="3843" spans="1:4">
      <c r="A3843" s="4" t="s">
        <v>14122</v>
      </c>
      <c r="B3843" s="25" t="s">
        <v>14123</v>
      </c>
      <c r="C3843" s="4" t="s">
        <v>6</v>
      </c>
      <c r="D3843" s="6">
        <v>2</v>
      </c>
    </row>
    <row r="3844" spans="1:4">
      <c r="A3844" s="4" t="s">
        <v>14126</v>
      </c>
      <c r="B3844" s="25" t="s">
        <v>14127</v>
      </c>
      <c r="C3844" s="4" t="s">
        <v>6</v>
      </c>
      <c r="D3844" s="6">
        <v>2</v>
      </c>
    </row>
    <row r="3845" spans="1:4">
      <c r="A3845" s="4" t="s">
        <v>14138</v>
      </c>
      <c r="B3845" s="25" t="s">
        <v>14139</v>
      </c>
      <c r="C3845" s="4" t="s">
        <v>6</v>
      </c>
      <c r="D3845" s="6">
        <v>2</v>
      </c>
    </row>
    <row r="3846" spans="1:4">
      <c r="A3846" s="4" t="s">
        <v>14144</v>
      </c>
      <c r="B3846" s="25" t="s">
        <v>14145</v>
      </c>
      <c r="C3846" s="4" t="s">
        <v>6</v>
      </c>
      <c r="D3846" s="6">
        <v>2</v>
      </c>
    </row>
    <row r="3847" spans="1:4">
      <c r="A3847" s="4" t="s">
        <v>14156</v>
      </c>
      <c r="B3847" s="25" t="s">
        <v>14157</v>
      </c>
      <c r="C3847" s="4" t="s">
        <v>6</v>
      </c>
      <c r="D3847" s="6">
        <v>2</v>
      </c>
    </row>
    <row r="3848" spans="1:4">
      <c r="A3848" s="4" t="s">
        <v>14178</v>
      </c>
      <c r="B3848" s="25" t="s">
        <v>14179</v>
      </c>
      <c r="C3848" s="4" t="s">
        <v>6</v>
      </c>
      <c r="D3848" s="6">
        <v>2</v>
      </c>
    </row>
    <row r="3849" spans="1:4">
      <c r="A3849" s="4" t="s">
        <v>14182</v>
      </c>
      <c r="B3849" s="25" t="s">
        <v>14183</v>
      </c>
      <c r="C3849" s="4" t="s">
        <v>6</v>
      </c>
      <c r="D3849" s="6">
        <v>2</v>
      </c>
    </row>
    <row r="3850" spans="1:4">
      <c r="A3850" s="4" t="s">
        <v>14190</v>
      </c>
      <c r="B3850" s="25" t="s">
        <v>14191</v>
      </c>
      <c r="C3850" s="4" t="s">
        <v>6</v>
      </c>
      <c r="D3850" s="6">
        <v>2</v>
      </c>
    </row>
    <row r="3851" spans="1:4">
      <c r="A3851" s="4" t="s">
        <v>14200</v>
      </c>
      <c r="B3851" s="25" t="s">
        <v>14201</v>
      </c>
      <c r="C3851" s="4" t="s">
        <v>6</v>
      </c>
      <c r="D3851" s="6">
        <v>2</v>
      </c>
    </row>
    <row r="3852" spans="1:4">
      <c r="A3852" s="4" t="s">
        <v>14202</v>
      </c>
      <c r="B3852" s="25" t="s">
        <v>14203</v>
      </c>
      <c r="C3852" s="4" t="s">
        <v>6</v>
      </c>
      <c r="D3852" s="6">
        <v>2</v>
      </c>
    </row>
    <row r="3853" spans="1:4">
      <c r="A3853" s="4" t="s">
        <v>14246</v>
      </c>
      <c r="B3853" s="25" t="s">
        <v>14247</v>
      </c>
      <c r="C3853" s="4" t="s">
        <v>6</v>
      </c>
      <c r="D3853" s="6">
        <v>2</v>
      </c>
    </row>
    <row r="3854" spans="1:4">
      <c r="A3854" s="4" t="s">
        <v>14258</v>
      </c>
      <c r="B3854" s="25" t="s">
        <v>14259</v>
      </c>
      <c r="C3854" s="4" t="s">
        <v>6</v>
      </c>
      <c r="D3854" s="6">
        <v>2</v>
      </c>
    </row>
    <row r="3855" spans="1:4">
      <c r="A3855" s="4" t="s">
        <v>14314</v>
      </c>
      <c r="B3855" s="25" t="s">
        <v>14315</v>
      </c>
      <c r="C3855" s="4" t="s">
        <v>6</v>
      </c>
      <c r="D3855" s="6">
        <v>2</v>
      </c>
    </row>
    <row r="3856" spans="1:4">
      <c r="A3856" s="4" t="s">
        <v>14334</v>
      </c>
      <c r="B3856" s="25" t="s">
        <v>14335</v>
      </c>
      <c r="C3856" s="4" t="s">
        <v>6</v>
      </c>
      <c r="D3856" s="6">
        <v>2</v>
      </c>
    </row>
    <row r="3857" spans="1:4">
      <c r="A3857" s="4" t="s">
        <v>14340</v>
      </c>
      <c r="B3857" s="25" t="s">
        <v>14341</v>
      </c>
      <c r="C3857" s="4" t="s">
        <v>6</v>
      </c>
      <c r="D3857" s="6">
        <v>2</v>
      </c>
    </row>
    <row r="3858" spans="1:4">
      <c r="A3858" s="4" t="s">
        <v>14384</v>
      </c>
      <c r="B3858" s="25" t="s">
        <v>14385</v>
      </c>
      <c r="C3858" s="4" t="s">
        <v>6</v>
      </c>
      <c r="D3858" s="6">
        <v>2</v>
      </c>
    </row>
    <row r="3859" spans="1:4">
      <c r="A3859" s="4" t="s">
        <v>14400</v>
      </c>
      <c r="B3859" s="25" t="s">
        <v>14401</v>
      </c>
      <c r="C3859" s="4" t="s">
        <v>6</v>
      </c>
      <c r="D3859" s="6">
        <v>2</v>
      </c>
    </row>
    <row r="3860" spans="1:4">
      <c r="A3860" s="4" t="s">
        <v>14480</v>
      </c>
      <c r="B3860" s="25" t="s">
        <v>14481</v>
      </c>
      <c r="C3860" s="4" t="s">
        <v>6</v>
      </c>
      <c r="D3860" s="6">
        <v>2</v>
      </c>
    </row>
    <row r="3861" spans="1:4">
      <c r="A3861" s="4" t="s">
        <v>14502</v>
      </c>
      <c r="B3861" s="25" t="s">
        <v>14503</v>
      </c>
      <c r="C3861" s="4" t="s">
        <v>6</v>
      </c>
      <c r="D3861" s="6">
        <v>2</v>
      </c>
    </row>
    <row r="3862" spans="1:4">
      <c r="A3862" s="4" t="s">
        <v>14528</v>
      </c>
      <c r="B3862" s="25" t="s">
        <v>14529</v>
      </c>
      <c r="C3862" s="4" t="s">
        <v>6</v>
      </c>
      <c r="D3862" s="6">
        <v>2</v>
      </c>
    </row>
    <row r="3863" spans="1:4">
      <c r="A3863" s="4" t="s">
        <v>14538</v>
      </c>
      <c r="B3863" s="25" t="s">
        <v>14539</v>
      </c>
      <c r="C3863" s="4" t="s">
        <v>6</v>
      </c>
      <c r="D3863" s="6">
        <v>2</v>
      </c>
    </row>
    <row r="3864" spans="1:4">
      <c r="A3864" s="4" t="s">
        <v>14604</v>
      </c>
      <c r="B3864" s="25" t="s">
        <v>14605</v>
      </c>
      <c r="C3864" s="4" t="s">
        <v>6</v>
      </c>
      <c r="D3864" s="6">
        <v>2</v>
      </c>
    </row>
    <row r="3865" spans="1:4">
      <c r="A3865" s="4" t="s">
        <v>14636</v>
      </c>
      <c r="B3865" s="25" t="s">
        <v>14637</v>
      </c>
      <c r="C3865" s="4" t="s">
        <v>6</v>
      </c>
      <c r="D3865" s="6">
        <v>2</v>
      </c>
    </row>
    <row r="3866" spans="1:4">
      <c r="A3866" s="4" t="s">
        <v>14662</v>
      </c>
      <c r="B3866" s="25" t="s">
        <v>14663</v>
      </c>
      <c r="C3866" s="4" t="s">
        <v>6</v>
      </c>
      <c r="D3866" s="6">
        <v>2</v>
      </c>
    </row>
    <row r="3867" spans="1:4">
      <c r="A3867" s="4" t="s">
        <v>14670</v>
      </c>
      <c r="B3867" s="25" t="s">
        <v>14671</v>
      </c>
      <c r="C3867" s="4" t="s">
        <v>6</v>
      </c>
      <c r="D3867" s="6">
        <v>2</v>
      </c>
    </row>
    <row r="3868" spans="1:4">
      <c r="A3868" s="4" t="s">
        <v>14696</v>
      </c>
      <c r="B3868" s="25" t="s">
        <v>14697</v>
      </c>
      <c r="C3868" s="4" t="s">
        <v>6</v>
      </c>
      <c r="D3868" s="6">
        <v>2</v>
      </c>
    </row>
    <row r="3869" spans="1:4">
      <c r="A3869" s="4" t="s">
        <v>14748</v>
      </c>
      <c r="B3869" s="25" t="s">
        <v>14749</v>
      </c>
      <c r="C3869" s="4" t="s">
        <v>6</v>
      </c>
      <c r="D3869" s="6">
        <v>2</v>
      </c>
    </row>
    <row r="3870" spans="1:4">
      <c r="A3870" s="4" t="s">
        <v>14754</v>
      </c>
      <c r="B3870" s="25" t="s">
        <v>14755</v>
      </c>
      <c r="C3870" s="4" t="s">
        <v>6</v>
      </c>
      <c r="D3870" s="6">
        <v>2</v>
      </c>
    </row>
    <row r="3871" spans="1:4">
      <c r="A3871" s="4" t="s">
        <v>14762</v>
      </c>
      <c r="B3871" s="25" t="s">
        <v>14763</v>
      </c>
      <c r="C3871" s="4" t="s">
        <v>6</v>
      </c>
      <c r="D3871" s="6">
        <v>2</v>
      </c>
    </row>
    <row r="3872" spans="1:4">
      <c r="A3872" s="4" t="s">
        <v>14764</v>
      </c>
      <c r="B3872" s="25" t="s">
        <v>14765</v>
      </c>
      <c r="C3872" s="4" t="s">
        <v>6</v>
      </c>
      <c r="D3872" s="6">
        <v>2</v>
      </c>
    </row>
    <row r="3873" spans="1:4">
      <c r="A3873" s="4" t="s">
        <v>14768</v>
      </c>
      <c r="B3873" s="25" t="s">
        <v>14769</v>
      </c>
      <c r="C3873" s="4" t="s">
        <v>6</v>
      </c>
      <c r="D3873" s="6">
        <v>2</v>
      </c>
    </row>
    <row r="3874" spans="1:4">
      <c r="A3874" s="4" t="s">
        <v>14774</v>
      </c>
      <c r="B3874" s="25" t="s">
        <v>14775</v>
      </c>
      <c r="C3874" s="4" t="s">
        <v>6</v>
      </c>
      <c r="D3874" s="6">
        <v>2</v>
      </c>
    </row>
    <row r="3875" spans="1:4">
      <c r="A3875" s="4" t="s">
        <v>14814</v>
      </c>
      <c r="B3875" s="25" t="s">
        <v>14815</v>
      </c>
      <c r="C3875" s="4" t="s">
        <v>6</v>
      </c>
      <c r="D3875" s="6">
        <v>2</v>
      </c>
    </row>
    <row r="3876" spans="1:4">
      <c r="A3876" s="4" t="s">
        <v>14816</v>
      </c>
      <c r="B3876" s="25" t="s">
        <v>14817</v>
      </c>
      <c r="C3876" s="4" t="s">
        <v>6</v>
      </c>
      <c r="D3876" s="6">
        <v>2</v>
      </c>
    </row>
    <row r="3877" spans="1:4">
      <c r="A3877" s="4" t="s">
        <v>14818</v>
      </c>
      <c r="B3877" s="25" t="s">
        <v>14819</v>
      </c>
      <c r="C3877" s="4" t="s">
        <v>6</v>
      </c>
      <c r="D3877" s="6">
        <v>2</v>
      </c>
    </row>
    <row r="3878" spans="1:4">
      <c r="A3878" s="4" t="s">
        <v>14860</v>
      </c>
      <c r="B3878" s="25" t="s">
        <v>14861</v>
      </c>
      <c r="C3878" s="4" t="s">
        <v>6</v>
      </c>
      <c r="D3878" s="6">
        <v>2</v>
      </c>
    </row>
    <row r="3879" spans="1:4">
      <c r="A3879" s="4" t="s">
        <v>14882</v>
      </c>
      <c r="B3879" s="25" t="s">
        <v>14883</v>
      </c>
      <c r="C3879" s="4" t="s">
        <v>6</v>
      </c>
      <c r="D3879" s="6">
        <v>2</v>
      </c>
    </row>
    <row r="3880" spans="1:4">
      <c r="A3880" s="4" t="s">
        <v>14890</v>
      </c>
      <c r="B3880" s="25" t="s">
        <v>14891</v>
      </c>
      <c r="C3880" s="4" t="s">
        <v>6</v>
      </c>
      <c r="D3880" s="6">
        <v>2</v>
      </c>
    </row>
    <row r="3881" spans="1:4">
      <c r="A3881" s="4" t="s">
        <v>14898</v>
      </c>
      <c r="B3881" s="25" t="s">
        <v>14899</v>
      </c>
      <c r="C3881" s="4" t="s">
        <v>6</v>
      </c>
      <c r="D3881" s="6">
        <v>2</v>
      </c>
    </row>
    <row r="3882" spans="1:4">
      <c r="A3882" s="4" t="s">
        <v>14930</v>
      </c>
      <c r="B3882" s="25" t="s">
        <v>14931</v>
      </c>
      <c r="C3882" s="4" t="s">
        <v>6</v>
      </c>
      <c r="D3882" s="6">
        <v>2</v>
      </c>
    </row>
    <row r="3883" spans="1:4">
      <c r="A3883" s="4" t="s">
        <v>14934</v>
      </c>
      <c r="B3883" s="25" t="s">
        <v>14935</v>
      </c>
      <c r="C3883" s="4" t="s">
        <v>6</v>
      </c>
      <c r="D3883" s="6">
        <v>2</v>
      </c>
    </row>
    <row r="3884" spans="1:4">
      <c r="A3884" s="4" t="s">
        <v>14988</v>
      </c>
      <c r="B3884" s="25" t="s">
        <v>14989</v>
      </c>
      <c r="C3884" s="4" t="s">
        <v>6</v>
      </c>
      <c r="D3884" s="6">
        <v>2</v>
      </c>
    </row>
    <row r="3885" spans="1:4">
      <c r="A3885" s="4" t="s">
        <v>14992</v>
      </c>
      <c r="B3885" s="25" t="s">
        <v>14993</v>
      </c>
      <c r="C3885" s="4" t="s">
        <v>6</v>
      </c>
      <c r="D3885" s="6">
        <v>2</v>
      </c>
    </row>
    <row r="3886" spans="1:4">
      <c r="A3886" s="4" t="s">
        <v>14994</v>
      </c>
      <c r="B3886" s="25" t="s">
        <v>14995</v>
      </c>
      <c r="C3886" s="4" t="s">
        <v>6</v>
      </c>
      <c r="D3886" s="6">
        <v>2</v>
      </c>
    </row>
    <row r="3887" spans="1:4">
      <c r="A3887" s="4" t="s">
        <v>15010</v>
      </c>
      <c r="B3887" s="25" t="s">
        <v>15011</v>
      </c>
      <c r="C3887" s="4" t="s">
        <v>6</v>
      </c>
      <c r="D3887" s="6">
        <v>2</v>
      </c>
    </row>
    <row r="3888" spans="1:4">
      <c r="A3888" s="4" t="s">
        <v>15056</v>
      </c>
      <c r="B3888" s="25" t="s">
        <v>15057</v>
      </c>
      <c r="C3888" s="4" t="s">
        <v>6</v>
      </c>
      <c r="D3888" s="6">
        <v>2</v>
      </c>
    </row>
    <row r="3889" spans="1:4">
      <c r="A3889" s="4" t="s">
        <v>15058</v>
      </c>
      <c r="B3889" s="25" t="s">
        <v>15059</v>
      </c>
      <c r="C3889" s="4" t="s">
        <v>6</v>
      </c>
      <c r="D3889" s="6">
        <v>2</v>
      </c>
    </row>
    <row r="3890" spans="1:4">
      <c r="A3890" s="4" t="s">
        <v>15060</v>
      </c>
      <c r="B3890" s="25" t="s">
        <v>15061</v>
      </c>
      <c r="C3890" s="4" t="s">
        <v>6</v>
      </c>
      <c r="D3890" s="6">
        <v>2</v>
      </c>
    </row>
    <row r="3891" spans="1:4">
      <c r="A3891" s="4" t="s">
        <v>15116</v>
      </c>
      <c r="B3891" s="25" t="s">
        <v>15117</v>
      </c>
      <c r="C3891" s="4" t="s">
        <v>6</v>
      </c>
      <c r="D3891" s="6">
        <v>2</v>
      </c>
    </row>
    <row r="3892" spans="1:4">
      <c r="A3892" s="4" t="s">
        <v>15130</v>
      </c>
      <c r="B3892" s="25" t="s">
        <v>15131</v>
      </c>
      <c r="C3892" s="4" t="s">
        <v>6</v>
      </c>
      <c r="D3892" s="6">
        <v>2</v>
      </c>
    </row>
    <row r="3893" spans="1:4">
      <c r="A3893" s="4" t="s">
        <v>15148</v>
      </c>
      <c r="B3893" s="25" t="s">
        <v>15149</v>
      </c>
      <c r="C3893" s="4" t="s">
        <v>6</v>
      </c>
      <c r="D3893" s="6">
        <v>2</v>
      </c>
    </row>
    <row r="3894" spans="1:4">
      <c r="A3894" s="4" t="s">
        <v>15166</v>
      </c>
      <c r="B3894" s="25" t="s">
        <v>15167</v>
      </c>
      <c r="C3894" s="4" t="s">
        <v>6</v>
      </c>
      <c r="D3894" s="6">
        <v>2</v>
      </c>
    </row>
    <row r="3895" spans="1:4">
      <c r="A3895" s="4" t="s">
        <v>15192</v>
      </c>
      <c r="B3895" s="25" t="s">
        <v>15193</v>
      </c>
      <c r="C3895" s="4" t="s">
        <v>6</v>
      </c>
      <c r="D3895" s="6">
        <v>2</v>
      </c>
    </row>
    <row r="3896" spans="1:4">
      <c r="A3896" s="4" t="s">
        <v>15204</v>
      </c>
      <c r="B3896" s="25" t="s">
        <v>15205</v>
      </c>
      <c r="C3896" s="4" t="s">
        <v>6</v>
      </c>
      <c r="D3896" s="6">
        <v>2</v>
      </c>
    </row>
    <row r="3897" spans="1:4">
      <c r="A3897" s="4" t="s">
        <v>15230</v>
      </c>
      <c r="B3897" s="25" t="s">
        <v>15231</v>
      </c>
      <c r="C3897" s="4" t="s">
        <v>6</v>
      </c>
      <c r="D3897" s="6">
        <v>2</v>
      </c>
    </row>
    <row r="3898" spans="1:4">
      <c r="A3898" s="4" t="s">
        <v>15246</v>
      </c>
      <c r="B3898" s="25" t="s">
        <v>15247</v>
      </c>
      <c r="C3898" s="4" t="s">
        <v>6</v>
      </c>
      <c r="D3898" s="6">
        <v>2</v>
      </c>
    </row>
    <row r="3899" spans="1:4">
      <c r="A3899" s="4" t="s">
        <v>15256</v>
      </c>
      <c r="B3899" s="25" t="s">
        <v>15257</v>
      </c>
      <c r="C3899" s="4" t="s">
        <v>6</v>
      </c>
      <c r="D3899" s="6">
        <v>2</v>
      </c>
    </row>
    <row r="3900" spans="1:4">
      <c r="A3900" s="4" t="s">
        <v>15296</v>
      </c>
      <c r="B3900" s="25" t="s">
        <v>15297</v>
      </c>
      <c r="C3900" s="4" t="s">
        <v>6</v>
      </c>
      <c r="D3900" s="6">
        <v>2</v>
      </c>
    </row>
    <row r="3901" spans="1:4">
      <c r="A3901" s="4" t="s">
        <v>15298</v>
      </c>
      <c r="B3901" s="25" t="s">
        <v>15299</v>
      </c>
      <c r="C3901" s="4" t="s">
        <v>6</v>
      </c>
      <c r="D3901" s="6">
        <v>2</v>
      </c>
    </row>
    <row r="3902" spans="1:4">
      <c r="A3902" s="4" t="s">
        <v>15320</v>
      </c>
      <c r="B3902" s="25" t="s">
        <v>15321</v>
      </c>
      <c r="C3902" s="4" t="s">
        <v>6</v>
      </c>
      <c r="D3902" s="6">
        <v>2</v>
      </c>
    </row>
    <row r="3903" spans="1:4">
      <c r="A3903" s="4" t="s">
        <v>15376</v>
      </c>
      <c r="B3903" s="25" t="s">
        <v>15377</v>
      </c>
      <c r="C3903" s="4" t="s">
        <v>6</v>
      </c>
      <c r="D3903" s="6">
        <v>2</v>
      </c>
    </row>
    <row r="3904" spans="1:4">
      <c r="A3904" s="4" t="s">
        <v>15382</v>
      </c>
      <c r="B3904" s="25" t="s">
        <v>15383</v>
      </c>
      <c r="C3904" s="4" t="s">
        <v>6</v>
      </c>
      <c r="D3904" s="6">
        <v>2</v>
      </c>
    </row>
    <row r="3905" spans="1:4">
      <c r="A3905" s="4" t="s">
        <v>15422</v>
      </c>
      <c r="B3905" s="25" t="s">
        <v>15423</v>
      </c>
      <c r="C3905" s="4" t="s">
        <v>6</v>
      </c>
      <c r="D3905" s="6">
        <v>2</v>
      </c>
    </row>
    <row r="3906" spans="1:4">
      <c r="A3906" s="4" t="s">
        <v>15430</v>
      </c>
      <c r="B3906" s="25" t="s">
        <v>15431</v>
      </c>
      <c r="C3906" s="4" t="s">
        <v>6</v>
      </c>
      <c r="D3906" s="6">
        <v>2</v>
      </c>
    </row>
    <row r="3907" spans="1:4">
      <c r="A3907" s="4" t="s">
        <v>15456</v>
      </c>
      <c r="B3907" s="25" t="s">
        <v>15457</v>
      </c>
      <c r="C3907" s="4" t="s">
        <v>6</v>
      </c>
      <c r="D3907" s="6">
        <v>2</v>
      </c>
    </row>
    <row r="3908" spans="1:4">
      <c r="A3908" s="4" t="s">
        <v>15512</v>
      </c>
      <c r="B3908" s="25" t="s">
        <v>15513</v>
      </c>
      <c r="C3908" s="4" t="s">
        <v>6</v>
      </c>
      <c r="D3908" s="6">
        <v>2</v>
      </c>
    </row>
    <row r="3909" spans="1:4">
      <c r="A3909" s="4" t="s">
        <v>15536</v>
      </c>
      <c r="B3909" s="25" t="s">
        <v>15537</v>
      </c>
      <c r="C3909" s="4" t="s">
        <v>6</v>
      </c>
      <c r="D3909" s="6">
        <v>2</v>
      </c>
    </row>
    <row r="3910" spans="1:4">
      <c r="A3910" s="4" t="s">
        <v>15542</v>
      </c>
      <c r="B3910" s="25" t="s">
        <v>15543</v>
      </c>
      <c r="C3910" s="4" t="s">
        <v>6</v>
      </c>
      <c r="D3910" s="6">
        <v>2</v>
      </c>
    </row>
    <row r="3911" spans="1:4">
      <c r="A3911" s="4" t="s">
        <v>15546</v>
      </c>
      <c r="B3911" s="25" t="s">
        <v>15547</v>
      </c>
      <c r="C3911" s="4" t="s">
        <v>6</v>
      </c>
      <c r="D3911" s="6">
        <v>2</v>
      </c>
    </row>
    <row r="3912" spans="1:4">
      <c r="A3912" s="4" t="s">
        <v>15558</v>
      </c>
      <c r="B3912" s="25" t="s">
        <v>15559</v>
      </c>
      <c r="C3912" s="4" t="s">
        <v>6</v>
      </c>
      <c r="D3912" s="6">
        <v>2</v>
      </c>
    </row>
    <row r="3913" spans="1:4">
      <c r="A3913" s="4" t="s">
        <v>15570</v>
      </c>
      <c r="B3913" s="25" t="s">
        <v>15571</v>
      </c>
      <c r="C3913" s="4" t="s">
        <v>6</v>
      </c>
      <c r="D3913" s="6">
        <v>2</v>
      </c>
    </row>
    <row r="3914" spans="1:4">
      <c r="A3914" s="4" t="s">
        <v>15572</v>
      </c>
      <c r="B3914" s="25" t="s">
        <v>15573</v>
      </c>
      <c r="C3914" s="4" t="s">
        <v>6</v>
      </c>
      <c r="D3914" s="6">
        <v>2</v>
      </c>
    </row>
    <row r="3915" spans="1:4">
      <c r="A3915" s="4" t="s">
        <v>15574</v>
      </c>
      <c r="B3915" s="25" t="s">
        <v>15575</v>
      </c>
      <c r="C3915" s="4" t="s">
        <v>6</v>
      </c>
      <c r="D3915" s="6">
        <v>2</v>
      </c>
    </row>
    <row r="3916" spans="1:4">
      <c r="A3916" s="4" t="s">
        <v>15594</v>
      </c>
      <c r="B3916" s="25" t="s">
        <v>15595</v>
      </c>
      <c r="C3916" s="4" t="s">
        <v>6</v>
      </c>
      <c r="D3916" s="6">
        <v>2</v>
      </c>
    </row>
    <row r="3917" spans="1:4">
      <c r="A3917" s="4" t="s">
        <v>15620</v>
      </c>
      <c r="B3917" s="25" t="s">
        <v>15621</v>
      </c>
      <c r="C3917" s="4" t="s">
        <v>6</v>
      </c>
      <c r="D3917" s="6">
        <v>2</v>
      </c>
    </row>
    <row r="3918" spans="1:4">
      <c r="A3918" s="4" t="s">
        <v>15636</v>
      </c>
      <c r="B3918" s="25" t="s">
        <v>15637</v>
      </c>
      <c r="C3918" s="4" t="s">
        <v>6</v>
      </c>
      <c r="D3918" s="6">
        <v>2</v>
      </c>
    </row>
    <row r="3919" spans="1:4">
      <c r="A3919" s="4" t="s">
        <v>15648</v>
      </c>
      <c r="B3919" s="25" t="s">
        <v>15649</v>
      </c>
      <c r="C3919" s="4" t="s">
        <v>6</v>
      </c>
      <c r="D3919" s="6">
        <v>2</v>
      </c>
    </row>
    <row r="3920" spans="1:4">
      <c r="A3920" s="4" t="s">
        <v>15676</v>
      </c>
      <c r="B3920" s="25" t="s">
        <v>15677</v>
      </c>
      <c r="C3920" s="4" t="s">
        <v>6</v>
      </c>
      <c r="D3920" s="6">
        <v>2</v>
      </c>
    </row>
    <row r="3921" spans="1:4">
      <c r="A3921" s="4" t="s">
        <v>15702</v>
      </c>
      <c r="B3921" s="25" t="s">
        <v>15703</v>
      </c>
      <c r="C3921" s="4" t="s">
        <v>6</v>
      </c>
      <c r="D3921" s="6">
        <v>2</v>
      </c>
    </row>
    <row r="3922" spans="1:4">
      <c r="A3922" s="4" t="s">
        <v>15718</v>
      </c>
      <c r="B3922" s="25" t="s">
        <v>15719</v>
      </c>
      <c r="C3922" s="4" t="s">
        <v>6</v>
      </c>
      <c r="D3922" s="6">
        <v>2</v>
      </c>
    </row>
    <row r="3923" spans="1:4">
      <c r="A3923" s="4" t="s">
        <v>15762</v>
      </c>
      <c r="B3923" s="25" t="s">
        <v>15763</v>
      </c>
      <c r="C3923" s="4" t="s">
        <v>6</v>
      </c>
      <c r="D3923" s="6">
        <v>2</v>
      </c>
    </row>
    <row r="3924" spans="1:4">
      <c r="A3924" s="4" t="s">
        <v>15818</v>
      </c>
      <c r="B3924" s="25" t="s">
        <v>15819</v>
      </c>
      <c r="C3924" s="4" t="s">
        <v>6</v>
      </c>
      <c r="D3924" s="6">
        <v>2</v>
      </c>
    </row>
    <row r="3925" spans="1:4">
      <c r="A3925" s="4" t="s">
        <v>15860</v>
      </c>
      <c r="B3925" s="25" t="s">
        <v>15861</v>
      </c>
      <c r="C3925" s="4" t="s">
        <v>6</v>
      </c>
      <c r="D3925" s="6">
        <v>2</v>
      </c>
    </row>
    <row r="3926" spans="1:4">
      <c r="A3926" s="4" t="s">
        <v>15872</v>
      </c>
      <c r="B3926" s="25" t="s">
        <v>15873</v>
      </c>
      <c r="C3926" s="4" t="s">
        <v>6</v>
      </c>
      <c r="D3926" s="6">
        <v>2</v>
      </c>
    </row>
    <row r="3927" spans="1:4">
      <c r="A3927" s="4" t="s">
        <v>15880</v>
      </c>
      <c r="B3927" s="25" t="s">
        <v>15881</v>
      </c>
      <c r="C3927" s="4" t="s">
        <v>6</v>
      </c>
      <c r="D3927" s="6">
        <v>2</v>
      </c>
    </row>
    <row r="3928" spans="1:4">
      <c r="A3928" s="4" t="s">
        <v>15890</v>
      </c>
      <c r="B3928" s="25" t="s">
        <v>15891</v>
      </c>
      <c r="C3928" s="4" t="s">
        <v>6</v>
      </c>
      <c r="D3928" s="6">
        <v>2</v>
      </c>
    </row>
    <row r="3929" spans="1:4">
      <c r="A3929" s="4" t="s">
        <v>15896</v>
      </c>
      <c r="B3929" s="25" t="s">
        <v>15897</v>
      </c>
      <c r="C3929" s="4" t="s">
        <v>6</v>
      </c>
      <c r="D3929" s="6">
        <v>2</v>
      </c>
    </row>
    <row r="3930" spans="1:4">
      <c r="A3930" s="4" t="s">
        <v>15910</v>
      </c>
      <c r="B3930" s="25" t="s">
        <v>15911</v>
      </c>
      <c r="C3930" s="4" t="s">
        <v>6</v>
      </c>
      <c r="D3930" s="6">
        <v>2</v>
      </c>
    </row>
    <row r="3931" spans="1:4">
      <c r="A3931" s="4" t="s">
        <v>15912</v>
      </c>
      <c r="B3931" s="25" t="s">
        <v>15913</v>
      </c>
      <c r="C3931" s="4" t="s">
        <v>6</v>
      </c>
      <c r="D3931" s="6">
        <v>2</v>
      </c>
    </row>
    <row r="3932" spans="1:4">
      <c r="A3932" s="4" t="s">
        <v>15914</v>
      </c>
      <c r="B3932" s="25" t="s">
        <v>15915</v>
      </c>
      <c r="C3932" s="4" t="s">
        <v>6</v>
      </c>
      <c r="D3932" s="6">
        <v>2</v>
      </c>
    </row>
    <row r="3933" spans="1:4">
      <c r="A3933" s="4" t="s">
        <v>15918</v>
      </c>
      <c r="B3933" s="25" t="s">
        <v>15919</v>
      </c>
      <c r="C3933" s="4" t="s">
        <v>6</v>
      </c>
      <c r="D3933" s="6">
        <v>2</v>
      </c>
    </row>
    <row r="3934" spans="1:4">
      <c r="A3934" s="4" t="s">
        <v>15926</v>
      </c>
      <c r="B3934" s="25" t="s">
        <v>15927</v>
      </c>
      <c r="C3934" s="4" t="s">
        <v>6</v>
      </c>
      <c r="D3934" s="6">
        <v>2</v>
      </c>
    </row>
    <row r="3935" spans="1:4">
      <c r="A3935" s="4" t="s">
        <v>16032</v>
      </c>
      <c r="B3935" s="25" t="s">
        <v>16033</v>
      </c>
      <c r="C3935" s="4" t="s">
        <v>6</v>
      </c>
      <c r="D3935" s="6">
        <v>2</v>
      </c>
    </row>
    <row r="3936" spans="1:4">
      <c r="A3936" s="4" t="s">
        <v>16058</v>
      </c>
      <c r="B3936" s="25" t="s">
        <v>16059</v>
      </c>
      <c r="C3936" s="4" t="s">
        <v>6</v>
      </c>
      <c r="D3936" s="6">
        <v>2</v>
      </c>
    </row>
    <row r="3937" spans="1:4">
      <c r="A3937" s="4" t="s">
        <v>16072</v>
      </c>
      <c r="B3937" s="25" t="s">
        <v>16073</v>
      </c>
      <c r="C3937" s="4" t="s">
        <v>6</v>
      </c>
      <c r="D3937" s="6">
        <v>2</v>
      </c>
    </row>
    <row r="3938" spans="1:4">
      <c r="A3938" s="4" t="s">
        <v>16086</v>
      </c>
      <c r="B3938" s="25" t="s">
        <v>16087</v>
      </c>
      <c r="C3938" s="4" t="s">
        <v>6</v>
      </c>
      <c r="D3938" s="6">
        <v>2</v>
      </c>
    </row>
    <row r="3939" spans="1:4">
      <c r="A3939" s="4" t="s">
        <v>16114</v>
      </c>
      <c r="B3939" s="25" t="s">
        <v>16115</v>
      </c>
      <c r="C3939" s="4" t="s">
        <v>6</v>
      </c>
      <c r="D3939" s="6">
        <v>2</v>
      </c>
    </row>
    <row r="3940" spans="1:4">
      <c r="A3940" s="4" t="s">
        <v>16134</v>
      </c>
      <c r="B3940" s="25" t="s">
        <v>16135</v>
      </c>
      <c r="C3940" s="4" t="s">
        <v>6</v>
      </c>
      <c r="D3940" s="6">
        <v>2</v>
      </c>
    </row>
    <row r="3941" spans="1:4">
      <c r="A3941" s="4" t="s">
        <v>16142</v>
      </c>
      <c r="B3941" s="25" t="s">
        <v>16143</v>
      </c>
      <c r="C3941" s="4" t="s">
        <v>6</v>
      </c>
      <c r="D3941" s="6">
        <v>2</v>
      </c>
    </row>
    <row r="3942" spans="1:4">
      <c r="A3942" s="4" t="s">
        <v>16164</v>
      </c>
      <c r="B3942" s="25" t="s">
        <v>16165</v>
      </c>
      <c r="C3942" s="4" t="s">
        <v>6</v>
      </c>
      <c r="D3942" s="6">
        <v>2</v>
      </c>
    </row>
    <row r="3943" spans="1:4">
      <c r="A3943" s="4" t="s">
        <v>16174</v>
      </c>
      <c r="B3943" s="25" t="s">
        <v>16175</v>
      </c>
      <c r="C3943" s="4" t="s">
        <v>6</v>
      </c>
      <c r="D3943" s="6">
        <v>2</v>
      </c>
    </row>
    <row r="3944" spans="1:4">
      <c r="A3944" s="4" t="s">
        <v>16180</v>
      </c>
      <c r="B3944" s="25" t="s">
        <v>16181</v>
      </c>
      <c r="C3944" s="4" t="s">
        <v>6</v>
      </c>
      <c r="D3944" s="6">
        <v>2</v>
      </c>
    </row>
    <row r="3945" spans="1:4">
      <c r="A3945" s="4" t="s">
        <v>16204</v>
      </c>
      <c r="B3945" s="25" t="s">
        <v>16205</v>
      </c>
      <c r="C3945" s="4" t="s">
        <v>6</v>
      </c>
      <c r="D3945" s="6">
        <v>2</v>
      </c>
    </row>
    <row r="3946" spans="1:4">
      <c r="A3946" s="4" t="s">
        <v>16206</v>
      </c>
      <c r="B3946" s="25" t="s">
        <v>16207</v>
      </c>
      <c r="C3946" s="4" t="s">
        <v>6</v>
      </c>
      <c r="D3946" s="6">
        <v>2</v>
      </c>
    </row>
    <row r="3947" spans="1:4">
      <c r="A3947" s="4" t="s">
        <v>16236</v>
      </c>
      <c r="B3947" s="25" t="s">
        <v>16237</v>
      </c>
      <c r="C3947" s="4" t="s">
        <v>6</v>
      </c>
      <c r="D3947" s="6">
        <v>2</v>
      </c>
    </row>
    <row r="3948" spans="1:4">
      <c r="A3948" s="4" t="s">
        <v>16240</v>
      </c>
      <c r="B3948" s="25" t="s">
        <v>16241</v>
      </c>
      <c r="C3948" s="4" t="s">
        <v>6</v>
      </c>
      <c r="D3948" s="6">
        <v>2</v>
      </c>
    </row>
    <row r="3949" spans="1:4">
      <c r="A3949" s="4" t="s">
        <v>16250</v>
      </c>
      <c r="B3949" s="25" t="s">
        <v>16251</v>
      </c>
      <c r="C3949" s="4" t="s">
        <v>6</v>
      </c>
      <c r="D3949" s="6">
        <v>2</v>
      </c>
    </row>
    <row r="3950" spans="1:4">
      <c r="A3950" s="4" t="s">
        <v>16284</v>
      </c>
      <c r="B3950" s="25" t="s">
        <v>16285</v>
      </c>
      <c r="C3950" s="4" t="s">
        <v>6</v>
      </c>
      <c r="D3950" s="6">
        <v>2</v>
      </c>
    </row>
    <row r="3951" spans="1:4">
      <c r="A3951" s="4" t="s">
        <v>16290</v>
      </c>
      <c r="B3951" s="25" t="s">
        <v>16291</v>
      </c>
      <c r="C3951" s="4" t="s">
        <v>6</v>
      </c>
      <c r="D3951" s="6">
        <v>2</v>
      </c>
    </row>
    <row r="3952" spans="1:4">
      <c r="A3952" s="4" t="s">
        <v>16316</v>
      </c>
      <c r="B3952" s="25" t="s">
        <v>16317</v>
      </c>
      <c r="C3952" s="4" t="s">
        <v>6</v>
      </c>
      <c r="D3952" s="6">
        <v>2</v>
      </c>
    </row>
    <row r="3953" spans="1:4">
      <c r="A3953" s="4" t="s">
        <v>16328</v>
      </c>
      <c r="B3953" s="25" t="s">
        <v>16329</v>
      </c>
      <c r="C3953" s="4" t="s">
        <v>6</v>
      </c>
      <c r="D3953" s="6">
        <v>2</v>
      </c>
    </row>
    <row r="3954" spans="1:4">
      <c r="A3954" s="4" t="s">
        <v>16354</v>
      </c>
      <c r="B3954" s="25" t="s">
        <v>16355</v>
      </c>
      <c r="C3954" s="4" t="s">
        <v>6</v>
      </c>
      <c r="D3954" s="6">
        <v>2</v>
      </c>
    </row>
    <row r="3955" spans="1:4">
      <c r="A3955" s="4" t="s">
        <v>16386</v>
      </c>
      <c r="B3955" s="25" t="s">
        <v>16387</v>
      </c>
      <c r="C3955" s="4" t="s">
        <v>6</v>
      </c>
      <c r="D3955" s="6">
        <v>2</v>
      </c>
    </row>
    <row r="3956" spans="1:4">
      <c r="A3956" s="4" t="s">
        <v>16388</v>
      </c>
      <c r="B3956" s="25" t="s">
        <v>16389</v>
      </c>
      <c r="C3956" s="4" t="s">
        <v>6</v>
      </c>
      <c r="D3956" s="6">
        <v>2</v>
      </c>
    </row>
    <row r="3957" spans="1:4">
      <c r="A3957" s="4" t="s">
        <v>16412</v>
      </c>
      <c r="B3957" s="25" t="s">
        <v>16413</v>
      </c>
      <c r="C3957" s="4" t="s">
        <v>6</v>
      </c>
      <c r="D3957" s="6">
        <v>2</v>
      </c>
    </row>
    <row r="3958" spans="1:4">
      <c r="A3958" s="4" t="s">
        <v>16434</v>
      </c>
      <c r="B3958" s="25" t="s">
        <v>16435</v>
      </c>
      <c r="C3958" s="4" t="s">
        <v>6</v>
      </c>
      <c r="D3958" s="6">
        <v>2</v>
      </c>
    </row>
    <row r="3959" spans="1:4">
      <c r="A3959" s="4" t="s">
        <v>16438</v>
      </c>
      <c r="B3959" s="25" t="s">
        <v>16439</v>
      </c>
      <c r="C3959" s="4" t="s">
        <v>6</v>
      </c>
      <c r="D3959" s="6">
        <v>2</v>
      </c>
    </row>
    <row r="3960" spans="1:4">
      <c r="A3960" s="4" t="s">
        <v>16476</v>
      </c>
      <c r="B3960" s="25" t="s">
        <v>16477</v>
      </c>
      <c r="C3960" s="4" t="s">
        <v>6</v>
      </c>
      <c r="D3960" s="6">
        <v>2</v>
      </c>
    </row>
    <row r="3961" spans="1:4">
      <c r="A3961" s="4" t="s">
        <v>16478</v>
      </c>
      <c r="B3961" s="25" t="s">
        <v>16479</v>
      </c>
      <c r="C3961" s="4" t="s">
        <v>6</v>
      </c>
      <c r="D3961" s="6">
        <v>2</v>
      </c>
    </row>
    <row r="3962" spans="1:4">
      <c r="A3962" s="4" t="s">
        <v>16536</v>
      </c>
      <c r="B3962" s="25" t="s">
        <v>16537</v>
      </c>
      <c r="C3962" s="4" t="s">
        <v>6</v>
      </c>
      <c r="D3962" s="6">
        <v>2</v>
      </c>
    </row>
    <row r="3963" spans="1:4">
      <c r="A3963" s="4" t="s">
        <v>16540</v>
      </c>
      <c r="B3963" s="25" t="s">
        <v>16541</v>
      </c>
      <c r="C3963" s="4" t="s">
        <v>6</v>
      </c>
      <c r="D3963" s="6">
        <v>2</v>
      </c>
    </row>
    <row r="3964" spans="1:4">
      <c r="A3964" s="4" t="s">
        <v>16578</v>
      </c>
      <c r="B3964" s="25" t="s">
        <v>16579</v>
      </c>
      <c r="C3964" s="4" t="s">
        <v>6</v>
      </c>
      <c r="D3964" s="6">
        <v>2</v>
      </c>
    </row>
    <row r="3965" spans="1:4">
      <c r="A3965" s="4" t="s">
        <v>16586</v>
      </c>
      <c r="B3965" s="25" t="s">
        <v>16587</v>
      </c>
      <c r="C3965" s="4" t="s">
        <v>6</v>
      </c>
      <c r="D3965" s="6">
        <v>2</v>
      </c>
    </row>
    <row r="3966" spans="1:4">
      <c r="A3966" s="4" t="s">
        <v>16613</v>
      </c>
      <c r="B3966" s="25" t="s">
        <v>16614</v>
      </c>
      <c r="C3966" s="4" t="s">
        <v>6</v>
      </c>
      <c r="D3966" s="6">
        <v>2</v>
      </c>
    </row>
    <row r="3967" spans="1:4">
      <c r="A3967" s="4" t="s">
        <v>16625</v>
      </c>
      <c r="B3967" s="25" t="s">
        <v>16626</v>
      </c>
      <c r="C3967" s="4" t="s">
        <v>6</v>
      </c>
      <c r="D3967" s="6">
        <v>2</v>
      </c>
    </row>
    <row r="3968" spans="1:4">
      <c r="A3968" s="4" t="s">
        <v>16633</v>
      </c>
      <c r="B3968" s="25" t="s">
        <v>16634</v>
      </c>
      <c r="C3968" s="4" t="s">
        <v>6</v>
      </c>
      <c r="D3968" s="6">
        <v>2</v>
      </c>
    </row>
    <row r="3969" spans="1:4">
      <c r="A3969" s="4" t="s">
        <v>16639</v>
      </c>
      <c r="B3969" s="25" t="s">
        <v>16640</v>
      </c>
      <c r="C3969" s="4" t="s">
        <v>6</v>
      </c>
      <c r="D3969" s="6">
        <v>2</v>
      </c>
    </row>
    <row r="3970" spans="1:4">
      <c r="A3970" s="4" t="s">
        <v>16733</v>
      </c>
      <c r="B3970" s="25" t="s">
        <v>16734</v>
      </c>
      <c r="C3970" s="4" t="s">
        <v>6</v>
      </c>
      <c r="D3970" s="6">
        <v>2</v>
      </c>
    </row>
    <row r="3971" spans="1:4">
      <c r="A3971" s="4" t="s">
        <v>16755</v>
      </c>
      <c r="B3971" s="25" t="s">
        <v>16756</v>
      </c>
      <c r="C3971" s="4" t="s">
        <v>6</v>
      </c>
      <c r="D3971" s="6">
        <v>2</v>
      </c>
    </row>
    <row r="3972" spans="1:4">
      <c r="A3972" s="4" t="s">
        <v>16771</v>
      </c>
      <c r="B3972" s="25" t="s">
        <v>16772</v>
      </c>
      <c r="C3972" s="4" t="s">
        <v>6</v>
      </c>
      <c r="D3972" s="6">
        <v>2</v>
      </c>
    </row>
    <row r="3973" spans="1:4">
      <c r="A3973" s="4" t="s">
        <v>16777</v>
      </c>
      <c r="B3973" s="25" t="s">
        <v>16778</v>
      </c>
      <c r="C3973" s="4" t="s">
        <v>6</v>
      </c>
      <c r="D3973" s="6">
        <v>2</v>
      </c>
    </row>
    <row r="3974" spans="1:4">
      <c r="A3974" s="4" t="s">
        <v>16823</v>
      </c>
      <c r="B3974" s="25" t="s">
        <v>16824</v>
      </c>
      <c r="C3974" s="4" t="s">
        <v>6</v>
      </c>
      <c r="D3974" s="6">
        <v>2</v>
      </c>
    </row>
    <row r="3975" spans="1:4">
      <c r="A3975" s="4" t="s">
        <v>16835</v>
      </c>
      <c r="B3975" s="25" t="s">
        <v>16836</v>
      </c>
      <c r="C3975" s="4" t="s">
        <v>6</v>
      </c>
      <c r="D3975" s="6">
        <v>2</v>
      </c>
    </row>
    <row r="3976" spans="1:4">
      <c r="A3976" s="4" t="s">
        <v>16839</v>
      </c>
      <c r="B3976" s="25" t="s">
        <v>16840</v>
      </c>
      <c r="C3976" s="4" t="s">
        <v>6</v>
      </c>
      <c r="D3976" s="6">
        <v>2</v>
      </c>
    </row>
    <row r="3977" spans="1:4">
      <c r="A3977" s="4" t="s">
        <v>16879</v>
      </c>
      <c r="B3977" s="25" t="s">
        <v>16880</v>
      </c>
      <c r="C3977" s="4" t="s">
        <v>6</v>
      </c>
      <c r="D3977" s="6">
        <v>2</v>
      </c>
    </row>
    <row r="3978" spans="1:4">
      <c r="A3978" s="4" t="s">
        <v>16901</v>
      </c>
      <c r="B3978" s="25" t="s">
        <v>16902</v>
      </c>
      <c r="C3978" s="4" t="s">
        <v>6</v>
      </c>
      <c r="D3978" s="6">
        <v>2</v>
      </c>
    </row>
    <row r="3979" spans="1:4">
      <c r="A3979" s="4" t="s">
        <v>16909</v>
      </c>
      <c r="B3979" s="25" t="s">
        <v>16910</v>
      </c>
      <c r="C3979" s="4" t="s">
        <v>6</v>
      </c>
      <c r="D3979" s="6">
        <v>2</v>
      </c>
    </row>
    <row r="3980" spans="1:4">
      <c r="A3980" s="4" t="s">
        <v>16921</v>
      </c>
      <c r="B3980" s="25" t="s">
        <v>16922</v>
      </c>
      <c r="C3980" s="4" t="s">
        <v>6</v>
      </c>
      <c r="D3980" s="6">
        <v>2</v>
      </c>
    </row>
    <row r="3981" spans="1:4">
      <c r="A3981" s="4" t="s">
        <v>16971</v>
      </c>
      <c r="B3981" s="25" t="s">
        <v>16972</v>
      </c>
      <c r="C3981" s="4" t="s">
        <v>6</v>
      </c>
      <c r="D3981" s="6">
        <v>2</v>
      </c>
    </row>
    <row r="3982" spans="1:4">
      <c r="A3982" s="4" t="s">
        <v>16989</v>
      </c>
      <c r="B3982" s="25" t="s">
        <v>16990</v>
      </c>
      <c r="C3982" s="4" t="s">
        <v>6</v>
      </c>
      <c r="D3982" s="6">
        <v>2</v>
      </c>
    </row>
    <row r="3983" spans="1:4">
      <c r="A3983" s="4" t="s">
        <v>16999</v>
      </c>
      <c r="B3983" s="25" t="s">
        <v>17000</v>
      </c>
      <c r="C3983" s="4" t="s">
        <v>6</v>
      </c>
      <c r="D3983" s="6">
        <v>2</v>
      </c>
    </row>
    <row r="3984" spans="1:4">
      <c r="A3984" s="4" t="s">
        <v>17013</v>
      </c>
      <c r="B3984" s="25" t="s">
        <v>17014</v>
      </c>
      <c r="C3984" s="4" t="s">
        <v>6</v>
      </c>
      <c r="D3984" s="6">
        <v>2</v>
      </c>
    </row>
    <row r="3985" spans="1:4">
      <c r="A3985" s="4" t="s">
        <v>17025</v>
      </c>
      <c r="B3985" s="25" t="s">
        <v>17026</v>
      </c>
      <c r="C3985" s="4" t="s">
        <v>6</v>
      </c>
      <c r="D3985" s="6">
        <v>2</v>
      </c>
    </row>
    <row r="3986" spans="1:4">
      <c r="A3986" s="4" t="s">
        <v>17027</v>
      </c>
      <c r="B3986" s="25" t="s">
        <v>17028</v>
      </c>
      <c r="C3986" s="4" t="s">
        <v>6</v>
      </c>
      <c r="D3986" s="6">
        <v>2</v>
      </c>
    </row>
    <row r="3987" spans="1:4">
      <c r="A3987" s="4" t="s">
        <v>17049</v>
      </c>
      <c r="B3987" s="25" t="s">
        <v>17050</v>
      </c>
      <c r="C3987" s="4" t="s">
        <v>6</v>
      </c>
      <c r="D3987" s="6">
        <v>2</v>
      </c>
    </row>
    <row r="3988" spans="1:4">
      <c r="A3988" s="4" t="s">
        <v>17061</v>
      </c>
      <c r="B3988" s="25" t="s">
        <v>17062</v>
      </c>
      <c r="C3988" s="4" t="s">
        <v>6</v>
      </c>
      <c r="D3988" s="6">
        <v>2</v>
      </c>
    </row>
    <row r="3989" spans="1:4">
      <c r="A3989" s="4" t="s">
        <v>17123</v>
      </c>
      <c r="B3989" s="25" t="s">
        <v>17124</v>
      </c>
      <c r="C3989" s="4" t="s">
        <v>6</v>
      </c>
      <c r="D3989" s="6">
        <v>2</v>
      </c>
    </row>
    <row r="3990" spans="1:4">
      <c r="A3990" s="4" t="s">
        <v>17159</v>
      </c>
      <c r="B3990" s="25" t="s">
        <v>17160</v>
      </c>
      <c r="C3990" s="4" t="s">
        <v>6</v>
      </c>
      <c r="D3990" s="6">
        <v>2</v>
      </c>
    </row>
    <row r="3991" spans="1:4">
      <c r="A3991" s="4" t="s">
        <v>17161</v>
      </c>
      <c r="B3991" s="25" t="s">
        <v>17162</v>
      </c>
      <c r="C3991" s="4" t="s">
        <v>6</v>
      </c>
      <c r="D3991" s="6">
        <v>2</v>
      </c>
    </row>
    <row r="3992" spans="1:4">
      <c r="A3992" s="4" t="s">
        <v>17165</v>
      </c>
      <c r="B3992" s="25" t="s">
        <v>17166</v>
      </c>
      <c r="C3992" s="4" t="s">
        <v>6</v>
      </c>
      <c r="D3992" s="6">
        <v>2</v>
      </c>
    </row>
    <row r="3993" spans="1:4">
      <c r="A3993" s="4" t="s">
        <v>17191</v>
      </c>
      <c r="B3993" s="25" t="s">
        <v>17192</v>
      </c>
      <c r="C3993" s="4" t="s">
        <v>6</v>
      </c>
      <c r="D3993" s="6">
        <v>2</v>
      </c>
    </row>
    <row r="3994" spans="1:4">
      <c r="A3994" s="4" t="s">
        <v>17195</v>
      </c>
      <c r="B3994" s="25" t="s">
        <v>17196</v>
      </c>
      <c r="C3994" s="4" t="s">
        <v>6</v>
      </c>
      <c r="D3994" s="6">
        <v>2</v>
      </c>
    </row>
    <row r="3995" spans="1:4">
      <c r="A3995" s="4" t="s">
        <v>17197</v>
      </c>
      <c r="B3995" s="25" t="s">
        <v>17198</v>
      </c>
      <c r="C3995" s="4" t="s">
        <v>6</v>
      </c>
      <c r="D3995" s="6">
        <v>2</v>
      </c>
    </row>
    <row r="3996" spans="1:4">
      <c r="A3996" s="4" t="s">
        <v>17217</v>
      </c>
      <c r="B3996" s="25" t="s">
        <v>17218</v>
      </c>
      <c r="C3996" s="4" t="s">
        <v>6</v>
      </c>
      <c r="D3996" s="6">
        <v>2</v>
      </c>
    </row>
    <row r="3997" spans="1:4">
      <c r="A3997" s="4" t="s">
        <v>17241</v>
      </c>
      <c r="B3997" s="25" t="s">
        <v>17242</v>
      </c>
      <c r="C3997" s="4" t="s">
        <v>6</v>
      </c>
      <c r="D3997" s="6">
        <v>2</v>
      </c>
    </row>
    <row r="3998" spans="1:4">
      <c r="A3998" s="4" t="s">
        <v>17275</v>
      </c>
      <c r="B3998" s="25" t="s">
        <v>17276</v>
      </c>
      <c r="C3998" s="4" t="s">
        <v>6</v>
      </c>
      <c r="D3998" s="6">
        <v>2</v>
      </c>
    </row>
    <row r="3999" spans="1:4">
      <c r="A3999" s="4" t="s">
        <v>17285</v>
      </c>
      <c r="B3999" s="25" t="s">
        <v>17286</v>
      </c>
      <c r="C3999" s="4" t="s">
        <v>6</v>
      </c>
      <c r="D3999" s="6">
        <v>2</v>
      </c>
    </row>
    <row r="4000" spans="1:4">
      <c r="A4000" s="4" t="s">
        <v>17299</v>
      </c>
      <c r="B4000" s="25" t="s">
        <v>17300</v>
      </c>
      <c r="C4000" s="4" t="s">
        <v>6</v>
      </c>
      <c r="D4000" s="6">
        <v>2</v>
      </c>
    </row>
    <row r="4001" spans="1:4">
      <c r="A4001" s="4" t="s">
        <v>17371</v>
      </c>
      <c r="B4001" s="25" t="s">
        <v>17372</v>
      </c>
      <c r="C4001" s="4" t="s">
        <v>6</v>
      </c>
      <c r="D4001" s="6">
        <v>2</v>
      </c>
    </row>
    <row r="4002" spans="1:4">
      <c r="A4002" s="4" t="s">
        <v>17404</v>
      </c>
      <c r="B4002" s="25" t="s">
        <v>17405</v>
      </c>
      <c r="C4002" s="4" t="s">
        <v>6</v>
      </c>
      <c r="D4002" s="6">
        <v>2</v>
      </c>
    </row>
    <row r="4003" spans="1:4">
      <c r="A4003" s="4" t="s">
        <v>17408</v>
      </c>
      <c r="B4003" s="25" t="s">
        <v>17409</v>
      </c>
      <c r="C4003" s="4" t="s">
        <v>6</v>
      </c>
      <c r="D4003" s="6">
        <v>2</v>
      </c>
    </row>
    <row r="4004" spans="1:4">
      <c r="A4004" s="4" t="s">
        <v>17460</v>
      </c>
      <c r="B4004" s="25" t="s">
        <v>17461</v>
      </c>
      <c r="C4004" s="4" t="s">
        <v>6</v>
      </c>
      <c r="D4004" s="6">
        <v>2</v>
      </c>
    </row>
    <row r="4005" spans="1:4">
      <c r="A4005" s="4" t="s">
        <v>17462</v>
      </c>
      <c r="B4005" s="25" t="s">
        <v>17463</v>
      </c>
      <c r="C4005" s="4" t="s">
        <v>6</v>
      </c>
      <c r="D4005" s="6">
        <v>2</v>
      </c>
    </row>
    <row r="4006" spans="1:4">
      <c r="A4006" s="4" t="s">
        <v>17470</v>
      </c>
      <c r="B4006" s="25" t="s">
        <v>17471</v>
      </c>
      <c r="C4006" s="4" t="s">
        <v>6</v>
      </c>
      <c r="D4006" s="6">
        <v>2</v>
      </c>
    </row>
    <row r="4007" spans="1:4">
      <c r="A4007" s="4" t="s">
        <v>17476</v>
      </c>
      <c r="B4007" s="25" t="s">
        <v>17477</v>
      </c>
      <c r="C4007" s="4" t="s">
        <v>6</v>
      </c>
      <c r="D4007" s="6">
        <v>2</v>
      </c>
    </row>
    <row r="4008" spans="1:4">
      <c r="A4008" s="4" t="s">
        <v>17492</v>
      </c>
      <c r="B4008" s="25" t="s">
        <v>17493</v>
      </c>
      <c r="C4008" s="4" t="s">
        <v>6</v>
      </c>
      <c r="D4008" s="6">
        <v>2</v>
      </c>
    </row>
    <row r="4009" spans="1:4">
      <c r="A4009" s="4" t="s">
        <v>17494</v>
      </c>
      <c r="B4009" s="25" t="s">
        <v>17495</v>
      </c>
      <c r="C4009" s="4" t="s">
        <v>6</v>
      </c>
      <c r="D4009" s="6">
        <v>2</v>
      </c>
    </row>
    <row r="4010" spans="1:4">
      <c r="A4010" s="4" t="s">
        <v>17544</v>
      </c>
      <c r="B4010" s="25" t="s">
        <v>17545</v>
      </c>
      <c r="C4010" s="4" t="s">
        <v>6</v>
      </c>
      <c r="D4010" s="6">
        <v>2</v>
      </c>
    </row>
    <row r="4011" spans="1:4">
      <c r="A4011" s="4" t="s">
        <v>17564</v>
      </c>
      <c r="B4011" s="25" t="s">
        <v>17565</v>
      </c>
      <c r="C4011" s="4" t="s">
        <v>6</v>
      </c>
      <c r="D4011" s="6">
        <v>2</v>
      </c>
    </row>
    <row r="4012" spans="1:4">
      <c r="A4012" s="4" t="s">
        <v>17578</v>
      </c>
      <c r="B4012" s="25" t="s">
        <v>17579</v>
      </c>
      <c r="C4012" s="4" t="s">
        <v>6</v>
      </c>
      <c r="D4012" s="6">
        <v>2</v>
      </c>
    </row>
    <row r="4013" spans="1:4">
      <c r="A4013" s="4" t="s">
        <v>17590</v>
      </c>
      <c r="B4013" s="25" t="s">
        <v>17591</v>
      </c>
      <c r="C4013" s="4" t="s">
        <v>6</v>
      </c>
      <c r="D4013" s="6">
        <v>2</v>
      </c>
    </row>
    <row r="4014" spans="1:4">
      <c r="A4014" s="4" t="s">
        <v>17596</v>
      </c>
      <c r="B4014" s="25" t="s">
        <v>17597</v>
      </c>
      <c r="C4014" s="4" t="s">
        <v>6</v>
      </c>
      <c r="D4014" s="6">
        <v>2</v>
      </c>
    </row>
    <row r="4015" spans="1:4">
      <c r="A4015" s="4" t="s">
        <v>17606</v>
      </c>
      <c r="B4015" s="25" t="s">
        <v>17607</v>
      </c>
      <c r="C4015" s="4" t="s">
        <v>6</v>
      </c>
      <c r="D4015" s="6">
        <v>2</v>
      </c>
    </row>
    <row r="4016" spans="1:4">
      <c r="A4016" s="4" t="s">
        <v>17616</v>
      </c>
      <c r="B4016" s="25" t="s">
        <v>17617</v>
      </c>
      <c r="C4016" s="4" t="s">
        <v>6</v>
      </c>
      <c r="D4016" s="6">
        <v>2</v>
      </c>
    </row>
    <row r="4017" spans="1:4">
      <c r="A4017" s="4" t="s">
        <v>17618</v>
      </c>
      <c r="B4017" s="25" t="s">
        <v>17619</v>
      </c>
      <c r="C4017" s="4" t="s">
        <v>6</v>
      </c>
      <c r="D4017" s="6">
        <v>2</v>
      </c>
    </row>
    <row r="4018" spans="1:4">
      <c r="A4018" s="4" t="s">
        <v>17654</v>
      </c>
      <c r="B4018" s="25" t="s">
        <v>17655</v>
      </c>
      <c r="C4018" s="4" t="s">
        <v>6</v>
      </c>
      <c r="D4018" s="6">
        <v>2</v>
      </c>
    </row>
    <row r="4019" spans="1:4">
      <c r="A4019" s="4" t="s">
        <v>17662</v>
      </c>
      <c r="B4019" s="25" t="s">
        <v>17663</v>
      </c>
      <c r="C4019" s="4" t="s">
        <v>6</v>
      </c>
      <c r="D4019" s="6">
        <v>2</v>
      </c>
    </row>
    <row r="4020" spans="1:4">
      <c r="A4020" s="4" t="s">
        <v>17664</v>
      </c>
      <c r="B4020" s="25" t="s">
        <v>17665</v>
      </c>
      <c r="C4020" s="4" t="s">
        <v>6</v>
      </c>
      <c r="D4020" s="6">
        <v>2</v>
      </c>
    </row>
    <row r="4021" spans="1:4">
      <c r="A4021" s="4" t="s">
        <v>17706</v>
      </c>
      <c r="B4021" s="25" t="s">
        <v>17707</v>
      </c>
      <c r="C4021" s="4" t="s">
        <v>6</v>
      </c>
      <c r="D4021" s="6">
        <v>2</v>
      </c>
    </row>
    <row r="4022" spans="1:4">
      <c r="A4022" s="4" t="s">
        <v>17714</v>
      </c>
      <c r="B4022" s="25" t="s">
        <v>17715</v>
      </c>
      <c r="C4022" s="4" t="s">
        <v>6</v>
      </c>
      <c r="D4022" s="6">
        <v>2</v>
      </c>
    </row>
    <row r="4023" spans="1:4">
      <c r="A4023" s="4" t="s">
        <v>17748</v>
      </c>
      <c r="B4023" s="25" t="s">
        <v>17749</v>
      </c>
      <c r="C4023" s="4" t="s">
        <v>6</v>
      </c>
      <c r="D4023" s="6">
        <v>2</v>
      </c>
    </row>
    <row r="4024" spans="1:4">
      <c r="A4024" s="4" t="s">
        <v>17752</v>
      </c>
      <c r="B4024" s="25" t="s">
        <v>17753</v>
      </c>
      <c r="C4024" s="4" t="s">
        <v>6</v>
      </c>
      <c r="D4024" s="6">
        <v>2</v>
      </c>
    </row>
    <row r="4025" spans="1:4">
      <c r="A4025" s="4" t="s">
        <v>17774</v>
      </c>
      <c r="B4025" s="25" t="s">
        <v>17775</v>
      </c>
      <c r="C4025" s="4" t="s">
        <v>6</v>
      </c>
      <c r="D4025" s="6">
        <v>2</v>
      </c>
    </row>
    <row r="4026" spans="1:4">
      <c r="A4026" s="4" t="s">
        <v>17792</v>
      </c>
      <c r="B4026" s="25" t="s">
        <v>17793</v>
      </c>
      <c r="C4026" s="4" t="s">
        <v>6</v>
      </c>
      <c r="D4026" s="6">
        <v>2</v>
      </c>
    </row>
    <row r="4027" spans="1:4">
      <c r="A4027" s="4" t="s">
        <v>17798</v>
      </c>
      <c r="B4027" s="25" t="s">
        <v>17799</v>
      </c>
      <c r="C4027" s="4" t="s">
        <v>6</v>
      </c>
      <c r="D4027" s="6">
        <v>2</v>
      </c>
    </row>
    <row r="4028" spans="1:4">
      <c r="A4028" s="4" t="s">
        <v>17826</v>
      </c>
      <c r="B4028" s="25" t="s">
        <v>17827</v>
      </c>
      <c r="C4028" s="4" t="s">
        <v>6</v>
      </c>
      <c r="D4028" s="6">
        <v>2</v>
      </c>
    </row>
    <row r="4029" spans="1:4">
      <c r="A4029" s="4" t="s">
        <v>17846</v>
      </c>
      <c r="B4029" s="25" t="s">
        <v>17847</v>
      </c>
      <c r="C4029" s="4" t="s">
        <v>6</v>
      </c>
      <c r="D4029" s="6">
        <v>2</v>
      </c>
    </row>
    <row r="4030" spans="1:4">
      <c r="A4030" s="4" t="s">
        <v>17852</v>
      </c>
      <c r="B4030" s="25" t="s">
        <v>17853</v>
      </c>
      <c r="C4030" s="4" t="s">
        <v>6</v>
      </c>
      <c r="D4030" s="6">
        <v>2</v>
      </c>
    </row>
    <row r="4031" spans="1:4">
      <c r="A4031" s="4" t="s">
        <v>17860</v>
      </c>
      <c r="B4031" s="25" t="s">
        <v>17861</v>
      </c>
      <c r="C4031" s="4" t="s">
        <v>6</v>
      </c>
      <c r="D4031" s="6">
        <v>2</v>
      </c>
    </row>
    <row r="4032" spans="1:4">
      <c r="A4032" s="4" t="s">
        <v>17930</v>
      </c>
      <c r="B4032" s="25" t="s">
        <v>17931</v>
      </c>
      <c r="C4032" s="4" t="s">
        <v>6</v>
      </c>
      <c r="D4032" s="6">
        <v>2</v>
      </c>
    </row>
    <row r="4033" spans="1:4">
      <c r="A4033" s="4" t="s">
        <v>17950</v>
      </c>
      <c r="B4033" s="25" t="s">
        <v>17951</v>
      </c>
      <c r="C4033" s="4" t="s">
        <v>6</v>
      </c>
      <c r="D4033" s="6">
        <v>2</v>
      </c>
    </row>
    <row r="4034" spans="1:4">
      <c r="A4034" s="4" t="s">
        <v>17990</v>
      </c>
      <c r="B4034" s="25" t="s">
        <v>17991</v>
      </c>
      <c r="C4034" s="4" t="s">
        <v>6</v>
      </c>
      <c r="D4034" s="6">
        <v>2</v>
      </c>
    </row>
    <row r="4035" spans="1:4">
      <c r="A4035" s="4" t="s">
        <v>17998</v>
      </c>
      <c r="B4035" s="25" t="s">
        <v>17999</v>
      </c>
      <c r="C4035" s="4" t="s">
        <v>6</v>
      </c>
      <c r="D4035" s="6">
        <v>2</v>
      </c>
    </row>
    <row r="4036" spans="1:4">
      <c r="A4036" s="4" t="s">
        <v>18030</v>
      </c>
      <c r="B4036" s="25" t="s">
        <v>18031</v>
      </c>
      <c r="C4036" s="4" t="s">
        <v>6</v>
      </c>
      <c r="D4036" s="6">
        <v>2</v>
      </c>
    </row>
    <row r="4037" spans="1:4">
      <c r="A4037" s="4" t="s">
        <v>18048</v>
      </c>
      <c r="B4037" s="25" t="s">
        <v>18049</v>
      </c>
      <c r="C4037" s="4" t="s">
        <v>6</v>
      </c>
      <c r="D4037" s="6">
        <v>2</v>
      </c>
    </row>
    <row r="4038" spans="1:4">
      <c r="A4038" s="4" t="s">
        <v>18078</v>
      </c>
      <c r="B4038" s="25" t="s">
        <v>18079</v>
      </c>
      <c r="C4038" s="4" t="s">
        <v>6</v>
      </c>
      <c r="D4038" s="6">
        <v>2</v>
      </c>
    </row>
    <row r="4039" spans="1:4">
      <c r="A4039" s="4" t="s">
        <v>18090</v>
      </c>
      <c r="B4039" s="25" t="s">
        <v>18091</v>
      </c>
      <c r="C4039" s="4" t="s">
        <v>6</v>
      </c>
      <c r="D4039" s="6">
        <v>2</v>
      </c>
    </row>
    <row r="4040" spans="1:4">
      <c r="A4040" s="4" t="s">
        <v>18096</v>
      </c>
      <c r="B4040" s="25" t="s">
        <v>18097</v>
      </c>
      <c r="C4040" s="4" t="s">
        <v>6</v>
      </c>
      <c r="D4040" s="6">
        <v>2</v>
      </c>
    </row>
    <row r="4041" spans="1:4">
      <c r="A4041" s="4" t="s">
        <v>18110</v>
      </c>
      <c r="B4041" s="25" t="s">
        <v>18111</v>
      </c>
      <c r="C4041" s="4" t="s">
        <v>6</v>
      </c>
      <c r="D4041" s="6">
        <v>2</v>
      </c>
    </row>
    <row r="4042" spans="1:4">
      <c r="A4042" s="4" t="s">
        <v>18284</v>
      </c>
      <c r="B4042" s="25" t="s">
        <v>18285</v>
      </c>
      <c r="C4042" s="4" t="s">
        <v>6</v>
      </c>
      <c r="D4042" s="6">
        <v>2</v>
      </c>
    </row>
    <row r="4043" spans="1:4">
      <c r="A4043" s="4" t="s">
        <v>18296</v>
      </c>
      <c r="B4043" s="25" t="s">
        <v>18297</v>
      </c>
      <c r="C4043" s="4" t="s">
        <v>6</v>
      </c>
      <c r="D4043" s="6">
        <v>2</v>
      </c>
    </row>
    <row r="4044" spans="1:4">
      <c r="A4044" s="4" t="s">
        <v>18364</v>
      </c>
      <c r="B4044" s="25" t="s">
        <v>18365</v>
      </c>
      <c r="C4044" s="4" t="s">
        <v>6</v>
      </c>
      <c r="D4044" s="6">
        <v>2</v>
      </c>
    </row>
    <row r="4045" spans="1:4">
      <c r="A4045" s="4" t="s">
        <v>18374</v>
      </c>
      <c r="B4045" s="25" t="s">
        <v>18375</v>
      </c>
      <c r="C4045" s="4" t="s">
        <v>6</v>
      </c>
      <c r="D4045" s="6">
        <v>2</v>
      </c>
    </row>
    <row r="4046" spans="1:4">
      <c r="A4046" s="4" t="s">
        <v>18378</v>
      </c>
      <c r="B4046" s="25" t="s">
        <v>18379</v>
      </c>
      <c r="C4046" s="4" t="s">
        <v>6</v>
      </c>
      <c r="D4046" s="6">
        <v>2</v>
      </c>
    </row>
    <row r="4047" spans="1:4">
      <c r="A4047" s="4" t="s">
        <v>18382</v>
      </c>
      <c r="B4047" s="25" t="s">
        <v>18383</v>
      </c>
      <c r="C4047" s="4" t="s">
        <v>6</v>
      </c>
      <c r="D4047" s="6">
        <v>2</v>
      </c>
    </row>
    <row r="4048" spans="1:4">
      <c r="A4048" s="4" t="s">
        <v>18418</v>
      </c>
      <c r="B4048" s="25" t="s">
        <v>18419</v>
      </c>
      <c r="C4048" s="4" t="s">
        <v>6</v>
      </c>
      <c r="D4048" s="6">
        <v>2</v>
      </c>
    </row>
    <row r="4049" spans="1:4">
      <c r="A4049" s="4" t="s">
        <v>18438</v>
      </c>
      <c r="B4049" s="25" t="s">
        <v>18439</v>
      </c>
      <c r="C4049" s="4" t="s">
        <v>6</v>
      </c>
      <c r="D4049" s="6">
        <v>2</v>
      </c>
    </row>
    <row r="4050" spans="1:4">
      <c r="A4050" s="4" t="s">
        <v>18442</v>
      </c>
      <c r="B4050" s="25" t="s">
        <v>18443</v>
      </c>
      <c r="C4050" s="4" t="s">
        <v>6</v>
      </c>
      <c r="D4050" s="6">
        <v>2</v>
      </c>
    </row>
    <row r="4051" spans="1:4">
      <c r="A4051" s="4" t="s">
        <v>18468</v>
      </c>
      <c r="B4051" s="25" t="s">
        <v>18469</v>
      </c>
      <c r="C4051" s="4" t="s">
        <v>6</v>
      </c>
      <c r="D4051" s="6">
        <v>2</v>
      </c>
    </row>
    <row r="4052" spans="1:4">
      <c r="A4052" s="4" t="s">
        <v>18480</v>
      </c>
      <c r="B4052" s="25" t="s">
        <v>18481</v>
      </c>
      <c r="C4052" s="4" t="s">
        <v>6</v>
      </c>
      <c r="D4052" s="6">
        <v>2</v>
      </c>
    </row>
    <row r="4053" spans="1:4">
      <c r="A4053" s="4" t="s">
        <v>18490</v>
      </c>
      <c r="B4053" s="25" t="s">
        <v>18491</v>
      </c>
      <c r="C4053" s="4" t="s">
        <v>6</v>
      </c>
      <c r="D4053" s="6">
        <v>2</v>
      </c>
    </row>
    <row r="4054" spans="1:4">
      <c r="A4054" s="4" t="s">
        <v>18508</v>
      </c>
      <c r="B4054" s="25" t="s">
        <v>18509</v>
      </c>
      <c r="C4054" s="4" t="s">
        <v>6</v>
      </c>
      <c r="D4054" s="6">
        <v>2</v>
      </c>
    </row>
    <row r="4055" spans="1:4">
      <c r="A4055" s="4" t="s">
        <v>18522</v>
      </c>
      <c r="B4055" s="25" t="s">
        <v>18523</v>
      </c>
      <c r="C4055" s="4" t="s">
        <v>6</v>
      </c>
      <c r="D4055" s="6">
        <v>2</v>
      </c>
    </row>
    <row r="4056" spans="1:4">
      <c r="A4056" s="4" t="s">
        <v>18526</v>
      </c>
      <c r="B4056" s="25" t="s">
        <v>18527</v>
      </c>
      <c r="C4056" s="4" t="s">
        <v>6</v>
      </c>
      <c r="D4056" s="6">
        <v>2</v>
      </c>
    </row>
    <row r="4057" spans="1:4">
      <c r="A4057" s="4" t="s">
        <v>18594</v>
      </c>
      <c r="B4057" s="25" t="s">
        <v>18595</v>
      </c>
      <c r="C4057" s="4" t="s">
        <v>6</v>
      </c>
      <c r="D4057" s="6">
        <v>2</v>
      </c>
    </row>
    <row r="4058" spans="1:4">
      <c r="A4058" s="4" t="s">
        <v>18608</v>
      </c>
      <c r="B4058" s="25" t="s">
        <v>18609</v>
      </c>
      <c r="C4058" s="4" t="s">
        <v>6</v>
      </c>
      <c r="D4058" s="6">
        <v>2</v>
      </c>
    </row>
    <row r="4059" spans="1:4">
      <c r="A4059" s="4" t="s">
        <v>18616</v>
      </c>
      <c r="B4059" s="25" t="s">
        <v>18617</v>
      </c>
      <c r="C4059" s="4" t="s">
        <v>6</v>
      </c>
      <c r="D4059" s="6">
        <v>2</v>
      </c>
    </row>
    <row r="4060" spans="1:4">
      <c r="A4060" s="4" t="s">
        <v>18650</v>
      </c>
      <c r="B4060" s="25" t="s">
        <v>18651</v>
      </c>
      <c r="C4060" s="4" t="s">
        <v>6</v>
      </c>
      <c r="D4060" s="6">
        <v>2</v>
      </c>
    </row>
    <row r="4061" spans="1:4">
      <c r="A4061" s="4" t="s">
        <v>18710</v>
      </c>
      <c r="B4061" s="25" t="s">
        <v>18711</v>
      </c>
      <c r="C4061" s="4" t="s">
        <v>6</v>
      </c>
      <c r="D4061" s="6">
        <v>2</v>
      </c>
    </row>
    <row r="4062" spans="1:4">
      <c r="A4062" s="4" t="s">
        <v>18728</v>
      </c>
      <c r="B4062" s="25" t="s">
        <v>18729</v>
      </c>
      <c r="C4062" s="4" t="s">
        <v>6</v>
      </c>
      <c r="D4062" s="6">
        <v>2</v>
      </c>
    </row>
    <row r="4063" spans="1:4">
      <c r="A4063" s="4" t="s">
        <v>18768</v>
      </c>
      <c r="B4063" s="25" t="s">
        <v>18769</v>
      </c>
      <c r="C4063" s="4" t="s">
        <v>6</v>
      </c>
      <c r="D4063" s="6">
        <v>2</v>
      </c>
    </row>
    <row r="4064" spans="1:4">
      <c r="A4064" s="4" t="s">
        <v>18794</v>
      </c>
      <c r="B4064" s="25" t="s">
        <v>18795</v>
      </c>
      <c r="C4064" s="4" t="s">
        <v>6</v>
      </c>
      <c r="D4064" s="6">
        <v>2</v>
      </c>
    </row>
    <row r="4065" spans="1:4">
      <c r="A4065" s="4" t="s">
        <v>18828</v>
      </c>
      <c r="B4065" s="25" t="s">
        <v>18829</v>
      </c>
      <c r="C4065" s="4" t="s">
        <v>6</v>
      </c>
      <c r="D4065" s="6">
        <v>2</v>
      </c>
    </row>
    <row r="4066" spans="1:4">
      <c r="A4066" s="4" t="s">
        <v>18830</v>
      </c>
      <c r="B4066" s="25" t="s">
        <v>18831</v>
      </c>
      <c r="C4066" s="4" t="s">
        <v>6</v>
      </c>
      <c r="D4066" s="6">
        <v>2</v>
      </c>
    </row>
    <row r="4067" spans="1:4">
      <c r="A4067" s="4" t="s">
        <v>18888</v>
      </c>
      <c r="B4067" s="25" t="s">
        <v>18889</v>
      </c>
      <c r="C4067" s="4" t="s">
        <v>6</v>
      </c>
      <c r="D4067" s="6">
        <v>2</v>
      </c>
    </row>
    <row r="4068" spans="1:4">
      <c r="A4068" s="4" t="s">
        <v>18896</v>
      </c>
      <c r="B4068" s="25" t="s">
        <v>18897</v>
      </c>
      <c r="C4068" s="4" t="s">
        <v>6</v>
      </c>
      <c r="D4068" s="6">
        <v>2</v>
      </c>
    </row>
    <row r="4069" spans="1:4">
      <c r="A4069" s="4" t="s">
        <v>18922</v>
      </c>
      <c r="B4069" s="25" t="s">
        <v>18923</v>
      </c>
      <c r="C4069" s="4" t="s">
        <v>6</v>
      </c>
      <c r="D4069" s="6">
        <v>2</v>
      </c>
    </row>
    <row r="4070" spans="1:4">
      <c r="A4070" s="4" t="s">
        <v>18932</v>
      </c>
      <c r="B4070" s="25" t="s">
        <v>18933</v>
      </c>
      <c r="C4070" s="4" t="s">
        <v>6</v>
      </c>
      <c r="D4070" s="6">
        <v>2</v>
      </c>
    </row>
    <row r="4071" spans="1:4">
      <c r="A4071" s="4" t="s">
        <v>18942</v>
      </c>
      <c r="B4071" s="25" t="s">
        <v>18943</v>
      </c>
      <c r="C4071" s="4" t="s">
        <v>6</v>
      </c>
      <c r="D4071" s="6">
        <v>2</v>
      </c>
    </row>
    <row r="4072" spans="1:4">
      <c r="A4072" s="4" t="s">
        <v>18962</v>
      </c>
      <c r="B4072" s="25" t="s">
        <v>18963</v>
      </c>
      <c r="C4072" s="4" t="s">
        <v>6</v>
      </c>
      <c r="D4072" s="6">
        <v>2</v>
      </c>
    </row>
    <row r="4073" spans="1:4">
      <c r="A4073" s="4" t="s">
        <v>18968</v>
      </c>
      <c r="B4073" s="25" t="s">
        <v>18969</v>
      </c>
      <c r="C4073" s="4" t="s">
        <v>6</v>
      </c>
      <c r="D4073" s="6">
        <v>2</v>
      </c>
    </row>
    <row r="4074" spans="1:4">
      <c r="A4074" s="4" t="s">
        <v>18980</v>
      </c>
      <c r="B4074" s="25" t="s">
        <v>18981</v>
      </c>
      <c r="C4074" s="4" t="s">
        <v>6</v>
      </c>
      <c r="D4074" s="6">
        <v>2</v>
      </c>
    </row>
    <row r="4075" spans="1:4">
      <c r="A4075" s="4" t="s">
        <v>19010</v>
      </c>
      <c r="B4075" s="25" t="s">
        <v>19011</v>
      </c>
      <c r="C4075" s="4" t="s">
        <v>6</v>
      </c>
      <c r="D4075" s="6">
        <v>2</v>
      </c>
    </row>
    <row r="4076" spans="1:4">
      <c r="A4076" s="4" t="s">
        <v>19014</v>
      </c>
      <c r="B4076" s="25" t="s">
        <v>19015</v>
      </c>
      <c r="C4076" s="4" t="s">
        <v>6</v>
      </c>
      <c r="D4076" s="6">
        <v>2</v>
      </c>
    </row>
    <row r="4077" spans="1:4">
      <c r="A4077" s="4" t="s">
        <v>19028</v>
      </c>
      <c r="B4077" s="25" t="s">
        <v>19029</v>
      </c>
      <c r="C4077" s="4" t="s">
        <v>6</v>
      </c>
      <c r="D4077" s="6">
        <v>2</v>
      </c>
    </row>
    <row r="4078" spans="1:4">
      <c r="A4078" s="4" t="s">
        <v>19030</v>
      </c>
      <c r="B4078" s="25" t="s">
        <v>19031</v>
      </c>
      <c r="C4078" s="4" t="s">
        <v>6</v>
      </c>
      <c r="D4078" s="6">
        <v>2</v>
      </c>
    </row>
    <row r="4079" spans="1:4">
      <c r="A4079" s="4" t="s">
        <v>19040</v>
      </c>
      <c r="B4079" s="25" t="s">
        <v>19041</v>
      </c>
      <c r="C4079" s="4" t="s">
        <v>6</v>
      </c>
      <c r="D4079" s="6">
        <v>2</v>
      </c>
    </row>
    <row r="4080" spans="1:4">
      <c r="A4080" s="4" t="s">
        <v>19044</v>
      </c>
      <c r="B4080" s="25" t="s">
        <v>19045</v>
      </c>
      <c r="C4080" s="4" t="s">
        <v>6</v>
      </c>
      <c r="D4080" s="6">
        <v>2</v>
      </c>
    </row>
    <row r="4081" spans="1:4">
      <c r="A4081" s="4" t="s">
        <v>19074</v>
      </c>
      <c r="B4081" s="25" t="s">
        <v>19075</v>
      </c>
      <c r="C4081" s="4" t="s">
        <v>6</v>
      </c>
      <c r="D4081" s="6">
        <v>2</v>
      </c>
    </row>
    <row r="4082" spans="1:4">
      <c r="A4082" s="4" t="s">
        <v>19082</v>
      </c>
      <c r="B4082" s="25" t="s">
        <v>19083</v>
      </c>
      <c r="C4082" s="4" t="s">
        <v>6</v>
      </c>
      <c r="D4082" s="6">
        <v>2</v>
      </c>
    </row>
    <row r="4083" spans="1:4">
      <c r="A4083" s="4" t="s">
        <v>19120</v>
      </c>
      <c r="B4083" s="25" t="s">
        <v>19121</v>
      </c>
      <c r="C4083" s="4" t="s">
        <v>6</v>
      </c>
      <c r="D4083" s="6">
        <v>2</v>
      </c>
    </row>
    <row r="4084" spans="1:4">
      <c r="A4084" s="4" t="s">
        <v>19178</v>
      </c>
      <c r="B4084" s="25" t="s">
        <v>19179</v>
      </c>
      <c r="C4084" s="4" t="s">
        <v>6</v>
      </c>
      <c r="D4084" s="6">
        <v>2</v>
      </c>
    </row>
    <row r="4085" spans="1:4">
      <c r="A4085" s="4" t="s">
        <v>19192</v>
      </c>
      <c r="B4085" s="25" t="s">
        <v>19193</v>
      </c>
      <c r="C4085" s="4" t="s">
        <v>6</v>
      </c>
      <c r="D4085" s="6">
        <v>2</v>
      </c>
    </row>
    <row r="4086" spans="1:4">
      <c r="A4086" s="4" t="s">
        <v>19214</v>
      </c>
      <c r="B4086" s="25" t="s">
        <v>19215</v>
      </c>
      <c r="C4086" s="4" t="s">
        <v>6</v>
      </c>
      <c r="D4086" s="6">
        <v>2</v>
      </c>
    </row>
    <row r="4087" spans="1:4">
      <c r="A4087" s="4" t="s">
        <v>19218</v>
      </c>
      <c r="B4087" s="25" t="s">
        <v>19219</v>
      </c>
      <c r="C4087" s="4" t="s">
        <v>6</v>
      </c>
      <c r="D4087" s="6">
        <v>2</v>
      </c>
    </row>
    <row r="4088" spans="1:4">
      <c r="A4088" s="4" t="s">
        <v>19236</v>
      </c>
      <c r="B4088" s="25" t="s">
        <v>19237</v>
      </c>
      <c r="C4088" s="4" t="s">
        <v>6</v>
      </c>
      <c r="D4088" s="6">
        <v>2</v>
      </c>
    </row>
    <row r="4089" spans="1:4">
      <c r="A4089" s="4" t="s">
        <v>19242</v>
      </c>
      <c r="B4089" s="25" t="s">
        <v>19243</v>
      </c>
      <c r="C4089" s="4" t="s">
        <v>6</v>
      </c>
      <c r="D4089" s="6">
        <v>2</v>
      </c>
    </row>
    <row r="4090" spans="1:4">
      <c r="A4090" s="4" t="s">
        <v>19264</v>
      </c>
      <c r="B4090" s="25" t="s">
        <v>19265</v>
      </c>
      <c r="C4090" s="4" t="s">
        <v>6</v>
      </c>
      <c r="D4090" s="6">
        <v>2</v>
      </c>
    </row>
    <row r="4091" spans="1:4">
      <c r="A4091" s="4" t="s">
        <v>19272</v>
      </c>
      <c r="B4091" s="25" t="s">
        <v>19273</v>
      </c>
      <c r="C4091" s="4" t="s">
        <v>6</v>
      </c>
      <c r="D4091" s="6">
        <v>2</v>
      </c>
    </row>
    <row r="4092" spans="1:4">
      <c r="A4092" s="4" t="s">
        <v>19288</v>
      </c>
      <c r="B4092" s="25" t="s">
        <v>19289</v>
      </c>
      <c r="C4092" s="4" t="s">
        <v>6</v>
      </c>
      <c r="D4092" s="6">
        <v>2</v>
      </c>
    </row>
    <row r="4093" spans="1:4">
      <c r="A4093" s="4" t="s">
        <v>19336</v>
      </c>
      <c r="B4093" s="25" t="s">
        <v>19337</v>
      </c>
      <c r="C4093" s="4" t="s">
        <v>6</v>
      </c>
      <c r="D4093" s="6">
        <v>2</v>
      </c>
    </row>
    <row r="4094" spans="1:4">
      <c r="A4094" s="4" t="s">
        <v>19360</v>
      </c>
      <c r="B4094" s="25" t="s">
        <v>19361</v>
      </c>
      <c r="C4094" s="4" t="s">
        <v>6</v>
      </c>
      <c r="D4094" s="6">
        <v>2</v>
      </c>
    </row>
    <row r="4095" spans="1:4">
      <c r="A4095" s="4" t="s">
        <v>19370</v>
      </c>
      <c r="B4095" s="25" t="s">
        <v>19371</v>
      </c>
      <c r="C4095" s="4" t="s">
        <v>6</v>
      </c>
      <c r="D4095" s="6">
        <v>2</v>
      </c>
    </row>
    <row r="4096" spans="1:4">
      <c r="A4096" s="4" t="s">
        <v>19372</v>
      </c>
      <c r="B4096" s="25" t="s">
        <v>19373</v>
      </c>
      <c r="C4096" s="4" t="s">
        <v>6</v>
      </c>
      <c r="D4096" s="6">
        <v>2</v>
      </c>
    </row>
    <row r="4097" spans="1:4">
      <c r="A4097" s="4" t="s">
        <v>19384</v>
      </c>
      <c r="B4097" s="25" t="s">
        <v>19385</v>
      </c>
      <c r="C4097" s="4" t="s">
        <v>6</v>
      </c>
      <c r="D4097" s="6">
        <v>2</v>
      </c>
    </row>
    <row r="4098" spans="1:4">
      <c r="A4098" s="4" t="s">
        <v>19406</v>
      </c>
      <c r="B4098" s="25" t="s">
        <v>19407</v>
      </c>
      <c r="C4098" s="4" t="s">
        <v>6</v>
      </c>
      <c r="D4098" s="6">
        <v>2</v>
      </c>
    </row>
    <row r="4099" spans="1:4">
      <c r="A4099" s="4" t="s">
        <v>19408</v>
      </c>
      <c r="B4099" s="25" t="s">
        <v>19409</v>
      </c>
      <c r="C4099" s="4" t="s">
        <v>6</v>
      </c>
      <c r="D4099" s="6">
        <v>2</v>
      </c>
    </row>
    <row r="4100" spans="1:4">
      <c r="A4100" s="4" t="s">
        <v>19426</v>
      </c>
      <c r="B4100" s="25" t="s">
        <v>19427</v>
      </c>
      <c r="C4100" s="4" t="s">
        <v>6</v>
      </c>
      <c r="D4100" s="6">
        <v>2</v>
      </c>
    </row>
    <row r="4101" spans="1:4">
      <c r="A4101" s="4" t="s">
        <v>19458</v>
      </c>
      <c r="B4101" s="25" t="s">
        <v>19459</v>
      </c>
      <c r="C4101" s="4" t="s">
        <v>6</v>
      </c>
      <c r="D4101" s="6">
        <v>2</v>
      </c>
    </row>
    <row r="4102" spans="1:4">
      <c r="A4102" s="4" t="s">
        <v>19476</v>
      </c>
      <c r="B4102" s="25" t="s">
        <v>19477</v>
      </c>
      <c r="C4102" s="4" t="s">
        <v>6</v>
      </c>
      <c r="D4102" s="6">
        <v>2</v>
      </c>
    </row>
    <row r="4103" spans="1:4">
      <c r="A4103" s="4" t="s">
        <v>19478</v>
      </c>
      <c r="B4103" s="25" t="s">
        <v>19479</v>
      </c>
      <c r="C4103" s="4" t="s">
        <v>6</v>
      </c>
      <c r="D4103" s="6">
        <v>2</v>
      </c>
    </row>
    <row r="4104" spans="1:4">
      <c r="A4104" s="4" t="s">
        <v>19520</v>
      </c>
      <c r="B4104" s="25" t="s">
        <v>19521</v>
      </c>
      <c r="C4104" s="4" t="s">
        <v>6</v>
      </c>
      <c r="D4104" s="6">
        <v>2</v>
      </c>
    </row>
    <row r="4105" spans="1:4">
      <c r="A4105" s="4" t="s">
        <v>19540</v>
      </c>
      <c r="B4105" s="25" t="s">
        <v>19541</v>
      </c>
      <c r="C4105" s="4" t="s">
        <v>6</v>
      </c>
      <c r="D4105" s="6">
        <v>2</v>
      </c>
    </row>
    <row r="4106" spans="1:4">
      <c r="A4106" s="4" t="s">
        <v>19574</v>
      </c>
      <c r="B4106" s="25" t="s">
        <v>19575</v>
      </c>
      <c r="C4106" s="4" t="s">
        <v>6</v>
      </c>
      <c r="D4106" s="6">
        <v>2</v>
      </c>
    </row>
    <row r="4107" spans="1:4">
      <c r="A4107" s="4" t="s">
        <v>19644</v>
      </c>
      <c r="B4107" s="25" t="s">
        <v>19645</v>
      </c>
      <c r="C4107" s="4" t="s">
        <v>6</v>
      </c>
      <c r="D4107" s="6">
        <v>2</v>
      </c>
    </row>
    <row r="4108" spans="1:4">
      <c r="A4108" s="4" t="s">
        <v>19660</v>
      </c>
      <c r="B4108" s="25" t="s">
        <v>19661</v>
      </c>
      <c r="C4108" s="4" t="s">
        <v>6</v>
      </c>
      <c r="D4108" s="6">
        <v>2</v>
      </c>
    </row>
    <row r="4109" spans="1:4">
      <c r="A4109" s="4" t="s">
        <v>19690</v>
      </c>
      <c r="B4109" s="25" t="s">
        <v>19691</v>
      </c>
      <c r="C4109" s="4" t="s">
        <v>6</v>
      </c>
      <c r="D4109" s="6">
        <v>2</v>
      </c>
    </row>
    <row r="4110" spans="1:4">
      <c r="A4110" s="4" t="s">
        <v>19756</v>
      </c>
      <c r="B4110" s="25" t="s">
        <v>19757</v>
      </c>
      <c r="C4110" s="4" t="s">
        <v>6</v>
      </c>
      <c r="D4110" s="6">
        <v>2</v>
      </c>
    </row>
    <row r="4111" spans="1:4">
      <c r="A4111" s="4" t="s">
        <v>19778</v>
      </c>
      <c r="B4111" s="25" t="s">
        <v>19779</v>
      </c>
      <c r="C4111" s="4" t="s">
        <v>6</v>
      </c>
      <c r="D4111" s="6">
        <v>2</v>
      </c>
    </row>
    <row r="4112" spans="1:4">
      <c r="A4112" s="4" t="s">
        <v>19792</v>
      </c>
      <c r="B4112" s="25" t="s">
        <v>19793</v>
      </c>
      <c r="C4112" s="4" t="s">
        <v>6</v>
      </c>
      <c r="D4112" s="6">
        <v>2</v>
      </c>
    </row>
    <row r="4113" spans="1:4">
      <c r="A4113" s="4" t="s">
        <v>19804</v>
      </c>
      <c r="B4113" s="25" t="s">
        <v>19805</v>
      </c>
      <c r="C4113" s="4" t="s">
        <v>6</v>
      </c>
      <c r="D4113" s="6">
        <v>2</v>
      </c>
    </row>
    <row r="4114" spans="1:4">
      <c r="A4114" s="4" t="s">
        <v>19828</v>
      </c>
      <c r="B4114" s="25" t="s">
        <v>19829</v>
      </c>
      <c r="C4114" s="4" t="s">
        <v>6</v>
      </c>
      <c r="D4114" s="6">
        <v>2</v>
      </c>
    </row>
    <row r="4115" spans="1:4">
      <c r="A4115" s="4" t="s">
        <v>19849</v>
      </c>
      <c r="B4115" s="25" t="s">
        <v>19850</v>
      </c>
      <c r="C4115" s="4" t="s">
        <v>6</v>
      </c>
      <c r="D4115" s="6">
        <v>2</v>
      </c>
    </row>
    <row r="4116" spans="1:4">
      <c r="A4116" s="4" t="s">
        <v>19853</v>
      </c>
      <c r="B4116" s="25" t="s">
        <v>19854</v>
      </c>
      <c r="C4116" s="4" t="s">
        <v>6</v>
      </c>
      <c r="D4116" s="6">
        <v>2</v>
      </c>
    </row>
    <row r="4117" spans="1:4">
      <c r="A4117" s="4" t="s">
        <v>19877</v>
      </c>
      <c r="B4117" s="25" t="s">
        <v>19878</v>
      </c>
      <c r="C4117" s="4" t="s">
        <v>6</v>
      </c>
      <c r="D4117" s="6">
        <v>2</v>
      </c>
    </row>
    <row r="4118" spans="1:4">
      <c r="A4118" s="4" t="s">
        <v>19933</v>
      </c>
      <c r="B4118" s="25" t="s">
        <v>19934</v>
      </c>
      <c r="C4118" s="4" t="s">
        <v>6</v>
      </c>
      <c r="D4118" s="6">
        <v>2</v>
      </c>
    </row>
    <row r="4119" spans="1:4">
      <c r="A4119" s="4" t="s">
        <v>19937</v>
      </c>
      <c r="B4119" s="25" t="s">
        <v>19938</v>
      </c>
      <c r="C4119" s="4" t="s">
        <v>6</v>
      </c>
      <c r="D4119" s="6">
        <v>2</v>
      </c>
    </row>
    <row r="4120" spans="1:4">
      <c r="A4120" s="4" t="s">
        <v>19939</v>
      </c>
      <c r="B4120" s="25" t="s">
        <v>19940</v>
      </c>
      <c r="C4120" s="4" t="s">
        <v>6</v>
      </c>
      <c r="D4120" s="6">
        <v>2</v>
      </c>
    </row>
    <row r="4121" spans="1:4">
      <c r="A4121" s="4" t="s">
        <v>19945</v>
      </c>
      <c r="B4121" s="25" t="s">
        <v>19946</v>
      </c>
      <c r="C4121" s="4" t="s">
        <v>6</v>
      </c>
      <c r="D4121" s="6">
        <v>2</v>
      </c>
    </row>
    <row r="4122" spans="1:4">
      <c r="A4122" s="4" t="s">
        <v>19951</v>
      </c>
      <c r="B4122" s="25" t="s">
        <v>19952</v>
      </c>
      <c r="C4122" s="4" t="s">
        <v>6</v>
      </c>
      <c r="D4122" s="6">
        <v>2</v>
      </c>
    </row>
    <row r="4123" spans="1:4">
      <c r="A4123" s="4" t="s">
        <v>19973</v>
      </c>
      <c r="B4123" s="25" t="s">
        <v>19974</v>
      </c>
      <c r="C4123" s="4" t="s">
        <v>6</v>
      </c>
      <c r="D4123" s="6">
        <v>2</v>
      </c>
    </row>
    <row r="4124" spans="1:4">
      <c r="A4124" s="4" t="s">
        <v>19997</v>
      </c>
      <c r="B4124" s="25" t="s">
        <v>19998</v>
      </c>
      <c r="C4124" s="4" t="s">
        <v>6</v>
      </c>
      <c r="D4124" s="6">
        <v>2</v>
      </c>
    </row>
    <row r="4125" spans="1:4">
      <c r="A4125" s="4" t="s">
        <v>20023</v>
      </c>
      <c r="B4125" s="25" t="s">
        <v>20024</v>
      </c>
      <c r="C4125" s="4" t="s">
        <v>6</v>
      </c>
      <c r="D4125" s="6">
        <v>2</v>
      </c>
    </row>
    <row r="4126" spans="1:4">
      <c r="A4126" s="4" t="s">
        <v>20035</v>
      </c>
      <c r="B4126" s="25" t="s">
        <v>20036</v>
      </c>
      <c r="C4126" s="4" t="s">
        <v>6</v>
      </c>
      <c r="D4126" s="6">
        <v>2</v>
      </c>
    </row>
    <row r="4127" spans="1:4">
      <c r="A4127" s="4" t="s">
        <v>20061</v>
      </c>
      <c r="B4127" s="25" t="s">
        <v>20062</v>
      </c>
      <c r="C4127" s="4" t="s">
        <v>6</v>
      </c>
      <c r="D4127" s="6">
        <v>2</v>
      </c>
    </row>
    <row r="4128" spans="1:4">
      <c r="A4128" s="4" t="s">
        <v>20073</v>
      </c>
      <c r="B4128" s="25" t="s">
        <v>20074</v>
      </c>
      <c r="C4128" s="4" t="s">
        <v>6</v>
      </c>
      <c r="D4128" s="6">
        <v>2</v>
      </c>
    </row>
    <row r="4129" spans="1:4">
      <c r="A4129" s="4" t="s">
        <v>20099</v>
      </c>
      <c r="B4129" s="25" t="s">
        <v>20100</v>
      </c>
      <c r="C4129" s="4" t="s">
        <v>6</v>
      </c>
      <c r="D4129" s="6">
        <v>2</v>
      </c>
    </row>
    <row r="4130" spans="1:4">
      <c r="A4130" s="4" t="s">
        <v>20101</v>
      </c>
      <c r="B4130" s="25" t="s">
        <v>20102</v>
      </c>
      <c r="C4130" s="4" t="s">
        <v>6</v>
      </c>
      <c r="D4130" s="6">
        <v>2</v>
      </c>
    </row>
    <row r="4131" spans="1:4">
      <c r="A4131" s="4" t="s">
        <v>20135</v>
      </c>
      <c r="B4131" s="25" t="s">
        <v>20136</v>
      </c>
      <c r="C4131" s="4" t="s">
        <v>6</v>
      </c>
      <c r="D4131" s="6">
        <v>2</v>
      </c>
    </row>
    <row r="4132" spans="1:4">
      <c r="A4132" s="4" t="s">
        <v>20153</v>
      </c>
      <c r="B4132" s="25" t="s">
        <v>20154</v>
      </c>
      <c r="C4132" s="4" t="s">
        <v>6</v>
      </c>
      <c r="D4132" s="6">
        <v>2</v>
      </c>
    </row>
    <row r="4133" spans="1:4">
      <c r="A4133" s="4" t="s">
        <v>20173</v>
      </c>
      <c r="B4133" s="25" t="s">
        <v>20174</v>
      </c>
      <c r="C4133" s="4" t="s">
        <v>6</v>
      </c>
      <c r="D4133" s="6">
        <v>2</v>
      </c>
    </row>
    <row r="4134" spans="1:4">
      <c r="A4134" s="4" t="s">
        <v>20223</v>
      </c>
      <c r="B4134" s="25" t="s">
        <v>20224</v>
      </c>
      <c r="C4134" s="4" t="s">
        <v>6</v>
      </c>
      <c r="D4134" s="6">
        <v>2</v>
      </c>
    </row>
    <row r="4135" spans="1:4">
      <c r="A4135" s="4" t="s">
        <v>20227</v>
      </c>
      <c r="B4135" s="25" t="s">
        <v>20228</v>
      </c>
      <c r="C4135" s="4" t="s">
        <v>6</v>
      </c>
      <c r="D4135" s="6">
        <v>2</v>
      </c>
    </row>
    <row r="4136" spans="1:4">
      <c r="A4136" s="4" t="s">
        <v>20239</v>
      </c>
      <c r="B4136" s="25" t="s">
        <v>20240</v>
      </c>
      <c r="C4136" s="4" t="s">
        <v>6</v>
      </c>
      <c r="D4136" s="6">
        <v>2</v>
      </c>
    </row>
    <row r="4137" spans="1:4">
      <c r="A4137" s="4" t="s">
        <v>20263</v>
      </c>
      <c r="B4137" s="25" t="s">
        <v>20264</v>
      </c>
      <c r="C4137" s="4" t="s">
        <v>6</v>
      </c>
      <c r="D4137" s="6">
        <v>2</v>
      </c>
    </row>
    <row r="4138" spans="1:4">
      <c r="A4138" s="4" t="s">
        <v>20273</v>
      </c>
      <c r="B4138" s="25" t="s">
        <v>20274</v>
      </c>
      <c r="C4138" s="4" t="s">
        <v>6</v>
      </c>
      <c r="D4138" s="6">
        <v>2</v>
      </c>
    </row>
    <row r="4139" spans="1:4">
      <c r="A4139" s="4" t="s">
        <v>20293</v>
      </c>
      <c r="B4139" s="25" t="s">
        <v>20294</v>
      </c>
      <c r="C4139" s="4" t="s">
        <v>6</v>
      </c>
      <c r="D4139" s="6">
        <v>2</v>
      </c>
    </row>
    <row r="4140" spans="1:4">
      <c r="A4140" s="4" t="s">
        <v>20309</v>
      </c>
      <c r="B4140" s="25" t="s">
        <v>20310</v>
      </c>
      <c r="C4140" s="4" t="s">
        <v>6</v>
      </c>
      <c r="D4140" s="6">
        <v>2</v>
      </c>
    </row>
    <row r="4141" spans="1:4">
      <c r="A4141" s="4" t="s">
        <v>20313</v>
      </c>
      <c r="B4141" s="25" t="s">
        <v>20314</v>
      </c>
      <c r="C4141" s="4" t="s">
        <v>6</v>
      </c>
      <c r="D4141" s="6">
        <v>2</v>
      </c>
    </row>
    <row r="4142" spans="1:4">
      <c r="A4142" s="4" t="s">
        <v>20315</v>
      </c>
      <c r="B4142" s="25" t="s">
        <v>20316</v>
      </c>
      <c r="C4142" s="4" t="s">
        <v>6</v>
      </c>
      <c r="D4142" s="6">
        <v>2</v>
      </c>
    </row>
    <row r="4143" spans="1:4">
      <c r="A4143" s="4" t="s">
        <v>20349</v>
      </c>
      <c r="B4143" s="25" t="s">
        <v>20350</v>
      </c>
      <c r="C4143" s="4" t="s">
        <v>6</v>
      </c>
      <c r="D4143" s="6">
        <v>2</v>
      </c>
    </row>
    <row r="4144" spans="1:4">
      <c r="A4144" s="4" t="s">
        <v>20367</v>
      </c>
      <c r="B4144" s="25" t="s">
        <v>20368</v>
      </c>
      <c r="C4144" s="4" t="s">
        <v>6</v>
      </c>
      <c r="D4144" s="6">
        <v>2</v>
      </c>
    </row>
    <row r="4145" spans="1:4">
      <c r="A4145" s="4" t="s">
        <v>20383</v>
      </c>
      <c r="B4145" s="25" t="s">
        <v>20384</v>
      </c>
      <c r="C4145" s="4" t="s">
        <v>6</v>
      </c>
      <c r="D4145" s="6">
        <v>2</v>
      </c>
    </row>
    <row r="4146" spans="1:4">
      <c r="A4146" s="4" t="s">
        <v>20387</v>
      </c>
      <c r="B4146" s="25" t="s">
        <v>20388</v>
      </c>
      <c r="C4146" s="4" t="s">
        <v>6</v>
      </c>
      <c r="D4146" s="6">
        <v>2</v>
      </c>
    </row>
    <row r="4147" spans="1:4">
      <c r="A4147" s="4" t="s">
        <v>20399</v>
      </c>
      <c r="B4147" s="25" t="s">
        <v>20400</v>
      </c>
      <c r="C4147" s="4" t="s">
        <v>6</v>
      </c>
      <c r="D4147" s="6">
        <v>2</v>
      </c>
    </row>
    <row r="4148" spans="1:4">
      <c r="A4148" s="4" t="s">
        <v>20419</v>
      </c>
      <c r="B4148" s="25" t="s">
        <v>20420</v>
      </c>
      <c r="C4148" s="4" t="s">
        <v>6</v>
      </c>
      <c r="D4148" s="6">
        <v>2</v>
      </c>
    </row>
    <row r="4149" spans="1:4">
      <c r="A4149" s="4" t="s">
        <v>20433</v>
      </c>
      <c r="B4149" s="25" t="s">
        <v>20434</v>
      </c>
      <c r="C4149" s="4" t="s">
        <v>6</v>
      </c>
      <c r="D4149" s="6">
        <v>2</v>
      </c>
    </row>
    <row r="4150" spans="1:4">
      <c r="A4150" s="4" t="s">
        <v>20451</v>
      </c>
      <c r="B4150" s="25" t="s">
        <v>20452</v>
      </c>
      <c r="C4150" s="4" t="s">
        <v>6</v>
      </c>
      <c r="D4150" s="6">
        <v>2</v>
      </c>
    </row>
    <row r="4151" spans="1:4">
      <c r="A4151" s="4" t="s">
        <v>20461</v>
      </c>
      <c r="B4151" s="25" t="s">
        <v>20462</v>
      </c>
      <c r="C4151" s="4" t="s">
        <v>6</v>
      </c>
      <c r="D4151" s="6">
        <v>2</v>
      </c>
    </row>
    <row r="4152" spans="1:4">
      <c r="A4152" s="4" t="s">
        <v>20477</v>
      </c>
      <c r="B4152" s="25" t="s">
        <v>20478</v>
      </c>
      <c r="C4152" s="4" t="s">
        <v>6</v>
      </c>
      <c r="D4152" s="6">
        <v>2</v>
      </c>
    </row>
    <row r="4153" spans="1:4">
      <c r="A4153" s="4" t="s">
        <v>20483</v>
      </c>
      <c r="B4153" s="25" t="s">
        <v>20484</v>
      </c>
      <c r="C4153" s="4" t="s">
        <v>6</v>
      </c>
      <c r="D4153" s="6">
        <v>2</v>
      </c>
    </row>
    <row r="4154" spans="1:4">
      <c r="A4154" s="4" t="s">
        <v>20491</v>
      </c>
      <c r="B4154" s="25" t="s">
        <v>20492</v>
      </c>
      <c r="C4154" s="4" t="s">
        <v>6</v>
      </c>
      <c r="D4154" s="6">
        <v>2</v>
      </c>
    </row>
    <row r="4155" spans="1:4">
      <c r="A4155" s="4" t="s">
        <v>20493</v>
      </c>
      <c r="B4155" s="25" t="s">
        <v>20494</v>
      </c>
      <c r="C4155" s="4" t="s">
        <v>6</v>
      </c>
      <c r="D4155" s="6">
        <v>2</v>
      </c>
    </row>
    <row r="4156" spans="1:4">
      <c r="A4156" s="4" t="s">
        <v>20511</v>
      </c>
      <c r="B4156" s="25" t="s">
        <v>20512</v>
      </c>
      <c r="C4156" s="4" t="s">
        <v>6</v>
      </c>
      <c r="D4156" s="6">
        <v>2</v>
      </c>
    </row>
    <row r="4157" spans="1:4">
      <c r="A4157" s="4" t="s">
        <v>20523</v>
      </c>
      <c r="B4157" s="25" t="s">
        <v>20524</v>
      </c>
      <c r="C4157" s="4" t="s">
        <v>6</v>
      </c>
      <c r="D4157" s="6">
        <v>2</v>
      </c>
    </row>
    <row r="4158" spans="1:4">
      <c r="A4158" s="4" t="s">
        <v>20552</v>
      </c>
      <c r="B4158" s="25" t="s">
        <v>20553</v>
      </c>
      <c r="C4158" s="4" t="s">
        <v>6</v>
      </c>
      <c r="D4158" s="6">
        <v>2</v>
      </c>
    </row>
    <row r="4159" spans="1:4">
      <c r="A4159" s="4" t="s">
        <v>20598</v>
      </c>
      <c r="B4159" s="25" t="s">
        <v>20599</v>
      </c>
      <c r="C4159" s="4" t="s">
        <v>6</v>
      </c>
      <c r="D4159" s="6">
        <v>2</v>
      </c>
    </row>
    <row r="4160" spans="1:4">
      <c r="A4160" s="4" t="s">
        <v>20638</v>
      </c>
      <c r="B4160" s="25" t="s">
        <v>20639</v>
      </c>
      <c r="C4160" s="4" t="s">
        <v>6</v>
      </c>
      <c r="D4160" s="6">
        <v>2</v>
      </c>
    </row>
    <row r="4161" spans="1:4">
      <c r="A4161" s="4" t="s">
        <v>20680</v>
      </c>
      <c r="B4161" s="25" t="s">
        <v>20681</v>
      </c>
      <c r="C4161" s="4" t="s">
        <v>6</v>
      </c>
      <c r="D4161" s="6">
        <v>2</v>
      </c>
    </row>
    <row r="4162" spans="1:4">
      <c r="A4162" s="4" t="s">
        <v>20726</v>
      </c>
      <c r="B4162" s="25" t="s">
        <v>20727</v>
      </c>
      <c r="C4162" s="4" t="s">
        <v>6</v>
      </c>
      <c r="D4162" s="6">
        <v>2</v>
      </c>
    </row>
    <row r="4163" spans="1:4">
      <c r="A4163" s="4" t="s">
        <v>20738</v>
      </c>
      <c r="B4163" s="25" t="s">
        <v>20739</v>
      </c>
      <c r="C4163" s="4" t="s">
        <v>6</v>
      </c>
      <c r="D4163" s="6">
        <v>2</v>
      </c>
    </row>
    <row r="4164" spans="1:4">
      <c r="A4164" s="4" t="s">
        <v>20754</v>
      </c>
      <c r="B4164" s="25" t="s">
        <v>20755</v>
      </c>
      <c r="C4164" s="4" t="s">
        <v>6</v>
      </c>
      <c r="D4164" s="6">
        <v>2</v>
      </c>
    </row>
    <row r="4165" spans="1:4">
      <c r="A4165" s="4" t="s">
        <v>20770</v>
      </c>
      <c r="B4165" s="25" t="s">
        <v>20771</v>
      </c>
      <c r="C4165" s="4" t="s">
        <v>6</v>
      </c>
      <c r="D4165" s="6">
        <v>2</v>
      </c>
    </row>
    <row r="4166" spans="1:4">
      <c r="A4166" s="4" t="s">
        <v>20772</v>
      </c>
      <c r="B4166" s="25" t="s">
        <v>20773</v>
      </c>
      <c r="C4166" s="4" t="s">
        <v>6</v>
      </c>
      <c r="D4166" s="6">
        <v>2</v>
      </c>
    </row>
    <row r="4167" spans="1:4">
      <c r="A4167" s="4" t="s">
        <v>20816</v>
      </c>
      <c r="B4167" s="25" t="s">
        <v>20817</v>
      </c>
      <c r="C4167" s="4" t="s">
        <v>6</v>
      </c>
      <c r="D4167" s="6">
        <v>2</v>
      </c>
    </row>
    <row r="4168" spans="1:4">
      <c r="A4168" s="4" t="s">
        <v>20860</v>
      </c>
      <c r="B4168" s="25" t="s">
        <v>20861</v>
      </c>
      <c r="C4168" s="4" t="s">
        <v>6</v>
      </c>
      <c r="D4168" s="6">
        <v>2</v>
      </c>
    </row>
    <row r="4169" spans="1:4">
      <c r="A4169" s="4" t="s">
        <v>20868</v>
      </c>
      <c r="B4169" s="25" t="s">
        <v>20869</v>
      </c>
      <c r="C4169" s="4" t="s">
        <v>6</v>
      </c>
      <c r="D4169" s="6">
        <v>2</v>
      </c>
    </row>
    <row r="4170" spans="1:4">
      <c r="A4170" s="4" t="s">
        <v>20884</v>
      </c>
      <c r="B4170" s="25" t="s">
        <v>20885</v>
      </c>
      <c r="C4170" s="4" t="s">
        <v>6</v>
      </c>
      <c r="D4170" s="6">
        <v>2</v>
      </c>
    </row>
    <row r="4171" spans="1:4">
      <c r="A4171" s="4" t="s">
        <v>20886</v>
      </c>
      <c r="B4171" s="25" t="s">
        <v>20887</v>
      </c>
      <c r="C4171" s="4" t="s">
        <v>6</v>
      </c>
      <c r="D4171" s="6">
        <v>2</v>
      </c>
    </row>
    <row r="4172" spans="1:4">
      <c r="A4172" s="4" t="s">
        <v>20946</v>
      </c>
      <c r="B4172" s="25" t="s">
        <v>20947</v>
      </c>
      <c r="C4172" s="4" t="s">
        <v>6</v>
      </c>
      <c r="D4172" s="6">
        <v>2</v>
      </c>
    </row>
    <row r="4173" spans="1:4">
      <c r="A4173" s="4" t="s">
        <v>20994</v>
      </c>
      <c r="B4173" s="25" t="s">
        <v>20995</v>
      </c>
      <c r="C4173" s="4" t="s">
        <v>6</v>
      </c>
      <c r="D4173" s="6">
        <v>2</v>
      </c>
    </row>
    <row r="4174" spans="1:4">
      <c r="A4174" s="4" t="s">
        <v>20998</v>
      </c>
      <c r="B4174" s="25" t="s">
        <v>20999</v>
      </c>
      <c r="C4174" s="4" t="s">
        <v>6</v>
      </c>
      <c r="D4174" s="6">
        <v>2</v>
      </c>
    </row>
    <row r="4175" spans="1:4">
      <c r="A4175" s="4" t="s">
        <v>21002</v>
      </c>
      <c r="B4175" s="25" t="s">
        <v>21003</v>
      </c>
      <c r="C4175" s="4" t="s">
        <v>6</v>
      </c>
      <c r="D4175" s="6">
        <v>2</v>
      </c>
    </row>
    <row r="4176" spans="1:4">
      <c r="A4176" s="4" t="s">
        <v>21016</v>
      </c>
      <c r="B4176" s="25" t="s">
        <v>21017</v>
      </c>
      <c r="C4176" s="4" t="s">
        <v>6</v>
      </c>
      <c r="D4176" s="6">
        <v>2</v>
      </c>
    </row>
    <row r="4177" spans="1:4">
      <c r="A4177" s="4" t="s">
        <v>21096</v>
      </c>
      <c r="B4177" s="25" t="s">
        <v>21097</v>
      </c>
      <c r="C4177" s="4" t="s">
        <v>6</v>
      </c>
      <c r="D4177" s="6">
        <v>2</v>
      </c>
    </row>
    <row r="4178" spans="1:4">
      <c r="A4178" s="4" t="s">
        <v>21166</v>
      </c>
      <c r="B4178" s="25" t="s">
        <v>21167</v>
      </c>
      <c r="C4178" s="4" t="s">
        <v>6</v>
      </c>
      <c r="D4178" s="6">
        <v>2</v>
      </c>
    </row>
    <row r="4179" spans="1:4">
      <c r="A4179" s="4" t="s">
        <v>21190</v>
      </c>
      <c r="B4179" s="25" t="s">
        <v>21191</v>
      </c>
      <c r="C4179" s="4" t="s">
        <v>6</v>
      </c>
      <c r="D4179" s="6">
        <v>2</v>
      </c>
    </row>
    <row r="4180" spans="1:4">
      <c r="A4180" s="4" t="s">
        <v>21198</v>
      </c>
      <c r="B4180" s="25" t="s">
        <v>21199</v>
      </c>
      <c r="C4180" s="4" t="s">
        <v>6</v>
      </c>
      <c r="D4180" s="6">
        <v>2</v>
      </c>
    </row>
    <row r="4181" spans="1:4">
      <c r="A4181" s="4" t="s">
        <v>21204</v>
      </c>
      <c r="B4181" s="25" t="s">
        <v>21205</v>
      </c>
      <c r="C4181" s="4" t="s">
        <v>6</v>
      </c>
      <c r="D4181" s="6">
        <v>2</v>
      </c>
    </row>
    <row r="4182" spans="1:4">
      <c r="A4182" s="4" t="s">
        <v>21231</v>
      </c>
      <c r="B4182" s="25" t="s">
        <v>21232</v>
      </c>
      <c r="C4182" s="4" t="s">
        <v>6</v>
      </c>
      <c r="D4182" s="6">
        <v>2</v>
      </c>
    </row>
    <row r="4183" spans="1:4">
      <c r="A4183" s="4" t="s">
        <v>21245</v>
      </c>
      <c r="B4183" s="25" t="s">
        <v>21246</v>
      </c>
      <c r="C4183" s="4" t="s">
        <v>6</v>
      </c>
      <c r="D4183" s="6">
        <v>2</v>
      </c>
    </row>
    <row r="4184" spans="1:4">
      <c r="A4184" s="4" t="s">
        <v>21283</v>
      </c>
      <c r="B4184" s="25" t="s">
        <v>21284</v>
      </c>
      <c r="C4184" s="4" t="s">
        <v>6</v>
      </c>
      <c r="D4184" s="6">
        <v>2</v>
      </c>
    </row>
    <row r="4185" spans="1:4">
      <c r="A4185" s="4" t="s">
        <v>21285</v>
      </c>
      <c r="B4185" s="25" t="s">
        <v>21286</v>
      </c>
      <c r="C4185" s="4" t="s">
        <v>6</v>
      </c>
      <c r="D4185" s="6">
        <v>2</v>
      </c>
    </row>
    <row r="4186" spans="1:4">
      <c r="A4186" s="4" t="s">
        <v>21291</v>
      </c>
      <c r="B4186" s="25" t="s">
        <v>21292</v>
      </c>
      <c r="C4186" s="4" t="s">
        <v>6</v>
      </c>
      <c r="D4186" s="6">
        <v>2</v>
      </c>
    </row>
    <row r="4187" spans="1:4">
      <c r="A4187" s="4" t="s">
        <v>21295</v>
      </c>
      <c r="B4187" s="25" t="s">
        <v>21296</v>
      </c>
      <c r="C4187" s="4" t="s">
        <v>6</v>
      </c>
      <c r="D4187" s="6">
        <v>2</v>
      </c>
    </row>
    <row r="4188" spans="1:4">
      <c r="A4188" s="4" t="s">
        <v>21305</v>
      </c>
      <c r="B4188" s="25" t="s">
        <v>21306</v>
      </c>
      <c r="C4188" s="4" t="s">
        <v>6</v>
      </c>
      <c r="D4188" s="6">
        <v>2</v>
      </c>
    </row>
    <row r="4189" spans="1:4">
      <c r="A4189" s="4" t="s">
        <v>21313</v>
      </c>
      <c r="B4189" s="25" t="s">
        <v>21314</v>
      </c>
      <c r="C4189" s="4" t="s">
        <v>6</v>
      </c>
      <c r="D4189" s="6">
        <v>2</v>
      </c>
    </row>
    <row r="4190" spans="1:4">
      <c r="A4190" s="4" t="s">
        <v>21329</v>
      </c>
      <c r="B4190" s="25" t="s">
        <v>21330</v>
      </c>
      <c r="C4190" s="4" t="s">
        <v>6</v>
      </c>
      <c r="D4190" s="6">
        <v>2</v>
      </c>
    </row>
    <row r="4191" spans="1:4">
      <c r="A4191" s="4" t="s">
        <v>21357</v>
      </c>
      <c r="B4191" s="25" t="s">
        <v>21358</v>
      </c>
      <c r="C4191" s="4" t="s">
        <v>6</v>
      </c>
      <c r="D4191" s="6">
        <v>2</v>
      </c>
    </row>
    <row r="4192" spans="1:4">
      <c r="A4192" s="4" t="s">
        <v>21389</v>
      </c>
      <c r="B4192" s="25" t="s">
        <v>21390</v>
      </c>
      <c r="C4192" s="4" t="s">
        <v>6</v>
      </c>
      <c r="D4192" s="6">
        <v>2</v>
      </c>
    </row>
    <row r="4193" spans="1:4">
      <c r="A4193" s="4" t="s">
        <v>21413</v>
      </c>
      <c r="B4193" s="25" t="s">
        <v>21414</v>
      </c>
      <c r="C4193" s="4" t="s">
        <v>6</v>
      </c>
      <c r="D4193" s="6">
        <v>2</v>
      </c>
    </row>
    <row r="4194" spans="1:4">
      <c r="A4194" s="4" t="s">
        <v>21419</v>
      </c>
      <c r="B4194" s="25" t="s">
        <v>21420</v>
      </c>
      <c r="C4194" s="4" t="s">
        <v>6</v>
      </c>
      <c r="D4194" s="6">
        <v>2</v>
      </c>
    </row>
    <row r="4195" spans="1:4">
      <c r="A4195" s="4" t="s">
        <v>21553</v>
      </c>
      <c r="B4195" s="25" t="s">
        <v>21554</v>
      </c>
      <c r="C4195" s="4" t="s">
        <v>6</v>
      </c>
      <c r="D4195" s="6">
        <v>2</v>
      </c>
    </row>
    <row r="4196" spans="1:4">
      <c r="A4196" s="4" t="s">
        <v>21565</v>
      </c>
      <c r="B4196" s="25" t="s">
        <v>21566</v>
      </c>
      <c r="C4196" s="4" t="s">
        <v>6</v>
      </c>
      <c r="D4196" s="6">
        <v>2</v>
      </c>
    </row>
    <row r="4197" spans="1:4">
      <c r="A4197" s="4" t="s">
        <v>21571</v>
      </c>
      <c r="B4197" s="25" t="s">
        <v>21572</v>
      </c>
      <c r="C4197" s="4" t="s">
        <v>6</v>
      </c>
      <c r="D4197" s="6">
        <v>2</v>
      </c>
    </row>
    <row r="4198" spans="1:4">
      <c r="A4198" s="4" t="s">
        <v>21579</v>
      </c>
      <c r="B4198" s="25" t="s">
        <v>21580</v>
      </c>
      <c r="C4198" s="4" t="s">
        <v>6</v>
      </c>
      <c r="D4198" s="6">
        <v>2</v>
      </c>
    </row>
    <row r="4199" spans="1:4">
      <c r="A4199" s="4" t="s">
        <v>21591</v>
      </c>
      <c r="B4199" s="25" t="s">
        <v>21592</v>
      </c>
      <c r="C4199" s="4" t="s">
        <v>6</v>
      </c>
      <c r="D4199" s="6">
        <v>2</v>
      </c>
    </row>
    <row r="4200" spans="1:4">
      <c r="A4200" s="4" t="s">
        <v>21595</v>
      </c>
      <c r="B4200" s="25" t="s">
        <v>21596</v>
      </c>
      <c r="C4200" s="4" t="s">
        <v>6</v>
      </c>
      <c r="D4200" s="6">
        <v>2</v>
      </c>
    </row>
    <row r="4201" spans="1:4">
      <c r="A4201" s="4" t="s">
        <v>21635</v>
      </c>
      <c r="B4201" s="25" t="s">
        <v>21636</v>
      </c>
      <c r="C4201" s="4" t="s">
        <v>6</v>
      </c>
      <c r="D4201" s="6">
        <v>2</v>
      </c>
    </row>
    <row r="4202" spans="1:4">
      <c r="A4202" s="4" t="s">
        <v>21671</v>
      </c>
      <c r="B4202" s="25" t="s">
        <v>21672</v>
      </c>
      <c r="C4202" s="4" t="s">
        <v>6</v>
      </c>
      <c r="D4202" s="6">
        <v>2</v>
      </c>
    </row>
    <row r="4203" spans="1:4">
      <c r="A4203" s="4" t="s">
        <v>21679</v>
      </c>
      <c r="B4203" s="25" t="s">
        <v>21680</v>
      </c>
      <c r="C4203" s="4" t="s">
        <v>6</v>
      </c>
      <c r="D4203" s="6">
        <v>2</v>
      </c>
    </row>
    <row r="4204" spans="1:4">
      <c r="A4204" s="4" t="s">
        <v>21709</v>
      </c>
      <c r="B4204" s="25" t="s">
        <v>21710</v>
      </c>
      <c r="C4204" s="4" t="s">
        <v>6</v>
      </c>
      <c r="D4204" s="6">
        <v>2</v>
      </c>
    </row>
    <row r="4205" spans="1:4">
      <c r="A4205" s="4" t="s">
        <v>21717</v>
      </c>
      <c r="B4205" s="25" t="s">
        <v>21718</v>
      </c>
      <c r="C4205" s="4" t="s">
        <v>6</v>
      </c>
      <c r="D4205" s="6">
        <v>2</v>
      </c>
    </row>
    <row r="4206" spans="1:4">
      <c r="A4206" s="4" t="s">
        <v>21741</v>
      </c>
      <c r="B4206" s="25" t="s">
        <v>21742</v>
      </c>
      <c r="C4206" s="4" t="s">
        <v>6</v>
      </c>
      <c r="D4206" s="6">
        <v>2</v>
      </c>
    </row>
    <row r="4207" spans="1:4">
      <c r="A4207" s="4" t="s">
        <v>21805</v>
      </c>
      <c r="B4207" s="25" t="s">
        <v>21806</v>
      </c>
      <c r="C4207" s="4" t="s">
        <v>6</v>
      </c>
      <c r="D4207" s="6">
        <v>2</v>
      </c>
    </row>
    <row r="4208" spans="1:4">
      <c r="A4208" s="4" t="s">
        <v>21835</v>
      </c>
      <c r="B4208" s="25" t="s">
        <v>21836</v>
      </c>
      <c r="C4208" s="4" t="s">
        <v>6</v>
      </c>
      <c r="D4208" s="6">
        <v>2</v>
      </c>
    </row>
    <row r="4209" spans="1:4">
      <c r="A4209" s="4" t="s">
        <v>21847</v>
      </c>
      <c r="B4209" s="25" t="s">
        <v>21848</v>
      </c>
      <c r="C4209" s="4" t="s">
        <v>6</v>
      </c>
      <c r="D4209" s="6">
        <v>2</v>
      </c>
    </row>
    <row r="4210" spans="1:4">
      <c r="A4210" s="4" t="s">
        <v>21853</v>
      </c>
      <c r="B4210" s="25" t="s">
        <v>21854</v>
      </c>
      <c r="C4210" s="4" t="s">
        <v>6</v>
      </c>
      <c r="D4210" s="6">
        <v>2</v>
      </c>
    </row>
    <row r="4211" spans="1:4">
      <c r="A4211" s="4" t="s">
        <v>21901</v>
      </c>
      <c r="B4211" s="25" t="s">
        <v>21902</v>
      </c>
      <c r="C4211" s="4" t="s">
        <v>6</v>
      </c>
      <c r="D4211" s="6">
        <v>2</v>
      </c>
    </row>
    <row r="4212" spans="1:4">
      <c r="A4212" s="4" t="s">
        <v>21911</v>
      </c>
      <c r="B4212" s="25" t="s">
        <v>21912</v>
      </c>
      <c r="C4212" s="4" t="s">
        <v>6</v>
      </c>
      <c r="D4212" s="6">
        <v>2</v>
      </c>
    </row>
    <row r="4213" spans="1:4">
      <c r="A4213" s="4" t="s">
        <v>21925</v>
      </c>
      <c r="B4213" s="25" t="s">
        <v>21926</v>
      </c>
      <c r="C4213" s="4" t="s">
        <v>6</v>
      </c>
      <c r="D4213" s="6">
        <v>2</v>
      </c>
    </row>
    <row r="4214" spans="1:4">
      <c r="A4214" s="4" t="s">
        <v>21965</v>
      </c>
      <c r="B4214" s="25" t="s">
        <v>21966</v>
      </c>
      <c r="C4214" s="4" t="s">
        <v>6</v>
      </c>
      <c r="D4214" s="6">
        <v>2</v>
      </c>
    </row>
    <row r="4215" spans="1:4">
      <c r="A4215" s="4" t="s">
        <v>21967</v>
      </c>
      <c r="B4215" s="25" t="s">
        <v>21968</v>
      </c>
      <c r="C4215" s="4" t="s">
        <v>6</v>
      </c>
      <c r="D4215" s="6">
        <v>2</v>
      </c>
    </row>
    <row r="4216" spans="1:4">
      <c r="A4216" s="4" t="s">
        <v>21983</v>
      </c>
      <c r="B4216" s="25" t="s">
        <v>21984</v>
      </c>
      <c r="C4216" s="4" t="s">
        <v>6</v>
      </c>
      <c r="D4216" s="6">
        <v>2</v>
      </c>
    </row>
    <row r="4217" spans="1:4">
      <c r="A4217" s="4" t="s">
        <v>22037</v>
      </c>
      <c r="B4217" s="25" t="s">
        <v>22038</v>
      </c>
      <c r="C4217" s="4" t="s">
        <v>6</v>
      </c>
      <c r="D4217" s="6">
        <v>2</v>
      </c>
    </row>
    <row r="4218" spans="1:4">
      <c r="A4218" s="4" t="s">
        <v>22053</v>
      </c>
      <c r="B4218" s="25" t="s">
        <v>22054</v>
      </c>
      <c r="C4218" s="4" t="s">
        <v>6</v>
      </c>
      <c r="D4218" s="6">
        <v>2</v>
      </c>
    </row>
    <row r="4219" spans="1:4">
      <c r="A4219" s="4" t="s">
        <v>22065</v>
      </c>
      <c r="B4219" s="25" t="s">
        <v>22066</v>
      </c>
      <c r="C4219" s="4" t="s">
        <v>6</v>
      </c>
      <c r="D4219" s="6">
        <v>2</v>
      </c>
    </row>
    <row r="4220" spans="1:4">
      <c r="A4220" s="4" t="s">
        <v>22101</v>
      </c>
      <c r="B4220" s="25" t="s">
        <v>22102</v>
      </c>
      <c r="C4220" s="4" t="s">
        <v>6</v>
      </c>
      <c r="D4220" s="6">
        <v>2</v>
      </c>
    </row>
    <row r="4221" spans="1:4">
      <c r="A4221" s="4" t="s">
        <v>22107</v>
      </c>
      <c r="B4221" s="25" t="s">
        <v>22108</v>
      </c>
      <c r="C4221" s="4" t="s">
        <v>6</v>
      </c>
      <c r="D4221" s="6">
        <v>2</v>
      </c>
    </row>
    <row r="4222" spans="1:4">
      <c r="A4222" s="4" t="s">
        <v>22131</v>
      </c>
      <c r="B4222" s="25" t="s">
        <v>22132</v>
      </c>
      <c r="C4222" s="4" t="s">
        <v>6</v>
      </c>
      <c r="D4222" s="6">
        <v>2</v>
      </c>
    </row>
    <row r="4223" spans="1:4">
      <c r="A4223" s="4" t="s">
        <v>22163</v>
      </c>
      <c r="B4223" s="25" t="s">
        <v>22164</v>
      </c>
      <c r="C4223" s="4" t="s">
        <v>6</v>
      </c>
      <c r="D4223" s="6">
        <v>2</v>
      </c>
    </row>
    <row r="4224" spans="1:4">
      <c r="A4224" s="4" t="s">
        <v>22165</v>
      </c>
      <c r="B4224" s="25" t="s">
        <v>22166</v>
      </c>
      <c r="C4224" s="4" t="s">
        <v>6</v>
      </c>
      <c r="D4224" s="6">
        <v>2</v>
      </c>
    </row>
    <row r="4225" spans="1:4">
      <c r="A4225" s="4" t="s">
        <v>22185</v>
      </c>
      <c r="B4225" s="25" t="s">
        <v>22186</v>
      </c>
      <c r="C4225" s="4" t="s">
        <v>6</v>
      </c>
      <c r="D4225" s="6">
        <v>2</v>
      </c>
    </row>
    <row r="4226" spans="1:4">
      <c r="A4226" s="4" t="s">
        <v>22233</v>
      </c>
      <c r="B4226" s="25" t="s">
        <v>22234</v>
      </c>
      <c r="C4226" s="4" t="s">
        <v>6</v>
      </c>
      <c r="D4226" s="6">
        <v>2</v>
      </c>
    </row>
    <row r="4227" spans="1:4">
      <c r="A4227" s="4" t="s">
        <v>22269</v>
      </c>
      <c r="B4227" s="25" t="s">
        <v>22270</v>
      </c>
      <c r="C4227" s="4" t="s">
        <v>6</v>
      </c>
      <c r="D4227" s="6">
        <v>2</v>
      </c>
    </row>
    <row r="4228" spans="1:4">
      <c r="A4228" s="4" t="s">
        <v>22325</v>
      </c>
      <c r="B4228" s="25" t="s">
        <v>22326</v>
      </c>
      <c r="C4228" s="4" t="s">
        <v>6</v>
      </c>
      <c r="D4228" s="6">
        <v>2</v>
      </c>
    </row>
    <row r="4229" spans="1:4">
      <c r="A4229" s="4" t="s">
        <v>22341</v>
      </c>
      <c r="B4229" s="25" t="s">
        <v>22342</v>
      </c>
      <c r="C4229" s="4" t="s">
        <v>6</v>
      </c>
      <c r="D4229" s="6">
        <v>2</v>
      </c>
    </row>
    <row r="4230" spans="1:4">
      <c r="A4230" s="4" t="s">
        <v>22345</v>
      </c>
      <c r="B4230" s="25" t="s">
        <v>22346</v>
      </c>
      <c r="C4230" s="4" t="s">
        <v>6</v>
      </c>
      <c r="D4230" s="6">
        <v>2</v>
      </c>
    </row>
    <row r="4231" spans="1:4">
      <c r="A4231" s="4" t="s">
        <v>22355</v>
      </c>
      <c r="B4231" s="25" t="s">
        <v>22356</v>
      </c>
      <c r="C4231" s="4" t="s">
        <v>6</v>
      </c>
      <c r="D4231" s="6">
        <v>2</v>
      </c>
    </row>
    <row r="4232" spans="1:4">
      <c r="A4232" s="4" t="s">
        <v>22417</v>
      </c>
      <c r="B4232" s="25" t="s">
        <v>22418</v>
      </c>
      <c r="C4232" s="4" t="s">
        <v>6</v>
      </c>
      <c r="D4232" s="6">
        <v>2</v>
      </c>
    </row>
    <row r="4233" spans="1:4">
      <c r="A4233" s="4" t="s">
        <v>22423</v>
      </c>
      <c r="B4233" s="25" t="s">
        <v>22424</v>
      </c>
      <c r="C4233" s="4" t="s">
        <v>6</v>
      </c>
      <c r="D4233" s="6">
        <v>2</v>
      </c>
    </row>
    <row r="4234" spans="1:4">
      <c r="A4234" s="4" t="s">
        <v>22465</v>
      </c>
      <c r="B4234" s="25" t="s">
        <v>22466</v>
      </c>
      <c r="C4234" s="4" t="s">
        <v>6</v>
      </c>
      <c r="D4234" s="6">
        <v>2</v>
      </c>
    </row>
    <row r="4235" spans="1:4">
      <c r="A4235" s="4" t="s">
        <v>22481</v>
      </c>
      <c r="B4235" s="25" t="s">
        <v>22482</v>
      </c>
      <c r="C4235" s="4" t="s">
        <v>6</v>
      </c>
      <c r="D4235" s="6">
        <v>2</v>
      </c>
    </row>
    <row r="4236" spans="1:4">
      <c r="A4236" s="4" t="s">
        <v>22507</v>
      </c>
      <c r="B4236" s="25" t="s">
        <v>22508</v>
      </c>
      <c r="C4236" s="4" t="s">
        <v>6</v>
      </c>
      <c r="D4236" s="6">
        <v>2</v>
      </c>
    </row>
    <row r="4237" spans="1:4">
      <c r="A4237" s="4" t="s">
        <v>22509</v>
      </c>
      <c r="B4237" s="25" t="s">
        <v>22510</v>
      </c>
      <c r="C4237" s="4" t="s">
        <v>6</v>
      </c>
      <c r="D4237" s="6">
        <v>2</v>
      </c>
    </row>
    <row r="4238" spans="1:4">
      <c r="A4238" s="4" t="s">
        <v>22531</v>
      </c>
      <c r="B4238" s="25" t="s">
        <v>22532</v>
      </c>
      <c r="C4238" s="4" t="s">
        <v>6</v>
      </c>
      <c r="D4238" s="6">
        <v>2</v>
      </c>
    </row>
    <row r="4239" spans="1:4">
      <c r="A4239" s="4" t="s">
        <v>22551</v>
      </c>
      <c r="B4239" s="25" t="s">
        <v>22552</v>
      </c>
      <c r="C4239" s="4" t="s">
        <v>6</v>
      </c>
      <c r="D4239" s="6">
        <v>2</v>
      </c>
    </row>
    <row r="4240" spans="1:4">
      <c r="A4240" s="4" t="s">
        <v>22561</v>
      </c>
      <c r="B4240" s="25" t="s">
        <v>22562</v>
      </c>
      <c r="C4240" s="4" t="s">
        <v>6</v>
      </c>
      <c r="D4240" s="6">
        <v>2</v>
      </c>
    </row>
    <row r="4241" spans="1:4">
      <c r="A4241" s="4" t="s">
        <v>22575</v>
      </c>
      <c r="B4241" s="25" t="s">
        <v>22576</v>
      </c>
      <c r="C4241" s="4" t="s">
        <v>6</v>
      </c>
      <c r="D4241" s="6">
        <v>2</v>
      </c>
    </row>
    <row r="4242" spans="1:4">
      <c r="A4242" s="4" t="s">
        <v>22581</v>
      </c>
      <c r="B4242" s="25" t="s">
        <v>22582</v>
      </c>
      <c r="C4242" s="4" t="s">
        <v>6</v>
      </c>
      <c r="D4242" s="6">
        <v>2</v>
      </c>
    </row>
    <row r="4243" spans="1:4">
      <c r="A4243" s="4" t="s">
        <v>22599</v>
      </c>
      <c r="B4243" s="25" t="s">
        <v>22600</v>
      </c>
      <c r="C4243" s="4" t="s">
        <v>6</v>
      </c>
      <c r="D4243" s="6">
        <v>2</v>
      </c>
    </row>
    <row r="4244" spans="1:4">
      <c r="A4244" s="4" t="s">
        <v>22603</v>
      </c>
      <c r="B4244" s="25" t="s">
        <v>22604</v>
      </c>
      <c r="C4244" s="4" t="s">
        <v>6</v>
      </c>
      <c r="D4244" s="6">
        <v>2</v>
      </c>
    </row>
    <row r="4245" spans="1:4">
      <c r="A4245" s="4" t="s">
        <v>22619</v>
      </c>
      <c r="B4245" s="25" t="s">
        <v>22620</v>
      </c>
      <c r="C4245" s="4" t="s">
        <v>6</v>
      </c>
      <c r="D4245" s="6">
        <v>2</v>
      </c>
    </row>
    <row r="4246" spans="1:4">
      <c r="A4246" s="4" t="s">
        <v>22637</v>
      </c>
      <c r="B4246" s="25" t="s">
        <v>22638</v>
      </c>
      <c r="C4246" s="4" t="s">
        <v>6</v>
      </c>
      <c r="D4246" s="6">
        <v>2</v>
      </c>
    </row>
    <row r="4247" spans="1:4">
      <c r="A4247" s="4" t="s">
        <v>22681</v>
      </c>
      <c r="B4247" s="25" t="s">
        <v>22682</v>
      </c>
      <c r="C4247" s="4" t="s">
        <v>6</v>
      </c>
      <c r="D4247" s="6">
        <v>2</v>
      </c>
    </row>
    <row r="4248" spans="1:4">
      <c r="A4248" s="4" t="s">
        <v>22699</v>
      </c>
      <c r="B4248" s="25" t="s">
        <v>22700</v>
      </c>
      <c r="C4248" s="4" t="s">
        <v>6</v>
      </c>
      <c r="D4248" s="6">
        <v>2</v>
      </c>
    </row>
    <row r="4249" spans="1:4">
      <c r="A4249" s="4" t="s">
        <v>22715</v>
      </c>
      <c r="B4249" s="25" t="s">
        <v>22716</v>
      </c>
      <c r="C4249" s="4" t="s">
        <v>6</v>
      </c>
      <c r="D4249" s="6">
        <v>2</v>
      </c>
    </row>
    <row r="4250" spans="1:4">
      <c r="A4250" s="4" t="s">
        <v>22727</v>
      </c>
      <c r="B4250" s="25" t="s">
        <v>22728</v>
      </c>
      <c r="C4250" s="4" t="s">
        <v>6</v>
      </c>
      <c r="D4250" s="6">
        <v>2</v>
      </c>
    </row>
    <row r="4251" spans="1:4">
      <c r="A4251" s="4" t="s">
        <v>22801</v>
      </c>
      <c r="B4251" s="25" t="s">
        <v>22802</v>
      </c>
      <c r="C4251" s="4" t="s">
        <v>6</v>
      </c>
      <c r="D4251" s="6">
        <v>2</v>
      </c>
    </row>
    <row r="4252" spans="1:4">
      <c r="A4252" s="4" t="s">
        <v>22807</v>
      </c>
      <c r="B4252" s="25" t="s">
        <v>22808</v>
      </c>
      <c r="C4252" s="4" t="s">
        <v>6</v>
      </c>
      <c r="D4252" s="6">
        <v>2</v>
      </c>
    </row>
    <row r="4253" spans="1:4">
      <c r="A4253" s="4" t="s">
        <v>22821</v>
      </c>
      <c r="B4253" s="25" t="s">
        <v>22822</v>
      </c>
      <c r="C4253" s="4" t="s">
        <v>6</v>
      </c>
      <c r="D4253" s="6">
        <v>2</v>
      </c>
    </row>
    <row r="4254" spans="1:4">
      <c r="A4254" s="4" t="s">
        <v>22829</v>
      </c>
      <c r="B4254" s="25" t="s">
        <v>22830</v>
      </c>
      <c r="C4254" s="4" t="s">
        <v>6</v>
      </c>
      <c r="D4254" s="6">
        <v>2</v>
      </c>
    </row>
    <row r="4255" spans="1:4">
      <c r="A4255" s="4" t="s">
        <v>22843</v>
      </c>
      <c r="B4255" s="25" t="s">
        <v>22844</v>
      </c>
      <c r="C4255" s="4" t="s">
        <v>6</v>
      </c>
      <c r="D4255" s="6">
        <v>2</v>
      </c>
    </row>
    <row r="4256" spans="1:4">
      <c r="A4256" s="4" t="s">
        <v>22883</v>
      </c>
      <c r="B4256" s="25" t="s">
        <v>22884</v>
      </c>
      <c r="C4256" s="4" t="s">
        <v>6</v>
      </c>
      <c r="D4256" s="6">
        <v>2</v>
      </c>
    </row>
    <row r="4257" spans="1:4">
      <c r="A4257" s="4" t="s">
        <v>22933</v>
      </c>
      <c r="B4257" s="25" t="s">
        <v>22934</v>
      </c>
      <c r="C4257" s="4" t="s">
        <v>6</v>
      </c>
      <c r="D4257" s="6">
        <v>2</v>
      </c>
    </row>
    <row r="4258" spans="1:4">
      <c r="A4258" s="4" t="s">
        <v>22953</v>
      </c>
      <c r="B4258" s="25" t="s">
        <v>22954</v>
      </c>
      <c r="C4258" s="4" t="s">
        <v>6</v>
      </c>
      <c r="D4258" s="6">
        <v>2</v>
      </c>
    </row>
    <row r="4259" spans="1:4">
      <c r="A4259" s="4" t="s">
        <v>22955</v>
      </c>
      <c r="B4259" s="25" t="s">
        <v>22956</v>
      </c>
      <c r="C4259" s="4" t="s">
        <v>6</v>
      </c>
      <c r="D4259" s="6">
        <v>2</v>
      </c>
    </row>
    <row r="4260" spans="1:4">
      <c r="A4260" s="4" t="s">
        <v>22981</v>
      </c>
      <c r="B4260" s="25" t="s">
        <v>22982</v>
      </c>
      <c r="C4260" s="4" t="s">
        <v>6</v>
      </c>
      <c r="D4260" s="6">
        <v>2</v>
      </c>
    </row>
    <row r="4261" spans="1:4">
      <c r="A4261" s="4" t="s">
        <v>22989</v>
      </c>
      <c r="B4261" s="25" t="s">
        <v>22990</v>
      </c>
      <c r="C4261" s="4" t="s">
        <v>6</v>
      </c>
      <c r="D4261" s="6">
        <v>2</v>
      </c>
    </row>
    <row r="4262" spans="1:4">
      <c r="A4262" s="4" t="s">
        <v>23081</v>
      </c>
      <c r="B4262" s="25" t="s">
        <v>23082</v>
      </c>
      <c r="C4262" s="4" t="s">
        <v>6</v>
      </c>
      <c r="D4262" s="6">
        <v>2</v>
      </c>
    </row>
    <row r="4263" spans="1:4">
      <c r="A4263" s="4" t="s">
        <v>23159</v>
      </c>
      <c r="B4263" s="25" t="s">
        <v>23160</v>
      </c>
      <c r="C4263" s="4" t="s">
        <v>6</v>
      </c>
      <c r="D4263" s="6">
        <v>2</v>
      </c>
    </row>
    <row r="4264" spans="1:4">
      <c r="A4264" s="4" t="s">
        <v>23191</v>
      </c>
      <c r="B4264" s="25" t="s">
        <v>23192</v>
      </c>
      <c r="C4264" s="4" t="s">
        <v>6</v>
      </c>
      <c r="D4264" s="6">
        <v>2</v>
      </c>
    </row>
    <row r="4265" spans="1:4">
      <c r="A4265" s="4" t="s">
        <v>23215</v>
      </c>
      <c r="B4265" s="25" t="s">
        <v>23216</v>
      </c>
      <c r="C4265" s="4" t="s">
        <v>6</v>
      </c>
      <c r="D4265" s="6">
        <v>2</v>
      </c>
    </row>
    <row r="4266" spans="1:4">
      <c r="A4266" s="4" t="s">
        <v>23219</v>
      </c>
      <c r="B4266" s="25" t="s">
        <v>23220</v>
      </c>
      <c r="C4266" s="4" t="s">
        <v>6</v>
      </c>
      <c r="D4266" s="6">
        <v>2</v>
      </c>
    </row>
    <row r="4267" spans="1:4">
      <c r="A4267" s="4" t="s">
        <v>23225</v>
      </c>
      <c r="B4267" s="25" t="s">
        <v>23226</v>
      </c>
      <c r="C4267" s="4" t="s">
        <v>6</v>
      </c>
      <c r="D4267" s="6">
        <v>2</v>
      </c>
    </row>
    <row r="4268" spans="1:4">
      <c r="A4268" s="4" t="s">
        <v>23249</v>
      </c>
      <c r="B4268" s="25" t="s">
        <v>23250</v>
      </c>
      <c r="C4268" s="4" t="s">
        <v>6</v>
      </c>
      <c r="D4268" s="6">
        <v>2</v>
      </c>
    </row>
    <row r="4269" spans="1:4">
      <c r="A4269" s="4" t="s">
        <v>23285</v>
      </c>
      <c r="B4269" s="25" t="s">
        <v>23286</v>
      </c>
      <c r="C4269" s="4" t="s">
        <v>6</v>
      </c>
      <c r="D4269" s="6">
        <v>2</v>
      </c>
    </row>
    <row r="4270" spans="1:4">
      <c r="A4270" s="4" t="s">
        <v>23325</v>
      </c>
      <c r="B4270" s="25" t="s">
        <v>23326</v>
      </c>
      <c r="C4270" s="4" t="s">
        <v>6</v>
      </c>
      <c r="D4270" s="6">
        <v>2</v>
      </c>
    </row>
    <row r="4271" spans="1:4">
      <c r="A4271" s="4" t="s">
        <v>23333</v>
      </c>
      <c r="B4271" s="25" t="s">
        <v>23334</v>
      </c>
      <c r="C4271" s="4" t="s">
        <v>6</v>
      </c>
      <c r="D4271" s="6">
        <v>2</v>
      </c>
    </row>
    <row r="4272" spans="1:4">
      <c r="A4272" s="4" t="s">
        <v>23355</v>
      </c>
      <c r="B4272" s="25" t="s">
        <v>23356</v>
      </c>
      <c r="C4272" s="4" t="s">
        <v>6</v>
      </c>
      <c r="D4272" s="6">
        <v>2</v>
      </c>
    </row>
    <row r="4273" spans="1:4">
      <c r="A4273" s="4" t="s">
        <v>23381</v>
      </c>
      <c r="B4273" s="25" t="s">
        <v>23382</v>
      </c>
      <c r="C4273" s="4" t="s">
        <v>6</v>
      </c>
      <c r="D4273" s="6">
        <v>2</v>
      </c>
    </row>
    <row r="4274" spans="1:4">
      <c r="A4274" s="4" t="s">
        <v>23389</v>
      </c>
      <c r="B4274" s="25" t="s">
        <v>23390</v>
      </c>
      <c r="C4274" s="4" t="s">
        <v>6</v>
      </c>
      <c r="D4274" s="6">
        <v>2</v>
      </c>
    </row>
    <row r="4275" spans="1:4">
      <c r="A4275" s="4" t="s">
        <v>23395</v>
      </c>
      <c r="B4275" s="25" t="s">
        <v>23396</v>
      </c>
      <c r="C4275" s="4" t="s">
        <v>6</v>
      </c>
      <c r="D4275" s="6">
        <v>2</v>
      </c>
    </row>
    <row r="4276" spans="1:4">
      <c r="A4276" s="4" t="s">
        <v>23401</v>
      </c>
      <c r="B4276" s="25" t="s">
        <v>23402</v>
      </c>
      <c r="C4276" s="4" t="s">
        <v>6</v>
      </c>
      <c r="D4276" s="6">
        <v>2</v>
      </c>
    </row>
    <row r="4277" spans="1:4">
      <c r="A4277" s="4" t="s">
        <v>23431</v>
      </c>
      <c r="B4277" s="25" t="s">
        <v>23432</v>
      </c>
      <c r="C4277" s="4" t="s">
        <v>6</v>
      </c>
      <c r="D4277" s="6">
        <v>2</v>
      </c>
    </row>
    <row r="4278" spans="1:4">
      <c r="A4278" s="4" t="s">
        <v>23443</v>
      </c>
      <c r="B4278" s="25" t="s">
        <v>23444</v>
      </c>
      <c r="C4278" s="4" t="s">
        <v>6</v>
      </c>
      <c r="D4278" s="6">
        <v>2</v>
      </c>
    </row>
    <row r="4279" spans="1:4">
      <c r="A4279" s="4" t="s">
        <v>23451</v>
      </c>
      <c r="B4279" s="25" t="s">
        <v>23452</v>
      </c>
      <c r="C4279" s="4" t="s">
        <v>6</v>
      </c>
      <c r="D4279" s="6">
        <v>2</v>
      </c>
    </row>
    <row r="4280" spans="1:4">
      <c r="A4280" s="4" t="s">
        <v>23520</v>
      </c>
      <c r="B4280" s="25" t="s">
        <v>23521</v>
      </c>
      <c r="C4280" s="4" t="s">
        <v>6</v>
      </c>
      <c r="D4280" s="6">
        <v>2</v>
      </c>
    </row>
    <row r="4281" spans="1:4">
      <c r="A4281" s="4" t="s">
        <v>23554</v>
      </c>
      <c r="B4281" s="25" t="s">
        <v>23555</v>
      </c>
      <c r="C4281" s="4" t="s">
        <v>6</v>
      </c>
      <c r="D4281" s="6">
        <v>2</v>
      </c>
    </row>
    <row r="4282" spans="1:4">
      <c r="A4282" s="4" t="s">
        <v>23562</v>
      </c>
      <c r="B4282" s="25" t="s">
        <v>23563</v>
      </c>
      <c r="C4282" s="4" t="s">
        <v>6</v>
      </c>
      <c r="D4282" s="6">
        <v>2</v>
      </c>
    </row>
    <row r="4283" spans="1:4">
      <c r="A4283" s="4" t="s">
        <v>23566</v>
      </c>
      <c r="B4283" s="25" t="s">
        <v>23567</v>
      </c>
      <c r="C4283" s="4" t="s">
        <v>6</v>
      </c>
      <c r="D4283" s="6">
        <v>2</v>
      </c>
    </row>
    <row r="4284" spans="1:4">
      <c r="A4284" s="4" t="s">
        <v>23570</v>
      </c>
      <c r="B4284" s="25" t="s">
        <v>23571</v>
      </c>
      <c r="C4284" s="4" t="s">
        <v>6</v>
      </c>
      <c r="D4284" s="6">
        <v>2</v>
      </c>
    </row>
    <row r="4285" spans="1:4">
      <c r="A4285" s="4" t="s">
        <v>23572</v>
      </c>
      <c r="B4285" s="25" t="s">
        <v>23573</v>
      </c>
      <c r="C4285" s="4" t="s">
        <v>6</v>
      </c>
      <c r="D4285" s="6">
        <v>2</v>
      </c>
    </row>
    <row r="4286" spans="1:4">
      <c r="A4286" s="4" t="s">
        <v>23582</v>
      </c>
      <c r="B4286" s="25" t="s">
        <v>23583</v>
      </c>
      <c r="C4286" s="4" t="s">
        <v>6</v>
      </c>
      <c r="D4286" s="6">
        <v>2</v>
      </c>
    </row>
    <row r="4287" spans="1:4">
      <c r="A4287" s="4" t="s">
        <v>23588</v>
      </c>
      <c r="B4287" s="25" t="s">
        <v>23589</v>
      </c>
      <c r="C4287" s="4" t="s">
        <v>6</v>
      </c>
      <c r="D4287" s="6">
        <v>2</v>
      </c>
    </row>
    <row r="4288" spans="1:4">
      <c r="A4288" s="4" t="s">
        <v>23604</v>
      </c>
      <c r="B4288" s="25" t="s">
        <v>23605</v>
      </c>
      <c r="C4288" s="4" t="s">
        <v>6</v>
      </c>
      <c r="D4288" s="6">
        <v>2</v>
      </c>
    </row>
    <row r="4289" spans="1:4">
      <c r="A4289" s="4" t="s">
        <v>23636</v>
      </c>
      <c r="B4289" s="25" t="s">
        <v>23637</v>
      </c>
      <c r="C4289" s="4" t="s">
        <v>6</v>
      </c>
      <c r="D4289" s="6">
        <v>2</v>
      </c>
    </row>
    <row r="4290" spans="1:4">
      <c r="A4290" s="4" t="s">
        <v>23690</v>
      </c>
      <c r="B4290" s="25" t="s">
        <v>23691</v>
      </c>
      <c r="C4290" s="4" t="s">
        <v>6</v>
      </c>
      <c r="D4290" s="6">
        <v>2</v>
      </c>
    </row>
    <row r="4291" spans="1:4">
      <c r="A4291" s="4" t="s">
        <v>23744</v>
      </c>
      <c r="B4291" s="25" t="s">
        <v>23745</v>
      </c>
      <c r="C4291" s="4" t="s">
        <v>6</v>
      </c>
      <c r="D4291" s="6">
        <v>2</v>
      </c>
    </row>
    <row r="4292" spans="1:4">
      <c r="A4292" s="4" t="s">
        <v>23766</v>
      </c>
      <c r="B4292" s="25" t="s">
        <v>23767</v>
      </c>
      <c r="C4292" s="4" t="s">
        <v>6</v>
      </c>
      <c r="D4292" s="6">
        <v>2</v>
      </c>
    </row>
    <row r="4293" spans="1:4">
      <c r="A4293" s="4" t="s">
        <v>23796</v>
      </c>
      <c r="B4293" s="25" t="s">
        <v>23797</v>
      </c>
      <c r="C4293" s="4" t="s">
        <v>6</v>
      </c>
      <c r="D4293" s="6">
        <v>2</v>
      </c>
    </row>
    <row r="4294" spans="1:4">
      <c r="A4294" s="4" t="s">
        <v>23808</v>
      </c>
      <c r="B4294" s="25" t="s">
        <v>23809</v>
      </c>
      <c r="C4294" s="4" t="s">
        <v>6</v>
      </c>
      <c r="D4294" s="6">
        <v>2</v>
      </c>
    </row>
    <row r="4295" spans="1:4">
      <c r="A4295" s="4" t="s">
        <v>23824</v>
      </c>
      <c r="B4295" s="25" t="s">
        <v>23825</v>
      </c>
      <c r="C4295" s="4" t="s">
        <v>6</v>
      </c>
      <c r="D4295" s="6">
        <v>2</v>
      </c>
    </row>
    <row r="4296" spans="1:4">
      <c r="A4296" s="4" t="s">
        <v>23842</v>
      </c>
      <c r="B4296" s="25" t="s">
        <v>23843</v>
      </c>
      <c r="C4296" s="4" t="s">
        <v>6</v>
      </c>
      <c r="D4296" s="6">
        <v>2</v>
      </c>
    </row>
    <row r="4297" spans="1:4">
      <c r="A4297" s="4" t="s">
        <v>23848</v>
      </c>
      <c r="B4297" s="25" t="s">
        <v>23849</v>
      </c>
      <c r="C4297" s="4" t="s">
        <v>6</v>
      </c>
      <c r="D4297" s="6">
        <v>2</v>
      </c>
    </row>
    <row r="4298" spans="1:4">
      <c r="A4298" s="4" t="s">
        <v>23922</v>
      </c>
      <c r="B4298" s="25" t="s">
        <v>23923</v>
      </c>
      <c r="C4298" s="4" t="s">
        <v>6</v>
      </c>
      <c r="D4298" s="6">
        <v>2</v>
      </c>
    </row>
    <row r="4299" spans="1:4">
      <c r="A4299" s="4" t="s">
        <v>23980</v>
      </c>
      <c r="B4299" s="25" t="s">
        <v>23981</v>
      </c>
      <c r="C4299" s="4" t="s">
        <v>6</v>
      </c>
      <c r="D4299" s="6">
        <v>2</v>
      </c>
    </row>
    <row r="4300" spans="1:4">
      <c r="A4300" s="4" t="s">
        <v>23984</v>
      </c>
      <c r="B4300" s="25" t="s">
        <v>23985</v>
      </c>
      <c r="C4300" s="4" t="s">
        <v>6</v>
      </c>
      <c r="D4300" s="6">
        <v>2</v>
      </c>
    </row>
    <row r="4301" spans="1:4">
      <c r="A4301" s="4" t="s">
        <v>23992</v>
      </c>
      <c r="B4301" s="25" t="s">
        <v>23993</v>
      </c>
      <c r="C4301" s="4" t="s">
        <v>6</v>
      </c>
      <c r="D4301" s="6">
        <v>2</v>
      </c>
    </row>
    <row r="4302" spans="1:4">
      <c r="A4302" s="4" t="s">
        <v>24014</v>
      </c>
      <c r="B4302" s="25" t="s">
        <v>24015</v>
      </c>
      <c r="C4302" s="4" t="s">
        <v>6</v>
      </c>
      <c r="D4302" s="6">
        <v>2</v>
      </c>
    </row>
    <row r="4303" spans="1:4">
      <c r="A4303" s="4" t="s">
        <v>24028</v>
      </c>
      <c r="B4303" s="25" t="s">
        <v>24029</v>
      </c>
      <c r="C4303" s="4" t="s">
        <v>6</v>
      </c>
      <c r="D4303" s="6">
        <v>2</v>
      </c>
    </row>
    <row r="4304" spans="1:4">
      <c r="A4304" s="4" t="s">
        <v>24052</v>
      </c>
      <c r="B4304" s="25" t="s">
        <v>24053</v>
      </c>
      <c r="C4304" s="4" t="s">
        <v>6</v>
      </c>
      <c r="D4304" s="6">
        <v>2</v>
      </c>
    </row>
    <row r="4305" spans="1:4">
      <c r="A4305" s="4" t="s">
        <v>24076</v>
      </c>
      <c r="B4305" s="25" t="s">
        <v>24077</v>
      </c>
      <c r="C4305" s="4" t="s">
        <v>6</v>
      </c>
      <c r="D4305" s="6">
        <v>2</v>
      </c>
    </row>
    <row r="4306" spans="1:4">
      <c r="A4306" s="4" t="s">
        <v>24102</v>
      </c>
      <c r="B4306" s="25" t="s">
        <v>24103</v>
      </c>
      <c r="C4306" s="4" t="s">
        <v>6</v>
      </c>
      <c r="D4306" s="6">
        <v>2</v>
      </c>
    </row>
    <row r="4307" spans="1:4">
      <c r="A4307" s="4" t="s">
        <v>24141</v>
      </c>
      <c r="B4307" s="25" t="s">
        <v>24142</v>
      </c>
      <c r="C4307" s="4" t="s">
        <v>6</v>
      </c>
      <c r="D4307" s="6">
        <v>2</v>
      </c>
    </row>
    <row r="4308" spans="1:4">
      <c r="A4308" s="4" t="s">
        <v>24147</v>
      </c>
      <c r="B4308" s="25" t="s">
        <v>24148</v>
      </c>
      <c r="C4308" s="4" t="s">
        <v>6</v>
      </c>
      <c r="D4308" s="6">
        <v>2</v>
      </c>
    </row>
    <row r="4309" spans="1:4">
      <c r="A4309" s="4" t="s">
        <v>24167</v>
      </c>
      <c r="B4309" s="25" t="s">
        <v>24168</v>
      </c>
      <c r="C4309" s="4" t="s">
        <v>6</v>
      </c>
      <c r="D4309" s="6">
        <v>2</v>
      </c>
    </row>
    <row r="4310" spans="1:4">
      <c r="A4310" s="4" t="s">
        <v>24187</v>
      </c>
      <c r="B4310" s="25" t="s">
        <v>24188</v>
      </c>
      <c r="C4310" s="4" t="s">
        <v>6</v>
      </c>
      <c r="D4310" s="6">
        <v>2</v>
      </c>
    </row>
    <row r="4311" spans="1:4">
      <c r="A4311" s="4" t="s">
        <v>24213</v>
      </c>
      <c r="B4311" s="25" t="s">
        <v>24214</v>
      </c>
      <c r="C4311" s="4" t="s">
        <v>6</v>
      </c>
      <c r="D4311" s="6">
        <v>2</v>
      </c>
    </row>
    <row r="4312" spans="1:4">
      <c r="A4312" s="4" t="s">
        <v>24229</v>
      </c>
      <c r="B4312" s="25" t="s">
        <v>24230</v>
      </c>
      <c r="C4312" s="4" t="s">
        <v>6</v>
      </c>
      <c r="D4312" s="6">
        <v>2</v>
      </c>
    </row>
    <row r="4313" spans="1:4">
      <c r="A4313" s="4" t="s">
        <v>24231</v>
      </c>
      <c r="B4313" s="25" t="s">
        <v>24232</v>
      </c>
      <c r="C4313" s="4" t="s">
        <v>6</v>
      </c>
      <c r="D4313" s="6">
        <v>2</v>
      </c>
    </row>
    <row r="4314" spans="1:4">
      <c r="A4314" s="4" t="s">
        <v>24233</v>
      </c>
      <c r="B4314" s="25" t="s">
        <v>24234</v>
      </c>
      <c r="C4314" s="4" t="s">
        <v>6</v>
      </c>
      <c r="D4314" s="6">
        <v>2</v>
      </c>
    </row>
    <row r="4315" spans="1:4">
      <c r="A4315" s="4" t="s">
        <v>24251</v>
      </c>
      <c r="B4315" s="25" t="s">
        <v>24252</v>
      </c>
      <c r="C4315" s="4" t="s">
        <v>6</v>
      </c>
      <c r="D4315" s="6">
        <v>2</v>
      </c>
    </row>
    <row r="4316" spans="1:4">
      <c r="A4316" s="4" t="s">
        <v>24261</v>
      </c>
      <c r="B4316" s="25" t="s">
        <v>24262</v>
      </c>
      <c r="C4316" s="4" t="s">
        <v>6</v>
      </c>
      <c r="D4316" s="6">
        <v>2</v>
      </c>
    </row>
    <row r="4317" spans="1:4">
      <c r="A4317" s="4" t="s">
        <v>24271</v>
      </c>
      <c r="B4317" s="25" t="s">
        <v>24272</v>
      </c>
      <c r="C4317" s="4" t="s">
        <v>6</v>
      </c>
      <c r="D4317" s="6">
        <v>2</v>
      </c>
    </row>
    <row r="4318" spans="1:4">
      <c r="A4318" s="4" t="s">
        <v>24303</v>
      </c>
      <c r="B4318" s="25" t="s">
        <v>24304</v>
      </c>
      <c r="C4318" s="4" t="s">
        <v>6</v>
      </c>
      <c r="D4318" s="6">
        <v>2</v>
      </c>
    </row>
    <row r="4319" spans="1:4">
      <c r="A4319" s="4" t="s">
        <v>24337</v>
      </c>
      <c r="B4319" s="25" t="s">
        <v>24338</v>
      </c>
      <c r="C4319" s="4" t="s">
        <v>6</v>
      </c>
      <c r="D4319" s="6">
        <v>2</v>
      </c>
    </row>
    <row r="4320" spans="1:4">
      <c r="A4320" s="4" t="s">
        <v>24373</v>
      </c>
      <c r="B4320" s="25" t="s">
        <v>24374</v>
      </c>
      <c r="C4320" s="4" t="s">
        <v>6</v>
      </c>
      <c r="D4320" s="6">
        <v>2</v>
      </c>
    </row>
    <row r="4321" spans="1:4">
      <c r="A4321" s="4" t="s">
        <v>24423</v>
      </c>
      <c r="B4321" s="25" t="s">
        <v>24424</v>
      </c>
      <c r="C4321" s="4" t="s">
        <v>6</v>
      </c>
      <c r="D4321" s="6">
        <v>2</v>
      </c>
    </row>
    <row r="4322" spans="1:4">
      <c r="A4322" s="4" t="s">
        <v>24439</v>
      </c>
      <c r="B4322" s="25" t="s">
        <v>24440</v>
      </c>
      <c r="C4322" s="4" t="s">
        <v>6</v>
      </c>
      <c r="D4322" s="6">
        <v>2</v>
      </c>
    </row>
    <row r="4323" spans="1:4">
      <c r="A4323" s="4" t="s">
        <v>24441</v>
      </c>
      <c r="B4323" s="25" t="s">
        <v>24442</v>
      </c>
      <c r="C4323" s="4" t="s">
        <v>6</v>
      </c>
      <c r="D4323" s="6">
        <v>2</v>
      </c>
    </row>
    <row r="4324" spans="1:4">
      <c r="A4324" s="4" t="s">
        <v>24485</v>
      </c>
      <c r="B4324" s="25" t="s">
        <v>24486</v>
      </c>
      <c r="C4324" s="4" t="s">
        <v>6</v>
      </c>
      <c r="D4324" s="6">
        <v>2</v>
      </c>
    </row>
    <row r="4325" spans="1:4">
      <c r="A4325" s="4" t="s">
        <v>24579</v>
      </c>
      <c r="B4325" s="25" t="s">
        <v>24580</v>
      </c>
      <c r="C4325" s="4" t="s">
        <v>6</v>
      </c>
      <c r="D4325" s="6">
        <v>2</v>
      </c>
    </row>
    <row r="4326" spans="1:4">
      <c r="A4326" s="4" t="s">
        <v>24589</v>
      </c>
      <c r="B4326" s="25" t="s">
        <v>24590</v>
      </c>
      <c r="C4326" s="4" t="s">
        <v>6</v>
      </c>
      <c r="D4326" s="6">
        <v>2</v>
      </c>
    </row>
    <row r="4327" spans="1:4">
      <c r="A4327" s="4" t="s">
        <v>24633</v>
      </c>
      <c r="B4327" s="25" t="s">
        <v>24634</v>
      </c>
      <c r="C4327" s="4" t="s">
        <v>6</v>
      </c>
      <c r="D4327" s="6">
        <v>2</v>
      </c>
    </row>
    <row r="4328" spans="1:4">
      <c r="A4328" s="4" t="s">
        <v>24641</v>
      </c>
      <c r="B4328" s="25" t="s">
        <v>24642</v>
      </c>
      <c r="C4328" s="4" t="s">
        <v>6</v>
      </c>
      <c r="D4328" s="6">
        <v>2</v>
      </c>
    </row>
    <row r="4329" spans="1:4">
      <c r="A4329" s="4" t="s">
        <v>24659</v>
      </c>
      <c r="B4329" s="25" t="s">
        <v>24660</v>
      </c>
      <c r="C4329" s="4" t="s">
        <v>6</v>
      </c>
      <c r="D4329" s="6">
        <v>2</v>
      </c>
    </row>
    <row r="4330" spans="1:4">
      <c r="A4330" s="4" t="s">
        <v>24687</v>
      </c>
      <c r="B4330" s="25" t="s">
        <v>24688</v>
      </c>
      <c r="C4330" s="4" t="s">
        <v>6</v>
      </c>
      <c r="D4330" s="6">
        <v>2</v>
      </c>
    </row>
    <row r="4331" spans="1:4">
      <c r="A4331" s="4" t="s">
        <v>24699</v>
      </c>
      <c r="B4331" s="25" t="s">
        <v>24700</v>
      </c>
      <c r="C4331" s="4" t="s">
        <v>6</v>
      </c>
      <c r="D4331" s="6">
        <v>2</v>
      </c>
    </row>
    <row r="4332" spans="1:4">
      <c r="A4332" s="4" t="s">
        <v>24739</v>
      </c>
      <c r="B4332" s="25" t="s">
        <v>24740</v>
      </c>
      <c r="C4332" s="4" t="s">
        <v>6</v>
      </c>
      <c r="D4332" s="6">
        <v>2</v>
      </c>
    </row>
    <row r="4333" spans="1:4">
      <c r="A4333" s="4" t="s">
        <v>24771</v>
      </c>
      <c r="B4333" s="25" t="s">
        <v>24772</v>
      </c>
      <c r="C4333" s="4" t="s">
        <v>6</v>
      </c>
      <c r="D4333" s="6">
        <v>2</v>
      </c>
    </row>
    <row r="4334" spans="1:4">
      <c r="A4334" s="4" t="s">
        <v>24783</v>
      </c>
      <c r="B4334" s="25" t="s">
        <v>24784</v>
      </c>
      <c r="C4334" s="4" t="s">
        <v>6</v>
      </c>
      <c r="D4334" s="6">
        <v>2</v>
      </c>
    </row>
    <row r="4335" spans="1:4">
      <c r="A4335" s="4" t="s">
        <v>24795</v>
      </c>
      <c r="B4335" s="25" t="s">
        <v>24796</v>
      </c>
      <c r="C4335" s="4" t="s">
        <v>6</v>
      </c>
      <c r="D4335" s="6">
        <v>2</v>
      </c>
    </row>
    <row r="4336" spans="1:4">
      <c r="A4336" s="4" t="s">
        <v>24867</v>
      </c>
      <c r="B4336" s="25" t="s">
        <v>24868</v>
      </c>
      <c r="C4336" s="4" t="s">
        <v>6</v>
      </c>
      <c r="D4336" s="6">
        <v>2</v>
      </c>
    </row>
    <row r="4337" spans="1:4">
      <c r="A4337" s="4" t="s">
        <v>24879</v>
      </c>
      <c r="B4337" s="25" t="s">
        <v>24880</v>
      </c>
      <c r="C4337" s="4" t="s">
        <v>6</v>
      </c>
      <c r="D4337" s="6">
        <v>2</v>
      </c>
    </row>
    <row r="4338" spans="1:4">
      <c r="A4338" s="4" t="s">
        <v>24881</v>
      </c>
      <c r="B4338" s="25" t="s">
        <v>24882</v>
      </c>
      <c r="C4338" s="4" t="s">
        <v>6</v>
      </c>
      <c r="D4338" s="6">
        <v>2</v>
      </c>
    </row>
    <row r="4339" spans="1:4">
      <c r="A4339" s="4" t="s">
        <v>24883</v>
      </c>
      <c r="B4339" s="25" t="s">
        <v>24884</v>
      </c>
      <c r="C4339" s="4" t="s">
        <v>6</v>
      </c>
      <c r="D4339" s="6">
        <v>2</v>
      </c>
    </row>
    <row r="4340" spans="1:4">
      <c r="A4340" s="4" t="s">
        <v>24893</v>
      </c>
      <c r="B4340" s="25" t="s">
        <v>24894</v>
      </c>
      <c r="C4340" s="4" t="s">
        <v>6</v>
      </c>
      <c r="D4340" s="6">
        <v>2</v>
      </c>
    </row>
    <row r="4341" spans="1:4">
      <c r="A4341" s="4" t="s">
        <v>24907</v>
      </c>
      <c r="B4341" s="25" t="s">
        <v>24908</v>
      </c>
      <c r="C4341" s="4" t="s">
        <v>6</v>
      </c>
      <c r="D4341" s="6">
        <v>2</v>
      </c>
    </row>
    <row r="4342" spans="1:4">
      <c r="A4342" s="4" t="s">
        <v>24943</v>
      </c>
      <c r="B4342" s="25" t="s">
        <v>24944</v>
      </c>
      <c r="C4342" s="4" t="s">
        <v>6</v>
      </c>
      <c r="D4342" s="6">
        <v>2</v>
      </c>
    </row>
    <row r="4343" spans="1:4">
      <c r="A4343" s="4" t="s">
        <v>25005</v>
      </c>
      <c r="B4343" s="25" t="s">
        <v>25006</v>
      </c>
      <c r="C4343" s="4" t="s">
        <v>6</v>
      </c>
      <c r="D4343" s="6">
        <v>2</v>
      </c>
    </row>
    <row r="4344" spans="1:4">
      <c r="A4344" s="4" t="s">
        <v>25023</v>
      </c>
      <c r="B4344" s="25" t="s">
        <v>25024</v>
      </c>
      <c r="C4344" s="4" t="s">
        <v>6</v>
      </c>
      <c r="D4344" s="6">
        <v>2</v>
      </c>
    </row>
    <row r="4345" spans="1:4">
      <c r="A4345" s="4" t="s">
        <v>25065</v>
      </c>
      <c r="B4345" s="25" t="s">
        <v>25066</v>
      </c>
      <c r="C4345" s="4" t="s">
        <v>6</v>
      </c>
      <c r="D4345" s="6">
        <v>2</v>
      </c>
    </row>
    <row r="4346" spans="1:4">
      <c r="A4346" s="4" t="s">
        <v>25079</v>
      </c>
      <c r="B4346" s="25" t="s">
        <v>25080</v>
      </c>
      <c r="C4346" s="4" t="s">
        <v>6</v>
      </c>
      <c r="D4346" s="6">
        <v>2</v>
      </c>
    </row>
    <row r="4347" spans="1:4">
      <c r="A4347" s="4" t="s">
        <v>25083</v>
      </c>
      <c r="B4347" s="25" t="s">
        <v>25084</v>
      </c>
      <c r="C4347" s="4" t="s">
        <v>6</v>
      </c>
      <c r="D4347" s="6">
        <v>2</v>
      </c>
    </row>
    <row r="4348" spans="1:4">
      <c r="A4348" s="4" t="s">
        <v>25099</v>
      </c>
      <c r="B4348" s="25" t="s">
        <v>25100</v>
      </c>
      <c r="C4348" s="4" t="s">
        <v>6</v>
      </c>
      <c r="D4348" s="6">
        <v>2</v>
      </c>
    </row>
    <row r="4349" spans="1:4">
      <c r="A4349" s="4" t="s">
        <v>25115</v>
      </c>
      <c r="B4349" s="25" t="s">
        <v>25116</v>
      </c>
      <c r="C4349" s="4" t="s">
        <v>6</v>
      </c>
      <c r="D4349" s="6">
        <v>2</v>
      </c>
    </row>
    <row r="4350" spans="1:4">
      <c r="A4350" s="4" t="s">
        <v>25119</v>
      </c>
      <c r="B4350" s="25" t="s">
        <v>25120</v>
      </c>
      <c r="C4350" s="4" t="s">
        <v>6</v>
      </c>
      <c r="D4350" s="6">
        <v>2</v>
      </c>
    </row>
    <row r="4351" spans="1:4">
      <c r="A4351" s="4" t="s">
        <v>25129</v>
      </c>
      <c r="B4351" s="25" t="s">
        <v>25130</v>
      </c>
      <c r="C4351" s="4" t="s">
        <v>6</v>
      </c>
      <c r="D4351" s="6">
        <v>2</v>
      </c>
    </row>
    <row r="4352" spans="1:4">
      <c r="A4352" s="4" t="s">
        <v>25167</v>
      </c>
      <c r="B4352" s="25" t="s">
        <v>25168</v>
      </c>
      <c r="C4352" s="4" t="s">
        <v>6</v>
      </c>
      <c r="D4352" s="6">
        <v>2</v>
      </c>
    </row>
    <row r="4353" spans="1:4">
      <c r="A4353" s="4" t="s">
        <v>25245</v>
      </c>
      <c r="B4353" s="25" t="s">
        <v>25246</v>
      </c>
      <c r="C4353" s="4" t="s">
        <v>6</v>
      </c>
      <c r="D4353" s="6">
        <v>2</v>
      </c>
    </row>
    <row r="4354" spans="1:4">
      <c r="A4354" s="4" t="s">
        <v>25267</v>
      </c>
      <c r="B4354" s="25" t="s">
        <v>25268</v>
      </c>
      <c r="C4354" s="4" t="s">
        <v>6</v>
      </c>
      <c r="D4354" s="6">
        <v>2</v>
      </c>
    </row>
    <row r="4355" spans="1:4">
      <c r="A4355" s="4" t="s">
        <v>25285</v>
      </c>
      <c r="B4355" s="25" t="s">
        <v>25286</v>
      </c>
      <c r="C4355" s="4" t="s">
        <v>6</v>
      </c>
      <c r="D4355" s="6">
        <v>2</v>
      </c>
    </row>
    <row r="4356" spans="1:4">
      <c r="A4356" s="4" t="s">
        <v>25317</v>
      </c>
      <c r="B4356" s="25" t="s">
        <v>25318</v>
      </c>
      <c r="C4356" s="4" t="s">
        <v>6</v>
      </c>
      <c r="D4356" s="6">
        <v>2</v>
      </c>
    </row>
    <row r="4357" spans="1:4">
      <c r="A4357" s="4" t="s">
        <v>25319</v>
      </c>
      <c r="B4357" s="25" t="s">
        <v>25320</v>
      </c>
      <c r="C4357" s="4" t="s">
        <v>6</v>
      </c>
      <c r="D4357" s="6">
        <v>2</v>
      </c>
    </row>
    <row r="4358" spans="1:4">
      <c r="A4358" s="4" t="s">
        <v>25339</v>
      </c>
      <c r="B4358" s="25" t="s">
        <v>25340</v>
      </c>
      <c r="C4358" s="4" t="s">
        <v>6</v>
      </c>
      <c r="D4358" s="6">
        <v>2</v>
      </c>
    </row>
    <row r="4359" spans="1:4">
      <c r="A4359" s="4" t="s">
        <v>25353</v>
      </c>
      <c r="B4359" s="25" t="s">
        <v>25354</v>
      </c>
      <c r="C4359" s="4" t="s">
        <v>6</v>
      </c>
      <c r="D4359" s="6">
        <v>2</v>
      </c>
    </row>
    <row r="4360" spans="1:4">
      <c r="A4360" s="4" t="s">
        <v>25439</v>
      </c>
      <c r="B4360" s="25" t="s">
        <v>25440</v>
      </c>
      <c r="C4360" s="4" t="s">
        <v>6</v>
      </c>
      <c r="D4360" s="6">
        <v>2</v>
      </c>
    </row>
    <row r="4361" spans="1:4">
      <c r="A4361" s="4" t="s">
        <v>25451</v>
      </c>
      <c r="B4361" s="25" t="s">
        <v>25452</v>
      </c>
      <c r="C4361" s="4" t="s">
        <v>6</v>
      </c>
      <c r="D4361" s="6">
        <v>2</v>
      </c>
    </row>
    <row r="4362" spans="1:4">
      <c r="A4362" s="4" t="s">
        <v>25501</v>
      </c>
      <c r="B4362" s="25" t="s">
        <v>25502</v>
      </c>
      <c r="C4362" s="4" t="s">
        <v>6</v>
      </c>
      <c r="D4362" s="6">
        <v>2</v>
      </c>
    </row>
    <row r="4363" spans="1:4">
      <c r="A4363" s="4" t="s">
        <v>25547</v>
      </c>
      <c r="B4363" s="25" t="s">
        <v>25548</v>
      </c>
      <c r="C4363" s="4" t="s">
        <v>6</v>
      </c>
      <c r="D4363" s="6">
        <v>2</v>
      </c>
    </row>
    <row r="4364" spans="1:4">
      <c r="A4364" s="4" t="s">
        <v>25549</v>
      </c>
      <c r="B4364" s="25" t="s">
        <v>25550</v>
      </c>
      <c r="C4364" s="4" t="s">
        <v>6</v>
      </c>
      <c r="D4364" s="6">
        <v>2</v>
      </c>
    </row>
    <row r="4365" spans="1:4">
      <c r="A4365" s="4" t="s">
        <v>25555</v>
      </c>
      <c r="B4365" s="25" t="s">
        <v>25556</v>
      </c>
      <c r="C4365" s="4" t="s">
        <v>6</v>
      </c>
      <c r="D4365" s="6">
        <v>2</v>
      </c>
    </row>
    <row r="4366" spans="1:4">
      <c r="A4366" s="4" t="s">
        <v>25561</v>
      </c>
      <c r="B4366" s="25" t="s">
        <v>25562</v>
      </c>
      <c r="C4366" s="4" t="s">
        <v>6</v>
      </c>
      <c r="D4366" s="6">
        <v>2</v>
      </c>
    </row>
    <row r="4367" spans="1:4">
      <c r="A4367" s="4" t="s">
        <v>25595</v>
      </c>
      <c r="B4367" s="25" t="s">
        <v>25596</v>
      </c>
      <c r="C4367" s="4" t="s">
        <v>6</v>
      </c>
      <c r="D4367" s="6">
        <v>2</v>
      </c>
    </row>
    <row r="4368" spans="1:4">
      <c r="A4368" s="4" t="s">
        <v>25601</v>
      </c>
      <c r="B4368" s="25" t="s">
        <v>25602</v>
      </c>
      <c r="C4368" s="4" t="s">
        <v>6</v>
      </c>
      <c r="D4368" s="6">
        <v>2</v>
      </c>
    </row>
    <row r="4369" spans="1:4">
      <c r="A4369" s="4" t="s">
        <v>25681</v>
      </c>
      <c r="B4369" s="25" t="s">
        <v>25682</v>
      </c>
      <c r="C4369" s="4" t="s">
        <v>6</v>
      </c>
      <c r="D4369" s="6">
        <v>2</v>
      </c>
    </row>
    <row r="4370" spans="1:4">
      <c r="A4370" s="4" t="s">
        <v>25703</v>
      </c>
      <c r="B4370" s="25" t="s">
        <v>25704</v>
      </c>
      <c r="C4370" s="4" t="s">
        <v>6</v>
      </c>
      <c r="D4370" s="6">
        <v>2</v>
      </c>
    </row>
    <row r="4371" spans="1:4">
      <c r="A4371" s="4" t="s">
        <v>25743</v>
      </c>
      <c r="B4371" s="25" t="s">
        <v>25744</v>
      </c>
      <c r="C4371" s="4" t="s">
        <v>6</v>
      </c>
      <c r="D4371" s="6">
        <v>2</v>
      </c>
    </row>
    <row r="4372" spans="1:4">
      <c r="A4372" s="4" t="s">
        <v>25763</v>
      </c>
      <c r="B4372" s="25" t="s">
        <v>25764</v>
      </c>
      <c r="C4372" s="4" t="s">
        <v>6</v>
      </c>
      <c r="D4372" s="6">
        <v>2</v>
      </c>
    </row>
    <row r="4373" spans="1:4">
      <c r="A4373" s="4" t="s">
        <v>25767</v>
      </c>
      <c r="B4373" s="25" t="s">
        <v>25768</v>
      </c>
      <c r="C4373" s="4" t="s">
        <v>6</v>
      </c>
      <c r="D4373" s="6">
        <v>2</v>
      </c>
    </row>
    <row r="4374" spans="1:4">
      <c r="A4374" s="4" t="s">
        <v>25797</v>
      </c>
      <c r="B4374" s="25" t="s">
        <v>25798</v>
      </c>
      <c r="C4374" s="4" t="s">
        <v>6</v>
      </c>
      <c r="D4374" s="6">
        <v>2</v>
      </c>
    </row>
    <row r="4375" spans="1:4">
      <c r="A4375" s="4" t="s">
        <v>25825</v>
      </c>
      <c r="B4375" s="25" t="s">
        <v>25826</v>
      </c>
      <c r="C4375" s="4" t="s">
        <v>6</v>
      </c>
      <c r="D4375" s="6">
        <v>2</v>
      </c>
    </row>
    <row r="4376" spans="1:4">
      <c r="A4376" s="4" t="s">
        <v>25869</v>
      </c>
      <c r="B4376" s="25" t="s">
        <v>25870</v>
      </c>
      <c r="C4376" s="4" t="s">
        <v>6</v>
      </c>
      <c r="D4376" s="6">
        <v>2</v>
      </c>
    </row>
    <row r="4377" spans="1:4">
      <c r="A4377" s="4" t="s">
        <v>25873</v>
      </c>
      <c r="B4377" s="25" t="s">
        <v>25874</v>
      </c>
      <c r="C4377" s="4" t="s">
        <v>6</v>
      </c>
      <c r="D4377" s="6">
        <v>2</v>
      </c>
    </row>
    <row r="4378" spans="1:4">
      <c r="A4378" s="4" t="s">
        <v>25885</v>
      </c>
      <c r="B4378" s="25" t="s">
        <v>25886</v>
      </c>
      <c r="C4378" s="4" t="s">
        <v>6</v>
      </c>
      <c r="D4378" s="6">
        <v>2</v>
      </c>
    </row>
    <row r="4379" spans="1:4">
      <c r="A4379" s="4" t="s">
        <v>25971</v>
      </c>
      <c r="B4379" s="25" t="s">
        <v>25972</v>
      </c>
      <c r="C4379" s="4" t="s">
        <v>6</v>
      </c>
      <c r="D4379" s="6">
        <v>2</v>
      </c>
    </row>
    <row r="4380" spans="1:4">
      <c r="A4380" s="4" t="s">
        <v>26017</v>
      </c>
      <c r="B4380" s="25" t="s">
        <v>26018</v>
      </c>
      <c r="C4380" s="4" t="s">
        <v>6</v>
      </c>
      <c r="D4380" s="6">
        <v>2</v>
      </c>
    </row>
    <row r="4381" spans="1:4">
      <c r="A4381" s="4" t="s">
        <v>26045</v>
      </c>
      <c r="B4381" s="25" t="s">
        <v>26046</v>
      </c>
      <c r="C4381" s="4" t="s">
        <v>6</v>
      </c>
      <c r="D4381" s="6">
        <v>2</v>
      </c>
    </row>
    <row r="4382" spans="1:4">
      <c r="A4382" s="4" t="s">
        <v>26061</v>
      </c>
      <c r="B4382" s="25" t="s">
        <v>26062</v>
      </c>
      <c r="C4382" s="4" t="s">
        <v>6</v>
      </c>
      <c r="D4382" s="6">
        <v>2</v>
      </c>
    </row>
    <row r="4383" spans="1:4">
      <c r="A4383" s="4" t="s">
        <v>26079</v>
      </c>
      <c r="B4383" s="25" t="s">
        <v>26080</v>
      </c>
      <c r="C4383" s="4" t="s">
        <v>6</v>
      </c>
      <c r="D4383" s="6">
        <v>2</v>
      </c>
    </row>
    <row r="4384" spans="1:4">
      <c r="A4384" s="4" t="s">
        <v>26087</v>
      </c>
      <c r="B4384" s="25" t="s">
        <v>26088</v>
      </c>
      <c r="C4384" s="4" t="s">
        <v>6</v>
      </c>
      <c r="D4384" s="6">
        <v>2</v>
      </c>
    </row>
    <row r="4385" spans="1:4">
      <c r="A4385" s="4" t="s">
        <v>26115</v>
      </c>
      <c r="B4385" s="25" t="s">
        <v>26116</v>
      </c>
      <c r="C4385" s="4" t="s">
        <v>6</v>
      </c>
      <c r="D4385" s="6">
        <v>2</v>
      </c>
    </row>
    <row r="4386" spans="1:4">
      <c r="A4386" s="4" t="s">
        <v>26121</v>
      </c>
      <c r="B4386" s="25" t="s">
        <v>26122</v>
      </c>
      <c r="C4386" s="4" t="s">
        <v>6</v>
      </c>
      <c r="D4386" s="6">
        <v>2</v>
      </c>
    </row>
    <row r="4387" spans="1:4">
      <c r="A4387" s="4" t="s">
        <v>26137</v>
      </c>
      <c r="B4387" s="25" t="s">
        <v>26138</v>
      </c>
      <c r="C4387" s="4" t="s">
        <v>6</v>
      </c>
      <c r="D4387" s="6">
        <v>2</v>
      </c>
    </row>
    <row r="4388" spans="1:4">
      <c r="A4388" s="4" t="s">
        <v>26151</v>
      </c>
      <c r="B4388" s="25" t="s">
        <v>26152</v>
      </c>
      <c r="C4388" s="4" t="s">
        <v>6</v>
      </c>
      <c r="D4388" s="6">
        <v>2</v>
      </c>
    </row>
    <row r="4389" spans="1:4">
      <c r="A4389" s="4" t="s">
        <v>26153</v>
      </c>
      <c r="B4389" s="25" t="s">
        <v>26154</v>
      </c>
      <c r="C4389" s="4" t="s">
        <v>6</v>
      </c>
      <c r="D4389" s="6">
        <v>2</v>
      </c>
    </row>
    <row r="4390" spans="1:4">
      <c r="A4390" s="4" t="s">
        <v>26163</v>
      </c>
      <c r="B4390" s="25" t="s">
        <v>26164</v>
      </c>
      <c r="C4390" s="4" t="s">
        <v>6</v>
      </c>
      <c r="D4390" s="6">
        <v>2</v>
      </c>
    </row>
    <row r="4391" spans="1:4">
      <c r="A4391" s="4" t="s">
        <v>26183</v>
      </c>
      <c r="B4391" s="25" t="s">
        <v>26184</v>
      </c>
      <c r="C4391" s="4" t="s">
        <v>6</v>
      </c>
      <c r="D4391" s="6">
        <v>2</v>
      </c>
    </row>
    <row r="4392" spans="1:4">
      <c r="A4392" s="4" t="s">
        <v>26193</v>
      </c>
      <c r="B4392" s="25" t="s">
        <v>26194</v>
      </c>
      <c r="C4392" s="4" t="s">
        <v>6</v>
      </c>
      <c r="D4392" s="6">
        <v>2</v>
      </c>
    </row>
    <row r="4393" spans="1:4">
      <c r="A4393" s="4" t="s">
        <v>26231</v>
      </c>
      <c r="B4393" s="25" t="s">
        <v>26232</v>
      </c>
      <c r="C4393" s="4" t="s">
        <v>6</v>
      </c>
      <c r="D4393" s="6">
        <v>2</v>
      </c>
    </row>
    <row r="4394" spans="1:4">
      <c r="A4394" s="4" t="s">
        <v>26235</v>
      </c>
      <c r="B4394" s="25" t="s">
        <v>26236</v>
      </c>
      <c r="C4394" s="4" t="s">
        <v>6</v>
      </c>
      <c r="D4394" s="6">
        <v>2</v>
      </c>
    </row>
    <row r="4395" spans="1:4">
      <c r="A4395" s="4" t="s">
        <v>26237</v>
      </c>
      <c r="B4395" s="25" t="s">
        <v>26238</v>
      </c>
      <c r="C4395" s="4" t="s">
        <v>6</v>
      </c>
      <c r="D4395" s="6">
        <v>2</v>
      </c>
    </row>
    <row r="4396" spans="1:4">
      <c r="A4396" s="4" t="s">
        <v>26269</v>
      </c>
      <c r="B4396" s="25" t="s">
        <v>26270</v>
      </c>
      <c r="C4396" s="4" t="s">
        <v>6</v>
      </c>
      <c r="D4396" s="6">
        <v>2</v>
      </c>
    </row>
    <row r="4397" spans="1:4">
      <c r="A4397" s="4" t="s">
        <v>26281</v>
      </c>
      <c r="B4397" s="25" t="s">
        <v>26282</v>
      </c>
      <c r="C4397" s="4" t="s">
        <v>6</v>
      </c>
      <c r="D4397" s="6">
        <v>2</v>
      </c>
    </row>
    <row r="4398" spans="1:4">
      <c r="A4398" s="4" t="s">
        <v>26297</v>
      </c>
      <c r="B4398" s="25" t="s">
        <v>26298</v>
      </c>
      <c r="C4398" s="4" t="s">
        <v>6</v>
      </c>
      <c r="D4398" s="6">
        <v>2</v>
      </c>
    </row>
    <row r="4399" spans="1:4">
      <c r="A4399" s="4" t="s">
        <v>26299</v>
      </c>
      <c r="B4399" s="25" t="s">
        <v>26300</v>
      </c>
      <c r="C4399" s="4" t="s">
        <v>6</v>
      </c>
      <c r="D4399" s="6">
        <v>2</v>
      </c>
    </row>
    <row r="4400" spans="1:4">
      <c r="A4400" s="4" t="s">
        <v>26333</v>
      </c>
      <c r="B4400" s="25" t="s">
        <v>26334</v>
      </c>
      <c r="C4400" s="4" t="s">
        <v>6</v>
      </c>
      <c r="D4400" s="6">
        <v>2</v>
      </c>
    </row>
    <row r="4401" spans="1:4">
      <c r="A4401" s="4" t="s">
        <v>26337</v>
      </c>
      <c r="B4401" s="25" t="s">
        <v>26338</v>
      </c>
      <c r="C4401" s="4" t="s">
        <v>6</v>
      </c>
      <c r="D4401" s="6">
        <v>2</v>
      </c>
    </row>
    <row r="4402" spans="1:4">
      <c r="A4402" s="4" t="s">
        <v>26369</v>
      </c>
      <c r="B4402" s="25" t="s">
        <v>26370</v>
      </c>
      <c r="C4402" s="4" t="s">
        <v>6</v>
      </c>
      <c r="D4402" s="6">
        <v>2</v>
      </c>
    </row>
    <row r="4403" spans="1:4">
      <c r="A4403" s="4" t="s">
        <v>26470</v>
      </c>
      <c r="B4403" s="25" t="s">
        <v>26471</v>
      </c>
      <c r="C4403" s="4" t="s">
        <v>6</v>
      </c>
      <c r="D4403" s="6">
        <v>2</v>
      </c>
    </row>
    <row r="4404" spans="1:4">
      <c r="A4404" s="4" t="s">
        <v>26512</v>
      </c>
      <c r="B4404" s="25" t="s">
        <v>26513</v>
      </c>
      <c r="C4404" s="4" t="s">
        <v>6</v>
      </c>
      <c r="D4404" s="6">
        <v>2</v>
      </c>
    </row>
    <row r="4405" spans="1:4">
      <c r="A4405" s="4" t="s">
        <v>26554</v>
      </c>
      <c r="B4405" s="25" t="s">
        <v>26555</v>
      </c>
      <c r="C4405" s="4" t="s">
        <v>6</v>
      </c>
      <c r="D4405" s="6">
        <v>2</v>
      </c>
    </row>
    <row r="4406" spans="1:4">
      <c r="A4406" s="4" t="s">
        <v>26598</v>
      </c>
      <c r="B4406" s="25" t="s">
        <v>26599</v>
      </c>
      <c r="C4406" s="4" t="s">
        <v>6</v>
      </c>
      <c r="D4406" s="6">
        <v>2</v>
      </c>
    </row>
    <row r="4407" spans="1:4">
      <c r="A4407" s="4" t="s">
        <v>26600</v>
      </c>
      <c r="B4407" s="25" t="s">
        <v>26601</v>
      </c>
      <c r="C4407" s="4" t="s">
        <v>6</v>
      </c>
      <c r="D4407" s="6">
        <v>2</v>
      </c>
    </row>
    <row r="4408" spans="1:4">
      <c r="A4408" s="4" t="s">
        <v>26677</v>
      </c>
      <c r="B4408" s="25" t="s">
        <v>26678</v>
      </c>
      <c r="C4408" s="4" t="s">
        <v>6</v>
      </c>
      <c r="D4408" s="6">
        <v>2</v>
      </c>
    </row>
    <row r="4409" spans="1:4">
      <c r="A4409" s="4" t="s">
        <v>26681</v>
      </c>
      <c r="B4409" s="25" t="s">
        <v>26682</v>
      </c>
      <c r="C4409" s="4" t="s">
        <v>6</v>
      </c>
      <c r="D4409" s="6">
        <v>2</v>
      </c>
    </row>
    <row r="4410" spans="1:4">
      <c r="A4410" s="4" t="s">
        <v>26683</v>
      </c>
      <c r="B4410" s="25" t="s">
        <v>26684</v>
      </c>
      <c r="C4410" s="4" t="s">
        <v>6</v>
      </c>
      <c r="D4410" s="6">
        <v>2</v>
      </c>
    </row>
    <row r="4411" spans="1:4">
      <c r="A4411" s="4" t="s">
        <v>26705</v>
      </c>
      <c r="B4411" s="25" t="s">
        <v>26706</v>
      </c>
      <c r="C4411" s="4" t="s">
        <v>6</v>
      </c>
      <c r="D4411" s="6">
        <v>2</v>
      </c>
    </row>
    <row r="4412" spans="1:4">
      <c r="A4412" s="4" t="s">
        <v>26709</v>
      </c>
      <c r="B4412" s="25" t="s">
        <v>26710</v>
      </c>
      <c r="C4412" s="4" t="s">
        <v>6</v>
      </c>
      <c r="D4412" s="6">
        <v>2</v>
      </c>
    </row>
    <row r="4413" spans="1:4">
      <c r="A4413" s="4" t="s">
        <v>26715</v>
      </c>
      <c r="B4413" s="25" t="s">
        <v>26716</v>
      </c>
      <c r="C4413" s="4" t="s">
        <v>6</v>
      </c>
      <c r="D4413" s="6">
        <v>2</v>
      </c>
    </row>
    <row r="4414" spans="1:4">
      <c r="A4414" s="4" t="s">
        <v>26721</v>
      </c>
      <c r="B4414" s="25" t="s">
        <v>26722</v>
      </c>
      <c r="C4414" s="4" t="s">
        <v>6</v>
      </c>
      <c r="D4414" s="6">
        <v>2</v>
      </c>
    </row>
    <row r="4415" spans="1:4">
      <c r="A4415" s="4" t="s">
        <v>26731</v>
      </c>
      <c r="B4415" s="25" t="s">
        <v>26732</v>
      </c>
      <c r="C4415" s="4" t="s">
        <v>6</v>
      </c>
      <c r="D4415" s="6">
        <v>2</v>
      </c>
    </row>
    <row r="4416" spans="1:4">
      <c r="A4416" s="4" t="s">
        <v>26893</v>
      </c>
      <c r="B4416" s="25" t="s">
        <v>26894</v>
      </c>
      <c r="C4416" s="4" t="s">
        <v>6</v>
      </c>
      <c r="D4416" s="6">
        <v>2</v>
      </c>
    </row>
    <row r="4417" spans="1:4">
      <c r="A4417" s="4" t="s">
        <v>26897</v>
      </c>
      <c r="B4417" s="25" t="s">
        <v>26898</v>
      </c>
      <c r="C4417" s="4" t="s">
        <v>6</v>
      </c>
      <c r="D4417" s="6">
        <v>2</v>
      </c>
    </row>
    <row r="4418" spans="1:4">
      <c r="A4418" s="4" t="s">
        <v>26945</v>
      </c>
      <c r="B4418" s="25" t="s">
        <v>26946</v>
      </c>
      <c r="C4418" s="4" t="s">
        <v>6</v>
      </c>
      <c r="D4418" s="6">
        <v>2</v>
      </c>
    </row>
    <row r="4419" spans="1:4">
      <c r="A4419" s="4" t="s">
        <v>26997</v>
      </c>
      <c r="B4419" s="25" t="s">
        <v>26998</v>
      </c>
      <c r="C4419" s="4" t="s">
        <v>6</v>
      </c>
      <c r="D4419" s="6">
        <v>2</v>
      </c>
    </row>
    <row r="4420" spans="1:4">
      <c r="A4420" s="4" t="s">
        <v>27554</v>
      </c>
      <c r="B4420" s="25" t="s">
        <v>27555</v>
      </c>
      <c r="C4420" s="4" t="s">
        <v>6</v>
      </c>
      <c r="D4420" s="6">
        <v>2</v>
      </c>
    </row>
    <row r="4421" spans="1:4">
      <c r="A4421" s="4" t="s">
        <v>27560</v>
      </c>
      <c r="B4421" s="25" t="s">
        <v>27561</v>
      </c>
      <c r="C4421" s="4" t="s">
        <v>6</v>
      </c>
      <c r="D4421" s="6">
        <v>2</v>
      </c>
    </row>
    <row r="4422" spans="1:4">
      <c r="A4422" s="4" t="s">
        <v>27639</v>
      </c>
      <c r="B4422" s="25" t="s">
        <v>27640</v>
      </c>
      <c r="C4422" s="4" t="s">
        <v>6</v>
      </c>
      <c r="D4422" s="6">
        <v>2</v>
      </c>
    </row>
    <row r="4423" spans="1:4">
      <c r="A4423" s="4" t="s">
        <v>27651</v>
      </c>
      <c r="B4423" s="25" t="s">
        <v>27652</v>
      </c>
      <c r="C4423" s="4" t="s">
        <v>6</v>
      </c>
      <c r="D4423" s="6">
        <v>2</v>
      </c>
    </row>
    <row r="4424" spans="1:4">
      <c r="A4424" s="4" t="s">
        <v>27665</v>
      </c>
      <c r="B4424" s="25" t="s">
        <v>27666</v>
      </c>
      <c r="C4424" s="4" t="s">
        <v>6</v>
      </c>
      <c r="D4424" s="6">
        <v>2</v>
      </c>
    </row>
    <row r="4425" spans="1:4">
      <c r="A4425" s="4" t="s">
        <v>27689</v>
      </c>
      <c r="B4425" s="25" t="s">
        <v>27690</v>
      </c>
      <c r="C4425" s="4" t="s">
        <v>6</v>
      </c>
      <c r="D4425" s="6">
        <v>2</v>
      </c>
    </row>
    <row r="4426" spans="1:4">
      <c r="A4426" s="4" t="s">
        <v>27739</v>
      </c>
      <c r="B4426" s="25" t="s">
        <v>27740</v>
      </c>
      <c r="C4426" s="4" t="s">
        <v>6</v>
      </c>
      <c r="D4426" s="6">
        <v>2</v>
      </c>
    </row>
    <row r="4427" spans="1:4">
      <c r="A4427" s="4" t="s">
        <v>27759</v>
      </c>
      <c r="B4427" s="25" t="s">
        <v>27760</v>
      </c>
      <c r="C4427" s="4" t="s">
        <v>6</v>
      </c>
      <c r="D4427" s="6">
        <v>2</v>
      </c>
    </row>
    <row r="4428" spans="1:4">
      <c r="A4428" s="4" t="s">
        <v>27801</v>
      </c>
      <c r="B4428" s="25" t="s">
        <v>27802</v>
      </c>
      <c r="C4428" s="4" t="s">
        <v>6</v>
      </c>
      <c r="D4428" s="6">
        <v>2</v>
      </c>
    </row>
    <row r="4429" spans="1:4">
      <c r="A4429" s="4" t="s">
        <v>27821</v>
      </c>
      <c r="B4429" s="25" t="s">
        <v>27822</v>
      </c>
      <c r="C4429" s="4" t="s">
        <v>6</v>
      </c>
      <c r="D4429" s="6">
        <v>2</v>
      </c>
    </row>
    <row r="4430" spans="1:4">
      <c r="A4430" s="4" t="s">
        <v>27829</v>
      </c>
      <c r="B4430" s="25" t="s">
        <v>27830</v>
      </c>
      <c r="C4430" s="4" t="s">
        <v>6</v>
      </c>
      <c r="D4430" s="6">
        <v>2</v>
      </c>
    </row>
    <row r="4431" spans="1:4">
      <c r="A4431" s="4" t="s">
        <v>27847</v>
      </c>
      <c r="B4431" s="25" t="s">
        <v>27848</v>
      </c>
      <c r="C4431" s="4" t="s">
        <v>6</v>
      </c>
      <c r="D4431" s="6">
        <v>2</v>
      </c>
    </row>
    <row r="4432" spans="1:4">
      <c r="A4432" s="4" t="s">
        <v>27865</v>
      </c>
      <c r="B4432" s="25" t="s">
        <v>27866</v>
      </c>
      <c r="C4432" s="4" t="s">
        <v>6</v>
      </c>
      <c r="D4432" s="6">
        <v>2</v>
      </c>
    </row>
    <row r="4433" spans="1:4">
      <c r="A4433" s="4" t="s">
        <v>27883</v>
      </c>
      <c r="B4433" s="25" t="s">
        <v>27884</v>
      </c>
      <c r="C4433" s="4" t="s">
        <v>6</v>
      </c>
      <c r="D4433" s="6">
        <v>2</v>
      </c>
    </row>
    <row r="4434" spans="1:4">
      <c r="A4434" s="4" t="s">
        <v>27923</v>
      </c>
      <c r="B4434" s="25" t="s">
        <v>27924</v>
      </c>
      <c r="C4434" s="4" t="s">
        <v>6</v>
      </c>
      <c r="D4434" s="6">
        <v>2</v>
      </c>
    </row>
    <row r="4435" spans="1:4">
      <c r="A4435" s="4" t="s">
        <v>27925</v>
      </c>
      <c r="B4435" s="25" t="s">
        <v>27926</v>
      </c>
      <c r="C4435" s="4" t="s">
        <v>6</v>
      </c>
      <c r="D4435" s="6">
        <v>2</v>
      </c>
    </row>
    <row r="4436" spans="1:4">
      <c r="A4436" s="4" t="s">
        <v>27931</v>
      </c>
      <c r="B4436" s="25" t="s">
        <v>27932</v>
      </c>
      <c r="C4436" s="4" t="s">
        <v>6</v>
      </c>
      <c r="D4436" s="6">
        <v>2</v>
      </c>
    </row>
    <row r="4437" spans="1:4">
      <c r="A4437" s="4" t="s">
        <v>28011</v>
      </c>
      <c r="B4437" s="25" t="s">
        <v>28012</v>
      </c>
      <c r="C4437" s="4" t="s">
        <v>6</v>
      </c>
      <c r="D4437" s="6">
        <v>2</v>
      </c>
    </row>
    <row r="4438" spans="1:4">
      <c r="A4438" s="4" t="s">
        <v>28025</v>
      </c>
      <c r="B4438" s="25" t="s">
        <v>28026</v>
      </c>
      <c r="C4438" s="4" t="s">
        <v>6</v>
      </c>
      <c r="D4438" s="6">
        <v>2</v>
      </c>
    </row>
    <row r="4439" spans="1:4">
      <c r="A4439" s="4" t="s">
        <v>28068</v>
      </c>
      <c r="B4439" s="25" t="s">
        <v>28069</v>
      </c>
      <c r="C4439" s="4" t="s">
        <v>6</v>
      </c>
      <c r="D4439" s="6">
        <v>2</v>
      </c>
    </row>
    <row r="4440" spans="1:4">
      <c r="A4440" s="4" t="s">
        <v>28086</v>
      </c>
      <c r="B4440" s="25" t="s">
        <v>28087</v>
      </c>
      <c r="C4440" s="4" t="s">
        <v>6</v>
      </c>
      <c r="D4440" s="6">
        <v>2</v>
      </c>
    </row>
    <row r="4441" spans="1:4">
      <c r="A4441" s="4" t="s">
        <v>28108</v>
      </c>
      <c r="B4441" s="25" t="s">
        <v>28109</v>
      </c>
      <c r="C4441" s="4" t="s">
        <v>6</v>
      </c>
      <c r="D4441" s="6">
        <v>2</v>
      </c>
    </row>
    <row r="4442" spans="1:4">
      <c r="A4442" s="4" t="s">
        <v>28172</v>
      </c>
      <c r="B4442" s="25" t="s">
        <v>28173</v>
      </c>
      <c r="C4442" s="4" t="s">
        <v>6</v>
      </c>
      <c r="D4442" s="6">
        <v>2</v>
      </c>
    </row>
    <row r="4443" spans="1:4">
      <c r="A4443" s="4" t="s">
        <v>28601</v>
      </c>
      <c r="B4443" s="25" t="s">
        <v>28602</v>
      </c>
      <c r="C4443" s="4" t="s">
        <v>6</v>
      </c>
      <c r="D4443" s="6">
        <v>2</v>
      </c>
    </row>
    <row r="4444" spans="1:4">
      <c r="A4444" s="4" t="s">
        <v>28858</v>
      </c>
      <c r="B4444" s="25" t="s">
        <v>28859</v>
      </c>
      <c r="C4444" s="4" t="s">
        <v>6</v>
      </c>
      <c r="D4444" s="6">
        <v>2</v>
      </c>
    </row>
    <row r="4445" spans="1:4">
      <c r="A4445" s="4" t="s">
        <v>28890</v>
      </c>
      <c r="B4445" s="25" t="s">
        <v>28891</v>
      </c>
      <c r="C4445" s="4" t="s">
        <v>6</v>
      </c>
      <c r="D4445" s="6">
        <v>2</v>
      </c>
    </row>
    <row r="4446" spans="1:4">
      <c r="A4446" s="4" t="s">
        <v>28989</v>
      </c>
      <c r="B4446" s="25" t="s">
        <v>28990</v>
      </c>
      <c r="C4446" s="4" t="s">
        <v>6</v>
      </c>
      <c r="D4446" s="6">
        <v>2</v>
      </c>
    </row>
    <row r="4447" spans="1:4">
      <c r="A4447" s="4" t="s">
        <v>28997</v>
      </c>
      <c r="B4447" s="25" t="s">
        <v>28998</v>
      </c>
      <c r="C4447" s="4" t="s">
        <v>6</v>
      </c>
      <c r="D4447" s="6">
        <v>2</v>
      </c>
    </row>
    <row r="4448" spans="1:4">
      <c r="A4448" s="4" t="s">
        <v>29053</v>
      </c>
      <c r="B4448" s="25" t="s">
        <v>29054</v>
      </c>
      <c r="C4448" s="4" t="s">
        <v>6</v>
      </c>
      <c r="D4448" s="6">
        <v>2</v>
      </c>
    </row>
    <row r="4449" spans="1:4">
      <c r="A4449" s="4" t="s">
        <v>29069</v>
      </c>
      <c r="B4449" s="25" t="s">
        <v>29070</v>
      </c>
      <c r="C4449" s="4" t="s">
        <v>6</v>
      </c>
      <c r="D4449" s="6">
        <v>2</v>
      </c>
    </row>
    <row r="4450" spans="1:4">
      <c r="A4450" s="4" t="s">
        <v>29107</v>
      </c>
      <c r="B4450" s="25" t="s">
        <v>29108</v>
      </c>
      <c r="C4450" s="4" t="s">
        <v>6</v>
      </c>
      <c r="D4450" s="6">
        <v>2</v>
      </c>
    </row>
    <row r="4451" spans="1:4">
      <c r="A4451" s="4" t="s">
        <v>29139</v>
      </c>
      <c r="B4451" s="25" t="s">
        <v>29140</v>
      </c>
      <c r="C4451" s="4" t="s">
        <v>6</v>
      </c>
      <c r="D4451" s="6">
        <v>2</v>
      </c>
    </row>
    <row r="4452" spans="1:4">
      <c r="A4452" s="4" t="s">
        <v>29153</v>
      </c>
      <c r="B4452" s="25" t="s">
        <v>29154</v>
      </c>
      <c r="C4452" s="4" t="s">
        <v>6</v>
      </c>
      <c r="D4452" s="6">
        <v>2</v>
      </c>
    </row>
    <row r="4453" spans="1:4">
      <c r="A4453" s="4" t="s">
        <v>29205</v>
      </c>
      <c r="B4453" s="25" t="s">
        <v>29206</v>
      </c>
      <c r="C4453" s="4" t="s">
        <v>6</v>
      </c>
      <c r="D4453" s="6">
        <v>2</v>
      </c>
    </row>
    <row r="4454" spans="1:4">
      <c r="A4454" s="4" t="s">
        <v>29223</v>
      </c>
      <c r="B4454" s="25" t="s">
        <v>29224</v>
      </c>
      <c r="C4454" s="4" t="s">
        <v>6</v>
      </c>
      <c r="D4454" s="6">
        <v>2</v>
      </c>
    </row>
    <row r="4455" spans="1:4">
      <c r="A4455" s="4" t="s">
        <v>29253</v>
      </c>
      <c r="B4455" s="25" t="s">
        <v>29254</v>
      </c>
      <c r="C4455" s="4" t="s">
        <v>6</v>
      </c>
      <c r="D4455" s="6">
        <v>2</v>
      </c>
    </row>
    <row r="4456" spans="1:4">
      <c r="A4456" s="4" t="s">
        <v>29335</v>
      </c>
      <c r="B4456" s="25" t="s">
        <v>29336</v>
      </c>
      <c r="C4456" s="4" t="s">
        <v>6</v>
      </c>
      <c r="D4456" s="6">
        <v>2</v>
      </c>
    </row>
    <row r="4457" spans="1:4">
      <c r="A4457" s="4" t="s">
        <v>29394</v>
      </c>
      <c r="B4457" s="25" t="s">
        <v>29395</v>
      </c>
      <c r="C4457" s="4" t="s">
        <v>6</v>
      </c>
      <c r="D4457" s="6">
        <v>2</v>
      </c>
    </row>
    <row r="4458" spans="1:4">
      <c r="A4458" s="4" t="s">
        <v>29442</v>
      </c>
      <c r="B4458" s="25" t="s">
        <v>29443</v>
      </c>
      <c r="C4458" s="4" t="s">
        <v>6</v>
      </c>
      <c r="D4458" s="6">
        <v>2</v>
      </c>
    </row>
    <row r="4459" spans="1:4">
      <c r="A4459" s="4" t="s">
        <v>29490</v>
      </c>
      <c r="B4459" s="25" t="s">
        <v>29491</v>
      </c>
      <c r="C4459" s="4" t="s">
        <v>6</v>
      </c>
      <c r="D4459" s="6">
        <v>2</v>
      </c>
    </row>
    <row r="4460" spans="1:4">
      <c r="A4460" s="4" t="s">
        <v>29516</v>
      </c>
      <c r="B4460" s="25" t="s">
        <v>29517</v>
      </c>
      <c r="C4460" s="4" t="s">
        <v>6</v>
      </c>
      <c r="D4460" s="6">
        <v>2</v>
      </c>
    </row>
    <row r="4461" spans="1:4">
      <c r="A4461" s="4" t="s">
        <v>29610</v>
      </c>
      <c r="B4461" s="25" t="s">
        <v>29611</v>
      </c>
      <c r="C4461" s="4" t="s">
        <v>6</v>
      </c>
      <c r="D4461" s="6">
        <v>2</v>
      </c>
    </row>
    <row r="4462" spans="1:4">
      <c r="A4462" s="4" t="s">
        <v>30098</v>
      </c>
      <c r="B4462" s="25" t="s">
        <v>30099</v>
      </c>
      <c r="C4462" s="4" t="s">
        <v>6</v>
      </c>
      <c r="D4462" s="6">
        <v>2</v>
      </c>
    </row>
    <row r="4463" spans="1:4">
      <c r="A4463" s="4" t="s">
        <v>30136</v>
      </c>
      <c r="B4463" s="25" t="s">
        <v>30137</v>
      </c>
      <c r="C4463" s="4" t="s">
        <v>6</v>
      </c>
      <c r="D4463" s="6">
        <v>2</v>
      </c>
    </row>
    <row r="4464" spans="1:4">
      <c r="A4464" s="4" t="s">
        <v>30166</v>
      </c>
      <c r="B4464" s="25" t="s">
        <v>30167</v>
      </c>
      <c r="C4464" s="4" t="s">
        <v>6</v>
      </c>
      <c r="D4464" s="6">
        <v>2</v>
      </c>
    </row>
    <row r="4465" spans="1:4">
      <c r="A4465" s="4" t="s">
        <v>30192</v>
      </c>
      <c r="B4465" s="25" t="s">
        <v>30193</v>
      </c>
      <c r="C4465" s="4" t="s">
        <v>6</v>
      </c>
      <c r="D4465" s="6">
        <v>2</v>
      </c>
    </row>
    <row r="4466" spans="1:4">
      <c r="A4466" s="4" t="s">
        <v>30518</v>
      </c>
      <c r="B4466" s="25" t="s">
        <v>30519</v>
      </c>
      <c r="C4466" s="4" t="s">
        <v>6</v>
      </c>
      <c r="D4466" s="6">
        <v>2</v>
      </c>
    </row>
    <row r="4467" spans="1:4">
      <c r="A4467" s="4" t="s">
        <v>30542</v>
      </c>
      <c r="B4467" s="25" t="s">
        <v>30543</v>
      </c>
      <c r="C4467" s="4" t="s">
        <v>6</v>
      </c>
      <c r="D4467" s="6">
        <v>2</v>
      </c>
    </row>
    <row r="4468" spans="1:4">
      <c r="A4468" s="4" t="s">
        <v>31013</v>
      </c>
      <c r="B4468" s="25" t="s">
        <v>31014</v>
      </c>
      <c r="C4468" s="4" t="s">
        <v>6</v>
      </c>
      <c r="D4468" s="6">
        <v>2</v>
      </c>
    </row>
    <row r="4469" spans="1:4">
      <c r="A4469" s="4" t="s">
        <v>31195</v>
      </c>
      <c r="B4469" s="25" t="s">
        <v>31196</v>
      </c>
      <c r="C4469" s="4" t="s">
        <v>6</v>
      </c>
      <c r="D4469" s="6">
        <v>2</v>
      </c>
    </row>
    <row r="4470" spans="1:4">
      <c r="A4470" s="4" t="s">
        <v>31231</v>
      </c>
      <c r="B4470" s="25" t="s">
        <v>31232</v>
      </c>
      <c r="C4470" s="4" t="s">
        <v>6</v>
      </c>
      <c r="D4470" s="6">
        <v>2</v>
      </c>
    </row>
    <row r="4471" spans="1:4">
      <c r="A4471" s="4" t="s">
        <v>31303</v>
      </c>
      <c r="B4471" s="25" t="s">
        <v>31304</v>
      </c>
      <c r="C4471" s="4" t="s">
        <v>6</v>
      </c>
      <c r="D4471" s="6">
        <v>2</v>
      </c>
    </row>
    <row r="4472" spans="1:4">
      <c r="A4472" s="4" t="s">
        <v>31521</v>
      </c>
      <c r="B4472" s="25" t="s">
        <v>31522</v>
      </c>
      <c r="C4472" s="4" t="s">
        <v>6</v>
      </c>
      <c r="D4472" s="6">
        <v>2</v>
      </c>
    </row>
    <row r="4473" spans="1:4">
      <c r="A4473" s="4" t="s">
        <v>31603</v>
      </c>
      <c r="B4473" s="25" t="s">
        <v>31604</v>
      </c>
      <c r="C4473" s="4" t="s">
        <v>6</v>
      </c>
      <c r="D4473" s="6">
        <v>2</v>
      </c>
    </row>
    <row r="4474" spans="1:4">
      <c r="A4474" s="4" t="s">
        <v>31631</v>
      </c>
      <c r="B4474" s="25" t="s">
        <v>31632</v>
      </c>
      <c r="C4474" s="4" t="s">
        <v>6</v>
      </c>
      <c r="D4474" s="6">
        <v>2</v>
      </c>
    </row>
    <row r="4475" spans="1:4">
      <c r="A4475" s="4" t="s">
        <v>31699</v>
      </c>
      <c r="B4475" s="25" t="s">
        <v>31700</v>
      </c>
      <c r="C4475" s="4" t="s">
        <v>6</v>
      </c>
      <c r="D4475" s="6">
        <v>2</v>
      </c>
    </row>
    <row r="4476" spans="1:4">
      <c r="A4476" s="4" t="s">
        <v>31731</v>
      </c>
      <c r="B4476" s="25" t="s">
        <v>31732</v>
      </c>
      <c r="C4476" s="4" t="s">
        <v>6</v>
      </c>
      <c r="D4476" s="6">
        <v>2</v>
      </c>
    </row>
    <row r="4477" spans="1:4">
      <c r="A4477" s="4" t="s">
        <v>31789</v>
      </c>
      <c r="B4477" s="25" t="s">
        <v>31790</v>
      </c>
      <c r="C4477" s="4" t="s">
        <v>6</v>
      </c>
      <c r="D4477" s="6">
        <v>2</v>
      </c>
    </row>
    <row r="4478" spans="1:4">
      <c r="A4478" s="4" t="s">
        <v>31879</v>
      </c>
      <c r="B4478" s="25" t="s">
        <v>31880</v>
      </c>
      <c r="C4478" s="4" t="s">
        <v>6</v>
      </c>
      <c r="D4478" s="6">
        <v>2</v>
      </c>
    </row>
    <row r="4479" spans="1:4">
      <c r="A4479" s="4" t="s">
        <v>32031</v>
      </c>
      <c r="B4479" s="25" t="s">
        <v>32032</v>
      </c>
      <c r="C4479" s="4" t="s">
        <v>6</v>
      </c>
      <c r="D4479" s="6">
        <v>2</v>
      </c>
    </row>
    <row r="4480" spans="1:4">
      <c r="A4480" s="4" t="s">
        <v>32075</v>
      </c>
      <c r="B4480" s="25" t="s">
        <v>32076</v>
      </c>
      <c r="C4480" s="4" t="s">
        <v>6</v>
      </c>
      <c r="D4480" s="6">
        <v>2</v>
      </c>
    </row>
    <row r="4481" spans="1:4">
      <c r="A4481" s="4" t="s">
        <v>32131</v>
      </c>
      <c r="B4481" s="25" t="s">
        <v>32132</v>
      </c>
      <c r="C4481" s="4" t="s">
        <v>6</v>
      </c>
      <c r="D4481" s="6">
        <v>2</v>
      </c>
    </row>
    <row r="4482" spans="1:4">
      <c r="A4482" s="4" t="s">
        <v>32147</v>
      </c>
      <c r="B4482" s="25" t="s">
        <v>32148</v>
      </c>
      <c r="C4482" s="4" t="s">
        <v>6</v>
      </c>
      <c r="D4482" s="6">
        <v>2</v>
      </c>
    </row>
    <row r="4483" spans="1:4">
      <c r="A4483" s="4" t="s">
        <v>32319</v>
      </c>
      <c r="B4483" s="25" t="s">
        <v>32320</v>
      </c>
      <c r="C4483" s="4" t="s">
        <v>6</v>
      </c>
      <c r="D4483" s="6">
        <v>2</v>
      </c>
    </row>
    <row r="4484" spans="1:4">
      <c r="A4484" s="4" t="s">
        <v>32357</v>
      </c>
      <c r="B4484" s="25" t="s">
        <v>32358</v>
      </c>
      <c r="C4484" s="4" t="s">
        <v>6</v>
      </c>
      <c r="D4484" s="6">
        <v>2</v>
      </c>
    </row>
    <row r="4485" spans="1:4">
      <c r="A4485" s="4" t="s">
        <v>32471</v>
      </c>
      <c r="B4485" s="25" t="s">
        <v>32472</v>
      </c>
      <c r="C4485" s="4" t="s">
        <v>6</v>
      </c>
      <c r="D4485" s="6">
        <v>2</v>
      </c>
    </row>
    <row r="4486" spans="1:4">
      <c r="A4486" s="4" t="s">
        <v>32569</v>
      </c>
      <c r="B4486" s="25" t="s">
        <v>32570</v>
      </c>
      <c r="C4486" s="4" t="s">
        <v>6</v>
      </c>
      <c r="D4486" s="6">
        <v>2</v>
      </c>
    </row>
    <row r="4487" spans="1:4">
      <c r="A4487" s="4" t="s">
        <v>32595</v>
      </c>
      <c r="B4487" s="25" t="s">
        <v>32596</v>
      </c>
      <c r="C4487" s="4" t="s">
        <v>6</v>
      </c>
      <c r="D4487" s="6">
        <v>2</v>
      </c>
    </row>
    <row r="4488" spans="1:4">
      <c r="A4488" s="4" t="s">
        <v>32641</v>
      </c>
      <c r="B4488" s="25" t="s">
        <v>32642</v>
      </c>
      <c r="C4488" s="4" t="s">
        <v>6</v>
      </c>
      <c r="D4488" s="6">
        <v>2</v>
      </c>
    </row>
    <row r="4489" spans="1:4">
      <c r="A4489" s="4" t="s">
        <v>32695</v>
      </c>
      <c r="B4489" s="25" t="s">
        <v>32696</v>
      </c>
      <c r="C4489" s="4" t="s">
        <v>6</v>
      </c>
      <c r="D4489" s="6">
        <v>2</v>
      </c>
    </row>
    <row r="4490" spans="1:4">
      <c r="A4490" s="4" t="s">
        <v>33015</v>
      </c>
      <c r="B4490" s="25" t="s">
        <v>33016</v>
      </c>
      <c r="C4490" s="4" t="s">
        <v>6</v>
      </c>
      <c r="D4490" s="6">
        <v>2</v>
      </c>
    </row>
    <row r="4491" spans="1:4">
      <c r="A4491" s="4" t="s">
        <v>33123</v>
      </c>
      <c r="B4491" s="25" t="s">
        <v>33124</v>
      </c>
      <c r="C4491" s="4" t="s">
        <v>6</v>
      </c>
      <c r="D4491" s="6">
        <v>2</v>
      </c>
    </row>
    <row r="4492" spans="1:4">
      <c r="A4492" s="4" t="s">
        <v>33149</v>
      </c>
      <c r="B4492" s="25" t="s">
        <v>33150</v>
      </c>
      <c r="C4492" s="4" t="s">
        <v>6</v>
      </c>
      <c r="D4492" s="6">
        <v>2</v>
      </c>
    </row>
    <row r="4493" spans="1:4">
      <c r="A4493" s="4" t="s">
        <v>33161</v>
      </c>
      <c r="B4493" s="25" t="s">
        <v>33162</v>
      </c>
      <c r="C4493" s="4" t="s">
        <v>6</v>
      </c>
      <c r="D4493" s="6">
        <v>2</v>
      </c>
    </row>
    <row r="4494" spans="1:4">
      <c r="A4494" s="4" t="s">
        <v>33222</v>
      </c>
      <c r="B4494" s="25" t="s">
        <v>33223</v>
      </c>
      <c r="C4494" s="4" t="s">
        <v>6</v>
      </c>
      <c r="D4494" s="6">
        <v>2</v>
      </c>
    </row>
    <row r="4495" spans="1:4">
      <c r="A4495" s="4" t="s">
        <v>33266</v>
      </c>
      <c r="B4495" s="25" t="s">
        <v>33267</v>
      </c>
      <c r="C4495" s="4" t="s">
        <v>6</v>
      </c>
      <c r="D4495" s="6">
        <v>2</v>
      </c>
    </row>
    <row r="4496" spans="1:4">
      <c r="A4496" s="4" t="s">
        <v>33296</v>
      </c>
      <c r="B4496" s="25" t="s">
        <v>33297</v>
      </c>
      <c r="C4496" s="4" t="s">
        <v>6</v>
      </c>
      <c r="D4496" s="6">
        <v>2</v>
      </c>
    </row>
    <row r="4497" spans="1:4">
      <c r="A4497" s="4" t="s">
        <v>33455</v>
      </c>
      <c r="B4497" s="25" t="s">
        <v>33456</v>
      </c>
      <c r="C4497" s="4" t="s">
        <v>6</v>
      </c>
      <c r="D4497" s="6">
        <v>2</v>
      </c>
    </row>
    <row r="4498" spans="1:4">
      <c r="A4498" s="4" t="s">
        <v>33459</v>
      </c>
      <c r="B4498" s="25" t="s">
        <v>33460</v>
      </c>
      <c r="C4498" s="4" t="s">
        <v>6</v>
      </c>
      <c r="D4498" s="6">
        <v>2</v>
      </c>
    </row>
    <row r="4499" spans="1:4">
      <c r="A4499" s="4" t="s">
        <v>33512</v>
      </c>
      <c r="B4499" s="25" t="s">
        <v>33513</v>
      </c>
      <c r="C4499" s="4" t="s">
        <v>6</v>
      </c>
      <c r="D4499" s="6">
        <v>2</v>
      </c>
    </row>
    <row r="4500" spans="1:4">
      <c r="A4500" s="4" t="s">
        <v>33863</v>
      </c>
      <c r="B4500" s="25" t="s">
        <v>33864</v>
      </c>
      <c r="C4500" s="4" t="s">
        <v>6</v>
      </c>
      <c r="D4500" s="6">
        <v>2</v>
      </c>
    </row>
    <row r="4501" spans="1:4">
      <c r="A4501" s="4" t="s">
        <v>33925</v>
      </c>
      <c r="B4501" s="25" t="s">
        <v>33926</v>
      </c>
      <c r="C4501" s="4" t="s">
        <v>6</v>
      </c>
      <c r="D4501" s="6">
        <v>2</v>
      </c>
    </row>
    <row r="4502" spans="1:4">
      <c r="A4502" s="4" t="s">
        <v>34417</v>
      </c>
      <c r="B4502" s="25" t="s">
        <v>34418</v>
      </c>
      <c r="C4502" s="4" t="s">
        <v>6</v>
      </c>
      <c r="D4502" s="6">
        <v>2</v>
      </c>
    </row>
    <row r="4503" spans="1:4">
      <c r="A4503" s="4" t="s">
        <v>34478</v>
      </c>
      <c r="B4503" s="25" t="s">
        <v>34479</v>
      </c>
      <c r="C4503" s="4" t="s">
        <v>6</v>
      </c>
      <c r="D4503" s="6">
        <v>2</v>
      </c>
    </row>
    <row r="4504" spans="1:4">
      <c r="A4504" s="4" t="s">
        <v>34498</v>
      </c>
      <c r="B4504" s="25" t="s">
        <v>34499</v>
      </c>
      <c r="C4504" s="4" t="s">
        <v>6</v>
      </c>
      <c r="D4504" s="6">
        <v>2</v>
      </c>
    </row>
    <row r="4505" spans="1:4">
      <c r="A4505" s="4" t="s">
        <v>9</v>
      </c>
      <c r="B4505" s="25" t="s">
        <v>10</v>
      </c>
      <c r="C4505" s="4" t="s">
        <v>6</v>
      </c>
      <c r="D4505" s="6">
        <v>3</v>
      </c>
    </row>
    <row r="4506" spans="1:4">
      <c r="A4506" s="4" t="s">
        <v>11</v>
      </c>
      <c r="B4506" s="25" t="s">
        <v>12</v>
      </c>
      <c r="C4506" s="4" t="s">
        <v>6</v>
      </c>
      <c r="D4506" s="6">
        <v>3</v>
      </c>
    </row>
    <row r="4507" spans="1:4">
      <c r="A4507" s="4" t="s">
        <v>128</v>
      </c>
      <c r="B4507" s="25" t="s">
        <v>129</v>
      </c>
      <c r="C4507" s="4" t="s">
        <v>6</v>
      </c>
      <c r="D4507" s="6">
        <v>3</v>
      </c>
    </row>
    <row r="4508" spans="1:4">
      <c r="A4508" s="4" t="s">
        <v>166</v>
      </c>
      <c r="B4508" s="25" t="s">
        <v>167</v>
      </c>
      <c r="C4508" s="4" t="s">
        <v>6</v>
      </c>
      <c r="D4508" s="6">
        <v>3</v>
      </c>
    </row>
    <row r="4509" spans="1:4">
      <c r="A4509" s="4" t="s">
        <v>177</v>
      </c>
      <c r="B4509" s="25" t="s">
        <v>178</v>
      </c>
      <c r="C4509" s="4" t="s">
        <v>6</v>
      </c>
      <c r="D4509" s="6">
        <v>3</v>
      </c>
    </row>
    <row r="4510" spans="1:4">
      <c r="A4510" s="4" t="s">
        <v>219</v>
      </c>
      <c r="B4510" s="25" t="s">
        <v>220</v>
      </c>
      <c r="C4510" s="4" t="s">
        <v>6</v>
      </c>
      <c r="D4510" s="6">
        <v>3</v>
      </c>
    </row>
    <row r="4511" spans="1:4">
      <c r="A4511" s="4" t="s">
        <v>281</v>
      </c>
      <c r="B4511" s="25" t="s">
        <v>282</v>
      </c>
      <c r="C4511" s="4" t="s">
        <v>6</v>
      </c>
      <c r="D4511" s="6">
        <v>3</v>
      </c>
    </row>
    <row r="4512" spans="1:4">
      <c r="A4512" s="4" t="s">
        <v>289</v>
      </c>
      <c r="B4512" s="25" t="s">
        <v>290</v>
      </c>
      <c r="C4512" s="4" t="s">
        <v>6</v>
      </c>
      <c r="D4512" s="6">
        <v>3</v>
      </c>
    </row>
    <row r="4513" spans="1:4">
      <c r="A4513" s="4" t="s">
        <v>307</v>
      </c>
      <c r="B4513" s="25" t="s">
        <v>308</v>
      </c>
      <c r="C4513" s="4" t="s">
        <v>6</v>
      </c>
      <c r="D4513" s="6">
        <v>3</v>
      </c>
    </row>
    <row r="4514" spans="1:4">
      <c r="A4514" s="4" t="s">
        <v>355</v>
      </c>
      <c r="B4514" s="25" t="s">
        <v>356</v>
      </c>
      <c r="C4514" s="4" t="s">
        <v>6</v>
      </c>
      <c r="D4514" s="6">
        <v>3</v>
      </c>
    </row>
    <row r="4515" spans="1:4">
      <c r="A4515" s="4" t="s">
        <v>363</v>
      </c>
      <c r="B4515" s="25" t="s">
        <v>364</v>
      </c>
      <c r="C4515" s="4" t="s">
        <v>6</v>
      </c>
      <c r="D4515" s="6">
        <v>3</v>
      </c>
    </row>
    <row r="4516" spans="1:4">
      <c r="A4516" s="4" t="s">
        <v>379</v>
      </c>
      <c r="B4516" s="25" t="s">
        <v>380</v>
      </c>
      <c r="C4516" s="4" t="s">
        <v>6</v>
      </c>
      <c r="D4516" s="6">
        <v>3</v>
      </c>
    </row>
    <row r="4517" spans="1:4">
      <c r="A4517" s="4" t="s">
        <v>431</v>
      </c>
      <c r="B4517" s="25" t="s">
        <v>432</v>
      </c>
      <c r="C4517" s="4" t="s">
        <v>6</v>
      </c>
      <c r="D4517" s="6">
        <v>3</v>
      </c>
    </row>
    <row r="4518" spans="1:4">
      <c r="A4518" s="4" t="s">
        <v>441</v>
      </c>
      <c r="B4518" s="25" t="s">
        <v>442</v>
      </c>
      <c r="C4518" s="4" t="s">
        <v>6</v>
      </c>
      <c r="D4518" s="6">
        <v>3</v>
      </c>
    </row>
    <row r="4519" spans="1:4">
      <c r="A4519" s="4" t="s">
        <v>459</v>
      </c>
      <c r="B4519" s="25" t="s">
        <v>460</v>
      </c>
      <c r="C4519" s="4" t="s">
        <v>6</v>
      </c>
      <c r="D4519" s="6">
        <v>3</v>
      </c>
    </row>
    <row r="4520" spans="1:4">
      <c r="A4520" s="4" t="s">
        <v>461</v>
      </c>
      <c r="B4520" s="25" t="s">
        <v>462</v>
      </c>
      <c r="C4520" s="4" t="s">
        <v>6</v>
      </c>
      <c r="D4520" s="6">
        <v>3</v>
      </c>
    </row>
    <row r="4521" spans="1:4">
      <c r="A4521" s="4" t="s">
        <v>513</v>
      </c>
      <c r="B4521" s="25" t="s">
        <v>514</v>
      </c>
      <c r="C4521" s="4" t="s">
        <v>6</v>
      </c>
      <c r="D4521" s="6">
        <v>3</v>
      </c>
    </row>
    <row r="4522" spans="1:4">
      <c r="A4522" s="4" t="s">
        <v>527</v>
      </c>
      <c r="B4522" s="25" t="s">
        <v>528</v>
      </c>
      <c r="C4522" s="4" t="s">
        <v>6</v>
      </c>
      <c r="D4522" s="6">
        <v>3</v>
      </c>
    </row>
    <row r="4523" spans="1:4">
      <c r="A4523" s="4" t="s">
        <v>537</v>
      </c>
      <c r="B4523" s="25" t="s">
        <v>538</v>
      </c>
      <c r="C4523" s="4" t="s">
        <v>6</v>
      </c>
      <c r="D4523" s="6">
        <v>3</v>
      </c>
    </row>
    <row r="4524" spans="1:4">
      <c r="A4524" s="4" t="s">
        <v>551</v>
      </c>
      <c r="B4524" s="25" t="s">
        <v>552</v>
      </c>
      <c r="C4524" s="4" t="s">
        <v>6</v>
      </c>
      <c r="D4524" s="6">
        <v>3</v>
      </c>
    </row>
    <row r="4525" spans="1:4">
      <c r="A4525" s="4" t="s">
        <v>563</v>
      </c>
      <c r="B4525" s="25" t="s">
        <v>564</v>
      </c>
      <c r="C4525" s="4" t="s">
        <v>6</v>
      </c>
      <c r="D4525" s="6">
        <v>3</v>
      </c>
    </row>
    <row r="4526" spans="1:4">
      <c r="A4526" s="4" t="s">
        <v>581</v>
      </c>
      <c r="B4526" s="25" t="s">
        <v>582</v>
      </c>
      <c r="C4526" s="4" t="s">
        <v>6</v>
      </c>
      <c r="D4526" s="6">
        <v>3</v>
      </c>
    </row>
    <row r="4527" spans="1:4">
      <c r="A4527" s="4" t="s">
        <v>615</v>
      </c>
      <c r="B4527" s="25" t="s">
        <v>616</v>
      </c>
      <c r="C4527" s="4" t="s">
        <v>6</v>
      </c>
      <c r="D4527" s="6">
        <v>3</v>
      </c>
    </row>
    <row r="4528" spans="1:4">
      <c r="A4528" s="4" t="s">
        <v>707</v>
      </c>
      <c r="B4528" s="25" t="s">
        <v>708</v>
      </c>
      <c r="C4528" s="4" t="s">
        <v>6</v>
      </c>
      <c r="D4528" s="6">
        <v>3</v>
      </c>
    </row>
    <row r="4529" spans="1:4">
      <c r="A4529" s="4" t="s">
        <v>713</v>
      </c>
      <c r="B4529" s="25" t="s">
        <v>714</v>
      </c>
      <c r="C4529" s="4" t="s">
        <v>6</v>
      </c>
      <c r="D4529" s="6">
        <v>3</v>
      </c>
    </row>
    <row r="4530" spans="1:4">
      <c r="A4530" s="4" t="s">
        <v>715</v>
      </c>
      <c r="B4530" s="25" t="s">
        <v>716</v>
      </c>
      <c r="C4530" s="4" t="s">
        <v>6</v>
      </c>
      <c r="D4530" s="6">
        <v>3</v>
      </c>
    </row>
    <row r="4531" spans="1:4">
      <c r="A4531" s="4" t="s">
        <v>733</v>
      </c>
      <c r="B4531" s="25" t="s">
        <v>734</v>
      </c>
      <c r="C4531" s="4" t="s">
        <v>6</v>
      </c>
      <c r="D4531" s="6">
        <v>3</v>
      </c>
    </row>
    <row r="4532" spans="1:4">
      <c r="A4532" s="4" t="s">
        <v>753</v>
      </c>
      <c r="B4532" s="25" t="s">
        <v>754</v>
      </c>
      <c r="C4532" s="4" t="s">
        <v>6</v>
      </c>
      <c r="D4532" s="6">
        <v>3</v>
      </c>
    </row>
    <row r="4533" spans="1:4">
      <c r="A4533" s="4" t="s">
        <v>761</v>
      </c>
      <c r="B4533" s="25" t="s">
        <v>762</v>
      </c>
      <c r="C4533" s="4" t="s">
        <v>6</v>
      </c>
      <c r="D4533" s="6">
        <v>3</v>
      </c>
    </row>
    <row r="4534" spans="1:4">
      <c r="A4534" s="4" t="s">
        <v>833</v>
      </c>
      <c r="B4534" s="25" t="s">
        <v>834</v>
      </c>
      <c r="C4534" s="4" t="s">
        <v>6</v>
      </c>
      <c r="D4534" s="6">
        <v>3</v>
      </c>
    </row>
    <row r="4535" spans="1:4">
      <c r="A4535" s="4" t="s">
        <v>835</v>
      </c>
      <c r="B4535" s="25" t="s">
        <v>836</v>
      </c>
      <c r="C4535" s="4" t="s">
        <v>6</v>
      </c>
      <c r="D4535" s="6">
        <v>3</v>
      </c>
    </row>
    <row r="4536" spans="1:4">
      <c r="A4536" s="4" t="s">
        <v>847</v>
      </c>
      <c r="B4536" s="25" t="s">
        <v>848</v>
      </c>
      <c r="C4536" s="4" t="s">
        <v>6</v>
      </c>
      <c r="D4536" s="6">
        <v>3</v>
      </c>
    </row>
    <row r="4537" spans="1:4">
      <c r="A4537" s="4" t="s">
        <v>867</v>
      </c>
      <c r="B4537" s="25" t="s">
        <v>868</v>
      </c>
      <c r="C4537" s="4" t="s">
        <v>6</v>
      </c>
      <c r="D4537" s="6">
        <v>3</v>
      </c>
    </row>
    <row r="4538" spans="1:4">
      <c r="A4538" s="4" t="s">
        <v>901</v>
      </c>
      <c r="B4538" s="25" t="s">
        <v>902</v>
      </c>
      <c r="C4538" s="4" t="s">
        <v>6</v>
      </c>
      <c r="D4538" s="6">
        <v>3</v>
      </c>
    </row>
    <row r="4539" spans="1:4">
      <c r="A4539" s="4" t="s">
        <v>921</v>
      </c>
      <c r="B4539" s="25" t="s">
        <v>922</v>
      </c>
      <c r="C4539" s="4" t="s">
        <v>6</v>
      </c>
      <c r="D4539" s="6">
        <v>3</v>
      </c>
    </row>
    <row r="4540" spans="1:4">
      <c r="A4540" s="4" t="s">
        <v>937</v>
      </c>
      <c r="B4540" s="25" t="s">
        <v>938</v>
      </c>
      <c r="C4540" s="4" t="s">
        <v>6</v>
      </c>
      <c r="D4540" s="6">
        <v>3</v>
      </c>
    </row>
    <row r="4541" spans="1:4">
      <c r="A4541" s="4" t="s">
        <v>961</v>
      </c>
      <c r="B4541" s="25" t="s">
        <v>962</v>
      </c>
      <c r="C4541" s="4" t="s">
        <v>6</v>
      </c>
      <c r="D4541" s="6">
        <v>3</v>
      </c>
    </row>
    <row r="4542" spans="1:4">
      <c r="A4542" s="4" t="s">
        <v>977</v>
      </c>
      <c r="B4542" s="25" t="s">
        <v>978</v>
      </c>
      <c r="C4542" s="4" t="s">
        <v>6</v>
      </c>
      <c r="D4542" s="6">
        <v>3</v>
      </c>
    </row>
    <row r="4543" spans="1:4">
      <c r="A4543" s="4" t="s">
        <v>1065</v>
      </c>
      <c r="B4543" s="25" t="s">
        <v>1066</v>
      </c>
      <c r="C4543" s="4" t="s">
        <v>6</v>
      </c>
      <c r="D4543" s="6">
        <v>3</v>
      </c>
    </row>
    <row r="4544" spans="1:4">
      <c r="A4544" s="4" t="s">
        <v>1117</v>
      </c>
      <c r="B4544" s="25" t="s">
        <v>1118</v>
      </c>
      <c r="C4544" s="4" t="s">
        <v>6</v>
      </c>
      <c r="D4544" s="6">
        <v>3</v>
      </c>
    </row>
    <row r="4545" spans="1:4">
      <c r="A4545" s="4" t="s">
        <v>1121</v>
      </c>
      <c r="B4545" s="25" t="s">
        <v>1122</v>
      </c>
      <c r="C4545" s="4" t="s">
        <v>6</v>
      </c>
      <c r="D4545" s="6">
        <v>3</v>
      </c>
    </row>
    <row r="4546" spans="1:4">
      <c r="A4546" s="4" t="s">
        <v>1221</v>
      </c>
      <c r="B4546" s="25" t="s">
        <v>1222</v>
      </c>
      <c r="C4546" s="4" t="s">
        <v>6</v>
      </c>
      <c r="D4546" s="6">
        <v>3</v>
      </c>
    </row>
    <row r="4547" spans="1:4">
      <c r="A4547" s="4" t="s">
        <v>1245</v>
      </c>
      <c r="B4547" s="25" t="s">
        <v>1246</v>
      </c>
      <c r="C4547" s="4" t="s">
        <v>6</v>
      </c>
      <c r="D4547" s="6">
        <v>3</v>
      </c>
    </row>
    <row r="4548" spans="1:4">
      <c r="A4548" s="4" t="s">
        <v>1277</v>
      </c>
      <c r="B4548" s="25" t="s">
        <v>1278</v>
      </c>
      <c r="C4548" s="4" t="s">
        <v>6</v>
      </c>
      <c r="D4548" s="6">
        <v>3</v>
      </c>
    </row>
    <row r="4549" spans="1:4">
      <c r="A4549" s="4" t="s">
        <v>1291</v>
      </c>
      <c r="B4549" s="25" t="s">
        <v>1292</v>
      </c>
      <c r="C4549" s="4" t="s">
        <v>6</v>
      </c>
      <c r="D4549" s="6">
        <v>3</v>
      </c>
    </row>
    <row r="4550" spans="1:4">
      <c r="A4550" s="4" t="s">
        <v>1379</v>
      </c>
      <c r="B4550" s="25" t="s">
        <v>1380</v>
      </c>
      <c r="C4550" s="4" t="s">
        <v>6</v>
      </c>
      <c r="D4550" s="6">
        <v>3</v>
      </c>
    </row>
    <row r="4551" spans="1:4">
      <c r="A4551" s="4" t="s">
        <v>1395</v>
      </c>
      <c r="B4551" s="25" t="s">
        <v>1396</v>
      </c>
      <c r="C4551" s="4" t="s">
        <v>6</v>
      </c>
      <c r="D4551" s="6">
        <v>3</v>
      </c>
    </row>
    <row r="4552" spans="1:4">
      <c r="A4552" s="4" t="s">
        <v>1403</v>
      </c>
      <c r="B4552" s="25" t="s">
        <v>1404</v>
      </c>
      <c r="C4552" s="4" t="s">
        <v>6</v>
      </c>
      <c r="D4552" s="6">
        <v>3</v>
      </c>
    </row>
    <row r="4553" spans="1:4">
      <c r="A4553" s="4" t="s">
        <v>1409</v>
      </c>
      <c r="B4553" s="25" t="s">
        <v>1410</v>
      </c>
      <c r="C4553" s="4" t="s">
        <v>6</v>
      </c>
      <c r="D4553" s="6">
        <v>3</v>
      </c>
    </row>
    <row r="4554" spans="1:4">
      <c r="A4554" s="4" t="s">
        <v>1439</v>
      </c>
      <c r="B4554" s="25" t="s">
        <v>1440</v>
      </c>
      <c r="C4554" s="4" t="s">
        <v>6</v>
      </c>
      <c r="D4554" s="6">
        <v>3</v>
      </c>
    </row>
    <row r="4555" spans="1:4">
      <c r="A4555" s="4" t="s">
        <v>1451</v>
      </c>
      <c r="B4555" s="25" t="s">
        <v>1452</v>
      </c>
      <c r="C4555" s="4" t="s">
        <v>6</v>
      </c>
      <c r="D4555" s="6">
        <v>3</v>
      </c>
    </row>
    <row r="4556" spans="1:4">
      <c r="A4556" s="4" t="s">
        <v>1457</v>
      </c>
      <c r="B4556" s="25" t="s">
        <v>1458</v>
      </c>
      <c r="C4556" s="4" t="s">
        <v>6</v>
      </c>
      <c r="D4556" s="6">
        <v>3</v>
      </c>
    </row>
    <row r="4557" spans="1:4">
      <c r="A4557" s="4" t="s">
        <v>1461</v>
      </c>
      <c r="B4557" s="25" t="s">
        <v>1462</v>
      </c>
      <c r="C4557" s="4" t="s">
        <v>6</v>
      </c>
      <c r="D4557" s="6">
        <v>3</v>
      </c>
    </row>
    <row r="4558" spans="1:4">
      <c r="A4558" s="4" t="s">
        <v>1475</v>
      </c>
      <c r="B4558" s="25" t="s">
        <v>1476</v>
      </c>
      <c r="C4558" s="4" t="s">
        <v>6</v>
      </c>
      <c r="D4558" s="6">
        <v>3</v>
      </c>
    </row>
    <row r="4559" spans="1:4">
      <c r="A4559" s="4" t="s">
        <v>1477</v>
      </c>
      <c r="B4559" s="25" t="s">
        <v>1478</v>
      </c>
      <c r="C4559" s="4" t="s">
        <v>6</v>
      </c>
      <c r="D4559" s="6">
        <v>3</v>
      </c>
    </row>
    <row r="4560" spans="1:4">
      <c r="A4560" s="4" t="s">
        <v>1503</v>
      </c>
      <c r="B4560" s="25" t="s">
        <v>1504</v>
      </c>
      <c r="C4560" s="4" t="s">
        <v>6</v>
      </c>
      <c r="D4560" s="6">
        <v>3</v>
      </c>
    </row>
    <row r="4561" spans="1:4">
      <c r="A4561" s="4" t="s">
        <v>1505</v>
      </c>
      <c r="B4561" s="25" t="s">
        <v>1506</v>
      </c>
      <c r="C4561" s="4" t="s">
        <v>6</v>
      </c>
      <c r="D4561" s="6">
        <v>3</v>
      </c>
    </row>
    <row r="4562" spans="1:4">
      <c r="A4562" s="4" t="s">
        <v>1599</v>
      </c>
      <c r="B4562" s="25" t="s">
        <v>1600</v>
      </c>
      <c r="C4562" s="4" t="s">
        <v>6</v>
      </c>
      <c r="D4562" s="6">
        <v>3</v>
      </c>
    </row>
    <row r="4563" spans="1:4">
      <c r="A4563" s="4" t="s">
        <v>1603</v>
      </c>
      <c r="B4563" s="25" t="s">
        <v>1604</v>
      </c>
      <c r="C4563" s="4" t="s">
        <v>6</v>
      </c>
      <c r="D4563" s="6">
        <v>3</v>
      </c>
    </row>
    <row r="4564" spans="1:4">
      <c r="A4564" s="4" t="s">
        <v>1673</v>
      </c>
      <c r="B4564" s="25" t="s">
        <v>1674</v>
      </c>
      <c r="C4564" s="4" t="s">
        <v>6</v>
      </c>
      <c r="D4564" s="6">
        <v>3</v>
      </c>
    </row>
    <row r="4565" spans="1:4">
      <c r="A4565" s="4" t="s">
        <v>1679</v>
      </c>
      <c r="B4565" s="25" t="s">
        <v>1680</v>
      </c>
      <c r="C4565" s="4" t="s">
        <v>6</v>
      </c>
      <c r="D4565" s="6">
        <v>3</v>
      </c>
    </row>
    <row r="4566" spans="1:4">
      <c r="A4566" s="4" t="s">
        <v>1691</v>
      </c>
      <c r="B4566" s="25" t="s">
        <v>1692</v>
      </c>
      <c r="C4566" s="4" t="s">
        <v>6</v>
      </c>
      <c r="D4566" s="6">
        <v>3</v>
      </c>
    </row>
    <row r="4567" spans="1:4">
      <c r="A4567" s="4" t="s">
        <v>1723</v>
      </c>
      <c r="B4567" s="25" t="s">
        <v>1724</v>
      </c>
      <c r="C4567" s="4" t="s">
        <v>6</v>
      </c>
      <c r="D4567" s="6">
        <v>3</v>
      </c>
    </row>
    <row r="4568" spans="1:4">
      <c r="A4568" s="4" t="s">
        <v>1725</v>
      </c>
      <c r="B4568" s="25" t="s">
        <v>1726</v>
      </c>
      <c r="C4568" s="4" t="s">
        <v>6</v>
      </c>
      <c r="D4568" s="6">
        <v>3</v>
      </c>
    </row>
    <row r="4569" spans="1:4">
      <c r="A4569" s="4" t="s">
        <v>1735</v>
      </c>
      <c r="B4569" s="25" t="s">
        <v>1736</v>
      </c>
      <c r="C4569" s="4" t="s">
        <v>6</v>
      </c>
      <c r="D4569" s="6">
        <v>3</v>
      </c>
    </row>
    <row r="4570" spans="1:4">
      <c r="A4570" s="4" t="s">
        <v>1841</v>
      </c>
      <c r="B4570" s="25" t="s">
        <v>1842</v>
      </c>
      <c r="C4570" s="4" t="s">
        <v>6</v>
      </c>
      <c r="D4570" s="6">
        <v>3</v>
      </c>
    </row>
    <row r="4571" spans="1:4">
      <c r="A4571" s="4" t="s">
        <v>1879</v>
      </c>
      <c r="B4571" s="25" t="s">
        <v>1880</v>
      </c>
      <c r="C4571" s="4" t="s">
        <v>6</v>
      </c>
      <c r="D4571" s="6">
        <v>3</v>
      </c>
    </row>
    <row r="4572" spans="1:4">
      <c r="A4572" s="4" t="s">
        <v>1947</v>
      </c>
      <c r="B4572" s="25" t="s">
        <v>1948</v>
      </c>
      <c r="C4572" s="4" t="s">
        <v>6</v>
      </c>
      <c r="D4572" s="6">
        <v>3</v>
      </c>
    </row>
    <row r="4573" spans="1:4">
      <c r="A4573" s="4" t="s">
        <v>1969</v>
      </c>
      <c r="B4573" s="25" t="s">
        <v>1970</v>
      </c>
      <c r="C4573" s="4" t="s">
        <v>6</v>
      </c>
      <c r="D4573" s="6">
        <v>3</v>
      </c>
    </row>
    <row r="4574" spans="1:4">
      <c r="A4574" s="4" t="s">
        <v>2069</v>
      </c>
      <c r="B4574" s="25" t="s">
        <v>2070</v>
      </c>
      <c r="C4574" s="4" t="s">
        <v>6</v>
      </c>
      <c r="D4574" s="6">
        <v>3</v>
      </c>
    </row>
    <row r="4575" spans="1:4">
      <c r="A4575" s="4" t="s">
        <v>2071</v>
      </c>
      <c r="B4575" s="25" t="s">
        <v>2072</v>
      </c>
      <c r="C4575" s="4" t="s">
        <v>6</v>
      </c>
      <c r="D4575" s="6">
        <v>3</v>
      </c>
    </row>
    <row r="4576" spans="1:4">
      <c r="A4576" s="4" t="s">
        <v>2101</v>
      </c>
      <c r="B4576" s="25" t="s">
        <v>2102</v>
      </c>
      <c r="C4576" s="4" t="s">
        <v>6</v>
      </c>
      <c r="D4576" s="6">
        <v>3</v>
      </c>
    </row>
    <row r="4577" spans="1:4">
      <c r="A4577" s="4" t="s">
        <v>2117</v>
      </c>
      <c r="B4577" s="25" t="s">
        <v>2118</v>
      </c>
      <c r="C4577" s="4" t="s">
        <v>6</v>
      </c>
      <c r="D4577" s="6">
        <v>3</v>
      </c>
    </row>
    <row r="4578" spans="1:4">
      <c r="A4578" s="4" t="s">
        <v>2125</v>
      </c>
      <c r="B4578" s="25" t="s">
        <v>2126</v>
      </c>
      <c r="C4578" s="4" t="s">
        <v>6</v>
      </c>
      <c r="D4578" s="6">
        <v>3</v>
      </c>
    </row>
    <row r="4579" spans="1:4">
      <c r="A4579" s="4" t="s">
        <v>2165</v>
      </c>
      <c r="B4579" s="25" t="s">
        <v>2166</v>
      </c>
      <c r="C4579" s="4" t="s">
        <v>6</v>
      </c>
      <c r="D4579" s="6">
        <v>3</v>
      </c>
    </row>
    <row r="4580" spans="1:4">
      <c r="A4580" s="4" t="s">
        <v>2175</v>
      </c>
      <c r="B4580" s="25" t="s">
        <v>2176</v>
      </c>
      <c r="C4580" s="4" t="s">
        <v>6</v>
      </c>
      <c r="D4580" s="6">
        <v>3</v>
      </c>
    </row>
    <row r="4581" spans="1:4">
      <c r="A4581" s="4" t="s">
        <v>2209</v>
      </c>
      <c r="B4581" s="25" t="s">
        <v>2210</v>
      </c>
      <c r="C4581" s="4" t="s">
        <v>6</v>
      </c>
      <c r="D4581" s="6">
        <v>3</v>
      </c>
    </row>
    <row r="4582" spans="1:4">
      <c r="A4582" s="4" t="s">
        <v>2211</v>
      </c>
      <c r="B4582" s="25" t="s">
        <v>2212</v>
      </c>
      <c r="C4582" s="4" t="s">
        <v>6</v>
      </c>
      <c r="D4582" s="6">
        <v>3</v>
      </c>
    </row>
    <row r="4583" spans="1:4">
      <c r="A4583" s="4" t="s">
        <v>2215</v>
      </c>
      <c r="B4583" s="25" t="s">
        <v>2216</v>
      </c>
      <c r="C4583" s="4" t="s">
        <v>6</v>
      </c>
      <c r="D4583" s="6">
        <v>3</v>
      </c>
    </row>
    <row r="4584" spans="1:4">
      <c r="A4584" s="4" t="s">
        <v>2241</v>
      </c>
      <c r="B4584" s="25" t="s">
        <v>2242</v>
      </c>
      <c r="C4584" s="4" t="s">
        <v>6</v>
      </c>
      <c r="D4584" s="6">
        <v>3</v>
      </c>
    </row>
    <row r="4585" spans="1:4">
      <c r="A4585" s="4" t="s">
        <v>2303</v>
      </c>
      <c r="B4585" s="25" t="s">
        <v>2304</v>
      </c>
      <c r="C4585" s="4" t="s">
        <v>6</v>
      </c>
      <c r="D4585" s="6">
        <v>3</v>
      </c>
    </row>
    <row r="4586" spans="1:4">
      <c r="A4586" s="4" t="s">
        <v>2319</v>
      </c>
      <c r="B4586" s="25" t="s">
        <v>2320</v>
      </c>
      <c r="C4586" s="4" t="s">
        <v>6</v>
      </c>
      <c r="D4586" s="6">
        <v>3</v>
      </c>
    </row>
    <row r="4587" spans="1:4">
      <c r="A4587" s="4" t="s">
        <v>2349</v>
      </c>
      <c r="B4587" s="25" t="s">
        <v>2350</v>
      </c>
      <c r="C4587" s="4" t="s">
        <v>6</v>
      </c>
      <c r="D4587" s="6">
        <v>3</v>
      </c>
    </row>
    <row r="4588" spans="1:4">
      <c r="A4588" s="4" t="s">
        <v>2373</v>
      </c>
      <c r="B4588" s="25" t="s">
        <v>2374</v>
      </c>
      <c r="C4588" s="4" t="s">
        <v>6</v>
      </c>
      <c r="D4588" s="6">
        <v>3</v>
      </c>
    </row>
    <row r="4589" spans="1:4">
      <c r="A4589" s="4" t="s">
        <v>2375</v>
      </c>
      <c r="B4589" s="25" t="s">
        <v>2376</v>
      </c>
      <c r="C4589" s="4" t="s">
        <v>6</v>
      </c>
      <c r="D4589" s="6">
        <v>3</v>
      </c>
    </row>
    <row r="4590" spans="1:4">
      <c r="A4590" s="4" t="s">
        <v>2411</v>
      </c>
      <c r="B4590" s="25" t="s">
        <v>2412</v>
      </c>
      <c r="C4590" s="4" t="s">
        <v>6</v>
      </c>
      <c r="D4590" s="6">
        <v>3</v>
      </c>
    </row>
    <row r="4591" spans="1:4">
      <c r="A4591" s="4" t="s">
        <v>2449</v>
      </c>
      <c r="B4591" s="25" t="s">
        <v>2450</v>
      </c>
      <c r="C4591" s="4" t="s">
        <v>6</v>
      </c>
      <c r="D4591" s="6">
        <v>3</v>
      </c>
    </row>
    <row r="4592" spans="1:4">
      <c r="A4592" s="4" t="s">
        <v>2467</v>
      </c>
      <c r="B4592" s="25" t="s">
        <v>2468</v>
      </c>
      <c r="C4592" s="4" t="s">
        <v>6</v>
      </c>
      <c r="D4592" s="6">
        <v>3</v>
      </c>
    </row>
    <row r="4593" spans="1:4">
      <c r="A4593" s="4" t="s">
        <v>2469</v>
      </c>
      <c r="B4593" s="25" t="s">
        <v>2470</v>
      </c>
      <c r="C4593" s="4" t="s">
        <v>6</v>
      </c>
      <c r="D4593" s="6">
        <v>3</v>
      </c>
    </row>
    <row r="4594" spans="1:4">
      <c r="A4594" s="4" t="s">
        <v>2477</v>
      </c>
      <c r="B4594" s="25" t="s">
        <v>2478</v>
      </c>
      <c r="C4594" s="4" t="s">
        <v>6</v>
      </c>
      <c r="D4594" s="6">
        <v>3</v>
      </c>
    </row>
    <row r="4595" spans="1:4">
      <c r="A4595" s="4" t="s">
        <v>2479</v>
      </c>
      <c r="B4595" s="25" t="s">
        <v>2480</v>
      </c>
      <c r="C4595" s="4" t="s">
        <v>6</v>
      </c>
      <c r="D4595" s="6">
        <v>3</v>
      </c>
    </row>
    <row r="4596" spans="1:4">
      <c r="A4596" s="4" t="s">
        <v>2491</v>
      </c>
      <c r="B4596" s="25" t="s">
        <v>2492</v>
      </c>
      <c r="C4596" s="4" t="s">
        <v>6</v>
      </c>
      <c r="D4596" s="6">
        <v>3</v>
      </c>
    </row>
    <row r="4597" spans="1:4">
      <c r="A4597" s="4" t="s">
        <v>2493</v>
      </c>
      <c r="B4597" s="25" t="s">
        <v>2494</v>
      </c>
      <c r="C4597" s="4" t="s">
        <v>6</v>
      </c>
      <c r="D4597" s="6">
        <v>3</v>
      </c>
    </row>
    <row r="4598" spans="1:4">
      <c r="A4598" s="4" t="s">
        <v>2543</v>
      </c>
      <c r="B4598" s="25" t="s">
        <v>2544</v>
      </c>
      <c r="C4598" s="4" t="s">
        <v>6</v>
      </c>
      <c r="D4598" s="6">
        <v>3</v>
      </c>
    </row>
    <row r="4599" spans="1:4">
      <c r="A4599" s="4" t="s">
        <v>2601</v>
      </c>
      <c r="B4599" s="25" t="s">
        <v>2602</v>
      </c>
      <c r="C4599" s="4" t="s">
        <v>6</v>
      </c>
      <c r="D4599" s="6">
        <v>3</v>
      </c>
    </row>
    <row r="4600" spans="1:4">
      <c r="A4600" s="4" t="s">
        <v>2607</v>
      </c>
      <c r="B4600" s="25" t="s">
        <v>2608</v>
      </c>
      <c r="C4600" s="4" t="s">
        <v>6</v>
      </c>
      <c r="D4600" s="6">
        <v>3</v>
      </c>
    </row>
    <row r="4601" spans="1:4">
      <c r="A4601" s="4" t="s">
        <v>2615</v>
      </c>
      <c r="B4601" s="25" t="s">
        <v>2616</v>
      </c>
      <c r="C4601" s="4" t="s">
        <v>6</v>
      </c>
      <c r="D4601" s="6">
        <v>3</v>
      </c>
    </row>
    <row r="4602" spans="1:4">
      <c r="A4602" s="4" t="s">
        <v>2621</v>
      </c>
      <c r="B4602" s="25" t="s">
        <v>2622</v>
      </c>
      <c r="C4602" s="4" t="s">
        <v>6</v>
      </c>
      <c r="D4602" s="6">
        <v>3</v>
      </c>
    </row>
    <row r="4603" spans="1:4">
      <c r="A4603" s="4" t="s">
        <v>2741</v>
      </c>
      <c r="B4603" s="25" t="s">
        <v>2742</v>
      </c>
      <c r="C4603" s="4" t="s">
        <v>6</v>
      </c>
      <c r="D4603" s="6">
        <v>3</v>
      </c>
    </row>
    <row r="4604" spans="1:4">
      <c r="A4604" s="4" t="s">
        <v>2757</v>
      </c>
      <c r="B4604" s="25" t="s">
        <v>2758</v>
      </c>
      <c r="C4604" s="4" t="s">
        <v>6</v>
      </c>
      <c r="D4604" s="6">
        <v>3</v>
      </c>
    </row>
    <row r="4605" spans="1:4">
      <c r="A4605" s="4" t="s">
        <v>2759</v>
      </c>
      <c r="B4605" s="25" t="s">
        <v>2760</v>
      </c>
      <c r="C4605" s="4" t="s">
        <v>6</v>
      </c>
      <c r="D4605" s="6">
        <v>3</v>
      </c>
    </row>
    <row r="4606" spans="1:4">
      <c r="A4606" s="4" t="s">
        <v>2767</v>
      </c>
      <c r="B4606" s="25" t="s">
        <v>2768</v>
      </c>
      <c r="C4606" s="4" t="s">
        <v>6</v>
      </c>
      <c r="D4606" s="6">
        <v>3</v>
      </c>
    </row>
    <row r="4607" spans="1:4">
      <c r="A4607" s="4" t="s">
        <v>2854</v>
      </c>
      <c r="B4607" s="25" t="s">
        <v>2855</v>
      </c>
      <c r="C4607" s="4" t="s">
        <v>6</v>
      </c>
      <c r="D4607" s="6">
        <v>3</v>
      </c>
    </row>
    <row r="4608" spans="1:4">
      <c r="A4608" s="4" t="s">
        <v>2856</v>
      </c>
      <c r="B4608" s="25" t="s">
        <v>2857</v>
      </c>
      <c r="C4608" s="4" t="s">
        <v>6</v>
      </c>
      <c r="D4608" s="6">
        <v>3</v>
      </c>
    </row>
    <row r="4609" spans="1:4">
      <c r="A4609" s="4" t="s">
        <v>2874</v>
      </c>
      <c r="B4609" s="25" t="s">
        <v>2875</v>
      </c>
      <c r="C4609" s="4" t="s">
        <v>6</v>
      </c>
      <c r="D4609" s="6">
        <v>3</v>
      </c>
    </row>
    <row r="4610" spans="1:4">
      <c r="A4610" s="4" t="s">
        <v>2920</v>
      </c>
      <c r="B4610" s="25" t="s">
        <v>2921</v>
      </c>
      <c r="C4610" s="4" t="s">
        <v>6</v>
      </c>
      <c r="D4610" s="6">
        <v>3</v>
      </c>
    </row>
    <row r="4611" spans="1:4">
      <c r="A4611" s="4" t="s">
        <v>2922</v>
      </c>
      <c r="B4611" s="25" t="s">
        <v>2923</v>
      </c>
      <c r="C4611" s="4" t="s">
        <v>6</v>
      </c>
      <c r="D4611" s="6">
        <v>3</v>
      </c>
    </row>
    <row r="4612" spans="1:4">
      <c r="A4612" s="4" t="s">
        <v>2932</v>
      </c>
      <c r="B4612" s="25" t="s">
        <v>2933</v>
      </c>
      <c r="C4612" s="4" t="s">
        <v>6</v>
      </c>
      <c r="D4612" s="6">
        <v>3</v>
      </c>
    </row>
    <row r="4613" spans="1:4">
      <c r="A4613" s="4" t="s">
        <v>2940</v>
      </c>
      <c r="B4613" s="25" t="s">
        <v>2941</v>
      </c>
      <c r="C4613" s="4" t="s">
        <v>6</v>
      </c>
      <c r="D4613" s="6">
        <v>3</v>
      </c>
    </row>
    <row r="4614" spans="1:4">
      <c r="A4614" s="4" t="s">
        <v>2948</v>
      </c>
      <c r="B4614" s="25" t="s">
        <v>2949</v>
      </c>
      <c r="C4614" s="4" t="s">
        <v>6</v>
      </c>
      <c r="D4614" s="6">
        <v>3</v>
      </c>
    </row>
    <row r="4615" spans="1:4">
      <c r="A4615" s="4" t="s">
        <v>3032</v>
      </c>
      <c r="B4615" s="25" t="s">
        <v>3033</v>
      </c>
      <c r="C4615" s="4" t="s">
        <v>6</v>
      </c>
      <c r="D4615" s="6">
        <v>3</v>
      </c>
    </row>
    <row r="4616" spans="1:4">
      <c r="A4616" s="4" t="s">
        <v>3072</v>
      </c>
      <c r="B4616" s="25" t="s">
        <v>3073</v>
      </c>
      <c r="C4616" s="4" t="s">
        <v>6</v>
      </c>
      <c r="D4616" s="6">
        <v>3</v>
      </c>
    </row>
    <row r="4617" spans="1:4">
      <c r="A4617" s="4" t="s">
        <v>3082</v>
      </c>
      <c r="B4617" s="25" t="s">
        <v>3083</v>
      </c>
      <c r="C4617" s="4" t="s">
        <v>6</v>
      </c>
      <c r="D4617" s="6">
        <v>3</v>
      </c>
    </row>
    <row r="4618" spans="1:4">
      <c r="A4618" s="4" t="s">
        <v>3084</v>
      </c>
      <c r="B4618" s="25" t="s">
        <v>3085</v>
      </c>
      <c r="C4618" s="4" t="s">
        <v>6</v>
      </c>
      <c r="D4618" s="6">
        <v>3</v>
      </c>
    </row>
    <row r="4619" spans="1:4">
      <c r="A4619" s="4" t="s">
        <v>3088</v>
      </c>
      <c r="B4619" s="25" t="s">
        <v>3089</v>
      </c>
      <c r="C4619" s="4" t="s">
        <v>6</v>
      </c>
      <c r="D4619" s="6">
        <v>3</v>
      </c>
    </row>
    <row r="4620" spans="1:4">
      <c r="A4620" s="4" t="s">
        <v>3094</v>
      </c>
      <c r="B4620" s="25" t="s">
        <v>3095</v>
      </c>
      <c r="C4620" s="4" t="s">
        <v>6</v>
      </c>
      <c r="D4620" s="6">
        <v>3</v>
      </c>
    </row>
    <row r="4621" spans="1:4">
      <c r="A4621" s="4" t="s">
        <v>3184</v>
      </c>
      <c r="B4621" s="25" t="s">
        <v>3185</v>
      </c>
      <c r="C4621" s="4" t="s">
        <v>6</v>
      </c>
      <c r="D4621" s="6">
        <v>3</v>
      </c>
    </row>
    <row r="4622" spans="1:4">
      <c r="A4622" s="4" t="s">
        <v>3250</v>
      </c>
      <c r="B4622" s="25" t="s">
        <v>3251</v>
      </c>
      <c r="C4622" s="4" t="s">
        <v>6</v>
      </c>
      <c r="D4622" s="6">
        <v>3</v>
      </c>
    </row>
    <row r="4623" spans="1:4">
      <c r="A4623" s="4" t="s">
        <v>3278</v>
      </c>
      <c r="B4623" s="25" t="s">
        <v>3279</v>
      </c>
      <c r="C4623" s="4" t="s">
        <v>6</v>
      </c>
      <c r="D4623" s="6">
        <v>3</v>
      </c>
    </row>
    <row r="4624" spans="1:4">
      <c r="A4624" s="4" t="s">
        <v>3306</v>
      </c>
      <c r="B4624" s="25" t="s">
        <v>3307</v>
      </c>
      <c r="C4624" s="4" t="s">
        <v>6</v>
      </c>
      <c r="D4624" s="6">
        <v>3</v>
      </c>
    </row>
    <row r="4625" spans="1:4">
      <c r="A4625" s="4" t="s">
        <v>3386</v>
      </c>
      <c r="B4625" s="25" t="s">
        <v>3387</v>
      </c>
      <c r="C4625" s="4" t="s">
        <v>6</v>
      </c>
      <c r="D4625" s="6">
        <v>3</v>
      </c>
    </row>
    <row r="4626" spans="1:4">
      <c r="A4626" s="4" t="s">
        <v>3424</v>
      </c>
      <c r="B4626" s="25" t="s">
        <v>3425</v>
      </c>
      <c r="C4626" s="4" t="s">
        <v>6</v>
      </c>
      <c r="D4626" s="6">
        <v>3</v>
      </c>
    </row>
    <row r="4627" spans="1:4">
      <c r="A4627" s="4" t="s">
        <v>3464</v>
      </c>
      <c r="B4627" s="25" t="s">
        <v>3465</v>
      </c>
      <c r="C4627" s="4" t="s">
        <v>6</v>
      </c>
      <c r="D4627" s="6">
        <v>3</v>
      </c>
    </row>
    <row r="4628" spans="1:4">
      <c r="A4628" s="4" t="s">
        <v>3474</v>
      </c>
      <c r="B4628" s="25" t="s">
        <v>3475</v>
      </c>
      <c r="C4628" s="4" t="s">
        <v>6</v>
      </c>
      <c r="D4628" s="6">
        <v>3</v>
      </c>
    </row>
    <row r="4629" spans="1:4">
      <c r="A4629" s="4" t="s">
        <v>3484</v>
      </c>
      <c r="B4629" s="25" t="s">
        <v>3485</v>
      </c>
      <c r="C4629" s="4" t="s">
        <v>6</v>
      </c>
      <c r="D4629" s="6">
        <v>3</v>
      </c>
    </row>
    <row r="4630" spans="1:4">
      <c r="A4630" s="4" t="s">
        <v>3486</v>
      </c>
      <c r="B4630" s="25" t="s">
        <v>3487</v>
      </c>
      <c r="C4630" s="4" t="s">
        <v>6</v>
      </c>
      <c r="D4630" s="6">
        <v>3</v>
      </c>
    </row>
    <row r="4631" spans="1:4">
      <c r="A4631" s="4" t="s">
        <v>3494</v>
      </c>
      <c r="B4631" s="25" t="s">
        <v>3495</v>
      </c>
      <c r="C4631" s="4" t="s">
        <v>6</v>
      </c>
      <c r="D4631" s="6">
        <v>3</v>
      </c>
    </row>
    <row r="4632" spans="1:4">
      <c r="A4632" s="4" t="s">
        <v>3518</v>
      </c>
      <c r="B4632" s="25" t="s">
        <v>3519</v>
      </c>
      <c r="C4632" s="4" t="s">
        <v>6</v>
      </c>
      <c r="D4632" s="6">
        <v>3</v>
      </c>
    </row>
    <row r="4633" spans="1:4">
      <c r="A4633" s="4" t="s">
        <v>3530</v>
      </c>
      <c r="B4633" s="25" t="s">
        <v>3531</v>
      </c>
      <c r="C4633" s="4" t="s">
        <v>6</v>
      </c>
      <c r="D4633" s="6">
        <v>3</v>
      </c>
    </row>
    <row r="4634" spans="1:4">
      <c r="A4634" s="4" t="s">
        <v>3560</v>
      </c>
      <c r="B4634" s="25" t="s">
        <v>3561</v>
      </c>
      <c r="C4634" s="4" t="s">
        <v>6</v>
      </c>
      <c r="D4634" s="6">
        <v>3</v>
      </c>
    </row>
    <row r="4635" spans="1:4">
      <c r="A4635" s="4" t="s">
        <v>3568</v>
      </c>
      <c r="B4635" s="25" t="s">
        <v>3569</v>
      </c>
      <c r="C4635" s="4" t="s">
        <v>6</v>
      </c>
      <c r="D4635" s="6">
        <v>3</v>
      </c>
    </row>
    <row r="4636" spans="1:4">
      <c r="A4636" s="4" t="s">
        <v>3590</v>
      </c>
      <c r="B4636" s="25" t="s">
        <v>3591</v>
      </c>
      <c r="C4636" s="4" t="s">
        <v>6</v>
      </c>
      <c r="D4636" s="6">
        <v>3</v>
      </c>
    </row>
    <row r="4637" spans="1:4">
      <c r="A4637" s="4" t="s">
        <v>3596</v>
      </c>
      <c r="B4637" s="25" t="s">
        <v>3597</v>
      </c>
      <c r="C4637" s="4" t="s">
        <v>6</v>
      </c>
      <c r="D4637" s="6">
        <v>3</v>
      </c>
    </row>
    <row r="4638" spans="1:4">
      <c r="A4638" s="4" t="s">
        <v>3630</v>
      </c>
      <c r="B4638" s="25" t="s">
        <v>3631</v>
      </c>
      <c r="C4638" s="4" t="s">
        <v>6</v>
      </c>
      <c r="D4638" s="6">
        <v>3</v>
      </c>
    </row>
    <row r="4639" spans="1:4">
      <c r="A4639" s="4" t="s">
        <v>3632</v>
      </c>
      <c r="B4639" s="25" t="s">
        <v>3633</v>
      </c>
      <c r="C4639" s="4" t="s">
        <v>6</v>
      </c>
      <c r="D4639" s="6">
        <v>3</v>
      </c>
    </row>
    <row r="4640" spans="1:4">
      <c r="A4640" s="4" t="s">
        <v>3656</v>
      </c>
      <c r="B4640" s="25" t="s">
        <v>3657</v>
      </c>
      <c r="C4640" s="4" t="s">
        <v>6</v>
      </c>
      <c r="D4640" s="6">
        <v>3</v>
      </c>
    </row>
    <row r="4641" spans="1:4">
      <c r="A4641" s="4" t="s">
        <v>3678</v>
      </c>
      <c r="B4641" s="25" t="s">
        <v>3679</v>
      </c>
      <c r="C4641" s="4" t="s">
        <v>6</v>
      </c>
      <c r="D4641" s="6">
        <v>3</v>
      </c>
    </row>
    <row r="4642" spans="1:4">
      <c r="A4642" s="4" t="s">
        <v>3682</v>
      </c>
      <c r="B4642" s="25" t="s">
        <v>3683</v>
      </c>
      <c r="C4642" s="4" t="s">
        <v>6</v>
      </c>
      <c r="D4642" s="6">
        <v>3</v>
      </c>
    </row>
    <row r="4643" spans="1:4">
      <c r="A4643" s="4" t="s">
        <v>3776</v>
      </c>
      <c r="B4643" s="25" t="s">
        <v>3777</v>
      </c>
      <c r="C4643" s="4" t="s">
        <v>6</v>
      </c>
      <c r="D4643" s="6">
        <v>3</v>
      </c>
    </row>
    <row r="4644" spans="1:4">
      <c r="A4644" s="4" t="s">
        <v>3852</v>
      </c>
      <c r="B4644" s="25" t="s">
        <v>3853</v>
      </c>
      <c r="C4644" s="4" t="s">
        <v>6</v>
      </c>
      <c r="D4644" s="6">
        <v>3</v>
      </c>
    </row>
    <row r="4645" spans="1:4">
      <c r="A4645" s="4" t="s">
        <v>3896</v>
      </c>
      <c r="B4645" s="25" t="s">
        <v>3897</v>
      </c>
      <c r="C4645" s="4" t="s">
        <v>6</v>
      </c>
      <c r="D4645" s="6">
        <v>3</v>
      </c>
    </row>
    <row r="4646" spans="1:4">
      <c r="A4646" s="4" t="s">
        <v>3900</v>
      </c>
      <c r="B4646" s="25" t="s">
        <v>3901</v>
      </c>
      <c r="C4646" s="4" t="s">
        <v>6</v>
      </c>
      <c r="D4646" s="6">
        <v>3</v>
      </c>
    </row>
    <row r="4647" spans="1:4">
      <c r="A4647" s="4" t="s">
        <v>4013</v>
      </c>
      <c r="B4647" s="25" t="s">
        <v>4014</v>
      </c>
      <c r="C4647" s="4" t="s">
        <v>6</v>
      </c>
      <c r="D4647" s="6">
        <v>3</v>
      </c>
    </row>
    <row r="4648" spans="1:4">
      <c r="A4648" s="4" t="s">
        <v>4027</v>
      </c>
      <c r="B4648" s="25" t="s">
        <v>4028</v>
      </c>
      <c r="C4648" s="4" t="s">
        <v>6</v>
      </c>
      <c r="D4648" s="6">
        <v>3</v>
      </c>
    </row>
    <row r="4649" spans="1:4">
      <c r="A4649" s="4" t="s">
        <v>4061</v>
      </c>
      <c r="B4649" s="25" t="s">
        <v>4062</v>
      </c>
      <c r="C4649" s="4" t="s">
        <v>6</v>
      </c>
      <c r="D4649" s="6">
        <v>3</v>
      </c>
    </row>
    <row r="4650" spans="1:4">
      <c r="A4650" s="4" t="s">
        <v>4077</v>
      </c>
      <c r="B4650" s="25" t="s">
        <v>4078</v>
      </c>
      <c r="C4650" s="4" t="s">
        <v>6</v>
      </c>
      <c r="D4650" s="6">
        <v>3</v>
      </c>
    </row>
    <row r="4651" spans="1:4">
      <c r="A4651" s="4" t="s">
        <v>4087</v>
      </c>
      <c r="B4651" s="25" t="s">
        <v>4088</v>
      </c>
      <c r="C4651" s="4" t="s">
        <v>6</v>
      </c>
      <c r="D4651" s="6">
        <v>3</v>
      </c>
    </row>
    <row r="4652" spans="1:4">
      <c r="A4652" s="4" t="s">
        <v>4117</v>
      </c>
      <c r="B4652" s="25" t="s">
        <v>4118</v>
      </c>
      <c r="C4652" s="4" t="s">
        <v>6</v>
      </c>
      <c r="D4652" s="6">
        <v>3</v>
      </c>
    </row>
    <row r="4653" spans="1:4">
      <c r="A4653" s="4" t="s">
        <v>4141</v>
      </c>
      <c r="B4653" s="25" t="s">
        <v>4142</v>
      </c>
      <c r="C4653" s="4" t="s">
        <v>6</v>
      </c>
      <c r="D4653" s="6">
        <v>3</v>
      </c>
    </row>
    <row r="4654" spans="1:4">
      <c r="A4654" s="4" t="s">
        <v>4155</v>
      </c>
      <c r="B4654" s="25" t="s">
        <v>4156</v>
      </c>
      <c r="C4654" s="4" t="s">
        <v>6</v>
      </c>
      <c r="D4654" s="6">
        <v>3</v>
      </c>
    </row>
    <row r="4655" spans="1:4">
      <c r="A4655" s="4" t="s">
        <v>4163</v>
      </c>
      <c r="B4655" s="25" t="s">
        <v>4164</v>
      </c>
      <c r="C4655" s="4" t="s">
        <v>6</v>
      </c>
      <c r="D4655" s="6">
        <v>3</v>
      </c>
    </row>
    <row r="4656" spans="1:4">
      <c r="A4656" s="4" t="s">
        <v>4171</v>
      </c>
      <c r="B4656" s="25" t="s">
        <v>4172</v>
      </c>
      <c r="C4656" s="4" t="s">
        <v>6</v>
      </c>
      <c r="D4656" s="6">
        <v>3</v>
      </c>
    </row>
    <row r="4657" spans="1:4">
      <c r="A4657" s="4" t="s">
        <v>4193</v>
      </c>
      <c r="B4657" s="25" t="s">
        <v>4194</v>
      </c>
      <c r="C4657" s="4" t="s">
        <v>6</v>
      </c>
      <c r="D4657" s="6">
        <v>3</v>
      </c>
    </row>
    <row r="4658" spans="1:4">
      <c r="A4658" s="4" t="s">
        <v>4205</v>
      </c>
      <c r="B4658" s="25" t="s">
        <v>4206</v>
      </c>
      <c r="C4658" s="4" t="s">
        <v>6</v>
      </c>
      <c r="D4658" s="6">
        <v>3</v>
      </c>
    </row>
    <row r="4659" spans="1:4">
      <c r="A4659" s="4" t="s">
        <v>4211</v>
      </c>
      <c r="B4659" s="25" t="s">
        <v>4212</v>
      </c>
      <c r="C4659" s="4" t="s">
        <v>6</v>
      </c>
      <c r="D4659" s="6">
        <v>3</v>
      </c>
    </row>
    <row r="4660" spans="1:4">
      <c r="A4660" s="4" t="s">
        <v>4221</v>
      </c>
      <c r="B4660" s="25" t="s">
        <v>4222</v>
      </c>
      <c r="C4660" s="4" t="s">
        <v>6</v>
      </c>
      <c r="D4660" s="6">
        <v>3</v>
      </c>
    </row>
    <row r="4661" spans="1:4">
      <c r="A4661" s="4" t="s">
        <v>4229</v>
      </c>
      <c r="B4661" s="25" t="s">
        <v>4230</v>
      </c>
      <c r="C4661" s="4" t="s">
        <v>6</v>
      </c>
      <c r="D4661" s="6">
        <v>3</v>
      </c>
    </row>
    <row r="4662" spans="1:4">
      <c r="A4662" s="4" t="s">
        <v>4313</v>
      </c>
      <c r="B4662" s="25" t="s">
        <v>4314</v>
      </c>
      <c r="C4662" s="4" t="s">
        <v>6</v>
      </c>
      <c r="D4662" s="6">
        <v>3</v>
      </c>
    </row>
    <row r="4663" spans="1:4">
      <c r="A4663" s="4" t="s">
        <v>4315</v>
      </c>
      <c r="B4663" s="25" t="s">
        <v>4316</v>
      </c>
      <c r="C4663" s="4" t="s">
        <v>6</v>
      </c>
      <c r="D4663" s="6">
        <v>3</v>
      </c>
    </row>
    <row r="4664" spans="1:4">
      <c r="A4664" s="4" t="s">
        <v>4353</v>
      </c>
      <c r="B4664" s="25" t="s">
        <v>4354</v>
      </c>
      <c r="C4664" s="4" t="s">
        <v>6</v>
      </c>
      <c r="D4664" s="6">
        <v>3</v>
      </c>
    </row>
    <row r="4665" spans="1:4">
      <c r="A4665" s="4" t="s">
        <v>4458</v>
      </c>
      <c r="B4665" s="25" t="s">
        <v>4459</v>
      </c>
      <c r="C4665" s="4" t="s">
        <v>6</v>
      </c>
      <c r="D4665" s="6">
        <v>3</v>
      </c>
    </row>
    <row r="4666" spans="1:4">
      <c r="A4666" s="4" t="s">
        <v>4464</v>
      </c>
      <c r="B4666" s="25" t="s">
        <v>4465</v>
      </c>
      <c r="C4666" s="4" t="s">
        <v>6</v>
      </c>
      <c r="D4666" s="6">
        <v>3</v>
      </c>
    </row>
    <row r="4667" spans="1:4">
      <c r="A4667" s="4" t="s">
        <v>4488</v>
      </c>
      <c r="B4667" s="25" t="s">
        <v>4489</v>
      </c>
      <c r="C4667" s="4" t="s">
        <v>6</v>
      </c>
      <c r="D4667" s="6">
        <v>3</v>
      </c>
    </row>
    <row r="4668" spans="1:4">
      <c r="A4668" s="4" t="s">
        <v>4516</v>
      </c>
      <c r="B4668" s="25" t="s">
        <v>4517</v>
      </c>
      <c r="C4668" s="4" t="s">
        <v>6</v>
      </c>
      <c r="D4668" s="6">
        <v>3</v>
      </c>
    </row>
    <row r="4669" spans="1:4">
      <c r="A4669" s="4" t="s">
        <v>4562</v>
      </c>
      <c r="B4669" s="25" t="s">
        <v>4563</v>
      </c>
      <c r="C4669" s="4" t="s">
        <v>6</v>
      </c>
      <c r="D4669" s="6">
        <v>3</v>
      </c>
    </row>
    <row r="4670" spans="1:4">
      <c r="A4670" s="4" t="s">
        <v>4604</v>
      </c>
      <c r="B4670" s="25" t="s">
        <v>4605</v>
      </c>
      <c r="C4670" s="4" t="s">
        <v>6</v>
      </c>
      <c r="D4670" s="6">
        <v>3</v>
      </c>
    </row>
    <row r="4671" spans="1:4">
      <c r="A4671" s="4" t="s">
        <v>4616</v>
      </c>
      <c r="B4671" s="25" t="s">
        <v>4617</v>
      </c>
      <c r="C4671" s="4" t="s">
        <v>6</v>
      </c>
      <c r="D4671" s="6">
        <v>3</v>
      </c>
    </row>
    <row r="4672" spans="1:4">
      <c r="A4672" s="4" t="s">
        <v>4672</v>
      </c>
      <c r="B4672" s="25" t="s">
        <v>4673</v>
      </c>
      <c r="C4672" s="4" t="s">
        <v>6</v>
      </c>
      <c r="D4672" s="6">
        <v>3</v>
      </c>
    </row>
    <row r="4673" spans="1:4">
      <c r="A4673" s="4" t="s">
        <v>4706</v>
      </c>
      <c r="B4673" s="25" t="s">
        <v>4707</v>
      </c>
      <c r="C4673" s="4" t="s">
        <v>6</v>
      </c>
      <c r="D4673" s="6">
        <v>3</v>
      </c>
    </row>
    <row r="4674" spans="1:4">
      <c r="A4674" s="4" t="s">
        <v>4736</v>
      </c>
      <c r="B4674" s="25" t="s">
        <v>4737</v>
      </c>
      <c r="C4674" s="4" t="s">
        <v>6</v>
      </c>
      <c r="D4674" s="6">
        <v>3</v>
      </c>
    </row>
    <row r="4675" spans="1:4">
      <c r="A4675" s="4" t="s">
        <v>4748</v>
      </c>
      <c r="B4675" s="25" t="s">
        <v>4749</v>
      </c>
      <c r="C4675" s="4" t="s">
        <v>6</v>
      </c>
      <c r="D4675" s="6">
        <v>3</v>
      </c>
    </row>
    <row r="4676" spans="1:4">
      <c r="A4676" s="4" t="s">
        <v>4758</v>
      </c>
      <c r="B4676" s="25" t="s">
        <v>4759</v>
      </c>
      <c r="C4676" s="4" t="s">
        <v>6</v>
      </c>
      <c r="D4676" s="6">
        <v>3</v>
      </c>
    </row>
    <row r="4677" spans="1:4">
      <c r="A4677" s="4" t="s">
        <v>4776</v>
      </c>
      <c r="B4677" s="25" t="s">
        <v>4777</v>
      </c>
      <c r="C4677" s="4" t="s">
        <v>6</v>
      </c>
      <c r="D4677" s="6">
        <v>3</v>
      </c>
    </row>
    <row r="4678" spans="1:4">
      <c r="A4678" s="4" t="s">
        <v>4802</v>
      </c>
      <c r="B4678" s="25" t="s">
        <v>4803</v>
      </c>
      <c r="C4678" s="4" t="s">
        <v>6</v>
      </c>
      <c r="D4678" s="6">
        <v>3</v>
      </c>
    </row>
    <row r="4679" spans="1:4">
      <c r="A4679" s="4" t="s">
        <v>4826</v>
      </c>
      <c r="B4679" s="25" t="s">
        <v>4827</v>
      </c>
      <c r="C4679" s="4" t="s">
        <v>6</v>
      </c>
      <c r="D4679" s="6">
        <v>3</v>
      </c>
    </row>
    <row r="4680" spans="1:4">
      <c r="A4680" s="4" t="s">
        <v>4838</v>
      </c>
      <c r="B4680" s="25" t="s">
        <v>4839</v>
      </c>
      <c r="C4680" s="4" t="s">
        <v>6</v>
      </c>
      <c r="D4680" s="6">
        <v>3</v>
      </c>
    </row>
    <row r="4681" spans="1:4">
      <c r="A4681" s="4" t="s">
        <v>4854</v>
      </c>
      <c r="B4681" s="25" t="s">
        <v>4855</v>
      </c>
      <c r="C4681" s="4" t="s">
        <v>6</v>
      </c>
      <c r="D4681" s="6">
        <v>3</v>
      </c>
    </row>
    <row r="4682" spans="1:4">
      <c r="A4682" s="4" t="s">
        <v>4864</v>
      </c>
      <c r="B4682" s="25" t="s">
        <v>4865</v>
      </c>
      <c r="C4682" s="4" t="s">
        <v>6</v>
      </c>
      <c r="D4682" s="6">
        <v>3</v>
      </c>
    </row>
    <row r="4683" spans="1:4">
      <c r="A4683" s="4" t="s">
        <v>4914</v>
      </c>
      <c r="B4683" s="25" t="s">
        <v>4915</v>
      </c>
      <c r="C4683" s="4" t="s">
        <v>6</v>
      </c>
      <c r="D4683" s="6">
        <v>3</v>
      </c>
    </row>
    <row r="4684" spans="1:4">
      <c r="A4684" s="4" t="s">
        <v>4942</v>
      </c>
      <c r="B4684" s="25" t="s">
        <v>4943</v>
      </c>
      <c r="C4684" s="4" t="s">
        <v>6</v>
      </c>
      <c r="D4684" s="6">
        <v>3</v>
      </c>
    </row>
    <row r="4685" spans="1:4">
      <c r="A4685" s="4" t="s">
        <v>4948</v>
      </c>
      <c r="B4685" s="25" t="s">
        <v>4949</v>
      </c>
      <c r="C4685" s="4" t="s">
        <v>6</v>
      </c>
      <c r="D4685" s="6">
        <v>3</v>
      </c>
    </row>
    <row r="4686" spans="1:4">
      <c r="A4686" s="4" t="s">
        <v>4954</v>
      </c>
      <c r="B4686" s="25" t="s">
        <v>4955</v>
      </c>
      <c r="C4686" s="4" t="s">
        <v>6</v>
      </c>
      <c r="D4686" s="6">
        <v>3</v>
      </c>
    </row>
    <row r="4687" spans="1:4">
      <c r="A4687" s="4" t="s">
        <v>5042</v>
      </c>
      <c r="B4687" s="25" t="s">
        <v>5043</v>
      </c>
      <c r="C4687" s="4" t="s">
        <v>6</v>
      </c>
      <c r="D4687" s="6">
        <v>3</v>
      </c>
    </row>
    <row r="4688" spans="1:4">
      <c r="A4688" s="4" t="s">
        <v>5104</v>
      </c>
      <c r="B4688" s="25" t="s">
        <v>5105</v>
      </c>
      <c r="C4688" s="4" t="s">
        <v>6</v>
      </c>
      <c r="D4688" s="6">
        <v>3</v>
      </c>
    </row>
    <row r="4689" spans="1:4">
      <c r="A4689" s="4" t="s">
        <v>5112</v>
      </c>
      <c r="B4689" s="25" t="s">
        <v>5113</v>
      </c>
      <c r="C4689" s="4" t="s">
        <v>6</v>
      </c>
      <c r="D4689" s="6">
        <v>3</v>
      </c>
    </row>
    <row r="4690" spans="1:4">
      <c r="A4690" s="4" t="s">
        <v>5146</v>
      </c>
      <c r="B4690" s="25" t="s">
        <v>5147</v>
      </c>
      <c r="C4690" s="4" t="s">
        <v>6</v>
      </c>
      <c r="D4690" s="6">
        <v>3</v>
      </c>
    </row>
    <row r="4691" spans="1:4">
      <c r="A4691" s="4" t="s">
        <v>5164</v>
      </c>
      <c r="B4691" s="25" t="s">
        <v>5165</v>
      </c>
      <c r="C4691" s="4" t="s">
        <v>6</v>
      </c>
      <c r="D4691" s="6">
        <v>3</v>
      </c>
    </row>
    <row r="4692" spans="1:4">
      <c r="A4692" s="4" t="s">
        <v>5170</v>
      </c>
      <c r="B4692" s="25" t="s">
        <v>5171</v>
      </c>
      <c r="C4692" s="4" t="s">
        <v>6</v>
      </c>
      <c r="D4692" s="6">
        <v>3</v>
      </c>
    </row>
    <row r="4693" spans="1:4">
      <c r="A4693" s="4" t="s">
        <v>5198</v>
      </c>
      <c r="B4693" s="25" t="s">
        <v>5199</v>
      </c>
      <c r="C4693" s="4" t="s">
        <v>6</v>
      </c>
      <c r="D4693" s="6">
        <v>3</v>
      </c>
    </row>
    <row r="4694" spans="1:4">
      <c r="A4694" s="4" t="s">
        <v>5210</v>
      </c>
      <c r="B4694" s="25" t="s">
        <v>5211</v>
      </c>
      <c r="C4694" s="4" t="s">
        <v>6</v>
      </c>
      <c r="D4694" s="6">
        <v>3</v>
      </c>
    </row>
    <row r="4695" spans="1:4">
      <c r="A4695" s="4" t="s">
        <v>5228</v>
      </c>
      <c r="B4695" s="25" t="s">
        <v>5229</v>
      </c>
      <c r="C4695" s="4" t="s">
        <v>6</v>
      </c>
      <c r="D4695" s="6">
        <v>3</v>
      </c>
    </row>
    <row r="4696" spans="1:4">
      <c r="A4696" s="4" t="s">
        <v>5284</v>
      </c>
      <c r="B4696" s="25" t="s">
        <v>5285</v>
      </c>
      <c r="C4696" s="4" t="s">
        <v>6</v>
      </c>
      <c r="D4696" s="6">
        <v>3</v>
      </c>
    </row>
    <row r="4697" spans="1:4">
      <c r="A4697" s="4" t="s">
        <v>5318</v>
      </c>
      <c r="B4697" s="25" t="s">
        <v>5319</v>
      </c>
      <c r="C4697" s="4" t="s">
        <v>6</v>
      </c>
      <c r="D4697" s="6">
        <v>3</v>
      </c>
    </row>
    <row r="4698" spans="1:4">
      <c r="A4698" s="4" t="s">
        <v>5390</v>
      </c>
      <c r="B4698" s="25" t="s">
        <v>5391</v>
      </c>
      <c r="C4698" s="4" t="s">
        <v>6</v>
      </c>
      <c r="D4698" s="6">
        <v>3</v>
      </c>
    </row>
    <row r="4699" spans="1:4">
      <c r="A4699" s="4" t="s">
        <v>5406</v>
      </c>
      <c r="B4699" s="25" t="s">
        <v>5407</v>
      </c>
      <c r="C4699" s="4" t="s">
        <v>6</v>
      </c>
      <c r="D4699" s="6">
        <v>3</v>
      </c>
    </row>
    <row r="4700" spans="1:4">
      <c r="A4700" s="4" t="s">
        <v>5416</v>
      </c>
      <c r="B4700" s="25" t="s">
        <v>5417</v>
      </c>
      <c r="C4700" s="4" t="s">
        <v>6</v>
      </c>
      <c r="D4700" s="6">
        <v>3</v>
      </c>
    </row>
    <row r="4701" spans="1:4">
      <c r="A4701" s="4" t="s">
        <v>5420</v>
      </c>
      <c r="B4701" s="25" t="s">
        <v>5421</v>
      </c>
      <c r="C4701" s="4" t="s">
        <v>6</v>
      </c>
      <c r="D4701" s="6">
        <v>3</v>
      </c>
    </row>
    <row r="4702" spans="1:4">
      <c r="A4702" s="4" t="s">
        <v>5434</v>
      </c>
      <c r="B4702" s="25" t="s">
        <v>5435</v>
      </c>
      <c r="C4702" s="4" t="s">
        <v>6</v>
      </c>
      <c r="D4702" s="6">
        <v>3</v>
      </c>
    </row>
    <row r="4703" spans="1:4">
      <c r="A4703" s="4" t="s">
        <v>5456</v>
      </c>
      <c r="B4703" s="25" t="s">
        <v>5457</v>
      </c>
      <c r="C4703" s="4" t="s">
        <v>6</v>
      </c>
      <c r="D4703" s="6">
        <v>3</v>
      </c>
    </row>
    <row r="4704" spans="1:4">
      <c r="A4704" s="4" t="s">
        <v>5462</v>
      </c>
      <c r="B4704" s="25" t="s">
        <v>5463</v>
      </c>
      <c r="C4704" s="4" t="s">
        <v>6</v>
      </c>
      <c r="D4704" s="6">
        <v>3</v>
      </c>
    </row>
    <row r="4705" spans="1:4">
      <c r="A4705" s="4" t="s">
        <v>5470</v>
      </c>
      <c r="B4705" s="25" t="s">
        <v>5471</v>
      </c>
      <c r="C4705" s="4" t="s">
        <v>6</v>
      </c>
      <c r="D4705" s="6">
        <v>3</v>
      </c>
    </row>
    <row r="4706" spans="1:4">
      <c r="A4706" s="4" t="s">
        <v>5472</v>
      </c>
      <c r="B4706" s="25" t="s">
        <v>5473</v>
      </c>
      <c r="C4706" s="4" t="s">
        <v>6</v>
      </c>
      <c r="D4706" s="6">
        <v>3</v>
      </c>
    </row>
    <row r="4707" spans="1:4">
      <c r="A4707" s="4" t="s">
        <v>5482</v>
      </c>
      <c r="B4707" s="25" t="s">
        <v>5483</v>
      </c>
      <c r="C4707" s="4" t="s">
        <v>6</v>
      </c>
      <c r="D4707" s="6">
        <v>3</v>
      </c>
    </row>
    <row r="4708" spans="1:4">
      <c r="A4708" s="4" t="s">
        <v>5510</v>
      </c>
      <c r="B4708" s="25" t="s">
        <v>5511</v>
      </c>
      <c r="C4708" s="4" t="s">
        <v>6</v>
      </c>
      <c r="D4708" s="6">
        <v>3</v>
      </c>
    </row>
    <row r="4709" spans="1:4">
      <c r="A4709" s="4" t="s">
        <v>5536</v>
      </c>
      <c r="B4709" s="25" t="s">
        <v>5537</v>
      </c>
      <c r="C4709" s="4" t="s">
        <v>6</v>
      </c>
      <c r="D4709" s="6">
        <v>3</v>
      </c>
    </row>
    <row r="4710" spans="1:4">
      <c r="A4710" s="4" t="s">
        <v>5538</v>
      </c>
      <c r="B4710" s="25" t="s">
        <v>5539</v>
      </c>
      <c r="C4710" s="4" t="s">
        <v>6</v>
      </c>
      <c r="D4710" s="6">
        <v>3</v>
      </c>
    </row>
    <row r="4711" spans="1:4">
      <c r="A4711" s="4" t="s">
        <v>5542</v>
      </c>
      <c r="B4711" s="25" t="s">
        <v>5543</v>
      </c>
      <c r="C4711" s="4" t="s">
        <v>6</v>
      </c>
      <c r="D4711" s="6">
        <v>3</v>
      </c>
    </row>
    <row r="4712" spans="1:4">
      <c r="A4712" s="4" t="s">
        <v>5642</v>
      </c>
      <c r="B4712" s="25" t="s">
        <v>5643</v>
      </c>
      <c r="C4712" s="4" t="s">
        <v>6</v>
      </c>
      <c r="D4712" s="6">
        <v>3</v>
      </c>
    </row>
    <row r="4713" spans="1:4">
      <c r="A4713" s="4" t="s">
        <v>5650</v>
      </c>
      <c r="B4713" s="25" t="s">
        <v>5651</v>
      </c>
      <c r="C4713" s="4" t="s">
        <v>6</v>
      </c>
      <c r="D4713" s="6">
        <v>3</v>
      </c>
    </row>
    <row r="4714" spans="1:4">
      <c r="A4714" s="4" t="s">
        <v>5710</v>
      </c>
      <c r="B4714" s="25" t="s">
        <v>5711</v>
      </c>
      <c r="C4714" s="4" t="s">
        <v>6</v>
      </c>
      <c r="D4714" s="6">
        <v>3</v>
      </c>
    </row>
    <row r="4715" spans="1:4">
      <c r="A4715" s="4" t="s">
        <v>5766</v>
      </c>
      <c r="B4715" s="25" t="s">
        <v>5767</v>
      </c>
      <c r="C4715" s="4" t="s">
        <v>6</v>
      </c>
      <c r="D4715" s="6">
        <v>3</v>
      </c>
    </row>
    <row r="4716" spans="1:4">
      <c r="A4716" s="4" t="s">
        <v>5818</v>
      </c>
      <c r="B4716" s="25" t="s">
        <v>5819</v>
      </c>
      <c r="C4716" s="4" t="s">
        <v>6</v>
      </c>
      <c r="D4716" s="6">
        <v>3</v>
      </c>
    </row>
    <row r="4717" spans="1:4">
      <c r="A4717" s="4" t="s">
        <v>5822</v>
      </c>
      <c r="B4717" s="25" t="s">
        <v>5823</v>
      </c>
      <c r="C4717" s="4" t="s">
        <v>6</v>
      </c>
      <c r="D4717" s="6">
        <v>3</v>
      </c>
    </row>
    <row r="4718" spans="1:4">
      <c r="A4718" s="4" t="s">
        <v>5858</v>
      </c>
      <c r="B4718" s="25" t="s">
        <v>5859</v>
      </c>
      <c r="C4718" s="4" t="s">
        <v>6</v>
      </c>
      <c r="D4718" s="6">
        <v>3</v>
      </c>
    </row>
    <row r="4719" spans="1:4">
      <c r="A4719" s="4" t="s">
        <v>5886</v>
      </c>
      <c r="B4719" s="25" t="s">
        <v>5887</v>
      </c>
      <c r="C4719" s="4" t="s">
        <v>6</v>
      </c>
      <c r="D4719" s="6">
        <v>3</v>
      </c>
    </row>
    <row r="4720" spans="1:4">
      <c r="A4720" s="4" t="s">
        <v>5908</v>
      </c>
      <c r="B4720" s="25" t="s">
        <v>5909</v>
      </c>
      <c r="C4720" s="4" t="s">
        <v>6</v>
      </c>
      <c r="D4720" s="6">
        <v>3</v>
      </c>
    </row>
    <row r="4721" spans="1:4">
      <c r="A4721" s="4" t="s">
        <v>5930</v>
      </c>
      <c r="B4721" s="25" t="s">
        <v>5931</v>
      </c>
      <c r="C4721" s="4" t="s">
        <v>6</v>
      </c>
      <c r="D4721" s="6">
        <v>3</v>
      </c>
    </row>
    <row r="4722" spans="1:4">
      <c r="A4722" s="4" t="s">
        <v>5936</v>
      </c>
      <c r="B4722" s="25" t="s">
        <v>5937</v>
      </c>
      <c r="C4722" s="4" t="s">
        <v>6</v>
      </c>
      <c r="D4722" s="6">
        <v>3</v>
      </c>
    </row>
    <row r="4723" spans="1:4">
      <c r="A4723" s="4" t="s">
        <v>5940</v>
      </c>
      <c r="B4723" s="25" t="s">
        <v>5941</v>
      </c>
      <c r="C4723" s="4" t="s">
        <v>6</v>
      </c>
      <c r="D4723" s="6">
        <v>3</v>
      </c>
    </row>
    <row r="4724" spans="1:4">
      <c r="A4724" s="4" t="s">
        <v>5978</v>
      </c>
      <c r="B4724" s="25" t="s">
        <v>5979</v>
      </c>
      <c r="C4724" s="4" t="s">
        <v>6</v>
      </c>
      <c r="D4724" s="6">
        <v>3</v>
      </c>
    </row>
    <row r="4725" spans="1:4">
      <c r="A4725" s="4" t="s">
        <v>6002</v>
      </c>
      <c r="B4725" s="25" t="s">
        <v>6003</v>
      </c>
      <c r="C4725" s="4" t="s">
        <v>6</v>
      </c>
      <c r="D4725" s="6">
        <v>3</v>
      </c>
    </row>
    <row r="4726" spans="1:4">
      <c r="A4726" s="4" t="s">
        <v>6028</v>
      </c>
      <c r="B4726" s="25" t="s">
        <v>6029</v>
      </c>
      <c r="C4726" s="4" t="s">
        <v>6</v>
      </c>
      <c r="D4726" s="6">
        <v>3</v>
      </c>
    </row>
    <row r="4727" spans="1:4">
      <c r="A4727" s="4" t="s">
        <v>6116</v>
      </c>
      <c r="B4727" s="25" t="s">
        <v>6117</v>
      </c>
      <c r="C4727" s="4" t="s">
        <v>6</v>
      </c>
      <c r="D4727" s="6">
        <v>3</v>
      </c>
    </row>
    <row r="4728" spans="1:4">
      <c r="A4728" s="4" t="s">
        <v>6132</v>
      </c>
      <c r="B4728" s="25" t="s">
        <v>6133</v>
      </c>
      <c r="C4728" s="4" t="s">
        <v>6</v>
      </c>
      <c r="D4728" s="6">
        <v>3</v>
      </c>
    </row>
    <row r="4729" spans="1:4">
      <c r="A4729" s="4" t="s">
        <v>6156</v>
      </c>
      <c r="B4729" s="25" t="s">
        <v>6157</v>
      </c>
      <c r="C4729" s="4" t="s">
        <v>6</v>
      </c>
      <c r="D4729" s="6">
        <v>3</v>
      </c>
    </row>
    <row r="4730" spans="1:4">
      <c r="A4730" s="4" t="s">
        <v>6168</v>
      </c>
      <c r="B4730" s="25" t="s">
        <v>6169</v>
      </c>
      <c r="C4730" s="4" t="s">
        <v>6</v>
      </c>
      <c r="D4730" s="6">
        <v>3</v>
      </c>
    </row>
    <row r="4731" spans="1:4">
      <c r="A4731" s="4" t="s">
        <v>6194</v>
      </c>
      <c r="B4731" s="25" t="s">
        <v>6195</v>
      </c>
      <c r="C4731" s="4" t="s">
        <v>6</v>
      </c>
      <c r="D4731" s="6">
        <v>3</v>
      </c>
    </row>
    <row r="4732" spans="1:4">
      <c r="A4732" s="4" t="s">
        <v>6196</v>
      </c>
      <c r="B4732" s="25" t="s">
        <v>6197</v>
      </c>
      <c r="C4732" s="4" t="s">
        <v>6</v>
      </c>
      <c r="D4732" s="6">
        <v>3</v>
      </c>
    </row>
    <row r="4733" spans="1:4">
      <c r="A4733" s="4" t="s">
        <v>6208</v>
      </c>
      <c r="B4733" s="25" t="s">
        <v>6209</v>
      </c>
      <c r="C4733" s="4" t="s">
        <v>6</v>
      </c>
      <c r="D4733" s="6">
        <v>3</v>
      </c>
    </row>
    <row r="4734" spans="1:4">
      <c r="A4734" s="4" t="s">
        <v>6276</v>
      </c>
      <c r="B4734" s="25" t="s">
        <v>6277</v>
      </c>
      <c r="C4734" s="4" t="s">
        <v>6</v>
      </c>
      <c r="D4734" s="6">
        <v>3</v>
      </c>
    </row>
    <row r="4735" spans="1:4">
      <c r="A4735" s="4" t="s">
        <v>6300</v>
      </c>
      <c r="B4735" s="25" t="s">
        <v>6301</v>
      </c>
      <c r="C4735" s="4" t="s">
        <v>6</v>
      </c>
      <c r="D4735" s="6">
        <v>3</v>
      </c>
    </row>
    <row r="4736" spans="1:4">
      <c r="A4736" s="4" t="s">
        <v>6318</v>
      </c>
      <c r="B4736" s="25" t="s">
        <v>6319</v>
      </c>
      <c r="C4736" s="4" t="s">
        <v>6</v>
      </c>
      <c r="D4736" s="6">
        <v>3</v>
      </c>
    </row>
    <row r="4737" spans="1:4">
      <c r="A4737" s="4" t="s">
        <v>6332</v>
      </c>
      <c r="B4737" s="25" t="s">
        <v>6333</v>
      </c>
      <c r="C4737" s="4" t="s">
        <v>6</v>
      </c>
      <c r="D4737" s="6">
        <v>3</v>
      </c>
    </row>
    <row r="4738" spans="1:4">
      <c r="A4738" s="4" t="s">
        <v>6350</v>
      </c>
      <c r="B4738" s="25" t="s">
        <v>6351</v>
      </c>
      <c r="C4738" s="4" t="s">
        <v>6</v>
      </c>
      <c r="D4738" s="6">
        <v>3</v>
      </c>
    </row>
    <row r="4739" spans="1:4">
      <c r="A4739" s="4" t="s">
        <v>6352</v>
      </c>
      <c r="B4739" s="25" t="s">
        <v>6353</v>
      </c>
      <c r="C4739" s="4" t="s">
        <v>6</v>
      </c>
      <c r="D4739" s="6">
        <v>3</v>
      </c>
    </row>
    <row r="4740" spans="1:4">
      <c r="A4740" s="4" t="s">
        <v>6356</v>
      </c>
      <c r="B4740" s="25" t="s">
        <v>6357</v>
      </c>
      <c r="C4740" s="4" t="s">
        <v>6</v>
      </c>
      <c r="D4740" s="6">
        <v>3</v>
      </c>
    </row>
    <row r="4741" spans="1:4">
      <c r="A4741" s="4" t="s">
        <v>6362</v>
      </c>
      <c r="B4741" s="25" t="s">
        <v>6363</v>
      </c>
      <c r="C4741" s="4" t="s">
        <v>6</v>
      </c>
      <c r="D4741" s="6">
        <v>3</v>
      </c>
    </row>
    <row r="4742" spans="1:4">
      <c r="A4742" s="4" t="s">
        <v>6410</v>
      </c>
      <c r="B4742" s="25" t="s">
        <v>6411</v>
      </c>
      <c r="C4742" s="4" t="s">
        <v>6</v>
      </c>
      <c r="D4742" s="6">
        <v>3</v>
      </c>
    </row>
    <row r="4743" spans="1:4">
      <c r="A4743" s="4" t="s">
        <v>6416</v>
      </c>
      <c r="B4743" s="25" t="s">
        <v>6417</v>
      </c>
      <c r="C4743" s="4" t="s">
        <v>6</v>
      </c>
      <c r="D4743" s="6">
        <v>3</v>
      </c>
    </row>
    <row r="4744" spans="1:4">
      <c r="A4744" s="4" t="s">
        <v>6418</v>
      </c>
      <c r="B4744" s="25" t="s">
        <v>6419</v>
      </c>
      <c r="C4744" s="4" t="s">
        <v>6</v>
      </c>
      <c r="D4744" s="6">
        <v>3</v>
      </c>
    </row>
    <row r="4745" spans="1:4">
      <c r="A4745" s="4" t="s">
        <v>6450</v>
      </c>
      <c r="B4745" s="25" t="s">
        <v>6451</v>
      </c>
      <c r="C4745" s="4" t="s">
        <v>6</v>
      </c>
      <c r="D4745" s="6">
        <v>3</v>
      </c>
    </row>
    <row r="4746" spans="1:4">
      <c r="A4746" s="4" t="s">
        <v>6460</v>
      </c>
      <c r="B4746" s="25" t="s">
        <v>6461</v>
      </c>
      <c r="C4746" s="4" t="s">
        <v>6</v>
      </c>
      <c r="D4746" s="6">
        <v>3</v>
      </c>
    </row>
    <row r="4747" spans="1:4">
      <c r="A4747" s="4" t="s">
        <v>6582</v>
      </c>
      <c r="B4747" s="25" t="s">
        <v>6583</v>
      </c>
      <c r="C4747" s="4" t="s">
        <v>6</v>
      </c>
      <c r="D4747" s="6">
        <v>3</v>
      </c>
    </row>
    <row r="4748" spans="1:4">
      <c r="A4748" s="4" t="s">
        <v>6603</v>
      </c>
      <c r="B4748" s="25" t="s">
        <v>6604</v>
      </c>
      <c r="C4748" s="4" t="s">
        <v>6</v>
      </c>
      <c r="D4748" s="6">
        <v>3</v>
      </c>
    </row>
    <row r="4749" spans="1:4">
      <c r="A4749" s="4" t="s">
        <v>6633</v>
      </c>
      <c r="B4749" s="25" t="s">
        <v>6634</v>
      </c>
      <c r="C4749" s="4" t="s">
        <v>6</v>
      </c>
      <c r="D4749" s="6">
        <v>3</v>
      </c>
    </row>
    <row r="4750" spans="1:4">
      <c r="A4750" s="4" t="s">
        <v>6639</v>
      </c>
      <c r="B4750" s="25" t="s">
        <v>6640</v>
      </c>
      <c r="C4750" s="4" t="s">
        <v>6</v>
      </c>
      <c r="D4750" s="6">
        <v>3</v>
      </c>
    </row>
    <row r="4751" spans="1:4">
      <c r="A4751" s="4" t="s">
        <v>6715</v>
      </c>
      <c r="B4751" s="25" t="s">
        <v>6716</v>
      </c>
      <c r="C4751" s="4" t="s">
        <v>6</v>
      </c>
      <c r="D4751" s="6">
        <v>3</v>
      </c>
    </row>
    <row r="4752" spans="1:4">
      <c r="A4752" s="4" t="s">
        <v>6727</v>
      </c>
      <c r="B4752" s="25" t="s">
        <v>6728</v>
      </c>
      <c r="C4752" s="4" t="s">
        <v>6</v>
      </c>
      <c r="D4752" s="6">
        <v>3</v>
      </c>
    </row>
    <row r="4753" spans="1:4">
      <c r="A4753" s="4" t="s">
        <v>6739</v>
      </c>
      <c r="B4753" s="25" t="s">
        <v>6740</v>
      </c>
      <c r="C4753" s="4" t="s">
        <v>6</v>
      </c>
      <c r="D4753" s="6">
        <v>3</v>
      </c>
    </row>
    <row r="4754" spans="1:4">
      <c r="A4754" s="4" t="s">
        <v>6761</v>
      </c>
      <c r="B4754" s="25" t="s">
        <v>6762</v>
      </c>
      <c r="C4754" s="4" t="s">
        <v>6</v>
      </c>
      <c r="D4754" s="6">
        <v>3</v>
      </c>
    </row>
    <row r="4755" spans="1:4">
      <c r="A4755" s="4" t="s">
        <v>6767</v>
      </c>
      <c r="B4755" s="25" t="s">
        <v>6768</v>
      </c>
      <c r="C4755" s="4" t="s">
        <v>6</v>
      </c>
      <c r="D4755" s="6">
        <v>3</v>
      </c>
    </row>
    <row r="4756" spans="1:4">
      <c r="A4756" s="4" t="s">
        <v>6769</v>
      </c>
      <c r="B4756" s="25" t="s">
        <v>6770</v>
      </c>
      <c r="C4756" s="4" t="s">
        <v>6</v>
      </c>
      <c r="D4756" s="6">
        <v>3</v>
      </c>
    </row>
    <row r="4757" spans="1:4">
      <c r="A4757" s="4" t="s">
        <v>6773</v>
      </c>
      <c r="B4757" s="25" t="s">
        <v>6774</v>
      </c>
      <c r="C4757" s="4" t="s">
        <v>6</v>
      </c>
      <c r="D4757" s="6">
        <v>3</v>
      </c>
    </row>
    <row r="4758" spans="1:4">
      <c r="A4758" s="4" t="s">
        <v>6791</v>
      </c>
      <c r="B4758" s="25" t="s">
        <v>6792</v>
      </c>
      <c r="C4758" s="4" t="s">
        <v>6</v>
      </c>
      <c r="D4758" s="6">
        <v>3</v>
      </c>
    </row>
    <row r="4759" spans="1:4">
      <c r="A4759" s="4" t="s">
        <v>6801</v>
      </c>
      <c r="B4759" s="25" t="s">
        <v>6802</v>
      </c>
      <c r="C4759" s="4" t="s">
        <v>6</v>
      </c>
      <c r="D4759" s="6">
        <v>3</v>
      </c>
    </row>
    <row r="4760" spans="1:4">
      <c r="A4760" s="4" t="s">
        <v>6831</v>
      </c>
      <c r="B4760" s="25" t="s">
        <v>6832</v>
      </c>
      <c r="C4760" s="4" t="s">
        <v>6</v>
      </c>
      <c r="D4760" s="6">
        <v>3</v>
      </c>
    </row>
    <row r="4761" spans="1:4">
      <c r="A4761" s="4" t="s">
        <v>6845</v>
      </c>
      <c r="B4761" s="25" t="s">
        <v>6846</v>
      </c>
      <c r="C4761" s="4" t="s">
        <v>6</v>
      </c>
      <c r="D4761" s="6">
        <v>3</v>
      </c>
    </row>
    <row r="4762" spans="1:4">
      <c r="A4762" s="4" t="s">
        <v>6867</v>
      </c>
      <c r="B4762" s="25" t="s">
        <v>6868</v>
      </c>
      <c r="C4762" s="4" t="s">
        <v>6</v>
      </c>
      <c r="D4762" s="6">
        <v>3</v>
      </c>
    </row>
    <row r="4763" spans="1:4">
      <c r="A4763" s="4" t="s">
        <v>6873</v>
      </c>
      <c r="B4763" s="25" t="s">
        <v>6874</v>
      </c>
      <c r="C4763" s="4" t="s">
        <v>6</v>
      </c>
      <c r="D4763" s="6">
        <v>3</v>
      </c>
    </row>
    <row r="4764" spans="1:4">
      <c r="A4764" s="4" t="s">
        <v>6931</v>
      </c>
      <c r="B4764" s="25" t="s">
        <v>6932</v>
      </c>
      <c r="C4764" s="4" t="s">
        <v>6</v>
      </c>
      <c r="D4764" s="6">
        <v>3</v>
      </c>
    </row>
    <row r="4765" spans="1:4">
      <c r="A4765" s="4" t="s">
        <v>6947</v>
      </c>
      <c r="B4765" s="25" t="s">
        <v>6948</v>
      </c>
      <c r="C4765" s="4" t="s">
        <v>6</v>
      </c>
      <c r="D4765" s="6">
        <v>3</v>
      </c>
    </row>
    <row r="4766" spans="1:4">
      <c r="A4766" s="4" t="s">
        <v>6991</v>
      </c>
      <c r="B4766" s="25" t="s">
        <v>6992</v>
      </c>
      <c r="C4766" s="4" t="s">
        <v>6</v>
      </c>
      <c r="D4766" s="6">
        <v>3</v>
      </c>
    </row>
    <row r="4767" spans="1:4">
      <c r="A4767" s="4" t="s">
        <v>7009</v>
      </c>
      <c r="B4767" s="25" t="s">
        <v>7010</v>
      </c>
      <c r="C4767" s="4" t="s">
        <v>6</v>
      </c>
      <c r="D4767" s="6">
        <v>3</v>
      </c>
    </row>
    <row r="4768" spans="1:4">
      <c r="A4768" s="4" t="s">
        <v>7023</v>
      </c>
      <c r="B4768" s="25" t="s">
        <v>7024</v>
      </c>
      <c r="C4768" s="4" t="s">
        <v>6</v>
      </c>
      <c r="D4768" s="6">
        <v>3</v>
      </c>
    </row>
    <row r="4769" spans="1:4">
      <c r="A4769" s="4" t="s">
        <v>7037</v>
      </c>
      <c r="B4769" s="25" t="s">
        <v>7038</v>
      </c>
      <c r="C4769" s="4" t="s">
        <v>6</v>
      </c>
      <c r="D4769" s="6">
        <v>3</v>
      </c>
    </row>
    <row r="4770" spans="1:4">
      <c r="A4770" s="4" t="s">
        <v>7039</v>
      </c>
      <c r="B4770" s="25" t="s">
        <v>7040</v>
      </c>
      <c r="C4770" s="4" t="s">
        <v>6</v>
      </c>
      <c r="D4770" s="6">
        <v>3</v>
      </c>
    </row>
    <row r="4771" spans="1:4">
      <c r="A4771" s="4" t="s">
        <v>7081</v>
      </c>
      <c r="B4771" s="25" t="s">
        <v>7082</v>
      </c>
      <c r="C4771" s="4" t="s">
        <v>6</v>
      </c>
      <c r="D4771" s="6">
        <v>3</v>
      </c>
    </row>
    <row r="4772" spans="1:4">
      <c r="A4772" s="4" t="s">
        <v>7101</v>
      </c>
      <c r="B4772" s="25" t="s">
        <v>7102</v>
      </c>
      <c r="C4772" s="4" t="s">
        <v>6</v>
      </c>
      <c r="D4772" s="6">
        <v>3</v>
      </c>
    </row>
    <row r="4773" spans="1:4">
      <c r="A4773" s="4" t="s">
        <v>7137</v>
      </c>
      <c r="B4773" s="25" t="s">
        <v>7138</v>
      </c>
      <c r="C4773" s="4" t="s">
        <v>6</v>
      </c>
      <c r="D4773" s="6">
        <v>3</v>
      </c>
    </row>
    <row r="4774" spans="1:4">
      <c r="A4774" s="4" t="s">
        <v>7233</v>
      </c>
      <c r="B4774" s="25" t="s">
        <v>7234</v>
      </c>
      <c r="C4774" s="4" t="s">
        <v>6</v>
      </c>
      <c r="D4774" s="6">
        <v>3</v>
      </c>
    </row>
    <row r="4775" spans="1:4">
      <c r="A4775" s="4" t="s">
        <v>7249</v>
      </c>
      <c r="B4775" s="25" t="s">
        <v>7250</v>
      </c>
      <c r="C4775" s="4" t="s">
        <v>6</v>
      </c>
      <c r="D4775" s="6">
        <v>3</v>
      </c>
    </row>
    <row r="4776" spans="1:4">
      <c r="A4776" s="4" t="s">
        <v>7283</v>
      </c>
      <c r="B4776" s="25" t="s">
        <v>7284</v>
      </c>
      <c r="C4776" s="4" t="s">
        <v>6</v>
      </c>
      <c r="D4776" s="6">
        <v>3</v>
      </c>
    </row>
    <row r="4777" spans="1:4">
      <c r="A4777" s="4" t="s">
        <v>7307</v>
      </c>
      <c r="B4777" s="25" t="s">
        <v>7308</v>
      </c>
      <c r="C4777" s="4" t="s">
        <v>6</v>
      </c>
      <c r="D4777" s="6">
        <v>3</v>
      </c>
    </row>
    <row r="4778" spans="1:4">
      <c r="A4778" s="4" t="s">
        <v>7311</v>
      </c>
      <c r="B4778" s="25" t="s">
        <v>7312</v>
      </c>
      <c r="C4778" s="4" t="s">
        <v>6</v>
      </c>
      <c r="D4778" s="6">
        <v>3</v>
      </c>
    </row>
    <row r="4779" spans="1:4">
      <c r="A4779" s="4" t="s">
        <v>7323</v>
      </c>
      <c r="B4779" s="25" t="s">
        <v>7324</v>
      </c>
      <c r="C4779" s="4" t="s">
        <v>6</v>
      </c>
      <c r="D4779" s="6">
        <v>3</v>
      </c>
    </row>
    <row r="4780" spans="1:4">
      <c r="A4780" s="4" t="s">
        <v>7337</v>
      </c>
      <c r="B4780" s="25" t="s">
        <v>7338</v>
      </c>
      <c r="C4780" s="4" t="s">
        <v>6</v>
      </c>
      <c r="D4780" s="6">
        <v>3</v>
      </c>
    </row>
    <row r="4781" spans="1:4">
      <c r="A4781" s="4" t="s">
        <v>7359</v>
      </c>
      <c r="B4781" s="25" t="s">
        <v>7360</v>
      </c>
      <c r="C4781" s="4" t="s">
        <v>6</v>
      </c>
      <c r="D4781" s="6">
        <v>3</v>
      </c>
    </row>
    <row r="4782" spans="1:4">
      <c r="A4782" s="4" t="s">
        <v>7373</v>
      </c>
      <c r="B4782" s="25" t="s">
        <v>7374</v>
      </c>
      <c r="C4782" s="4" t="s">
        <v>6</v>
      </c>
      <c r="D4782" s="6">
        <v>3</v>
      </c>
    </row>
    <row r="4783" spans="1:4">
      <c r="A4783" s="4" t="s">
        <v>7407</v>
      </c>
      <c r="B4783" s="25" t="s">
        <v>7408</v>
      </c>
      <c r="C4783" s="4" t="s">
        <v>6</v>
      </c>
      <c r="D4783" s="6">
        <v>3</v>
      </c>
    </row>
    <row r="4784" spans="1:4">
      <c r="A4784" s="4" t="s">
        <v>7423</v>
      </c>
      <c r="B4784" s="25" t="s">
        <v>7424</v>
      </c>
      <c r="C4784" s="4" t="s">
        <v>6</v>
      </c>
      <c r="D4784" s="6">
        <v>3</v>
      </c>
    </row>
    <row r="4785" spans="1:4">
      <c r="A4785" s="4" t="s">
        <v>7445</v>
      </c>
      <c r="B4785" s="25" t="s">
        <v>7446</v>
      </c>
      <c r="C4785" s="4" t="s">
        <v>6</v>
      </c>
      <c r="D4785" s="6">
        <v>3</v>
      </c>
    </row>
    <row r="4786" spans="1:4">
      <c r="A4786" s="4" t="s">
        <v>7463</v>
      </c>
      <c r="B4786" s="25" t="s">
        <v>7464</v>
      </c>
      <c r="C4786" s="4" t="s">
        <v>6</v>
      </c>
      <c r="D4786" s="6">
        <v>3</v>
      </c>
    </row>
    <row r="4787" spans="1:4">
      <c r="A4787" s="4" t="s">
        <v>7497</v>
      </c>
      <c r="B4787" s="25" t="s">
        <v>7498</v>
      </c>
      <c r="C4787" s="4" t="s">
        <v>6</v>
      </c>
      <c r="D4787" s="6">
        <v>3</v>
      </c>
    </row>
    <row r="4788" spans="1:4">
      <c r="A4788" s="4" t="s">
        <v>7539</v>
      </c>
      <c r="B4788" s="25" t="s">
        <v>7540</v>
      </c>
      <c r="C4788" s="4" t="s">
        <v>6</v>
      </c>
      <c r="D4788" s="6">
        <v>3</v>
      </c>
    </row>
    <row r="4789" spans="1:4">
      <c r="A4789" s="4" t="s">
        <v>7569</v>
      </c>
      <c r="B4789" s="25" t="s">
        <v>7570</v>
      </c>
      <c r="C4789" s="4" t="s">
        <v>6</v>
      </c>
      <c r="D4789" s="6">
        <v>3</v>
      </c>
    </row>
    <row r="4790" spans="1:4">
      <c r="A4790" s="4" t="s">
        <v>7591</v>
      </c>
      <c r="B4790" s="25" t="s">
        <v>7592</v>
      </c>
      <c r="C4790" s="4" t="s">
        <v>6</v>
      </c>
      <c r="D4790" s="6">
        <v>3</v>
      </c>
    </row>
    <row r="4791" spans="1:4">
      <c r="A4791" s="4" t="s">
        <v>7593</v>
      </c>
      <c r="B4791" s="25" t="s">
        <v>7594</v>
      </c>
      <c r="C4791" s="4" t="s">
        <v>6</v>
      </c>
      <c r="D4791" s="6">
        <v>3</v>
      </c>
    </row>
    <row r="4792" spans="1:4">
      <c r="A4792" s="4" t="s">
        <v>7631</v>
      </c>
      <c r="B4792" s="25" t="s">
        <v>7632</v>
      </c>
      <c r="C4792" s="4" t="s">
        <v>6</v>
      </c>
      <c r="D4792" s="6">
        <v>3</v>
      </c>
    </row>
    <row r="4793" spans="1:4">
      <c r="A4793" s="4" t="s">
        <v>7645</v>
      </c>
      <c r="B4793" s="25" t="s">
        <v>7646</v>
      </c>
      <c r="C4793" s="4" t="s">
        <v>6</v>
      </c>
      <c r="D4793" s="6">
        <v>3</v>
      </c>
    </row>
    <row r="4794" spans="1:4">
      <c r="A4794" s="4" t="s">
        <v>7665</v>
      </c>
      <c r="B4794" s="25" t="s">
        <v>7666</v>
      </c>
      <c r="C4794" s="4" t="s">
        <v>6</v>
      </c>
      <c r="D4794" s="6">
        <v>3</v>
      </c>
    </row>
    <row r="4795" spans="1:4">
      <c r="A4795" s="4" t="s">
        <v>7671</v>
      </c>
      <c r="B4795" s="25" t="s">
        <v>7672</v>
      </c>
      <c r="C4795" s="4" t="s">
        <v>6</v>
      </c>
      <c r="D4795" s="6">
        <v>3</v>
      </c>
    </row>
    <row r="4796" spans="1:4">
      <c r="A4796" s="4" t="s">
        <v>7787</v>
      </c>
      <c r="B4796" s="25" t="s">
        <v>7788</v>
      </c>
      <c r="C4796" s="4" t="s">
        <v>6</v>
      </c>
      <c r="D4796" s="6">
        <v>3</v>
      </c>
    </row>
    <row r="4797" spans="1:4">
      <c r="A4797" s="4" t="s">
        <v>7823</v>
      </c>
      <c r="B4797" s="25" t="s">
        <v>7824</v>
      </c>
      <c r="C4797" s="4" t="s">
        <v>6</v>
      </c>
      <c r="D4797" s="6">
        <v>3</v>
      </c>
    </row>
    <row r="4798" spans="1:4">
      <c r="A4798" s="4" t="s">
        <v>7853</v>
      </c>
      <c r="B4798" s="25" t="s">
        <v>7854</v>
      </c>
      <c r="C4798" s="4" t="s">
        <v>6</v>
      </c>
      <c r="D4798" s="6">
        <v>3</v>
      </c>
    </row>
    <row r="4799" spans="1:4">
      <c r="A4799" s="4" t="s">
        <v>7865</v>
      </c>
      <c r="B4799" s="25" t="s">
        <v>7866</v>
      </c>
      <c r="C4799" s="4" t="s">
        <v>6</v>
      </c>
      <c r="D4799" s="6">
        <v>3</v>
      </c>
    </row>
    <row r="4800" spans="1:4">
      <c r="A4800" s="4" t="s">
        <v>7921</v>
      </c>
      <c r="B4800" s="25" t="s">
        <v>7922</v>
      </c>
      <c r="C4800" s="4" t="s">
        <v>6</v>
      </c>
      <c r="D4800" s="6">
        <v>3</v>
      </c>
    </row>
    <row r="4801" spans="1:4">
      <c r="A4801" s="4" t="s">
        <v>7935</v>
      </c>
      <c r="B4801" s="25" t="s">
        <v>7936</v>
      </c>
      <c r="C4801" s="4" t="s">
        <v>6</v>
      </c>
      <c r="D4801" s="6">
        <v>3</v>
      </c>
    </row>
    <row r="4802" spans="1:4">
      <c r="A4802" s="4" t="s">
        <v>7957</v>
      </c>
      <c r="B4802" s="25" t="s">
        <v>7958</v>
      </c>
      <c r="C4802" s="4" t="s">
        <v>6</v>
      </c>
      <c r="D4802" s="6">
        <v>3</v>
      </c>
    </row>
    <row r="4803" spans="1:4">
      <c r="A4803" s="4" t="s">
        <v>7975</v>
      </c>
      <c r="B4803" s="25" t="s">
        <v>7976</v>
      </c>
      <c r="C4803" s="4" t="s">
        <v>6</v>
      </c>
      <c r="D4803" s="6">
        <v>3</v>
      </c>
    </row>
    <row r="4804" spans="1:4">
      <c r="A4804" s="4" t="s">
        <v>8021</v>
      </c>
      <c r="B4804" s="25" t="s">
        <v>8022</v>
      </c>
      <c r="C4804" s="4" t="s">
        <v>6</v>
      </c>
      <c r="D4804" s="6">
        <v>3</v>
      </c>
    </row>
    <row r="4805" spans="1:4">
      <c r="A4805" s="4" t="s">
        <v>8057</v>
      </c>
      <c r="B4805" s="25" t="s">
        <v>8058</v>
      </c>
      <c r="C4805" s="4" t="s">
        <v>6</v>
      </c>
      <c r="D4805" s="6">
        <v>3</v>
      </c>
    </row>
    <row r="4806" spans="1:4">
      <c r="A4806" s="4" t="s">
        <v>8067</v>
      </c>
      <c r="B4806" s="25" t="s">
        <v>8068</v>
      </c>
      <c r="C4806" s="4" t="s">
        <v>6</v>
      </c>
      <c r="D4806" s="6">
        <v>3</v>
      </c>
    </row>
    <row r="4807" spans="1:4">
      <c r="A4807" s="4" t="s">
        <v>8081</v>
      </c>
      <c r="B4807" s="25" t="s">
        <v>8082</v>
      </c>
      <c r="C4807" s="4" t="s">
        <v>6</v>
      </c>
      <c r="D4807" s="6">
        <v>3</v>
      </c>
    </row>
    <row r="4808" spans="1:4">
      <c r="A4808" s="4" t="s">
        <v>8117</v>
      </c>
      <c r="B4808" s="25" t="s">
        <v>8118</v>
      </c>
      <c r="C4808" s="4" t="s">
        <v>6</v>
      </c>
      <c r="D4808" s="6">
        <v>3</v>
      </c>
    </row>
    <row r="4809" spans="1:4">
      <c r="A4809" s="4" t="s">
        <v>8149</v>
      </c>
      <c r="B4809" s="25" t="s">
        <v>8150</v>
      </c>
      <c r="C4809" s="4" t="s">
        <v>6</v>
      </c>
      <c r="D4809" s="6">
        <v>3</v>
      </c>
    </row>
    <row r="4810" spans="1:4">
      <c r="A4810" s="4" t="s">
        <v>8161</v>
      </c>
      <c r="B4810" s="25" t="s">
        <v>8162</v>
      </c>
      <c r="C4810" s="4" t="s">
        <v>6</v>
      </c>
      <c r="D4810" s="6">
        <v>3</v>
      </c>
    </row>
    <row r="4811" spans="1:4">
      <c r="A4811" s="4" t="s">
        <v>8211</v>
      </c>
      <c r="B4811" s="25" t="s">
        <v>8212</v>
      </c>
      <c r="C4811" s="4" t="s">
        <v>6</v>
      </c>
      <c r="D4811" s="6">
        <v>3</v>
      </c>
    </row>
    <row r="4812" spans="1:4">
      <c r="A4812" s="4" t="s">
        <v>8229</v>
      </c>
      <c r="B4812" s="25" t="s">
        <v>8230</v>
      </c>
      <c r="C4812" s="4" t="s">
        <v>6</v>
      </c>
      <c r="D4812" s="6">
        <v>3</v>
      </c>
    </row>
    <row r="4813" spans="1:4">
      <c r="A4813" s="4" t="s">
        <v>8281</v>
      </c>
      <c r="B4813" s="25" t="s">
        <v>8282</v>
      </c>
      <c r="C4813" s="4" t="s">
        <v>6</v>
      </c>
      <c r="D4813" s="6">
        <v>3</v>
      </c>
    </row>
    <row r="4814" spans="1:4">
      <c r="A4814" s="4" t="s">
        <v>8321</v>
      </c>
      <c r="B4814" s="25" t="s">
        <v>8322</v>
      </c>
      <c r="C4814" s="4" t="s">
        <v>6</v>
      </c>
      <c r="D4814" s="6">
        <v>3</v>
      </c>
    </row>
    <row r="4815" spans="1:4">
      <c r="A4815" s="4" t="s">
        <v>8333</v>
      </c>
      <c r="B4815" s="25" t="s">
        <v>8334</v>
      </c>
      <c r="C4815" s="4" t="s">
        <v>6</v>
      </c>
      <c r="D4815" s="6">
        <v>3</v>
      </c>
    </row>
    <row r="4816" spans="1:4">
      <c r="A4816" s="4" t="s">
        <v>8365</v>
      </c>
      <c r="B4816" s="25" t="s">
        <v>8366</v>
      </c>
      <c r="C4816" s="4" t="s">
        <v>6</v>
      </c>
      <c r="D4816" s="6">
        <v>3</v>
      </c>
    </row>
    <row r="4817" spans="1:4">
      <c r="A4817" s="4" t="s">
        <v>8443</v>
      </c>
      <c r="B4817" s="25" t="s">
        <v>8444</v>
      </c>
      <c r="C4817" s="4" t="s">
        <v>6</v>
      </c>
      <c r="D4817" s="6">
        <v>3</v>
      </c>
    </row>
    <row r="4818" spans="1:4">
      <c r="A4818" s="4" t="s">
        <v>8445</v>
      </c>
      <c r="B4818" s="25" t="s">
        <v>8446</v>
      </c>
      <c r="C4818" s="4" t="s">
        <v>6</v>
      </c>
      <c r="D4818" s="6">
        <v>3</v>
      </c>
    </row>
    <row r="4819" spans="1:4">
      <c r="A4819" s="4" t="s">
        <v>8511</v>
      </c>
      <c r="B4819" s="25" t="s">
        <v>8512</v>
      </c>
      <c r="C4819" s="4" t="s">
        <v>6</v>
      </c>
      <c r="D4819" s="6">
        <v>3</v>
      </c>
    </row>
    <row r="4820" spans="1:4">
      <c r="A4820" s="4" t="s">
        <v>8519</v>
      </c>
      <c r="B4820" s="25" t="s">
        <v>8520</v>
      </c>
      <c r="C4820" s="4" t="s">
        <v>6</v>
      </c>
      <c r="D4820" s="6">
        <v>3</v>
      </c>
    </row>
    <row r="4821" spans="1:4">
      <c r="A4821" s="4" t="s">
        <v>8619</v>
      </c>
      <c r="B4821" s="25" t="s">
        <v>8620</v>
      </c>
      <c r="C4821" s="4" t="s">
        <v>6</v>
      </c>
      <c r="D4821" s="6">
        <v>3</v>
      </c>
    </row>
    <row r="4822" spans="1:4">
      <c r="A4822" s="4" t="s">
        <v>8629</v>
      </c>
      <c r="B4822" s="25" t="s">
        <v>8630</v>
      </c>
      <c r="C4822" s="4" t="s">
        <v>6</v>
      </c>
      <c r="D4822" s="6">
        <v>3</v>
      </c>
    </row>
    <row r="4823" spans="1:4">
      <c r="A4823" s="4" t="s">
        <v>8631</v>
      </c>
      <c r="B4823" s="25" t="s">
        <v>8632</v>
      </c>
      <c r="C4823" s="4" t="s">
        <v>6</v>
      </c>
      <c r="D4823" s="6">
        <v>3</v>
      </c>
    </row>
    <row r="4824" spans="1:4">
      <c r="A4824" s="4" t="s">
        <v>8673</v>
      </c>
      <c r="B4824" s="25" t="s">
        <v>8674</v>
      </c>
      <c r="C4824" s="4" t="s">
        <v>6</v>
      </c>
      <c r="D4824" s="6">
        <v>3</v>
      </c>
    </row>
    <row r="4825" spans="1:4">
      <c r="A4825" s="4" t="s">
        <v>8681</v>
      </c>
      <c r="B4825" s="25" t="s">
        <v>8682</v>
      </c>
      <c r="C4825" s="4" t="s">
        <v>6</v>
      </c>
      <c r="D4825" s="6">
        <v>3</v>
      </c>
    </row>
    <row r="4826" spans="1:4">
      <c r="A4826" s="4" t="s">
        <v>8685</v>
      </c>
      <c r="B4826" s="25" t="s">
        <v>8686</v>
      </c>
      <c r="C4826" s="4" t="s">
        <v>6</v>
      </c>
      <c r="D4826" s="6">
        <v>3</v>
      </c>
    </row>
    <row r="4827" spans="1:4">
      <c r="A4827" s="4" t="s">
        <v>8779</v>
      </c>
      <c r="B4827" s="25" t="s">
        <v>8780</v>
      </c>
      <c r="C4827" s="4" t="s">
        <v>6</v>
      </c>
      <c r="D4827" s="6">
        <v>3</v>
      </c>
    </row>
    <row r="4828" spans="1:4">
      <c r="A4828" s="4" t="s">
        <v>8785</v>
      </c>
      <c r="B4828" s="25" t="s">
        <v>8786</v>
      </c>
      <c r="C4828" s="4" t="s">
        <v>6</v>
      </c>
      <c r="D4828" s="6">
        <v>3</v>
      </c>
    </row>
    <row r="4829" spans="1:4">
      <c r="A4829" s="4" t="s">
        <v>8819</v>
      </c>
      <c r="B4829" s="25" t="s">
        <v>8820</v>
      </c>
      <c r="C4829" s="4" t="s">
        <v>6</v>
      </c>
      <c r="D4829" s="6">
        <v>3</v>
      </c>
    </row>
    <row r="4830" spans="1:4">
      <c r="A4830" s="4" t="s">
        <v>8887</v>
      </c>
      <c r="B4830" s="25" t="s">
        <v>8888</v>
      </c>
      <c r="C4830" s="4" t="s">
        <v>6</v>
      </c>
      <c r="D4830" s="6">
        <v>3</v>
      </c>
    </row>
    <row r="4831" spans="1:4">
      <c r="A4831" s="4" t="s">
        <v>8983</v>
      </c>
      <c r="B4831" s="25" t="s">
        <v>8984</v>
      </c>
      <c r="C4831" s="4" t="s">
        <v>6</v>
      </c>
      <c r="D4831" s="6">
        <v>3</v>
      </c>
    </row>
    <row r="4832" spans="1:4">
      <c r="A4832" s="4" t="s">
        <v>9007</v>
      </c>
      <c r="B4832" s="25" t="s">
        <v>9008</v>
      </c>
      <c r="C4832" s="4" t="s">
        <v>6</v>
      </c>
      <c r="D4832" s="6">
        <v>3</v>
      </c>
    </row>
    <row r="4833" spans="1:4">
      <c r="A4833" s="4" t="s">
        <v>9051</v>
      </c>
      <c r="B4833" s="25" t="s">
        <v>9052</v>
      </c>
      <c r="C4833" s="4" t="s">
        <v>6</v>
      </c>
      <c r="D4833" s="6">
        <v>3</v>
      </c>
    </row>
    <row r="4834" spans="1:4">
      <c r="A4834" s="4" t="s">
        <v>9087</v>
      </c>
      <c r="B4834" s="25" t="s">
        <v>9088</v>
      </c>
      <c r="C4834" s="4" t="s">
        <v>6</v>
      </c>
      <c r="D4834" s="6">
        <v>3</v>
      </c>
    </row>
    <row r="4835" spans="1:4">
      <c r="A4835" s="4" t="s">
        <v>9207</v>
      </c>
      <c r="B4835" s="25" t="s">
        <v>9208</v>
      </c>
      <c r="C4835" s="4" t="s">
        <v>6</v>
      </c>
      <c r="D4835" s="6">
        <v>3</v>
      </c>
    </row>
    <row r="4836" spans="1:4">
      <c r="A4836" s="4" t="s">
        <v>9235</v>
      </c>
      <c r="B4836" s="25" t="s">
        <v>9236</v>
      </c>
      <c r="C4836" s="4" t="s">
        <v>6</v>
      </c>
      <c r="D4836" s="6">
        <v>3</v>
      </c>
    </row>
    <row r="4837" spans="1:4">
      <c r="A4837" s="4" t="s">
        <v>9239</v>
      </c>
      <c r="B4837" s="25" t="s">
        <v>9240</v>
      </c>
      <c r="C4837" s="4" t="s">
        <v>6</v>
      </c>
      <c r="D4837" s="6">
        <v>3</v>
      </c>
    </row>
    <row r="4838" spans="1:4">
      <c r="A4838" s="4" t="s">
        <v>9307</v>
      </c>
      <c r="B4838" s="25" t="s">
        <v>9308</v>
      </c>
      <c r="C4838" s="4" t="s">
        <v>6</v>
      </c>
      <c r="D4838" s="6">
        <v>3</v>
      </c>
    </row>
    <row r="4839" spans="1:4">
      <c r="A4839" s="4" t="s">
        <v>9333</v>
      </c>
      <c r="B4839" s="25" t="s">
        <v>9334</v>
      </c>
      <c r="C4839" s="4" t="s">
        <v>6</v>
      </c>
      <c r="D4839" s="6">
        <v>3</v>
      </c>
    </row>
    <row r="4840" spans="1:4">
      <c r="A4840" s="4" t="s">
        <v>9363</v>
      </c>
      <c r="B4840" s="25" t="s">
        <v>9364</v>
      </c>
      <c r="C4840" s="4" t="s">
        <v>6</v>
      </c>
      <c r="D4840" s="6">
        <v>3</v>
      </c>
    </row>
    <row r="4841" spans="1:4">
      <c r="A4841" s="4" t="s">
        <v>9367</v>
      </c>
      <c r="B4841" s="25" t="s">
        <v>9368</v>
      </c>
      <c r="C4841" s="4" t="s">
        <v>6</v>
      </c>
      <c r="D4841" s="6">
        <v>3</v>
      </c>
    </row>
    <row r="4842" spans="1:4">
      <c r="A4842" s="4" t="s">
        <v>9377</v>
      </c>
      <c r="B4842" s="25" t="s">
        <v>9378</v>
      </c>
      <c r="C4842" s="4" t="s">
        <v>6</v>
      </c>
      <c r="D4842" s="6">
        <v>3</v>
      </c>
    </row>
    <row r="4843" spans="1:4">
      <c r="A4843" s="4" t="s">
        <v>9383</v>
      </c>
      <c r="B4843" s="25" t="s">
        <v>9384</v>
      </c>
      <c r="C4843" s="4" t="s">
        <v>6</v>
      </c>
      <c r="D4843" s="6">
        <v>3</v>
      </c>
    </row>
    <row r="4844" spans="1:4">
      <c r="A4844" s="4" t="s">
        <v>9397</v>
      </c>
      <c r="B4844" s="25" t="s">
        <v>9398</v>
      </c>
      <c r="C4844" s="4" t="s">
        <v>6</v>
      </c>
      <c r="D4844" s="6">
        <v>3</v>
      </c>
    </row>
    <row r="4845" spans="1:4">
      <c r="A4845" s="4" t="s">
        <v>9399</v>
      </c>
      <c r="B4845" s="25" t="s">
        <v>9400</v>
      </c>
      <c r="C4845" s="4" t="s">
        <v>6</v>
      </c>
      <c r="D4845" s="6">
        <v>3</v>
      </c>
    </row>
    <row r="4846" spans="1:4">
      <c r="A4846" s="4" t="s">
        <v>9419</v>
      </c>
      <c r="B4846" s="25" t="s">
        <v>9420</v>
      </c>
      <c r="C4846" s="4" t="s">
        <v>6</v>
      </c>
      <c r="D4846" s="6">
        <v>3</v>
      </c>
    </row>
    <row r="4847" spans="1:4">
      <c r="A4847" s="4" t="s">
        <v>9439</v>
      </c>
      <c r="B4847" s="25" t="s">
        <v>9440</v>
      </c>
      <c r="C4847" s="4" t="s">
        <v>6</v>
      </c>
      <c r="D4847" s="6">
        <v>3</v>
      </c>
    </row>
    <row r="4848" spans="1:4">
      <c r="A4848" s="4" t="s">
        <v>9447</v>
      </c>
      <c r="B4848" s="25" t="s">
        <v>9448</v>
      </c>
      <c r="C4848" s="4" t="s">
        <v>6</v>
      </c>
      <c r="D4848" s="6">
        <v>3</v>
      </c>
    </row>
    <row r="4849" spans="1:4">
      <c r="A4849" s="4" t="s">
        <v>9495</v>
      </c>
      <c r="B4849" s="25" t="s">
        <v>9496</v>
      </c>
      <c r="C4849" s="4" t="s">
        <v>6</v>
      </c>
      <c r="D4849" s="6">
        <v>3</v>
      </c>
    </row>
    <row r="4850" spans="1:4">
      <c r="A4850" s="4" t="s">
        <v>9523</v>
      </c>
      <c r="B4850" s="25" t="s">
        <v>9524</v>
      </c>
      <c r="C4850" s="4" t="s">
        <v>6</v>
      </c>
      <c r="D4850" s="6">
        <v>3</v>
      </c>
    </row>
    <row r="4851" spans="1:4">
      <c r="A4851" s="4" t="s">
        <v>9529</v>
      </c>
      <c r="B4851" s="25" t="s">
        <v>9530</v>
      </c>
      <c r="C4851" s="4" t="s">
        <v>6</v>
      </c>
      <c r="D4851" s="6">
        <v>3</v>
      </c>
    </row>
    <row r="4852" spans="1:4">
      <c r="A4852" s="4" t="s">
        <v>9535</v>
      </c>
      <c r="B4852" s="25" t="s">
        <v>9536</v>
      </c>
      <c r="C4852" s="4" t="s">
        <v>6</v>
      </c>
      <c r="D4852" s="6">
        <v>3</v>
      </c>
    </row>
    <row r="4853" spans="1:4">
      <c r="A4853" s="4" t="s">
        <v>9585</v>
      </c>
      <c r="B4853" s="25" t="s">
        <v>9586</v>
      </c>
      <c r="C4853" s="4" t="s">
        <v>6</v>
      </c>
      <c r="D4853" s="6">
        <v>3</v>
      </c>
    </row>
    <row r="4854" spans="1:4">
      <c r="A4854" s="4" t="s">
        <v>9589</v>
      </c>
      <c r="B4854" s="25" t="s">
        <v>9590</v>
      </c>
      <c r="C4854" s="4" t="s">
        <v>6</v>
      </c>
      <c r="D4854" s="6">
        <v>3</v>
      </c>
    </row>
    <row r="4855" spans="1:4">
      <c r="A4855" s="4" t="s">
        <v>9707</v>
      </c>
      <c r="B4855" s="25" t="s">
        <v>9708</v>
      </c>
      <c r="C4855" s="4" t="s">
        <v>6</v>
      </c>
      <c r="D4855" s="6">
        <v>3</v>
      </c>
    </row>
    <row r="4856" spans="1:4">
      <c r="A4856" s="4" t="s">
        <v>9723</v>
      </c>
      <c r="B4856" s="25" t="s">
        <v>9724</v>
      </c>
      <c r="C4856" s="4" t="s">
        <v>6</v>
      </c>
      <c r="D4856" s="6">
        <v>3</v>
      </c>
    </row>
    <row r="4857" spans="1:4">
      <c r="A4857" s="4" t="s">
        <v>9743</v>
      </c>
      <c r="B4857" s="25" t="s">
        <v>9744</v>
      </c>
      <c r="C4857" s="4" t="s">
        <v>6</v>
      </c>
      <c r="D4857" s="6">
        <v>3</v>
      </c>
    </row>
    <row r="4858" spans="1:4">
      <c r="A4858" s="4" t="s">
        <v>9745</v>
      </c>
      <c r="B4858" s="25" t="s">
        <v>9746</v>
      </c>
      <c r="C4858" s="4" t="s">
        <v>6</v>
      </c>
      <c r="D4858" s="6">
        <v>3</v>
      </c>
    </row>
    <row r="4859" spans="1:4">
      <c r="A4859" s="4" t="s">
        <v>9767</v>
      </c>
      <c r="B4859" s="25" t="s">
        <v>9768</v>
      </c>
      <c r="C4859" s="4" t="s">
        <v>6</v>
      </c>
      <c r="D4859" s="6">
        <v>3</v>
      </c>
    </row>
    <row r="4860" spans="1:4">
      <c r="A4860" s="4" t="s">
        <v>9797</v>
      </c>
      <c r="B4860" s="25" t="s">
        <v>9798</v>
      </c>
      <c r="C4860" s="4" t="s">
        <v>6</v>
      </c>
      <c r="D4860" s="6">
        <v>3</v>
      </c>
    </row>
    <row r="4861" spans="1:4">
      <c r="A4861" s="4" t="s">
        <v>9835</v>
      </c>
      <c r="B4861" s="25" t="s">
        <v>9836</v>
      </c>
      <c r="C4861" s="4" t="s">
        <v>6</v>
      </c>
      <c r="D4861" s="6">
        <v>3</v>
      </c>
    </row>
    <row r="4862" spans="1:4">
      <c r="A4862" s="4" t="s">
        <v>9851</v>
      </c>
      <c r="B4862" s="25" t="s">
        <v>9852</v>
      </c>
      <c r="C4862" s="4" t="s">
        <v>6</v>
      </c>
      <c r="D4862" s="6">
        <v>3</v>
      </c>
    </row>
    <row r="4863" spans="1:4">
      <c r="A4863" s="4" t="s">
        <v>9865</v>
      </c>
      <c r="B4863" s="25" t="s">
        <v>9866</v>
      </c>
      <c r="C4863" s="4" t="s">
        <v>6</v>
      </c>
      <c r="D4863" s="6">
        <v>3</v>
      </c>
    </row>
    <row r="4864" spans="1:4">
      <c r="A4864" s="4" t="s">
        <v>9883</v>
      </c>
      <c r="B4864" s="25" t="s">
        <v>9884</v>
      </c>
      <c r="C4864" s="4" t="s">
        <v>6</v>
      </c>
      <c r="D4864" s="6">
        <v>3</v>
      </c>
    </row>
    <row r="4865" spans="1:4">
      <c r="A4865" s="4" t="s">
        <v>9895</v>
      </c>
      <c r="B4865" s="25" t="s">
        <v>9896</v>
      </c>
      <c r="C4865" s="4" t="s">
        <v>6</v>
      </c>
      <c r="D4865" s="6">
        <v>3</v>
      </c>
    </row>
    <row r="4866" spans="1:4">
      <c r="A4866" s="4" t="s">
        <v>9925</v>
      </c>
      <c r="B4866" s="25" t="s">
        <v>9926</v>
      </c>
      <c r="C4866" s="4" t="s">
        <v>6</v>
      </c>
      <c r="D4866" s="6">
        <v>3</v>
      </c>
    </row>
    <row r="4867" spans="1:4">
      <c r="A4867" s="4" t="s">
        <v>9939</v>
      </c>
      <c r="B4867" s="25" t="s">
        <v>9940</v>
      </c>
      <c r="C4867" s="4" t="s">
        <v>6</v>
      </c>
      <c r="D4867" s="6">
        <v>3</v>
      </c>
    </row>
    <row r="4868" spans="1:4">
      <c r="A4868" s="4" t="s">
        <v>9977</v>
      </c>
      <c r="B4868" s="25" t="s">
        <v>9978</v>
      </c>
      <c r="C4868" s="4" t="s">
        <v>6</v>
      </c>
      <c r="D4868" s="6">
        <v>3</v>
      </c>
    </row>
    <row r="4869" spans="1:4">
      <c r="A4869" s="4" t="s">
        <v>10003</v>
      </c>
      <c r="B4869" s="25" t="s">
        <v>10004</v>
      </c>
      <c r="C4869" s="4" t="s">
        <v>6</v>
      </c>
      <c r="D4869" s="6">
        <v>3</v>
      </c>
    </row>
    <row r="4870" spans="1:4">
      <c r="A4870" s="4" t="s">
        <v>10041</v>
      </c>
      <c r="B4870" s="25" t="s">
        <v>10042</v>
      </c>
      <c r="C4870" s="4" t="s">
        <v>6</v>
      </c>
      <c r="D4870" s="6">
        <v>3</v>
      </c>
    </row>
    <row r="4871" spans="1:4">
      <c r="A4871" s="4" t="s">
        <v>10049</v>
      </c>
      <c r="B4871" s="25" t="s">
        <v>10050</v>
      </c>
      <c r="C4871" s="4" t="s">
        <v>6</v>
      </c>
      <c r="D4871" s="6">
        <v>3</v>
      </c>
    </row>
    <row r="4872" spans="1:4">
      <c r="A4872" s="4" t="s">
        <v>10053</v>
      </c>
      <c r="B4872" s="25" t="s">
        <v>10054</v>
      </c>
      <c r="C4872" s="4" t="s">
        <v>6</v>
      </c>
      <c r="D4872" s="6">
        <v>3</v>
      </c>
    </row>
    <row r="4873" spans="1:4">
      <c r="A4873" s="4" t="s">
        <v>10059</v>
      </c>
      <c r="B4873" s="25" t="s">
        <v>10060</v>
      </c>
      <c r="C4873" s="4" t="s">
        <v>6</v>
      </c>
      <c r="D4873" s="6">
        <v>3</v>
      </c>
    </row>
    <row r="4874" spans="1:4">
      <c r="A4874" s="4" t="s">
        <v>10065</v>
      </c>
      <c r="B4874" s="25" t="s">
        <v>10066</v>
      </c>
      <c r="C4874" s="4" t="s">
        <v>6</v>
      </c>
      <c r="D4874" s="6">
        <v>3</v>
      </c>
    </row>
    <row r="4875" spans="1:4">
      <c r="A4875" s="4" t="s">
        <v>10079</v>
      </c>
      <c r="B4875" s="25" t="s">
        <v>10080</v>
      </c>
      <c r="C4875" s="4" t="s">
        <v>6</v>
      </c>
      <c r="D4875" s="6">
        <v>3</v>
      </c>
    </row>
    <row r="4876" spans="1:4">
      <c r="A4876" s="4" t="s">
        <v>10083</v>
      </c>
      <c r="B4876" s="25" t="s">
        <v>10084</v>
      </c>
      <c r="C4876" s="4" t="s">
        <v>6</v>
      </c>
      <c r="D4876" s="6">
        <v>3</v>
      </c>
    </row>
    <row r="4877" spans="1:4">
      <c r="A4877" s="4" t="s">
        <v>10087</v>
      </c>
      <c r="B4877" s="25" t="s">
        <v>10088</v>
      </c>
      <c r="C4877" s="4" t="s">
        <v>6</v>
      </c>
      <c r="D4877" s="6">
        <v>3</v>
      </c>
    </row>
    <row r="4878" spans="1:4">
      <c r="A4878" s="4" t="s">
        <v>10111</v>
      </c>
      <c r="B4878" s="25" t="s">
        <v>10112</v>
      </c>
      <c r="C4878" s="4" t="s">
        <v>6</v>
      </c>
      <c r="D4878" s="6">
        <v>3</v>
      </c>
    </row>
    <row r="4879" spans="1:4">
      <c r="A4879" s="4" t="s">
        <v>10113</v>
      </c>
      <c r="B4879" s="25" t="s">
        <v>10114</v>
      </c>
      <c r="C4879" s="4" t="s">
        <v>6</v>
      </c>
      <c r="D4879" s="6">
        <v>3</v>
      </c>
    </row>
    <row r="4880" spans="1:4">
      <c r="A4880" s="4" t="s">
        <v>10129</v>
      </c>
      <c r="B4880" s="25" t="s">
        <v>10130</v>
      </c>
      <c r="C4880" s="4" t="s">
        <v>6</v>
      </c>
      <c r="D4880" s="6">
        <v>3</v>
      </c>
    </row>
    <row r="4881" spans="1:4">
      <c r="A4881" s="4" t="s">
        <v>10141</v>
      </c>
      <c r="B4881" s="25" t="s">
        <v>10142</v>
      </c>
      <c r="C4881" s="4" t="s">
        <v>6</v>
      </c>
      <c r="D4881" s="6">
        <v>3</v>
      </c>
    </row>
    <row r="4882" spans="1:4">
      <c r="A4882" s="4" t="s">
        <v>10171</v>
      </c>
      <c r="B4882" s="25" t="s">
        <v>10172</v>
      </c>
      <c r="C4882" s="4" t="s">
        <v>6</v>
      </c>
      <c r="D4882" s="6">
        <v>3</v>
      </c>
    </row>
    <row r="4883" spans="1:4">
      <c r="A4883" s="4" t="s">
        <v>10177</v>
      </c>
      <c r="B4883" s="25" t="s">
        <v>10178</v>
      </c>
      <c r="C4883" s="4" t="s">
        <v>6</v>
      </c>
      <c r="D4883" s="6">
        <v>3</v>
      </c>
    </row>
    <row r="4884" spans="1:4">
      <c r="A4884" s="4" t="s">
        <v>10189</v>
      </c>
      <c r="B4884" s="25" t="s">
        <v>10190</v>
      </c>
      <c r="C4884" s="4" t="s">
        <v>6</v>
      </c>
      <c r="D4884" s="6">
        <v>3</v>
      </c>
    </row>
    <row r="4885" spans="1:4">
      <c r="A4885" s="4" t="s">
        <v>10191</v>
      </c>
      <c r="B4885" s="25" t="s">
        <v>10192</v>
      </c>
      <c r="C4885" s="4" t="s">
        <v>6</v>
      </c>
      <c r="D4885" s="6">
        <v>3</v>
      </c>
    </row>
    <row r="4886" spans="1:4">
      <c r="A4886" s="4" t="s">
        <v>10207</v>
      </c>
      <c r="B4886" s="25" t="s">
        <v>10208</v>
      </c>
      <c r="C4886" s="4" t="s">
        <v>6</v>
      </c>
      <c r="D4886" s="6">
        <v>3</v>
      </c>
    </row>
    <row r="4887" spans="1:4">
      <c r="A4887" s="4" t="s">
        <v>10233</v>
      </c>
      <c r="B4887" s="25" t="s">
        <v>10234</v>
      </c>
      <c r="C4887" s="4" t="s">
        <v>6</v>
      </c>
      <c r="D4887" s="6">
        <v>3</v>
      </c>
    </row>
    <row r="4888" spans="1:4">
      <c r="A4888" s="4" t="s">
        <v>10243</v>
      </c>
      <c r="B4888" s="25" t="s">
        <v>10244</v>
      </c>
      <c r="C4888" s="4" t="s">
        <v>6</v>
      </c>
      <c r="D4888" s="6">
        <v>3</v>
      </c>
    </row>
    <row r="4889" spans="1:4">
      <c r="A4889" s="4" t="s">
        <v>10245</v>
      </c>
      <c r="B4889" s="25" t="s">
        <v>10246</v>
      </c>
      <c r="C4889" s="4" t="s">
        <v>6</v>
      </c>
      <c r="D4889" s="6">
        <v>3</v>
      </c>
    </row>
    <row r="4890" spans="1:4">
      <c r="A4890" s="4" t="s">
        <v>10249</v>
      </c>
      <c r="B4890" s="25" t="s">
        <v>10250</v>
      </c>
      <c r="C4890" s="4" t="s">
        <v>6</v>
      </c>
      <c r="D4890" s="6">
        <v>3</v>
      </c>
    </row>
    <row r="4891" spans="1:4">
      <c r="A4891" s="4" t="s">
        <v>10271</v>
      </c>
      <c r="B4891" s="25" t="s">
        <v>10272</v>
      </c>
      <c r="C4891" s="4" t="s">
        <v>6</v>
      </c>
      <c r="D4891" s="6">
        <v>3</v>
      </c>
    </row>
    <row r="4892" spans="1:4">
      <c r="A4892" s="4" t="s">
        <v>10307</v>
      </c>
      <c r="B4892" s="25" t="s">
        <v>10308</v>
      </c>
      <c r="C4892" s="4" t="s">
        <v>6</v>
      </c>
      <c r="D4892" s="6">
        <v>3</v>
      </c>
    </row>
    <row r="4893" spans="1:4">
      <c r="A4893" s="4" t="s">
        <v>10361</v>
      </c>
      <c r="B4893" s="25" t="s">
        <v>10362</v>
      </c>
      <c r="C4893" s="4" t="s">
        <v>6</v>
      </c>
      <c r="D4893" s="6">
        <v>3</v>
      </c>
    </row>
    <row r="4894" spans="1:4">
      <c r="A4894" s="4" t="s">
        <v>10409</v>
      </c>
      <c r="B4894" s="25" t="s">
        <v>10410</v>
      </c>
      <c r="C4894" s="4" t="s">
        <v>6</v>
      </c>
      <c r="D4894" s="6">
        <v>3</v>
      </c>
    </row>
    <row r="4895" spans="1:4">
      <c r="A4895" s="4" t="s">
        <v>10437</v>
      </c>
      <c r="B4895" s="25" t="s">
        <v>10438</v>
      </c>
      <c r="C4895" s="4" t="s">
        <v>6</v>
      </c>
      <c r="D4895" s="6">
        <v>3</v>
      </c>
    </row>
    <row r="4896" spans="1:4">
      <c r="A4896" s="4" t="s">
        <v>10439</v>
      </c>
      <c r="B4896" s="25" t="s">
        <v>10440</v>
      </c>
      <c r="C4896" s="4" t="s">
        <v>6</v>
      </c>
      <c r="D4896" s="6">
        <v>3</v>
      </c>
    </row>
    <row r="4897" spans="1:4">
      <c r="A4897" s="4" t="s">
        <v>10497</v>
      </c>
      <c r="B4897" s="25" t="s">
        <v>10498</v>
      </c>
      <c r="C4897" s="4" t="s">
        <v>6</v>
      </c>
      <c r="D4897" s="6">
        <v>3</v>
      </c>
    </row>
    <row r="4898" spans="1:4">
      <c r="A4898" s="4" t="s">
        <v>10537</v>
      </c>
      <c r="B4898" s="25" t="s">
        <v>10538</v>
      </c>
      <c r="C4898" s="4" t="s">
        <v>6</v>
      </c>
      <c r="D4898" s="6">
        <v>3</v>
      </c>
    </row>
    <row r="4899" spans="1:4">
      <c r="A4899" s="4" t="s">
        <v>10559</v>
      </c>
      <c r="B4899" s="25" t="s">
        <v>10560</v>
      </c>
      <c r="C4899" s="4" t="s">
        <v>6</v>
      </c>
      <c r="D4899" s="6">
        <v>3</v>
      </c>
    </row>
    <row r="4900" spans="1:4">
      <c r="A4900" s="4" t="s">
        <v>10599</v>
      </c>
      <c r="B4900" s="25" t="s">
        <v>10600</v>
      </c>
      <c r="C4900" s="4" t="s">
        <v>6</v>
      </c>
      <c r="D4900" s="6">
        <v>3</v>
      </c>
    </row>
    <row r="4901" spans="1:4">
      <c r="A4901" s="4" t="s">
        <v>10605</v>
      </c>
      <c r="B4901" s="25" t="s">
        <v>10606</v>
      </c>
      <c r="C4901" s="4" t="s">
        <v>6</v>
      </c>
      <c r="D4901" s="6">
        <v>3</v>
      </c>
    </row>
    <row r="4902" spans="1:4">
      <c r="A4902" s="4" t="s">
        <v>10763</v>
      </c>
      <c r="B4902" s="25" t="s">
        <v>10764</v>
      </c>
      <c r="C4902" s="4" t="s">
        <v>6</v>
      </c>
      <c r="D4902" s="6">
        <v>3</v>
      </c>
    </row>
    <row r="4903" spans="1:4">
      <c r="A4903" s="4" t="s">
        <v>10795</v>
      </c>
      <c r="B4903" s="25" t="s">
        <v>10796</v>
      </c>
      <c r="C4903" s="4" t="s">
        <v>6</v>
      </c>
      <c r="D4903" s="6">
        <v>3</v>
      </c>
    </row>
    <row r="4904" spans="1:4">
      <c r="A4904" s="4" t="s">
        <v>10809</v>
      </c>
      <c r="B4904" s="25" t="s">
        <v>10810</v>
      </c>
      <c r="C4904" s="4" t="s">
        <v>6</v>
      </c>
      <c r="D4904" s="6">
        <v>3</v>
      </c>
    </row>
    <row r="4905" spans="1:4">
      <c r="A4905" s="4" t="s">
        <v>10857</v>
      </c>
      <c r="B4905" s="25" t="s">
        <v>10858</v>
      </c>
      <c r="C4905" s="4" t="s">
        <v>6</v>
      </c>
      <c r="D4905" s="6">
        <v>3</v>
      </c>
    </row>
    <row r="4906" spans="1:4">
      <c r="A4906" s="4" t="s">
        <v>10861</v>
      </c>
      <c r="B4906" s="25" t="s">
        <v>10862</v>
      </c>
      <c r="C4906" s="4" t="s">
        <v>6</v>
      </c>
      <c r="D4906" s="6">
        <v>3</v>
      </c>
    </row>
    <row r="4907" spans="1:4">
      <c r="A4907" s="4" t="s">
        <v>10895</v>
      </c>
      <c r="B4907" s="25" t="s">
        <v>10896</v>
      </c>
      <c r="C4907" s="4" t="s">
        <v>6</v>
      </c>
      <c r="D4907" s="6">
        <v>3</v>
      </c>
    </row>
    <row r="4908" spans="1:4">
      <c r="A4908" s="4" t="s">
        <v>10903</v>
      </c>
      <c r="B4908" s="25" t="s">
        <v>10904</v>
      </c>
      <c r="C4908" s="4" t="s">
        <v>6</v>
      </c>
      <c r="D4908" s="6">
        <v>3</v>
      </c>
    </row>
    <row r="4909" spans="1:4">
      <c r="A4909" s="4" t="s">
        <v>11023</v>
      </c>
      <c r="B4909" s="25" t="s">
        <v>11024</v>
      </c>
      <c r="C4909" s="4" t="s">
        <v>6</v>
      </c>
      <c r="D4909" s="6">
        <v>3</v>
      </c>
    </row>
    <row r="4910" spans="1:4">
      <c r="A4910" s="4" t="s">
        <v>11031</v>
      </c>
      <c r="B4910" s="25" t="s">
        <v>11032</v>
      </c>
      <c r="C4910" s="4" t="s">
        <v>6</v>
      </c>
      <c r="D4910" s="6">
        <v>3</v>
      </c>
    </row>
    <row r="4911" spans="1:4">
      <c r="A4911" s="4" t="s">
        <v>11043</v>
      </c>
      <c r="B4911" s="25" t="s">
        <v>11044</v>
      </c>
      <c r="C4911" s="4" t="s">
        <v>6</v>
      </c>
      <c r="D4911" s="6">
        <v>3</v>
      </c>
    </row>
    <row r="4912" spans="1:4">
      <c r="A4912" s="4" t="s">
        <v>11045</v>
      </c>
      <c r="B4912" s="25" t="s">
        <v>11046</v>
      </c>
      <c r="C4912" s="4" t="s">
        <v>6</v>
      </c>
      <c r="D4912" s="6">
        <v>3</v>
      </c>
    </row>
    <row r="4913" spans="1:4">
      <c r="A4913" s="4" t="s">
        <v>11111</v>
      </c>
      <c r="B4913" s="25" t="s">
        <v>11112</v>
      </c>
      <c r="C4913" s="4" t="s">
        <v>6</v>
      </c>
      <c r="D4913" s="6">
        <v>3</v>
      </c>
    </row>
    <row r="4914" spans="1:4">
      <c r="A4914" s="4" t="s">
        <v>11117</v>
      </c>
      <c r="B4914" s="25" t="s">
        <v>11118</v>
      </c>
      <c r="C4914" s="4" t="s">
        <v>6</v>
      </c>
      <c r="D4914" s="6">
        <v>3</v>
      </c>
    </row>
    <row r="4915" spans="1:4">
      <c r="A4915" s="4" t="s">
        <v>11145</v>
      </c>
      <c r="B4915" s="25" t="s">
        <v>11146</v>
      </c>
      <c r="C4915" s="4" t="s">
        <v>6</v>
      </c>
      <c r="D4915" s="6">
        <v>3</v>
      </c>
    </row>
    <row r="4916" spans="1:4">
      <c r="A4916" s="4" t="s">
        <v>11159</v>
      </c>
      <c r="B4916" s="25" t="s">
        <v>11160</v>
      </c>
      <c r="C4916" s="4" t="s">
        <v>6</v>
      </c>
      <c r="D4916" s="6">
        <v>3</v>
      </c>
    </row>
    <row r="4917" spans="1:4">
      <c r="A4917" s="4" t="s">
        <v>11167</v>
      </c>
      <c r="B4917" s="25" t="s">
        <v>11168</v>
      </c>
      <c r="C4917" s="4" t="s">
        <v>6</v>
      </c>
      <c r="D4917" s="6">
        <v>3</v>
      </c>
    </row>
    <row r="4918" spans="1:4">
      <c r="A4918" s="4" t="s">
        <v>11177</v>
      </c>
      <c r="B4918" s="25" t="s">
        <v>11178</v>
      </c>
      <c r="C4918" s="4" t="s">
        <v>6</v>
      </c>
      <c r="D4918" s="6">
        <v>3</v>
      </c>
    </row>
    <row r="4919" spans="1:4">
      <c r="A4919" s="4" t="s">
        <v>11187</v>
      </c>
      <c r="B4919" s="25" t="s">
        <v>11188</v>
      </c>
      <c r="C4919" s="4" t="s">
        <v>6</v>
      </c>
      <c r="D4919" s="6">
        <v>3</v>
      </c>
    </row>
    <row r="4920" spans="1:4">
      <c r="A4920" s="4" t="s">
        <v>11207</v>
      </c>
      <c r="B4920" s="25" t="s">
        <v>11208</v>
      </c>
      <c r="C4920" s="4" t="s">
        <v>6</v>
      </c>
      <c r="D4920" s="6">
        <v>3</v>
      </c>
    </row>
    <row r="4921" spans="1:4">
      <c r="A4921" s="4" t="s">
        <v>11305</v>
      </c>
      <c r="B4921" s="25" t="s">
        <v>11306</v>
      </c>
      <c r="C4921" s="4" t="s">
        <v>6</v>
      </c>
      <c r="D4921" s="6">
        <v>3</v>
      </c>
    </row>
    <row r="4922" spans="1:4">
      <c r="A4922" s="4" t="s">
        <v>11313</v>
      </c>
      <c r="B4922" s="25" t="s">
        <v>11314</v>
      </c>
      <c r="C4922" s="4" t="s">
        <v>6</v>
      </c>
      <c r="D4922" s="6">
        <v>3</v>
      </c>
    </row>
    <row r="4923" spans="1:4">
      <c r="A4923" s="4" t="s">
        <v>11447</v>
      </c>
      <c r="B4923" s="25" t="s">
        <v>11448</v>
      </c>
      <c r="C4923" s="4" t="s">
        <v>6</v>
      </c>
      <c r="D4923" s="6">
        <v>3</v>
      </c>
    </row>
    <row r="4924" spans="1:4">
      <c r="A4924" s="4" t="s">
        <v>11483</v>
      </c>
      <c r="B4924" s="25" t="s">
        <v>11484</v>
      </c>
      <c r="C4924" s="4" t="s">
        <v>6</v>
      </c>
      <c r="D4924" s="6">
        <v>3</v>
      </c>
    </row>
    <row r="4925" spans="1:4">
      <c r="A4925" s="4" t="s">
        <v>11523</v>
      </c>
      <c r="B4925" s="25" t="s">
        <v>11524</v>
      </c>
      <c r="C4925" s="4" t="s">
        <v>6</v>
      </c>
      <c r="D4925" s="6">
        <v>3</v>
      </c>
    </row>
    <row r="4926" spans="1:4">
      <c r="A4926" s="4" t="s">
        <v>11545</v>
      </c>
      <c r="B4926" s="25" t="s">
        <v>11546</v>
      </c>
      <c r="C4926" s="4" t="s">
        <v>6</v>
      </c>
      <c r="D4926" s="6">
        <v>3</v>
      </c>
    </row>
    <row r="4927" spans="1:4">
      <c r="A4927" s="4" t="s">
        <v>11569</v>
      </c>
      <c r="B4927" s="25" t="s">
        <v>11570</v>
      </c>
      <c r="C4927" s="4" t="s">
        <v>6</v>
      </c>
      <c r="D4927" s="6">
        <v>3</v>
      </c>
    </row>
    <row r="4928" spans="1:4">
      <c r="A4928" s="4" t="s">
        <v>11635</v>
      </c>
      <c r="B4928" s="25" t="s">
        <v>11636</v>
      </c>
      <c r="C4928" s="4" t="s">
        <v>6</v>
      </c>
      <c r="D4928" s="6">
        <v>3</v>
      </c>
    </row>
    <row r="4929" spans="1:4">
      <c r="A4929" s="4" t="s">
        <v>11675</v>
      </c>
      <c r="B4929" s="25" t="s">
        <v>11676</v>
      </c>
      <c r="C4929" s="4" t="s">
        <v>6</v>
      </c>
      <c r="D4929" s="6">
        <v>3</v>
      </c>
    </row>
    <row r="4930" spans="1:4">
      <c r="A4930" s="4" t="s">
        <v>11701</v>
      </c>
      <c r="B4930" s="25" t="s">
        <v>11702</v>
      </c>
      <c r="C4930" s="4" t="s">
        <v>6</v>
      </c>
      <c r="D4930" s="6">
        <v>3</v>
      </c>
    </row>
    <row r="4931" spans="1:4">
      <c r="A4931" s="4" t="s">
        <v>11705</v>
      </c>
      <c r="B4931" s="25" t="s">
        <v>11706</v>
      </c>
      <c r="C4931" s="4" t="s">
        <v>6</v>
      </c>
      <c r="D4931" s="6">
        <v>3</v>
      </c>
    </row>
    <row r="4932" spans="1:4">
      <c r="A4932" s="4" t="s">
        <v>11707</v>
      </c>
      <c r="B4932" s="25" t="s">
        <v>11708</v>
      </c>
      <c r="C4932" s="4" t="s">
        <v>6</v>
      </c>
      <c r="D4932" s="6">
        <v>3</v>
      </c>
    </row>
    <row r="4933" spans="1:4">
      <c r="A4933" s="4" t="s">
        <v>11733</v>
      </c>
      <c r="B4933" s="25" t="s">
        <v>11734</v>
      </c>
      <c r="C4933" s="4" t="s">
        <v>6</v>
      </c>
      <c r="D4933" s="6">
        <v>3</v>
      </c>
    </row>
    <row r="4934" spans="1:4">
      <c r="A4934" s="4" t="s">
        <v>11767</v>
      </c>
      <c r="B4934" s="25" t="s">
        <v>11768</v>
      </c>
      <c r="C4934" s="4" t="s">
        <v>6</v>
      </c>
      <c r="D4934" s="6">
        <v>3</v>
      </c>
    </row>
    <row r="4935" spans="1:4">
      <c r="A4935" s="4" t="s">
        <v>11809</v>
      </c>
      <c r="B4935" s="25" t="s">
        <v>11810</v>
      </c>
      <c r="C4935" s="4" t="s">
        <v>6</v>
      </c>
      <c r="D4935" s="6">
        <v>3</v>
      </c>
    </row>
    <row r="4936" spans="1:4">
      <c r="A4936" s="4" t="s">
        <v>11859</v>
      </c>
      <c r="B4936" s="25" t="s">
        <v>11860</v>
      </c>
      <c r="C4936" s="4" t="s">
        <v>6</v>
      </c>
      <c r="D4936" s="6">
        <v>3</v>
      </c>
    </row>
    <row r="4937" spans="1:4">
      <c r="A4937" s="4" t="s">
        <v>11887</v>
      </c>
      <c r="B4937" s="25" t="s">
        <v>11888</v>
      </c>
      <c r="C4937" s="4" t="s">
        <v>6</v>
      </c>
      <c r="D4937" s="6">
        <v>3</v>
      </c>
    </row>
    <row r="4938" spans="1:4">
      <c r="A4938" s="4" t="s">
        <v>11903</v>
      </c>
      <c r="B4938" s="25" t="s">
        <v>11904</v>
      </c>
      <c r="C4938" s="4" t="s">
        <v>6</v>
      </c>
      <c r="D4938" s="6">
        <v>3</v>
      </c>
    </row>
    <row r="4939" spans="1:4">
      <c r="A4939" s="4" t="s">
        <v>11925</v>
      </c>
      <c r="B4939" s="25" t="s">
        <v>11926</v>
      </c>
      <c r="C4939" s="4" t="s">
        <v>6</v>
      </c>
      <c r="D4939" s="6">
        <v>3</v>
      </c>
    </row>
    <row r="4940" spans="1:4">
      <c r="A4940" s="4" t="s">
        <v>11945</v>
      </c>
      <c r="B4940" s="25" t="s">
        <v>11946</v>
      </c>
      <c r="C4940" s="4" t="s">
        <v>6</v>
      </c>
      <c r="D4940" s="6">
        <v>3</v>
      </c>
    </row>
    <row r="4941" spans="1:4">
      <c r="A4941" s="4" t="s">
        <v>11967</v>
      </c>
      <c r="B4941" s="25" t="s">
        <v>11968</v>
      </c>
      <c r="C4941" s="4" t="s">
        <v>6</v>
      </c>
      <c r="D4941" s="6">
        <v>3</v>
      </c>
    </row>
    <row r="4942" spans="1:4">
      <c r="A4942" s="4" t="s">
        <v>11969</v>
      </c>
      <c r="B4942" s="25" t="s">
        <v>11970</v>
      </c>
      <c r="C4942" s="4" t="s">
        <v>6</v>
      </c>
      <c r="D4942" s="6">
        <v>3</v>
      </c>
    </row>
    <row r="4943" spans="1:4">
      <c r="A4943" s="4" t="s">
        <v>11993</v>
      </c>
      <c r="B4943" s="25" t="s">
        <v>11994</v>
      </c>
      <c r="C4943" s="4" t="s">
        <v>6</v>
      </c>
      <c r="D4943" s="6">
        <v>3</v>
      </c>
    </row>
    <row r="4944" spans="1:4">
      <c r="A4944" s="4" t="s">
        <v>12001</v>
      </c>
      <c r="B4944" s="25" t="s">
        <v>12002</v>
      </c>
      <c r="C4944" s="4" t="s">
        <v>6</v>
      </c>
      <c r="D4944" s="6">
        <v>3</v>
      </c>
    </row>
    <row r="4945" spans="1:4">
      <c r="A4945" s="4" t="s">
        <v>12017</v>
      </c>
      <c r="B4945" s="25" t="s">
        <v>12018</v>
      </c>
      <c r="C4945" s="4" t="s">
        <v>6</v>
      </c>
      <c r="D4945" s="6">
        <v>3</v>
      </c>
    </row>
    <row r="4946" spans="1:4">
      <c r="A4946" s="4" t="s">
        <v>12027</v>
      </c>
      <c r="B4946" s="25" t="s">
        <v>12028</v>
      </c>
      <c r="C4946" s="4" t="s">
        <v>6</v>
      </c>
      <c r="D4946" s="6">
        <v>3</v>
      </c>
    </row>
    <row r="4947" spans="1:4">
      <c r="A4947" s="4" t="s">
        <v>12099</v>
      </c>
      <c r="B4947" s="25" t="s">
        <v>12100</v>
      </c>
      <c r="C4947" s="4" t="s">
        <v>6</v>
      </c>
      <c r="D4947" s="6">
        <v>3</v>
      </c>
    </row>
    <row r="4948" spans="1:4">
      <c r="A4948" s="4" t="s">
        <v>12131</v>
      </c>
      <c r="B4948" s="25" t="s">
        <v>12132</v>
      </c>
      <c r="C4948" s="4" t="s">
        <v>6</v>
      </c>
      <c r="D4948" s="6">
        <v>3</v>
      </c>
    </row>
    <row r="4949" spans="1:4">
      <c r="A4949" s="4" t="s">
        <v>12227</v>
      </c>
      <c r="B4949" s="25" t="s">
        <v>12228</v>
      </c>
      <c r="C4949" s="4" t="s">
        <v>6</v>
      </c>
      <c r="D4949" s="6">
        <v>3</v>
      </c>
    </row>
    <row r="4950" spans="1:4">
      <c r="A4950" s="4" t="s">
        <v>12251</v>
      </c>
      <c r="B4950" s="25" t="s">
        <v>12252</v>
      </c>
      <c r="C4950" s="4" t="s">
        <v>6</v>
      </c>
      <c r="D4950" s="6">
        <v>3</v>
      </c>
    </row>
    <row r="4951" spans="1:4">
      <c r="A4951" s="4" t="s">
        <v>12257</v>
      </c>
      <c r="B4951" s="25" t="s">
        <v>12258</v>
      </c>
      <c r="C4951" s="4" t="s">
        <v>6</v>
      </c>
      <c r="D4951" s="6">
        <v>3</v>
      </c>
    </row>
    <row r="4952" spans="1:4">
      <c r="A4952" s="4" t="s">
        <v>12259</v>
      </c>
      <c r="B4952" s="25" t="s">
        <v>12260</v>
      </c>
      <c r="C4952" s="4" t="s">
        <v>6</v>
      </c>
      <c r="D4952" s="6">
        <v>3</v>
      </c>
    </row>
    <row r="4953" spans="1:4">
      <c r="A4953" s="4" t="s">
        <v>12305</v>
      </c>
      <c r="B4953" s="25" t="s">
        <v>12306</v>
      </c>
      <c r="C4953" s="4" t="s">
        <v>6</v>
      </c>
      <c r="D4953" s="6">
        <v>3</v>
      </c>
    </row>
    <row r="4954" spans="1:4">
      <c r="A4954" s="4" t="s">
        <v>12307</v>
      </c>
      <c r="B4954" s="25" t="s">
        <v>12308</v>
      </c>
      <c r="C4954" s="4" t="s">
        <v>6</v>
      </c>
      <c r="D4954" s="6">
        <v>3</v>
      </c>
    </row>
    <row r="4955" spans="1:4">
      <c r="A4955" s="4" t="s">
        <v>12313</v>
      </c>
      <c r="B4955" s="25" t="s">
        <v>12314</v>
      </c>
      <c r="C4955" s="4" t="s">
        <v>6</v>
      </c>
      <c r="D4955" s="6">
        <v>3</v>
      </c>
    </row>
    <row r="4956" spans="1:4">
      <c r="A4956" s="4" t="s">
        <v>12327</v>
      </c>
      <c r="B4956" s="25" t="s">
        <v>12328</v>
      </c>
      <c r="C4956" s="4" t="s">
        <v>6</v>
      </c>
      <c r="D4956" s="6">
        <v>3</v>
      </c>
    </row>
    <row r="4957" spans="1:4">
      <c r="A4957" s="4" t="s">
        <v>12335</v>
      </c>
      <c r="B4957" s="25" t="s">
        <v>12336</v>
      </c>
      <c r="C4957" s="4" t="s">
        <v>6</v>
      </c>
      <c r="D4957" s="6">
        <v>3</v>
      </c>
    </row>
    <row r="4958" spans="1:4">
      <c r="A4958" s="4" t="s">
        <v>12363</v>
      </c>
      <c r="B4958" s="25" t="s">
        <v>12364</v>
      </c>
      <c r="C4958" s="4" t="s">
        <v>6</v>
      </c>
      <c r="D4958" s="6">
        <v>3</v>
      </c>
    </row>
    <row r="4959" spans="1:4">
      <c r="A4959" s="4" t="s">
        <v>12389</v>
      </c>
      <c r="B4959" s="25" t="s">
        <v>12390</v>
      </c>
      <c r="C4959" s="4" t="s">
        <v>6</v>
      </c>
      <c r="D4959" s="6">
        <v>3</v>
      </c>
    </row>
    <row r="4960" spans="1:4">
      <c r="A4960" s="4" t="s">
        <v>12407</v>
      </c>
      <c r="B4960" s="25" t="s">
        <v>12408</v>
      </c>
      <c r="C4960" s="4" t="s">
        <v>6</v>
      </c>
      <c r="D4960" s="6">
        <v>3</v>
      </c>
    </row>
    <row r="4961" spans="1:4">
      <c r="A4961" s="4" t="s">
        <v>12521</v>
      </c>
      <c r="B4961" s="25" t="s">
        <v>12522</v>
      </c>
      <c r="C4961" s="4" t="s">
        <v>6</v>
      </c>
      <c r="D4961" s="6">
        <v>3</v>
      </c>
    </row>
    <row r="4962" spans="1:4">
      <c r="A4962" s="4" t="s">
        <v>12529</v>
      </c>
      <c r="B4962" s="25" t="s">
        <v>12530</v>
      </c>
      <c r="C4962" s="4" t="s">
        <v>6</v>
      </c>
      <c r="D4962" s="6">
        <v>3</v>
      </c>
    </row>
    <row r="4963" spans="1:4">
      <c r="A4963" s="4" t="s">
        <v>12587</v>
      </c>
      <c r="B4963" s="25" t="s">
        <v>12588</v>
      </c>
      <c r="C4963" s="4" t="s">
        <v>6</v>
      </c>
      <c r="D4963" s="6">
        <v>3</v>
      </c>
    </row>
    <row r="4964" spans="1:4">
      <c r="A4964" s="4" t="s">
        <v>12589</v>
      </c>
      <c r="B4964" s="25" t="s">
        <v>12590</v>
      </c>
      <c r="C4964" s="4" t="s">
        <v>6</v>
      </c>
      <c r="D4964" s="6">
        <v>3</v>
      </c>
    </row>
    <row r="4965" spans="1:4">
      <c r="A4965" s="4" t="s">
        <v>12619</v>
      </c>
      <c r="B4965" s="25" t="s">
        <v>12620</v>
      </c>
      <c r="C4965" s="4" t="s">
        <v>6</v>
      </c>
      <c r="D4965" s="6">
        <v>3</v>
      </c>
    </row>
    <row r="4966" spans="1:4">
      <c r="A4966" s="4" t="s">
        <v>12623</v>
      </c>
      <c r="B4966" s="25" t="s">
        <v>12624</v>
      </c>
      <c r="C4966" s="4" t="s">
        <v>6</v>
      </c>
      <c r="D4966" s="6">
        <v>3</v>
      </c>
    </row>
    <row r="4967" spans="1:4">
      <c r="A4967" s="4" t="s">
        <v>12659</v>
      </c>
      <c r="B4967" s="25" t="s">
        <v>12660</v>
      </c>
      <c r="C4967" s="4" t="s">
        <v>6</v>
      </c>
      <c r="D4967" s="6">
        <v>3</v>
      </c>
    </row>
    <row r="4968" spans="1:4">
      <c r="A4968" s="4" t="s">
        <v>12671</v>
      </c>
      <c r="B4968" s="25" t="s">
        <v>12672</v>
      </c>
      <c r="C4968" s="4" t="s">
        <v>6</v>
      </c>
      <c r="D4968" s="6">
        <v>3</v>
      </c>
    </row>
    <row r="4969" spans="1:4">
      <c r="A4969" s="4" t="s">
        <v>12699</v>
      </c>
      <c r="B4969" s="25" t="s">
        <v>12700</v>
      </c>
      <c r="C4969" s="4" t="s">
        <v>6</v>
      </c>
      <c r="D4969" s="6">
        <v>3</v>
      </c>
    </row>
    <row r="4970" spans="1:4">
      <c r="A4970" s="4" t="s">
        <v>12815</v>
      </c>
      <c r="B4970" s="25" t="s">
        <v>12816</v>
      </c>
      <c r="C4970" s="4" t="s">
        <v>6</v>
      </c>
      <c r="D4970" s="6">
        <v>3</v>
      </c>
    </row>
    <row r="4971" spans="1:4">
      <c r="A4971" s="4" t="s">
        <v>12831</v>
      </c>
      <c r="B4971" s="25" t="s">
        <v>12832</v>
      </c>
      <c r="C4971" s="4" t="s">
        <v>6</v>
      </c>
      <c r="D4971" s="6">
        <v>3</v>
      </c>
    </row>
    <row r="4972" spans="1:4">
      <c r="A4972" s="4" t="s">
        <v>12869</v>
      </c>
      <c r="B4972" s="25" t="s">
        <v>12870</v>
      </c>
      <c r="C4972" s="4" t="s">
        <v>6</v>
      </c>
      <c r="D4972" s="6">
        <v>3</v>
      </c>
    </row>
    <row r="4973" spans="1:4">
      <c r="A4973" s="4" t="s">
        <v>12895</v>
      </c>
      <c r="B4973" s="25" t="s">
        <v>12896</v>
      </c>
      <c r="C4973" s="4" t="s">
        <v>6</v>
      </c>
      <c r="D4973" s="6">
        <v>3</v>
      </c>
    </row>
    <row r="4974" spans="1:4">
      <c r="A4974" s="4" t="s">
        <v>12961</v>
      </c>
      <c r="B4974" s="25" t="s">
        <v>12962</v>
      </c>
      <c r="C4974" s="4" t="s">
        <v>6</v>
      </c>
      <c r="D4974" s="6">
        <v>3</v>
      </c>
    </row>
    <row r="4975" spans="1:4">
      <c r="A4975" s="4" t="s">
        <v>12965</v>
      </c>
      <c r="B4975" s="25" t="s">
        <v>12966</v>
      </c>
      <c r="C4975" s="4" t="s">
        <v>6</v>
      </c>
      <c r="D4975" s="6">
        <v>3</v>
      </c>
    </row>
    <row r="4976" spans="1:4">
      <c r="A4976" s="4" t="s">
        <v>12985</v>
      </c>
      <c r="B4976" s="25" t="s">
        <v>12986</v>
      </c>
      <c r="C4976" s="4" t="s">
        <v>6</v>
      </c>
      <c r="D4976" s="6">
        <v>3</v>
      </c>
    </row>
    <row r="4977" spans="1:4">
      <c r="A4977" s="4" t="s">
        <v>13025</v>
      </c>
      <c r="B4977" s="25" t="s">
        <v>13026</v>
      </c>
      <c r="C4977" s="4" t="s">
        <v>6</v>
      </c>
      <c r="D4977" s="6">
        <v>3</v>
      </c>
    </row>
    <row r="4978" spans="1:4">
      <c r="A4978" s="4" t="s">
        <v>13039</v>
      </c>
      <c r="B4978" s="25" t="s">
        <v>13040</v>
      </c>
      <c r="C4978" s="4" t="s">
        <v>6</v>
      </c>
      <c r="D4978" s="6">
        <v>3</v>
      </c>
    </row>
    <row r="4979" spans="1:4">
      <c r="A4979" s="4" t="s">
        <v>13043</v>
      </c>
      <c r="B4979" s="25" t="s">
        <v>13044</v>
      </c>
      <c r="C4979" s="4" t="s">
        <v>6</v>
      </c>
      <c r="D4979" s="6">
        <v>3</v>
      </c>
    </row>
    <row r="4980" spans="1:4">
      <c r="A4980" s="4" t="s">
        <v>13063</v>
      </c>
      <c r="B4980" s="25" t="s">
        <v>13064</v>
      </c>
      <c r="C4980" s="4" t="s">
        <v>6</v>
      </c>
      <c r="D4980" s="6">
        <v>3</v>
      </c>
    </row>
    <row r="4981" spans="1:4">
      <c r="A4981" s="4" t="s">
        <v>13079</v>
      </c>
      <c r="B4981" s="25" t="s">
        <v>13080</v>
      </c>
      <c r="C4981" s="4" t="s">
        <v>6</v>
      </c>
      <c r="D4981" s="6">
        <v>3</v>
      </c>
    </row>
    <row r="4982" spans="1:4">
      <c r="A4982" s="4" t="s">
        <v>13083</v>
      </c>
      <c r="B4982" s="25" t="s">
        <v>13084</v>
      </c>
      <c r="C4982" s="4" t="s">
        <v>6</v>
      </c>
      <c r="D4982" s="6">
        <v>3</v>
      </c>
    </row>
    <row r="4983" spans="1:4">
      <c r="A4983" s="4" t="s">
        <v>13089</v>
      </c>
      <c r="B4983" s="25" t="s">
        <v>13090</v>
      </c>
      <c r="C4983" s="4" t="s">
        <v>6</v>
      </c>
      <c r="D4983" s="6">
        <v>3</v>
      </c>
    </row>
    <row r="4984" spans="1:4">
      <c r="A4984" s="4" t="s">
        <v>13095</v>
      </c>
      <c r="B4984" s="25" t="s">
        <v>13096</v>
      </c>
      <c r="C4984" s="4" t="s">
        <v>6</v>
      </c>
      <c r="D4984" s="6">
        <v>3</v>
      </c>
    </row>
    <row r="4985" spans="1:4">
      <c r="A4985" s="4" t="s">
        <v>13107</v>
      </c>
      <c r="B4985" s="25" t="s">
        <v>13108</v>
      </c>
      <c r="C4985" s="4" t="s">
        <v>6</v>
      </c>
      <c r="D4985" s="6">
        <v>3</v>
      </c>
    </row>
    <row r="4986" spans="1:4">
      <c r="A4986" s="4" t="s">
        <v>13109</v>
      </c>
      <c r="B4986" s="25" t="s">
        <v>13110</v>
      </c>
      <c r="C4986" s="4" t="s">
        <v>6</v>
      </c>
      <c r="D4986" s="6">
        <v>3</v>
      </c>
    </row>
    <row r="4987" spans="1:4">
      <c r="A4987" s="4" t="s">
        <v>13149</v>
      </c>
      <c r="B4987" s="25" t="s">
        <v>13150</v>
      </c>
      <c r="C4987" s="4" t="s">
        <v>6</v>
      </c>
      <c r="D4987" s="6">
        <v>3</v>
      </c>
    </row>
    <row r="4988" spans="1:4">
      <c r="A4988" s="4" t="s">
        <v>13219</v>
      </c>
      <c r="B4988" s="25" t="s">
        <v>13220</v>
      </c>
      <c r="C4988" s="4" t="s">
        <v>6</v>
      </c>
      <c r="D4988" s="6">
        <v>3</v>
      </c>
    </row>
    <row r="4989" spans="1:4">
      <c r="A4989" s="4" t="s">
        <v>13239</v>
      </c>
      <c r="B4989" s="25" t="s">
        <v>13240</v>
      </c>
      <c r="C4989" s="4" t="s">
        <v>6</v>
      </c>
      <c r="D4989" s="6">
        <v>3</v>
      </c>
    </row>
    <row r="4990" spans="1:4">
      <c r="A4990" s="4" t="s">
        <v>13261</v>
      </c>
      <c r="B4990" s="25" t="s">
        <v>13262</v>
      </c>
      <c r="C4990" s="4" t="s">
        <v>6</v>
      </c>
      <c r="D4990" s="6">
        <v>3</v>
      </c>
    </row>
    <row r="4991" spans="1:4">
      <c r="A4991" s="4" t="s">
        <v>13265</v>
      </c>
      <c r="B4991" s="25" t="s">
        <v>13266</v>
      </c>
      <c r="C4991" s="4" t="s">
        <v>6</v>
      </c>
      <c r="D4991" s="6">
        <v>3</v>
      </c>
    </row>
    <row r="4992" spans="1:4">
      <c r="A4992" s="4" t="s">
        <v>13291</v>
      </c>
      <c r="B4992" s="25" t="s">
        <v>13292</v>
      </c>
      <c r="C4992" s="4" t="s">
        <v>6</v>
      </c>
      <c r="D4992" s="6">
        <v>3</v>
      </c>
    </row>
    <row r="4993" spans="1:4">
      <c r="A4993" s="4" t="s">
        <v>13331</v>
      </c>
      <c r="B4993" s="25" t="s">
        <v>13332</v>
      </c>
      <c r="C4993" s="4" t="s">
        <v>6</v>
      </c>
      <c r="D4993" s="6">
        <v>3</v>
      </c>
    </row>
    <row r="4994" spans="1:4">
      <c r="A4994" s="4" t="s">
        <v>13401</v>
      </c>
      <c r="B4994" s="25" t="s">
        <v>13402</v>
      </c>
      <c r="C4994" s="4" t="s">
        <v>6</v>
      </c>
      <c r="D4994" s="6">
        <v>3</v>
      </c>
    </row>
    <row r="4995" spans="1:4">
      <c r="A4995" s="4" t="s">
        <v>13431</v>
      </c>
      <c r="B4995" s="25" t="s">
        <v>13432</v>
      </c>
      <c r="C4995" s="4" t="s">
        <v>6</v>
      </c>
      <c r="D4995" s="6">
        <v>3</v>
      </c>
    </row>
    <row r="4996" spans="1:4">
      <c r="A4996" s="4" t="s">
        <v>13443</v>
      </c>
      <c r="B4996" s="25" t="s">
        <v>13444</v>
      </c>
      <c r="C4996" s="4" t="s">
        <v>6</v>
      </c>
      <c r="D4996" s="6">
        <v>3</v>
      </c>
    </row>
    <row r="4997" spans="1:4">
      <c r="A4997" s="4" t="s">
        <v>13473</v>
      </c>
      <c r="B4997" s="25" t="s">
        <v>13474</v>
      </c>
      <c r="C4997" s="4" t="s">
        <v>6</v>
      </c>
      <c r="D4997" s="6">
        <v>3</v>
      </c>
    </row>
    <row r="4998" spans="1:4">
      <c r="A4998" s="4" t="s">
        <v>13479</v>
      </c>
      <c r="B4998" s="25" t="s">
        <v>13480</v>
      </c>
      <c r="C4998" s="4" t="s">
        <v>6</v>
      </c>
      <c r="D4998" s="6">
        <v>3</v>
      </c>
    </row>
    <row r="4999" spans="1:4">
      <c r="A4999" s="4" t="s">
        <v>13493</v>
      </c>
      <c r="B4999" s="25" t="s">
        <v>13494</v>
      </c>
      <c r="C4999" s="4" t="s">
        <v>6</v>
      </c>
      <c r="D4999" s="6">
        <v>3</v>
      </c>
    </row>
    <row r="5000" spans="1:4">
      <c r="A5000" s="4" t="s">
        <v>13497</v>
      </c>
      <c r="B5000" s="25" t="s">
        <v>13498</v>
      </c>
      <c r="C5000" s="4" t="s">
        <v>6</v>
      </c>
      <c r="D5000" s="6">
        <v>3</v>
      </c>
    </row>
    <row r="5001" spans="1:4">
      <c r="A5001" s="4" t="s">
        <v>13509</v>
      </c>
      <c r="B5001" s="25" t="s">
        <v>13510</v>
      </c>
      <c r="C5001" s="4" t="s">
        <v>6</v>
      </c>
      <c r="D5001" s="6">
        <v>3</v>
      </c>
    </row>
    <row r="5002" spans="1:4">
      <c r="A5002" s="4" t="s">
        <v>13531</v>
      </c>
      <c r="B5002" s="25" t="s">
        <v>13532</v>
      </c>
      <c r="C5002" s="4" t="s">
        <v>6</v>
      </c>
      <c r="D5002" s="6">
        <v>3</v>
      </c>
    </row>
    <row r="5003" spans="1:4">
      <c r="A5003" s="4" t="s">
        <v>13557</v>
      </c>
      <c r="B5003" s="25" t="s">
        <v>13558</v>
      </c>
      <c r="C5003" s="4" t="s">
        <v>6</v>
      </c>
      <c r="D5003" s="6">
        <v>3</v>
      </c>
    </row>
    <row r="5004" spans="1:4">
      <c r="A5004" s="4" t="s">
        <v>13577</v>
      </c>
      <c r="B5004" s="25" t="s">
        <v>13578</v>
      </c>
      <c r="C5004" s="4" t="s">
        <v>6</v>
      </c>
      <c r="D5004" s="6">
        <v>3</v>
      </c>
    </row>
    <row r="5005" spans="1:4">
      <c r="A5005" s="4" t="s">
        <v>13603</v>
      </c>
      <c r="B5005" s="25" t="s">
        <v>13604</v>
      </c>
      <c r="C5005" s="4" t="s">
        <v>6</v>
      </c>
      <c r="D5005" s="6">
        <v>3</v>
      </c>
    </row>
    <row r="5006" spans="1:4">
      <c r="A5006" s="4" t="s">
        <v>13651</v>
      </c>
      <c r="B5006" s="25" t="s">
        <v>13652</v>
      </c>
      <c r="C5006" s="4" t="s">
        <v>6</v>
      </c>
      <c r="D5006" s="6">
        <v>3</v>
      </c>
    </row>
    <row r="5007" spans="1:4">
      <c r="A5007" s="4" t="s">
        <v>13685</v>
      </c>
      <c r="B5007" s="25" t="s">
        <v>13686</v>
      </c>
      <c r="C5007" s="4" t="s">
        <v>6</v>
      </c>
      <c r="D5007" s="6">
        <v>3</v>
      </c>
    </row>
    <row r="5008" spans="1:4">
      <c r="A5008" s="4" t="s">
        <v>13687</v>
      </c>
      <c r="B5008" s="25" t="s">
        <v>13688</v>
      </c>
      <c r="C5008" s="4" t="s">
        <v>6</v>
      </c>
      <c r="D5008" s="6">
        <v>3</v>
      </c>
    </row>
    <row r="5009" spans="1:4">
      <c r="A5009" s="4" t="s">
        <v>13689</v>
      </c>
      <c r="B5009" s="25" t="s">
        <v>13690</v>
      </c>
      <c r="C5009" s="4" t="s">
        <v>6</v>
      </c>
      <c r="D5009" s="6">
        <v>3</v>
      </c>
    </row>
    <row r="5010" spans="1:4">
      <c r="A5010" s="4" t="s">
        <v>13695</v>
      </c>
      <c r="B5010" s="25" t="s">
        <v>13696</v>
      </c>
      <c r="C5010" s="4" t="s">
        <v>6</v>
      </c>
      <c r="D5010" s="6">
        <v>3</v>
      </c>
    </row>
    <row r="5011" spans="1:4">
      <c r="A5011" s="4" t="s">
        <v>13699</v>
      </c>
      <c r="B5011" s="25" t="s">
        <v>13700</v>
      </c>
      <c r="C5011" s="4" t="s">
        <v>6</v>
      </c>
      <c r="D5011" s="6">
        <v>3</v>
      </c>
    </row>
    <row r="5012" spans="1:4">
      <c r="A5012" s="4" t="s">
        <v>13725</v>
      </c>
      <c r="B5012" s="25" t="s">
        <v>13726</v>
      </c>
      <c r="C5012" s="4" t="s">
        <v>6</v>
      </c>
      <c r="D5012" s="6">
        <v>3</v>
      </c>
    </row>
    <row r="5013" spans="1:4">
      <c r="A5013" s="4" t="s">
        <v>13745</v>
      </c>
      <c r="B5013" s="25" t="s">
        <v>13746</v>
      </c>
      <c r="C5013" s="4" t="s">
        <v>6</v>
      </c>
      <c r="D5013" s="6">
        <v>3</v>
      </c>
    </row>
    <row r="5014" spans="1:4">
      <c r="A5014" s="4" t="s">
        <v>13755</v>
      </c>
      <c r="B5014" s="25" t="s">
        <v>13756</v>
      </c>
      <c r="C5014" s="4" t="s">
        <v>6</v>
      </c>
      <c r="D5014" s="6">
        <v>3</v>
      </c>
    </row>
    <row r="5015" spans="1:4">
      <c r="A5015" s="4" t="s">
        <v>13765</v>
      </c>
      <c r="B5015" s="25" t="s">
        <v>13766</v>
      </c>
      <c r="C5015" s="4" t="s">
        <v>6</v>
      </c>
      <c r="D5015" s="6">
        <v>3</v>
      </c>
    </row>
    <row r="5016" spans="1:4">
      <c r="A5016" s="4" t="s">
        <v>13788</v>
      </c>
      <c r="B5016" s="25" t="s">
        <v>13789</v>
      </c>
      <c r="C5016" s="4" t="s">
        <v>6</v>
      </c>
      <c r="D5016" s="6">
        <v>3</v>
      </c>
    </row>
    <row r="5017" spans="1:4">
      <c r="A5017" s="4" t="s">
        <v>13804</v>
      </c>
      <c r="B5017" s="25" t="s">
        <v>13805</v>
      </c>
      <c r="C5017" s="4" t="s">
        <v>6</v>
      </c>
      <c r="D5017" s="6">
        <v>3</v>
      </c>
    </row>
    <row r="5018" spans="1:4">
      <c r="A5018" s="4" t="s">
        <v>13840</v>
      </c>
      <c r="B5018" s="25" t="s">
        <v>13841</v>
      </c>
      <c r="C5018" s="4" t="s">
        <v>6</v>
      </c>
      <c r="D5018" s="6">
        <v>3</v>
      </c>
    </row>
    <row r="5019" spans="1:4">
      <c r="A5019" s="4" t="s">
        <v>13852</v>
      </c>
      <c r="B5019" s="25" t="s">
        <v>13853</v>
      </c>
      <c r="C5019" s="4" t="s">
        <v>6</v>
      </c>
      <c r="D5019" s="6">
        <v>3</v>
      </c>
    </row>
    <row r="5020" spans="1:4">
      <c r="A5020" s="4" t="s">
        <v>13856</v>
      </c>
      <c r="B5020" s="25" t="s">
        <v>13857</v>
      </c>
      <c r="C5020" s="4" t="s">
        <v>6</v>
      </c>
      <c r="D5020" s="6">
        <v>3</v>
      </c>
    </row>
    <row r="5021" spans="1:4">
      <c r="A5021" s="4" t="s">
        <v>13868</v>
      </c>
      <c r="B5021" s="25" t="s">
        <v>13869</v>
      </c>
      <c r="C5021" s="4" t="s">
        <v>6</v>
      </c>
      <c r="D5021" s="6">
        <v>3</v>
      </c>
    </row>
    <row r="5022" spans="1:4">
      <c r="A5022" s="4" t="s">
        <v>13874</v>
      </c>
      <c r="B5022" s="25" t="s">
        <v>13875</v>
      </c>
      <c r="C5022" s="4" t="s">
        <v>6</v>
      </c>
      <c r="D5022" s="6">
        <v>3</v>
      </c>
    </row>
    <row r="5023" spans="1:4">
      <c r="A5023" s="4" t="s">
        <v>13900</v>
      </c>
      <c r="B5023" s="25" t="s">
        <v>13901</v>
      </c>
      <c r="C5023" s="4" t="s">
        <v>6</v>
      </c>
      <c r="D5023" s="6">
        <v>3</v>
      </c>
    </row>
    <row r="5024" spans="1:4">
      <c r="A5024" s="4" t="s">
        <v>13926</v>
      </c>
      <c r="B5024" s="25" t="s">
        <v>13927</v>
      </c>
      <c r="C5024" s="4" t="s">
        <v>6</v>
      </c>
      <c r="D5024" s="6">
        <v>3</v>
      </c>
    </row>
    <row r="5025" spans="1:4">
      <c r="A5025" s="4" t="s">
        <v>13938</v>
      </c>
      <c r="B5025" s="25" t="s">
        <v>13939</v>
      </c>
      <c r="C5025" s="4" t="s">
        <v>6</v>
      </c>
      <c r="D5025" s="6">
        <v>3</v>
      </c>
    </row>
    <row r="5026" spans="1:4">
      <c r="A5026" s="4" t="s">
        <v>13948</v>
      </c>
      <c r="B5026" s="25" t="s">
        <v>13949</v>
      </c>
      <c r="C5026" s="4" t="s">
        <v>6</v>
      </c>
      <c r="D5026" s="6">
        <v>3</v>
      </c>
    </row>
    <row r="5027" spans="1:4">
      <c r="A5027" s="4" t="s">
        <v>13958</v>
      </c>
      <c r="B5027" s="25" t="s">
        <v>13959</v>
      </c>
      <c r="C5027" s="4" t="s">
        <v>6</v>
      </c>
      <c r="D5027" s="6">
        <v>3</v>
      </c>
    </row>
    <row r="5028" spans="1:4">
      <c r="A5028" s="4" t="s">
        <v>13960</v>
      </c>
      <c r="B5028" s="25" t="s">
        <v>13961</v>
      </c>
      <c r="C5028" s="4" t="s">
        <v>6</v>
      </c>
      <c r="D5028" s="6">
        <v>3</v>
      </c>
    </row>
    <row r="5029" spans="1:4">
      <c r="A5029" s="4" t="s">
        <v>13972</v>
      </c>
      <c r="B5029" s="25" t="s">
        <v>13973</v>
      </c>
      <c r="C5029" s="4" t="s">
        <v>6</v>
      </c>
      <c r="D5029" s="6">
        <v>3</v>
      </c>
    </row>
    <row r="5030" spans="1:4">
      <c r="A5030" s="4" t="s">
        <v>14004</v>
      </c>
      <c r="B5030" s="25" t="s">
        <v>14005</v>
      </c>
      <c r="C5030" s="4" t="s">
        <v>6</v>
      </c>
      <c r="D5030" s="6">
        <v>3</v>
      </c>
    </row>
    <row r="5031" spans="1:4">
      <c r="A5031" s="4" t="s">
        <v>14044</v>
      </c>
      <c r="B5031" s="25" t="s">
        <v>14045</v>
      </c>
      <c r="C5031" s="4" t="s">
        <v>6</v>
      </c>
      <c r="D5031" s="6">
        <v>3</v>
      </c>
    </row>
    <row r="5032" spans="1:4">
      <c r="A5032" s="4" t="s">
        <v>14050</v>
      </c>
      <c r="B5032" s="25" t="s">
        <v>14051</v>
      </c>
      <c r="C5032" s="4" t="s">
        <v>6</v>
      </c>
      <c r="D5032" s="6">
        <v>3</v>
      </c>
    </row>
    <row r="5033" spans="1:4">
      <c r="A5033" s="4" t="s">
        <v>14054</v>
      </c>
      <c r="B5033" s="25" t="s">
        <v>14055</v>
      </c>
      <c r="C5033" s="4" t="s">
        <v>6</v>
      </c>
      <c r="D5033" s="6">
        <v>3</v>
      </c>
    </row>
    <row r="5034" spans="1:4">
      <c r="A5034" s="4" t="s">
        <v>14114</v>
      </c>
      <c r="B5034" s="25" t="s">
        <v>14115</v>
      </c>
      <c r="C5034" s="4" t="s">
        <v>6</v>
      </c>
      <c r="D5034" s="6">
        <v>3</v>
      </c>
    </row>
    <row r="5035" spans="1:4">
      <c r="A5035" s="4" t="s">
        <v>14128</v>
      </c>
      <c r="B5035" s="25" t="s">
        <v>14129</v>
      </c>
      <c r="C5035" s="4" t="s">
        <v>6</v>
      </c>
      <c r="D5035" s="6">
        <v>3</v>
      </c>
    </row>
    <row r="5036" spans="1:4">
      <c r="A5036" s="4" t="s">
        <v>14154</v>
      </c>
      <c r="B5036" s="25" t="s">
        <v>14155</v>
      </c>
      <c r="C5036" s="4" t="s">
        <v>6</v>
      </c>
      <c r="D5036" s="6">
        <v>3</v>
      </c>
    </row>
    <row r="5037" spans="1:4">
      <c r="A5037" s="4" t="s">
        <v>14162</v>
      </c>
      <c r="B5037" s="25" t="s">
        <v>14163</v>
      </c>
      <c r="C5037" s="4" t="s">
        <v>6</v>
      </c>
      <c r="D5037" s="6">
        <v>3</v>
      </c>
    </row>
    <row r="5038" spans="1:4">
      <c r="A5038" s="4" t="s">
        <v>14170</v>
      </c>
      <c r="B5038" s="25" t="s">
        <v>14171</v>
      </c>
      <c r="C5038" s="4" t="s">
        <v>6</v>
      </c>
      <c r="D5038" s="6">
        <v>3</v>
      </c>
    </row>
    <row r="5039" spans="1:4">
      <c r="A5039" s="4" t="s">
        <v>14174</v>
      </c>
      <c r="B5039" s="25" t="s">
        <v>14175</v>
      </c>
      <c r="C5039" s="4" t="s">
        <v>6</v>
      </c>
      <c r="D5039" s="6">
        <v>3</v>
      </c>
    </row>
    <row r="5040" spans="1:4">
      <c r="A5040" s="4" t="s">
        <v>14196</v>
      </c>
      <c r="B5040" s="25" t="s">
        <v>14197</v>
      </c>
      <c r="C5040" s="4" t="s">
        <v>6</v>
      </c>
      <c r="D5040" s="6">
        <v>3</v>
      </c>
    </row>
    <row r="5041" spans="1:4">
      <c r="A5041" s="4" t="s">
        <v>14220</v>
      </c>
      <c r="B5041" s="25" t="s">
        <v>14221</v>
      </c>
      <c r="C5041" s="4" t="s">
        <v>6</v>
      </c>
      <c r="D5041" s="6">
        <v>3</v>
      </c>
    </row>
    <row r="5042" spans="1:4">
      <c r="A5042" s="4" t="s">
        <v>14226</v>
      </c>
      <c r="B5042" s="25" t="s">
        <v>14227</v>
      </c>
      <c r="C5042" s="4" t="s">
        <v>6</v>
      </c>
      <c r="D5042" s="6">
        <v>3</v>
      </c>
    </row>
    <row r="5043" spans="1:4">
      <c r="A5043" s="4" t="s">
        <v>14264</v>
      </c>
      <c r="B5043" s="25" t="s">
        <v>14265</v>
      </c>
      <c r="C5043" s="4" t="s">
        <v>6</v>
      </c>
      <c r="D5043" s="6">
        <v>3</v>
      </c>
    </row>
    <row r="5044" spans="1:4">
      <c r="A5044" s="4" t="s">
        <v>14288</v>
      </c>
      <c r="B5044" s="25" t="s">
        <v>14289</v>
      </c>
      <c r="C5044" s="4" t="s">
        <v>6</v>
      </c>
      <c r="D5044" s="6">
        <v>3</v>
      </c>
    </row>
    <row r="5045" spans="1:4">
      <c r="A5045" s="4" t="s">
        <v>14292</v>
      </c>
      <c r="B5045" s="25" t="s">
        <v>14293</v>
      </c>
      <c r="C5045" s="4" t="s">
        <v>6</v>
      </c>
      <c r="D5045" s="6">
        <v>3</v>
      </c>
    </row>
    <row r="5046" spans="1:4">
      <c r="A5046" s="4" t="s">
        <v>14322</v>
      </c>
      <c r="B5046" s="25" t="s">
        <v>14323</v>
      </c>
      <c r="C5046" s="4" t="s">
        <v>6</v>
      </c>
      <c r="D5046" s="6">
        <v>3</v>
      </c>
    </row>
    <row r="5047" spans="1:4">
      <c r="A5047" s="4" t="s">
        <v>14326</v>
      </c>
      <c r="B5047" s="25" t="s">
        <v>14327</v>
      </c>
      <c r="C5047" s="4" t="s">
        <v>6</v>
      </c>
      <c r="D5047" s="6">
        <v>3</v>
      </c>
    </row>
    <row r="5048" spans="1:4">
      <c r="A5048" s="4" t="s">
        <v>14336</v>
      </c>
      <c r="B5048" s="25" t="s">
        <v>14337</v>
      </c>
      <c r="C5048" s="4" t="s">
        <v>6</v>
      </c>
      <c r="D5048" s="6">
        <v>3</v>
      </c>
    </row>
    <row r="5049" spans="1:4">
      <c r="A5049" s="4" t="s">
        <v>14378</v>
      </c>
      <c r="B5049" s="25" t="s">
        <v>14379</v>
      </c>
      <c r="C5049" s="4" t="s">
        <v>6</v>
      </c>
      <c r="D5049" s="6">
        <v>3</v>
      </c>
    </row>
    <row r="5050" spans="1:4">
      <c r="A5050" s="4" t="s">
        <v>14408</v>
      </c>
      <c r="B5050" s="25" t="s">
        <v>14409</v>
      </c>
      <c r="C5050" s="4" t="s">
        <v>6</v>
      </c>
      <c r="D5050" s="6">
        <v>3</v>
      </c>
    </row>
    <row r="5051" spans="1:4">
      <c r="A5051" s="4" t="s">
        <v>14420</v>
      </c>
      <c r="B5051" s="25" t="s">
        <v>14421</v>
      </c>
      <c r="C5051" s="4" t="s">
        <v>6</v>
      </c>
      <c r="D5051" s="6">
        <v>3</v>
      </c>
    </row>
    <row r="5052" spans="1:4">
      <c r="A5052" s="4" t="s">
        <v>14476</v>
      </c>
      <c r="B5052" s="25" t="s">
        <v>14477</v>
      </c>
      <c r="C5052" s="4" t="s">
        <v>6</v>
      </c>
      <c r="D5052" s="6">
        <v>3</v>
      </c>
    </row>
    <row r="5053" spans="1:4">
      <c r="A5053" s="4" t="s">
        <v>14478</v>
      </c>
      <c r="B5053" s="25" t="s">
        <v>14479</v>
      </c>
      <c r="C5053" s="4" t="s">
        <v>6</v>
      </c>
      <c r="D5053" s="6">
        <v>3</v>
      </c>
    </row>
    <row r="5054" spans="1:4">
      <c r="A5054" s="4" t="s">
        <v>14508</v>
      </c>
      <c r="B5054" s="25" t="s">
        <v>14509</v>
      </c>
      <c r="C5054" s="4" t="s">
        <v>6</v>
      </c>
      <c r="D5054" s="6">
        <v>3</v>
      </c>
    </row>
    <row r="5055" spans="1:4">
      <c r="A5055" s="4" t="s">
        <v>14510</v>
      </c>
      <c r="B5055" s="25" t="s">
        <v>14511</v>
      </c>
      <c r="C5055" s="4" t="s">
        <v>6</v>
      </c>
      <c r="D5055" s="6">
        <v>3</v>
      </c>
    </row>
    <row r="5056" spans="1:4">
      <c r="A5056" s="4" t="s">
        <v>14516</v>
      </c>
      <c r="B5056" s="25" t="s">
        <v>14517</v>
      </c>
      <c r="C5056" s="4" t="s">
        <v>6</v>
      </c>
      <c r="D5056" s="6">
        <v>3</v>
      </c>
    </row>
    <row r="5057" spans="1:4">
      <c r="A5057" s="4" t="s">
        <v>14530</v>
      </c>
      <c r="B5057" s="25" t="s">
        <v>14531</v>
      </c>
      <c r="C5057" s="4" t="s">
        <v>6</v>
      </c>
      <c r="D5057" s="6">
        <v>3</v>
      </c>
    </row>
    <row r="5058" spans="1:4">
      <c r="A5058" s="4" t="s">
        <v>14534</v>
      </c>
      <c r="B5058" s="25" t="s">
        <v>14535</v>
      </c>
      <c r="C5058" s="4" t="s">
        <v>6</v>
      </c>
      <c r="D5058" s="6">
        <v>3</v>
      </c>
    </row>
    <row r="5059" spans="1:4">
      <c r="A5059" s="4" t="s">
        <v>14560</v>
      </c>
      <c r="B5059" s="25" t="s">
        <v>14561</v>
      </c>
      <c r="C5059" s="4" t="s">
        <v>6</v>
      </c>
      <c r="D5059" s="6">
        <v>3</v>
      </c>
    </row>
    <row r="5060" spans="1:4">
      <c r="A5060" s="4" t="s">
        <v>14580</v>
      </c>
      <c r="B5060" s="25" t="s">
        <v>14581</v>
      </c>
      <c r="C5060" s="4" t="s">
        <v>6</v>
      </c>
      <c r="D5060" s="6">
        <v>3</v>
      </c>
    </row>
    <row r="5061" spans="1:4">
      <c r="A5061" s="4" t="s">
        <v>14618</v>
      </c>
      <c r="B5061" s="25" t="s">
        <v>14619</v>
      </c>
      <c r="C5061" s="4" t="s">
        <v>6</v>
      </c>
      <c r="D5061" s="6">
        <v>3</v>
      </c>
    </row>
    <row r="5062" spans="1:4">
      <c r="A5062" s="4" t="s">
        <v>14622</v>
      </c>
      <c r="B5062" s="25" t="s">
        <v>14623</v>
      </c>
      <c r="C5062" s="4" t="s">
        <v>6</v>
      </c>
      <c r="D5062" s="6">
        <v>3</v>
      </c>
    </row>
    <row r="5063" spans="1:4">
      <c r="A5063" s="4" t="s">
        <v>14648</v>
      </c>
      <c r="B5063" s="25" t="s">
        <v>14649</v>
      </c>
      <c r="C5063" s="4" t="s">
        <v>6</v>
      </c>
      <c r="D5063" s="6">
        <v>3</v>
      </c>
    </row>
    <row r="5064" spans="1:4">
      <c r="A5064" s="4" t="s">
        <v>14734</v>
      </c>
      <c r="B5064" s="25" t="s">
        <v>14735</v>
      </c>
      <c r="C5064" s="4" t="s">
        <v>6</v>
      </c>
      <c r="D5064" s="6">
        <v>3</v>
      </c>
    </row>
    <row r="5065" spans="1:4">
      <c r="A5065" s="4" t="s">
        <v>14824</v>
      </c>
      <c r="B5065" s="25" t="s">
        <v>14825</v>
      </c>
      <c r="C5065" s="4" t="s">
        <v>6</v>
      </c>
      <c r="D5065" s="6">
        <v>3</v>
      </c>
    </row>
    <row r="5066" spans="1:4">
      <c r="A5066" s="4" t="s">
        <v>14876</v>
      </c>
      <c r="B5066" s="25" t="s">
        <v>14877</v>
      </c>
      <c r="C5066" s="4" t="s">
        <v>6</v>
      </c>
      <c r="D5066" s="6">
        <v>3</v>
      </c>
    </row>
    <row r="5067" spans="1:4">
      <c r="A5067" s="4" t="s">
        <v>14922</v>
      </c>
      <c r="B5067" s="25" t="s">
        <v>14923</v>
      </c>
      <c r="C5067" s="4" t="s">
        <v>6</v>
      </c>
      <c r="D5067" s="6">
        <v>3</v>
      </c>
    </row>
    <row r="5068" spans="1:4">
      <c r="A5068" s="4" t="s">
        <v>14972</v>
      </c>
      <c r="B5068" s="25" t="s">
        <v>14973</v>
      </c>
      <c r="C5068" s="4" t="s">
        <v>6</v>
      </c>
      <c r="D5068" s="6">
        <v>3</v>
      </c>
    </row>
    <row r="5069" spans="1:4">
      <c r="A5069" s="4" t="s">
        <v>14974</v>
      </c>
      <c r="B5069" s="25" t="s">
        <v>14975</v>
      </c>
      <c r="C5069" s="4" t="s">
        <v>6</v>
      </c>
      <c r="D5069" s="6">
        <v>3</v>
      </c>
    </row>
    <row r="5070" spans="1:4">
      <c r="A5070" s="4" t="s">
        <v>15016</v>
      </c>
      <c r="B5070" s="25" t="s">
        <v>15017</v>
      </c>
      <c r="C5070" s="4" t="s">
        <v>6</v>
      </c>
      <c r="D5070" s="6">
        <v>3</v>
      </c>
    </row>
    <row r="5071" spans="1:4">
      <c r="A5071" s="4" t="s">
        <v>15022</v>
      </c>
      <c r="B5071" s="25" t="s">
        <v>15023</v>
      </c>
      <c r="C5071" s="4" t="s">
        <v>6</v>
      </c>
      <c r="D5071" s="6">
        <v>3</v>
      </c>
    </row>
    <row r="5072" spans="1:4">
      <c r="A5072" s="4" t="s">
        <v>15064</v>
      </c>
      <c r="B5072" s="25" t="s">
        <v>15065</v>
      </c>
      <c r="C5072" s="4" t="s">
        <v>6</v>
      </c>
      <c r="D5072" s="6">
        <v>3</v>
      </c>
    </row>
    <row r="5073" spans="1:4">
      <c r="A5073" s="4" t="s">
        <v>15106</v>
      </c>
      <c r="B5073" s="25" t="s">
        <v>15107</v>
      </c>
      <c r="C5073" s="4" t="s">
        <v>6</v>
      </c>
      <c r="D5073" s="6">
        <v>3</v>
      </c>
    </row>
    <row r="5074" spans="1:4">
      <c r="A5074" s="4" t="s">
        <v>15222</v>
      </c>
      <c r="B5074" s="25" t="s">
        <v>15223</v>
      </c>
      <c r="C5074" s="4" t="s">
        <v>6</v>
      </c>
      <c r="D5074" s="6">
        <v>3</v>
      </c>
    </row>
    <row r="5075" spans="1:4">
      <c r="A5075" s="4" t="s">
        <v>15328</v>
      </c>
      <c r="B5075" s="25" t="s">
        <v>15329</v>
      </c>
      <c r="C5075" s="4" t="s">
        <v>6</v>
      </c>
      <c r="D5075" s="6">
        <v>3</v>
      </c>
    </row>
    <row r="5076" spans="1:4">
      <c r="A5076" s="4" t="s">
        <v>15374</v>
      </c>
      <c r="B5076" s="25" t="s">
        <v>15375</v>
      </c>
      <c r="C5076" s="4" t="s">
        <v>6</v>
      </c>
      <c r="D5076" s="6">
        <v>3</v>
      </c>
    </row>
    <row r="5077" spans="1:4">
      <c r="A5077" s="4" t="s">
        <v>15378</v>
      </c>
      <c r="B5077" s="25" t="s">
        <v>15379</v>
      </c>
      <c r="C5077" s="4" t="s">
        <v>6</v>
      </c>
      <c r="D5077" s="6">
        <v>3</v>
      </c>
    </row>
    <row r="5078" spans="1:4">
      <c r="A5078" s="4" t="s">
        <v>15496</v>
      </c>
      <c r="B5078" s="25" t="s">
        <v>15497</v>
      </c>
      <c r="C5078" s="4" t="s">
        <v>6</v>
      </c>
      <c r="D5078" s="6">
        <v>3</v>
      </c>
    </row>
    <row r="5079" spans="1:4">
      <c r="A5079" s="4" t="s">
        <v>15500</v>
      </c>
      <c r="B5079" s="25" t="s">
        <v>15501</v>
      </c>
      <c r="C5079" s="4" t="s">
        <v>6</v>
      </c>
      <c r="D5079" s="6">
        <v>3</v>
      </c>
    </row>
    <row r="5080" spans="1:4">
      <c r="A5080" s="4" t="s">
        <v>15538</v>
      </c>
      <c r="B5080" s="25" t="s">
        <v>15539</v>
      </c>
      <c r="C5080" s="4" t="s">
        <v>6</v>
      </c>
      <c r="D5080" s="6">
        <v>3</v>
      </c>
    </row>
    <row r="5081" spans="1:4">
      <c r="A5081" s="4" t="s">
        <v>15550</v>
      </c>
      <c r="B5081" s="25" t="s">
        <v>15551</v>
      </c>
      <c r="C5081" s="4" t="s">
        <v>6</v>
      </c>
      <c r="D5081" s="6">
        <v>3</v>
      </c>
    </row>
    <row r="5082" spans="1:4">
      <c r="A5082" s="4" t="s">
        <v>15692</v>
      </c>
      <c r="B5082" s="25" t="s">
        <v>15693</v>
      </c>
      <c r="C5082" s="4" t="s">
        <v>6</v>
      </c>
      <c r="D5082" s="6">
        <v>3</v>
      </c>
    </row>
    <row r="5083" spans="1:4">
      <c r="A5083" s="4" t="s">
        <v>15698</v>
      </c>
      <c r="B5083" s="25" t="s">
        <v>15699</v>
      </c>
      <c r="C5083" s="4" t="s">
        <v>6</v>
      </c>
      <c r="D5083" s="6">
        <v>3</v>
      </c>
    </row>
    <row r="5084" spans="1:4">
      <c r="A5084" s="4" t="s">
        <v>15756</v>
      </c>
      <c r="B5084" s="25" t="s">
        <v>15757</v>
      </c>
      <c r="C5084" s="4" t="s">
        <v>6</v>
      </c>
      <c r="D5084" s="6">
        <v>3</v>
      </c>
    </row>
    <row r="5085" spans="1:4">
      <c r="A5085" s="4" t="s">
        <v>15794</v>
      </c>
      <c r="B5085" s="25" t="s">
        <v>15795</v>
      </c>
      <c r="C5085" s="4" t="s">
        <v>6</v>
      </c>
      <c r="D5085" s="6">
        <v>3</v>
      </c>
    </row>
    <row r="5086" spans="1:4">
      <c r="A5086" s="4" t="s">
        <v>15802</v>
      </c>
      <c r="B5086" s="25" t="s">
        <v>15803</v>
      </c>
      <c r="C5086" s="4" t="s">
        <v>6</v>
      </c>
      <c r="D5086" s="6">
        <v>3</v>
      </c>
    </row>
    <row r="5087" spans="1:4">
      <c r="A5087" s="4" t="s">
        <v>15806</v>
      </c>
      <c r="B5087" s="25" t="s">
        <v>15807</v>
      </c>
      <c r="C5087" s="4" t="s">
        <v>6</v>
      </c>
      <c r="D5087" s="6">
        <v>3</v>
      </c>
    </row>
    <row r="5088" spans="1:4">
      <c r="A5088" s="4" t="s">
        <v>15826</v>
      </c>
      <c r="B5088" s="25" t="s">
        <v>15827</v>
      </c>
      <c r="C5088" s="4" t="s">
        <v>6</v>
      </c>
      <c r="D5088" s="6">
        <v>3</v>
      </c>
    </row>
    <row r="5089" spans="1:4">
      <c r="A5089" s="4" t="s">
        <v>15830</v>
      </c>
      <c r="B5089" s="25" t="s">
        <v>15831</v>
      </c>
      <c r="C5089" s="4" t="s">
        <v>6</v>
      </c>
      <c r="D5089" s="6">
        <v>3</v>
      </c>
    </row>
    <row r="5090" spans="1:4">
      <c r="A5090" s="4" t="s">
        <v>15878</v>
      </c>
      <c r="B5090" s="25" t="s">
        <v>15879</v>
      </c>
      <c r="C5090" s="4" t="s">
        <v>6</v>
      </c>
      <c r="D5090" s="6">
        <v>3</v>
      </c>
    </row>
    <row r="5091" spans="1:4">
      <c r="A5091" s="4" t="s">
        <v>15902</v>
      </c>
      <c r="B5091" s="25" t="s">
        <v>15903</v>
      </c>
      <c r="C5091" s="4" t="s">
        <v>6</v>
      </c>
      <c r="D5091" s="6">
        <v>3</v>
      </c>
    </row>
    <row r="5092" spans="1:4">
      <c r="A5092" s="4" t="s">
        <v>15950</v>
      </c>
      <c r="B5092" s="25" t="s">
        <v>15951</v>
      </c>
      <c r="C5092" s="4" t="s">
        <v>6</v>
      </c>
      <c r="D5092" s="6">
        <v>3</v>
      </c>
    </row>
    <row r="5093" spans="1:4">
      <c r="A5093" s="4" t="s">
        <v>16018</v>
      </c>
      <c r="B5093" s="25" t="s">
        <v>16019</v>
      </c>
      <c r="C5093" s="4" t="s">
        <v>6</v>
      </c>
      <c r="D5093" s="6">
        <v>3</v>
      </c>
    </row>
    <row r="5094" spans="1:4">
      <c r="A5094" s="4" t="s">
        <v>16020</v>
      </c>
      <c r="B5094" s="25" t="s">
        <v>16021</v>
      </c>
      <c r="C5094" s="4" t="s">
        <v>6</v>
      </c>
      <c r="D5094" s="6">
        <v>3</v>
      </c>
    </row>
    <row r="5095" spans="1:4">
      <c r="A5095" s="4" t="s">
        <v>16030</v>
      </c>
      <c r="B5095" s="25" t="s">
        <v>16031</v>
      </c>
      <c r="C5095" s="4" t="s">
        <v>6</v>
      </c>
      <c r="D5095" s="6">
        <v>3</v>
      </c>
    </row>
    <row r="5096" spans="1:4">
      <c r="A5096" s="4" t="s">
        <v>16038</v>
      </c>
      <c r="B5096" s="25" t="s">
        <v>16039</v>
      </c>
      <c r="C5096" s="4" t="s">
        <v>6</v>
      </c>
      <c r="D5096" s="6">
        <v>3</v>
      </c>
    </row>
    <row r="5097" spans="1:4">
      <c r="A5097" s="4" t="s">
        <v>16040</v>
      </c>
      <c r="B5097" s="25" t="s">
        <v>16041</v>
      </c>
      <c r="C5097" s="4" t="s">
        <v>6</v>
      </c>
      <c r="D5097" s="6">
        <v>3</v>
      </c>
    </row>
    <row r="5098" spans="1:4">
      <c r="A5098" s="4" t="s">
        <v>16066</v>
      </c>
      <c r="B5098" s="25" t="s">
        <v>16067</v>
      </c>
      <c r="C5098" s="4" t="s">
        <v>6</v>
      </c>
      <c r="D5098" s="6">
        <v>3</v>
      </c>
    </row>
    <row r="5099" spans="1:4">
      <c r="A5099" s="4" t="s">
        <v>16080</v>
      </c>
      <c r="B5099" s="25" t="s">
        <v>16081</v>
      </c>
      <c r="C5099" s="4" t="s">
        <v>6</v>
      </c>
      <c r="D5099" s="6">
        <v>3</v>
      </c>
    </row>
    <row r="5100" spans="1:4">
      <c r="A5100" s="4" t="s">
        <v>16162</v>
      </c>
      <c r="B5100" s="25" t="s">
        <v>16163</v>
      </c>
      <c r="C5100" s="4" t="s">
        <v>6</v>
      </c>
      <c r="D5100" s="6">
        <v>3</v>
      </c>
    </row>
    <row r="5101" spans="1:4">
      <c r="A5101" s="4" t="s">
        <v>16172</v>
      </c>
      <c r="B5101" s="25" t="s">
        <v>16173</v>
      </c>
      <c r="C5101" s="4" t="s">
        <v>6</v>
      </c>
      <c r="D5101" s="6">
        <v>3</v>
      </c>
    </row>
    <row r="5102" spans="1:4">
      <c r="A5102" s="4" t="s">
        <v>16186</v>
      </c>
      <c r="B5102" s="25" t="s">
        <v>16187</v>
      </c>
      <c r="C5102" s="4" t="s">
        <v>6</v>
      </c>
      <c r="D5102" s="6">
        <v>3</v>
      </c>
    </row>
    <row r="5103" spans="1:4">
      <c r="A5103" s="4" t="s">
        <v>16218</v>
      </c>
      <c r="B5103" s="25" t="s">
        <v>16219</v>
      </c>
      <c r="C5103" s="4" t="s">
        <v>6</v>
      </c>
      <c r="D5103" s="6">
        <v>3</v>
      </c>
    </row>
    <row r="5104" spans="1:4">
      <c r="A5104" s="4" t="s">
        <v>16224</v>
      </c>
      <c r="B5104" s="25" t="s">
        <v>16225</v>
      </c>
      <c r="C5104" s="4" t="s">
        <v>6</v>
      </c>
      <c r="D5104" s="6">
        <v>3</v>
      </c>
    </row>
    <row r="5105" spans="1:4">
      <c r="A5105" s="4" t="s">
        <v>16234</v>
      </c>
      <c r="B5105" s="25" t="s">
        <v>16235</v>
      </c>
      <c r="C5105" s="4" t="s">
        <v>6</v>
      </c>
      <c r="D5105" s="6">
        <v>3</v>
      </c>
    </row>
    <row r="5106" spans="1:4">
      <c r="A5106" s="4" t="s">
        <v>16252</v>
      </c>
      <c r="B5106" s="25" t="s">
        <v>16253</v>
      </c>
      <c r="C5106" s="4" t="s">
        <v>6</v>
      </c>
      <c r="D5106" s="6">
        <v>3</v>
      </c>
    </row>
    <row r="5107" spans="1:4">
      <c r="A5107" s="4" t="s">
        <v>16282</v>
      </c>
      <c r="B5107" s="25" t="s">
        <v>16283</v>
      </c>
      <c r="C5107" s="4" t="s">
        <v>6</v>
      </c>
      <c r="D5107" s="6">
        <v>3</v>
      </c>
    </row>
    <row r="5108" spans="1:4">
      <c r="A5108" s="4" t="s">
        <v>16302</v>
      </c>
      <c r="B5108" s="25" t="s">
        <v>16303</v>
      </c>
      <c r="C5108" s="4" t="s">
        <v>6</v>
      </c>
      <c r="D5108" s="6">
        <v>3</v>
      </c>
    </row>
    <row r="5109" spans="1:4">
      <c r="A5109" s="4" t="s">
        <v>16308</v>
      </c>
      <c r="B5109" s="25" t="s">
        <v>16309</v>
      </c>
      <c r="C5109" s="4" t="s">
        <v>6</v>
      </c>
      <c r="D5109" s="6">
        <v>3</v>
      </c>
    </row>
    <row r="5110" spans="1:4">
      <c r="A5110" s="4" t="s">
        <v>16312</v>
      </c>
      <c r="B5110" s="25" t="s">
        <v>16313</v>
      </c>
      <c r="C5110" s="4" t="s">
        <v>6</v>
      </c>
      <c r="D5110" s="6">
        <v>3</v>
      </c>
    </row>
    <row r="5111" spans="1:4">
      <c r="A5111" s="4" t="s">
        <v>16340</v>
      </c>
      <c r="B5111" s="25" t="s">
        <v>16341</v>
      </c>
      <c r="C5111" s="4" t="s">
        <v>6</v>
      </c>
      <c r="D5111" s="6">
        <v>3</v>
      </c>
    </row>
    <row r="5112" spans="1:4">
      <c r="A5112" s="4" t="s">
        <v>16368</v>
      </c>
      <c r="B5112" s="25" t="s">
        <v>16369</v>
      </c>
      <c r="C5112" s="4" t="s">
        <v>6</v>
      </c>
      <c r="D5112" s="6">
        <v>3</v>
      </c>
    </row>
    <row r="5113" spans="1:4">
      <c r="A5113" s="4" t="s">
        <v>16382</v>
      </c>
      <c r="B5113" s="25" t="s">
        <v>16383</v>
      </c>
      <c r="C5113" s="4" t="s">
        <v>6</v>
      </c>
      <c r="D5113" s="6">
        <v>3</v>
      </c>
    </row>
    <row r="5114" spans="1:4">
      <c r="A5114" s="4" t="s">
        <v>16408</v>
      </c>
      <c r="B5114" s="25" t="s">
        <v>16409</v>
      </c>
      <c r="C5114" s="4" t="s">
        <v>6</v>
      </c>
      <c r="D5114" s="6">
        <v>3</v>
      </c>
    </row>
    <row r="5115" spans="1:4">
      <c r="A5115" s="4" t="s">
        <v>16442</v>
      </c>
      <c r="B5115" s="25" t="s">
        <v>16443</v>
      </c>
      <c r="C5115" s="4" t="s">
        <v>6</v>
      </c>
      <c r="D5115" s="6">
        <v>3</v>
      </c>
    </row>
    <row r="5116" spans="1:4">
      <c r="A5116" s="4" t="s">
        <v>16450</v>
      </c>
      <c r="B5116" s="25" t="s">
        <v>16451</v>
      </c>
      <c r="C5116" s="4" t="s">
        <v>6</v>
      </c>
      <c r="D5116" s="6">
        <v>3</v>
      </c>
    </row>
    <row r="5117" spans="1:4">
      <c r="A5117" s="4" t="s">
        <v>16470</v>
      </c>
      <c r="B5117" s="25" t="s">
        <v>16471</v>
      </c>
      <c r="C5117" s="4" t="s">
        <v>6</v>
      </c>
      <c r="D5117" s="6">
        <v>3</v>
      </c>
    </row>
    <row r="5118" spans="1:4">
      <c r="A5118" s="4" t="s">
        <v>16482</v>
      </c>
      <c r="B5118" s="25" t="s">
        <v>16483</v>
      </c>
      <c r="C5118" s="4" t="s">
        <v>6</v>
      </c>
      <c r="D5118" s="6">
        <v>3</v>
      </c>
    </row>
    <row r="5119" spans="1:4">
      <c r="A5119" s="4" t="s">
        <v>16564</v>
      </c>
      <c r="B5119" s="25" t="s">
        <v>16565</v>
      </c>
      <c r="C5119" s="4" t="s">
        <v>6</v>
      </c>
      <c r="D5119" s="6">
        <v>3</v>
      </c>
    </row>
    <row r="5120" spans="1:4">
      <c r="A5120" s="4" t="s">
        <v>16597</v>
      </c>
      <c r="B5120" s="25" t="s">
        <v>16598</v>
      </c>
      <c r="C5120" s="4" t="s">
        <v>6</v>
      </c>
      <c r="D5120" s="6">
        <v>3</v>
      </c>
    </row>
    <row r="5121" spans="1:4">
      <c r="A5121" s="4" t="s">
        <v>16615</v>
      </c>
      <c r="B5121" s="25" t="s">
        <v>16616</v>
      </c>
      <c r="C5121" s="4" t="s">
        <v>6</v>
      </c>
      <c r="D5121" s="6">
        <v>3</v>
      </c>
    </row>
    <row r="5122" spans="1:4">
      <c r="A5122" s="4" t="s">
        <v>16789</v>
      </c>
      <c r="B5122" s="25" t="s">
        <v>16790</v>
      </c>
      <c r="C5122" s="4" t="s">
        <v>6</v>
      </c>
      <c r="D5122" s="6">
        <v>3</v>
      </c>
    </row>
    <row r="5123" spans="1:4">
      <c r="A5123" s="4" t="s">
        <v>16885</v>
      </c>
      <c r="B5123" s="25" t="s">
        <v>16886</v>
      </c>
      <c r="C5123" s="4" t="s">
        <v>6</v>
      </c>
      <c r="D5123" s="6">
        <v>3</v>
      </c>
    </row>
    <row r="5124" spans="1:4">
      <c r="A5124" s="4" t="s">
        <v>16893</v>
      </c>
      <c r="B5124" s="25" t="s">
        <v>16894</v>
      </c>
      <c r="C5124" s="4" t="s">
        <v>6</v>
      </c>
      <c r="D5124" s="6">
        <v>3</v>
      </c>
    </row>
    <row r="5125" spans="1:4">
      <c r="A5125" s="4" t="s">
        <v>16897</v>
      </c>
      <c r="B5125" s="25" t="s">
        <v>16898</v>
      </c>
      <c r="C5125" s="4" t="s">
        <v>6</v>
      </c>
      <c r="D5125" s="6">
        <v>3</v>
      </c>
    </row>
    <row r="5126" spans="1:4">
      <c r="A5126" s="4" t="s">
        <v>16899</v>
      </c>
      <c r="B5126" s="25" t="s">
        <v>16900</v>
      </c>
      <c r="C5126" s="4" t="s">
        <v>6</v>
      </c>
      <c r="D5126" s="6">
        <v>3</v>
      </c>
    </row>
    <row r="5127" spans="1:4">
      <c r="A5127" s="4" t="s">
        <v>16915</v>
      </c>
      <c r="B5127" s="25" t="s">
        <v>16916</v>
      </c>
      <c r="C5127" s="4" t="s">
        <v>6</v>
      </c>
      <c r="D5127" s="6">
        <v>3</v>
      </c>
    </row>
    <row r="5128" spans="1:4">
      <c r="A5128" s="4" t="s">
        <v>16927</v>
      </c>
      <c r="B5128" s="25" t="s">
        <v>16928</v>
      </c>
      <c r="C5128" s="4" t="s">
        <v>6</v>
      </c>
      <c r="D5128" s="6">
        <v>3</v>
      </c>
    </row>
    <row r="5129" spans="1:4">
      <c r="A5129" s="4" t="s">
        <v>16929</v>
      </c>
      <c r="B5129" s="25" t="s">
        <v>16930</v>
      </c>
      <c r="C5129" s="4" t="s">
        <v>6</v>
      </c>
      <c r="D5129" s="6">
        <v>3</v>
      </c>
    </row>
    <row r="5130" spans="1:4">
      <c r="A5130" s="4" t="s">
        <v>16973</v>
      </c>
      <c r="B5130" s="25" t="s">
        <v>16974</v>
      </c>
      <c r="C5130" s="4" t="s">
        <v>6</v>
      </c>
      <c r="D5130" s="6">
        <v>3</v>
      </c>
    </row>
    <row r="5131" spans="1:4">
      <c r="A5131" s="4" t="s">
        <v>17005</v>
      </c>
      <c r="B5131" s="25" t="s">
        <v>17006</v>
      </c>
      <c r="C5131" s="4" t="s">
        <v>6</v>
      </c>
      <c r="D5131" s="6">
        <v>3</v>
      </c>
    </row>
    <row r="5132" spans="1:4">
      <c r="A5132" s="4" t="s">
        <v>17009</v>
      </c>
      <c r="B5132" s="25" t="s">
        <v>17010</v>
      </c>
      <c r="C5132" s="4" t="s">
        <v>6</v>
      </c>
      <c r="D5132" s="6">
        <v>3</v>
      </c>
    </row>
    <row r="5133" spans="1:4">
      <c r="A5133" s="4" t="s">
        <v>17039</v>
      </c>
      <c r="B5133" s="25" t="s">
        <v>17040</v>
      </c>
      <c r="C5133" s="4" t="s">
        <v>6</v>
      </c>
      <c r="D5133" s="6">
        <v>3</v>
      </c>
    </row>
    <row r="5134" spans="1:4">
      <c r="A5134" s="4" t="s">
        <v>17077</v>
      </c>
      <c r="B5134" s="25" t="s">
        <v>17078</v>
      </c>
      <c r="C5134" s="4" t="s">
        <v>6</v>
      </c>
      <c r="D5134" s="6">
        <v>3</v>
      </c>
    </row>
    <row r="5135" spans="1:4">
      <c r="A5135" s="4" t="s">
        <v>17083</v>
      </c>
      <c r="B5135" s="25" t="s">
        <v>17084</v>
      </c>
      <c r="C5135" s="4" t="s">
        <v>6</v>
      </c>
      <c r="D5135" s="6">
        <v>3</v>
      </c>
    </row>
    <row r="5136" spans="1:4">
      <c r="A5136" s="4" t="s">
        <v>17207</v>
      </c>
      <c r="B5136" s="25" t="s">
        <v>17208</v>
      </c>
      <c r="C5136" s="4" t="s">
        <v>6</v>
      </c>
      <c r="D5136" s="6">
        <v>3</v>
      </c>
    </row>
    <row r="5137" spans="1:4">
      <c r="A5137" s="4" t="s">
        <v>17301</v>
      </c>
      <c r="B5137" s="25" t="s">
        <v>17302</v>
      </c>
      <c r="C5137" s="4" t="s">
        <v>6</v>
      </c>
      <c r="D5137" s="6">
        <v>3</v>
      </c>
    </row>
    <row r="5138" spans="1:4">
      <c r="A5138" s="4" t="s">
        <v>17319</v>
      </c>
      <c r="B5138" s="25" t="s">
        <v>17320</v>
      </c>
      <c r="C5138" s="4" t="s">
        <v>6</v>
      </c>
      <c r="D5138" s="6">
        <v>3</v>
      </c>
    </row>
    <row r="5139" spans="1:4">
      <c r="A5139" s="4" t="s">
        <v>17335</v>
      </c>
      <c r="B5139" s="25" t="s">
        <v>17336</v>
      </c>
      <c r="C5139" s="4" t="s">
        <v>6</v>
      </c>
      <c r="D5139" s="6">
        <v>3</v>
      </c>
    </row>
    <row r="5140" spans="1:4">
      <c r="A5140" s="4" t="s">
        <v>17355</v>
      </c>
      <c r="B5140" s="25" t="s">
        <v>17356</v>
      </c>
      <c r="C5140" s="4" t="s">
        <v>6</v>
      </c>
      <c r="D5140" s="6">
        <v>3</v>
      </c>
    </row>
    <row r="5141" spans="1:4">
      <c r="A5141" s="4" t="s">
        <v>17373</v>
      </c>
      <c r="B5141" s="25" t="s">
        <v>17374</v>
      </c>
      <c r="C5141" s="4" t="s">
        <v>6</v>
      </c>
      <c r="D5141" s="6">
        <v>3</v>
      </c>
    </row>
    <row r="5142" spans="1:4">
      <c r="A5142" s="4" t="s">
        <v>17390</v>
      </c>
      <c r="B5142" s="25" t="s">
        <v>17391</v>
      </c>
      <c r="C5142" s="4" t="s">
        <v>6</v>
      </c>
      <c r="D5142" s="6">
        <v>3</v>
      </c>
    </row>
    <row r="5143" spans="1:4">
      <c r="A5143" s="4" t="s">
        <v>17434</v>
      </c>
      <c r="B5143" s="25" t="s">
        <v>17435</v>
      </c>
      <c r="C5143" s="4" t="s">
        <v>6</v>
      </c>
      <c r="D5143" s="6">
        <v>3</v>
      </c>
    </row>
    <row r="5144" spans="1:4">
      <c r="A5144" s="4" t="s">
        <v>17452</v>
      </c>
      <c r="B5144" s="25" t="s">
        <v>17453</v>
      </c>
      <c r="C5144" s="4" t="s">
        <v>6</v>
      </c>
      <c r="D5144" s="6">
        <v>3</v>
      </c>
    </row>
    <row r="5145" spans="1:4">
      <c r="A5145" s="4" t="s">
        <v>17454</v>
      </c>
      <c r="B5145" s="25" t="s">
        <v>17455</v>
      </c>
      <c r="C5145" s="4" t="s">
        <v>6</v>
      </c>
      <c r="D5145" s="6">
        <v>3</v>
      </c>
    </row>
    <row r="5146" spans="1:4">
      <c r="A5146" s="4" t="s">
        <v>17458</v>
      </c>
      <c r="B5146" s="25" t="s">
        <v>17459</v>
      </c>
      <c r="C5146" s="4" t="s">
        <v>6</v>
      </c>
      <c r="D5146" s="6">
        <v>3</v>
      </c>
    </row>
    <row r="5147" spans="1:4">
      <c r="A5147" s="4" t="s">
        <v>17502</v>
      </c>
      <c r="B5147" s="25" t="s">
        <v>17503</v>
      </c>
      <c r="C5147" s="4" t="s">
        <v>6</v>
      </c>
      <c r="D5147" s="6">
        <v>3</v>
      </c>
    </row>
    <row r="5148" spans="1:4">
      <c r="A5148" s="4" t="s">
        <v>17510</v>
      </c>
      <c r="B5148" s="25" t="s">
        <v>17511</v>
      </c>
      <c r="C5148" s="4" t="s">
        <v>6</v>
      </c>
      <c r="D5148" s="6">
        <v>3</v>
      </c>
    </row>
    <row r="5149" spans="1:4">
      <c r="A5149" s="4" t="s">
        <v>17514</v>
      </c>
      <c r="B5149" s="25" t="s">
        <v>17515</v>
      </c>
      <c r="C5149" s="4" t="s">
        <v>6</v>
      </c>
      <c r="D5149" s="6">
        <v>3</v>
      </c>
    </row>
    <row r="5150" spans="1:4">
      <c r="A5150" s="4" t="s">
        <v>17522</v>
      </c>
      <c r="B5150" s="25" t="s">
        <v>17523</v>
      </c>
      <c r="C5150" s="4" t="s">
        <v>6</v>
      </c>
      <c r="D5150" s="6">
        <v>3</v>
      </c>
    </row>
    <row r="5151" spans="1:4">
      <c r="A5151" s="4" t="s">
        <v>17524</v>
      </c>
      <c r="B5151" s="25" t="s">
        <v>17525</v>
      </c>
      <c r="C5151" s="4" t="s">
        <v>6</v>
      </c>
      <c r="D5151" s="6">
        <v>3</v>
      </c>
    </row>
    <row r="5152" spans="1:4">
      <c r="A5152" s="4" t="s">
        <v>17542</v>
      </c>
      <c r="B5152" s="25" t="s">
        <v>17543</v>
      </c>
      <c r="C5152" s="4" t="s">
        <v>6</v>
      </c>
      <c r="D5152" s="6">
        <v>3</v>
      </c>
    </row>
    <row r="5153" spans="1:4">
      <c r="A5153" s="4" t="s">
        <v>17562</v>
      </c>
      <c r="B5153" s="25" t="s">
        <v>17563</v>
      </c>
      <c r="C5153" s="4" t="s">
        <v>6</v>
      </c>
      <c r="D5153" s="6">
        <v>3</v>
      </c>
    </row>
    <row r="5154" spans="1:4">
      <c r="A5154" s="4" t="s">
        <v>17588</v>
      </c>
      <c r="B5154" s="25" t="s">
        <v>17589</v>
      </c>
      <c r="C5154" s="4" t="s">
        <v>6</v>
      </c>
      <c r="D5154" s="6">
        <v>3</v>
      </c>
    </row>
    <row r="5155" spans="1:4">
      <c r="A5155" s="4" t="s">
        <v>17608</v>
      </c>
      <c r="B5155" s="25" t="s">
        <v>17609</v>
      </c>
      <c r="C5155" s="4" t="s">
        <v>6</v>
      </c>
      <c r="D5155" s="6">
        <v>3</v>
      </c>
    </row>
    <row r="5156" spans="1:4">
      <c r="A5156" s="4" t="s">
        <v>17644</v>
      </c>
      <c r="B5156" s="25" t="s">
        <v>17645</v>
      </c>
      <c r="C5156" s="4" t="s">
        <v>6</v>
      </c>
      <c r="D5156" s="6">
        <v>3</v>
      </c>
    </row>
    <row r="5157" spans="1:4">
      <c r="A5157" s="4" t="s">
        <v>17688</v>
      </c>
      <c r="B5157" s="25" t="s">
        <v>17689</v>
      </c>
      <c r="C5157" s="4" t="s">
        <v>6</v>
      </c>
      <c r="D5157" s="6">
        <v>3</v>
      </c>
    </row>
    <row r="5158" spans="1:4">
      <c r="A5158" s="4" t="s">
        <v>17746</v>
      </c>
      <c r="B5158" s="25" t="s">
        <v>17747</v>
      </c>
      <c r="C5158" s="4" t="s">
        <v>6</v>
      </c>
      <c r="D5158" s="6">
        <v>3</v>
      </c>
    </row>
    <row r="5159" spans="1:4">
      <c r="A5159" s="4" t="s">
        <v>17788</v>
      </c>
      <c r="B5159" s="25" t="s">
        <v>17789</v>
      </c>
      <c r="C5159" s="4" t="s">
        <v>6</v>
      </c>
      <c r="D5159" s="6">
        <v>3</v>
      </c>
    </row>
    <row r="5160" spans="1:4">
      <c r="A5160" s="4" t="s">
        <v>17836</v>
      </c>
      <c r="B5160" s="25" t="s">
        <v>17837</v>
      </c>
      <c r="C5160" s="4" t="s">
        <v>6</v>
      </c>
      <c r="D5160" s="6">
        <v>3</v>
      </c>
    </row>
    <row r="5161" spans="1:4">
      <c r="A5161" s="4" t="s">
        <v>17866</v>
      </c>
      <c r="B5161" s="25" t="s">
        <v>17867</v>
      </c>
      <c r="C5161" s="4" t="s">
        <v>6</v>
      </c>
      <c r="D5161" s="6">
        <v>3</v>
      </c>
    </row>
    <row r="5162" spans="1:4">
      <c r="A5162" s="4" t="s">
        <v>17962</v>
      </c>
      <c r="B5162" s="25" t="s">
        <v>17963</v>
      </c>
      <c r="C5162" s="4" t="s">
        <v>6</v>
      </c>
      <c r="D5162" s="6">
        <v>3</v>
      </c>
    </row>
    <row r="5163" spans="1:4">
      <c r="A5163" s="4" t="s">
        <v>17980</v>
      </c>
      <c r="B5163" s="25" t="s">
        <v>17981</v>
      </c>
      <c r="C5163" s="4" t="s">
        <v>6</v>
      </c>
      <c r="D5163" s="6">
        <v>3</v>
      </c>
    </row>
    <row r="5164" spans="1:4">
      <c r="A5164" s="4" t="s">
        <v>17984</v>
      </c>
      <c r="B5164" s="25" t="s">
        <v>17985</v>
      </c>
      <c r="C5164" s="4" t="s">
        <v>6</v>
      </c>
      <c r="D5164" s="6">
        <v>3</v>
      </c>
    </row>
    <row r="5165" spans="1:4">
      <c r="A5165" s="4" t="s">
        <v>18000</v>
      </c>
      <c r="B5165" s="25" t="s">
        <v>18001</v>
      </c>
      <c r="C5165" s="4" t="s">
        <v>6</v>
      </c>
      <c r="D5165" s="6">
        <v>3</v>
      </c>
    </row>
    <row r="5166" spans="1:4">
      <c r="A5166" s="4" t="s">
        <v>18052</v>
      </c>
      <c r="B5166" s="25" t="s">
        <v>18053</v>
      </c>
      <c r="C5166" s="4" t="s">
        <v>6</v>
      </c>
      <c r="D5166" s="6">
        <v>3</v>
      </c>
    </row>
    <row r="5167" spans="1:4">
      <c r="A5167" s="4" t="s">
        <v>18080</v>
      </c>
      <c r="B5167" s="25" t="s">
        <v>18081</v>
      </c>
      <c r="C5167" s="4" t="s">
        <v>6</v>
      </c>
      <c r="D5167" s="6">
        <v>3</v>
      </c>
    </row>
    <row r="5168" spans="1:4">
      <c r="A5168" s="4" t="s">
        <v>18082</v>
      </c>
      <c r="B5168" s="25" t="s">
        <v>18083</v>
      </c>
      <c r="C5168" s="4" t="s">
        <v>6</v>
      </c>
      <c r="D5168" s="6">
        <v>3</v>
      </c>
    </row>
    <row r="5169" spans="1:4">
      <c r="A5169" s="4" t="s">
        <v>18086</v>
      </c>
      <c r="B5169" s="25" t="s">
        <v>18087</v>
      </c>
      <c r="C5169" s="4" t="s">
        <v>6</v>
      </c>
      <c r="D5169" s="6">
        <v>3</v>
      </c>
    </row>
    <row r="5170" spans="1:4">
      <c r="A5170" s="4" t="s">
        <v>18088</v>
      </c>
      <c r="B5170" s="25" t="s">
        <v>18089</v>
      </c>
      <c r="C5170" s="4" t="s">
        <v>6</v>
      </c>
      <c r="D5170" s="6">
        <v>3</v>
      </c>
    </row>
    <row r="5171" spans="1:4">
      <c r="A5171" s="4" t="s">
        <v>18104</v>
      </c>
      <c r="B5171" s="25" t="s">
        <v>18105</v>
      </c>
      <c r="C5171" s="4" t="s">
        <v>6</v>
      </c>
      <c r="D5171" s="6">
        <v>3</v>
      </c>
    </row>
    <row r="5172" spans="1:4">
      <c r="A5172" s="4" t="s">
        <v>18120</v>
      </c>
      <c r="B5172" s="25" t="s">
        <v>18121</v>
      </c>
      <c r="C5172" s="4" t="s">
        <v>6</v>
      </c>
      <c r="D5172" s="6">
        <v>3</v>
      </c>
    </row>
    <row r="5173" spans="1:4">
      <c r="A5173" s="4" t="s">
        <v>18134</v>
      </c>
      <c r="B5173" s="25" t="s">
        <v>18135</v>
      </c>
      <c r="C5173" s="4" t="s">
        <v>6</v>
      </c>
      <c r="D5173" s="6">
        <v>3</v>
      </c>
    </row>
    <row r="5174" spans="1:4">
      <c r="A5174" s="4" t="s">
        <v>18158</v>
      </c>
      <c r="B5174" s="25" t="s">
        <v>18159</v>
      </c>
      <c r="C5174" s="4" t="s">
        <v>6</v>
      </c>
      <c r="D5174" s="6">
        <v>3</v>
      </c>
    </row>
    <row r="5175" spans="1:4">
      <c r="A5175" s="4" t="s">
        <v>18234</v>
      </c>
      <c r="B5175" s="25" t="s">
        <v>18235</v>
      </c>
      <c r="C5175" s="4" t="s">
        <v>6</v>
      </c>
      <c r="D5175" s="6">
        <v>3</v>
      </c>
    </row>
    <row r="5176" spans="1:4">
      <c r="A5176" s="4" t="s">
        <v>18246</v>
      </c>
      <c r="B5176" s="25" t="s">
        <v>18247</v>
      </c>
      <c r="C5176" s="4" t="s">
        <v>6</v>
      </c>
      <c r="D5176" s="6">
        <v>3</v>
      </c>
    </row>
    <row r="5177" spans="1:4">
      <c r="A5177" s="4" t="s">
        <v>18266</v>
      </c>
      <c r="B5177" s="25" t="s">
        <v>18267</v>
      </c>
      <c r="C5177" s="4" t="s">
        <v>6</v>
      </c>
      <c r="D5177" s="6">
        <v>3</v>
      </c>
    </row>
    <row r="5178" spans="1:4">
      <c r="A5178" s="4" t="s">
        <v>18312</v>
      </c>
      <c r="B5178" s="25" t="s">
        <v>18313</v>
      </c>
      <c r="C5178" s="4" t="s">
        <v>6</v>
      </c>
      <c r="D5178" s="6">
        <v>3</v>
      </c>
    </row>
    <row r="5179" spans="1:4">
      <c r="A5179" s="4" t="s">
        <v>18322</v>
      </c>
      <c r="B5179" s="25" t="s">
        <v>18323</v>
      </c>
      <c r="C5179" s="4" t="s">
        <v>6</v>
      </c>
      <c r="D5179" s="6">
        <v>3</v>
      </c>
    </row>
    <row r="5180" spans="1:4">
      <c r="A5180" s="4" t="s">
        <v>18324</v>
      </c>
      <c r="B5180" s="25" t="s">
        <v>18325</v>
      </c>
      <c r="C5180" s="4" t="s">
        <v>6</v>
      </c>
      <c r="D5180" s="6">
        <v>3</v>
      </c>
    </row>
    <row r="5181" spans="1:4">
      <c r="A5181" s="4" t="s">
        <v>18334</v>
      </c>
      <c r="B5181" s="25" t="s">
        <v>18335</v>
      </c>
      <c r="C5181" s="4" t="s">
        <v>6</v>
      </c>
      <c r="D5181" s="6">
        <v>3</v>
      </c>
    </row>
    <row r="5182" spans="1:4">
      <c r="A5182" s="4" t="s">
        <v>18356</v>
      </c>
      <c r="B5182" s="25" t="s">
        <v>18357</v>
      </c>
      <c r="C5182" s="4" t="s">
        <v>6</v>
      </c>
      <c r="D5182" s="6">
        <v>3</v>
      </c>
    </row>
    <row r="5183" spans="1:4">
      <c r="A5183" s="4" t="s">
        <v>18450</v>
      </c>
      <c r="B5183" s="25" t="s">
        <v>18451</v>
      </c>
      <c r="C5183" s="4" t="s">
        <v>6</v>
      </c>
      <c r="D5183" s="6">
        <v>3</v>
      </c>
    </row>
    <row r="5184" spans="1:4">
      <c r="A5184" s="4" t="s">
        <v>18476</v>
      </c>
      <c r="B5184" s="25" t="s">
        <v>18477</v>
      </c>
      <c r="C5184" s="4" t="s">
        <v>6</v>
      </c>
      <c r="D5184" s="6">
        <v>3</v>
      </c>
    </row>
    <row r="5185" spans="1:4">
      <c r="A5185" s="4" t="s">
        <v>18500</v>
      </c>
      <c r="B5185" s="25" t="s">
        <v>18501</v>
      </c>
      <c r="C5185" s="4" t="s">
        <v>6</v>
      </c>
      <c r="D5185" s="6">
        <v>3</v>
      </c>
    </row>
    <row r="5186" spans="1:4">
      <c r="A5186" s="4" t="s">
        <v>18558</v>
      </c>
      <c r="B5186" s="25" t="s">
        <v>18559</v>
      </c>
      <c r="C5186" s="4" t="s">
        <v>6</v>
      </c>
      <c r="D5186" s="6">
        <v>3</v>
      </c>
    </row>
    <row r="5187" spans="1:4">
      <c r="A5187" s="4" t="s">
        <v>18584</v>
      </c>
      <c r="B5187" s="25" t="s">
        <v>18585</v>
      </c>
      <c r="C5187" s="4" t="s">
        <v>6</v>
      </c>
      <c r="D5187" s="6">
        <v>3</v>
      </c>
    </row>
    <row r="5188" spans="1:4">
      <c r="A5188" s="4" t="s">
        <v>18610</v>
      </c>
      <c r="B5188" s="25" t="s">
        <v>18611</v>
      </c>
      <c r="C5188" s="4" t="s">
        <v>6</v>
      </c>
      <c r="D5188" s="6">
        <v>3</v>
      </c>
    </row>
    <row r="5189" spans="1:4">
      <c r="A5189" s="4" t="s">
        <v>18612</v>
      </c>
      <c r="B5189" s="25" t="s">
        <v>18613</v>
      </c>
      <c r="C5189" s="4" t="s">
        <v>6</v>
      </c>
      <c r="D5189" s="6">
        <v>3</v>
      </c>
    </row>
    <row r="5190" spans="1:4">
      <c r="A5190" s="4" t="s">
        <v>18618</v>
      </c>
      <c r="B5190" s="25" t="s">
        <v>18619</v>
      </c>
      <c r="C5190" s="4" t="s">
        <v>6</v>
      </c>
      <c r="D5190" s="6">
        <v>3</v>
      </c>
    </row>
    <row r="5191" spans="1:4">
      <c r="A5191" s="4" t="s">
        <v>18620</v>
      </c>
      <c r="B5191" s="25" t="s">
        <v>18621</v>
      </c>
      <c r="C5191" s="4" t="s">
        <v>6</v>
      </c>
      <c r="D5191" s="6">
        <v>3</v>
      </c>
    </row>
    <row r="5192" spans="1:4">
      <c r="A5192" s="4" t="s">
        <v>18626</v>
      </c>
      <c r="B5192" s="25" t="s">
        <v>18627</v>
      </c>
      <c r="C5192" s="4" t="s">
        <v>6</v>
      </c>
      <c r="D5192" s="6">
        <v>3</v>
      </c>
    </row>
    <row r="5193" spans="1:4">
      <c r="A5193" s="4" t="s">
        <v>18648</v>
      </c>
      <c r="B5193" s="25" t="s">
        <v>18649</v>
      </c>
      <c r="C5193" s="4" t="s">
        <v>6</v>
      </c>
      <c r="D5193" s="6">
        <v>3</v>
      </c>
    </row>
    <row r="5194" spans="1:4">
      <c r="A5194" s="4" t="s">
        <v>18654</v>
      </c>
      <c r="B5194" s="25" t="s">
        <v>18655</v>
      </c>
      <c r="C5194" s="4" t="s">
        <v>6</v>
      </c>
      <c r="D5194" s="6">
        <v>3</v>
      </c>
    </row>
    <row r="5195" spans="1:4">
      <c r="A5195" s="4" t="s">
        <v>18660</v>
      </c>
      <c r="B5195" s="25" t="s">
        <v>18661</v>
      </c>
      <c r="C5195" s="4" t="s">
        <v>6</v>
      </c>
      <c r="D5195" s="6">
        <v>3</v>
      </c>
    </row>
    <row r="5196" spans="1:4">
      <c r="A5196" s="4" t="s">
        <v>18674</v>
      </c>
      <c r="B5196" s="25" t="s">
        <v>18675</v>
      </c>
      <c r="C5196" s="4" t="s">
        <v>6</v>
      </c>
      <c r="D5196" s="6">
        <v>3</v>
      </c>
    </row>
    <row r="5197" spans="1:4">
      <c r="A5197" s="4" t="s">
        <v>18726</v>
      </c>
      <c r="B5197" s="25" t="s">
        <v>18727</v>
      </c>
      <c r="C5197" s="4" t="s">
        <v>6</v>
      </c>
      <c r="D5197" s="6">
        <v>3</v>
      </c>
    </row>
    <row r="5198" spans="1:4">
      <c r="A5198" s="4" t="s">
        <v>18730</v>
      </c>
      <c r="B5198" s="25" t="s">
        <v>18731</v>
      </c>
      <c r="C5198" s="4" t="s">
        <v>6</v>
      </c>
      <c r="D5198" s="6">
        <v>3</v>
      </c>
    </row>
    <row r="5199" spans="1:4">
      <c r="A5199" s="4" t="s">
        <v>18744</v>
      </c>
      <c r="B5199" s="25" t="s">
        <v>18745</v>
      </c>
      <c r="C5199" s="4" t="s">
        <v>6</v>
      </c>
      <c r="D5199" s="6">
        <v>3</v>
      </c>
    </row>
    <row r="5200" spans="1:4">
      <c r="A5200" s="4" t="s">
        <v>18750</v>
      </c>
      <c r="B5200" s="25" t="s">
        <v>18751</v>
      </c>
      <c r="C5200" s="4" t="s">
        <v>6</v>
      </c>
      <c r="D5200" s="6">
        <v>3</v>
      </c>
    </row>
    <row r="5201" spans="1:4">
      <c r="A5201" s="4" t="s">
        <v>18774</v>
      </c>
      <c r="B5201" s="25" t="s">
        <v>18775</v>
      </c>
      <c r="C5201" s="4" t="s">
        <v>6</v>
      </c>
      <c r="D5201" s="6">
        <v>3</v>
      </c>
    </row>
    <row r="5202" spans="1:4">
      <c r="A5202" s="4" t="s">
        <v>18852</v>
      </c>
      <c r="B5202" s="25" t="s">
        <v>18853</v>
      </c>
      <c r="C5202" s="4" t="s">
        <v>6</v>
      </c>
      <c r="D5202" s="6">
        <v>3</v>
      </c>
    </row>
    <row r="5203" spans="1:4">
      <c r="A5203" s="4" t="s">
        <v>18882</v>
      </c>
      <c r="B5203" s="25" t="s">
        <v>18883</v>
      </c>
      <c r="C5203" s="4" t="s">
        <v>6</v>
      </c>
      <c r="D5203" s="6">
        <v>3</v>
      </c>
    </row>
    <row r="5204" spans="1:4">
      <c r="A5204" s="4" t="s">
        <v>18924</v>
      </c>
      <c r="B5204" s="25" t="s">
        <v>18925</v>
      </c>
      <c r="C5204" s="4" t="s">
        <v>6</v>
      </c>
      <c r="D5204" s="6">
        <v>3</v>
      </c>
    </row>
    <row r="5205" spans="1:4">
      <c r="A5205" s="4" t="s">
        <v>18972</v>
      </c>
      <c r="B5205" s="25" t="s">
        <v>18973</v>
      </c>
      <c r="C5205" s="4" t="s">
        <v>6</v>
      </c>
      <c r="D5205" s="6">
        <v>3</v>
      </c>
    </row>
    <row r="5206" spans="1:4">
      <c r="A5206" s="4" t="s">
        <v>18990</v>
      </c>
      <c r="B5206" s="25" t="s">
        <v>18991</v>
      </c>
      <c r="C5206" s="4" t="s">
        <v>6</v>
      </c>
      <c r="D5206" s="6">
        <v>3</v>
      </c>
    </row>
    <row r="5207" spans="1:4">
      <c r="A5207" s="4" t="s">
        <v>19016</v>
      </c>
      <c r="B5207" s="25" t="s">
        <v>19017</v>
      </c>
      <c r="C5207" s="4" t="s">
        <v>6</v>
      </c>
      <c r="D5207" s="6">
        <v>3</v>
      </c>
    </row>
    <row r="5208" spans="1:4">
      <c r="A5208" s="4" t="s">
        <v>19038</v>
      </c>
      <c r="B5208" s="25" t="s">
        <v>19039</v>
      </c>
      <c r="C5208" s="4" t="s">
        <v>6</v>
      </c>
      <c r="D5208" s="6">
        <v>3</v>
      </c>
    </row>
    <row r="5209" spans="1:4">
      <c r="A5209" s="4" t="s">
        <v>19056</v>
      </c>
      <c r="B5209" s="25" t="s">
        <v>19057</v>
      </c>
      <c r="C5209" s="4" t="s">
        <v>6</v>
      </c>
      <c r="D5209" s="6">
        <v>3</v>
      </c>
    </row>
    <row r="5210" spans="1:4">
      <c r="A5210" s="4" t="s">
        <v>19062</v>
      </c>
      <c r="B5210" s="25" t="s">
        <v>19063</v>
      </c>
      <c r="C5210" s="4" t="s">
        <v>6</v>
      </c>
      <c r="D5210" s="6">
        <v>3</v>
      </c>
    </row>
    <row r="5211" spans="1:4">
      <c r="A5211" s="4" t="s">
        <v>19106</v>
      </c>
      <c r="B5211" s="25" t="s">
        <v>19107</v>
      </c>
      <c r="C5211" s="4" t="s">
        <v>6</v>
      </c>
      <c r="D5211" s="6">
        <v>3</v>
      </c>
    </row>
    <row r="5212" spans="1:4">
      <c r="A5212" s="4" t="s">
        <v>19154</v>
      </c>
      <c r="B5212" s="25" t="s">
        <v>19155</v>
      </c>
      <c r="C5212" s="4" t="s">
        <v>6</v>
      </c>
      <c r="D5212" s="6">
        <v>3</v>
      </c>
    </row>
    <row r="5213" spans="1:4">
      <c r="A5213" s="4" t="s">
        <v>19250</v>
      </c>
      <c r="B5213" s="25" t="s">
        <v>19251</v>
      </c>
      <c r="C5213" s="4" t="s">
        <v>6</v>
      </c>
      <c r="D5213" s="6">
        <v>3</v>
      </c>
    </row>
    <row r="5214" spans="1:4">
      <c r="A5214" s="4" t="s">
        <v>19262</v>
      </c>
      <c r="B5214" s="25" t="s">
        <v>19263</v>
      </c>
      <c r="C5214" s="4" t="s">
        <v>6</v>
      </c>
      <c r="D5214" s="6">
        <v>3</v>
      </c>
    </row>
    <row r="5215" spans="1:4">
      <c r="A5215" s="4" t="s">
        <v>19296</v>
      </c>
      <c r="B5215" s="25" t="s">
        <v>19297</v>
      </c>
      <c r="C5215" s="4" t="s">
        <v>6</v>
      </c>
      <c r="D5215" s="6">
        <v>3</v>
      </c>
    </row>
    <row r="5216" spans="1:4">
      <c r="A5216" s="4" t="s">
        <v>19344</v>
      </c>
      <c r="B5216" s="25" t="s">
        <v>19345</v>
      </c>
      <c r="C5216" s="4" t="s">
        <v>6</v>
      </c>
      <c r="D5216" s="6">
        <v>3</v>
      </c>
    </row>
    <row r="5217" spans="1:4">
      <c r="A5217" s="4" t="s">
        <v>19378</v>
      </c>
      <c r="B5217" s="25" t="s">
        <v>19379</v>
      </c>
      <c r="C5217" s="4" t="s">
        <v>6</v>
      </c>
      <c r="D5217" s="6">
        <v>3</v>
      </c>
    </row>
    <row r="5218" spans="1:4">
      <c r="A5218" s="4" t="s">
        <v>19438</v>
      </c>
      <c r="B5218" s="25" t="s">
        <v>19439</v>
      </c>
      <c r="C5218" s="4" t="s">
        <v>6</v>
      </c>
      <c r="D5218" s="6">
        <v>3</v>
      </c>
    </row>
    <row r="5219" spans="1:4">
      <c r="A5219" s="4" t="s">
        <v>19450</v>
      </c>
      <c r="B5219" s="25" t="s">
        <v>19451</v>
      </c>
      <c r="C5219" s="4" t="s">
        <v>6</v>
      </c>
      <c r="D5219" s="6">
        <v>3</v>
      </c>
    </row>
    <row r="5220" spans="1:4">
      <c r="A5220" s="4" t="s">
        <v>19494</v>
      </c>
      <c r="B5220" s="25" t="s">
        <v>19495</v>
      </c>
      <c r="C5220" s="4" t="s">
        <v>6</v>
      </c>
      <c r="D5220" s="6">
        <v>3</v>
      </c>
    </row>
    <row r="5221" spans="1:4">
      <c r="A5221" s="4" t="s">
        <v>19498</v>
      </c>
      <c r="B5221" s="25" t="s">
        <v>19499</v>
      </c>
      <c r="C5221" s="4" t="s">
        <v>6</v>
      </c>
      <c r="D5221" s="6">
        <v>3</v>
      </c>
    </row>
    <row r="5222" spans="1:4">
      <c r="A5222" s="4" t="s">
        <v>19576</v>
      </c>
      <c r="B5222" s="25" t="s">
        <v>19577</v>
      </c>
      <c r="C5222" s="4" t="s">
        <v>6</v>
      </c>
      <c r="D5222" s="6">
        <v>3</v>
      </c>
    </row>
    <row r="5223" spans="1:4">
      <c r="A5223" s="4" t="s">
        <v>19580</v>
      </c>
      <c r="B5223" s="25" t="s">
        <v>19581</v>
      </c>
      <c r="C5223" s="4" t="s">
        <v>6</v>
      </c>
      <c r="D5223" s="6">
        <v>3</v>
      </c>
    </row>
    <row r="5224" spans="1:4">
      <c r="A5224" s="4" t="s">
        <v>19582</v>
      </c>
      <c r="B5224" s="25" t="s">
        <v>19583</v>
      </c>
      <c r="C5224" s="4" t="s">
        <v>6</v>
      </c>
      <c r="D5224" s="6">
        <v>3</v>
      </c>
    </row>
    <row r="5225" spans="1:4">
      <c r="A5225" s="4" t="s">
        <v>19672</v>
      </c>
      <c r="B5225" s="25" t="s">
        <v>19673</v>
      </c>
      <c r="C5225" s="4" t="s">
        <v>6</v>
      </c>
      <c r="D5225" s="6">
        <v>3</v>
      </c>
    </row>
    <row r="5226" spans="1:4">
      <c r="A5226" s="4" t="s">
        <v>19678</v>
      </c>
      <c r="B5226" s="25" t="s">
        <v>19679</v>
      </c>
      <c r="C5226" s="4" t="s">
        <v>6</v>
      </c>
      <c r="D5226" s="6">
        <v>3</v>
      </c>
    </row>
    <row r="5227" spans="1:4">
      <c r="A5227" s="4" t="s">
        <v>19698</v>
      </c>
      <c r="B5227" s="25" t="s">
        <v>19699</v>
      </c>
      <c r="C5227" s="4" t="s">
        <v>6</v>
      </c>
      <c r="D5227" s="6">
        <v>3</v>
      </c>
    </row>
    <row r="5228" spans="1:4">
      <c r="A5228" s="4" t="s">
        <v>19742</v>
      </c>
      <c r="B5228" s="25" t="s">
        <v>19743</v>
      </c>
      <c r="C5228" s="4" t="s">
        <v>6</v>
      </c>
      <c r="D5228" s="6">
        <v>3</v>
      </c>
    </row>
    <row r="5229" spans="1:4">
      <c r="A5229" s="4" t="s">
        <v>19758</v>
      </c>
      <c r="B5229" s="25" t="s">
        <v>19759</v>
      </c>
      <c r="C5229" s="4" t="s">
        <v>6</v>
      </c>
      <c r="D5229" s="6">
        <v>3</v>
      </c>
    </row>
    <row r="5230" spans="1:4">
      <c r="A5230" s="4" t="s">
        <v>19784</v>
      </c>
      <c r="B5230" s="25" t="s">
        <v>19785</v>
      </c>
      <c r="C5230" s="4" t="s">
        <v>6</v>
      </c>
      <c r="D5230" s="6">
        <v>3</v>
      </c>
    </row>
    <row r="5231" spans="1:4">
      <c r="A5231" s="4" t="s">
        <v>19822</v>
      </c>
      <c r="B5231" s="25" t="s">
        <v>19823</v>
      </c>
      <c r="C5231" s="4" t="s">
        <v>6</v>
      </c>
      <c r="D5231" s="6">
        <v>3</v>
      </c>
    </row>
    <row r="5232" spans="1:4">
      <c r="A5232" s="4" t="s">
        <v>19836</v>
      </c>
      <c r="B5232" s="25" t="s">
        <v>19837</v>
      </c>
      <c r="C5232" s="4" t="s">
        <v>6</v>
      </c>
      <c r="D5232" s="6">
        <v>3</v>
      </c>
    </row>
    <row r="5233" spans="1:4">
      <c r="A5233" s="4" t="s">
        <v>19869</v>
      </c>
      <c r="B5233" s="25" t="s">
        <v>19870</v>
      </c>
      <c r="C5233" s="4" t="s">
        <v>6</v>
      </c>
      <c r="D5233" s="6">
        <v>3</v>
      </c>
    </row>
    <row r="5234" spans="1:4">
      <c r="A5234" s="4" t="s">
        <v>19873</v>
      </c>
      <c r="B5234" s="25" t="s">
        <v>19874</v>
      </c>
      <c r="C5234" s="4" t="s">
        <v>6</v>
      </c>
      <c r="D5234" s="6">
        <v>3</v>
      </c>
    </row>
    <row r="5235" spans="1:4">
      <c r="A5235" s="4" t="s">
        <v>19915</v>
      </c>
      <c r="B5235" s="25" t="s">
        <v>19916</v>
      </c>
      <c r="C5235" s="4" t="s">
        <v>6</v>
      </c>
      <c r="D5235" s="6">
        <v>3</v>
      </c>
    </row>
    <row r="5236" spans="1:4">
      <c r="A5236" s="4" t="s">
        <v>19923</v>
      </c>
      <c r="B5236" s="25" t="s">
        <v>19924</v>
      </c>
      <c r="C5236" s="4" t="s">
        <v>6</v>
      </c>
      <c r="D5236" s="6">
        <v>3</v>
      </c>
    </row>
    <row r="5237" spans="1:4">
      <c r="A5237" s="4" t="s">
        <v>19953</v>
      </c>
      <c r="B5237" s="25" t="s">
        <v>19954</v>
      </c>
      <c r="C5237" s="4" t="s">
        <v>6</v>
      </c>
      <c r="D5237" s="6">
        <v>3</v>
      </c>
    </row>
    <row r="5238" spans="1:4">
      <c r="A5238" s="4" t="s">
        <v>19969</v>
      </c>
      <c r="B5238" s="25" t="s">
        <v>19970</v>
      </c>
      <c r="C5238" s="4" t="s">
        <v>6</v>
      </c>
      <c r="D5238" s="6">
        <v>3</v>
      </c>
    </row>
    <row r="5239" spans="1:4">
      <c r="A5239" s="4" t="s">
        <v>19999</v>
      </c>
      <c r="B5239" s="25" t="s">
        <v>20000</v>
      </c>
      <c r="C5239" s="4" t="s">
        <v>6</v>
      </c>
      <c r="D5239" s="6">
        <v>3</v>
      </c>
    </row>
    <row r="5240" spans="1:4">
      <c r="A5240" s="4" t="s">
        <v>20147</v>
      </c>
      <c r="B5240" s="25" t="s">
        <v>20148</v>
      </c>
      <c r="C5240" s="4" t="s">
        <v>6</v>
      </c>
      <c r="D5240" s="6">
        <v>3</v>
      </c>
    </row>
    <row r="5241" spans="1:4">
      <c r="A5241" s="4" t="s">
        <v>20159</v>
      </c>
      <c r="B5241" s="25" t="s">
        <v>20160</v>
      </c>
      <c r="C5241" s="4" t="s">
        <v>6</v>
      </c>
      <c r="D5241" s="6">
        <v>3</v>
      </c>
    </row>
    <row r="5242" spans="1:4">
      <c r="A5242" s="4" t="s">
        <v>20203</v>
      </c>
      <c r="B5242" s="25" t="s">
        <v>20204</v>
      </c>
      <c r="C5242" s="4" t="s">
        <v>6</v>
      </c>
      <c r="D5242" s="6">
        <v>3</v>
      </c>
    </row>
    <row r="5243" spans="1:4">
      <c r="A5243" s="4" t="s">
        <v>20205</v>
      </c>
      <c r="B5243" s="25" t="s">
        <v>20206</v>
      </c>
      <c r="C5243" s="4" t="s">
        <v>6</v>
      </c>
      <c r="D5243" s="6">
        <v>3</v>
      </c>
    </row>
    <row r="5244" spans="1:4">
      <c r="A5244" s="4" t="s">
        <v>20217</v>
      </c>
      <c r="B5244" s="25" t="s">
        <v>20218</v>
      </c>
      <c r="C5244" s="4" t="s">
        <v>6</v>
      </c>
      <c r="D5244" s="6">
        <v>3</v>
      </c>
    </row>
    <row r="5245" spans="1:4">
      <c r="A5245" s="4" t="s">
        <v>20221</v>
      </c>
      <c r="B5245" s="25" t="s">
        <v>20222</v>
      </c>
      <c r="C5245" s="4" t="s">
        <v>6</v>
      </c>
      <c r="D5245" s="6">
        <v>3</v>
      </c>
    </row>
    <row r="5246" spans="1:4">
      <c r="A5246" s="4" t="s">
        <v>20225</v>
      </c>
      <c r="B5246" s="25" t="s">
        <v>20226</v>
      </c>
      <c r="C5246" s="4" t="s">
        <v>6</v>
      </c>
      <c r="D5246" s="6">
        <v>3</v>
      </c>
    </row>
    <row r="5247" spans="1:4">
      <c r="A5247" s="4" t="s">
        <v>20229</v>
      </c>
      <c r="B5247" s="25" t="s">
        <v>20230</v>
      </c>
      <c r="C5247" s="4" t="s">
        <v>6</v>
      </c>
      <c r="D5247" s="6">
        <v>3</v>
      </c>
    </row>
    <row r="5248" spans="1:4">
      <c r="A5248" s="4" t="s">
        <v>20231</v>
      </c>
      <c r="B5248" s="25" t="s">
        <v>20232</v>
      </c>
      <c r="C5248" s="4" t="s">
        <v>6</v>
      </c>
      <c r="D5248" s="6">
        <v>3</v>
      </c>
    </row>
    <row r="5249" spans="1:4">
      <c r="A5249" s="4" t="s">
        <v>20235</v>
      </c>
      <c r="B5249" s="25" t="s">
        <v>20236</v>
      </c>
      <c r="C5249" s="4" t="s">
        <v>6</v>
      </c>
      <c r="D5249" s="6">
        <v>3</v>
      </c>
    </row>
    <row r="5250" spans="1:4">
      <c r="A5250" s="4" t="s">
        <v>20259</v>
      </c>
      <c r="B5250" s="25" t="s">
        <v>20260</v>
      </c>
      <c r="C5250" s="4" t="s">
        <v>6</v>
      </c>
      <c r="D5250" s="6">
        <v>3</v>
      </c>
    </row>
    <row r="5251" spans="1:4">
      <c r="A5251" s="4" t="s">
        <v>20351</v>
      </c>
      <c r="B5251" s="25" t="s">
        <v>20352</v>
      </c>
      <c r="C5251" s="4" t="s">
        <v>6</v>
      </c>
      <c r="D5251" s="6">
        <v>3</v>
      </c>
    </row>
    <row r="5252" spans="1:4">
      <c r="A5252" s="4" t="s">
        <v>20355</v>
      </c>
      <c r="B5252" s="25" t="s">
        <v>20356</v>
      </c>
      <c r="C5252" s="4" t="s">
        <v>6</v>
      </c>
      <c r="D5252" s="6">
        <v>3</v>
      </c>
    </row>
    <row r="5253" spans="1:4">
      <c r="A5253" s="4" t="s">
        <v>20481</v>
      </c>
      <c r="B5253" s="25" t="s">
        <v>20482</v>
      </c>
      <c r="C5253" s="4" t="s">
        <v>6</v>
      </c>
      <c r="D5253" s="6">
        <v>3</v>
      </c>
    </row>
    <row r="5254" spans="1:4">
      <c r="A5254" s="4" t="s">
        <v>20582</v>
      </c>
      <c r="B5254" s="25" t="s">
        <v>20583</v>
      </c>
      <c r="C5254" s="4" t="s">
        <v>6</v>
      </c>
      <c r="D5254" s="6">
        <v>3</v>
      </c>
    </row>
    <row r="5255" spans="1:4">
      <c r="A5255" s="4" t="s">
        <v>20684</v>
      </c>
      <c r="B5255" s="25" t="s">
        <v>20685</v>
      </c>
      <c r="C5255" s="4" t="s">
        <v>6</v>
      </c>
      <c r="D5255" s="6">
        <v>3</v>
      </c>
    </row>
    <row r="5256" spans="1:4">
      <c r="A5256" s="4" t="s">
        <v>20696</v>
      </c>
      <c r="B5256" s="25" t="s">
        <v>20697</v>
      </c>
      <c r="C5256" s="4" t="s">
        <v>6</v>
      </c>
      <c r="D5256" s="6">
        <v>3</v>
      </c>
    </row>
    <row r="5257" spans="1:4">
      <c r="A5257" s="4" t="s">
        <v>20710</v>
      </c>
      <c r="B5257" s="25" t="s">
        <v>20711</v>
      </c>
      <c r="C5257" s="4" t="s">
        <v>6</v>
      </c>
      <c r="D5257" s="6">
        <v>3</v>
      </c>
    </row>
    <row r="5258" spans="1:4">
      <c r="A5258" s="4" t="s">
        <v>20712</v>
      </c>
      <c r="B5258" s="25" t="s">
        <v>20713</v>
      </c>
      <c r="C5258" s="4" t="s">
        <v>6</v>
      </c>
      <c r="D5258" s="6">
        <v>3</v>
      </c>
    </row>
    <row r="5259" spans="1:4">
      <c r="A5259" s="4" t="s">
        <v>20722</v>
      </c>
      <c r="B5259" s="25" t="s">
        <v>20723</v>
      </c>
      <c r="C5259" s="4" t="s">
        <v>6</v>
      </c>
      <c r="D5259" s="6">
        <v>3</v>
      </c>
    </row>
    <row r="5260" spans="1:4">
      <c r="A5260" s="4" t="s">
        <v>20728</v>
      </c>
      <c r="B5260" s="25" t="s">
        <v>20729</v>
      </c>
      <c r="C5260" s="4" t="s">
        <v>6</v>
      </c>
      <c r="D5260" s="6">
        <v>3</v>
      </c>
    </row>
    <row r="5261" spans="1:4">
      <c r="A5261" s="4" t="s">
        <v>20730</v>
      </c>
      <c r="B5261" s="25" t="s">
        <v>20731</v>
      </c>
      <c r="C5261" s="4" t="s">
        <v>6</v>
      </c>
      <c r="D5261" s="6">
        <v>3</v>
      </c>
    </row>
    <row r="5262" spans="1:4">
      <c r="A5262" s="4" t="s">
        <v>20752</v>
      </c>
      <c r="B5262" s="25" t="s">
        <v>20753</v>
      </c>
      <c r="C5262" s="4" t="s">
        <v>6</v>
      </c>
      <c r="D5262" s="6">
        <v>3</v>
      </c>
    </row>
    <row r="5263" spans="1:4">
      <c r="A5263" s="4" t="s">
        <v>20784</v>
      </c>
      <c r="B5263" s="25" t="s">
        <v>20785</v>
      </c>
      <c r="C5263" s="4" t="s">
        <v>6</v>
      </c>
      <c r="D5263" s="6">
        <v>3</v>
      </c>
    </row>
    <row r="5264" spans="1:4">
      <c r="A5264" s="4" t="s">
        <v>20812</v>
      </c>
      <c r="B5264" s="25" t="s">
        <v>20813</v>
      </c>
      <c r="C5264" s="4" t="s">
        <v>6</v>
      </c>
      <c r="D5264" s="6">
        <v>3</v>
      </c>
    </row>
    <row r="5265" spans="1:4">
      <c r="A5265" s="4" t="s">
        <v>20900</v>
      </c>
      <c r="B5265" s="25" t="s">
        <v>20901</v>
      </c>
      <c r="C5265" s="4" t="s">
        <v>6</v>
      </c>
      <c r="D5265" s="6">
        <v>3</v>
      </c>
    </row>
    <row r="5266" spans="1:4">
      <c r="A5266" s="4" t="s">
        <v>20936</v>
      </c>
      <c r="B5266" s="25" t="s">
        <v>20937</v>
      </c>
      <c r="C5266" s="4" t="s">
        <v>6</v>
      </c>
      <c r="D5266" s="6">
        <v>3</v>
      </c>
    </row>
    <row r="5267" spans="1:4">
      <c r="A5267" s="4" t="s">
        <v>20938</v>
      </c>
      <c r="B5267" s="25" t="s">
        <v>20939</v>
      </c>
      <c r="C5267" s="4" t="s">
        <v>6</v>
      </c>
      <c r="D5267" s="6">
        <v>3</v>
      </c>
    </row>
    <row r="5268" spans="1:4">
      <c r="A5268" s="4" t="s">
        <v>20956</v>
      </c>
      <c r="B5268" s="25" t="s">
        <v>20957</v>
      </c>
      <c r="C5268" s="4" t="s">
        <v>6</v>
      </c>
      <c r="D5268" s="6">
        <v>3</v>
      </c>
    </row>
    <row r="5269" spans="1:4">
      <c r="A5269" s="4" t="s">
        <v>20972</v>
      </c>
      <c r="B5269" s="25" t="s">
        <v>20973</v>
      </c>
      <c r="C5269" s="4" t="s">
        <v>6</v>
      </c>
      <c r="D5269" s="6">
        <v>3</v>
      </c>
    </row>
    <row r="5270" spans="1:4">
      <c r="A5270" s="4" t="s">
        <v>21014</v>
      </c>
      <c r="B5270" s="25" t="s">
        <v>21015</v>
      </c>
      <c r="C5270" s="4" t="s">
        <v>6</v>
      </c>
      <c r="D5270" s="6">
        <v>3</v>
      </c>
    </row>
    <row r="5271" spans="1:4">
      <c r="A5271" s="4" t="s">
        <v>21040</v>
      </c>
      <c r="B5271" s="25" t="s">
        <v>21041</v>
      </c>
      <c r="C5271" s="4" t="s">
        <v>6</v>
      </c>
      <c r="D5271" s="6">
        <v>3</v>
      </c>
    </row>
    <row r="5272" spans="1:4">
      <c r="A5272" s="4" t="s">
        <v>21044</v>
      </c>
      <c r="B5272" s="25" t="s">
        <v>21045</v>
      </c>
      <c r="C5272" s="4" t="s">
        <v>6</v>
      </c>
      <c r="D5272" s="6">
        <v>3</v>
      </c>
    </row>
    <row r="5273" spans="1:4">
      <c r="A5273" s="4" t="s">
        <v>21050</v>
      </c>
      <c r="B5273" s="25" t="s">
        <v>21051</v>
      </c>
      <c r="C5273" s="4" t="s">
        <v>6</v>
      </c>
      <c r="D5273" s="6">
        <v>3</v>
      </c>
    </row>
    <row r="5274" spans="1:4">
      <c r="A5274" s="4" t="s">
        <v>21072</v>
      </c>
      <c r="B5274" s="25" t="s">
        <v>21073</v>
      </c>
      <c r="C5274" s="4" t="s">
        <v>6</v>
      </c>
      <c r="D5274" s="6">
        <v>3</v>
      </c>
    </row>
    <row r="5275" spans="1:4">
      <c r="A5275" s="4" t="s">
        <v>21078</v>
      </c>
      <c r="B5275" s="25" t="s">
        <v>21079</v>
      </c>
      <c r="C5275" s="4" t="s">
        <v>6</v>
      </c>
      <c r="D5275" s="6">
        <v>3</v>
      </c>
    </row>
    <row r="5276" spans="1:4">
      <c r="A5276" s="4" t="s">
        <v>21174</v>
      </c>
      <c r="B5276" s="25" t="s">
        <v>21175</v>
      </c>
      <c r="C5276" s="4" t="s">
        <v>6</v>
      </c>
      <c r="D5276" s="6">
        <v>3</v>
      </c>
    </row>
    <row r="5277" spans="1:4">
      <c r="A5277" s="4" t="s">
        <v>21206</v>
      </c>
      <c r="B5277" s="25" t="s">
        <v>21207</v>
      </c>
      <c r="C5277" s="4" t="s">
        <v>6</v>
      </c>
      <c r="D5277" s="6">
        <v>3</v>
      </c>
    </row>
    <row r="5278" spans="1:4">
      <c r="A5278" s="4" t="s">
        <v>21241</v>
      </c>
      <c r="B5278" s="25" t="s">
        <v>21242</v>
      </c>
      <c r="C5278" s="4" t="s">
        <v>6</v>
      </c>
      <c r="D5278" s="6">
        <v>3</v>
      </c>
    </row>
    <row r="5279" spans="1:4">
      <c r="A5279" s="4" t="s">
        <v>21247</v>
      </c>
      <c r="B5279" s="25" t="s">
        <v>21248</v>
      </c>
      <c r="C5279" s="4" t="s">
        <v>6</v>
      </c>
      <c r="D5279" s="6">
        <v>3</v>
      </c>
    </row>
    <row r="5280" spans="1:4">
      <c r="A5280" s="4" t="s">
        <v>21319</v>
      </c>
      <c r="B5280" s="25" t="s">
        <v>21320</v>
      </c>
      <c r="C5280" s="4" t="s">
        <v>6</v>
      </c>
      <c r="D5280" s="6">
        <v>3</v>
      </c>
    </row>
    <row r="5281" spans="1:4">
      <c r="A5281" s="4" t="s">
        <v>21367</v>
      </c>
      <c r="B5281" s="25" t="s">
        <v>21368</v>
      </c>
      <c r="C5281" s="4" t="s">
        <v>6</v>
      </c>
      <c r="D5281" s="6">
        <v>3</v>
      </c>
    </row>
    <row r="5282" spans="1:4">
      <c r="A5282" s="4" t="s">
        <v>21373</v>
      </c>
      <c r="B5282" s="25" t="s">
        <v>21374</v>
      </c>
      <c r="C5282" s="4" t="s">
        <v>6</v>
      </c>
      <c r="D5282" s="6">
        <v>3</v>
      </c>
    </row>
    <row r="5283" spans="1:4">
      <c r="A5283" s="4" t="s">
        <v>21397</v>
      </c>
      <c r="B5283" s="25" t="s">
        <v>21398</v>
      </c>
      <c r="C5283" s="4" t="s">
        <v>6</v>
      </c>
      <c r="D5283" s="6">
        <v>3</v>
      </c>
    </row>
    <row r="5284" spans="1:4">
      <c r="A5284" s="4" t="s">
        <v>21421</v>
      </c>
      <c r="B5284" s="25" t="s">
        <v>21422</v>
      </c>
      <c r="C5284" s="4" t="s">
        <v>6</v>
      </c>
      <c r="D5284" s="6">
        <v>3</v>
      </c>
    </row>
    <row r="5285" spans="1:4">
      <c r="A5285" s="4" t="s">
        <v>21437</v>
      </c>
      <c r="B5285" s="25" t="s">
        <v>21438</v>
      </c>
      <c r="C5285" s="4" t="s">
        <v>6</v>
      </c>
      <c r="D5285" s="6">
        <v>3</v>
      </c>
    </row>
    <row r="5286" spans="1:4">
      <c r="A5286" s="4" t="s">
        <v>21475</v>
      </c>
      <c r="B5286" s="25" t="s">
        <v>21476</v>
      </c>
      <c r="C5286" s="4" t="s">
        <v>6</v>
      </c>
      <c r="D5286" s="6">
        <v>3</v>
      </c>
    </row>
    <row r="5287" spans="1:4">
      <c r="A5287" s="4" t="s">
        <v>21541</v>
      </c>
      <c r="B5287" s="25" t="s">
        <v>21542</v>
      </c>
      <c r="C5287" s="4" t="s">
        <v>6</v>
      </c>
      <c r="D5287" s="6">
        <v>3</v>
      </c>
    </row>
    <row r="5288" spans="1:4">
      <c r="A5288" s="4" t="s">
        <v>21569</v>
      </c>
      <c r="B5288" s="25" t="s">
        <v>21570</v>
      </c>
      <c r="C5288" s="4" t="s">
        <v>6</v>
      </c>
      <c r="D5288" s="6">
        <v>3</v>
      </c>
    </row>
    <row r="5289" spans="1:4">
      <c r="A5289" s="4" t="s">
        <v>21581</v>
      </c>
      <c r="B5289" s="25" t="s">
        <v>21582</v>
      </c>
      <c r="C5289" s="4" t="s">
        <v>6</v>
      </c>
      <c r="D5289" s="6">
        <v>3</v>
      </c>
    </row>
    <row r="5290" spans="1:4">
      <c r="A5290" s="4" t="s">
        <v>21627</v>
      </c>
      <c r="B5290" s="25" t="s">
        <v>21628</v>
      </c>
      <c r="C5290" s="4" t="s">
        <v>6</v>
      </c>
      <c r="D5290" s="6">
        <v>3</v>
      </c>
    </row>
    <row r="5291" spans="1:4">
      <c r="A5291" s="4" t="s">
        <v>21629</v>
      </c>
      <c r="B5291" s="25" t="s">
        <v>21630</v>
      </c>
      <c r="C5291" s="4" t="s">
        <v>6</v>
      </c>
      <c r="D5291" s="6">
        <v>3</v>
      </c>
    </row>
    <row r="5292" spans="1:4">
      <c r="A5292" s="4" t="s">
        <v>21645</v>
      </c>
      <c r="B5292" s="25" t="s">
        <v>21646</v>
      </c>
      <c r="C5292" s="4" t="s">
        <v>6</v>
      </c>
      <c r="D5292" s="6">
        <v>3</v>
      </c>
    </row>
    <row r="5293" spans="1:4">
      <c r="A5293" s="4" t="s">
        <v>21683</v>
      </c>
      <c r="B5293" s="25" t="s">
        <v>21684</v>
      </c>
      <c r="C5293" s="4" t="s">
        <v>6</v>
      </c>
      <c r="D5293" s="6">
        <v>3</v>
      </c>
    </row>
    <row r="5294" spans="1:4">
      <c r="A5294" s="4" t="s">
        <v>21739</v>
      </c>
      <c r="B5294" s="25" t="s">
        <v>21740</v>
      </c>
      <c r="C5294" s="4" t="s">
        <v>6</v>
      </c>
      <c r="D5294" s="6">
        <v>3</v>
      </c>
    </row>
    <row r="5295" spans="1:4">
      <c r="A5295" s="4" t="s">
        <v>21745</v>
      </c>
      <c r="B5295" s="25" t="s">
        <v>21746</v>
      </c>
      <c r="C5295" s="4" t="s">
        <v>6</v>
      </c>
      <c r="D5295" s="6">
        <v>3</v>
      </c>
    </row>
    <row r="5296" spans="1:4">
      <c r="A5296" s="4" t="s">
        <v>21759</v>
      </c>
      <c r="B5296" s="25" t="s">
        <v>21760</v>
      </c>
      <c r="C5296" s="4" t="s">
        <v>6</v>
      </c>
      <c r="D5296" s="6">
        <v>3</v>
      </c>
    </row>
    <row r="5297" spans="1:4">
      <c r="A5297" s="4" t="s">
        <v>21789</v>
      </c>
      <c r="B5297" s="25" t="s">
        <v>21790</v>
      </c>
      <c r="C5297" s="4" t="s">
        <v>6</v>
      </c>
      <c r="D5297" s="6">
        <v>3</v>
      </c>
    </row>
    <row r="5298" spans="1:4">
      <c r="A5298" s="4" t="s">
        <v>21797</v>
      </c>
      <c r="B5298" s="25" t="s">
        <v>21798</v>
      </c>
      <c r="C5298" s="4" t="s">
        <v>6</v>
      </c>
      <c r="D5298" s="6">
        <v>3</v>
      </c>
    </row>
    <row r="5299" spans="1:4">
      <c r="A5299" s="4" t="s">
        <v>21949</v>
      </c>
      <c r="B5299" s="25" t="s">
        <v>21950</v>
      </c>
      <c r="C5299" s="4" t="s">
        <v>6</v>
      </c>
      <c r="D5299" s="6">
        <v>3</v>
      </c>
    </row>
    <row r="5300" spans="1:4">
      <c r="A5300" s="4" t="s">
        <v>21971</v>
      </c>
      <c r="B5300" s="25" t="s">
        <v>21972</v>
      </c>
      <c r="C5300" s="4" t="s">
        <v>6</v>
      </c>
      <c r="D5300" s="6">
        <v>3</v>
      </c>
    </row>
    <row r="5301" spans="1:4">
      <c r="A5301" s="4" t="s">
        <v>22031</v>
      </c>
      <c r="B5301" s="25" t="s">
        <v>22032</v>
      </c>
      <c r="C5301" s="4" t="s">
        <v>6</v>
      </c>
      <c r="D5301" s="6">
        <v>3</v>
      </c>
    </row>
    <row r="5302" spans="1:4">
      <c r="A5302" s="4" t="s">
        <v>22039</v>
      </c>
      <c r="B5302" s="25" t="s">
        <v>22040</v>
      </c>
      <c r="C5302" s="4" t="s">
        <v>6</v>
      </c>
      <c r="D5302" s="6">
        <v>3</v>
      </c>
    </row>
    <row r="5303" spans="1:4">
      <c r="A5303" s="4" t="s">
        <v>22063</v>
      </c>
      <c r="B5303" s="25" t="s">
        <v>22064</v>
      </c>
      <c r="C5303" s="4" t="s">
        <v>6</v>
      </c>
      <c r="D5303" s="6">
        <v>3</v>
      </c>
    </row>
    <row r="5304" spans="1:4">
      <c r="A5304" s="4" t="s">
        <v>22073</v>
      </c>
      <c r="B5304" s="25" t="s">
        <v>22074</v>
      </c>
      <c r="C5304" s="4" t="s">
        <v>6</v>
      </c>
      <c r="D5304" s="6">
        <v>3</v>
      </c>
    </row>
    <row r="5305" spans="1:4">
      <c r="A5305" s="4" t="s">
        <v>22075</v>
      </c>
      <c r="B5305" s="25" t="s">
        <v>22076</v>
      </c>
      <c r="C5305" s="4" t="s">
        <v>6</v>
      </c>
      <c r="D5305" s="6">
        <v>3</v>
      </c>
    </row>
    <row r="5306" spans="1:4">
      <c r="A5306" s="4" t="s">
        <v>22077</v>
      </c>
      <c r="B5306" s="25" t="s">
        <v>22078</v>
      </c>
      <c r="C5306" s="4" t="s">
        <v>6</v>
      </c>
      <c r="D5306" s="6">
        <v>3</v>
      </c>
    </row>
    <row r="5307" spans="1:4">
      <c r="A5307" s="4" t="s">
        <v>22093</v>
      </c>
      <c r="B5307" s="25" t="s">
        <v>22094</v>
      </c>
      <c r="C5307" s="4" t="s">
        <v>6</v>
      </c>
      <c r="D5307" s="6">
        <v>3</v>
      </c>
    </row>
    <row r="5308" spans="1:4">
      <c r="A5308" s="4" t="s">
        <v>22097</v>
      </c>
      <c r="B5308" s="25" t="s">
        <v>22098</v>
      </c>
      <c r="C5308" s="4" t="s">
        <v>6</v>
      </c>
      <c r="D5308" s="6">
        <v>3</v>
      </c>
    </row>
    <row r="5309" spans="1:4">
      <c r="A5309" s="4" t="s">
        <v>22105</v>
      </c>
      <c r="B5309" s="25" t="s">
        <v>22106</v>
      </c>
      <c r="C5309" s="4" t="s">
        <v>6</v>
      </c>
      <c r="D5309" s="6">
        <v>3</v>
      </c>
    </row>
    <row r="5310" spans="1:4">
      <c r="A5310" s="4" t="s">
        <v>22147</v>
      </c>
      <c r="B5310" s="25" t="s">
        <v>22148</v>
      </c>
      <c r="C5310" s="4" t="s">
        <v>6</v>
      </c>
      <c r="D5310" s="6">
        <v>3</v>
      </c>
    </row>
    <row r="5311" spans="1:4">
      <c r="A5311" s="4" t="s">
        <v>22167</v>
      </c>
      <c r="B5311" s="25" t="s">
        <v>22168</v>
      </c>
      <c r="C5311" s="4" t="s">
        <v>6</v>
      </c>
      <c r="D5311" s="6">
        <v>3</v>
      </c>
    </row>
    <row r="5312" spans="1:4">
      <c r="A5312" s="4" t="s">
        <v>22221</v>
      </c>
      <c r="B5312" s="25" t="s">
        <v>22222</v>
      </c>
      <c r="C5312" s="4" t="s">
        <v>6</v>
      </c>
      <c r="D5312" s="6">
        <v>3</v>
      </c>
    </row>
    <row r="5313" spans="1:4">
      <c r="A5313" s="4" t="s">
        <v>22237</v>
      </c>
      <c r="B5313" s="25" t="s">
        <v>22238</v>
      </c>
      <c r="C5313" s="4" t="s">
        <v>6</v>
      </c>
      <c r="D5313" s="6">
        <v>3</v>
      </c>
    </row>
    <row r="5314" spans="1:4">
      <c r="A5314" s="4" t="s">
        <v>22253</v>
      </c>
      <c r="B5314" s="25" t="s">
        <v>22254</v>
      </c>
      <c r="C5314" s="4" t="s">
        <v>6</v>
      </c>
      <c r="D5314" s="6">
        <v>3</v>
      </c>
    </row>
    <row r="5315" spans="1:4">
      <c r="A5315" s="4" t="s">
        <v>22267</v>
      </c>
      <c r="B5315" s="25" t="s">
        <v>22268</v>
      </c>
      <c r="C5315" s="4" t="s">
        <v>6</v>
      </c>
      <c r="D5315" s="6">
        <v>3</v>
      </c>
    </row>
    <row r="5316" spans="1:4">
      <c r="A5316" s="4" t="s">
        <v>22277</v>
      </c>
      <c r="B5316" s="25" t="s">
        <v>22278</v>
      </c>
      <c r="C5316" s="4" t="s">
        <v>6</v>
      </c>
      <c r="D5316" s="6">
        <v>3</v>
      </c>
    </row>
    <row r="5317" spans="1:4">
      <c r="A5317" s="4" t="s">
        <v>22281</v>
      </c>
      <c r="B5317" s="25" t="s">
        <v>22282</v>
      </c>
      <c r="C5317" s="4" t="s">
        <v>6</v>
      </c>
      <c r="D5317" s="6">
        <v>3</v>
      </c>
    </row>
    <row r="5318" spans="1:4">
      <c r="A5318" s="4" t="s">
        <v>22305</v>
      </c>
      <c r="B5318" s="25" t="s">
        <v>22306</v>
      </c>
      <c r="C5318" s="4" t="s">
        <v>6</v>
      </c>
      <c r="D5318" s="6">
        <v>3</v>
      </c>
    </row>
    <row r="5319" spans="1:4">
      <c r="A5319" s="4" t="s">
        <v>22313</v>
      </c>
      <c r="B5319" s="25" t="s">
        <v>22314</v>
      </c>
      <c r="C5319" s="4" t="s">
        <v>6</v>
      </c>
      <c r="D5319" s="6">
        <v>3</v>
      </c>
    </row>
    <row r="5320" spans="1:4">
      <c r="A5320" s="4" t="s">
        <v>22321</v>
      </c>
      <c r="B5320" s="25" t="s">
        <v>22322</v>
      </c>
      <c r="C5320" s="4" t="s">
        <v>6</v>
      </c>
      <c r="D5320" s="6">
        <v>3</v>
      </c>
    </row>
    <row r="5321" spans="1:4">
      <c r="A5321" s="4" t="s">
        <v>22373</v>
      </c>
      <c r="B5321" s="25" t="s">
        <v>22374</v>
      </c>
      <c r="C5321" s="4" t="s">
        <v>6</v>
      </c>
      <c r="D5321" s="6">
        <v>3</v>
      </c>
    </row>
    <row r="5322" spans="1:4">
      <c r="A5322" s="4" t="s">
        <v>22381</v>
      </c>
      <c r="B5322" s="25" t="s">
        <v>22382</v>
      </c>
      <c r="C5322" s="4" t="s">
        <v>6</v>
      </c>
      <c r="D5322" s="6">
        <v>3</v>
      </c>
    </row>
    <row r="5323" spans="1:4">
      <c r="A5323" s="4" t="s">
        <v>22399</v>
      </c>
      <c r="B5323" s="25" t="s">
        <v>22400</v>
      </c>
      <c r="C5323" s="4" t="s">
        <v>6</v>
      </c>
      <c r="D5323" s="6">
        <v>3</v>
      </c>
    </row>
    <row r="5324" spans="1:4">
      <c r="A5324" s="4" t="s">
        <v>22405</v>
      </c>
      <c r="B5324" s="25" t="s">
        <v>22406</v>
      </c>
      <c r="C5324" s="4" t="s">
        <v>6</v>
      </c>
      <c r="D5324" s="6">
        <v>3</v>
      </c>
    </row>
    <row r="5325" spans="1:4">
      <c r="A5325" s="4" t="s">
        <v>22415</v>
      </c>
      <c r="B5325" s="25" t="s">
        <v>22416</v>
      </c>
      <c r="C5325" s="4" t="s">
        <v>6</v>
      </c>
      <c r="D5325" s="6">
        <v>3</v>
      </c>
    </row>
    <row r="5326" spans="1:4">
      <c r="A5326" s="4" t="s">
        <v>22453</v>
      </c>
      <c r="B5326" s="25" t="s">
        <v>22454</v>
      </c>
      <c r="C5326" s="4" t="s">
        <v>6</v>
      </c>
      <c r="D5326" s="6">
        <v>3</v>
      </c>
    </row>
    <row r="5327" spans="1:4">
      <c r="A5327" s="4" t="s">
        <v>22501</v>
      </c>
      <c r="B5327" s="25" t="s">
        <v>22502</v>
      </c>
      <c r="C5327" s="4" t="s">
        <v>6</v>
      </c>
      <c r="D5327" s="6">
        <v>3</v>
      </c>
    </row>
    <row r="5328" spans="1:4">
      <c r="A5328" s="4" t="s">
        <v>22521</v>
      </c>
      <c r="B5328" s="25" t="s">
        <v>22522</v>
      </c>
      <c r="C5328" s="4" t="s">
        <v>6</v>
      </c>
      <c r="D5328" s="6">
        <v>3</v>
      </c>
    </row>
    <row r="5329" spans="1:4">
      <c r="A5329" s="4" t="s">
        <v>22571</v>
      </c>
      <c r="B5329" s="25" t="s">
        <v>22572</v>
      </c>
      <c r="C5329" s="4" t="s">
        <v>6</v>
      </c>
      <c r="D5329" s="6">
        <v>3</v>
      </c>
    </row>
    <row r="5330" spans="1:4">
      <c r="A5330" s="4" t="s">
        <v>22605</v>
      </c>
      <c r="B5330" s="25" t="s">
        <v>22606</v>
      </c>
      <c r="C5330" s="4" t="s">
        <v>6</v>
      </c>
      <c r="D5330" s="6">
        <v>3</v>
      </c>
    </row>
    <row r="5331" spans="1:4">
      <c r="A5331" s="4" t="s">
        <v>22613</v>
      </c>
      <c r="B5331" s="25" t="s">
        <v>22614</v>
      </c>
      <c r="C5331" s="4" t="s">
        <v>6</v>
      </c>
      <c r="D5331" s="6">
        <v>3</v>
      </c>
    </row>
    <row r="5332" spans="1:4">
      <c r="A5332" s="4" t="s">
        <v>22665</v>
      </c>
      <c r="B5332" s="25" t="s">
        <v>22666</v>
      </c>
      <c r="C5332" s="4" t="s">
        <v>6</v>
      </c>
      <c r="D5332" s="6">
        <v>3</v>
      </c>
    </row>
    <row r="5333" spans="1:4">
      <c r="A5333" s="4" t="s">
        <v>22721</v>
      </c>
      <c r="B5333" s="25" t="s">
        <v>22722</v>
      </c>
      <c r="C5333" s="4" t="s">
        <v>6</v>
      </c>
      <c r="D5333" s="6">
        <v>3</v>
      </c>
    </row>
    <row r="5334" spans="1:4">
      <c r="A5334" s="4" t="s">
        <v>22761</v>
      </c>
      <c r="B5334" s="25" t="s">
        <v>22762</v>
      </c>
      <c r="C5334" s="4" t="s">
        <v>6</v>
      </c>
      <c r="D5334" s="6">
        <v>3</v>
      </c>
    </row>
    <row r="5335" spans="1:4">
      <c r="A5335" s="4" t="s">
        <v>22779</v>
      </c>
      <c r="B5335" s="25" t="s">
        <v>22780</v>
      </c>
      <c r="C5335" s="4" t="s">
        <v>6</v>
      </c>
      <c r="D5335" s="6">
        <v>3</v>
      </c>
    </row>
    <row r="5336" spans="1:4">
      <c r="A5336" s="4" t="s">
        <v>22785</v>
      </c>
      <c r="B5336" s="25" t="s">
        <v>22786</v>
      </c>
      <c r="C5336" s="4" t="s">
        <v>6</v>
      </c>
      <c r="D5336" s="6">
        <v>3</v>
      </c>
    </row>
    <row r="5337" spans="1:4">
      <c r="A5337" s="4" t="s">
        <v>22793</v>
      </c>
      <c r="B5337" s="25" t="s">
        <v>22794</v>
      </c>
      <c r="C5337" s="4" t="s">
        <v>6</v>
      </c>
      <c r="D5337" s="6">
        <v>3</v>
      </c>
    </row>
    <row r="5338" spans="1:4">
      <c r="A5338" s="4" t="s">
        <v>22831</v>
      </c>
      <c r="B5338" s="25" t="s">
        <v>22832</v>
      </c>
      <c r="C5338" s="4" t="s">
        <v>6</v>
      </c>
      <c r="D5338" s="6">
        <v>3</v>
      </c>
    </row>
    <row r="5339" spans="1:4">
      <c r="A5339" s="4" t="s">
        <v>22863</v>
      </c>
      <c r="B5339" s="25" t="s">
        <v>22864</v>
      </c>
      <c r="C5339" s="4" t="s">
        <v>6</v>
      </c>
      <c r="D5339" s="6">
        <v>3</v>
      </c>
    </row>
    <row r="5340" spans="1:4">
      <c r="A5340" s="4" t="s">
        <v>22867</v>
      </c>
      <c r="B5340" s="25" t="s">
        <v>22868</v>
      </c>
      <c r="C5340" s="4" t="s">
        <v>6</v>
      </c>
      <c r="D5340" s="6">
        <v>3</v>
      </c>
    </row>
    <row r="5341" spans="1:4">
      <c r="A5341" s="4" t="s">
        <v>22877</v>
      </c>
      <c r="B5341" s="25" t="s">
        <v>22878</v>
      </c>
      <c r="C5341" s="4" t="s">
        <v>6</v>
      </c>
      <c r="D5341" s="6">
        <v>3</v>
      </c>
    </row>
    <row r="5342" spans="1:4">
      <c r="A5342" s="4" t="s">
        <v>22885</v>
      </c>
      <c r="B5342" s="25" t="s">
        <v>22886</v>
      </c>
      <c r="C5342" s="4" t="s">
        <v>6</v>
      </c>
      <c r="D5342" s="6">
        <v>3</v>
      </c>
    </row>
    <row r="5343" spans="1:4">
      <c r="A5343" s="4" t="s">
        <v>22895</v>
      </c>
      <c r="B5343" s="25" t="s">
        <v>22896</v>
      </c>
      <c r="C5343" s="4" t="s">
        <v>6</v>
      </c>
      <c r="D5343" s="6">
        <v>3</v>
      </c>
    </row>
    <row r="5344" spans="1:4">
      <c r="A5344" s="4" t="s">
        <v>23047</v>
      </c>
      <c r="B5344" s="25" t="s">
        <v>23048</v>
      </c>
      <c r="C5344" s="4" t="s">
        <v>6</v>
      </c>
      <c r="D5344" s="6">
        <v>3</v>
      </c>
    </row>
    <row r="5345" spans="1:4">
      <c r="A5345" s="4" t="s">
        <v>23245</v>
      </c>
      <c r="B5345" s="25" t="s">
        <v>23246</v>
      </c>
      <c r="C5345" s="4" t="s">
        <v>6</v>
      </c>
      <c r="D5345" s="6">
        <v>3</v>
      </c>
    </row>
    <row r="5346" spans="1:4">
      <c r="A5346" s="4" t="s">
        <v>23373</v>
      </c>
      <c r="B5346" s="25" t="s">
        <v>23374</v>
      </c>
      <c r="C5346" s="4" t="s">
        <v>6</v>
      </c>
      <c r="D5346" s="6">
        <v>3</v>
      </c>
    </row>
    <row r="5347" spans="1:4">
      <c r="A5347" s="4" t="s">
        <v>23393</v>
      </c>
      <c r="B5347" s="25" t="s">
        <v>23394</v>
      </c>
      <c r="C5347" s="4" t="s">
        <v>6</v>
      </c>
      <c r="D5347" s="6">
        <v>3</v>
      </c>
    </row>
    <row r="5348" spans="1:4">
      <c r="A5348" s="4" t="s">
        <v>23411</v>
      </c>
      <c r="B5348" s="25" t="s">
        <v>23412</v>
      </c>
      <c r="C5348" s="4" t="s">
        <v>6</v>
      </c>
      <c r="D5348" s="6">
        <v>3</v>
      </c>
    </row>
    <row r="5349" spans="1:4">
      <c r="A5349" s="4" t="s">
        <v>23427</v>
      </c>
      <c r="B5349" s="25" t="s">
        <v>23428</v>
      </c>
      <c r="C5349" s="4" t="s">
        <v>6</v>
      </c>
      <c r="D5349" s="6">
        <v>3</v>
      </c>
    </row>
    <row r="5350" spans="1:4">
      <c r="A5350" s="4" t="s">
        <v>23470</v>
      </c>
      <c r="B5350" s="25" t="s">
        <v>23471</v>
      </c>
      <c r="C5350" s="4" t="s">
        <v>6</v>
      </c>
      <c r="D5350" s="6">
        <v>3</v>
      </c>
    </row>
    <row r="5351" spans="1:4">
      <c r="A5351" s="4" t="s">
        <v>23480</v>
      </c>
      <c r="B5351" s="25" t="s">
        <v>23481</v>
      </c>
      <c r="C5351" s="4" t="s">
        <v>6</v>
      </c>
      <c r="D5351" s="6">
        <v>3</v>
      </c>
    </row>
    <row r="5352" spans="1:4">
      <c r="A5352" s="4" t="s">
        <v>23496</v>
      </c>
      <c r="B5352" s="25" t="s">
        <v>23497</v>
      </c>
      <c r="C5352" s="4" t="s">
        <v>6</v>
      </c>
      <c r="D5352" s="6">
        <v>3</v>
      </c>
    </row>
    <row r="5353" spans="1:4">
      <c r="A5353" s="4" t="s">
        <v>23522</v>
      </c>
      <c r="B5353" s="25" t="s">
        <v>23523</v>
      </c>
      <c r="C5353" s="4" t="s">
        <v>6</v>
      </c>
      <c r="D5353" s="6">
        <v>3</v>
      </c>
    </row>
    <row r="5354" spans="1:4">
      <c r="A5354" s="4" t="s">
        <v>23526</v>
      </c>
      <c r="B5354" s="25" t="s">
        <v>23527</v>
      </c>
      <c r="C5354" s="4" t="s">
        <v>6</v>
      </c>
      <c r="D5354" s="6">
        <v>3</v>
      </c>
    </row>
    <row r="5355" spans="1:4">
      <c r="A5355" s="4" t="s">
        <v>23594</v>
      </c>
      <c r="B5355" s="25" t="s">
        <v>23595</v>
      </c>
      <c r="C5355" s="4" t="s">
        <v>6</v>
      </c>
      <c r="D5355" s="6">
        <v>3</v>
      </c>
    </row>
    <row r="5356" spans="1:4">
      <c r="A5356" s="4" t="s">
        <v>23612</v>
      </c>
      <c r="B5356" s="25" t="s">
        <v>23613</v>
      </c>
      <c r="C5356" s="4" t="s">
        <v>6</v>
      </c>
      <c r="D5356" s="6">
        <v>3</v>
      </c>
    </row>
    <row r="5357" spans="1:4">
      <c r="A5357" s="4" t="s">
        <v>23658</v>
      </c>
      <c r="B5357" s="25" t="s">
        <v>23659</v>
      </c>
      <c r="C5357" s="4" t="s">
        <v>6</v>
      </c>
      <c r="D5357" s="6">
        <v>3</v>
      </c>
    </row>
    <row r="5358" spans="1:4">
      <c r="A5358" s="4" t="s">
        <v>23664</v>
      </c>
      <c r="B5358" s="25" t="s">
        <v>23665</v>
      </c>
      <c r="C5358" s="4" t="s">
        <v>6</v>
      </c>
      <c r="D5358" s="6">
        <v>3</v>
      </c>
    </row>
    <row r="5359" spans="1:4">
      <c r="A5359" s="4" t="s">
        <v>23666</v>
      </c>
      <c r="B5359" s="25" t="s">
        <v>23667</v>
      </c>
      <c r="C5359" s="4" t="s">
        <v>6</v>
      </c>
      <c r="D5359" s="6">
        <v>3</v>
      </c>
    </row>
    <row r="5360" spans="1:4">
      <c r="A5360" s="4" t="s">
        <v>23724</v>
      </c>
      <c r="B5360" s="25" t="s">
        <v>23725</v>
      </c>
      <c r="C5360" s="4" t="s">
        <v>6</v>
      </c>
      <c r="D5360" s="6">
        <v>3</v>
      </c>
    </row>
    <row r="5361" spans="1:4">
      <c r="A5361" s="4" t="s">
        <v>23736</v>
      </c>
      <c r="B5361" s="25" t="s">
        <v>23737</v>
      </c>
      <c r="C5361" s="4" t="s">
        <v>6</v>
      </c>
      <c r="D5361" s="6">
        <v>3</v>
      </c>
    </row>
    <row r="5362" spans="1:4">
      <c r="A5362" s="4" t="s">
        <v>23738</v>
      </c>
      <c r="B5362" s="25" t="s">
        <v>23739</v>
      </c>
      <c r="C5362" s="4" t="s">
        <v>6</v>
      </c>
      <c r="D5362" s="6">
        <v>3</v>
      </c>
    </row>
    <row r="5363" spans="1:4">
      <c r="A5363" s="4" t="s">
        <v>23746</v>
      </c>
      <c r="B5363" s="25" t="s">
        <v>23747</v>
      </c>
      <c r="C5363" s="4" t="s">
        <v>6</v>
      </c>
      <c r="D5363" s="6">
        <v>3</v>
      </c>
    </row>
    <row r="5364" spans="1:4">
      <c r="A5364" s="4" t="s">
        <v>23764</v>
      </c>
      <c r="B5364" s="25" t="s">
        <v>23765</v>
      </c>
      <c r="C5364" s="4" t="s">
        <v>6</v>
      </c>
      <c r="D5364" s="6">
        <v>3</v>
      </c>
    </row>
    <row r="5365" spans="1:4">
      <c r="A5365" s="4" t="s">
        <v>23774</v>
      </c>
      <c r="B5365" s="25" t="s">
        <v>23775</v>
      </c>
      <c r="C5365" s="4" t="s">
        <v>6</v>
      </c>
      <c r="D5365" s="6">
        <v>3</v>
      </c>
    </row>
    <row r="5366" spans="1:4">
      <c r="A5366" s="4" t="s">
        <v>23776</v>
      </c>
      <c r="B5366" s="25" t="s">
        <v>23777</v>
      </c>
      <c r="C5366" s="4" t="s">
        <v>6</v>
      </c>
      <c r="D5366" s="6">
        <v>3</v>
      </c>
    </row>
    <row r="5367" spans="1:4">
      <c r="A5367" s="4" t="s">
        <v>23846</v>
      </c>
      <c r="B5367" s="25" t="s">
        <v>23847</v>
      </c>
      <c r="C5367" s="4" t="s">
        <v>6</v>
      </c>
      <c r="D5367" s="6">
        <v>3</v>
      </c>
    </row>
    <row r="5368" spans="1:4">
      <c r="A5368" s="4" t="s">
        <v>23890</v>
      </c>
      <c r="B5368" s="25" t="s">
        <v>23891</v>
      </c>
      <c r="C5368" s="4" t="s">
        <v>6</v>
      </c>
      <c r="D5368" s="6">
        <v>3</v>
      </c>
    </row>
    <row r="5369" spans="1:4">
      <c r="A5369" s="4" t="s">
        <v>23918</v>
      </c>
      <c r="B5369" s="25" t="s">
        <v>23919</v>
      </c>
      <c r="C5369" s="4" t="s">
        <v>6</v>
      </c>
      <c r="D5369" s="6">
        <v>3</v>
      </c>
    </row>
    <row r="5370" spans="1:4">
      <c r="A5370" s="4" t="s">
        <v>23938</v>
      </c>
      <c r="B5370" s="25" t="s">
        <v>23939</v>
      </c>
      <c r="C5370" s="4" t="s">
        <v>6</v>
      </c>
      <c r="D5370" s="6">
        <v>3</v>
      </c>
    </row>
    <row r="5371" spans="1:4">
      <c r="A5371" s="4" t="s">
        <v>24002</v>
      </c>
      <c r="B5371" s="25" t="s">
        <v>24003</v>
      </c>
      <c r="C5371" s="4" t="s">
        <v>6</v>
      </c>
      <c r="D5371" s="6">
        <v>3</v>
      </c>
    </row>
    <row r="5372" spans="1:4">
      <c r="A5372" s="4" t="s">
        <v>24024</v>
      </c>
      <c r="B5372" s="25" t="s">
        <v>24025</v>
      </c>
      <c r="C5372" s="4" t="s">
        <v>6</v>
      </c>
      <c r="D5372" s="6">
        <v>3</v>
      </c>
    </row>
    <row r="5373" spans="1:4">
      <c r="A5373" s="4" t="s">
        <v>24056</v>
      </c>
      <c r="B5373" s="25" t="s">
        <v>24057</v>
      </c>
      <c r="C5373" s="4" t="s">
        <v>6</v>
      </c>
      <c r="D5373" s="6">
        <v>3</v>
      </c>
    </row>
    <row r="5374" spans="1:4">
      <c r="A5374" s="4" t="s">
        <v>24066</v>
      </c>
      <c r="B5374" s="25" t="s">
        <v>24067</v>
      </c>
      <c r="C5374" s="4" t="s">
        <v>6</v>
      </c>
      <c r="D5374" s="6">
        <v>3</v>
      </c>
    </row>
    <row r="5375" spans="1:4">
      <c r="A5375" s="4" t="s">
        <v>24094</v>
      </c>
      <c r="B5375" s="25" t="s">
        <v>24095</v>
      </c>
      <c r="C5375" s="4" t="s">
        <v>6</v>
      </c>
      <c r="D5375" s="6">
        <v>3</v>
      </c>
    </row>
    <row r="5376" spans="1:4">
      <c r="A5376" s="4" t="s">
        <v>24100</v>
      </c>
      <c r="B5376" s="25" t="s">
        <v>24101</v>
      </c>
      <c r="C5376" s="4" t="s">
        <v>6</v>
      </c>
      <c r="D5376" s="6">
        <v>3</v>
      </c>
    </row>
    <row r="5377" spans="1:4">
      <c r="A5377" s="4" t="s">
        <v>24122</v>
      </c>
      <c r="B5377" s="25" t="s">
        <v>24123</v>
      </c>
      <c r="C5377" s="4" t="s">
        <v>6</v>
      </c>
      <c r="D5377" s="6">
        <v>3</v>
      </c>
    </row>
    <row r="5378" spans="1:4">
      <c r="A5378" s="4" t="s">
        <v>24191</v>
      </c>
      <c r="B5378" s="25" t="s">
        <v>24192</v>
      </c>
      <c r="C5378" s="4" t="s">
        <v>6</v>
      </c>
      <c r="D5378" s="6">
        <v>3</v>
      </c>
    </row>
    <row r="5379" spans="1:4">
      <c r="A5379" s="4" t="s">
        <v>24197</v>
      </c>
      <c r="B5379" s="25" t="s">
        <v>24198</v>
      </c>
      <c r="C5379" s="4" t="s">
        <v>6</v>
      </c>
      <c r="D5379" s="6">
        <v>3</v>
      </c>
    </row>
    <row r="5380" spans="1:4">
      <c r="A5380" s="4" t="s">
        <v>24227</v>
      </c>
      <c r="B5380" s="25" t="s">
        <v>24228</v>
      </c>
      <c r="C5380" s="4" t="s">
        <v>6</v>
      </c>
      <c r="D5380" s="6">
        <v>3</v>
      </c>
    </row>
    <row r="5381" spans="1:4">
      <c r="A5381" s="4" t="s">
        <v>24239</v>
      </c>
      <c r="B5381" s="25" t="s">
        <v>24240</v>
      </c>
      <c r="C5381" s="4" t="s">
        <v>6</v>
      </c>
      <c r="D5381" s="6">
        <v>3</v>
      </c>
    </row>
    <row r="5382" spans="1:4">
      <c r="A5382" s="4" t="s">
        <v>24273</v>
      </c>
      <c r="B5382" s="25" t="s">
        <v>24274</v>
      </c>
      <c r="C5382" s="4" t="s">
        <v>6</v>
      </c>
      <c r="D5382" s="6">
        <v>3</v>
      </c>
    </row>
    <row r="5383" spans="1:4">
      <c r="A5383" s="4" t="s">
        <v>24289</v>
      </c>
      <c r="B5383" s="25" t="s">
        <v>24290</v>
      </c>
      <c r="C5383" s="4" t="s">
        <v>6</v>
      </c>
      <c r="D5383" s="6">
        <v>3</v>
      </c>
    </row>
    <row r="5384" spans="1:4">
      <c r="A5384" s="4" t="s">
        <v>24313</v>
      </c>
      <c r="B5384" s="25" t="s">
        <v>24314</v>
      </c>
      <c r="C5384" s="4" t="s">
        <v>6</v>
      </c>
      <c r="D5384" s="6">
        <v>3</v>
      </c>
    </row>
    <row r="5385" spans="1:4">
      <c r="A5385" s="4" t="s">
        <v>24405</v>
      </c>
      <c r="B5385" s="25" t="s">
        <v>24406</v>
      </c>
      <c r="C5385" s="4" t="s">
        <v>6</v>
      </c>
      <c r="D5385" s="6">
        <v>3</v>
      </c>
    </row>
    <row r="5386" spans="1:4">
      <c r="A5386" s="4" t="s">
        <v>24411</v>
      </c>
      <c r="B5386" s="25" t="s">
        <v>24412</v>
      </c>
      <c r="C5386" s="4" t="s">
        <v>6</v>
      </c>
      <c r="D5386" s="6">
        <v>3</v>
      </c>
    </row>
    <row r="5387" spans="1:4">
      <c r="A5387" s="4" t="s">
        <v>24425</v>
      </c>
      <c r="B5387" s="25" t="s">
        <v>24426</v>
      </c>
      <c r="C5387" s="4" t="s">
        <v>6</v>
      </c>
      <c r="D5387" s="6">
        <v>3</v>
      </c>
    </row>
    <row r="5388" spans="1:4">
      <c r="A5388" s="4" t="s">
        <v>24433</v>
      </c>
      <c r="B5388" s="25" t="s">
        <v>24434</v>
      </c>
      <c r="C5388" s="4" t="s">
        <v>6</v>
      </c>
      <c r="D5388" s="6">
        <v>3</v>
      </c>
    </row>
    <row r="5389" spans="1:4">
      <c r="A5389" s="4" t="s">
        <v>24437</v>
      </c>
      <c r="B5389" s="25" t="s">
        <v>24438</v>
      </c>
      <c r="C5389" s="4" t="s">
        <v>6</v>
      </c>
      <c r="D5389" s="6">
        <v>3</v>
      </c>
    </row>
    <row r="5390" spans="1:4">
      <c r="A5390" s="4" t="s">
        <v>24443</v>
      </c>
      <c r="B5390" s="25" t="s">
        <v>24444</v>
      </c>
      <c r="C5390" s="4" t="s">
        <v>6</v>
      </c>
      <c r="D5390" s="6">
        <v>3</v>
      </c>
    </row>
    <row r="5391" spans="1:4">
      <c r="A5391" s="4" t="s">
        <v>24467</v>
      </c>
      <c r="B5391" s="25" t="s">
        <v>24468</v>
      </c>
      <c r="C5391" s="4" t="s">
        <v>6</v>
      </c>
      <c r="D5391" s="6">
        <v>3</v>
      </c>
    </row>
    <row r="5392" spans="1:4">
      <c r="A5392" s="4" t="s">
        <v>24473</v>
      </c>
      <c r="B5392" s="25" t="s">
        <v>24474</v>
      </c>
      <c r="C5392" s="4" t="s">
        <v>6</v>
      </c>
      <c r="D5392" s="6">
        <v>3</v>
      </c>
    </row>
    <row r="5393" spans="1:4">
      <c r="A5393" s="4" t="s">
        <v>24491</v>
      </c>
      <c r="B5393" s="25" t="s">
        <v>24492</v>
      </c>
      <c r="C5393" s="4" t="s">
        <v>6</v>
      </c>
      <c r="D5393" s="6">
        <v>3</v>
      </c>
    </row>
    <row r="5394" spans="1:4">
      <c r="A5394" s="4" t="s">
        <v>24493</v>
      </c>
      <c r="B5394" s="25" t="s">
        <v>24494</v>
      </c>
      <c r="C5394" s="4" t="s">
        <v>6</v>
      </c>
      <c r="D5394" s="6">
        <v>3</v>
      </c>
    </row>
    <row r="5395" spans="1:4">
      <c r="A5395" s="4" t="s">
        <v>24523</v>
      </c>
      <c r="B5395" s="25" t="s">
        <v>24524</v>
      </c>
      <c r="C5395" s="4" t="s">
        <v>6</v>
      </c>
      <c r="D5395" s="6">
        <v>3</v>
      </c>
    </row>
    <row r="5396" spans="1:4">
      <c r="A5396" s="4" t="s">
        <v>24593</v>
      </c>
      <c r="B5396" s="25" t="s">
        <v>24594</v>
      </c>
      <c r="C5396" s="4" t="s">
        <v>6</v>
      </c>
      <c r="D5396" s="6">
        <v>3</v>
      </c>
    </row>
    <row r="5397" spans="1:4">
      <c r="A5397" s="4" t="s">
        <v>24617</v>
      </c>
      <c r="B5397" s="25" t="s">
        <v>24618</v>
      </c>
      <c r="C5397" s="4" t="s">
        <v>6</v>
      </c>
      <c r="D5397" s="6">
        <v>3</v>
      </c>
    </row>
    <row r="5398" spans="1:4">
      <c r="A5398" s="4" t="s">
        <v>24621</v>
      </c>
      <c r="B5398" s="25" t="s">
        <v>24622</v>
      </c>
      <c r="C5398" s="4" t="s">
        <v>6</v>
      </c>
      <c r="D5398" s="6">
        <v>3</v>
      </c>
    </row>
    <row r="5399" spans="1:4">
      <c r="A5399" s="4" t="s">
        <v>24689</v>
      </c>
      <c r="B5399" s="25" t="s">
        <v>24690</v>
      </c>
      <c r="C5399" s="4" t="s">
        <v>6</v>
      </c>
      <c r="D5399" s="6">
        <v>3</v>
      </c>
    </row>
    <row r="5400" spans="1:4">
      <c r="A5400" s="4" t="s">
        <v>24707</v>
      </c>
      <c r="B5400" s="25" t="s">
        <v>24708</v>
      </c>
      <c r="C5400" s="4" t="s">
        <v>6</v>
      </c>
      <c r="D5400" s="6">
        <v>3</v>
      </c>
    </row>
    <row r="5401" spans="1:4">
      <c r="A5401" s="4" t="s">
        <v>24735</v>
      </c>
      <c r="B5401" s="25" t="s">
        <v>24736</v>
      </c>
      <c r="C5401" s="4" t="s">
        <v>6</v>
      </c>
      <c r="D5401" s="6">
        <v>3</v>
      </c>
    </row>
    <row r="5402" spans="1:4">
      <c r="A5402" s="4" t="s">
        <v>24743</v>
      </c>
      <c r="B5402" s="25" t="s">
        <v>24744</v>
      </c>
      <c r="C5402" s="4" t="s">
        <v>6</v>
      </c>
      <c r="D5402" s="6">
        <v>3</v>
      </c>
    </row>
    <row r="5403" spans="1:4">
      <c r="A5403" s="4" t="s">
        <v>24805</v>
      </c>
      <c r="B5403" s="25" t="s">
        <v>24806</v>
      </c>
      <c r="C5403" s="4" t="s">
        <v>6</v>
      </c>
      <c r="D5403" s="6">
        <v>3</v>
      </c>
    </row>
    <row r="5404" spans="1:4">
      <c r="A5404" s="4" t="s">
        <v>24841</v>
      </c>
      <c r="B5404" s="25" t="s">
        <v>24842</v>
      </c>
      <c r="C5404" s="4" t="s">
        <v>6</v>
      </c>
      <c r="D5404" s="6">
        <v>3</v>
      </c>
    </row>
    <row r="5405" spans="1:4">
      <c r="A5405" s="4" t="s">
        <v>24847</v>
      </c>
      <c r="B5405" s="25" t="s">
        <v>24848</v>
      </c>
      <c r="C5405" s="4" t="s">
        <v>6</v>
      </c>
      <c r="D5405" s="6">
        <v>3</v>
      </c>
    </row>
    <row r="5406" spans="1:4">
      <c r="A5406" s="4" t="s">
        <v>24849</v>
      </c>
      <c r="B5406" s="25" t="s">
        <v>24850</v>
      </c>
      <c r="C5406" s="4" t="s">
        <v>6</v>
      </c>
      <c r="D5406" s="6">
        <v>3</v>
      </c>
    </row>
    <row r="5407" spans="1:4">
      <c r="A5407" s="4" t="s">
        <v>24889</v>
      </c>
      <c r="B5407" s="25" t="s">
        <v>24890</v>
      </c>
      <c r="C5407" s="4" t="s">
        <v>6</v>
      </c>
      <c r="D5407" s="6">
        <v>3</v>
      </c>
    </row>
    <row r="5408" spans="1:4">
      <c r="A5408" s="4" t="s">
        <v>24931</v>
      </c>
      <c r="B5408" s="25" t="s">
        <v>24932</v>
      </c>
      <c r="C5408" s="4" t="s">
        <v>6</v>
      </c>
      <c r="D5408" s="6">
        <v>3</v>
      </c>
    </row>
    <row r="5409" spans="1:4">
      <c r="A5409" s="4" t="s">
        <v>25007</v>
      </c>
      <c r="B5409" s="25" t="s">
        <v>25008</v>
      </c>
      <c r="C5409" s="4" t="s">
        <v>6</v>
      </c>
      <c r="D5409" s="6">
        <v>3</v>
      </c>
    </row>
    <row r="5410" spans="1:4">
      <c r="A5410" s="4" t="s">
        <v>25041</v>
      </c>
      <c r="B5410" s="25" t="s">
        <v>25042</v>
      </c>
      <c r="C5410" s="4" t="s">
        <v>6</v>
      </c>
      <c r="D5410" s="6">
        <v>3</v>
      </c>
    </row>
    <row r="5411" spans="1:4">
      <c r="A5411" s="4" t="s">
        <v>25049</v>
      </c>
      <c r="B5411" s="25" t="s">
        <v>25050</v>
      </c>
      <c r="C5411" s="4" t="s">
        <v>6</v>
      </c>
      <c r="D5411" s="6">
        <v>3</v>
      </c>
    </row>
    <row r="5412" spans="1:4">
      <c r="A5412" s="4" t="s">
        <v>25081</v>
      </c>
      <c r="B5412" s="25" t="s">
        <v>25082</v>
      </c>
      <c r="C5412" s="4" t="s">
        <v>6</v>
      </c>
      <c r="D5412" s="6">
        <v>3</v>
      </c>
    </row>
    <row r="5413" spans="1:4">
      <c r="A5413" s="4" t="s">
        <v>25241</v>
      </c>
      <c r="B5413" s="25" t="s">
        <v>25242</v>
      </c>
      <c r="C5413" s="4" t="s">
        <v>6</v>
      </c>
      <c r="D5413" s="6">
        <v>3</v>
      </c>
    </row>
    <row r="5414" spans="1:4">
      <c r="A5414" s="4" t="s">
        <v>25281</v>
      </c>
      <c r="B5414" s="25" t="s">
        <v>25282</v>
      </c>
      <c r="C5414" s="4" t="s">
        <v>6</v>
      </c>
      <c r="D5414" s="6">
        <v>3</v>
      </c>
    </row>
    <row r="5415" spans="1:4">
      <c r="A5415" s="4" t="s">
        <v>25295</v>
      </c>
      <c r="B5415" s="25" t="s">
        <v>25296</v>
      </c>
      <c r="C5415" s="4" t="s">
        <v>6</v>
      </c>
      <c r="D5415" s="6">
        <v>3</v>
      </c>
    </row>
    <row r="5416" spans="1:4">
      <c r="A5416" s="4" t="s">
        <v>25355</v>
      </c>
      <c r="B5416" s="25" t="s">
        <v>25356</v>
      </c>
      <c r="C5416" s="4" t="s">
        <v>6</v>
      </c>
      <c r="D5416" s="6">
        <v>3</v>
      </c>
    </row>
    <row r="5417" spans="1:4">
      <c r="A5417" s="4" t="s">
        <v>25363</v>
      </c>
      <c r="B5417" s="25" t="s">
        <v>25364</v>
      </c>
      <c r="C5417" s="4" t="s">
        <v>6</v>
      </c>
      <c r="D5417" s="6">
        <v>3</v>
      </c>
    </row>
    <row r="5418" spans="1:4">
      <c r="A5418" s="4" t="s">
        <v>25383</v>
      </c>
      <c r="B5418" s="25" t="s">
        <v>25384</v>
      </c>
      <c r="C5418" s="4" t="s">
        <v>6</v>
      </c>
      <c r="D5418" s="6">
        <v>3</v>
      </c>
    </row>
    <row r="5419" spans="1:4">
      <c r="A5419" s="4" t="s">
        <v>25397</v>
      </c>
      <c r="B5419" s="25" t="s">
        <v>25398</v>
      </c>
      <c r="C5419" s="4" t="s">
        <v>6</v>
      </c>
      <c r="D5419" s="6">
        <v>3</v>
      </c>
    </row>
    <row r="5420" spans="1:4">
      <c r="A5420" s="4" t="s">
        <v>25421</v>
      </c>
      <c r="B5420" s="25" t="s">
        <v>25422</v>
      </c>
      <c r="C5420" s="4" t="s">
        <v>6</v>
      </c>
      <c r="D5420" s="6">
        <v>3</v>
      </c>
    </row>
    <row r="5421" spans="1:4">
      <c r="A5421" s="4" t="s">
        <v>25429</v>
      </c>
      <c r="B5421" s="25" t="s">
        <v>25430</v>
      </c>
      <c r="C5421" s="4" t="s">
        <v>6</v>
      </c>
      <c r="D5421" s="6">
        <v>3</v>
      </c>
    </row>
    <row r="5422" spans="1:4">
      <c r="A5422" s="4" t="s">
        <v>25445</v>
      </c>
      <c r="B5422" s="25" t="s">
        <v>25446</v>
      </c>
      <c r="C5422" s="4" t="s">
        <v>6</v>
      </c>
      <c r="D5422" s="6">
        <v>3</v>
      </c>
    </row>
    <row r="5423" spans="1:4">
      <c r="A5423" s="4" t="s">
        <v>25491</v>
      </c>
      <c r="B5423" s="25" t="s">
        <v>25492</v>
      </c>
      <c r="C5423" s="4" t="s">
        <v>6</v>
      </c>
      <c r="D5423" s="6">
        <v>3</v>
      </c>
    </row>
    <row r="5424" spans="1:4">
      <c r="A5424" s="4" t="s">
        <v>25531</v>
      </c>
      <c r="B5424" s="25" t="s">
        <v>25532</v>
      </c>
      <c r="C5424" s="4" t="s">
        <v>6</v>
      </c>
      <c r="D5424" s="6">
        <v>3</v>
      </c>
    </row>
    <row r="5425" spans="1:4">
      <c r="A5425" s="4" t="s">
        <v>25557</v>
      </c>
      <c r="B5425" s="25" t="s">
        <v>25558</v>
      </c>
      <c r="C5425" s="4" t="s">
        <v>6</v>
      </c>
      <c r="D5425" s="6">
        <v>3</v>
      </c>
    </row>
    <row r="5426" spans="1:4">
      <c r="A5426" s="4" t="s">
        <v>25615</v>
      </c>
      <c r="B5426" s="25" t="s">
        <v>25616</v>
      </c>
      <c r="C5426" s="4" t="s">
        <v>6</v>
      </c>
      <c r="D5426" s="6">
        <v>3</v>
      </c>
    </row>
    <row r="5427" spans="1:4">
      <c r="A5427" s="4" t="s">
        <v>25623</v>
      </c>
      <c r="B5427" s="25" t="s">
        <v>25624</v>
      </c>
      <c r="C5427" s="4" t="s">
        <v>6</v>
      </c>
      <c r="D5427" s="6">
        <v>3</v>
      </c>
    </row>
    <row r="5428" spans="1:4">
      <c r="A5428" s="4" t="s">
        <v>25629</v>
      </c>
      <c r="B5428" s="25" t="s">
        <v>25630</v>
      </c>
      <c r="C5428" s="4" t="s">
        <v>6</v>
      </c>
      <c r="D5428" s="6">
        <v>3</v>
      </c>
    </row>
    <row r="5429" spans="1:4">
      <c r="A5429" s="4" t="s">
        <v>25633</v>
      </c>
      <c r="B5429" s="25" t="s">
        <v>25634</v>
      </c>
      <c r="C5429" s="4" t="s">
        <v>6</v>
      </c>
      <c r="D5429" s="6">
        <v>3</v>
      </c>
    </row>
    <row r="5430" spans="1:4">
      <c r="A5430" s="4" t="s">
        <v>25643</v>
      </c>
      <c r="B5430" s="25" t="s">
        <v>25644</v>
      </c>
      <c r="C5430" s="4" t="s">
        <v>6</v>
      </c>
      <c r="D5430" s="6">
        <v>3</v>
      </c>
    </row>
    <row r="5431" spans="1:4">
      <c r="A5431" s="4" t="s">
        <v>25657</v>
      </c>
      <c r="B5431" s="25" t="s">
        <v>25658</v>
      </c>
      <c r="C5431" s="4" t="s">
        <v>6</v>
      </c>
      <c r="D5431" s="6">
        <v>3</v>
      </c>
    </row>
    <row r="5432" spans="1:4">
      <c r="A5432" s="4" t="s">
        <v>25759</v>
      </c>
      <c r="B5432" s="25" t="s">
        <v>25760</v>
      </c>
      <c r="C5432" s="4" t="s">
        <v>6</v>
      </c>
      <c r="D5432" s="6">
        <v>3</v>
      </c>
    </row>
    <row r="5433" spans="1:4">
      <c r="A5433" s="4" t="s">
        <v>25771</v>
      </c>
      <c r="B5433" s="25" t="s">
        <v>25772</v>
      </c>
      <c r="C5433" s="4" t="s">
        <v>6</v>
      </c>
      <c r="D5433" s="6">
        <v>3</v>
      </c>
    </row>
    <row r="5434" spans="1:4">
      <c r="A5434" s="4" t="s">
        <v>25803</v>
      </c>
      <c r="B5434" s="25" t="s">
        <v>25804</v>
      </c>
      <c r="C5434" s="4" t="s">
        <v>6</v>
      </c>
      <c r="D5434" s="6">
        <v>3</v>
      </c>
    </row>
    <row r="5435" spans="1:4">
      <c r="A5435" s="4" t="s">
        <v>25813</v>
      </c>
      <c r="B5435" s="25" t="s">
        <v>25814</v>
      </c>
      <c r="C5435" s="4" t="s">
        <v>6</v>
      </c>
      <c r="D5435" s="6">
        <v>3</v>
      </c>
    </row>
    <row r="5436" spans="1:4">
      <c r="A5436" s="4" t="s">
        <v>25857</v>
      </c>
      <c r="B5436" s="25" t="s">
        <v>25858</v>
      </c>
      <c r="C5436" s="4" t="s">
        <v>6</v>
      </c>
      <c r="D5436" s="6">
        <v>3</v>
      </c>
    </row>
    <row r="5437" spans="1:4">
      <c r="A5437" s="4" t="s">
        <v>25865</v>
      </c>
      <c r="B5437" s="25" t="s">
        <v>25866</v>
      </c>
      <c r="C5437" s="4" t="s">
        <v>6</v>
      </c>
      <c r="D5437" s="6">
        <v>3</v>
      </c>
    </row>
    <row r="5438" spans="1:4">
      <c r="A5438" s="4" t="s">
        <v>25889</v>
      </c>
      <c r="B5438" s="25" t="s">
        <v>25890</v>
      </c>
      <c r="C5438" s="4" t="s">
        <v>6</v>
      </c>
      <c r="D5438" s="6">
        <v>3</v>
      </c>
    </row>
    <row r="5439" spans="1:4">
      <c r="A5439" s="4" t="s">
        <v>25893</v>
      </c>
      <c r="B5439" s="25" t="s">
        <v>25894</v>
      </c>
      <c r="C5439" s="4" t="s">
        <v>6</v>
      </c>
      <c r="D5439" s="6">
        <v>3</v>
      </c>
    </row>
    <row r="5440" spans="1:4">
      <c r="A5440" s="4" t="s">
        <v>25957</v>
      </c>
      <c r="B5440" s="25" t="s">
        <v>25958</v>
      </c>
      <c r="C5440" s="4" t="s">
        <v>6</v>
      </c>
      <c r="D5440" s="6">
        <v>3</v>
      </c>
    </row>
    <row r="5441" spans="1:4">
      <c r="A5441" s="4" t="s">
        <v>25959</v>
      </c>
      <c r="B5441" s="25" t="s">
        <v>25960</v>
      </c>
      <c r="C5441" s="4" t="s">
        <v>6</v>
      </c>
      <c r="D5441" s="6">
        <v>3</v>
      </c>
    </row>
    <row r="5442" spans="1:4">
      <c r="A5442" s="4" t="s">
        <v>25973</v>
      </c>
      <c r="B5442" s="25" t="s">
        <v>25974</v>
      </c>
      <c r="C5442" s="4" t="s">
        <v>6</v>
      </c>
      <c r="D5442" s="6">
        <v>3</v>
      </c>
    </row>
    <row r="5443" spans="1:4">
      <c r="A5443" s="4" t="s">
        <v>26031</v>
      </c>
      <c r="B5443" s="25" t="s">
        <v>26032</v>
      </c>
      <c r="C5443" s="4" t="s">
        <v>6</v>
      </c>
      <c r="D5443" s="6">
        <v>3</v>
      </c>
    </row>
    <row r="5444" spans="1:4">
      <c r="A5444" s="4" t="s">
        <v>26043</v>
      </c>
      <c r="B5444" s="25" t="s">
        <v>26044</v>
      </c>
      <c r="C5444" s="4" t="s">
        <v>6</v>
      </c>
      <c r="D5444" s="6">
        <v>3</v>
      </c>
    </row>
    <row r="5445" spans="1:4">
      <c r="A5445" s="4" t="s">
        <v>26093</v>
      </c>
      <c r="B5445" s="25" t="s">
        <v>26094</v>
      </c>
      <c r="C5445" s="4" t="s">
        <v>6</v>
      </c>
      <c r="D5445" s="6">
        <v>3</v>
      </c>
    </row>
    <row r="5446" spans="1:4">
      <c r="A5446" s="4" t="s">
        <v>26105</v>
      </c>
      <c r="B5446" s="25" t="s">
        <v>26106</v>
      </c>
      <c r="C5446" s="4" t="s">
        <v>6</v>
      </c>
      <c r="D5446" s="6">
        <v>3</v>
      </c>
    </row>
    <row r="5447" spans="1:4">
      <c r="A5447" s="4" t="s">
        <v>26109</v>
      </c>
      <c r="B5447" s="25" t="s">
        <v>26110</v>
      </c>
      <c r="C5447" s="4" t="s">
        <v>6</v>
      </c>
      <c r="D5447" s="6">
        <v>3</v>
      </c>
    </row>
    <row r="5448" spans="1:4">
      <c r="A5448" s="4" t="s">
        <v>26223</v>
      </c>
      <c r="B5448" s="25" t="s">
        <v>26224</v>
      </c>
      <c r="C5448" s="4" t="s">
        <v>6</v>
      </c>
      <c r="D5448" s="6">
        <v>3</v>
      </c>
    </row>
    <row r="5449" spans="1:4">
      <c r="A5449" s="4" t="s">
        <v>26227</v>
      </c>
      <c r="B5449" s="25" t="s">
        <v>26228</v>
      </c>
      <c r="C5449" s="4" t="s">
        <v>6</v>
      </c>
      <c r="D5449" s="6">
        <v>3</v>
      </c>
    </row>
    <row r="5450" spans="1:4">
      <c r="A5450" s="4" t="s">
        <v>26311</v>
      </c>
      <c r="B5450" s="25" t="s">
        <v>26312</v>
      </c>
      <c r="C5450" s="4" t="s">
        <v>6</v>
      </c>
      <c r="D5450" s="6">
        <v>3</v>
      </c>
    </row>
    <row r="5451" spans="1:4">
      <c r="A5451" s="4" t="s">
        <v>26329</v>
      </c>
      <c r="B5451" s="25" t="s">
        <v>26330</v>
      </c>
      <c r="C5451" s="4" t="s">
        <v>6</v>
      </c>
      <c r="D5451" s="6">
        <v>3</v>
      </c>
    </row>
    <row r="5452" spans="1:4">
      <c r="A5452" s="4" t="s">
        <v>26347</v>
      </c>
      <c r="B5452" s="25" t="s">
        <v>26348</v>
      </c>
      <c r="C5452" s="4" t="s">
        <v>6</v>
      </c>
      <c r="D5452" s="6">
        <v>3</v>
      </c>
    </row>
    <row r="5453" spans="1:4">
      <c r="A5453" s="4" t="s">
        <v>26400</v>
      </c>
      <c r="B5453" s="25" t="s">
        <v>26401</v>
      </c>
      <c r="C5453" s="4" t="s">
        <v>6</v>
      </c>
      <c r="D5453" s="6">
        <v>3</v>
      </c>
    </row>
    <row r="5454" spans="1:4">
      <c r="A5454" s="4" t="s">
        <v>26406</v>
      </c>
      <c r="B5454" s="25" t="s">
        <v>26407</v>
      </c>
      <c r="C5454" s="4" t="s">
        <v>6</v>
      </c>
      <c r="D5454" s="6">
        <v>3</v>
      </c>
    </row>
    <row r="5455" spans="1:4">
      <c r="A5455" s="4" t="s">
        <v>26428</v>
      </c>
      <c r="B5455" s="25" t="s">
        <v>26429</v>
      </c>
      <c r="C5455" s="4" t="s">
        <v>6</v>
      </c>
      <c r="D5455" s="6">
        <v>3</v>
      </c>
    </row>
    <row r="5456" spans="1:4">
      <c r="A5456" s="4" t="s">
        <v>26430</v>
      </c>
      <c r="B5456" s="25" t="s">
        <v>26431</v>
      </c>
      <c r="C5456" s="4" t="s">
        <v>6</v>
      </c>
      <c r="D5456" s="6">
        <v>3</v>
      </c>
    </row>
    <row r="5457" spans="1:4">
      <c r="A5457" s="4" t="s">
        <v>26458</v>
      </c>
      <c r="B5457" s="25" t="s">
        <v>26459</v>
      </c>
      <c r="C5457" s="4" t="s">
        <v>6</v>
      </c>
      <c r="D5457" s="6">
        <v>3</v>
      </c>
    </row>
    <row r="5458" spans="1:4">
      <c r="A5458" s="4" t="s">
        <v>26462</v>
      </c>
      <c r="B5458" s="25" t="s">
        <v>26463</v>
      </c>
      <c r="C5458" s="4" t="s">
        <v>6</v>
      </c>
      <c r="D5458" s="6">
        <v>3</v>
      </c>
    </row>
    <row r="5459" spans="1:4">
      <c r="A5459" s="4" t="s">
        <v>26514</v>
      </c>
      <c r="B5459" s="25" t="s">
        <v>26515</v>
      </c>
      <c r="C5459" s="4" t="s">
        <v>6</v>
      </c>
      <c r="D5459" s="6">
        <v>3</v>
      </c>
    </row>
    <row r="5460" spans="1:4">
      <c r="A5460" s="4" t="s">
        <v>26536</v>
      </c>
      <c r="B5460" s="25" t="s">
        <v>26537</v>
      </c>
      <c r="C5460" s="4" t="s">
        <v>6</v>
      </c>
      <c r="D5460" s="6">
        <v>3</v>
      </c>
    </row>
    <row r="5461" spans="1:4">
      <c r="A5461" s="4" t="s">
        <v>26542</v>
      </c>
      <c r="B5461" s="25" t="s">
        <v>26543</v>
      </c>
      <c r="C5461" s="4" t="s">
        <v>6</v>
      </c>
      <c r="D5461" s="6">
        <v>3</v>
      </c>
    </row>
    <row r="5462" spans="1:4">
      <c r="A5462" s="4" t="s">
        <v>26568</v>
      </c>
      <c r="B5462" s="25" t="s">
        <v>26569</v>
      </c>
      <c r="C5462" s="4" t="s">
        <v>6</v>
      </c>
      <c r="D5462" s="6">
        <v>3</v>
      </c>
    </row>
    <row r="5463" spans="1:4">
      <c r="A5463" s="4" t="s">
        <v>26619</v>
      </c>
      <c r="B5463" s="25" t="s">
        <v>26620</v>
      </c>
      <c r="C5463" s="4" t="s">
        <v>6</v>
      </c>
      <c r="D5463" s="6">
        <v>3</v>
      </c>
    </row>
    <row r="5464" spans="1:4">
      <c r="A5464" s="4" t="s">
        <v>26687</v>
      </c>
      <c r="B5464" s="25" t="s">
        <v>26688</v>
      </c>
      <c r="C5464" s="4" t="s">
        <v>6</v>
      </c>
      <c r="D5464" s="6">
        <v>3</v>
      </c>
    </row>
    <row r="5465" spans="1:4">
      <c r="A5465" s="4" t="s">
        <v>26689</v>
      </c>
      <c r="B5465" s="25" t="s">
        <v>26690</v>
      </c>
      <c r="C5465" s="4" t="s">
        <v>6</v>
      </c>
      <c r="D5465" s="6">
        <v>3</v>
      </c>
    </row>
    <row r="5466" spans="1:4">
      <c r="A5466" s="4" t="s">
        <v>26697</v>
      </c>
      <c r="B5466" s="25" t="s">
        <v>26698</v>
      </c>
      <c r="C5466" s="4" t="s">
        <v>6</v>
      </c>
      <c r="D5466" s="6">
        <v>3</v>
      </c>
    </row>
    <row r="5467" spans="1:4">
      <c r="A5467" s="4" t="s">
        <v>26719</v>
      </c>
      <c r="B5467" s="25" t="s">
        <v>26720</v>
      </c>
      <c r="C5467" s="4" t="s">
        <v>6</v>
      </c>
      <c r="D5467" s="6">
        <v>3</v>
      </c>
    </row>
    <row r="5468" spans="1:4">
      <c r="A5468" s="4" t="s">
        <v>26803</v>
      </c>
      <c r="B5468" s="25" t="s">
        <v>26804</v>
      </c>
      <c r="C5468" s="4" t="s">
        <v>6</v>
      </c>
      <c r="D5468" s="6">
        <v>3</v>
      </c>
    </row>
    <row r="5469" spans="1:4">
      <c r="A5469" s="4" t="s">
        <v>26807</v>
      </c>
      <c r="B5469" s="25" t="s">
        <v>26808</v>
      </c>
      <c r="C5469" s="4" t="s">
        <v>6</v>
      </c>
      <c r="D5469" s="6">
        <v>3</v>
      </c>
    </row>
    <row r="5470" spans="1:4">
      <c r="A5470" s="4" t="s">
        <v>26857</v>
      </c>
      <c r="B5470" s="25" t="s">
        <v>26858</v>
      </c>
      <c r="C5470" s="4" t="s">
        <v>6</v>
      </c>
      <c r="D5470" s="6">
        <v>3</v>
      </c>
    </row>
    <row r="5471" spans="1:4">
      <c r="A5471" s="4" t="s">
        <v>26925</v>
      </c>
      <c r="B5471" s="25" t="s">
        <v>26926</v>
      </c>
      <c r="C5471" s="4" t="s">
        <v>6</v>
      </c>
      <c r="D5471" s="6">
        <v>3</v>
      </c>
    </row>
    <row r="5472" spans="1:4">
      <c r="A5472" s="4" t="s">
        <v>26965</v>
      </c>
      <c r="B5472" s="25" t="s">
        <v>26966</v>
      </c>
      <c r="C5472" s="4" t="s">
        <v>6</v>
      </c>
      <c r="D5472" s="6">
        <v>3</v>
      </c>
    </row>
    <row r="5473" spans="1:4">
      <c r="A5473" s="4" t="s">
        <v>26969</v>
      </c>
      <c r="B5473" s="25" t="s">
        <v>26970</v>
      </c>
      <c r="C5473" s="4" t="s">
        <v>6</v>
      </c>
      <c r="D5473" s="6">
        <v>3</v>
      </c>
    </row>
    <row r="5474" spans="1:4">
      <c r="A5474" s="4" t="s">
        <v>27029</v>
      </c>
      <c r="B5474" s="25" t="s">
        <v>27030</v>
      </c>
      <c r="C5474" s="4" t="s">
        <v>6</v>
      </c>
      <c r="D5474" s="6">
        <v>3</v>
      </c>
    </row>
    <row r="5475" spans="1:4">
      <c r="A5475" s="4" t="s">
        <v>27606</v>
      </c>
      <c r="B5475" s="25" t="s">
        <v>27607</v>
      </c>
      <c r="C5475" s="4" t="s">
        <v>6</v>
      </c>
      <c r="D5475" s="6">
        <v>3</v>
      </c>
    </row>
    <row r="5476" spans="1:4">
      <c r="A5476" s="4" t="s">
        <v>27616</v>
      </c>
      <c r="B5476" s="25" t="s">
        <v>27617</v>
      </c>
      <c r="C5476" s="4" t="s">
        <v>6</v>
      </c>
      <c r="D5476" s="6">
        <v>3</v>
      </c>
    </row>
    <row r="5477" spans="1:4">
      <c r="A5477" s="4" t="s">
        <v>27627</v>
      </c>
      <c r="B5477" s="25" t="s">
        <v>27628</v>
      </c>
      <c r="C5477" s="4" t="s">
        <v>6</v>
      </c>
      <c r="D5477" s="6">
        <v>3</v>
      </c>
    </row>
    <row r="5478" spans="1:4">
      <c r="A5478" s="4" t="s">
        <v>27643</v>
      </c>
      <c r="B5478" s="25" t="s">
        <v>27644</v>
      </c>
      <c r="C5478" s="4" t="s">
        <v>6</v>
      </c>
      <c r="D5478" s="6">
        <v>3</v>
      </c>
    </row>
    <row r="5479" spans="1:4">
      <c r="A5479" s="4" t="s">
        <v>27681</v>
      </c>
      <c r="B5479" s="25" t="s">
        <v>27682</v>
      </c>
      <c r="C5479" s="4" t="s">
        <v>6</v>
      </c>
      <c r="D5479" s="6">
        <v>3</v>
      </c>
    </row>
    <row r="5480" spans="1:4">
      <c r="A5480" s="4" t="s">
        <v>27685</v>
      </c>
      <c r="B5480" s="25" t="s">
        <v>27686</v>
      </c>
      <c r="C5480" s="4" t="s">
        <v>6</v>
      </c>
      <c r="D5480" s="6">
        <v>3</v>
      </c>
    </row>
    <row r="5481" spans="1:4">
      <c r="A5481" s="4" t="s">
        <v>27725</v>
      </c>
      <c r="B5481" s="25" t="s">
        <v>27726</v>
      </c>
      <c r="C5481" s="4" t="s">
        <v>6</v>
      </c>
      <c r="D5481" s="6">
        <v>3</v>
      </c>
    </row>
    <row r="5482" spans="1:4">
      <c r="A5482" s="4" t="s">
        <v>27753</v>
      </c>
      <c r="B5482" s="25" t="s">
        <v>27754</v>
      </c>
      <c r="C5482" s="4" t="s">
        <v>6</v>
      </c>
      <c r="D5482" s="6">
        <v>3</v>
      </c>
    </row>
    <row r="5483" spans="1:4">
      <c r="A5483" s="4" t="s">
        <v>27765</v>
      </c>
      <c r="B5483" s="25" t="s">
        <v>27766</v>
      </c>
      <c r="C5483" s="4" t="s">
        <v>6</v>
      </c>
      <c r="D5483" s="6">
        <v>3</v>
      </c>
    </row>
    <row r="5484" spans="1:4">
      <c r="A5484" s="4" t="s">
        <v>27767</v>
      </c>
      <c r="B5484" s="25" t="s">
        <v>27768</v>
      </c>
      <c r="C5484" s="4" t="s">
        <v>6</v>
      </c>
      <c r="D5484" s="6">
        <v>3</v>
      </c>
    </row>
    <row r="5485" spans="1:4">
      <c r="A5485" s="4" t="s">
        <v>27777</v>
      </c>
      <c r="B5485" s="25" t="s">
        <v>27778</v>
      </c>
      <c r="C5485" s="4" t="s">
        <v>6</v>
      </c>
      <c r="D5485" s="6">
        <v>3</v>
      </c>
    </row>
    <row r="5486" spans="1:4">
      <c r="A5486" s="4" t="s">
        <v>27781</v>
      </c>
      <c r="B5486" s="25" t="s">
        <v>27782</v>
      </c>
      <c r="C5486" s="4" t="s">
        <v>6</v>
      </c>
      <c r="D5486" s="6">
        <v>3</v>
      </c>
    </row>
    <row r="5487" spans="1:4">
      <c r="A5487" s="4" t="s">
        <v>27805</v>
      </c>
      <c r="B5487" s="25" t="s">
        <v>27806</v>
      </c>
      <c r="C5487" s="4" t="s">
        <v>6</v>
      </c>
      <c r="D5487" s="6">
        <v>3</v>
      </c>
    </row>
    <row r="5488" spans="1:4">
      <c r="A5488" s="4" t="s">
        <v>27831</v>
      </c>
      <c r="B5488" s="25" t="s">
        <v>27832</v>
      </c>
      <c r="C5488" s="4" t="s">
        <v>6</v>
      </c>
      <c r="D5488" s="6">
        <v>3</v>
      </c>
    </row>
    <row r="5489" spans="1:4">
      <c r="A5489" s="4" t="s">
        <v>27881</v>
      </c>
      <c r="B5489" s="25" t="s">
        <v>27882</v>
      </c>
      <c r="C5489" s="4" t="s">
        <v>6</v>
      </c>
      <c r="D5489" s="6">
        <v>3</v>
      </c>
    </row>
    <row r="5490" spans="1:4">
      <c r="A5490" s="4" t="s">
        <v>27901</v>
      </c>
      <c r="B5490" s="25" t="s">
        <v>27902</v>
      </c>
      <c r="C5490" s="4" t="s">
        <v>6</v>
      </c>
      <c r="D5490" s="6">
        <v>3</v>
      </c>
    </row>
    <row r="5491" spans="1:4">
      <c r="A5491" s="4" t="s">
        <v>28046</v>
      </c>
      <c r="B5491" s="25" t="s">
        <v>28047</v>
      </c>
      <c r="C5491" s="4" t="s">
        <v>6</v>
      </c>
      <c r="D5491" s="6">
        <v>3</v>
      </c>
    </row>
    <row r="5492" spans="1:4">
      <c r="A5492" s="4" t="s">
        <v>28064</v>
      </c>
      <c r="B5492" s="25" t="s">
        <v>28065</v>
      </c>
      <c r="C5492" s="4" t="s">
        <v>6</v>
      </c>
      <c r="D5492" s="6">
        <v>3</v>
      </c>
    </row>
    <row r="5493" spans="1:4">
      <c r="A5493" s="4" t="s">
        <v>28066</v>
      </c>
      <c r="B5493" s="25" t="s">
        <v>28067</v>
      </c>
      <c r="C5493" s="4" t="s">
        <v>6</v>
      </c>
      <c r="D5493" s="6">
        <v>3</v>
      </c>
    </row>
    <row r="5494" spans="1:4">
      <c r="A5494" s="4" t="s">
        <v>28190</v>
      </c>
      <c r="B5494" s="25" t="s">
        <v>28191</v>
      </c>
      <c r="C5494" s="4" t="s">
        <v>6</v>
      </c>
      <c r="D5494" s="6">
        <v>3</v>
      </c>
    </row>
    <row r="5495" spans="1:4">
      <c r="A5495" s="4" t="s">
        <v>28932</v>
      </c>
      <c r="B5495" s="25" t="s">
        <v>28933</v>
      </c>
      <c r="C5495" s="4" t="s">
        <v>6</v>
      </c>
      <c r="D5495" s="6">
        <v>3</v>
      </c>
    </row>
    <row r="5496" spans="1:4">
      <c r="A5496" s="4" t="s">
        <v>29011</v>
      </c>
      <c r="B5496" s="25" t="s">
        <v>29012</v>
      </c>
      <c r="C5496" s="4" t="s">
        <v>6</v>
      </c>
      <c r="D5496" s="6">
        <v>3</v>
      </c>
    </row>
    <row r="5497" spans="1:4">
      <c r="A5497" s="4" t="s">
        <v>29127</v>
      </c>
      <c r="B5497" s="25" t="s">
        <v>29128</v>
      </c>
      <c r="C5497" s="4" t="s">
        <v>6</v>
      </c>
      <c r="D5497" s="6">
        <v>3</v>
      </c>
    </row>
    <row r="5498" spans="1:4">
      <c r="A5498" s="4" t="s">
        <v>29319</v>
      </c>
      <c r="B5498" s="25" t="s">
        <v>29320</v>
      </c>
      <c r="C5498" s="4" t="s">
        <v>6</v>
      </c>
      <c r="D5498" s="6">
        <v>3</v>
      </c>
    </row>
    <row r="5499" spans="1:4">
      <c r="A5499" s="4" t="s">
        <v>29390</v>
      </c>
      <c r="B5499" s="25" t="s">
        <v>29391</v>
      </c>
      <c r="C5499" s="4" t="s">
        <v>6</v>
      </c>
      <c r="D5499" s="6">
        <v>3</v>
      </c>
    </row>
    <row r="5500" spans="1:4">
      <c r="A5500" s="4" t="s">
        <v>29626</v>
      </c>
      <c r="B5500" s="25" t="s">
        <v>29627</v>
      </c>
      <c r="C5500" s="4" t="s">
        <v>6</v>
      </c>
      <c r="D5500" s="6">
        <v>3</v>
      </c>
    </row>
    <row r="5501" spans="1:4">
      <c r="A5501" s="4" t="s">
        <v>29992</v>
      </c>
      <c r="B5501" s="25" t="s">
        <v>29993</v>
      </c>
      <c r="C5501" s="4" t="s">
        <v>6</v>
      </c>
      <c r="D5501" s="6">
        <v>3</v>
      </c>
    </row>
    <row r="5502" spans="1:4">
      <c r="A5502" s="4" t="s">
        <v>30813</v>
      </c>
      <c r="B5502" s="25" t="s">
        <v>30814</v>
      </c>
      <c r="C5502" s="4" t="s">
        <v>6</v>
      </c>
      <c r="D5502" s="6">
        <v>3</v>
      </c>
    </row>
    <row r="5503" spans="1:4">
      <c r="A5503" s="4" t="s">
        <v>30875</v>
      </c>
      <c r="B5503" s="25" t="s">
        <v>2646</v>
      </c>
      <c r="C5503" s="4" t="s">
        <v>6</v>
      </c>
      <c r="D5503" s="6">
        <v>3</v>
      </c>
    </row>
    <row r="5504" spans="1:4">
      <c r="A5504" s="4" t="s">
        <v>30937</v>
      </c>
      <c r="B5504" s="25" t="s">
        <v>30938</v>
      </c>
      <c r="C5504" s="4" t="s">
        <v>6</v>
      </c>
      <c r="D5504" s="6">
        <v>3</v>
      </c>
    </row>
    <row r="5505" spans="1:4">
      <c r="A5505" s="4" t="s">
        <v>31091</v>
      </c>
      <c r="B5505" s="25" t="s">
        <v>31092</v>
      </c>
      <c r="C5505" s="4" t="s">
        <v>6</v>
      </c>
      <c r="D5505" s="6">
        <v>3</v>
      </c>
    </row>
    <row r="5506" spans="1:4">
      <c r="A5506" s="4" t="s">
        <v>31141</v>
      </c>
      <c r="B5506" s="25" t="s">
        <v>31142</v>
      </c>
      <c r="C5506" s="4" t="s">
        <v>6</v>
      </c>
      <c r="D5506" s="6">
        <v>3</v>
      </c>
    </row>
    <row r="5507" spans="1:4">
      <c r="A5507" s="4" t="s">
        <v>31597</v>
      </c>
      <c r="B5507" s="25" t="s">
        <v>31598</v>
      </c>
      <c r="C5507" s="4" t="s">
        <v>6</v>
      </c>
      <c r="D5507" s="6">
        <v>3</v>
      </c>
    </row>
    <row r="5508" spans="1:4">
      <c r="A5508" s="4" t="s">
        <v>31685</v>
      </c>
      <c r="B5508" s="25" t="s">
        <v>31686</v>
      </c>
      <c r="C5508" s="4" t="s">
        <v>6</v>
      </c>
      <c r="D5508" s="6">
        <v>3</v>
      </c>
    </row>
    <row r="5509" spans="1:4">
      <c r="A5509" s="4" t="s">
        <v>31727</v>
      </c>
      <c r="B5509" s="25" t="s">
        <v>31728</v>
      </c>
      <c r="C5509" s="4" t="s">
        <v>6</v>
      </c>
      <c r="D5509" s="6">
        <v>3</v>
      </c>
    </row>
    <row r="5510" spans="1:4">
      <c r="A5510" s="4" t="s">
        <v>31761</v>
      </c>
      <c r="B5510" s="25" t="s">
        <v>31762</v>
      </c>
      <c r="C5510" s="4" t="s">
        <v>6</v>
      </c>
      <c r="D5510" s="6">
        <v>3</v>
      </c>
    </row>
    <row r="5511" spans="1:4">
      <c r="A5511" s="4" t="s">
        <v>31997</v>
      </c>
      <c r="B5511" s="25" t="s">
        <v>31998</v>
      </c>
      <c r="C5511" s="4" t="s">
        <v>6</v>
      </c>
      <c r="D5511" s="6">
        <v>3</v>
      </c>
    </row>
    <row r="5512" spans="1:4">
      <c r="A5512" s="4" t="s">
        <v>32183</v>
      </c>
      <c r="B5512" s="25" t="s">
        <v>32184</v>
      </c>
      <c r="C5512" s="4" t="s">
        <v>6</v>
      </c>
      <c r="D5512" s="6">
        <v>3</v>
      </c>
    </row>
    <row r="5513" spans="1:4">
      <c r="A5513" s="4" t="s">
        <v>32553</v>
      </c>
      <c r="B5513" s="25" t="s">
        <v>32554</v>
      </c>
      <c r="C5513" s="4" t="s">
        <v>6</v>
      </c>
      <c r="D5513" s="6">
        <v>3</v>
      </c>
    </row>
    <row r="5514" spans="1:4">
      <c r="A5514" s="4" t="s">
        <v>32964</v>
      </c>
      <c r="B5514" s="25" t="s">
        <v>32965</v>
      </c>
      <c r="C5514" s="4" t="s">
        <v>6</v>
      </c>
      <c r="D5514" s="6">
        <v>3</v>
      </c>
    </row>
    <row r="5515" spans="1:4">
      <c r="A5515" s="4" t="s">
        <v>32972</v>
      </c>
      <c r="B5515" s="25" t="s">
        <v>32973</v>
      </c>
      <c r="C5515" s="4" t="s">
        <v>6</v>
      </c>
      <c r="D5515" s="6">
        <v>3</v>
      </c>
    </row>
    <row r="5516" spans="1:4">
      <c r="A5516" s="4" t="s">
        <v>33099</v>
      </c>
      <c r="B5516" s="25" t="s">
        <v>33100</v>
      </c>
      <c r="C5516" s="4" t="s">
        <v>6</v>
      </c>
      <c r="D5516" s="6">
        <v>3</v>
      </c>
    </row>
    <row r="5517" spans="1:4">
      <c r="A5517" s="4" t="s">
        <v>33185</v>
      </c>
      <c r="B5517" s="25" t="s">
        <v>33186</v>
      </c>
      <c r="C5517" s="4" t="s">
        <v>6</v>
      </c>
      <c r="D5517" s="6">
        <v>3</v>
      </c>
    </row>
    <row r="5518" spans="1:4">
      <c r="A5518" s="4" t="s">
        <v>33204</v>
      </c>
      <c r="B5518" s="25" t="s">
        <v>33205</v>
      </c>
      <c r="C5518" s="4" t="s">
        <v>6</v>
      </c>
      <c r="D5518" s="6">
        <v>3</v>
      </c>
    </row>
    <row r="5519" spans="1:4">
      <c r="A5519" s="4" t="s">
        <v>33280</v>
      </c>
      <c r="B5519" s="25" t="s">
        <v>33281</v>
      </c>
      <c r="C5519" s="4" t="s">
        <v>6</v>
      </c>
      <c r="D5519" s="6">
        <v>3</v>
      </c>
    </row>
    <row r="5520" spans="1:4">
      <c r="A5520" s="4" t="s">
        <v>33288</v>
      </c>
      <c r="B5520" s="25" t="s">
        <v>33289</v>
      </c>
      <c r="C5520" s="4" t="s">
        <v>6</v>
      </c>
      <c r="D5520" s="6">
        <v>3</v>
      </c>
    </row>
    <row r="5521" spans="1:4">
      <c r="A5521" s="4" t="s">
        <v>34610</v>
      </c>
      <c r="B5521" s="25" t="s">
        <v>34611</v>
      </c>
      <c r="C5521" s="4" t="s">
        <v>6</v>
      </c>
      <c r="D5521" s="6">
        <v>3</v>
      </c>
    </row>
    <row r="5522" spans="1:4">
      <c r="A5522" s="4" t="s">
        <v>19</v>
      </c>
      <c r="B5522" s="25" t="s">
        <v>20</v>
      </c>
      <c r="C5522" s="4" t="s">
        <v>6</v>
      </c>
      <c r="D5522" s="6">
        <v>4</v>
      </c>
    </row>
    <row r="5523" spans="1:4">
      <c r="A5523" s="4" t="s">
        <v>37</v>
      </c>
      <c r="B5523" s="25" t="s">
        <v>38</v>
      </c>
      <c r="C5523" s="4" t="s">
        <v>6</v>
      </c>
      <c r="D5523" s="6">
        <v>4</v>
      </c>
    </row>
    <row r="5524" spans="1:4">
      <c r="A5524" s="4" t="s">
        <v>74</v>
      </c>
      <c r="B5524" s="25" t="s">
        <v>75</v>
      </c>
      <c r="C5524" s="4" t="s">
        <v>6</v>
      </c>
      <c r="D5524" s="6">
        <v>4</v>
      </c>
    </row>
    <row r="5525" spans="1:4">
      <c r="A5525" s="4" t="s">
        <v>152</v>
      </c>
      <c r="B5525" s="25" t="s">
        <v>153</v>
      </c>
      <c r="C5525" s="4" t="s">
        <v>6</v>
      </c>
      <c r="D5525" s="6">
        <v>4</v>
      </c>
    </row>
    <row r="5526" spans="1:4">
      <c r="A5526" s="4" t="s">
        <v>164</v>
      </c>
      <c r="B5526" s="25" t="s">
        <v>165</v>
      </c>
      <c r="C5526" s="4" t="s">
        <v>6</v>
      </c>
      <c r="D5526" s="6">
        <v>4</v>
      </c>
    </row>
    <row r="5527" spans="1:4">
      <c r="A5527" s="4" t="s">
        <v>171</v>
      </c>
      <c r="B5527" s="25" t="s">
        <v>172</v>
      </c>
      <c r="C5527" s="4" t="s">
        <v>6</v>
      </c>
      <c r="D5527" s="6">
        <v>4</v>
      </c>
    </row>
    <row r="5528" spans="1:4">
      <c r="A5528" s="4" t="s">
        <v>181</v>
      </c>
      <c r="B5528" s="25" t="s">
        <v>182</v>
      </c>
      <c r="C5528" s="4" t="s">
        <v>6</v>
      </c>
      <c r="D5528" s="6">
        <v>4</v>
      </c>
    </row>
    <row r="5529" spans="1:4">
      <c r="A5529" s="4" t="s">
        <v>185</v>
      </c>
      <c r="B5529" s="25" t="s">
        <v>186</v>
      </c>
      <c r="C5529" s="4" t="s">
        <v>6</v>
      </c>
      <c r="D5529" s="6">
        <v>4</v>
      </c>
    </row>
    <row r="5530" spans="1:4">
      <c r="A5530" s="4" t="s">
        <v>259</v>
      </c>
      <c r="B5530" s="25" t="s">
        <v>260</v>
      </c>
      <c r="C5530" s="4" t="s">
        <v>6</v>
      </c>
      <c r="D5530" s="6">
        <v>4</v>
      </c>
    </row>
    <row r="5531" spans="1:4">
      <c r="A5531" s="4" t="s">
        <v>335</v>
      </c>
      <c r="B5531" s="25" t="s">
        <v>336</v>
      </c>
      <c r="C5531" s="4" t="s">
        <v>6</v>
      </c>
      <c r="D5531" s="6">
        <v>4</v>
      </c>
    </row>
    <row r="5532" spans="1:4">
      <c r="A5532" s="4" t="s">
        <v>349</v>
      </c>
      <c r="B5532" s="25" t="s">
        <v>350</v>
      </c>
      <c r="C5532" s="4" t="s">
        <v>6</v>
      </c>
      <c r="D5532" s="6">
        <v>4</v>
      </c>
    </row>
    <row r="5533" spans="1:4">
      <c r="A5533" s="4" t="s">
        <v>389</v>
      </c>
      <c r="B5533" s="25" t="s">
        <v>390</v>
      </c>
      <c r="C5533" s="4" t="s">
        <v>6</v>
      </c>
      <c r="D5533" s="6">
        <v>4</v>
      </c>
    </row>
    <row r="5534" spans="1:4">
      <c r="A5534" s="4" t="s">
        <v>421</v>
      </c>
      <c r="B5534" s="25" t="s">
        <v>422</v>
      </c>
      <c r="C5534" s="4" t="s">
        <v>6</v>
      </c>
      <c r="D5534" s="6">
        <v>4</v>
      </c>
    </row>
    <row r="5535" spans="1:4">
      <c r="A5535" s="4" t="s">
        <v>507</v>
      </c>
      <c r="B5535" s="25" t="s">
        <v>508</v>
      </c>
      <c r="C5535" s="4" t="s">
        <v>6</v>
      </c>
      <c r="D5535" s="6">
        <v>4</v>
      </c>
    </row>
    <row r="5536" spans="1:4">
      <c r="A5536" s="4" t="s">
        <v>555</v>
      </c>
      <c r="B5536" s="25" t="s">
        <v>556</v>
      </c>
      <c r="C5536" s="4" t="s">
        <v>6</v>
      </c>
      <c r="D5536" s="6">
        <v>4</v>
      </c>
    </row>
    <row r="5537" spans="1:4">
      <c r="A5537" s="4" t="s">
        <v>573</v>
      </c>
      <c r="B5537" s="25" t="s">
        <v>574</v>
      </c>
      <c r="C5537" s="4" t="s">
        <v>6</v>
      </c>
      <c r="D5537" s="6">
        <v>4</v>
      </c>
    </row>
    <row r="5538" spans="1:4">
      <c r="A5538" s="4" t="s">
        <v>591</v>
      </c>
      <c r="B5538" s="25" t="s">
        <v>592</v>
      </c>
      <c r="C5538" s="4" t="s">
        <v>6</v>
      </c>
      <c r="D5538" s="6">
        <v>4</v>
      </c>
    </row>
    <row r="5539" spans="1:4">
      <c r="A5539" s="4" t="s">
        <v>621</v>
      </c>
      <c r="B5539" s="25" t="s">
        <v>622</v>
      </c>
      <c r="C5539" s="4" t="s">
        <v>6</v>
      </c>
      <c r="D5539" s="6">
        <v>4</v>
      </c>
    </row>
    <row r="5540" spans="1:4">
      <c r="A5540" s="4" t="s">
        <v>723</v>
      </c>
      <c r="B5540" s="25" t="s">
        <v>724</v>
      </c>
      <c r="C5540" s="4" t="s">
        <v>6</v>
      </c>
      <c r="D5540" s="6">
        <v>4</v>
      </c>
    </row>
    <row r="5541" spans="1:4">
      <c r="A5541" s="4" t="s">
        <v>735</v>
      </c>
      <c r="B5541" s="25" t="s">
        <v>736</v>
      </c>
      <c r="C5541" s="4" t="s">
        <v>6</v>
      </c>
      <c r="D5541" s="6">
        <v>4</v>
      </c>
    </row>
    <row r="5542" spans="1:4">
      <c r="A5542" s="4" t="s">
        <v>893</v>
      </c>
      <c r="B5542" s="25" t="s">
        <v>894</v>
      </c>
      <c r="C5542" s="4" t="s">
        <v>6</v>
      </c>
      <c r="D5542" s="6">
        <v>4</v>
      </c>
    </row>
    <row r="5543" spans="1:4">
      <c r="A5543" s="4" t="s">
        <v>897</v>
      </c>
      <c r="B5543" s="25" t="s">
        <v>898</v>
      </c>
      <c r="C5543" s="4" t="s">
        <v>6</v>
      </c>
      <c r="D5543" s="6">
        <v>4</v>
      </c>
    </row>
    <row r="5544" spans="1:4">
      <c r="A5544" s="4" t="s">
        <v>899</v>
      </c>
      <c r="B5544" s="25" t="s">
        <v>900</v>
      </c>
      <c r="C5544" s="4" t="s">
        <v>6</v>
      </c>
      <c r="D5544" s="6">
        <v>4</v>
      </c>
    </row>
    <row r="5545" spans="1:4">
      <c r="A5545" s="4" t="s">
        <v>955</v>
      </c>
      <c r="B5545" s="25" t="s">
        <v>956</v>
      </c>
      <c r="C5545" s="4" t="s">
        <v>6</v>
      </c>
      <c r="D5545" s="6">
        <v>4</v>
      </c>
    </row>
    <row r="5546" spans="1:4">
      <c r="A5546" s="4" t="s">
        <v>1073</v>
      </c>
      <c r="B5546" s="25" t="s">
        <v>1074</v>
      </c>
      <c r="C5546" s="4" t="s">
        <v>6</v>
      </c>
      <c r="D5546" s="6">
        <v>4</v>
      </c>
    </row>
    <row r="5547" spans="1:4">
      <c r="A5547" s="4" t="s">
        <v>1075</v>
      </c>
      <c r="B5547" s="25" t="s">
        <v>1076</v>
      </c>
      <c r="C5547" s="4" t="s">
        <v>6</v>
      </c>
      <c r="D5547" s="6">
        <v>4</v>
      </c>
    </row>
    <row r="5548" spans="1:4">
      <c r="A5548" s="4" t="s">
        <v>1093</v>
      </c>
      <c r="B5548" s="25" t="s">
        <v>1094</v>
      </c>
      <c r="C5548" s="4" t="s">
        <v>6</v>
      </c>
      <c r="D5548" s="6">
        <v>4</v>
      </c>
    </row>
    <row r="5549" spans="1:4">
      <c r="A5549" s="4" t="s">
        <v>1099</v>
      </c>
      <c r="B5549" s="25" t="s">
        <v>1100</v>
      </c>
      <c r="C5549" s="4" t="s">
        <v>6</v>
      </c>
      <c r="D5549" s="6">
        <v>4</v>
      </c>
    </row>
    <row r="5550" spans="1:4">
      <c r="A5550" s="4" t="s">
        <v>1105</v>
      </c>
      <c r="B5550" s="25" t="s">
        <v>1106</v>
      </c>
      <c r="C5550" s="4" t="s">
        <v>6</v>
      </c>
      <c r="D5550" s="6">
        <v>4</v>
      </c>
    </row>
    <row r="5551" spans="1:4">
      <c r="A5551" s="4" t="s">
        <v>1125</v>
      </c>
      <c r="B5551" s="25" t="s">
        <v>1126</v>
      </c>
      <c r="C5551" s="4" t="s">
        <v>6</v>
      </c>
      <c r="D5551" s="6">
        <v>4</v>
      </c>
    </row>
    <row r="5552" spans="1:4">
      <c r="A5552" s="4" t="s">
        <v>1189</v>
      </c>
      <c r="B5552" s="25" t="s">
        <v>1190</v>
      </c>
      <c r="C5552" s="4" t="s">
        <v>6</v>
      </c>
      <c r="D5552" s="6">
        <v>4</v>
      </c>
    </row>
    <row r="5553" spans="1:4">
      <c r="A5553" s="4" t="s">
        <v>1193</v>
      </c>
      <c r="B5553" s="25" t="s">
        <v>1194</v>
      </c>
      <c r="C5553" s="4" t="s">
        <v>6</v>
      </c>
      <c r="D5553" s="6">
        <v>4</v>
      </c>
    </row>
    <row r="5554" spans="1:4">
      <c r="A5554" s="4" t="s">
        <v>1225</v>
      </c>
      <c r="B5554" s="25" t="s">
        <v>1226</v>
      </c>
      <c r="C5554" s="4" t="s">
        <v>6</v>
      </c>
      <c r="D5554" s="6">
        <v>4</v>
      </c>
    </row>
    <row r="5555" spans="1:4">
      <c r="A5555" s="4" t="s">
        <v>1259</v>
      </c>
      <c r="B5555" s="25" t="s">
        <v>1260</v>
      </c>
      <c r="C5555" s="4" t="s">
        <v>6</v>
      </c>
      <c r="D5555" s="6">
        <v>4</v>
      </c>
    </row>
    <row r="5556" spans="1:4">
      <c r="A5556" s="4" t="s">
        <v>1261</v>
      </c>
      <c r="B5556" s="25" t="s">
        <v>1262</v>
      </c>
      <c r="C5556" s="4" t="s">
        <v>6</v>
      </c>
      <c r="D5556" s="6">
        <v>4</v>
      </c>
    </row>
    <row r="5557" spans="1:4">
      <c r="A5557" s="4" t="s">
        <v>1263</v>
      </c>
      <c r="B5557" s="25" t="s">
        <v>1264</v>
      </c>
      <c r="C5557" s="4" t="s">
        <v>6</v>
      </c>
      <c r="D5557" s="6">
        <v>4</v>
      </c>
    </row>
    <row r="5558" spans="1:4">
      <c r="A5558" s="4" t="s">
        <v>1285</v>
      </c>
      <c r="B5558" s="25" t="s">
        <v>1286</v>
      </c>
      <c r="C5558" s="4" t="s">
        <v>6</v>
      </c>
      <c r="D5558" s="6">
        <v>4</v>
      </c>
    </row>
    <row r="5559" spans="1:4">
      <c r="A5559" s="4" t="s">
        <v>1313</v>
      </c>
      <c r="B5559" s="25" t="s">
        <v>1314</v>
      </c>
      <c r="C5559" s="4" t="s">
        <v>6</v>
      </c>
      <c r="D5559" s="6">
        <v>4</v>
      </c>
    </row>
    <row r="5560" spans="1:4">
      <c r="A5560" s="4" t="s">
        <v>1321</v>
      </c>
      <c r="B5560" s="25" t="s">
        <v>1322</v>
      </c>
      <c r="C5560" s="4" t="s">
        <v>6</v>
      </c>
      <c r="D5560" s="6">
        <v>4</v>
      </c>
    </row>
    <row r="5561" spans="1:4">
      <c r="A5561" s="4" t="s">
        <v>1327</v>
      </c>
      <c r="B5561" s="25" t="s">
        <v>1328</v>
      </c>
      <c r="C5561" s="4" t="s">
        <v>6</v>
      </c>
      <c r="D5561" s="6">
        <v>4</v>
      </c>
    </row>
    <row r="5562" spans="1:4">
      <c r="A5562" s="4" t="s">
        <v>1393</v>
      </c>
      <c r="B5562" s="25" t="s">
        <v>1394</v>
      </c>
      <c r="C5562" s="4" t="s">
        <v>6</v>
      </c>
      <c r="D5562" s="6">
        <v>4</v>
      </c>
    </row>
    <row r="5563" spans="1:4">
      <c r="A5563" s="4" t="s">
        <v>1431</v>
      </c>
      <c r="B5563" s="25" t="s">
        <v>1432</v>
      </c>
      <c r="C5563" s="4" t="s">
        <v>6</v>
      </c>
      <c r="D5563" s="6">
        <v>4</v>
      </c>
    </row>
    <row r="5564" spans="1:4">
      <c r="A5564" s="4" t="s">
        <v>1483</v>
      </c>
      <c r="B5564" s="25" t="s">
        <v>1484</v>
      </c>
      <c r="C5564" s="4" t="s">
        <v>6</v>
      </c>
      <c r="D5564" s="6">
        <v>4</v>
      </c>
    </row>
    <row r="5565" spans="1:4">
      <c r="A5565" s="4" t="s">
        <v>1531</v>
      </c>
      <c r="B5565" s="25" t="s">
        <v>1532</v>
      </c>
      <c r="C5565" s="4" t="s">
        <v>6</v>
      </c>
      <c r="D5565" s="6">
        <v>4</v>
      </c>
    </row>
    <row r="5566" spans="1:4">
      <c r="A5566" s="4" t="s">
        <v>1575</v>
      </c>
      <c r="B5566" s="25" t="s">
        <v>1576</v>
      </c>
      <c r="C5566" s="4" t="s">
        <v>6</v>
      </c>
      <c r="D5566" s="6">
        <v>4</v>
      </c>
    </row>
    <row r="5567" spans="1:4">
      <c r="A5567" s="4" t="s">
        <v>1589</v>
      </c>
      <c r="B5567" s="25" t="s">
        <v>1590</v>
      </c>
      <c r="C5567" s="4" t="s">
        <v>6</v>
      </c>
      <c r="D5567" s="6">
        <v>4</v>
      </c>
    </row>
    <row r="5568" spans="1:4">
      <c r="A5568" s="4" t="s">
        <v>1591</v>
      </c>
      <c r="B5568" s="25" t="s">
        <v>1592</v>
      </c>
      <c r="C5568" s="4" t="s">
        <v>6</v>
      </c>
      <c r="D5568" s="6">
        <v>4</v>
      </c>
    </row>
    <row r="5569" spans="1:4">
      <c r="A5569" s="4" t="s">
        <v>1619</v>
      </c>
      <c r="B5569" s="25" t="s">
        <v>1620</v>
      </c>
      <c r="C5569" s="4" t="s">
        <v>6</v>
      </c>
      <c r="D5569" s="6">
        <v>4</v>
      </c>
    </row>
    <row r="5570" spans="1:4">
      <c r="A5570" s="4" t="s">
        <v>1657</v>
      </c>
      <c r="B5570" s="25" t="s">
        <v>1658</v>
      </c>
      <c r="C5570" s="4" t="s">
        <v>6</v>
      </c>
      <c r="D5570" s="6">
        <v>4</v>
      </c>
    </row>
    <row r="5571" spans="1:4">
      <c r="A5571" s="4" t="s">
        <v>1681</v>
      </c>
      <c r="B5571" s="25" t="s">
        <v>1682</v>
      </c>
      <c r="C5571" s="4" t="s">
        <v>6</v>
      </c>
      <c r="D5571" s="6">
        <v>4</v>
      </c>
    </row>
    <row r="5572" spans="1:4">
      <c r="A5572" s="4" t="s">
        <v>1713</v>
      </c>
      <c r="B5572" s="25" t="s">
        <v>1714</v>
      </c>
      <c r="C5572" s="4" t="s">
        <v>6</v>
      </c>
      <c r="D5572" s="6">
        <v>4</v>
      </c>
    </row>
    <row r="5573" spans="1:4">
      <c r="A5573" s="4" t="s">
        <v>1781</v>
      </c>
      <c r="B5573" s="25" t="s">
        <v>1782</v>
      </c>
      <c r="C5573" s="4" t="s">
        <v>6</v>
      </c>
      <c r="D5573" s="6">
        <v>4</v>
      </c>
    </row>
    <row r="5574" spans="1:4">
      <c r="A5574" s="4" t="s">
        <v>1789</v>
      </c>
      <c r="B5574" s="25" t="s">
        <v>1790</v>
      </c>
      <c r="C5574" s="4" t="s">
        <v>6</v>
      </c>
      <c r="D5574" s="6">
        <v>4</v>
      </c>
    </row>
    <row r="5575" spans="1:4">
      <c r="A5575" s="4" t="s">
        <v>1801</v>
      </c>
      <c r="B5575" s="25" t="s">
        <v>1802</v>
      </c>
      <c r="C5575" s="4" t="s">
        <v>6</v>
      </c>
      <c r="D5575" s="6">
        <v>4</v>
      </c>
    </row>
    <row r="5576" spans="1:4">
      <c r="A5576" s="4" t="s">
        <v>1823</v>
      </c>
      <c r="B5576" s="25" t="s">
        <v>1824</v>
      </c>
      <c r="C5576" s="4" t="s">
        <v>6</v>
      </c>
      <c r="D5576" s="6">
        <v>4</v>
      </c>
    </row>
    <row r="5577" spans="1:4">
      <c r="A5577" s="4" t="s">
        <v>1833</v>
      </c>
      <c r="B5577" s="25" t="s">
        <v>1834</v>
      </c>
      <c r="C5577" s="4" t="s">
        <v>6</v>
      </c>
      <c r="D5577" s="6">
        <v>4</v>
      </c>
    </row>
    <row r="5578" spans="1:4">
      <c r="A5578" s="4" t="s">
        <v>1835</v>
      </c>
      <c r="B5578" s="25" t="s">
        <v>1836</v>
      </c>
      <c r="C5578" s="4" t="s">
        <v>6</v>
      </c>
      <c r="D5578" s="6">
        <v>4</v>
      </c>
    </row>
    <row r="5579" spans="1:4">
      <c r="A5579" s="4" t="s">
        <v>1855</v>
      </c>
      <c r="B5579" s="25" t="s">
        <v>1856</v>
      </c>
      <c r="C5579" s="4" t="s">
        <v>6</v>
      </c>
      <c r="D5579" s="6">
        <v>4</v>
      </c>
    </row>
    <row r="5580" spans="1:4">
      <c r="A5580" s="4" t="s">
        <v>1867</v>
      </c>
      <c r="B5580" s="25" t="s">
        <v>1868</v>
      </c>
      <c r="C5580" s="4" t="s">
        <v>6</v>
      </c>
      <c r="D5580" s="6">
        <v>4</v>
      </c>
    </row>
    <row r="5581" spans="1:4">
      <c r="A5581" s="4" t="s">
        <v>2019</v>
      </c>
      <c r="B5581" s="25" t="s">
        <v>2020</v>
      </c>
      <c r="C5581" s="4" t="s">
        <v>6</v>
      </c>
      <c r="D5581" s="6">
        <v>4</v>
      </c>
    </row>
    <row r="5582" spans="1:4">
      <c r="A5582" s="4" t="s">
        <v>2189</v>
      </c>
      <c r="B5582" s="25" t="s">
        <v>2190</v>
      </c>
      <c r="C5582" s="4" t="s">
        <v>6</v>
      </c>
      <c r="D5582" s="6">
        <v>4</v>
      </c>
    </row>
    <row r="5583" spans="1:4">
      <c r="A5583" s="4" t="s">
        <v>2265</v>
      </c>
      <c r="B5583" s="25" t="s">
        <v>2266</v>
      </c>
      <c r="C5583" s="4" t="s">
        <v>6</v>
      </c>
      <c r="D5583" s="6">
        <v>4</v>
      </c>
    </row>
    <row r="5584" spans="1:4">
      <c r="A5584" s="4" t="s">
        <v>2371</v>
      </c>
      <c r="B5584" s="25" t="s">
        <v>2372</v>
      </c>
      <c r="C5584" s="4" t="s">
        <v>6</v>
      </c>
      <c r="D5584" s="6">
        <v>4</v>
      </c>
    </row>
    <row r="5585" spans="1:4">
      <c r="A5585" s="4" t="s">
        <v>2455</v>
      </c>
      <c r="B5585" s="25" t="s">
        <v>2456</v>
      </c>
      <c r="C5585" s="4" t="s">
        <v>6</v>
      </c>
      <c r="D5585" s="6">
        <v>4</v>
      </c>
    </row>
    <row r="5586" spans="1:4">
      <c r="A5586" s="4" t="s">
        <v>2465</v>
      </c>
      <c r="B5586" s="25" t="s">
        <v>2466</v>
      </c>
      <c r="C5586" s="4" t="s">
        <v>6</v>
      </c>
      <c r="D5586" s="6">
        <v>4</v>
      </c>
    </row>
    <row r="5587" spans="1:4">
      <c r="A5587" s="4" t="s">
        <v>2523</v>
      </c>
      <c r="B5587" s="25" t="s">
        <v>2524</v>
      </c>
      <c r="C5587" s="4" t="s">
        <v>6</v>
      </c>
      <c r="D5587" s="6">
        <v>4</v>
      </c>
    </row>
    <row r="5588" spans="1:4">
      <c r="A5588" s="4" t="s">
        <v>2545</v>
      </c>
      <c r="B5588" s="25" t="s">
        <v>2546</v>
      </c>
      <c r="C5588" s="4" t="s">
        <v>6</v>
      </c>
      <c r="D5588" s="6">
        <v>4</v>
      </c>
    </row>
    <row r="5589" spans="1:4">
      <c r="A5589" s="4" t="s">
        <v>2555</v>
      </c>
      <c r="B5589" s="25" t="s">
        <v>2556</v>
      </c>
      <c r="C5589" s="4" t="s">
        <v>6</v>
      </c>
      <c r="D5589" s="6">
        <v>4</v>
      </c>
    </row>
    <row r="5590" spans="1:4">
      <c r="A5590" s="4" t="s">
        <v>2613</v>
      </c>
      <c r="B5590" s="25" t="s">
        <v>2614</v>
      </c>
      <c r="C5590" s="4" t="s">
        <v>6</v>
      </c>
      <c r="D5590" s="6">
        <v>4</v>
      </c>
    </row>
    <row r="5591" spans="1:4">
      <c r="A5591" s="4" t="s">
        <v>2619</v>
      </c>
      <c r="B5591" s="25" t="s">
        <v>2620</v>
      </c>
      <c r="C5591" s="4" t="s">
        <v>6</v>
      </c>
      <c r="D5591" s="6">
        <v>4</v>
      </c>
    </row>
    <row r="5592" spans="1:4">
      <c r="A5592" s="4" t="s">
        <v>2653</v>
      </c>
      <c r="B5592" s="25" t="s">
        <v>2654</v>
      </c>
      <c r="C5592" s="4" t="s">
        <v>6</v>
      </c>
      <c r="D5592" s="6">
        <v>4</v>
      </c>
    </row>
    <row r="5593" spans="1:4">
      <c r="A5593" s="4" t="s">
        <v>2677</v>
      </c>
      <c r="B5593" s="25" t="s">
        <v>2678</v>
      </c>
      <c r="C5593" s="4" t="s">
        <v>6</v>
      </c>
      <c r="D5593" s="6">
        <v>4</v>
      </c>
    </row>
    <row r="5594" spans="1:4">
      <c r="A5594" s="4" t="s">
        <v>2729</v>
      </c>
      <c r="B5594" s="25" t="s">
        <v>2730</v>
      </c>
      <c r="C5594" s="4" t="s">
        <v>6</v>
      </c>
      <c r="D5594" s="6">
        <v>4</v>
      </c>
    </row>
    <row r="5595" spans="1:4">
      <c r="A5595" s="4" t="s">
        <v>2751</v>
      </c>
      <c r="B5595" s="25" t="s">
        <v>2752</v>
      </c>
      <c r="C5595" s="4" t="s">
        <v>6</v>
      </c>
      <c r="D5595" s="6">
        <v>4</v>
      </c>
    </row>
    <row r="5596" spans="1:4">
      <c r="A5596" s="4" t="s">
        <v>2777</v>
      </c>
      <c r="B5596" s="25" t="s">
        <v>2778</v>
      </c>
      <c r="C5596" s="4" t="s">
        <v>6</v>
      </c>
      <c r="D5596" s="6">
        <v>4</v>
      </c>
    </row>
    <row r="5597" spans="1:4">
      <c r="A5597" s="4" t="s">
        <v>2848</v>
      </c>
      <c r="B5597" s="25" t="s">
        <v>2849</v>
      </c>
      <c r="C5597" s="4" t="s">
        <v>6</v>
      </c>
      <c r="D5597" s="6">
        <v>4</v>
      </c>
    </row>
    <row r="5598" spans="1:4">
      <c r="A5598" s="4" t="s">
        <v>2868</v>
      </c>
      <c r="B5598" s="25" t="s">
        <v>2869</v>
      </c>
      <c r="C5598" s="4" t="s">
        <v>6</v>
      </c>
      <c r="D5598" s="6">
        <v>4</v>
      </c>
    </row>
    <row r="5599" spans="1:4">
      <c r="A5599" s="4" t="s">
        <v>2960</v>
      </c>
      <c r="B5599" s="25" t="s">
        <v>2961</v>
      </c>
      <c r="C5599" s="4" t="s">
        <v>6</v>
      </c>
      <c r="D5599" s="6">
        <v>4</v>
      </c>
    </row>
    <row r="5600" spans="1:4">
      <c r="A5600" s="4" t="s">
        <v>2980</v>
      </c>
      <c r="B5600" s="25" t="s">
        <v>2981</v>
      </c>
      <c r="C5600" s="4" t="s">
        <v>6</v>
      </c>
      <c r="D5600" s="6">
        <v>4</v>
      </c>
    </row>
    <row r="5601" spans="1:4">
      <c r="A5601" s="4" t="s">
        <v>2982</v>
      </c>
      <c r="B5601" s="25" t="s">
        <v>2983</v>
      </c>
      <c r="C5601" s="4" t="s">
        <v>6</v>
      </c>
      <c r="D5601" s="6">
        <v>4</v>
      </c>
    </row>
    <row r="5602" spans="1:4">
      <c r="A5602" s="4" t="s">
        <v>2988</v>
      </c>
      <c r="B5602" s="25" t="s">
        <v>2989</v>
      </c>
      <c r="C5602" s="4" t="s">
        <v>6</v>
      </c>
      <c r="D5602" s="6">
        <v>4</v>
      </c>
    </row>
    <row r="5603" spans="1:4">
      <c r="A5603" s="4" t="s">
        <v>3002</v>
      </c>
      <c r="B5603" s="25" t="s">
        <v>3003</v>
      </c>
      <c r="C5603" s="4" t="s">
        <v>6</v>
      </c>
      <c r="D5603" s="6">
        <v>4</v>
      </c>
    </row>
    <row r="5604" spans="1:4">
      <c r="A5604" s="4" t="s">
        <v>3014</v>
      </c>
      <c r="B5604" s="25" t="s">
        <v>3015</v>
      </c>
      <c r="C5604" s="4" t="s">
        <v>6</v>
      </c>
      <c r="D5604" s="6">
        <v>4</v>
      </c>
    </row>
    <row r="5605" spans="1:4">
      <c r="A5605" s="4" t="s">
        <v>3036</v>
      </c>
      <c r="B5605" s="25" t="s">
        <v>3037</v>
      </c>
      <c r="C5605" s="4" t="s">
        <v>6</v>
      </c>
      <c r="D5605" s="6">
        <v>4</v>
      </c>
    </row>
    <row r="5606" spans="1:4">
      <c r="A5606" s="4" t="s">
        <v>3104</v>
      </c>
      <c r="B5606" s="25" t="s">
        <v>3105</v>
      </c>
      <c r="C5606" s="4" t="s">
        <v>6</v>
      </c>
      <c r="D5606" s="6">
        <v>4</v>
      </c>
    </row>
    <row r="5607" spans="1:4">
      <c r="A5607" s="4" t="s">
        <v>3136</v>
      </c>
      <c r="B5607" s="25" t="s">
        <v>3137</v>
      </c>
      <c r="C5607" s="4" t="s">
        <v>6</v>
      </c>
      <c r="D5607" s="6">
        <v>4</v>
      </c>
    </row>
    <row r="5608" spans="1:4">
      <c r="A5608" s="4" t="s">
        <v>3158</v>
      </c>
      <c r="B5608" s="25" t="s">
        <v>3159</v>
      </c>
      <c r="C5608" s="4" t="s">
        <v>6</v>
      </c>
      <c r="D5608" s="6">
        <v>4</v>
      </c>
    </row>
    <row r="5609" spans="1:4">
      <c r="A5609" s="4" t="s">
        <v>3248</v>
      </c>
      <c r="B5609" s="25" t="s">
        <v>3249</v>
      </c>
      <c r="C5609" s="4" t="s">
        <v>6</v>
      </c>
      <c r="D5609" s="6">
        <v>4</v>
      </c>
    </row>
    <row r="5610" spans="1:4">
      <c r="A5610" s="4" t="s">
        <v>3274</v>
      </c>
      <c r="B5610" s="25" t="s">
        <v>3275</v>
      </c>
      <c r="C5610" s="4" t="s">
        <v>6</v>
      </c>
      <c r="D5610" s="6">
        <v>4</v>
      </c>
    </row>
    <row r="5611" spans="1:4">
      <c r="A5611" s="4" t="s">
        <v>3344</v>
      </c>
      <c r="B5611" s="25" t="s">
        <v>3345</v>
      </c>
      <c r="C5611" s="4" t="s">
        <v>6</v>
      </c>
      <c r="D5611" s="6">
        <v>4</v>
      </c>
    </row>
    <row r="5612" spans="1:4">
      <c r="A5612" s="4" t="s">
        <v>3550</v>
      </c>
      <c r="B5612" s="25" t="s">
        <v>3551</v>
      </c>
      <c r="C5612" s="4" t="s">
        <v>6</v>
      </c>
      <c r="D5612" s="6">
        <v>4</v>
      </c>
    </row>
    <row r="5613" spans="1:4">
      <c r="A5613" s="4" t="s">
        <v>3578</v>
      </c>
      <c r="B5613" s="25" t="s">
        <v>3579</v>
      </c>
      <c r="C5613" s="4" t="s">
        <v>6</v>
      </c>
      <c r="D5613" s="6">
        <v>4</v>
      </c>
    </row>
    <row r="5614" spans="1:4">
      <c r="A5614" s="4" t="s">
        <v>3582</v>
      </c>
      <c r="B5614" s="25" t="s">
        <v>3583</v>
      </c>
      <c r="C5614" s="4" t="s">
        <v>6</v>
      </c>
      <c r="D5614" s="6">
        <v>4</v>
      </c>
    </row>
    <row r="5615" spans="1:4">
      <c r="A5615" s="4" t="s">
        <v>3588</v>
      </c>
      <c r="B5615" s="25" t="s">
        <v>3589</v>
      </c>
      <c r="C5615" s="4" t="s">
        <v>6</v>
      </c>
      <c r="D5615" s="6">
        <v>4</v>
      </c>
    </row>
    <row r="5616" spans="1:4">
      <c r="A5616" s="4" t="s">
        <v>3646</v>
      </c>
      <c r="B5616" s="25" t="s">
        <v>3647</v>
      </c>
      <c r="C5616" s="4" t="s">
        <v>6</v>
      </c>
      <c r="D5616" s="6">
        <v>4</v>
      </c>
    </row>
    <row r="5617" spans="1:4">
      <c r="A5617" s="4" t="s">
        <v>3652</v>
      </c>
      <c r="B5617" s="25" t="s">
        <v>3653</v>
      </c>
      <c r="C5617" s="4" t="s">
        <v>6</v>
      </c>
      <c r="D5617" s="6">
        <v>4</v>
      </c>
    </row>
    <row r="5618" spans="1:4">
      <c r="A5618" s="4" t="s">
        <v>3664</v>
      </c>
      <c r="B5618" s="25" t="s">
        <v>3665</v>
      </c>
      <c r="C5618" s="4" t="s">
        <v>6</v>
      </c>
      <c r="D5618" s="6">
        <v>4</v>
      </c>
    </row>
    <row r="5619" spans="1:4">
      <c r="A5619" s="4" t="s">
        <v>3674</v>
      </c>
      <c r="B5619" s="25" t="s">
        <v>3675</v>
      </c>
      <c r="C5619" s="4" t="s">
        <v>6</v>
      </c>
      <c r="D5619" s="6">
        <v>4</v>
      </c>
    </row>
    <row r="5620" spans="1:4">
      <c r="A5620" s="4" t="s">
        <v>3716</v>
      </c>
      <c r="B5620" s="25" t="s">
        <v>3717</v>
      </c>
      <c r="C5620" s="4" t="s">
        <v>6</v>
      </c>
      <c r="D5620" s="6">
        <v>4</v>
      </c>
    </row>
    <row r="5621" spans="1:4">
      <c r="A5621" s="4" t="s">
        <v>3754</v>
      </c>
      <c r="B5621" s="25" t="s">
        <v>3755</v>
      </c>
      <c r="C5621" s="4" t="s">
        <v>6</v>
      </c>
      <c r="D5621" s="6">
        <v>4</v>
      </c>
    </row>
    <row r="5622" spans="1:4">
      <c r="A5622" s="4" t="s">
        <v>3756</v>
      </c>
      <c r="B5622" s="25" t="s">
        <v>3757</v>
      </c>
      <c r="C5622" s="4" t="s">
        <v>6</v>
      </c>
      <c r="D5622" s="6">
        <v>4</v>
      </c>
    </row>
    <row r="5623" spans="1:4">
      <c r="A5623" s="4" t="s">
        <v>3766</v>
      </c>
      <c r="B5623" s="25" t="s">
        <v>3767</v>
      </c>
      <c r="C5623" s="4" t="s">
        <v>6</v>
      </c>
      <c r="D5623" s="6">
        <v>4</v>
      </c>
    </row>
    <row r="5624" spans="1:4">
      <c r="A5624" s="4" t="s">
        <v>3790</v>
      </c>
      <c r="B5624" s="25" t="s">
        <v>3791</v>
      </c>
      <c r="C5624" s="4" t="s">
        <v>6</v>
      </c>
      <c r="D5624" s="6">
        <v>4</v>
      </c>
    </row>
    <row r="5625" spans="1:4">
      <c r="A5625" s="4" t="s">
        <v>3834</v>
      </c>
      <c r="B5625" s="25" t="s">
        <v>3835</v>
      </c>
      <c r="C5625" s="4" t="s">
        <v>6</v>
      </c>
      <c r="D5625" s="6">
        <v>4</v>
      </c>
    </row>
    <row r="5626" spans="1:4">
      <c r="A5626" s="4" t="s">
        <v>3858</v>
      </c>
      <c r="B5626" s="25" t="s">
        <v>3859</v>
      </c>
      <c r="C5626" s="4" t="s">
        <v>6</v>
      </c>
      <c r="D5626" s="6">
        <v>4</v>
      </c>
    </row>
    <row r="5627" spans="1:4">
      <c r="A5627" s="4" t="s">
        <v>3882</v>
      </c>
      <c r="B5627" s="25" t="s">
        <v>3883</v>
      </c>
      <c r="C5627" s="4" t="s">
        <v>6</v>
      </c>
      <c r="D5627" s="6">
        <v>4</v>
      </c>
    </row>
    <row r="5628" spans="1:4">
      <c r="A5628" s="4" t="s">
        <v>3904</v>
      </c>
      <c r="B5628" s="25" t="s">
        <v>3905</v>
      </c>
      <c r="C5628" s="4" t="s">
        <v>6</v>
      </c>
      <c r="D5628" s="6">
        <v>4</v>
      </c>
    </row>
    <row r="5629" spans="1:4">
      <c r="A5629" s="4" t="s">
        <v>3927</v>
      </c>
      <c r="B5629" s="25" t="s">
        <v>3928</v>
      </c>
      <c r="C5629" s="4" t="s">
        <v>6</v>
      </c>
      <c r="D5629" s="6">
        <v>4</v>
      </c>
    </row>
    <row r="5630" spans="1:4">
      <c r="A5630" s="4" t="s">
        <v>3941</v>
      </c>
      <c r="B5630" s="25" t="s">
        <v>3942</v>
      </c>
      <c r="C5630" s="4" t="s">
        <v>6</v>
      </c>
      <c r="D5630" s="6">
        <v>4</v>
      </c>
    </row>
    <row r="5631" spans="1:4">
      <c r="A5631" s="4" t="s">
        <v>4037</v>
      </c>
      <c r="B5631" s="25" t="s">
        <v>4038</v>
      </c>
      <c r="C5631" s="4" t="s">
        <v>6</v>
      </c>
      <c r="D5631" s="6">
        <v>4</v>
      </c>
    </row>
    <row r="5632" spans="1:4">
      <c r="A5632" s="4" t="s">
        <v>4073</v>
      </c>
      <c r="B5632" s="25" t="s">
        <v>4074</v>
      </c>
      <c r="C5632" s="4" t="s">
        <v>6</v>
      </c>
      <c r="D5632" s="6">
        <v>4</v>
      </c>
    </row>
    <row r="5633" spans="1:4">
      <c r="A5633" s="4" t="s">
        <v>4121</v>
      </c>
      <c r="B5633" s="25" t="s">
        <v>4122</v>
      </c>
      <c r="C5633" s="4" t="s">
        <v>6</v>
      </c>
      <c r="D5633" s="6">
        <v>4</v>
      </c>
    </row>
    <row r="5634" spans="1:4">
      <c r="A5634" s="4" t="s">
        <v>4147</v>
      </c>
      <c r="B5634" s="25" t="s">
        <v>4148</v>
      </c>
      <c r="C5634" s="4" t="s">
        <v>6</v>
      </c>
      <c r="D5634" s="6">
        <v>4</v>
      </c>
    </row>
    <row r="5635" spans="1:4">
      <c r="A5635" s="4" t="s">
        <v>4195</v>
      </c>
      <c r="B5635" s="25" t="s">
        <v>4196</v>
      </c>
      <c r="C5635" s="4" t="s">
        <v>6</v>
      </c>
      <c r="D5635" s="6">
        <v>4</v>
      </c>
    </row>
    <row r="5636" spans="1:4">
      <c r="A5636" s="4" t="s">
        <v>4223</v>
      </c>
      <c r="B5636" s="25" t="s">
        <v>4224</v>
      </c>
      <c r="C5636" s="4" t="s">
        <v>6</v>
      </c>
      <c r="D5636" s="6">
        <v>4</v>
      </c>
    </row>
    <row r="5637" spans="1:4">
      <c r="A5637" s="4" t="s">
        <v>4235</v>
      </c>
      <c r="B5637" s="25" t="s">
        <v>4236</v>
      </c>
      <c r="C5637" s="4" t="s">
        <v>6</v>
      </c>
      <c r="D5637" s="6">
        <v>4</v>
      </c>
    </row>
    <row r="5638" spans="1:4">
      <c r="A5638" s="4" t="s">
        <v>4327</v>
      </c>
      <c r="B5638" s="25" t="s">
        <v>4328</v>
      </c>
      <c r="C5638" s="4" t="s">
        <v>6</v>
      </c>
      <c r="D5638" s="6">
        <v>4</v>
      </c>
    </row>
    <row r="5639" spans="1:4">
      <c r="A5639" s="4" t="s">
        <v>4359</v>
      </c>
      <c r="B5639" s="25" t="s">
        <v>4360</v>
      </c>
      <c r="C5639" s="4" t="s">
        <v>6</v>
      </c>
      <c r="D5639" s="6">
        <v>4</v>
      </c>
    </row>
    <row r="5640" spans="1:4">
      <c r="A5640" s="4" t="s">
        <v>4412</v>
      </c>
      <c r="B5640" s="25" t="s">
        <v>4413</v>
      </c>
      <c r="C5640" s="4" t="s">
        <v>6</v>
      </c>
      <c r="D5640" s="6">
        <v>4</v>
      </c>
    </row>
    <row r="5641" spans="1:4">
      <c r="A5641" s="4" t="s">
        <v>4438</v>
      </c>
      <c r="B5641" s="25" t="s">
        <v>4439</v>
      </c>
      <c r="C5641" s="4" t="s">
        <v>6</v>
      </c>
      <c r="D5641" s="6">
        <v>4</v>
      </c>
    </row>
    <row r="5642" spans="1:4">
      <c r="A5642" s="4" t="s">
        <v>4540</v>
      </c>
      <c r="B5642" s="25" t="s">
        <v>4541</v>
      </c>
      <c r="C5642" s="4" t="s">
        <v>6</v>
      </c>
      <c r="D5642" s="6">
        <v>4</v>
      </c>
    </row>
    <row r="5643" spans="1:4">
      <c r="A5643" s="4" t="s">
        <v>4546</v>
      </c>
      <c r="B5643" s="25" t="s">
        <v>4547</v>
      </c>
      <c r="C5643" s="4" t="s">
        <v>6</v>
      </c>
      <c r="D5643" s="6">
        <v>4</v>
      </c>
    </row>
    <row r="5644" spans="1:4">
      <c r="A5644" s="4" t="s">
        <v>4550</v>
      </c>
      <c r="B5644" s="25" t="s">
        <v>4551</v>
      </c>
      <c r="C5644" s="4" t="s">
        <v>6</v>
      </c>
      <c r="D5644" s="6">
        <v>4</v>
      </c>
    </row>
    <row r="5645" spans="1:4">
      <c r="A5645" s="4" t="s">
        <v>4564</v>
      </c>
      <c r="B5645" s="25" t="s">
        <v>4565</v>
      </c>
      <c r="C5645" s="4" t="s">
        <v>6</v>
      </c>
      <c r="D5645" s="6">
        <v>4</v>
      </c>
    </row>
    <row r="5646" spans="1:4">
      <c r="A5646" s="4" t="s">
        <v>4624</v>
      </c>
      <c r="B5646" s="25" t="s">
        <v>4625</v>
      </c>
      <c r="C5646" s="4" t="s">
        <v>6</v>
      </c>
      <c r="D5646" s="6">
        <v>4</v>
      </c>
    </row>
    <row r="5647" spans="1:4">
      <c r="A5647" s="4" t="s">
        <v>4630</v>
      </c>
      <c r="B5647" s="25" t="s">
        <v>4631</v>
      </c>
      <c r="C5647" s="4" t="s">
        <v>6</v>
      </c>
      <c r="D5647" s="6">
        <v>4</v>
      </c>
    </row>
    <row r="5648" spans="1:4">
      <c r="A5648" s="4" t="s">
        <v>4654</v>
      </c>
      <c r="B5648" s="25" t="s">
        <v>4655</v>
      </c>
      <c r="C5648" s="4" t="s">
        <v>6</v>
      </c>
      <c r="D5648" s="6">
        <v>4</v>
      </c>
    </row>
    <row r="5649" spans="1:4">
      <c r="A5649" s="4" t="s">
        <v>4708</v>
      </c>
      <c r="B5649" s="25" t="s">
        <v>4709</v>
      </c>
      <c r="C5649" s="4" t="s">
        <v>6</v>
      </c>
      <c r="D5649" s="6">
        <v>4</v>
      </c>
    </row>
    <row r="5650" spans="1:4">
      <c r="A5650" s="4" t="s">
        <v>4718</v>
      </c>
      <c r="B5650" s="25" t="s">
        <v>4719</v>
      </c>
      <c r="C5650" s="4" t="s">
        <v>6</v>
      </c>
      <c r="D5650" s="6">
        <v>4</v>
      </c>
    </row>
    <row r="5651" spans="1:4">
      <c r="A5651" s="4" t="s">
        <v>4732</v>
      </c>
      <c r="B5651" s="25" t="s">
        <v>4733</v>
      </c>
      <c r="C5651" s="4" t="s">
        <v>6</v>
      </c>
      <c r="D5651" s="6">
        <v>4</v>
      </c>
    </row>
    <row r="5652" spans="1:4">
      <c r="A5652" s="4" t="s">
        <v>4750</v>
      </c>
      <c r="B5652" s="25" t="s">
        <v>4751</v>
      </c>
      <c r="C5652" s="4" t="s">
        <v>6</v>
      </c>
      <c r="D5652" s="6">
        <v>4</v>
      </c>
    </row>
    <row r="5653" spans="1:4">
      <c r="A5653" s="4" t="s">
        <v>5016</v>
      </c>
      <c r="B5653" s="25" t="s">
        <v>5017</v>
      </c>
      <c r="C5653" s="4" t="s">
        <v>6</v>
      </c>
      <c r="D5653" s="6">
        <v>4</v>
      </c>
    </row>
    <row r="5654" spans="1:4">
      <c r="A5654" s="4" t="s">
        <v>5018</v>
      </c>
      <c r="B5654" s="25" t="s">
        <v>5019</v>
      </c>
      <c r="C5654" s="4" t="s">
        <v>6</v>
      </c>
      <c r="D5654" s="6">
        <v>4</v>
      </c>
    </row>
    <row r="5655" spans="1:4">
      <c r="A5655" s="4" t="s">
        <v>5020</v>
      </c>
      <c r="B5655" s="25" t="s">
        <v>5021</v>
      </c>
      <c r="C5655" s="4" t="s">
        <v>6</v>
      </c>
      <c r="D5655" s="6">
        <v>4</v>
      </c>
    </row>
    <row r="5656" spans="1:4">
      <c r="A5656" s="4" t="s">
        <v>5058</v>
      </c>
      <c r="B5656" s="25" t="s">
        <v>5059</v>
      </c>
      <c r="C5656" s="4" t="s">
        <v>6</v>
      </c>
      <c r="D5656" s="6">
        <v>4</v>
      </c>
    </row>
    <row r="5657" spans="1:4">
      <c r="A5657" s="4" t="s">
        <v>5072</v>
      </c>
      <c r="B5657" s="25" t="s">
        <v>5073</v>
      </c>
      <c r="C5657" s="4" t="s">
        <v>6</v>
      </c>
      <c r="D5657" s="6">
        <v>4</v>
      </c>
    </row>
    <row r="5658" spans="1:4">
      <c r="A5658" s="4" t="s">
        <v>5106</v>
      </c>
      <c r="B5658" s="25" t="s">
        <v>5107</v>
      </c>
      <c r="C5658" s="4" t="s">
        <v>6</v>
      </c>
      <c r="D5658" s="6">
        <v>4</v>
      </c>
    </row>
    <row r="5659" spans="1:4">
      <c r="A5659" s="4" t="s">
        <v>5114</v>
      </c>
      <c r="B5659" s="25" t="s">
        <v>5115</v>
      </c>
      <c r="C5659" s="4" t="s">
        <v>6</v>
      </c>
      <c r="D5659" s="6">
        <v>4</v>
      </c>
    </row>
    <row r="5660" spans="1:4">
      <c r="A5660" s="4" t="s">
        <v>5136</v>
      </c>
      <c r="B5660" s="25" t="s">
        <v>5137</v>
      </c>
      <c r="C5660" s="4" t="s">
        <v>6</v>
      </c>
      <c r="D5660" s="6">
        <v>4</v>
      </c>
    </row>
    <row r="5661" spans="1:4">
      <c r="A5661" s="4" t="s">
        <v>5162</v>
      </c>
      <c r="B5661" s="25" t="s">
        <v>5163</v>
      </c>
      <c r="C5661" s="4" t="s">
        <v>6</v>
      </c>
      <c r="D5661" s="6">
        <v>4</v>
      </c>
    </row>
    <row r="5662" spans="1:4">
      <c r="A5662" s="4" t="s">
        <v>5212</v>
      </c>
      <c r="B5662" s="25" t="s">
        <v>5213</v>
      </c>
      <c r="C5662" s="4" t="s">
        <v>6</v>
      </c>
      <c r="D5662" s="6">
        <v>4</v>
      </c>
    </row>
    <row r="5663" spans="1:4">
      <c r="A5663" s="4" t="s">
        <v>5216</v>
      </c>
      <c r="B5663" s="25" t="s">
        <v>5217</v>
      </c>
      <c r="C5663" s="4" t="s">
        <v>6</v>
      </c>
      <c r="D5663" s="6">
        <v>4</v>
      </c>
    </row>
    <row r="5664" spans="1:4">
      <c r="A5664" s="4" t="s">
        <v>5294</v>
      </c>
      <c r="B5664" s="25" t="s">
        <v>5295</v>
      </c>
      <c r="C5664" s="4" t="s">
        <v>6</v>
      </c>
      <c r="D5664" s="6">
        <v>4</v>
      </c>
    </row>
    <row r="5665" spans="1:4">
      <c r="A5665" s="4" t="s">
        <v>5310</v>
      </c>
      <c r="B5665" s="25" t="s">
        <v>5311</v>
      </c>
      <c r="C5665" s="4" t="s">
        <v>6</v>
      </c>
      <c r="D5665" s="6">
        <v>4</v>
      </c>
    </row>
    <row r="5666" spans="1:4">
      <c r="A5666" s="4" t="s">
        <v>5328</v>
      </c>
      <c r="B5666" s="25" t="s">
        <v>5329</v>
      </c>
      <c r="C5666" s="4" t="s">
        <v>6</v>
      </c>
      <c r="D5666" s="6">
        <v>4</v>
      </c>
    </row>
    <row r="5667" spans="1:4">
      <c r="A5667" s="4" t="s">
        <v>5350</v>
      </c>
      <c r="B5667" s="25" t="s">
        <v>5351</v>
      </c>
      <c r="C5667" s="4" t="s">
        <v>6</v>
      </c>
      <c r="D5667" s="6">
        <v>4</v>
      </c>
    </row>
    <row r="5668" spans="1:4">
      <c r="A5668" s="4" t="s">
        <v>5400</v>
      </c>
      <c r="B5668" s="25" t="s">
        <v>5401</v>
      </c>
      <c r="C5668" s="4" t="s">
        <v>6</v>
      </c>
      <c r="D5668" s="6">
        <v>4</v>
      </c>
    </row>
    <row r="5669" spans="1:4">
      <c r="A5669" s="4" t="s">
        <v>5412</v>
      </c>
      <c r="B5669" s="25" t="s">
        <v>5413</v>
      </c>
      <c r="C5669" s="4" t="s">
        <v>6</v>
      </c>
      <c r="D5669" s="6">
        <v>4</v>
      </c>
    </row>
    <row r="5670" spans="1:4">
      <c r="A5670" s="4" t="s">
        <v>5422</v>
      </c>
      <c r="B5670" s="25" t="s">
        <v>5423</v>
      </c>
      <c r="C5670" s="4" t="s">
        <v>6</v>
      </c>
      <c r="D5670" s="6">
        <v>4</v>
      </c>
    </row>
    <row r="5671" spans="1:4">
      <c r="A5671" s="4" t="s">
        <v>5484</v>
      </c>
      <c r="B5671" s="25" t="s">
        <v>5485</v>
      </c>
      <c r="C5671" s="4" t="s">
        <v>6</v>
      </c>
      <c r="D5671" s="6">
        <v>4</v>
      </c>
    </row>
    <row r="5672" spans="1:4">
      <c r="A5672" s="4" t="s">
        <v>5498</v>
      </c>
      <c r="B5672" s="25" t="s">
        <v>5499</v>
      </c>
      <c r="C5672" s="4" t="s">
        <v>6</v>
      </c>
      <c r="D5672" s="6">
        <v>4</v>
      </c>
    </row>
    <row r="5673" spans="1:4">
      <c r="A5673" s="4" t="s">
        <v>5506</v>
      </c>
      <c r="B5673" s="25" t="s">
        <v>5507</v>
      </c>
      <c r="C5673" s="4" t="s">
        <v>6</v>
      </c>
      <c r="D5673" s="6">
        <v>4</v>
      </c>
    </row>
    <row r="5674" spans="1:4">
      <c r="A5674" s="4" t="s">
        <v>5614</v>
      </c>
      <c r="B5674" s="25" t="s">
        <v>5615</v>
      </c>
      <c r="C5674" s="4" t="s">
        <v>6</v>
      </c>
      <c r="D5674" s="6">
        <v>4</v>
      </c>
    </row>
    <row r="5675" spans="1:4">
      <c r="A5675" s="4" t="s">
        <v>5622</v>
      </c>
      <c r="B5675" s="25" t="s">
        <v>5623</v>
      </c>
      <c r="C5675" s="4" t="s">
        <v>6</v>
      </c>
      <c r="D5675" s="6">
        <v>4</v>
      </c>
    </row>
    <row r="5676" spans="1:4">
      <c r="A5676" s="4" t="s">
        <v>5660</v>
      </c>
      <c r="B5676" s="25" t="s">
        <v>5661</v>
      </c>
      <c r="C5676" s="4" t="s">
        <v>6</v>
      </c>
      <c r="D5676" s="6">
        <v>4</v>
      </c>
    </row>
    <row r="5677" spans="1:4">
      <c r="A5677" s="4" t="s">
        <v>5682</v>
      </c>
      <c r="B5677" s="25" t="s">
        <v>5683</v>
      </c>
      <c r="C5677" s="4" t="s">
        <v>6</v>
      </c>
      <c r="D5677" s="6">
        <v>4</v>
      </c>
    </row>
    <row r="5678" spans="1:4">
      <c r="A5678" s="4" t="s">
        <v>5690</v>
      </c>
      <c r="B5678" s="25" t="s">
        <v>5691</v>
      </c>
      <c r="C5678" s="4" t="s">
        <v>6</v>
      </c>
      <c r="D5678" s="6">
        <v>4</v>
      </c>
    </row>
    <row r="5679" spans="1:4">
      <c r="A5679" s="4" t="s">
        <v>5714</v>
      </c>
      <c r="B5679" s="25" t="s">
        <v>5715</v>
      </c>
      <c r="C5679" s="4" t="s">
        <v>6</v>
      </c>
      <c r="D5679" s="6">
        <v>4</v>
      </c>
    </row>
    <row r="5680" spans="1:4">
      <c r="A5680" s="4" t="s">
        <v>5716</v>
      </c>
      <c r="B5680" s="25" t="s">
        <v>5717</v>
      </c>
      <c r="C5680" s="4" t="s">
        <v>6</v>
      </c>
      <c r="D5680" s="6">
        <v>4</v>
      </c>
    </row>
    <row r="5681" spans="1:4">
      <c r="A5681" s="4" t="s">
        <v>5768</v>
      </c>
      <c r="B5681" s="25" t="s">
        <v>5769</v>
      </c>
      <c r="C5681" s="4" t="s">
        <v>6</v>
      </c>
      <c r="D5681" s="6">
        <v>4</v>
      </c>
    </row>
    <row r="5682" spans="1:4">
      <c r="A5682" s="4" t="s">
        <v>5774</v>
      </c>
      <c r="B5682" s="25" t="s">
        <v>5775</v>
      </c>
      <c r="C5682" s="4" t="s">
        <v>6</v>
      </c>
      <c r="D5682" s="6">
        <v>4</v>
      </c>
    </row>
    <row r="5683" spans="1:4">
      <c r="A5683" s="4" t="s">
        <v>5808</v>
      </c>
      <c r="B5683" s="25" t="s">
        <v>5809</v>
      </c>
      <c r="C5683" s="4" t="s">
        <v>6</v>
      </c>
      <c r="D5683" s="6">
        <v>4</v>
      </c>
    </row>
    <row r="5684" spans="1:4">
      <c r="A5684" s="4" t="s">
        <v>5902</v>
      </c>
      <c r="B5684" s="25" t="s">
        <v>5903</v>
      </c>
      <c r="C5684" s="4" t="s">
        <v>6</v>
      </c>
      <c r="D5684" s="6">
        <v>4</v>
      </c>
    </row>
    <row r="5685" spans="1:4">
      <c r="A5685" s="4" t="s">
        <v>5950</v>
      </c>
      <c r="B5685" s="25" t="s">
        <v>5951</v>
      </c>
      <c r="C5685" s="4" t="s">
        <v>6</v>
      </c>
      <c r="D5685" s="6">
        <v>4</v>
      </c>
    </row>
    <row r="5686" spans="1:4">
      <c r="A5686" s="4" t="s">
        <v>5960</v>
      </c>
      <c r="B5686" s="25" t="s">
        <v>5961</v>
      </c>
      <c r="C5686" s="4" t="s">
        <v>6</v>
      </c>
      <c r="D5686" s="6">
        <v>4</v>
      </c>
    </row>
    <row r="5687" spans="1:4">
      <c r="A5687" s="4" t="s">
        <v>5988</v>
      </c>
      <c r="B5687" s="25" t="s">
        <v>5989</v>
      </c>
      <c r="C5687" s="4" t="s">
        <v>6</v>
      </c>
      <c r="D5687" s="6">
        <v>4</v>
      </c>
    </row>
    <row r="5688" spans="1:4">
      <c r="A5688" s="4" t="s">
        <v>6008</v>
      </c>
      <c r="B5688" s="25" t="s">
        <v>6009</v>
      </c>
      <c r="C5688" s="4" t="s">
        <v>6</v>
      </c>
      <c r="D5688" s="6">
        <v>4</v>
      </c>
    </row>
    <row r="5689" spans="1:4">
      <c r="A5689" s="4" t="s">
        <v>6044</v>
      </c>
      <c r="B5689" s="25" t="s">
        <v>6045</v>
      </c>
      <c r="C5689" s="4" t="s">
        <v>6</v>
      </c>
      <c r="D5689" s="6">
        <v>4</v>
      </c>
    </row>
    <row r="5690" spans="1:4">
      <c r="A5690" s="4" t="s">
        <v>6136</v>
      </c>
      <c r="B5690" s="25" t="s">
        <v>6137</v>
      </c>
      <c r="C5690" s="4" t="s">
        <v>6</v>
      </c>
      <c r="D5690" s="6">
        <v>4</v>
      </c>
    </row>
    <row r="5691" spans="1:4">
      <c r="A5691" s="4" t="s">
        <v>6204</v>
      </c>
      <c r="B5691" s="25" t="s">
        <v>6205</v>
      </c>
      <c r="C5691" s="4" t="s">
        <v>6</v>
      </c>
      <c r="D5691" s="6">
        <v>4</v>
      </c>
    </row>
    <row r="5692" spans="1:4">
      <c r="A5692" s="4" t="s">
        <v>6220</v>
      </c>
      <c r="B5692" s="25" t="s">
        <v>6221</v>
      </c>
      <c r="C5692" s="4" t="s">
        <v>6</v>
      </c>
      <c r="D5692" s="6">
        <v>4</v>
      </c>
    </row>
    <row r="5693" spans="1:4">
      <c r="A5693" s="4" t="s">
        <v>6244</v>
      </c>
      <c r="B5693" s="25" t="s">
        <v>6245</v>
      </c>
      <c r="C5693" s="4" t="s">
        <v>6</v>
      </c>
      <c r="D5693" s="6">
        <v>4</v>
      </c>
    </row>
    <row r="5694" spans="1:4">
      <c r="A5694" s="4" t="s">
        <v>6292</v>
      </c>
      <c r="B5694" s="25" t="s">
        <v>6293</v>
      </c>
      <c r="C5694" s="4" t="s">
        <v>6</v>
      </c>
      <c r="D5694" s="6">
        <v>4</v>
      </c>
    </row>
    <row r="5695" spans="1:4">
      <c r="A5695" s="4" t="s">
        <v>6306</v>
      </c>
      <c r="B5695" s="25" t="s">
        <v>6307</v>
      </c>
      <c r="C5695" s="4" t="s">
        <v>6</v>
      </c>
      <c r="D5695" s="6">
        <v>4</v>
      </c>
    </row>
    <row r="5696" spans="1:4">
      <c r="A5696" s="4" t="s">
        <v>6344</v>
      </c>
      <c r="B5696" s="25" t="s">
        <v>6345</v>
      </c>
      <c r="C5696" s="4" t="s">
        <v>6</v>
      </c>
      <c r="D5696" s="6">
        <v>4</v>
      </c>
    </row>
    <row r="5697" spans="1:4">
      <c r="A5697" s="4" t="s">
        <v>6420</v>
      </c>
      <c r="B5697" s="25" t="s">
        <v>6421</v>
      </c>
      <c r="C5697" s="4" t="s">
        <v>6</v>
      </c>
      <c r="D5697" s="6">
        <v>4</v>
      </c>
    </row>
    <row r="5698" spans="1:4">
      <c r="A5698" s="4" t="s">
        <v>6492</v>
      </c>
      <c r="B5698" s="25" t="s">
        <v>6493</v>
      </c>
      <c r="C5698" s="4" t="s">
        <v>6</v>
      </c>
      <c r="D5698" s="6">
        <v>4</v>
      </c>
    </row>
    <row r="5699" spans="1:4">
      <c r="A5699" s="4" t="s">
        <v>6530</v>
      </c>
      <c r="B5699" s="25" t="s">
        <v>6531</v>
      </c>
      <c r="C5699" s="4" t="s">
        <v>6</v>
      </c>
      <c r="D5699" s="6">
        <v>4</v>
      </c>
    </row>
    <row r="5700" spans="1:4">
      <c r="A5700" s="4" t="s">
        <v>6548</v>
      </c>
      <c r="B5700" s="25" t="s">
        <v>6549</v>
      </c>
      <c r="C5700" s="4" t="s">
        <v>6</v>
      </c>
      <c r="D5700" s="6">
        <v>4</v>
      </c>
    </row>
    <row r="5701" spans="1:4">
      <c r="A5701" s="4" t="s">
        <v>6586</v>
      </c>
      <c r="B5701" s="25" t="s">
        <v>6587</v>
      </c>
      <c r="C5701" s="4" t="s">
        <v>6</v>
      </c>
      <c r="D5701" s="6">
        <v>4</v>
      </c>
    </row>
    <row r="5702" spans="1:4">
      <c r="A5702" s="4" t="s">
        <v>6823</v>
      </c>
      <c r="B5702" s="25" t="s">
        <v>6824</v>
      </c>
      <c r="C5702" s="4" t="s">
        <v>6</v>
      </c>
      <c r="D5702" s="6">
        <v>4</v>
      </c>
    </row>
    <row r="5703" spans="1:4">
      <c r="A5703" s="4" t="s">
        <v>6841</v>
      </c>
      <c r="B5703" s="25" t="s">
        <v>6842</v>
      </c>
      <c r="C5703" s="4" t="s">
        <v>6</v>
      </c>
      <c r="D5703" s="6">
        <v>4</v>
      </c>
    </row>
    <row r="5704" spans="1:4">
      <c r="A5704" s="4" t="s">
        <v>6889</v>
      </c>
      <c r="B5704" s="25" t="s">
        <v>6890</v>
      </c>
      <c r="C5704" s="4" t="s">
        <v>6</v>
      </c>
      <c r="D5704" s="6">
        <v>4</v>
      </c>
    </row>
    <row r="5705" spans="1:4">
      <c r="A5705" s="4" t="s">
        <v>6903</v>
      </c>
      <c r="B5705" s="25" t="s">
        <v>6904</v>
      </c>
      <c r="C5705" s="4" t="s">
        <v>6</v>
      </c>
      <c r="D5705" s="6">
        <v>4</v>
      </c>
    </row>
    <row r="5706" spans="1:4">
      <c r="A5706" s="4" t="s">
        <v>6909</v>
      </c>
      <c r="B5706" s="25" t="s">
        <v>6910</v>
      </c>
      <c r="C5706" s="4" t="s">
        <v>6</v>
      </c>
      <c r="D5706" s="6">
        <v>4</v>
      </c>
    </row>
    <row r="5707" spans="1:4">
      <c r="A5707" s="4" t="s">
        <v>6913</v>
      </c>
      <c r="B5707" s="25" t="s">
        <v>6914</v>
      </c>
      <c r="C5707" s="4" t="s">
        <v>6</v>
      </c>
      <c r="D5707" s="6">
        <v>4</v>
      </c>
    </row>
    <row r="5708" spans="1:4">
      <c r="A5708" s="4" t="s">
        <v>6955</v>
      </c>
      <c r="B5708" s="25" t="s">
        <v>6956</v>
      </c>
      <c r="C5708" s="4" t="s">
        <v>6</v>
      </c>
      <c r="D5708" s="6">
        <v>4</v>
      </c>
    </row>
    <row r="5709" spans="1:4">
      <c r="A5709" s="4" t="s">
        <v>7071</v>
      </c>
      <c r="B5709" s="25" t="s">
        <v>7072</v>
      </c>
      <c r="C5709" s="4" t="s">
        <v>6</v>
      </c>
      <c r="D5709" s="6">
        <v>4</v>
      </c>
    </row>
    <row r="5710" spans="1:4">
      <c r="A5710" s="4" t="s">
        <v>7105</v>
      </c>
      <c r="B5710" s="25" t="s">
        <v>7106</v>
      </c>
      <c r="C5710" s="4" t="s">
        <v>6</v>
      </c>
      <c r="D5710" s="6">
        <v>4</v>
      </c>
    </row>
    <row r="5711" spans="1:4">
      <c r="A5711" s="4" t="s">
        <v>7113</v>
      </c>
      <c r="B5711" s="25" t="s">
        <v>7114</v>
      </c>
      <c r="C5711" s="4" t="s">
        <v>6</v>
      </c>
      <c r="D5711" s="6">
        <v>4</v>
      </c>
    </row>
    <row r="5712" spans="1:4">
      <c r="A5712" s="4" t="s">
        <v>7123</v>
      </c>
      <c r="B5712" s="25" t="s">
        <v>7124</v>
      </c>
      <c r="C5712" s="4" t="s">
        <v>6</v>
      </c>
      <c r="D5712" s="6">
        <v>4</v>
      </c>
    </row>
    <row r="5713" spans="1:4">
      <c r="A5713" s="4" t="s">
        <v>7193</v>
      </c>
      <c r="B5713" s="25" t="s">
        <v>7194</v>
      </c>
      <c r="C5713" s="4" t="s">
        <v>6</v>
      </c>
      <c r="D5713" s="6">
        <v>4</v>
      </c>
    </row>
    <row r="5714" spans="1:4">
      <c r="A5714" s="4" t="s">
        <v>7227</v>
      </c>
      <c r="B5714" s="25" t="s">
        <v>7228</v>
      </c>
      <c r="C5714" s="4" t="s">
        <v>6</v>
      </c>
      <c r="D5714" s="6">
        <v>4</v>
      </c>
    </row>
    <row r="5715" spans="1:4">
      <c r="A5715" s="4" t="s">
        <v>7253</v>
      </c>
      <c r="B5715" s="25" t="s">
        <v>7254</v>
      </c>
      <c r="C5715" s="4" t="s">
        <v>6</v>
      </c>
      <c r="D5715" s="6">
        <v>4</v>
      </c>
    </row>
    <row r="5716" spans="1:4">
      <c r="A5716" s="4" t="s">
        <v>7269</v>
      </c>
      <c r="B5716" s="25" t="s">
        <v>7270</v>
      </c>
      <c r="C5716" s="4" t="s">
        <v>6</v>
      </c>
      <c r="D5716" s="6">
        <v>4</v>
      </c>
    </row>
    <row r="5717" spans="1:4">
      <c r="A5717" s="4" t="s">
        <v>7297</v>
      </c>
      <c r="B5717" s="25" t="s">
        <v>7298</v>
      </c>
      <c r="C5717" s="4" t="s">
        <v>6</v>
      </c>
      <c r="D5717" s="6">
        <v>4</v>
      </c>
    </row>
    <row r="5718" spans="1:4">
      <c r="A5718" s="4" t="s">
        <v>7327</v>
      </c>
      <c r="B5718" s="25" t="s">
        <v>7328</v>
      </c>
      <c r="C5718" s="4" t="s">
        <v>6</v>
      </c>
      <c r="D5718" s="6">
        <v>4</v>
      </c>
    </row>
    <row r="5719" spans="1:4">
      <c r="A5719" s="4" t="s">
        <v>7333</v>
      </c>
      <c r="B5719" s="25" t="s">
        <v>7334</v>
      </c>
      <c r="C5719" s="4" t="s">
        <v>6</v>
      </c>
      <c r="D5719" s="6">
        <v>4</v>
      </c>
    </row>
    <row r="5720" spans="1:4">
      <c r="A5720" s="4" t="s">
        <v>7393</v>
      </c>
      <c r="B5720" s="25" t="s">
        <v>7394</v>
      </c>
      <c r="C5720" s="4" t="s">
        <v>6</v>
      </c>
      <c r="D5720" s="6">
        <v>4</v>
      </c>
    </row>
    <row r="5721" spans="1:4">
      <c r="A5721" s="4" t="s">
        <v>7411</v>
      </c>
      <c r="B5721" s="25" t="s">
        <v>7412</v>
      </c>
      <c r="C5721" s="4" t="s">
        <v>6</v>
      </c>
      <c r="D5721" s="6">
        <v>4</v>
      </c>
    </row>
    <row r="5722" spans="1:4">
      <c r="A5722" s="4" t="s">
        <v>7485</v>
      </c>
      <c r="B5722" s="25" t="s">
        <v>7486</v>
      </c>
      <c r="C5722" s="4" t="s">
        <v>6</v>
      </c>
      <c r="D5722" s="6">
        <v>4</v>
      </c>
    </row>
    <row r="5723" spans="1:4">
      <c r="A5723" s="4" t="s">
        <v>7525</v>
      </c>
      <c r="B5723" s="25" t="s">
        <v>7526</v>
      </c>
      <c r="C5723" s="4" t="s">
        <v>6</v>
      </c>
      <c r="D5723" s="6">
        <v>4</v>
      </c>
    </row>
    <row r="5724" spans="1:4">
      <c r="A5724" s="4" t="s">
        <v>7579</v>
      </c>
      <c r="B5724" s="25" t="s">
        <v>7580</v>
      </c>
      <c r="C5724" s="4" t="s">
        <v>6</v>
      </c>
      <c r="D5724" s="6">
        <v>4</v>
      </c>
    </row>
    <row r="5725" spans="1:4">
      <c r="A5725" s="4" t="s">
        <v>7583</v>
      </c>
      <c r="B5725" s="25" t="s">
        <v>7584</v>
      </c>
      <c r="C5725" s="4" t="s">
        <v>6</v>
      </c>
      <c r="D5725" s="6">
        <v>4</v>
      </c>
    </row>
    <row r="5726" spans="1:4">
      <c r="A5726" s="4" t="s">
        <v>7607</v>
      </c>
      <c r="B5726" s="25" t="s">
        <v>7608</v>
      </c>
      <c r="C5726" s="4" t="s">
        <v>6</v>
      </c>
      <c r="D5726" s="6">
        <v>4</v>
      </c>
    </row>
    <row r="5727" spans="1:4">
      <c r="A5727" s="4" t="s">
        <v>7679</v>
      </c>
      <c r="B5727" s="25" t="s">
        <v>7680</v>
      </c>
      <c r="C5727" s="4" t="s">
        <v>6</v>
      </c>
      <c r="D5727" s="6">
        <v>4</v>
      </c>
    </row>
    <row r="5728" spans="1:4">
      <c r="A5728" s="4" t="s">
        <v>7709</v>
      </c>
      <c r="B5728" s="25" t="s">
        <v>7710</v>
      </c>
      <c r="C5728" s="4" t="s">
        <v>6</v>
      </c>
      <c r="D5728" s="6">
        <v>4</v>
      </c>
    </row>
    <row r="5729" spans="1:4">
      <c r="A5729" s="4" t="s">
        <v>7715</v>
      </c>
      <c r="B5729" s="25" t="s">
        <v>7716</v>
      </c>
      <c r="C5729" s="4" t="s">
        <v>6</v>
      </c>
      <c r="D5729" s="6">
        <v>4</v>
      </c>
    </row>
    <row r="5730" spans="1:4">
      <c r="A5730" s="4" t="s">
        <v>7731</v>
      </c>
      <c r="B5730" s="25" t="s">
        <v>7732</v>
      </c>
      <c r="C5730" s="4" t="s">
        <v>6</v>
      </c>
      <c r="D5730" s="6">
        <v>4</v>
      </c>
    </row>
    <row r="5731" spans="1:4">
      <c r="A5731" s="4" t="s">
        <v>7737</v>
      </c>
      <c r="B5731" s="25" t="s">
        <v>7738</v>
      </c>
      <c r="C5731" s="4" t="s">
        <v>6</v>
      </c>
      <c r="D5731" s="6">
        <v>4</v>
      </c>
    </row>
    <row r="5732" spans="1:4">
      <c r="A5732" s="4" t="s">
        <v>7747</v>
      </c>
      <c r="B5732" s="25" t="s">
        <v>7748</v>
      </c>
      <c r="C5732" s="4" t="s">
        <v>6</v>
      </c>
      <c r="D5732" s="6">
        <v>4</v>
      </c>
    </row>
    <row r="5733" spans="1:4">
      <c r="A5733" s="4" t="s">
        <v>7763</v>
      </c>
      <c r="B5733" s="25" t="s">
        <v>7764</v>
      </c>
      <c r="C5733" s="4" t="s">
        <v>6</v>
      </c>
      <c r="D5733" s="6">
        <v>4</v>
      </c>
    </row>
    <row r="5734" spans="1:4">
      <c r="A5734" s="4" t="s">
        <v>7801</v>
      </c>
      <c r="B5734" s="25" t="s">
        <v>7802</v>
      </c>
      <c r="C5734" s="4" t="s">
        <v>6</v>
      </c>
      <c r="D5734" s="6">
        <v>4</v>
      </c>
    </row>
    <row r="5735" spans="1:4">
      <c r="A5735" s="4" t="s">
        <v>7815</v>
      </c>
      <c r="B5735" s="25" t="s">
        <v>7816</v>
      </c>
      <c r="C5735" s="4" t="s">
        <v>6</v>
      </c>
      <c r="D5735" s="6">
        <v>4</v>
      </c>
    </row>
    <row r="5736" spans="1:4">
      <c r="A5736" s="4" t="s">
        <v>7831</v>
      </c>
      <c r="B5736" s="25" t="s">
        <v>7832</v>
      </c>
      <c r="C5736" s="4" t="s">
        <v>6</v>
      </c>
      <c r="D5736" s="6">
        <v>4</v>
      </c>
    </row>
    <row r="5737" spans="1:4">
      <c r="A5737" s="4" t="s">
        <v>7897</v>
      </c>
      <c r="B5737" s="25" t="s">
        <v>7898</v>
      </c>
      <c r="C5737" s="4" t="s">
        <v>6</v>
      </c>
      <c r="D5737" s="6">
        <v>4</v>
      </c>
    </row>
    <row r="5738" spans="1:4">
      <c r="A5738" s="4" t="s">
        <v>7899</v>
      </c>
      <c r="B5738" s="25" t="s">
        <v>7900</v>
      </c>
      <c r="C5738" s="4" t="s">
        <v>6</v>
      </c>
      <c r="D5738" s="6">
        <v>4</v>
      </c>
    </row>
    <row r="5739" spans="1:4">
      <c r="A5739" s="4" t="s">
        <v>7947</v>
      </c>
      <c r="B5739" s="25" t="s">
        <v>7948</v>
      </c>
      <c r="C5739" s="4" t="s">
        <v>6</v>
      </c>
      <c r="D5739" s="6">
        <v>4</v>
      </c>
    </row>
    <row r="5740" spans="1:4">
      <c r="A5740" s="4" t="s">
        <v>7999</v>
      </c>
      <c r="B5740" s="25" t="s">
        <v>8000</v>
      </c>
      <c r="C5740" s="4" t="s">
        <v>6</v>
      </c>
      <c r="D5740" s="6">
        <v>4</v>
      </c>
    </row>
    <row r="5741" spans="1:4">
      <c r="A5741" s="4" t="s">
        <v>8001</v>
      </c>
      <c r="B5741" s="25" t="s">
        <v>8002</v>
      </c>
      <c r="C5741" s="4" t="s">
        <v>6</v>
      </c>
      <c r="D5741" s="6">
        <v>4</v>
      </c>
    </row>
    <row r="5742" spans="1:4">
      <c r="A5742" s="4" t="s">
        <v>8011</v>
      </c>
      <c r="B5742" s="25" t="s">
        <v>8012</v>
      </c>
      <c r="C5742" s="4" t="s">
        <v>6</v>
      </c>
      <c r="D5742" s="6">
        <v>4</v>
      </c>
    </row>
    <row r="5743" spans="1:4">
      <c r="A5743" s="4" t="s">
        <v>8025</v>
      </c>
      <c r="B5743" s="25" t="s">
        <v>8026</v>
      </c>
      <c r="C5743" s="4" t="s">
        <v>6</v>
      </c>
      <c r="D5743" s="6">
        <v>4</v>
      </c>
    </row>
    <row r="5744" spans="1:4">
      <c r="A5744" s="4" t="s">
        <v>8063</v>
      </c>
      <c r="B5744" s="25" t="s">
        <v>8064</v>
      </c>
      <c r="C5744" s="4" t="s">
        <v>6</v>
      </c>
      <c r="D5744" s="6">
        <v>4</v>
      </c>
    </row>
    <row r="5745" spans="1:4">
      <c r="A5745" s="4" t="s">
        <v>8089</v>
      </c>
      <c r="B5745" s="25" t="s">
        <v>8090</v>
      </c>
      <c r="C5745" s="4" t="s">
        <v>6</v>
      </c>
      <c r="D5745" s="6">
        <v>4</v>
      </c>
    </row>
    <row r="5746" spans="1:4">
      <c r="A5746" s="4" t="s">
        <v>8103</v>
      </c>
      <c r="B5746" s="25" t="s">
        <v>8104</v>
      </c>
      <c r="C5746" s="4" t="s">
        <v>6</v>
      </c>
      <c r="D5746" s="6">
        <v>4</v>
      </c>
    </row>
    <row r="5747" spans="1:4">
      <c r="A5747" s="4" t="s">
        <v>8187</v>
      </c>
      <c r="B5747" s="25" t="s">
        <v>8188</v>
      </c>
      <c r="C5747" s="4" t="s">
        <v>6</v>
      </c>
      <c r="D5747" s="6">
        <v>4</v>
      </c>
    </row>
    <row r="5748" spans="1:4">
      <c r="A5748" s="4" t="s">
        <v>8219</v>
      </c>
      <c r="B5748" s="25" t="s">
        <v>8220</v>
      </c>
      <c r="C5748" s="4" t="s">
        <v>6</v>
      </c>
      <c r="D5748" s="6">
        <v>4</v>
      </c>
    </row>
    <row r="5749" spans="1:4">
      <c r="A5749" s="4" t="s">
        <v>8255</v>
      </c>
      <c r="B5749" s="25" t="s">
        <v>8256</v>
      </c>
      <c r="C5749" s="4" t="s">
        <v>6</v>
      </c>
      <c r="D5749" s="6">
        <v>4</v>
      </c>
    </row>
    <row r="5750" spans="1:4">
      <c r="A5750" s="4" t="s">
        <v>8275</v>
      </c>
      <c r="B5750" s="25" t="s">
        <v>8276</v>
      </c>
      <c r="C5750" s="4" t="s">
        <v>6</v>
      </c>
      <c r="D5750" s="6">
        <v>4</v>
      </c>
    </row>
    <row r="5751" spans="1:4">
      <c r="A5751" s="4" t="s">
        <v>8287</v>
      </c>
      <c r="B5751" s="25" t="s">
        <v>8288</v>
      </c>
      <c r="C5751" s="4" t="s">
        <v>6</v>
      </c>
      <c r="D5751" s="6">
        <v>4</v>
      </c>
    </row>
    <row r="5752" spans="1:4">
      <c r="A5752" s="4" t="s">
        <v>8309</v>
      </c>
      <c r="B5752" s="25" t="s">
        <v>8310</v>
      </c>
      <c r="C5752" s="4" t="s">
        <v>6</v>
      </c>
      <c r="D5752" s="6">
        <v>4</v>
      </c>
    </row>
    <row r="5753" spans="1:4">
      <c r="A5753" s="4" t="s">
        <v>8343</v>
      </c>
      <c r="B5753" s="25" t="s">
        <v>8344</v>
      </c>
      <c r="C5753" s="4" t="s">
        <v>6</v>
      </c>
      <c r="D5753" s="6">
        <v>4</v>
      </c>
    </row>
    <row r="5754" spans="1:4">
      <c r="A5754" s="4" t="s">
        <v>8423</v>
      </c>
      <c r="B5754" s="25" t="s">
        <v>8424</v>
      </c>
      <c r="C5754" s="4" t="s">
        <v>6</v>
      </c>
      <c r="D5754" s="6">
        <v>4</v>
      </c>
    </row>
    <row r="5755" spans="1:4">
      <c r="A5755" s="4" t="s">
        <v>8483</v>
      </c>
      <c r="B5755" s="25" t="s">
        <v>8484</v>
      </c>
      <c r="C5755" s="4" t="s">
        <v>6</v>
      </c>
      <c r="D5755" s="6">
        <v>4</v>
      </c>
    </row>
    <row r="5756" spans="1:4">
      <c r="A5756" s="4" t="s">
        <v>8497</v>
      </c>
      <c r="B5756" s="25" t="s">
        <v>8498</v>
      </c>
      <c r="C5756" s="4" t="s">
        <v>6</v>
      </c>
      <c r="D5756" s="6">
        <v>4</v>
      </c>
    </row>
    <row r="5757" spans="1:4">
      <c r="A5757" s="4" t="s">
        <v>8503</v>
      </c>
      <c r="B5757" s="25" t="s">
        <v>8504</v>
      </c>
      <c r="C5757" s="4" t="s">
        <v>6</v>
      </c>
      <c r="D5757" s="6">
        <v>4</v>
      </c>
    </row>
    <row r="5758" spans="1:4">
      <c r="A5758" s="4" t="s">
        <v>8543</v>
      </c>
      <c r="B5758" s="25" t="s">
        <v>8544</v>
      </c>
      <c r="C5758" s="4" t="s">
        <v>6</v>
      </c>
      <c r="D5758" s="6">
        <v>4</v>
      </c>
    </row>
    <row r="5759" spans="1:4">
      <c r="A5759" s="4" t="s">
        <v>8547</v>
      </c>
      <c r="B5759" s="25" t="s">
        <v>8548</v>
      </c>
      <c r="C5759" s="4" t="s">
        <v>6</v>
      </c>
      <c r="D5759" s="6">
        <v>4</v>
      </c>
    </row>
    <row r="5760" spans="1:4">
      <c r="A5760" s="4" t="s">
        <v>8561</v>
      </c>
      <c r="B5760" s="25" t="s">
        <v>8562</v>
      </c>
      <c r="C5760" s="4" t="s">
        <v>6</v>
      </c>
      <c r="D5760" s="6">
        <v>4</v>
      </c>
    </row>
    <row r="5761" spans="1:4">
      <c r="A5761" s="4" t="s">
        <v>8625</v>
      </c>
      <c r="B5761" s="25" t="s">
        <v>8626</v>
      </c>
      <c r="C5761" s="4" t="s">
        <v>6</v>
      </c>
      <c r="D5761" s="6">
        <v>4</v>
      </c>
    </row>
    <row r="5762" spans="1:4">
      <c r="A5762" s="4" t="s">
        <v>8641</v>
      </c>
      <c r="B5762" s="25" t="s">
        <v>8642</v>
      </c>
      <c r="C5762" s="4" t="s">
        <v>6</v>
      </c>
      <c r="D5762" s="6">
        <v>4</v>
      </c>
    </row>
    <row r="5763" spans="1:4">
      <c r="A5763" s="4" t="s">
        <v>8671</v>
      </c>
      <c r="B5763" s="25" t="s">
        <v>8672</v>
      </c>
      <c r="C5763" s="4" t="s">
        <v>6</v>
      </c>
      <c r="D5763" s="6">
        <v>4</v>
      </c>
    </row>
    <row r="5764" spans="1:4">
      <c r="A5764" s="4" t="s">
        <v>8717</v>
      </c>
      <c r="B5764" s="25" t="s">
        <v>8718</v>
      </c>
      <c r="C5764" s="4" t="s">
        <v>6</v>
      </c>
      <c r="D5764" s="6">
        <v>4</v>
      </c>
    </row>
    <row r="5765" spans="1:4">
      <c r="A5765" s="4" t="s">
        <v>8739</v>
      </c>
      <c r="B5765" s="25" t="s">
        <v>8740</v>
      </c>
      <c r="C5765" s="4" t="s">
        <v>6</v>
      </c>
      <c r="D5765" s="6">
        <v>4</v>
      </c>
    </row>
    <row r="5766" spans="1:4">
      <c r="A5766" s="4" t="s">
        <v>8743</v>
      </c>
      <c r="B5766" s="25" t="s">
        <v>8744</v>
      </c>
      <c r="C5766" s="4" t="s">
        <v>6</v>
      </c>
      <c r="D5766" s="6">
        <v>4</v>
      </c>
    </row>
    <row r="5767" spans="1:4">
      <c r="A5767" s="4" t="s">
        <v>8755</v>
      </c>
      <c r="B5767" s="25" t="s">
        <v>8756</v>
      </c>
      <c r="C5767" s="4" t="s">
        <v>6</v>
      </c>
      <c r="D5767" s="6">
        <v>4</v>
      </c>
    </row>
    <row r="5768" spans="1:4">
      <c r="A5768" s="4" t="s">
        <v>8777</v>
      </c>
      <c r="B5768" s="25" t="s">
        <v>8778</v>
      </c>
      <c r="C5768" s="4" t="s">
        <v>6</v>
      </c>
      <c r="D5768" s="6">
        <v>4</v>
      </c>
    </row>
    <row r="5769" spans="1:4">
      <c r="A5769" s="4" t="s">
        <v>8871</v>
      </c>
      <c r="B5769" s="25" t="s">
        <v>8872</v>
      </c>
      <c r="C5769" s="4" t="s">
        <v>6</v>
      </c>
      <c r="D5769" s="6">
        <v>4</v>
      </c>
    </row>
    <row r="5770" spans="1:4">
      <c r="A5770" s="4" t="s">
        <v>8895</v>
      </c>
      <c r="B5770" s="25" t="s">
        <v>8896</v>
      </c>
      <c r="C5770" s="4" t="s">
        <v>6</v>
      </c>
      <c r="D5770" s="6">
        <v>4</v>
      </c>
    </row>
    <row r="5771" spans="1:4">
      <c r="A5771" s="4" t="s">
        <v>8897</v>
      </c>
      <c r="B5771" s="25" t="s">
        <v>8898</v>
      </c>
      <c r="C5771" s="4" t="s">
        <v>6</v>
      </c>
      <c r="D5771" s="6">
        <v>4</v>
      </c>
    </row>
    <row r="5772" spans="1:4">
      <c r="A5772" s="4" t="s">
        <v>8955</v>
      </c>
      <c r="B5772" s="25" t="s">
        <v>8956</v>
      </c>
      <c r="C5772" s="4" t="s">
        <v>6</v>
      </c>
      <c r="D5772" s="6">
        <v>4</v>
      </c>
    </row>
    <row r="5773" spans="1:4">
      <c r="A5773" s="4" t="s">
        <v>9067</v>
      </c>
      <c r="B5773" s="25" t="s">
        <v>9068</v>
      </c>
      <c r="C5773" s="4" t="s">
        <v>6</v>
      </c>
      <c r="D5773" s="6">
        <v>4</v>
      </c>
    </row>
    <row r="5774" spans="1:4">
      <c r="A5774" s="4" t="s">
        <v>9101</v>
      </c>
      <c r="B5774" s="25" t="s">
        <v>9102</v>
      </c>
      <c r="C5774" s="4" t="s">
        <v>6</v>
      </c>
      <c r="D5774" s="6">
        <v>4</v>
      </c>
    </row>
    <row r="5775" spans="1:4">
      <c r="A5775" s="4" t="s">
        <v>9113</v>
      </c>
      <c r="B5775" s="25" t="s">
        <v>9114</v>
      </c>
      <c r="C5775" s="4" t="s">
        <v>6</v>
      </c>
      <c r="D5775" s="6">
        <v>4</v>
      </c>
    </row>
    <row r="5776" spans="1:4">
      <c r="A5776" s="4" t="s">
        <v>9127</v>
      </c>
      <c r="B5776" s="25" t="s">
        <v>9128</v>
      </c>
      <c r="C5776" s="4" t="s">
        <v>6</v>
      </c>
      <c r="D5776" s="6">
        <v>4</v>
      </c>
    </row>
    <row r="5777" spans="1:4">
      <c r="A5777" s="4" t="s">
        <v>9131</v>
      </c>
      <c r="B5777" s="25" t="s">
        <v>9132</v>
      </c>
      <c r="C5777" s="4" t="s">
        <v>6</v>
      </c>
      <c r="D5777" s="6">
        <v>4</v>
      </c>
    </row>
    <row r="5778" spans="1:4">
      <c r="A5778" s="4" t="s">
        <v>9201</v>
      </c>
      <c r="B5778" s="25" t="s">
        <v>9202</v>
      </c>
      <c r="C5778" s="4" t="s">
        <v>6</v>
      </c>
      <c r="D5778" s="6">
        <v>4</v>
      </c>
    </row>
    <row r="5779" spans="1:4">
      <c r="A5779" s="4" t="s">
        <v>9251</v>
      </c>
      <c r="B5779" s="25" t="s">
        <v>9252</v>
      </c>
      <c r="C5779" s="4" t="s">
        <v>6</v>
      </c>
      <c r="D5779" s="6">
        <v>4</v>
      </c>
    </row>
    <row r="5780" spans="1:4">
      <c r="A5780" s="4" t="s">
        <v>9311</v>
      </c>
      <c r="B5780" s="25" t="s">
        <v>9312</v>
      </c>
      <c r="C5780" s="4" t="s">
        <v>6</v>
      </c>
      <c r="D5780" s="6">
        <v>4</v>
      </c>
    </row>
    <row r="5781" spans="1:4">
      <c r="A5781" s="4" t="s">
        <v>9409</v>
      </c>
      <c r="B5781" s="25" t="s">
        <v>9410</v>
      </c>
      <c r="C5781" s="4" t="s">
        <v>6</v>
      </c>
      <c r="D5781" s="6">
        <v>4</v>
      </c>
    </row>
    <row r="5782" spans="1:4">
      <c r="A5782" s="4" t="s">
        <v>9457</v>
      </c>
      <c r="B5782" s="25" t="s">
        <v>9458</v>
      </c>
      <c r="C5782" s="4" t="s">
        <v>6</v>
      </c>
      <c r="D5782" s="6">
        <v>4</v>
      </c>
    </row>
    <row r="5783" spans="1:4">
      <c r="A5783" s="4" t="s">
        <v>9467</v>
      </c>
      <c r="B5783" s="25" t="s">
        <v>9468</v>
      </c>
      <c r="C5783" s="4" t="s">
        <v>6</v>
      </c>
      <c r="D5783" s="6">
        <v>4</v>
      </c>
    </row>
    <row r="5784" spans="1:4">
      <c r="A5784" s="4" t="s">
        <v>9485</v>
      </c>
      <c r="B5784" s="25" t="s">
        <v>9486</v>
      </c>
      <c r="C5784" s="4" t="s">
        <v>6</v>
      </c>
      <c r="D5784" s="6">
        <v>4</v>
      </c>
    </row>
    <row r="5785" spans="1:4">
      <c r="A5785" s="4" t="s">
        <v>9491</v>
      </c>
      <c r="B5785" s="25" t="s">
        <v>9492</v>
      </c>
      <c r="C5785" s="4" t="s">
        <v>6</v>
      </c>
      <c r="D5785" s="6">
        <v>4</v>
      </c>
    </row>
    <row r="5786" spans="1:4">
      <c r="A5786" s="4" t="s">
        <v>9519</v>
      </c>
      <c r="B5786" s="25" t="s">
        <v>9520</v>
      </c>
      <c r="C5786" s="4" t="s">
        <v>6</v>
      </c>
      <c r="D5786" s="6">
        <v>4</v>
      </c>
    </row>
    <row r="5787" spans="1:4">
      <c r="A5787" s="4" t="s">
        <v>9607</v>
      </c>
      <c r="B5787" s="25" t="s">
        <v>9608</v>
      </c>
      <c r="C5787" s="4" t="s">
        <v>6</v>
      </c>
      <c r="D5787" s="6">
        <v>4</v>
      </c>
    </row>
    <row r="5788" spans="1:4">
      <c r="A5788" s="4" t="s">
        <v>9631</v>
      </c>
      <c r="B5788" s="25" t="s">
        <v>9632</v>
      </c>
      <c r="C5788" s="4" t="s">
        <v>6</v>
      </c>
      <c r="D5788" s="6">
        <v>4</v>
      </c>
    </row>
    <row r="5789" spans="1:4">
      <c r="A5789" s="4" t="s">
        <v>9667</v>
      </c>
      <c r="B5789" s="25" t="s">
        <v>9668</v>
      </c>
      <c r="C5789" s="4" t="s">
        <v>6</v>
      </c>
      <c r="D5789" s="6">
        <v>4</v>
      </c>
    </row>
    <row r="5790" spans="1:4">
      <c r="A5790" s="4" t="s">
        <v>9673</v>
      </c>
      <c r="B5790" s="25" t="s">
        <v>9674</v>
      </c>
      <c r="C5790" s="4" t="s">
        <v>6</v>
      </c>
      <c r="D5790" s="6">
        <v>4</v>
      </c>
    </row>
    <row r="5791" spans="1:4">
      <c r="A5791" s="4" t="s">
        <v>9711</v>
      </c>
      <c r="B5791" s="25" t="s">
        <v>9712</v>
      </c>
      <c r="C5791" s="4" t="s">
        <v>6</v>
      </c>
      <c r="D5791" s="6">
        <v>4</v>
      </c>
    </row>
    <row r="5792" spans="1:4">
      <c r="A5792" s="4" t="s">
        <v>9763</v>
      </c>
      <c r="B5792" s="25" t="s">
        <v>9764</v>
      </c>
      <c r="C5792" s="4" t="s">
        <v>6</v>
      </c>
      <c r="D5792" s="6">
        <v>4</v>
      </c>
    </row>
    <row r="5793" spans="1:4">
      <c r="A5793" s="4" t="s">
        <v>9807</v>
      </c>
      <c r="B5793" s="25" t="s">
        <v>9808</v>
      </c>
      <c r="C5793" s="4" t="s">
        <v>6</v>
      </c>
      <c r="D5793" s="6">
        <v>4</v>
      </c>
    </row>
    <row r="5794" spans="1:4">
      <c r="A5794" s="4" t="s">
        <v>9901</v>
      </c>
      <c r="B5794" s="25" t="s">
        <v>9902</v>
      </c>
      <c r="C5794" s="4" t="s">
        <v>6</v>
      </c>
      <c r="D5794" s="6">
        <v>4</v>
      </c>
    </row>
    <row r="5795" spans="1:4">
      <c r="A5795" s="4" t="s">
        <v>9935</v>
      </c>
      <c r="B5795" s="25" t="s">
        <v>9936</v>
      </c>
      <c r="C5795" s="4" t="s">
        <v>6</v>
      </c>
      <c r="D5795" s="6">
        <v>4</v>
      </c>
    </row>
    <row r="5796" spans="1:4">
      <c r="A5796" s="4" t="s">
        <v>9967</v>
      </c>
      <c r="B5796" s="25" t="s">
        <v>9968</v>
      </c>
      <c r="C5796" s="4" t="s">
        <v>6</v>
      </c>
      <c r="D5796" s="6">
        <v>4</v>
      </c>
    </row>
    <row r="5797" spans="1:4">
      <c r="A5797" s="4" t="s">
        <v>10103</v>
      </c>
      <c r="B5797" s="25" t="s">
        <v>10104</v>
      </c>
      <c r="C5797" s="4" t="s">
        <v>6</v>
      </c>
      <c r="D5797" s="6">
        <v>4</v>
      </c>
    </row>
    <row r="5798" spans="1:4">
      <c r="A5798" s="4" t="s">
        <v>10167</v>
      </c>
      <c r="B5798" s="25" t="s">
        <v>10168</v>
      </c>
      <c r="C5798" s="4" t="s">
        <v>6</v>
      </c>
      <c r="D5798" s="6">
        <v>4</v>
      </c>
    </row>
    <row r="5799" spans="1:4">
      <c r="A5799" s="4" t="s">
        <v>10223</v>
      </c>
      <c r="B5799" s="25" t="s">
        <v>10224</v>
      </c>
      <c r="C5799" s="4" t="s">
        <v>6</v>
      </c>
      <c r="D5799" s="6">
        <v>4</v>
      </c>
    </row>
    <row r="5800" spans="1:4">
      <c r="A5800" s="4" t="s">
        <v>10273</v>
      </c>
      <c r="B5800" s="25" t="s">
        <v>10274</v>
      </c>
      <c r="C5800" s="4" t="s">
        <v>6</v>
      </c>
      <c r="D5800" s="6">
        <v>4</v>
      </c>
    </row>
    <row r="5801" spans="1:4">
      <c r="A5801" s="4" t="s">
        <v>10279</v>
      </c>
      <c r="B5801" s="25" t="s">
        <v>10280</v>
      </c>
      <c r="C5801" s="4" t="s">
        <v>6</v>
      </c>
      <c r="D5801" s="6">
        <v>4</v>
      </c>
    </row>
    <row r="5802" spans="1:4">
      <c r="A5802" s="4" t="s">
        <v>10371</v>
      </c>
      <c r="B5802" s="25" t="s">
        <v>10372</v>
      </c>
      <c r="C5802" s="4" t="s">
        <v>6</v>
      </c>
      <c r="D5802" s="6">
        <v>4</v>
      </c>
    </row>
    <row r="5803" spans="1:4">
      <c r="A5803" s="4" t="s">
        <v>10391</v>
      </c>
      <c r="B5803" s="25" t="s">
        <v>10392</v>
      </c>
      <c r="C5803" s="4" t="s">
        <v>6</v>
      </c>
      <c r="D5803" s="6">
        <v>4</v>
      </c>
    </row>
    <row r="5804" spans="1:4">
      <c r="A5804" s="4" t="s">
        <v>10395</v>
      </c>
      <c r="B5804" s="25" t="s">
        <v>10396</v>
      </c>
      <c r="C5804" s="4" t="s">
        <v>6</v>
      </c>
      <c r="D5804" s="6">
        <v>4</v>
      </c>
    </row>
    <row r="5805" spans="1:4">
      <c r="A5805" s="4" t="s">
        <v>10419</v>
      </c>
      <c r="B5805" s="25" t="s">
        <v>10420</v>
      </c>
      <c r="C5805" s="4" t="s">
        <v>6</v>
      </c>
      <c r="D5805" s="6">
        <v>4</v>
      </c>
    </row>
    <row r="5806" spans="1:4">
      <c r="A5806" s="4" t="s">
        <v>10511</v>
      </c>
      <c r="B5806" s="25" t="s">
        <v>10512</v>
      </c>
      <c r="C5806" s="4" t="s">
        <v>6</v>
      </c>
      <c r="D5806" s="6">
        <v>4</v>
      </c>
    </row>
    <row r="5807" spans="1:4">
      <c r="A5807" s="4" t="s">
        <v>10521</v>
      </c>
      <c r="B5807" s="25" t="s">
        <v>10522</v>
      </c>
      <c r="C5807" s="4" t="s">
        <v>6</v>
      </c>
      <c r="D5807" s="6">
        <v>4</v>
      </c>
    </row>
    <row r="5808" spans="1:4">
      <c r="A5808" s="4" t="s">
        <v>10613</v>
      </c>
      <c r="B5808" s="25" t="s">
        <v>10614</v>
      </c>
      <c r="C5808" s="4" t="s">
        <v>6</v>
      </c>
      <c r="D5808" s="6">
        <v>4</v>
      </c>
    </row>
    <row r="5809" spans="1:4">
      <c r="A5809" s="4" t="s">
        <v>10671</v>
      </c>
      <c r="B5809" s="25" t="s">
        <v>10672</v>
      </c>
      <c r="C5809" s="4" t="s">
        <v>6</v>
      </c>
      <c r="D5809" s="6">
        <v>4</v>
      </c>
    </row>
    <row r="5810" spans="1:4">
      <c r="A5810" s="4" t="s">
        <v>10701</v>
      </c>
      <c r="B5810" s="25" t="s">
        <v>10702</v>
      </c>
      <c r="C5810" s="4" t="s">
        <v>6</v>
      </c>
      <c r="D5810" s="6">
        <v>4</v>
      </c>
    </row>
    <row r="5811" spans="1:4">
      <c r="A5811" s="4" t="s">
        <v>10735</v>
      </c>
      <c r="B5811" s="25" t="s">
        <v>10736</v>
      </c>
      <c r="C5811" s="4" t="s">
        <v>6</v>
      </c>
      <c r="D5811" s="6">
        <v>4</v>
      </c>
    </row>
    <row r="5812" spans="1:4">
      <c r="A5812" s="4" t="s">
        <v>10771</v>
      </c>
      <c r="B5812" s="25" t="s">
        <v>10772</v>
      </c>
      <c r="C5812" s="4" t="s">
        <v>6</v>
      </c>
      <c r="D5812" s="6">
        <v>4</v>
      </c>
    </row>
    <row r="5813" spans="1:4">
      <c r="A5813" s="4" t="s">
        <v>10805</v>
      </c>
      <c r="B5813" s="25" t="s">
        <v>10806</v>
      </c>
      <c r="C5813" s="4" t="s">
        <v>6</v>
      </c>
      <c r="D5813" s="6">
        <v>4</v>
      </c>
    </row>
    <row r="5814" spans="1:4">
      <c r="A5814" s="4" t="s">
        <v>10837</v>
      </c>
      <c r="B5814" s="25" t="s">
        <v>10838</v>
      </c>
      <c r="C5814" s="4" t="s">
        <v>6</v>
      </c>
      <c r="D5814" s="6">
        <v>4</v>
      </c>
    </row>
    <row r="5815" spans="1:4">
      <c r="A5815" s="4" t="s">
        <v>10891</v>
      </c>
      <c r="B5815" s="25" t="s">
        <v>10892</v>
      </c>
      <c r="C5815" s="4" t="s">
        <v>6</v>
      </c>
      <c r="D5815" s="6">
        <v>4</v>
      </c>
    </row>
    <row r="5816" spans="1:4">
      <c r="A5816" s="4" t="s">
        <v>10909</v>
      </c>
      <c r="B5816" s="25" t="s">
        <v>10910</v>
      </c>
      <c r="C5816" s="4" t="s">
        <v>6</v>
      </c>
      <c r="D5816" s="6">
        <v>4</v>
      </c>
    </row>
    <row r="5817" spans="1:4">
      <c r="A5817" s="4" t="s">
        <v>10927</v>
      </c>
      <c r="B5817" s="25" t="s">
        <v>10928</v>
      </c>
      <c r="C5817" s="4" t="s">
        <v>6</v>
      </c>
      <c r="D5817" s="6">
        <v>4</v>
      </c>
    </row>
    <row r="5818" spans="1:4">
      <c r="A5818" s="4" t="s">
        <v>10941</v>
      </c>
      <c r="B5818" s="25" t="s">
        <v>10942</v>
      </c>
      <c r="C5818" s="4" t="s">
        <v>6</v>
      </c>
      <c r="D5818" s="6">
        <v>4</v>
      </c>
    </row>
    <row r="5819" spans="1:4">
      <c r="A5819" s="4" t="s">
        <v>10957</v>
      </c>
      <c r="B5819" s="25" t="s">
        <v>10958</v>
      </c>
      <c r="C5819" s="4" t="s">
        <v>6</v>
      </c>
      <c r="D5819" s="6">
        <v>4</v>
      </c>
    </row>
    <row r="5820" spans="1:4">
      <c r="A5820" s="4" t="s">
        <v>10963</v>
      </c>
      <c r="B5820" s="25" t="s">
        <v>10964</v>
      </c>
      <c r="C5820" s="4" t="s">
        <v>6</v>
      </c>
      <c r="D5820" s="6">
        <v>4</v>
      </c>
    </row>
    <row r="5821" spans="1:4">
      <c r="A5821" s="4" t="s">
        <v>10987</v>
      </c>
      <c r="B5821" s="25" t="s">
        <v>10988</v>
      </c>
      <c r="C5821" s="4" t="s">
        <v>6</v>
      </c>
      <c r="D5821" s="6">
        <v>4</v>
      </c>
    </row>
    <row r="5822" spans="1:4">
      <c r="A5822" s="4" t="s">
        <v>11041</v>
      </c>
      <c r="B5822" s="25" t="s">
        <v>11042</v>
      </c>
      <c r="C5822" s="4" t="s">
        <v>6</v>
      </c>
      <c r="D5822" s="6">
        <v>4</v>
      </c>
    </row>
    <row r="5823" spans="1:4">
      <c r="A5823" s="4" t="s">
        <v>11089</v>
      </c>
      <c r="B5823" s="25" t="s">
        <v>11090</v>
      </c>
      <c r="C5823" s="4" t="s">
        <v>6</v>
      </c>
      <c r="D5823" s="6">
        <v>4</v>
      </c>
    </row>
    <row r="5824" spans="1:4">
      <c r="A5824" s="4" t="s">
        <v>11095</v>
      </c>
      <c r="B5824" s="25" t="s">
        <v>11096</v>
      </c>
      <c r="C5824" s="4" t="s">
        <v>6</v>
      </c>
      <c r="D5824" s="6">
        <v>4</v>
      </c>
    </row>
    <row r="5825" spans="1:4">
      <c r="A5825" s="4" t="s">
        <v>11115</v>
      </c>
      <c r="B5825" s="25" t="s">
        <v>11116</v>
      </c>
      <c r="C5825" s="4" t="s">
        <v>6</v>
      </c>
      <c r="D5825" s="6">
        <v>4</v>
      </c>
    </row>
    <row r="5826" spans="1:4">
      <c r="A5826" s="4" t="s">
        <v>11189</v>
      </c>
      <c r="B5826" s="25" t="s">
        <v>11190</v>
      </c>
      <c r="C5826" s="4" t="s">
        <v>6</v>
      </c>
      <c r="D5826" s="6">
        <v>4</v>
      </c>
    </row>
    <row r="5827" spans="1:4">
      <c r="A5827" s="4" t="s">
        <v>11301</v>
      </c>
      <c r="B5827" s="25" t="s">
        <v>11302</v>
      </c>
      <c r="C5827" s="4" t="s">
        <v>6</v>
      </c>
      <c r="D5827" s="6">
        <v>4</v>
      </c>
    </row>
    <row r="5828" spans="1:4">
      <c r="A5828" s="4" t="s">
        <v>11311</v>
      </c>
      <c r="B5828" s="25" t="s">
        <v>11312</v>
      </c>
      <c r="C5828" s="4" t="s">
        <v>6</v>
      </c>
      <c r="D5828" s="6">
        <v>4</v>
      </c>
    </row>
    <row r="5829" spans="1:4">
      <c r="A5829" s="4" t="s">
        <v>11327</v>
      </c>
      <c r="B5829" s="25" t="s">
        <v>11328</v>
      </c>
      <c r="C5829" s="4" t="s">
        <v>6</v>
      </c>
      <c r="D5829" s="6">
        <v>4</v>
      </c>
    </row>
    <row r="5830" spans="1:4">
      <c r="A5830" s="4" t="s">
        <v>11333</v>
      </c>
      <c r="B5830" s="25" t="s">
        <v>11334</v>
      </c>
      <c r="C5830" s="4" t="s">
        <v>6</v>
      </c>
      <c r="D5830" s="6">
        <v>4</v>
      </c>
    </row>
    <row r="5831" spans="1:4">
      <c r="A5831" s="4" t="s">
        <v>11351</v>
      </c>
      <c r="B5831" s="25" t="s">
        <v>11352</v>
      </c>
      <c r="C5831" s="4" t="s">
        <v>6</v>
      </c>
      <c r="D5831" s="6">
        <v>4</v>
      </c>
    </row>
    <row r="5832" spans="1:4">
      <c r="A5832" s="4" t="s">
        <v>11385</v>
      </c>
      <c r="B5832" s="25" t="s">
        <v>11386</v>
      </c>
      <c r="C5832" s="4" t="s">
        <v>6</v>
      </c>
      <c r="D5832" s="6">
        <v>4</v>
      </c>
    </row>
    <row r="5833" spans="1:4">
      <c r="A5833" s="4" t="s">
        <v>11445</v>
      </c>
      <c r="B5833" s="25" t="s">
        <v>11446</v>
      </c>
      <c r="C5833" s="4" t="s">
        <v>6</v>
      </c>
      <c r="D5833" s="6">
        <v>4</v>
      </c>
    </row>
    <row r="5834" spans="1:4">
      <c r="A5834" s="4" t="s">
        <v>11511</v>
      </c>
      <c r="B5834" s="25" t="s">
        <v>11512</v>
      </c>
      <c r="C5834" s="4" t="s">
        <v>6</v>
      </c>
      <c r="D5834" s="6">
        <v>4</v>
      </c>
    </row>
    <row r="5835" spans="1:4">
      <c r="A5835" s="4" t="s">
        <v>11559</v>
      </c>
      <c r="B5835" s="25" t="s">
        <v>11560</v>
      </c>
      <c r="C5835" s="4" t="s">
        <v>6</v>
      </c>
      <c r="D5835" s="6">
        <v>4</v>
      </c>
    </row>
    <row r="5836" spans="1:4">
      <c r="A5836" s="4" t="s">
        <v>11611</v>
      </c>
      <c r="B5836" s="25" t="s">
        <v>11612</v>
      </c>
      <c r="C5836" s="4" t="s">
        <v>6</v>
      </c>
      <c r="D5836" s="6">
        <v>4</v>
      </c>
    </row>
    <row r="5837" spans="1:4">
      <c r="A5837" s="4" t="s">
        <v>11671</v>
      </c>
      <c r="B5837" s="25" t="s">
        <v>11672</v>
      </c>
      <c r="C5837" s="4" t="s">
        <v>6</v>
      </c>
      <c r="D5837" s="6">
        <v>4</v>
      </c>
    </row>
    <row r="5838" spans="1:4">
      <c r="A5838" s="4" t="s">
        <v>11679</v>
      </c>
      <c r="B5838" s="25" t="s">
        <v>11680</v>
      </c>
      <c r="C5838" s="4" t="s">
        <v>6</v>
      </c>
      <c r="D5838" s="6">
        <v>4</v>
      </c>
    </row>
    <row r="5839" spans="1:4">
      <c r="A5839" s="4" t="s">
        <v>11681</v>
      </c>
      <c r="B5839" s="25" t="s">
        <v>11682</v>
      </c>
      <c r="C5839" s="4" t="s">
        <v>6</v>
      </c>
      <c r="D5839" s="6">
        <v>4</v>
      </c>
    </row>
    <row r="5840" spans="1:4">
      <c r="A5840" s="4" t="s">
        <v>11717</v>
      </c>
      <c r="B5840" s="25" t="s">
        <v>11718</v>
      </c>
      <c r="C5840" s="4" t="s">
        <v>6</v>
      </c>
      <c r="D5840" s="6">
        <v>4</v>
      </c>
    </row>
    <row r="5841" spans="1:4">
      <c r="A5841" s="4" t="s">
        <v>11743</v>
      </c>
      <c r="B5841" s="25" t="s">
        <v>11744</v>
      </c>
      <c r="C5841" s="4" t="s">
        <v>6</v>
      </c>
      <c r="D5841" s="6">
        <v>4</v>
      </c>
    </row>
    <row r="5842" spans="1:4">
      <c r="A5842" s="4" t="s">
        <v>11805</v>
      </c>
      <c r="B5842" s="25" t="s">
        <v>11806</v>
      </c>
      <c r="C5842" s="4" t="s">
        <v>6</v>
      </c>
      <c r="D5842" s="6">
        <v>4</v>
      </c>
    </row>
    <row r="5843" spans="1:4">
      <c r="A5843" s="4" t="s">
        <v>11843</v>
      </c>
      <c r="B5843" s="25" t="s">
        <v>11844</v>
      </c>
      <c r="C5843" s="4" t="s">
        <v>6</v>
      </c>
      <c r="D5843" s="6">
        <v>4</v>
      </c>
    </row>
    <row r="5844" spans="1:4">
      <c r="A5844" s="4" t="s">
        <v>11863</v>
      </c>
      <c r="B5844" s="25" t="s">
        <v>11864</v>
      </c>
      <c r="C5844" s="4" t="s">
        <v>6</v>
      </c>
      <c r="D5844" s="6">
        <v>4</v>
      </c>
    </row>
    <row r="5845" spans="1:4">
      <c r="A5845" s="4" t="s">
        <v>11883</v>
      </c>
      <c r="B5845" s="25" t="s">
        <v>11884</v>
      </c>
      <c r="C5845" s="4" t="s">
        <v>6</v>
      </c>
      <c r="D5845" s="6">
        <v>4</v>
      </c>
    </row>
    <row r="5846" spans="1:4">
      <c r="A5846" s="4" t="s">
        <v>11895</v>
      </c>
      <c r="B5846" s="25" t="s">
        <v>11896</v>
      </c>
      <c r="C5846" s="4" t="s">
        <v>6</v>
      </c>
      <c r="D5846" s="6">
        <v>4</v>
      </c>
    </row>
    <row r="5847" spans="1:4">
      <c r="A5847" s="4" t="s">
        <v>11947</v>
      </c>
      <c r="B5847" s="25" t="s">
        <v>11948</v>
      </c>
      <c r="C5847" s="4" t="s">
        <v>6</v>
      </c>
      <c r="D5847" s="6">
        <v>4</v>
      </c>
    </row>
    <row r="5848" spans="1:4">
      <c r="A5848" s="4" t="s">
        <v>11959</v>
      </c>
      <c r="B5848" s="25" t="s">
        <v>11960</v>
      </c>
      <c r="C5848" s="4" t="s">
        <v>6</v>
      </c>
      <c r="D5848" s="6">
        <v>4</v>
      </c>
    </row>
    <row r="5849" spans="1:4">
      <c r="A5849" s="4" t="s">
        <v>11985</v>
      </c>
      <c r="B5849" s="25" t="s">
        <v>11986</v>
      </c>
      <c r="C5849" s="4" t="s">
        <v>6</v>
      </c>
      <c r="D5849" s="6">
        <v>4</v>
      </c>
    </row>
    <row r="5850" spans="1:4">
      <c r="A5850" s="4" t="s">
        <v>12005</v>
      </c>
      <c r="B5850" s="25" t="s">
        <v>12006</v>
      </c>
      <c r="C5850" s="4" t="s">
        <v>6</v>
      </c>
      <c r="D5850" s="6">
        <v>4</v>
      </c>
    </row>
    <row r="5851" spans="1:4">
      <c r="A5851" s="4" t="s">
        <v>12023</v>
      </c>
      <c r="B5851" s="25" t="s">
        <v>12024</v>
      </c>
      <c r="C5851" s="4" t="s">
        <v>6</v>
      </c>
      <c r="D5851" s="6">
        <v>4</v>
      </c>
    </row>
    <row r="5852" spans="1:4">
      <c r="A5852" s="4" t="s">
        <v>12043</v>
      </c>
      <c r="B5852" s="25" t="s">
        <v>12044</v>
      </c>
      <c r="C5852" s="4" t="s">
        <v>6</v>
      </c>
      <c r="D5852" s="6">
        <v>4</v>
      </c>
    </row>
    <row r="5853" spans="1:4">
      <c r="A5853" s="4" t="s">
        <v>12049</v>
      </c>
      <c r="B5853" s="25" t="s">
        <v>12050</v>
      </c>
      <c r="C5853" s="4" t="s">
        <v>6</v>
      </c>
      <c r="D5853" s="6">
        <v>4</v>
      </c>
    </row>
    <row r="5854" spans="1:4">
      <c r="A5854" s="4" t="s">
        <v>12057</v>
      </c>
      <c r="B5854" s="25" t="s">
        <v>12058</v>
      </c>
      <c r="C5854" s="4" t="s">
        <v>6</v>
      </c>
      <c r="D5854" s="6">
        <v>4</v>
      </c>
    </row>
    <row r="5855" spans="1:4">
      <c r="A5855" s="4" t="s">
        <v>12059</v>
      </c>
      <c r="B5855" s="25" t="s">
        <v>12060</v>
      </c>
      <c r="C5855" s="4" t="s">
        <v>6</v>
      </c>
      <c r="D5855" s="6">
        <v>4</v>
      </c>
    </row>
    <row r="5856" spans="1:4">
      <c r="A5856" s="4" t="s">
        <v>12135</v>
      </c>
      <c r="B5856" s="25" t="s">
        <v>12136</v>
      </c>
      <c r="C5856" s="4" t="s">
        <v>6</v>
      </c>
      <c r="D5856" s="6">
        <v>4</v>
      </c>
    </row>
    <row r="5857" spans="1:4">
      <c r="A5857" s="4" t="s">
        <v>12177</v>
      </c>
      <c r="B5857" s="25" t="s">
        <v>12178</v>
      </c>
      <c r="C5857" s="4" t="s">
        <v>6</v>
      </c>
      <c r="D5857" s="6">
        <v>4</v>
      </c>
    </row>
    <row r="5858" spans="1:4">
      <c r="A5858" s="4" t="s">
        <v>12183</v>
      </c>
      <c r="B5858" s="25" t="s">
        <v>12184</v>
      </c>
      <c r="C5858" s="4" t="s">
        <v>6</v>
      </c>
      <c r="D5858" s="6">
        <v>4</v>
      </c>
    </row>
    <row r="5859" spans="1:4">
      <c r="A5859" s="4" t="s">
        <v>12223</v>
      </c>
      <c r="B5859" s="25" t="s">
        <v>12224</v>
      </c>
      <c r="C5859" s="4" t="s">
        <v>6</v>
      </c>
      <c r="D5859" s="6">
        <v>4</v>
      </c>
    </row>
    <row r="5860" spans="1:4">
      <c r="A5860" s="4" t="s">
        <v>12233</v>
      </c>
      <c r="B5860" s="25" t="s">
        <v>12234</v>
      </c>
      <c r="C5860" s="4" t="s">
        <v>6</v>
      </c>
      <c r="D5860" s="6">
        <v>4</v>
      </c>
    </row>
    <row r="5861" spans="1:4">
      <c r="A5861" s="4" t="s">
        <v>12291</v>
      </c>
      <c r="B5861" s="25" t="s">
        <v>12292</v>
      </c>
      <c r="C5861" s="4" t="s">
        <v>6</v>
      </c>
      <c r="D5861" s="6">
        <v>4</v>
      </c>
    </row>
    <row r="5862" spans="1:4">
      <c r="A5862" s="4" t="s">
        <v>12299</v>
      </c>
      <c r="B5862" s="25" t="s">
        <v>12300</v>
      </c>
      <c r="C5862" s="4" t="s">
        <v>6</v>
      </c>
      <c r="D5862" s="6">
        <v>4</v>
      </c>
    </row>
    <row r="5863" spans="1:4">
      <c r="A5863" s="4" t="s">
        <v>12321</v>
      </c>
      <c r="B5863" s="25" t="s">
        <v>12322</v>
      </c>
      <c r="C5863" s="4" t="s">
        <v>6</v>
      </c>
      <c r="D5863" s="6">
        <v>4</v>
      </c>
    </row>
    <row r="5864" spans="1:4">
      <c r="A5864" s="4" t="s">
        <v>12445</v>
      </c>
      <c r="B5864" s="25" t="s">
        <v>12446</v>
      </c>
      <c r="C5864" s="4" t="s">
        <v>6</v>
      </c>
      <c r="D5864" s="6">
        <v>4</v>
      </c>
    </row>
    <row r="5865" spans="1:4">
      <c r="A5865" s="4" t="s">
        <v>12467</v>
      </c>
      <c r="B5865" s="25" t="s">
        <v>12468</v>
      </c>
      <c r="C5865" s="4" t="s">
        <v>6</v>
      </c>
      <c r="D5865" s="6">
        <v>4</v>
      </c>
    </row>
    <row r="5866" spans="1:4">
      <c r="A5866" s="4" t="s">
        <v>12469</v>
      </c>
      <c r="B5866" s="25" t="s">
        <v>12470</v>
      </c>
      <c r="C5866" s="4" t="s">
        <v>6</v>
      </c>
      <c r="D5866" s="6">
        <v>4</v>
      </c>
    </row>
    <row r="5867" spans="1:4">
      <c r="A5867" s="4" t="s">
        <v>12487</v>
      </c>
      <c r="B5867" s="25" t="s">
        <v>12488</v>
      </c>
      <c r="C5867" s="4" t="s">
        <v>6</v>
      </c>
      <c r="D5867" s="6">
        <v>4</v>
      </c>
    </row>
    <row r="5868" spans="1:4">
      <c r="A5868" s="4" t="s">
        <v>12567</v>
      </c>
      <c r="B5868" s="25" t="s">
        <v>12568</v>
      </c>
      <c r="C5868" s="4" t="s">
        <v>6</v>
      </c>
      <c r="D5868" s="6">
        <v>4</v>
      </c>
    </row>
    <row r="5869" spans="1:4">
      <c r="A5869" s="4" t="s">
        <v>12577</v>
      </c>
      <c r="B5869" s="25" t="s">
        <v>12578</v>
      </c>
      <c r="C5869" s="4" t="s">
        <v>6</v>
      </c>
      <c r="D5869" s="6">
        <v>4</v>
      </c>
    </row>
    <row r="5870" spans="1:4">
      <c r="A5870" s="4" t="s">
        <v>12613</v>
      </c>
      <c r="B5870" s="25" t="s">
        <v>12614</v>
      </c>
      <c r="C5870" s="4" t="s">
        <v>6</v>
      </c>
      <c r="D5870" s="6">
        <v>4</v>
      </c>
    </row>
    <row r="5871" spans="1:4">
      <c r="A5871" s="4" t="s">
        <v>12695</v>
      </c>
      <c r="B5871" s="25" t="s">
        <v>12696</v>
      </c>
      <c r="C5871" s="4" t="s">
        <v>6</v>
      </c>
      <c r="D5871" s="6">
        <v>4</v>
      </c>
    </row>
    <row r="5872" spans="1:4">
      <c r="A5872" s="4" t="s">
        <v>12729</v>
      </c>
      <c r="B5872" s="25" t="s">
        <v>12730</v>
      </c>
      <c r="C5872" s="4" t="s">
        <v>6</v>
      </c>
      <c r="D5872" s="6">
        <v>4</v>
      </c>
    </row>
    <row r="5873" spans="1:4">
      <c r="A5873" s="4" t="s">
        <v>12747</v>
      </c>
      <c r="B5873" s="25" t="s">
        <v>12748</v>
      </c>
      <c r="C5873" s="4" t="s">
        <v>6</v>
      </c>
      <c r="D5873" s="6">
        <v>4</v>
      </c>
    </row>
    <row r="5874" spans="1:4">
      <c r="A5874" s="4" t="s">
        <v>12765</v>
      </c>
      <c r="B5874" s="25" t="s">
        <v>12766</v>
      </c>
      <c r="C5874" s="4" t="s">
        <v>6</v>
      </c>
      <c r="D5874" s="6">
        <v>4</v>
      </c>
    </row>
    <row r="5875" spans="1:4">
      <c r="A5875" s="4" t="s">
        <v>12771</v>
      </c>
      <c r="B5875" s="25" t="s">
        <v>12772</v>
      </c>
      <c r="C5875" s="4" t="s">
        <v>6</v>
      </c>
      <c r="D5875" s="6">
        <v>4</v>
      </c>
    </row>
    <row r="5876" spans="1:4">
      <c r="A5876" s="4" t="s">
        <v>12805</v>
      </c>
      <c r="B5876" s="25" t="s">
        <v>12806</v>
      </c>
      <c r="C5876" s="4" t="s">
        <v>6</v>
      </c>
      <c r="D5876" s="6">
        <v>4</v>
      </c>
    </row>
    <row r="5877" spans="1:4">
      <c r="A5877" s="4" t="s">
        <v>12817</v>
      </c>
      <c r="B5877" s="25" t="s">
        <v>12818</v>
      </c>
      <c r="C5877" s="4" t="s">
        <v>6</v>
      </c>
      <c r="D5877" s="6">
        <v>4</v>
      </c>
    </row>
    <row r="5878" spans="1:4">
      <c r="A5878" s="4" t="s">
        <v>12851</v>
      </c>
      <c r="B5878" s="25" t="s">
        <v>12852</v>
      </c>
      <c r="C5878" s="4" t="s">
        <v>6</v>
      </c>
      <c r="D5878" s="6">
        <v>4</v>
      </c>
    </row>
    <row r="5879" spans="1:4">
      <c r="A5879" s="4" t="s">
        <v>12879</v>
      </c>
      <c r="B5879" s="25" t="s">
        <v>12880</v>
      </c>
      <c r="C5879" s="4" t="s">
        <v>6</v>
      </c>
      <c r="D5879" s="6">
        <v>4</v>
      </c>
    </row>
    <row r="5880" spans="1:4">
      <c r="A5880" s="4" t="s">
        <v>12913</v>
      </c>
      <c r="B5880" s="25" t="s">
        <v>12914</v>
      </c>
      <c r="C5880" s="4" t="s">
        <v>6</v>
      </c>
      <c r="D5880" s="6">
        <v>4</v>
      </c>
    </row>
    <row r="5881" spans="1:4">
      <c r="A5881" s="4" t="s">
        <v>12969</v>
      </c>
      <c r="B5881" s="25" t="s">
        <v>12970</v>
      </c>
      <c r="C5881" s="4" t="s">
        <v>6</v>
      </c>
      <c r="D5881" s="6">
        <v>4</v>
      </c>
    </row>
    <row r="5882" spans="1:4">
      <c r="A5882" s="4" t="s">
        <v>12977</v>
      </c>
      <c r="B5882" s="25" t="s">
        <v>12978</v>
      </c>
      <c r="C5882" s="4" t="s">
        <v>6</v>
      </c>
      <c r="D5882" s="6">
        <v>4</v>
      </c>
    </row>
    <row r="5883" spans="1:4">
      <c r="A5883" s="4" t="s">
        <v>13035</v>
      </c>
      <c r="B5883" s="25" t="s">
        <v>13036</v>
      </c>
      <c r="C5883" s="4" t="s">
        <v>6</v>
      </c>
      <c r="D5883" s="6">
        <v>4</v>
      </c>
    </row>
    <row r="5884" spans="1:4">
      <c r="A5884" s="4" t="s">
        <v>13099</v>
      </c>
      <c r="B5884" s="25" t="s">
        <v>13100</v>
      </c>
      <c r="C5884" s="4" t="s">
        <v>6</v>
      </c>
      <c r="D5884" s="6">
        <v>4</v>
      </c>
    </row>
    <row r="5885" spans="1:4">
      <c r="A5885" s="4" t="s">
        <v>13117</v>
      </c>
      <c r="B5885" s="25" t="s">
        <v>13118</v>
      </c>
      <c r="C5885" s="4" t="s">
        <v>6</v>
      </c>
      <c r="D5885" s="6">
        <v>4</v>
      </c>
    </row>
    <row r="5886" spans="1:4">
      <c r="A5886" s="4" t="s">
        <v>13145</v>
      </c>
      <c r="B5886" s="25" t="s">
        <v>13146</v>
      </c>
      <c r="C5886" s="4" t="s">
        <v>6</v>
      </c>
      <c r="D5886" s="6">
        <v>4</v>
      </c>
    </row>
    <row r="5887" spans="1:4">
      <c r="A5887" s="4" t="s">
        <v>13153</v>
      </c>
      <c r="B5887" s="25" t="s">
        <v>13154</v>
      </c>
      <c r="C5887" s="4" t="s">
        <v>6</v>
      </c>
      <c r="D5887" s="6">
        <v>4</v>
      </c>
    </row>
    <row r="5888" spans="1:4">
      <c r="A5888" s="4" t="s">
        <v>13251</v>
      </c>
      <c r="B5888" s="25" t="s">
        <v>13252</v>
      </c>
      <c r="C5888" s="4" t="s">
        <v>6</v>
      </c>
      <c r="D5888" s="6">
        <v>4</v>
      </c>
    </row>
    <row r="5889" spans="1:4">
      <c r="A5889" s="4" t="s">
        <v>13269</v>
      </c>
      <c r="B5889" s="25" t="s">
        <v>13270</v>
      </c>
      <c r="C5889" s="4" t="s">
        <v>6</v>
      </c>
      <c r="D5889" s="6">
        <v>4</v>
      </c>
    </row>
    <row r="5890" spans="1:4">
      <c r="A5890" s="4" t="s">
        <v>13283</v>
      </c>
      <c r="B5890" s="25" t="s">
        <v>13284</v>
      </c>
      <c r="C5890" s="4" t="s">
        <v>6</v>
      </c>
      <c r="D5890" s="6">
        <v>4</v>
      </c>
    </row>
    <row r="5891" spans="1:4">
      <c r="A5891" s="4" t="s">
        <v>13325</v>
      </c>
      <c r="B5891" s="25" t="s">
        <v>13326</v>
      </c>
      <c r="C5891" s="4" t="s">
        <v>6</v>
      </c>
      <c r="D5891" s="6">
        <v>4</v>
      </c>
    </row>
    <row r="5892" spans="1:4">
      <c r="A5892" s="4" t="s">
        <v>13373</v>
      </c>
      <c r="B5892" s="25" t="s">
        <v>13374</v>
      </c>
      <c r="C5892" s="4" t="s">
        <v>6</v>
      </c>
      <c r="D5892" s="6">
        <v>4</v>
      </c>
    </row>
    <row r="5893" spans="1:4">
      <c r="A5893" s="4" t="s">
        <v>13379</v>
      </c>
      <c r="B5893" s="25" t="s">
        <v>13380</v>
      </c>
      <c r="C5893" s="4" t="s">
        <v>6</v>
      </c>
      <c r="D5893" s="6">
        <v>4</v>
      </c>
    </row>
    <row r="5894" spans="1:4">
      <c r="A5894" s="4" t="s">
        <v>13391</v>
      </c>
      <c r="B5894" s="25" t="s">
        <v>13392</v>
      </c>
      <c r="C5894" s="4" t="s">
        <v>6</v>
      </c>
      <c r="D5894" s="6">
        <v>4</v>
      </c>
    </row>
    <row r="5895" spans="1:4">
      <c r="A5895" s="4" t="s">
        <v>13405</v>
      </c>
      <c r="B5895" s="25" t="s">
        <v>13406</v>
      </c>
      <c r="C5895" s="4" t="s">
        <v>6</v>
      </c>
      <c r="D5895" s="6">
        <v>4</v>
      </c>
    </row>
    <row r="5896" spans="1:4">
      <c r="A5896" s="4" t="s">
        <v>13447</v>
      </c>
      <c r="B5896" s="25" t="s">
        <v>13448</v>
      </c>
      <c r="C5896" s="4" t="s">
        <v>6</v>
      </c>
      <c r="D5896" s="6">
        <v>4</v>
      </c>
    </row>
    <row r="5897" spans="1:4">
      <c r="A5897" s="4" t="s">
        <v>13559</v>
      </c>
      <c r="B5897" s="25" t="s">
        <v>13560</v>
      </c>
      <c r="C5897" s="4" t="s">
        <v>6</v>
      </c>
      <c r="D5897" s="6">
        <v>4</v>
      </c>
    </row>
    <row r="5898" spans="1:4">
      <c r="A5898" s="4" t="s">
        <v>13575</v>
      </c>
      <c r="B5898" s="25" t="s">
        <v>13576</v>
      </c>
      <c r="C5898" s="4" t="s">
        <v>6</v>
      </c>
      <c r="D5898" s="6">
        <v>4</v>
      </c>
    </row>
    <row r="5899" spans="1:4">
      <c r="A5899" s="4" t="s">
        <v>13605</v>
      </c>
      <c r="B5899" s="25" t="s">
        <v>13606</v>
      </c>
      <c r="C5899" s="4" t="s">
        <v>6</v>
      </c>
      <c r="D5899" s="6">
        <v>4</v>
      </c>
    </row>
    <row r="5900" spans="1:4">
      <c r="A5900" s="4" t="s">
        <v>13611</v>
      </c>
      <c r="B5900" s="25" t="s">
        <v>13612</v>
      </c>
      <c r="C5900" s="4" t="s">
        <v>6</v>
      </c>
      <c r="D5900" s="6">
        <v>4</v>
      </c>
    </row>
    <row r="5901" spans="1:4">
      <c r="A5901" s="4" t="s">
        <v>13619</v>
      </c>
      <c r="B5901" s="25" t="s">
        <v>13620</v>
      </c>
      <c r="C5901" s="4" t="s">
        <v>6</v>
      </c>
      <c r="D5901" s="6">
        <v>4</v>
      </c>
    </row>
    <row r="5902" spans="1:4">
      <c r="A5902" s="4" t="s">
        <v>13627</v>
      </c>
      <c r="B5902" s="25" t="s">
        <v>13628</v>
      </c>
      <c r="C5902" s="4" t="s">
        <v>6</v>
      </c>
      <c r="D5902" s="6">
        <v>4</v>
      </c>
    </row>
    <row r="5903" spans="1:4">
      <c r="A5903" s="4" t="s">
        <v>13633</v>
      </c>
      <c r="B5903" s="25" t="s">
        <v>13634</v>
      </c>
      <c r="C5903" s="4" t="s">
        <v>6</v>
      </c>
      <c r="D5903" s="6">
        <v>4</v>
      </c>
    </row>
    <row r="5904" spans="1:4">
      <c r="A5904" s="4" t="s">
        <v>13679</v>
      </c>
      <c r="B5904" s="25" t="s">
        <v>13680</v>
      </c>
      <c r="C5904" s="4" t="s">
        <v>6</v>
      </c>
      <c r="D5904" s="6">
        <v>4</v>
      </c>
    </row>
    <row r="5905" spans="1:4">
      <c r="A5905" s="4" t="s">
        <v>13828</v>
      </c>
      <c r="B5905" s="25" t="s">
        <v>13829</v>
      </c>
      <c r="C5905" s="4" t="s">
        <v>6</v>
      </c>
      <c r="D5905" s="6">
        <v>4</v>
      </c>
    </row>
    <row r="5906" spans="1:4">
      <c r="A5906" s="4" t="s">
        <v>13846</v>
      </c>
      <c r="B5906" s="25" t="s">
        <v>13847</v>
      </c>
      <c r="C5906" s="4" t="s">
        <v>6</v>
      </c>
      <c r="D5906" s="6">
        <v>4</v>
      </c>
    </row>
    <row r="5907" spans="1:4">
      <c r="A5907" s="4" t="s">
        <v>13866</v>
      </c>
      <c r="B5907" s="25" t="s">
        <v>13867</v>
      </c>
      <c r="C5907" s="4" t="s">
        <v>6</v>
      </c>
      <c r="D5907" s="6">
        <v>4</v>
      </c>
    </row>
    <row r="5908" spans="1:4">
      <c r="A5908" s="4" t="s">
        <v>13934</v>
      </c>
      <c r="B5908" s="25" t="s">
        <v>13935</v>
      </c>
      <c r="C5908" s="4" t="s">
        <v>6</v>
      </c>
      <c r="D5908" s="6">
        <v>4</v>
      </c>
    </row>
    <row r="5909" spans="1:4">
      <c r="A5909" s="4" t="s">
        <v>13982</v>
      </c>
      <c r="B5909" s="25" t="s">
        <v>13983</v>
      </c>
      <c r="C5909" s="4" t="s">
        <v>6</v>
      </c>
      <c r="D5909" s="6">
        <v>4</v>
      </c>
    </row>
    <row r="5910" spans="1:4">
      <c r="A5910" s="4" t="s">
        <v>14032</v>
      </c>
      <c r="B5910" s="25" t="s">
        <v>14033</v>
      </c>
      <c r="C5910" s="4" t="s">
        <v>6</v>
      </c>
      <c r="D5910" s="6">
        <v>4</v>
      </c>
    </row>
    <row r="5911" spans="1:4">
      <c r="A5911" s="4" t="s">
        <v>14042</v>
      </c>
      <c r="B5911" s="25" t="s">
        <v>14043</v>
      </c>
      <c r="C5911" s="4" t="s">
        <v>6</v>
      </c>
      <c r="D5911" s="6">
        <v>4</v>
      </c>
    </row>
    <row r="5912" spans="1:4">
      <c r="A5912" s="4" t="s">
        <v>14082</v>
      </c>
      <c r="B5912" s="25" t="s">
        <v>14083</v>
      </c>
      <c r="C5912" s="4" t="s">
        <v>6</v>
      </c>
      <c r="D5912" s="6">
        <v>4</v>
      </c>
    </row>
    <row r="5913" spans="1:4">
      <c r="A5913" s="4" t="s">
        <v>14088</v>
      </c>
      <c r="B5913" s="25" t="s">
        <v>14089</v>
      </c>
      <c r="C5913" s="4" t="s">
        <v>6</v>
      </c>
      <c r="D5913" s="6">
        <v>4</v>
      </c>
    </row>
    <row r="5914" spans="1:4">
      <c r="A5914" s="4" t="s">
        <v>14120</v>
      </c>
      <c r="B5914" s="25" t="s">
        <v>14121</v>
      </c>
      <c r="C5914" s="4" t="s">
        <v>6</v>
      </c>
      <c r="D5914" s="6">
        <v>4</v>
      </c>
    </row>
    <row r="5915" spans="1:4">
      <c r="A5915" s="4" t="s">
        <v>14284</v>
      </c>
      <c r="B5915" s="25" t="s">
        <v>14285</v>
      </c>
      <c r="C5915" s="4" t="s">
        <v>6</v>
      </c>
      <c r="D5915" s="6">
        <v>4</v>
      </c>
    </row>
    <row r="5916" spans="1:4">
      <c r="A5916" s="4" t="s">
        <v>14332</v>
      </c>
      <c r="B5916" s="25" t="s">
        <v>14333</v>
      </c>
      <c r="C5916" s="4" t="s">
        <v>6</v>
      </c>
      <c r="D5916" s="6">
        <v>4</v>
      </c>
    </row>
    <row r="5917" spans="1:4">
      <c r="A5917" s="4" t="s">
        <v>14376</v>
      </c>
      <c r="B5917" s="25" t="s">
        <v>14377</v>
      </c>
      <c r="C5917" s="4" t="s">
        <v>6</v>
      </c>
      <c r="D5917" s="6">
        <v>4</v>
      </c>
    </row>
    <row r="5918" spans="1:4">
      <c r="A5918" s="4" t="s">
        <v>14382</v>
      </c>
      <c r="B5918" s="25" t="s">
        <v>14383</v>
      </c>
      <c r="C5918" s="4" t="s">
        <v>6</v>
      </c>
      <c r="D5918" s="6">
        <v>4</v>
      </c>
    </row>
    <row r="5919" spans="1:4">
      <c r="A5919" s="4" t="s">
        <v>14406</v>
      </c>
      <c r="B5919" s="25" t="s">
        <v>14407</v>
      </c>
      <c r="C5919" s="4" t="s">
        <v>6</v>
      </c>
      <c r="D5919" s="6">
        <v>4</v>
      </c>
    </row>
    <row r="5920" spans="1:4">
      <c r="A5920" s="4" t="s">
        <v>14488</v>
      </c>
      <c r="B5920" s="25" t="s">
        <v>14489</v>
      </c>
      <c r="C5920" s="4" t="s">
        <v>6</v>
      </c>
      <c r="D5920" s="6">
        <v>4</v>
      </c>
    </row>
    <row r="5921" spans="1:4">
      <c r="A5921" s="4" t="s">
        <v>14554</v>
      </c>
      <c r="B5921" s="25" t="s">
        <v>14555</v>
      </c>
      <c r="C5921" s="4" t="s">
        <v>6</v>
      </c>
      <c r="D5921" s="6">
        <v>4</v>
      </c>
    </row>
    <row r="5922" spans="1:4">
      <c r="A5922" s="4" t="s">
        <v>14596</v>
      </c>
      <c r="B5922" s="25" t="s">
        <v>14597</v>
      </c>
      <c r="C5922" s="4" t="s">
        <v>6</v>
      </c>
      <c r="D5922" s="6">
        <v>4</v>
      </c>
    </row>
    <row r="5923" spans="1:4">
      <c r="A5923" s="4" t="s">
        <v>14650</v>
      </c>
      <c r="B5923" s="25" t="s">
        <v>14651</v>
      </c>
      <c r="C5923" s="4" t="s">
        <v>6</v>
      </c>
      <c r="D5923" s="6">
        <v>4</v>
      </c>
    </row>
    <row r="5924" spans="1:4">
      <c r="A5924" s="4" t="s">
        <v>14674</v>
      </c>
      <c r="B5924" s="25" t="s">
        <v>14675</v>
      </c>
      <c r="C5924" s="4" t="s">
        <v>6</v>
      </c>
      <c r="D5924" s="6">
        <v>4</v>
      </c>
    </row>
    <row r="5925" spans="1:4">
      <c r="A5925" s="4" t="s">
        <v>14716</v>
      </c>
      <c r="B5925" s="25" t="s">
        <v>14717</v>
      </c>
      <c r="C5925" s="4" t="s">
        <v>6</v>
      </c>
      <c r="D5925" s="6">
        <v>4</v>
      </c>
    </row>
    <row r="5926" spans="1:4">
      <c r="A5926" s="4" t="s">
        <v>14760</v>
      </c>
      <c r="B5926" s="25" t="s">
        <v>14761</v>
      </c>
      <c r="C5926" s="4" t="s">
        <v>6</v>
      </c>
      <c r="D5926" s="6">
        <v>4</v>
      </c>
    </row>
    <row r="5927" spans="1:4">
      <c r="A5927" s="4" t="s">
        <v>14772</v>
      </c>
      <c r="B5927" s="25" t="s">
        <v>14773</v>
      </c>
      <c r="C5927" s="4" t="s">
        <v>6</v>
      </c>
      <c r="D5927" s="6">
        <v>4</v>
      </c>
    </row>
    <row r="5928" spans="1:4">
      <c r="A5928" s="4" t="s">
        <v>14794</v>
      </c>
      <c r="B5928" s="25" t="s">
        <v>14795</v>
      </c>
      <c r="C5928" s="4" t="s">
        <v>6</v>
      </c>
      <c r="D5928" s="6">
        <v>4</v>
      </c>
    </row>
    <row r="5929" spans="1:4">
      <c r="A5929" s="4" t="s">
        <v>14804</v>
      </c>
      <c r="B5929" s="25" t="s">
        <v>14805</v>
      </c>
      <c r="C5929" s="4" t="s">
        <v>6</v>
      </c>
      <c r="D5929" s="6">
        <v>4</v>
      </c>
    </row>
    <row r="5930" spans="1:4">
      <c r="A5930" s="4" t="s">
        <v>14880</v>
      </c>
      <c r="B5930" s="25" t="s">
        <v>14881</v>
      </c>
      <c r="C5930" s="4" t="s">
        <v>6</v>
      </c>
      <c r="D5930" s="6">
        <v>4</v>
      </c>
    </row>
    <row r="5931" spans="1:4">
      <c r="A5931" s="4" t="s">
        <v>14920</v>
      </c>
      <c r="B5931" s="25" t="s">
        <v>14921</v>
      </c>
      <c r="C5931" s="4" t="s">
        <v>6</v>
      </c>
      <c r="D5931" s="6">
        <v>4</v>
      </c>
    </row>
    <row r="5932" spans="1:4">
      <c r="A5932" s="4" t="s">
        <v>15030</v>
      </c>
      <c r="B5932" s="25" t="s">
        <v>15031</v>
      </c>
      <c r="C5932" s="4" t="s">
        <v>6</v>
      </c>
      <c r="D5932" s="6">
        <v>4</v>
      </c>
    </row>
    <row r="5933" spans="1:4">
      <c r="A5933" s="4" t="s">
        <v>15062</v>
      </c>
      <c r="B5933" s="25" t="s">
        <v>15063</v>
      </c>
      <c r="C5933" s="4" t="s">
        <v>6</v>
      </c>
      <c r="D5933" s="6">
        <v>4</v>
      </c>
    </row>
    <row r="5934" spans="1:4">
      <c r="A5934" s="4" t="s">
        <v>15086</v>
      </c>
      <c r="B5934" s="25" t="s">
        <v>15087</v>
      </c>
      <c r="C5934" s="4" t="s">
        <v>6</v>
      </c>
      <c r="D5934" s="6">
        <v>4</v>
      </c>
    </row>
    <row r="5935" spans="1:4">
      <c r="A5935" s="4" t="s">
        <v>15094</v>
      </c>
      <c r="B5935" s="25" t="s">
        <v>15095</v>
      </c>
      <c r="C5935" s="4" t="s">
        <v>6</v>
      </c>
      <c r="D5935" s="6">
        <v>4</v>
      </c>
    </row>
    <row r="5936" spans="1:4">
      <c r="A5936" s="4" t="s">
        <v>15104</v>
      </c>
      <c r="B5936" s="25" t="s">
        <v>15105</v>
      </c>
      <c r="C5936" s="4" t="s">
        <v>6</v>
      </c>
      <c r="D5936" s="6">
        <v>4</v>
      </c>
    </row>
    <row r="5937" spans="1:4">
      <c r="A5937" s="4" t="s">
        <v>15122</v>
      </c>
      <c r="B5937" s="25" t="s">
        <v>15123</v>
      </c>
      <c r="C5937" s="4" t="s">
        <v>6</v>
      </c>
      <c r="D5937" s="6">
        <v>4</v>
      </c>
    </row>
    <row r="5938" spans="1:4">
      <c r="A5938" s="4" t="s">
        <v>15124</v>
      </c>
      <c r="B5938" s="25" t="s">
        <v>15125</v>
      </c>
      <c r="C5938" s="4" t="s">
        <v>6</v>
      </c>
      <c r="D5938" s="6">
        <v>4</v>
      </c>
    </row>
    <row r="5939" spans="1:4">
      <c r="A5939" s="4" t="s">
        <v>15168</v>
      </c>
      <c r="B5939" s="25" t="s">
        <v>15169</v>
      </c>
      <c r="C5939" s="4" t="s">
        <v>6</v>
      </c>
      <c r="D5939" s="6">
        <v>4</v>
      </c>
    </row>
    <row r="5940" spans="1:4">
      <c r="A5940" s="4" t="s">
        <v>15184</v>
      </c>
      <c r="B5940" s="25" t="s">
        <v>15185</v>
      </c>
      <c r="C5940" s="4" t="s">
        <v>6</v>
      </c>
      <c r="D5940" s="6">
        <v>4</v>
      </c>
    </row>
    <row r="5941" spans="1:4">
      <c r="A5941" s="4" t="s">
        <v>15206</v>
      </c>
      <c r="B5941" s="25" t="s">
        <v>15207</v>
      </c>
      <c r="C5941" s="4" t="s">
        <v>6</v>
      </c>
      <c r="D5941" s="6">
        <v>4</v>
      </c>
    </row>
    <row r="5942" spans="1:4">
      <c r="A5942" s="4" t="s">
        <v>15232</v>
      </c>
      <c r="B5942" s="25" t="s">
        <v>15233</v>
      </c>
      <c r="C5942" s="4" t="s">
        <v>6</v>
      </c>
      <c r="D5942" s="6">
        <v>4</v>
      </c>
    </row>
    <row r="5943" spans="1:4">
      <c r="A5943" s="4" t="s">
        <v>15234</v>
      </c>
      <c r="B5943" s="25" t="s">
        <v>15235</v>
      </c>
      <c r="C5943" s="4" t="s">
        <v>6</v>
      </c>
      <c r="D5943" s="6">
        <v>4</v>
      </c>
    </row>
    <row r="5944" spans="1:4">
      <c r="A5944" s="4" t="s">
        <v>15276</v>
      </c>
      <c r="B5944" s="25" t="s">
        <v>15277</v>
      </c>
      <c r="C5944" s="4" t="s">
        <v>6</v>
      </c>
      <c r="D5944" s="6">
        <v>4</v>
      </c>
    </row>
    <row r="5945" spans="1:4">
      <c r="A5945" s="4" t="s">
        <v>15278</v>
      </c>
      <c r="B5945" s="25" t="s">
        <v>15279</v>
      </c>
      <c r="C5945" s="4" t="s">
        <v>6</v>
      </c>
      <c r="D5945" s="6">
        <v>4</v>
      </c>
    </row>
    <row r="5946" spans="1:4">
      <c r="A5946" s="4" t="s">
        <v>15288</v>
      </c>
      <c r="B5946" s="25" t="s">
        <v>15289</v>
      </c>
      <c r="C5946" s="4" t="s">
        <v>6</v>
      </c>
      <c r="D5946" s="6">
        <v>4</v>
      </c>
    </row>
    <row r="5947" spans="1:4">
      <c r="A5947" s="4" t="s">
        <v>15324</v>
      </c>
      <c r="B5947" s="25" t="s">
        <v>15325</v>
      </c>
      <c r="C5947" s="4" t="s">
        <v>6</v>
      </c>
      <c r="D5947" s="6">
        <v>4</v>
      </c>
    </row>
    <row r="5948" spans="1:4">
      <c r="A5948" s="4" t="s">
        <v>15338</v>
      </c>
      <c r="B5948" s="25" t="s">
        <v>15339</v>
      </c>
      <c r="C5948" s="4" t="s">
        <v>6</v>
      </c>
      <c r="D5948" s="6">
        <v>4</v>
      </c>
    </row>
    <row r="5949" spans="1:4">
      <c r="A5949" s="4" t="s">
        <v>15396</v>
      </c>
      <c r="B5949" s="25" t="s">
        <v>15397</v>
      </c>
      <c r="C5949" s="4" t="s">
        <v>6</v>
      </c>
      <c r="D5949" s="6">
        <v>4</v>
      </c>
    </row>
    <row r="5950" spans="1:4">
      <c r="A5950" s="4" t="s">
        <v>15462</v>
      </c>
      <c r="B5950" s="25" t="s">
        <v>15463</v>
      </c>
      <c r="C5950" s="4" t="s">
        <v>6</v>
      </c>
      <c r="D5950" s="6">
        <v>4</v>
      </c>
    </row>
    <row r="5951" spans="1:4">
      <c r="A5951" s="4" t="s">
        <v>15468</v>
      </c>
      <c r="B5951" s="25" t="s">
        <v>15469</v>
      </c>
      <c r="C5951" s="4" t="s">
        <v>6</v>
      </c>
      <c r="D5951" s="6">
        <v>4</v>
      </c>
    </row>
    <row r="5952" spans="1:4">
      <c r="A5952" s="4" t="s">
        <v>15514</v>
      </c>
      <c r="B5952" s="25" t="s">
        <v>15515</v>
      </c>
      <c r="C5952" s="4" t="s">
        <v>6</v>
      </c>
      <c r="D5952" s="6">
        <v>4</v>
      </c>
    </row>
    <row r="5953" spans="1:4">
      <c r="A5953" s="4" t="s">
        <v>15520</v>
      </c>
      <c r="B5953" s="25" t="s">
        <v>15521</v>
      </c>
      <c r="C5953" s="4" t="s">
        <v>6</v>
      </c>
      <c r="D5953" s="6">
        <v>4</v>
      </c>
    </row>
    <row r="5954" spans="1:4">
      <c r="A5954" s="4" t="s">
        <v>15554</v>
      </c>
      <c r="B5954" s="25" t="s">
        <v>15555</v>
      </c>
      <c r="C5954" s="4" t="s">
        <v>6</v>
      </c>
      <c r="D5954" s="6">
        <v>4</v>
      </c>
    </row>
    <row r="5955" spans="1:4">
      <c r="A5955" s="4" t="s">
        <v>15576</v>
      </c>
      <c r="B5955" s="25" t="s">
        <v>15577</v>
      </c>
      <c r="C5955" s="4" t="s">
        <v>6</v>
      </c>
      <c r="D5955" s="6">
        <v>4</v>
      </c>
    </row>
    <row r="5956" spans="1:4">
      <c r="A5956" s="4" t="s">
        <v>15608</v>
      </c>
      <c r="B5956" s="25" t="s">
        <v>15609</v>
      </c>
      <c r="C5956" s="4" t="s">
        <v>6</v>
      </c>
      <c r="D5956" s="6">
        <v>4</v>
      </c>
    </row>
    <row r="5957" spans="1:4">
      <c r="A5957" s="4" t="s">
        <v>15626</v>
      </c>
      <c r="B5957" s="25" t="s">
        <v>15627</v>
      </c>
      <c r="C5957" s="4" t="s">
        <v>6</v>
      </c>
      <c r="D5957" s="6">
        <v>4</v>
      </c>
    </row>
    <row r="5958" spans="1:4">
      <c r="A5958" s="4" t="s">
        <v>15630</v>
      </c>
      <c r="B5958" s="25" t="s">
        <v>15631</v>
      </c>
      <c r="C5958" s="4" t="s">
        <v>6</v>
      </c>
      <c r="D5958" s="6">
        <v>4</v>
      </c>
    </row>
    <row r="5959" spans="1:4">
      <c r="A5959" s="4" t="s">
        <v>15650</v>
      </c>
      <c r="B5959" s="25" t="s">
        <v>15651</v>
      </c>
      <c r="C5959" s="4" t="s">
        <v>6</v>
      </c>
      <c r="D5959" s="6">
        <v>4</v>
      </c>
    </row>
    <row r="5960" spans="1:4">
      <c r="A5960" s="4" t="s">
        <v>15670</v>
      </c>
      <c r="B5960" s="25" t="s">
        <v>15671</v>
      </c>
      <c r="C5960" s="4" t="s">
        <v>6</v>
      </c>
      <c r="D5960" s="6">
        <v>4</v>
      </c>
    </row>
    <row r="5961" spans="1:4">
      <c r="A5961" s="4" t="s">
        <v>15732</v>
      </c>
      <c r="B5961" s="25" t="s">
        <v>15733</v>
      </c>
      <c r="C5961" s="4" t="s">
        <v>6</v>
      </c>
      <c r="D5961" s="6">
        <v>4</v>
      </c>
    </row>
    <row r="5962" spans="1:4">
      <c r="A5962" s="4" t="s">
        <v>15746</v>
      </c>
      <c r="B5962" s="25" t="s">
        <v>15747</v>
      </c>
      <c r="C5962" s="4" t="s">
        <v>6</v>
      </c>
      <c r="D5962" s="6">
        <v>4</v>
      </c>
    </row>
    <row r="5963" spans="1:4">
      <c r="A5963" s="4" t="s">
        <v>15770</v>
      </c>
      <c r="B5963" s="25" t="s">
        <v>15771</v>
      </c>
      <c r="C5963" s="4" t="s">
        <v>6</v>
      </c>
      <c r="D5963" s="6">
        <v>4</v>
      </c>
    </row>
    <row r="5964" spans="1:4">
      <c r="A5964" s="4" t="s">
        <v>15790</v>
      </c>
      <c r="B5964" s="25" t="s">
        <v>15791</v>
      </c>
      <c r="C5964" s="4" t="s">
        <v>6</v>
      </c>
      <c r="D5964" s="6">
        <v>4</v>
      </c>
    </row>
    <row r="5965" spans="1:4">
      <c r="A5965" s="4" t="s">
        <v>15804</v>
      </c>
      <c r="B5965" s="25" t="s">
        <v>15805</v>
      </c>
      <c r="C5965" s="4" t="s">
        <v>6</v>
      </c>
      <c r="D5965" s="6">
        <v>4</v>
      </c>
    </row>
    <row r="5966" spans="1:4">
      <c r="A5966" s="4" t="s">
        <v>15834</v>
      </c>
      <c r="B5966" s="25" t="s">
        <v>15835</v>
      </c>
      <c r="C5966" s="4" t="s">
        <v>6</v>
      </c>
      <c r="D5966" s="6">
        <v>4</v>
      </c>
    </row>
    <row r="5967" spans="1:4">
      <c r="A5967" s="4" t="s">
        <v>15884</v>
      </c>
      <c r="B5967" s="25" t="s">
        <v>15885</v>
      </c>
      <c r="C5967" s="4" t="s">
        <v>6</v>
      </c>
      <c r="D5967" s="6">
        <v>4</v>
      </c>
    </row>
    <row r="5968" spans="1:4">
      <c r="A5968" s="4" t="s">
        <v>15936</v>
      </c>
      <c r="B5968" s="25" t="s">
        <v>15937</v>
      </c>
      <c r="C5968" s="4" t="s">
        <v>6</v>
      </c>
      <c r="D5968" s="6">
        <v>4</v>
      </c>
    </row>
    <row r="5969" spans="1:4">
      <c r="A5969" s="4" t="s">
        <v>15948</v>
      </c>
      <c r="B5969" s="25" t="s">
        <v>15949</v>
      </c>
      <c r="C5969" s="4" t="s">
        <v>6</v>
      </c>
      <c r="D5969" s="6">
        <v>4</v>
      </c>
    </row>
    <row r="5970" spans="1:4">
      <c r="A5970" s="4" t="s">
        <v>15970</v>
      </c>
      <c r="B5970" s="25" t="s">
        <v>15971</v>
      </c>
      <c r="C5970" s="4" t="s">
        <v>6</v>
      </c>
      <c r="D5970" s="6">
        <v>4</v>
      </c>
    </row>
    <row r="5971" spans="1:4">
      <c r="A5971" s="4" t="s">
        <v>16004</v>
      </c>
      <c r="B5971" s="25" t="s">
        <v>16005</v>
      </c>
      <c r="C5971" s="4" t="s">
        <v>6</v>
      </c>
      <c r="D5971" s="6">
        <v>4</v>
      </c>
    </row>
    <row r="5972" spans="1:4">
      <c r="A5972" s="4" t="s">
        <v>16010</v>
      </c>
      <c r="B5972" s="25" t="s">
        <v>16011</v>
      </c>
      <c r="C5972" s="4" t="s">
        <v>6</v>
      </c>
      <c r="D5972" s="6">
        <v>4</v>
      </c>
    </row>
    <row r="5973" spans="1:4">
      <c r="A5973" s="4" t="s">
        <v>16100</v>
      </c>
      <c r="B5973" s="25" t="s">
        <v>16101</v>
      </c>
      <c r="C5973" s="4" t="s">
        <v>6</v>
      </c>
      <c r="D5973" s="6">
        <v>4</v>
      </c>
    </row>
    <row r="5974" spans="1:4">
      <c r="A5974" s="4" t="s">
        <v>16102</v>
      </c>
      <c r="B5974" s="25" t="s">
        <v>16103</v>
      </c>
      <c r="C5974" s="4" t="s">
        <v>6</v>
      </c>
      <c r="D5974" s="6">
        <v>4</v>
      </c>
    </row>
    <row r="5975" spans="1:4">
      <c r="A5975" s="4" t="s">
        <v>16276</v>
      </c>
      <c r="B5975" s="25" t="s">
        <v>16277</v>
      </c>
      <c r="C5975" s="4" t="s">
        <v>6</v>
      </c>
      <c r="D5975" s="6">
        <v>4</v>
      </c>
    </row>
    <row r="5976" spans="1:4">
      <c r="A5976" s="4" t="s">
        <v>16298</v>
      </c>
      <c r="B5976" s="25" t="s">
        <v>16299</v>
      </c>
      <c r="C5976" s="4" t="s">
        <v>6</v>
      </c>
      <c r="D5976" s="6">
        <v>4</v>
      </c>
    </row>
    <row r="5977" spans="1:4">
      <c r="A5977" s="4" t="s">
        <v>16304</v>
      </c>
      <c r="B5977" s="25" t="s">
        <v>16305</v>
      </c>
      <c r="C5977" s="4" t="s">
        <v>6</v>
      </c>
      <c r="D5977" s="6">
        <v>4</v>
      </c>
    </row>
    <row r="5978" spans="1:4">
      <c r="A5978" s="4" t="s">
        <v>16324</v>
      </c>
      <c r="B5978" s="25" t="s">
        <v>16325</v>
      </c>
      <c r="C5978" s="4" t="s">
        <v>6</v>
      </c>
      <c r="D5978" s="6">
        <v>4</v>
      </c>
    </row>
    <row r="5979" spans="1:4">
      <c r="A5979" s="4" t="s">
        <v>16330</v>
      </c>
      <c r="B5979" s="25" t="s">
        <v>16331</v>
      </c>
      <c r="C5979" s="4" t="s">
        <v>6</v>
      </c>
      <c r="D5979" s="6">
        <v>4</v>
      </c>
    </row>
    <row r="5980" spans="1:4">
      <c r="A5980" s="4" t="s">
        <v>16334</v>
      </c>
      <c r="B5980" s="25" t="s">
        <v>16335</v>
      </c>
      <c r="C5980" s="4" t="s">
        <v>6</v>
      </c>
      <c r="D5980" s="6">
        <v>4</v>
      </c>
    </row>
    <row r="5981" spans="1:4">
      <c r="A5981" s="4" t="s">
        <v>16352</v>
      </c>
      <c r="B5981" s="25" t="s">
        <v>16353</v>
      </c>
      <c r="C5981" s="4" t="s">
        <v>6</v>
      </c>
      <c r="D5981" s="6">
        <v>4</v>
      </c>
    </row>
    <row r="5982" spans="1:4">
      <c r="A5982" s="4" t="s">
        <v>16396</v>
      </c>
      <c r="B5982" s="25" t="s">
        <v>16397</v>
      </c>
      <c r="C5982" s="4" t="s">
        <v>6</v>
      </c>
      <c r="D5982" s="6">
        <v>4</v>
      </c>
    </row>
    <row r="5983" spans="1:4">
      <c r="A5983" s="4" t="s">
        <v>16414</v>
      </c>
      <c r="B5983" s="25" t="s">
        <v>16415</v>
      </c>
      <c r="C5983" s="4" t="s">
        <v>6</v>
      </c>
      <c r="D5983" s="6">
        <v>4</v>
      </c>
    </row>
    <row r="5984" spans="1:4">
      <c r="A5984" s="4" t="s">
        <v>16418</v>
      </c>
      <c r="B5984" s="25" t="s">
        <v>16419</v>
      </c>
      <c r="C5984" s="4" t="s">
        <v>6</v>
      </c>
      <c r="D5984" s="6">
        <v>4</v>
      </c>
    </row>
    <row r="5985" spans="1:4">
      <c r="A5985" s="4" t="s">
        <v>16432</v>
      </c>
      <c r="B5985" s="25" t="s">
        <v>16433</v>
      </c>
      <c r="C5985" s="4" t="s">
        <v>6</v>
      </c>
      <c r="D5985" s="6">
        <v>4</v>
      </c>
    </row>
    <row r="5986" spans="1:4">
      <c r="A5986" s="4" t="s">
        <v>16468</v>
      </c>
      <c r="B5986" s="25" t="s">
        <v>16469</v>
      </c>
      <c r="C5986" s="4" t="s">
        <v>6</v>
      </c>
      <c r="D5986" s="6">
        <v>4</v>
      </c>
    </row>
    <row r="5987" spans="1:4">
      <c r="A5987" s="4" t="s">
        <v>16506</v>
      </c>
      <c r="B5987" s="25" t="s">
        <v>16507</v>
      </c>
      <c r="C5987" s="4" t="s">
        <v>6</v>
      </c>
      <c r="D5987" s="6">
        <v>4</v>
      </c>
    </row>
    <row r="5988" spans="1:4">
      <c r="A5988" s="4" t="s">
        <v>16516</v>
      </c>
      <c r="B5988" s="25" t="s">
        <v>16517</v>
      </c>
      <c r="C5988" s="4" t="s">
        <v>6</v>
      </c>
      <c r="D5988" s="6">
        <v>4</v>
      </c>
    </row>
    <row r="5989" spans="1:4">
      <c r="A5989" s="4" t="s">
        <v>16524</v>
      </c>
      <c r="B5989" s="25" t="s">
        <v>16525</v>
      </c>
      <c r="C5989" s="4" t="s">
        <v>6</v>
      </c>
      <c r="D5989" s="6">
        <v>4</v>
      </c>
    </row>
    <row r="5990" spans="1:4">
      <c r="A5990" s="4" t="s">
        <v>16605</v>
      </c>
      <c r="B5990" s="25" t="s">
        <v>16606</v>
      </c>
      <c r="C5990" s="4" t="s">
        <v>6</v>
      </c>
      <c r="D5990" s="6">
        <v>4</v>
      </c>
    </row>
    <row r="5991" spans="1:4">
      <c r="A5991" s="4" t="s">
        <v>16649</v>
      </c>
      <c r="B5991" s="25" t="s">
        <v>16650</v>
      </c>
      <c r="C5991" s="4" t="s">
        <v>6</v>
      </c>
      <c r="D5991" s="6">
        <v>4</v>
      </c>
    </row>
    <row r="5992" spans="1:4">
      <c r="A5992" s="4" t="s">
        <v>16653</v>
      </c>
      <c r="B5992" s="25" t="s">
        <v>16654</v>
      </c>
      <c r="C5992" s="4" t="s">
        <v>6</v>
      </c>
      <c r="D5992" s="6">
        <v>4</v>
      </c>
    </row>
    <row r="5993" spans="1:4">
      <c r="A5993" s="4" t="s">
        <v>16667</v>
      </c>
      <c r="B5993" s="25" t="s">
        <v>16668</v>
      </c>
      <c r="C5993" s="4" t="s">
        <v>6</v>
      </c>
      <c r="D5993" s="6">
        <v>4</v>
      </c>
    </row>
    <row r="5994" spans="1:4">
      <c r="A5994" s="4" t="s">
        <v>16699</v>
      </c>
      <c r="B5994" s="25" t="s">
        <v>16700</v>
      </c>
      <c r="C5994" s="4" t="s">
        <v>6</v>
      </c>
      <c r="D5994" s="6">
        <v>4</v>
      </c>
    </row>
    <row r="5995" spans="1:4">
      <c r="A5995" s="4" t="s">
        <v>16761</v>
      </c>
      <c r="B5995" s="25" t="s">
        <v>16762</v>
      </c>
      <c r="C5995" s="4" t="s">
        <v>6</v>
      </c>
      <c r="D5995" s="6">
        <v>4</v>
      </c>
    </row>
    <row r="5996" spans="1:4">
      <c r="A5996" s="4" t="s">
        <v>16809</v>
      </c>
      <c r="B5996" s="25" t="s">
        <v>16810</v>
      </c>
      <c r="C5996" s="4" t="s">
        <v>6</v>
      </c>
      <c r="D5996" s="6">
        <v>4</v>
      </c>
    </row>
    <row r="5997" spans="1:4">
      <c r="A5997" s="4" t="s">
        <v>16815</v>
      </c>
      <c r="B5997" s="25" t="s">
        <v>16816</v>
      </c>
      <c r="C5997" s="4" t="s">
        <v>6</v>
      </c>
      <c r="D5997" s="6">
        <v>4</v>
      </c>
    </row>
    <row r="5998" spans="1:4">
      <c r="A5998" s="4" t="s">
        <v>16891</v>
      </c>
      <c r="B5998" s="25" t="s">
        <v>16892</v>
      </c>
      <c r="C5998" s="4" t="s">
        <v>6</v>
      </c>
      <c r="D5998" s="6">
        <v>4</v>
      </c>
    </row>
    <row r="5999" spans="1:4">
      <c r="A5999" s="4" t="s">
        <v>16949</v>
      </c>
      <c r="B5999" s="25" t="s">
        <v>16950</v>
      </c>
      <c r="C5999" s="4" t="s">
        <v>6</v>
      </c>
      <c r="D5999" s="6">
        <v>4</v>
      </c>
    </row>
    <row r="6000" spans="1:4">
      <c r="A6000" s="4" t="s">
        <v>16959</v>
      </c>
      <c r="B6000" s="25" t="s">
        <v>16960</v>
      </c>
      <c r="C6000" s="4" t="s">
        <v>6</v>
      </c>
      <c r="D6000" s="6">
        <v>4</v>
      </c>
    </row>
    <row r="6001" spans="1:4">
      <c r="A6001" s="4" t="s">
        <v>16961</v>
      </c>
      <c r="B6001" s="25" t="s">
        <v>16962</v>
      </c>
      <c r="C6001" s="4" t="s">
        <v>6</v>
      </c>
      <c r="D6001" s="6">
        <v>4</v>
      </c>
    </row>
    <row r="6002" spans="1:4">
      <c r="A6002" s="4" t="s">
        <v>17011</v>
      </c>
      <c r="B6002" s="25" t="s">
        <v>17012</v>
      </c>
      <c r="C6002" s="4" t="s">
        <v>6</v>
      </c>
      <c r="D6002" s="6">
        <v>4</v>
      </c>
    </row>
    <row r="6003" spans="1:4">
      <c r="A6003" s="4" t="s">
        <v>17055</v>
      </c>
      <c r="B6003" s="25" t="s">
        <v>17056</v>
      </c>
      <c r="C6003" s="4" t="s">
        <v>6</v>
      </c>
      <c r="D6003" s="6">
        <v>4</v>
      </c>
    </row>
    <row r="6004" spans="1:4">
      <c r="A6004" s="4" t="s">
        <v>17065</v>
      </c>
      <c r="B6004" s="25" t="s">
        <v>17066</v>
      </c>
      <c r="C6004" s="4" t="s">
        <v>6</v>
      </c>
      <c r="D6004" s="6">
        <v>4</v>
      </c>
    </row>
    <row r="6005" spans="1:4">
      <c r="A6005" s="4" t="s">
        <v>17069</v>
      </c>
      <c r="B6005" s="25" t="s">
        <v>17070</v>
      </c>
      <c r="C6005" s="4" t="s">
        <v>6</v>
      </c>
      <c r="D6005" s="6">
        <v>4</v>
      </c>
    </row>
    <row r="6006" spans="1:4">
      <c r="A6006" s="4" t="s">
        <v>17091</v>
      </c>
      <c r="B6006" s="25" t="s">
        <v>17092</v>
      </c>
      <c r="C6006" s="4" t="s">
        <v>6</v>
      </c>
      <c r="D6006" s="6">
        <v>4</v>
      </c>
    </row>
    <row r="6007" spans="1:4">
      <c r="A6007" s="4" t="s">
        <v>17105</v>
      </c>
      <c r="B6007" s="25" t="s">
        <v>17106</v>
      </c>
      <c r="C6007" s="4" t="s">
        <v>6</v>
      </c>
      <c r="D6007" s="6">
        <v>4</v>
      </c>
    </row>
    <row r="6008" spans="1:4">
      <c r="A6008" s="4" t="s">
        <v>17131</v>
      </c>
      <c r="B6008" s="25" t="s">
        <v>17132</v>
      </c>
      <c r="C6008" s="4" t="s">
        <v>6</v>
      </c>
      <c r="D6008" s="6">
        <v>4</v>
      </c>
    </row>
    <row r="6009" spans="1:4">
      <c r="A6009" s="4" t="s">
        <v>17139</v>
      </c>
      <c r="B6009" s="25" t="s">
        <v>17140</v>
      </c>
      <c r="C6009" s="4" t="s">
        <v>6</v>
      </c>
      <c r="D6009" s="6">
        <v>4</v>
      </c>
    </row>
    <row r="6010" spans="1:4">
      <c r="A6010" s="4" t="s">
        <v>17171</v>
      </c>
      <c r="B6010" s="25" t="s">
        <v>17172</v>
      </c>
      <c r="C6010" s="4" t="s">
        <v>6</v>
      </c>
      <c r="D6010" s="6">
        <v>4</v>
      </c>
    </row>
    <row r="6011" spans="1:4">
      <c r="A6011" s="4" t="s">
        <v>17243</v>
      </c>
      <c r="B6011" s="25" t="s">
        <v>17244</v>
      </c>
      <c r="C6011" s="4" t="s">
        <v>6</v>
      </c>
      <c r="D6011" s="6">
        <v>4</v>
      </c>
    </row>
    <row r="6012" spans="1:4">
      <c r="A6012" s="4" t="s">
        <v>17269</v>
      </c>
      <c r="B6012" s="25" t="s">
        <v>17270</v>
      </c>
      <c r="C6012" s="4" t="s">
        <v>6</v>
      </c>
      <c r="D6012" s="6">
        <v>4</v>
      </c>
    </row>
    <row r="6013" spans="1:4">
      <c r="A6013" s="4" t="s">
        <v>17291</v>
      </c>
      <c r="B6013" s="25" t="s">
        <v>17292</v>
      </c>
      <c r="C6013" s="4" t="s">
        <v>6</v>
      </c>
      <c r="D6013" s="6">
        <v>4</v>
      </c>
    </row>
    <row r="6014" spans="1:4">
      <c r="A6014" s="4" t="s">
        <v>17351</v>
      </c>
      <c r="B6014" s="25" t="s">
        <v>17352</v>
      </c>
      <c r="C6014" s="4" t="s">
        <v>6</v>
      </c>
      <c r="D6014" s="6">
        <v>4</v>
      </c>
    </row>
    <row r="6015" spans="1:4">
      <c r="A6015" s="4" t="s">
        <v>17382</v>
      </c>
      <c r="B6015" s="25" t="s">
        <v>17383</v>
      </c>
      <c r="C6015" s="4" t="s">
        <v>6</v>
      </c>
      <c r="D6015" s="6">
        <v>4</v>
      </c>
    </row>
    <row r="6016" spans="1:4">
      <c r="A6016" s="4" t="s">
        <v>17448</v>
      </c>
      <c r="B6016" s="25" t="s">
        <v>17449</v>
      </c>
      <c r="C6016" s="4" t="s">
        <v>6</v>
      </c>
      <c r="D6016" s="6">
        <v>4</v>
      </c>
    </row>
    <row r="6017" spans="1:4">
      <c r="A6017" s="4" t="s">
        <v>17520</v>
      </c>
      <c r="B6017" s="25" t="s">
        <v>17521</v>
      </c>
      <c r="C6017" s="4" t="s">
        <v>6</v>
      </c>
      <c r="D6017" s="6">
        <v>4</v>
      </c>
    </row>
    <row r="6018" spans="1:4">
      <c r="A6018" s="4" t="s">
        <v>17576</v>
      </c>
      <c r="B6018" s="25" t="s">
        <v>17577</v>
      </c>
      <c r="C6018" s="4" t="s">
        <v>6</v>
      </c>
      <c r="D6018" s="6">
        <v>4</v>
      </c>
    </row>
    <row r="6019" spans="1:4">
      <c r="A6019" s="4" t="s">
        <v>17718</v>
      </c>
      <c r="B6019" s="25" t="s">
        <v>17719</v>
      </c>
      <c r="C6019" s="4" t="s">
        <v>6</v>
      </c>
      <c r="D6019" s="6">
        <v>4</v>
      </c>
    </row>
    <row r="6020" spans="1:4">
      <c r="A6020" s="4" t="s">
        <v>17738</v>
      </c>
      <c r="B6020" s="25" t="s">
        <v>17739</v>
      </c>
      <c r="C6020" s="4" t="s">
        <v>6</v>
      </c>
      <c r="D6020" s="6">
        <v>4</v>
      </c>
    </row>
    <row r="6021" spans="1:4">
      <c r="A6021" s="4" t="s">
        <v>17778</v>
      </c>
      <c r="B6021" s="25" t="s">
        <v>17779</v>
      </c>
      <c r="C6021" s="4" t="s">
        <v>6</v>
      </c>
      <c r="D6021" s="6">
        <v>4</v>
      </c>
    </row>
    <row r="6022" spans="1:4">
      <c r="A6022" s="4" t="s">
        <v>17794</v>
      </c>
      <c r="B6022" s="25" t="s">
        <v>17795</v>
      </c>
      <c r="C6022" s="4" t="s">
        <v>6</v>
      </c>
      <c r="D6022" s="6">
        <v>4</v>
      </c>
    </row>
    <row r="6023" spans="1:4">
      <c r="A6023" s="4" t="s">
        <v>17806</v>
      </c>
      <c r="B6023" s="25" t="s">
        <v>17807</v>
      </c>
      <c r="C6023" s="4" t="s">
        <v>6</v>
      </c>
      <c r="D6023" s="6">
        <v>4</v>
      </c>
    </row>
    <row r="6024" spans="1:4">
      <c r="A6024" s="4" t="s">
        <v>17810</v>
      </c>
      <c r="B6024" s="25" t="s">
        <v>17811</v>
      </c>
      <c r="C6024" s="4" t="s">
        <v>6</v>
      </c>
      <c r="D6024" s="6">
        <v>4</v>
      </c>
    </row>
    <row r="6025" spans="1:4">
      <c r="A6025" s="4" t="s">
        <v>17828</v>
      </c>
      <c r="B6025" s="25" t="s">
        <v>17829</v>
      </c>
      <c r="C6025" s="4" t="s">
        <v>6</v>
      </c>
      <c r="D6025" s="6">
        <v>4</v>
      </c>
    </row>
    <row r="6026" spans="1:4">
      <c r="A6026" s="4" t="s">
        <v>17872</v>
      </c>
      <c r="B6026" s="25" t="s">
        <v>17873</v>
      </c>
      <c r="C6026" s="4" t="s">
        <v>6</v>
      </c>
      <c r="D6026" s="6">
        <v>4</v>
      </c>
    </row>
    <row r="6027" spans="1:4">
      <c r="A6027" s="4" t="s">
        <v>17938</v>
      </c>
      <c r="B6027" s="25" t="s">
        <v>17939</v>
      </c>
      <c r="C6027" s="4" t="s">
        <v>6</v>
      </c>
      <c r="D6027" s="6">
        <v>4</v>
      </c>
    </row>
    <row r="6028" spans="1:4">
      <c r="A6028" s="4" t="s">
        <v>17966</v>
      </c>
      <c r="B6028" s="25" t="s">
        <v>17967</v>
      </c>
      <c r="C6028" s="4" t="s">
        <v>6</v>
      </c>
      <c r="D6028" s="6">
        <v>4</v>
      </c>
    </row>
    <row r="6029" spans="1:4">
      <c r="A6029" s="4" t="s">
        <v>17972</v>
      </c>
      <c r="B6029" s="25" t="s">
        <v>17973</v>
      </c>
      <c r="C6029" s="4" t="s">
        <v>6</v>
      </c>
      <c r="D6029" s="6">
        <v>4</v>
      </c>
    </row>
    <row r="6030" spans="1:4">
      <c r="A6030" s="4" t="s">
        <v>17988</v>
      </c>
      <c r="B6030" s="25" t="s">
        <v>17989</v>
      </c>
      <c r="C6030" s="4" t="s">
        <v>6</v>
      </c>
      <c r="D6030" s="6">
        <v>4</v>
      </c>
    </row>
    <row r="6031" spans="1:4">
      <c r="A6031" s="4" t="s">
        <v>18068</v>
      </c>
      <c r="B6031" s="25" t="s">
        <v>18069</v>
      </c>
      <c r="C6031" s="4" t="s">
        <v>6</v>
      </c>
      <c r="D6031" s="6">
        <v>4</v>
      </c>
    </row>
    <row r="6032" spans="1:4">
      <c r="A6032" s="4" t="s">
        <v>18094</v>
      </c>
      <c r="B6032" s="25" t="s">
        <v>18095</v>
      </c>
      <c r="C6032" s="4" t="s">
        <v>6</v>
      </c>
      <c r="D6032" s="6">
        <v>4</v>
      </c>
    </row>
    <row r="6033" spans="1:4">
      <c r="A6033" s="4" t="s">
        <v>18100</v>
      </c>
      <c r="B6033" s="25" t="s">
        <v>18101</v>
      </c>
      <c r="C6033" s="4" t="s">
        <v>6</v>
      </c>
      <c r="D6033" s="6">
        <v>4</v>
      </c>
    </row>
    <row r="6034" spans="1:4">
      <c r="A6034" s="4" t="s">
        <v>18106</v>
      </c>
      <c r="B6034" s="25" t="s">
        <v>18107</v>
      </c>
      <c r="C6034" s="4" t="s">
        <v>6</v>
      </c>
      <c r="D6034" s="6">
        <v>4</v>
      </c>
    </row>
    <row r="6035" spans="1:4">
      <c r="A6035" s="4" t="s">
        <v>18132</v>
      </c>
      <c r="B6035" s="25" t="s">
        <v>18133</v>
      </c>
      <c r="C6035" s="4" t="s">
        <v>6</v>
      </c>
      <c r="D6035" s="6">
        <v>4</v>
      </c>
    </row>
    <row r="6036" spans="1:4">
      <c r="A6036" s="4" t="s">
        <v>18170</v>
      </c>
      <c r="B6036" s="25" t="s">
        <v>18171</v>
      </c>
      <c r="C6036" s="4" t="s">
        <v>6</v>
      </c>
      <c r="D6036" s="6">
        <v>4</v>
      </c>
    </row>
    <row r="6037" spans="1:4">
      <c r="A6037" s="4" t="s">
        <v>18192</v>
      </c>
      <c r="B6037" s="25" t="s">
        <v>18193</v>
      </c>
      <c r="C6037" s="4" t="s">
        <v>6</v>
      </c>
      <c r="D6037" s="6">
        <v>4</v>
      </c>
    </row>
    <row r="6038" spans="1:4">
      <c r="A6038" s="4" t="s">
        <v>18206</v>
      </c>
      <c r="B6038" s="25" t="s">
        <v>18207</v>
      </c>
      <c r="C6038" s="4" t="s">
        <v>6</v>
      </c>
      <c r="D6038" s="6">
        <v>4</v>
      </c>
    </row>
    <row r="6039" spans="1:4">
      <c r="A6039" s="4" t="s">
        <v>18238</v>
      </c>
      <c r="B6039" s="25" t="s">
        <v>18239</v>
      </c>
      <c r="C6039" s="4" t="s">
        <v>6</v>
      </c>
      <c r="D6039" s="6">
        <v>4</v>
      </c>
    </row>
    <row r="6040" spans="1:4">
      <c r="A6040" s="4" t="s">
        <v>18252</v>
      </c>
      <c r="B6040" s="25" t="s">
        <v>18253</v>
      </c>
      <c r="C6040" s="4" t="s">
        <v>6</v>
      </c>
      <c r="D6040" s="6">
        <v>4</v>
      </c>
    </row>
    <row r="6041" spans="1:4">
      <c r="A6041" s="4" t="s">
        <v>18298</v>
      </c>
      <c r="B6041" s="25" t="s">
        <v>18299</v>
      </c>
      <c r="C6041" s="4" t="s">
        <v>6</v>
      </c>
      <c r="D6041" s="6">
        <v>4</v>
      </c>
    </row>
    <row r="6042" spans="1:4">
      <c r="A6042" s="4" t="s">
        <v>18304</v>
      </c>
      <c r="B6042" s="25" t="s">
        <v>18305</v>
      </c>
      <c r="C6042" s="4" t="s">
        <v>6</v>
      </c>
      <c r="D6042" s="6">
        <v>4</v>
      </c>
    </row>
    <row r="6043" spans="1:4">
      <c r="A6043" s="4" t="s">
        <v>18318</v>
      </c>
      <c r="B6043" s="25" t="s">
        <v>18319</v>
      </c>
      <c r="C6043" s="4" t="s">
        <v>6</v>
      </c>
      <c r="D6043" s="6">
        <v>4</v>
      </c>
    </row>
    <row r="6044" spans="1:4">
      <c r="A6044" s="4" t="s">
        <v>18396</v>
      </c>
      <c r="B6044" s="25" t="s">
        <v>18397</v>
      </c>
      <c r="C6044" s="4" t="s">
        <v>6</v>
      </c>
      <c r="D6044" s="6">
        <v>4</v>
      </c>
    </row>
    <row r="6045" spans="1:4">
      <c r="A6045" s="4" t="s">
        <v>18504</v>
      </c>
      <c r="B6045" s="25" t="s">
        <v>18505</v>
      </c>
      <c r="C6045" s="4" t="s">
        <v>6</v>
      </c>
      <c r="D6045" s="6">
        <v>4</v>
      </c>
    </row>
    <row r="6046" spans="1:4">
      <c r="A6046" s="4" t="s">
        <v>18562</v>
      </c>
      <c r="B6046" s="25" t="s">
        <v>18563</v>
      </c>
      <c r="C6046" s="4" t="s">
        <v>6</v>
      </c>
      <c r="D6046" s="6">
        <v>4</v>
      </c>
    </row>
    <row r="6047" spans="1:4">
      <c r="A6047" s="4" t="s">
        <v>18580</v>
      </c>
      <c r="B6047" s="25" t="s">
        <v>18581</v>
      </c>
      <c r="C6047" s="4" t="s">
        <v>6</v>
      </c>
      <c r="D6047" s="6">
        <v>4</v>
      </c>
    </row>
    <row r="6048" spans="1:4">
      <c r="A6048" s="4" t="s">
        <v>18604</v>
      </c>
      <c r="B6048" s="25" t="s">
        <v>18605</v>
      </c>
      <c r="C6048" s="4" t="s">
        <v>6</v>
      </c>
      <c r="D6048" s="6">
        <v>4</v>
      </c>
    </row>
    <row r="6049" spans="1:4">
      <c r="A6049" s="4" t="s">
        <v>18666</v>
      </c>
      <c r="B6049" s="25" t="s">
        <v>18667</v>
      </c>
      <c r="C6049" s="4" t="s">
        <v>6</v>
      </c>
      <c r="D6049" s="6">
        <v>4</v>
      </c>
    </row>
    <row r="6050" spans="1:4">
      <c r="A6050" s="4" t="s">
        <v>18756</v>
      </c>
      <c r="B6050" s="25" t="s">
        <v>18757</v>
      </c>
      <c r="C6050" s="4" t="s">
        <v>6</v>
      </c>
      <c r="D6050" s="6">
        <v>4</v>
      </c>
    </row>
    <row r="6051" spans="1:4">
      <c r="A6051" s="4" t="s">
        <v>18778</v>
      </c>
      <c r="B6051" s="25" t="s">
        <v>18779</v>
      </c>
      <c r="C6051" s="4" t="s">
        <v>6</v>
      </c>
      <c r="D6051" s="6">
        <v>4</v>
      </c>
    </row>
    <row r="6052" spans="1:4">
      <c r="A6052" s="4" t="s">
        <v>18782</v>
      </c>
      <c r="B6052" s="25" t="s">
        <v>18783</v>
      </c>
      <c r="C6052" s="4" t="s">
        <v>6</v>
      </c>
      <c r="D6052" s="6">
        <v>4</v>
      </c>
    </row>
    <row r="6053" spans="1:4">
      <c r="A6053" s="4" t="s">
        <v>18788</v>
      </c>
      <c r="B6053" s="25" t="s">
        <v>18789</v>
      </c>
      <c r="C6053" s="4" t="s">
        <v>6</v>
      </c>
      <c r="D6053" s="6">
        <v>4</v>
      </c>
    </row>
    <row r="6054" spans="1:4">
      <c r="A6054" s="4" t="s">
        <v>18806</v>
      </c>
      <c r="B6054" s="25" t="s">
        <v>18807</v>
      </c>
      <c r="C6054" s="4" t="s">
        <v>6</v>
      </c>
      <c r="D6054" s="6">
        <v>4</v>
      </c>
    </row>
    <row r="6055" spans="1:4">
      <c r="A6055" s="4" t="s">
        <v>18812</v>
      </c>
      <c r="B6055" s="25" t="s">
        <v>18813</v>
      </c>
      <c r="C6055" s="4" t="s">
        <v>6</v>
      </c>
      <c r="D6055" s="6">
        <v>4</v>
      </c>
    </row>
    <row r="6056" spans="1:4">
      <c r="A6056" s="4" t="s">
        <v>18878</v>
      </c>
      <c r="B6056" s="25" t="s">
        <v>18879</v>
      </c>
      <c r="C6056" s="4" t="s">
        <v>6</v>
      </c>
      <c r="D6056" s="6">
        <v>4</v>
      </c>
    </row>
    <row r="6057" spans="1:4">
      <c r="A6057" s="4" t="s">
        <v>18880</v>
      </c>
      <c r="B6057" s="25" t="s">
        <v>18881</v>
      </c>
      <c r="C6057" s="4" t="s">
        <v>6</v>
      </c>
      <c r="D6057" s="6">
        <v>4</v>
      </c>
    </row>
    <row r="6058" spans="1:4">
      <c r="A6058" s="4" t="s">
        <v>18902</v>
      </c>
      <c r="B6058" s="25" t="s">
        <v>18903</v>
      </c>
      <c r="C6058" s="4" t="s">
        <v>6</v>
      </c>
      <c r="D6058" s="6">
        <v>4</v>
      </c>
    </row>
    <row r="6059" spans="1:4">
      <c r="A6059" s="4" t="s">
        <v>18930</v>
      </c>
      <c r="B6059" s="25" t="s">
        <v>18931</v>
      </c>
      <c r="C6059" s="4" t="s">
        <v>6</v>
      </c>
      <c r="D6059" s="6">
        <v>4</v>
      </c>
    </row>
    <row r="6060" spans="1:4">
      <c r="A6060" s="4" t="s">
        <v>18958</v>
      </c>
      <c r="B6060" s="25" t="s">
        <v>18959</v>
      </c>
      <c r="C6060" s="4" t="s">
        <v>6</v>
      </c>
      <c r="D6060" s="6">
        <v>4</v>
      </c>
    </row>
    <row r="6061" spans="1:4">
      <c r="A6061" s="4" t="s">
        <v>18960</v>
      </c>
      <c r="B6061" s="25" t="s">
        <v>18961</v>
      </c>
      <c r="C6061" s="4" t="s">
        <v>6</v>
      </c>
      <c r="D6061" s="6">
        <v>4</v>
      </c>
    </row>
    <row r="6062" spans="1:4">
      <c r="A6062" s="4" t="s">
        <v>18964</v>
      </c>
      <c r="B6062" s="25" t="s">
        <v>18965</v>
      </c>
      <c r="C6062" s="4" t="s">
        <v>6</v>
      </c>
      <c r="D6062" s="6">
        <v>4</v>
      </c>
    </row>
    <row r="6063" spans="1:4">
      <c r="A6063" s="4" t="s">
        <v>18982</v>
      </c>
      <c r="B6063" s="25" t="s">
        <v>18983</v>
      </c>
      <c r="C6063" s="4" t="s">
        <v>6</v>
      </c>
      <c r="D6063" s="6">
        <v>4</v>
      </c>
    </row>
    <row r="6064" spans="1:4">
      <c r="A6064" s="4" t="s">
        <v>19002</v>
      </c>
      <c r="B6064" s="25" t="s">
        <v>19003</v>
      </c>
      <c r="C6064" s="4" t="s">
        <v>6</v>
      </c>
      <c r="D6064" s="6">
        <v>4</v>
      </c>
    </row>
    <row r="6065" spans="1:4">
      <c r="A6065" s="4" t="s">
        <v>19020</v>
      </c>
      <c r="B6065" s="25" t="s">
        <v>19021</v>
      </c>
      <c r="C6065" s="4" t="s">
        <v>6</v>
      </c>
      <c r="D6065" s="6">
        <v>4</v>
      </c>
    </row>
    <row r="6066" spans="1:4">
      <c r="A6066" s="4" t="s">
        <v>19080</v>
      </c>
      <c r="B6066" s="25" t="s">
        <v>19081</v>
      </c>
      <c r="C6066" s="4" t="s">
        <v>6</v>
      </c>
      <c r="D6066" s="6">
        <v>4</v>
      </c>
    </row>
    <row r="6067" spans="1:4">
      <c r="A6067" s="4" t="s">
        <v>19096</v>
      </c>
      <c r="B6067" s="25" t="s">
        <v>19097</v>
      </c>
      <c r="C6067" s="4" t="s">
        <v>6</v>
      </c>
      <c r="D6067" s="6">
        <v>4</v>
      </c>
    </row>
    <row r="6068" spans="1:4">
      <c r="A6068" s="4" t="s">
        <v>19112</v>
      </c>
      <c r="B6068" s="25" t="s">
        <v>19113</v>
      </c>
      <c r="C6068" s="4" t="s">
        <v>6</v>
      </c>
      <c r="D6068" s="6">
        <v>4</v>
      </c>
    </row>
    <row r="6069" spans="1:4">
      <c r="A6069" s="4" t="s">
        <v>19254</v>
      </c>
      <c r="B6069" s="25" t="s">
        <v>19255</v>
      </c>
      <c r="C6069" s="4" t="s">
        <v>6</v>
      </c>
      <c r="D6069" s="6">
        <v>4</v>
      </c>
    </row>
    <row r="6070" spans="1:4">
      <c r="A6070" s="4" t="s">
        <v>19276</v>
      </c>
      <c r="B6070" s="25" t="s">
        <v>19277</v>
      </c>
      <c r="C6070" s="4" t="s">
        <v>6</v>
      </c>
      <c r="D6070" s="6">
        <v>4</v>
      </c>
    </row>
    <row r="6071" spans="1:4">
      <c r="A6071" s="4" t="s">
        <v>19310</v>
      </c>
      <c r="B6071" s="25" t="s">
        <v>19311</v>
      </c>
      <c r="C6071" s="4" t="s">
        <v>6</v>
      </c>
      <c r="D6071" s="6">
        <v>4</v>
      </c>
    </row>
    <row r="6072" spans="1:4">
      <c r="A6072" s="4" t="s">
        <v>19350</v>
      </c>
      <c r="B6072" s="25" t="s">
        <v>19351</v>
      </c>
      <c r="C6072" s="4" t="s">
        <v>6</v>
      </c>
      <c r="D6072" s="6">
        <v>4</v>
      </c>
    </row>
    <row r="6073" spans="1:4">
      <c r="A6073" s="4" t="s">
        <v>19366</v>
      </c>
      <c r="B6073" s="25" t="s">
        <v>19367</v>
      </c>
      <c r="C6073" s="4" t="s">
        <v>6</v>
      </c>
      <c r="D6073" s="6">
        <v>4</v>
      </c>
    </row>
    <row r="6074" spans="1:4">
      <c r="A6074" s="4" t="s">
        <v>19382</v>
      </c>
      <c r="B6074" s="25" t="s">
        <v>19383</v>
      </c>
      <c r="C6074" s="4" t="s">
        <v>6</v>
      </c>
      <c r="D6074" s="6">
        <v>4</v>
      </c>
    </row>
    <row r="6075" spans="1:4">
      <c r="A6075" s="4" t="s">
        <v>19422</v>
      </c>
      <c r="B6075" s="25" t="s">
        <v>19423</v>
      </c>
      <c r="C6075" s="4" t="s">
        <v>6</v>
      </c>
      <c r="D6075" s="6">
        <v>4</v>
      </c>
    </row>
    <row r="6076" spans="1:4">
      <c r="A6076" s="4" t="s">
        <v>19510</v>
      </c>
      <c r="B6076" s="25" t="s">
        <v>19511</v>
      </c>
      <c r="C6076" s="4" t="s">
        <v>6</v>
      </c>
      <c r="D6076" s="6">
        <v>4</v>
      </c>
    </row>
    <row r="6077" spans="1:4">
      <c r="A6077" s="4" t="s">
        <v>19532</v>
      </c>
      <c r="B6077" s="25" t="s">
        <v>19533</v>
      </c>
      <c r="C6077" s="4" t="s">
        <v>6</v>
      </c>
      <c r="D6077" s="6">
        <v>4</v>
      </c>
    </row>
    <row r="6078" spans="1:4">
      <c r="A6078" s="4" t="s">
        <v>19578</v>
      </c>
      <c r="B6078" s="25" t="s">
        <v>19579</v>
      </c>
      <c r="C6078" s="4" t="s">
        <v>6</v>
      </c>
      <c r="D6078" s="6">
        <v>4</v>
      </c>
    </row>
    <row r="6079" spans="1:4">
      <c r="A6079" s="4" t="s">
        <v>19584</v>
      </c>
      <c r="B6079" s="25" t="s">
        <v>19585</v>
      </c>
      <c r="C6079" s="4" t="s">
        <v>6</v>
      </c>
      <c r="D6079" s="6">
        <v>4</v>
      </c>
    </row>
    <row r="6080" spans="1:4">
      <c r="A6080" s="4" t="s">
        <v>19636</v>
      </c>
      <c r="B6080" s="25" t="s">
        <v>19637</v>
      </c>
      <c r="C6080" s="4" t="s">
        <v>6</v>
      </c>
      <c r="D6080" s="6">
        <v>4</v>
      </c>
    </row>
    <row r="6081" spans="1:4">
      <c r="A6081" s="4" t="s">
        <v>19648</v>
      </c>
      <c r="B6081" s="25" t="s">
        <v>19649</v>
      </c>
      <c r="C6081" s="4" t="s">
        <v>6</v>
      </c>
      <c r="D6081" s="6">
        <v>4</v>
      </c>
    </row>
    <row r="6082" spans="1:4">
      <c r="A6082" s="4" t="s">
        <v>19650</v>
      </c>
      <c r="B6082" s="25" t="s">
        <v>19651</v>
      </c>
      <c r="C6082" s="4" t="s">
        <v>6</v>
      </c>
      <c r="D6082" s="6">
        <v>4</v>
      </c>
    </row>
    <row r="6083" spans="1:4">
      <c r="A6083" s="4" t="s">
        <v>19710</v>
      </c>
      <c r="B6083" s="25" t="s">
        <v>19711</v>
      </c>
      <c r="C6083" s="4" t="s">
        <v>6</v>
      </c>
      <c r="D6083" s="6">
        <v>4</v>
      </c>
    </row>
    <row r="6084" spans="1:4">
      <c r="A6084" s="4" t="s">
        <v>19788</v>
      </c>
      <c r="B6084" s="25" t="s">
        <v>19789</v>
      </c>
      <c r="C6084" s="4" t="s">
        <v>6</v>
      </c>
      <c r="D6084" s="6">
        <v>4</v>
      </c>
    </row>
    <row r="6085" spans="1:4">
      <c r="A6085" s="4" t="s">
        <v>19812</v>
      </c>
      <c r="B6085" s="25" t="s">
        <v>19813</v>
      </c>
      <c r="C6085" s="4" t="s">
        <v>6</v>
      </c>
      <c r="D6085" s="6">
        <v>4</v>
      </c>
    </row>
    <row r="6086" spans="1:4">
      <c r="A6086" s="4" t="s">
        <v>19820</v>
      </c>
      <c r="B6086" s="25" t="s">
        <v>19821</v>
      </c>
      <c r="C6086" s="4" t="s">
        <v>6</v>
      </c>
      <c r="D6086" s="6">
        <v>4</v>
      </c>
    </row>
    <row r="6087" spans="1:4">
      <c r="A6087" s="4" t="s">
        <v>19840</v>
      </c>
      <c r="B6087" s="25" t="s">
        <v>19841</v>
      </c>
      <c r="C6087" s="4" t="s">
        <v>6</v>
      </c>
      <c r="D6087" s="6">
        <v>4</v>
      </c>
    </row>
    <row r="6088" spans="1:4">
      <c r="A6088" s="4" t="s">
        <v>19881</v>
      </c>
      <c r="B6088" s="25" t="s">
        <v>19882</v>
      </c>
      <c r="C6088" s="4" t="s">
        <v>6</v>
      </c>
      <c r="D6088" s="6">
        <v>4</v>
      </c>
    </row>
    <row r="6089" spans="1:4">
      <c r="A6089" s="4" t="s">
        <v>19909</v>
      </c>
      <c r="B6089" s="25" t="s">
        <v>19910</v>
      </c>
      <c r="C6089" s="4" t="s">
        <v>6</v>
      </c>
      <c r="D6089" s="6">
        <v>4</v>
      </c>
    </row>
    <row r="6090" spans="1:4">
      <c r="A6090" s="4" t="s">
        <v>19911</v>
      </c>
      <c r="B6090" s="25" t="s">
        <v>19912</v>
      </c>
      <c r="C6090" s="4" t="s">
        <v>6</v>
      </c>
      <c r="D6090" s="6">
        <v>4</v>
      </c>
    </row>
    <row r="6091" spans="1:4">
      <c r="A6091" s="4" t="s">
        <v>19913</v>
      </c>
      <c r="B6091" s="25" t="s">
        <v>19914</v>
      </c>
      <c r="C6091" s="4" t="s">
        <v>6</v>
      </c>
      <c r="D6091" s="6">
        <v>4</v>
      </c>
    </row>
    <row r="6092" spans="1:4">
      <c r="A6092" s="4" t="s">
        <v>19917</v>
      </c>
      <c r="B6092" s="25" t="s">
        <v>19918</v>
      </c>
      <c r="C6092" s="4" t="s">
        <v>6</v>
      </c>
      <c r="D6092" s="6">
        <v>4</v>
      </c>
    </row>
    <row r="6093" spans="1:4">
      <c r="A6093" s="4" t="s">
        <v>20057</v>
      </c>
      <c r="B6093" s="25" t="s">
        <v>20058</v>
      </c>
      <c r="C6093" s="4" t="s">
        <v>6</v>
      </c>
      <c r="D6093" s="6">
        <v>4</v>
      </c>
    </row>
    <row r="6094" spans="1:4">
      <c r="A6094" s="4" t="s">
        <v>20107</v>
      </c>
      <c r="B6094" s="25" t="s">
        <v>20108</v>
      </c>
      <c r="C6094" s="4" t="s">
        <v>6</v>
      </c>
      <c r="D6094" s="6">
        <v>4</v>
      </c>
    </row>
    <row r="6095" spans="1:4">
      <c r="A6095" s="4" t="s">
        <v>20127</v>
      </c>
      <c r="B6095" s="25" t="s">
        <v>20128</v>
      </c>
      <c r="C6095" s="4" t="s">
        <v>6</v>
      </c>
      <c r="D6095" s="6">
        <v>4</v>
      </c>
    </row>
    <row r="6096" spans="1:4">
      <c r="A6096" s="4" t="s">
        <v>20151</v>
      </c>
      <c r="B6096" s="25" t="s">
        <v>20152</v>
      </c>
      <c r="C6096" s="4" t="s">
        <v>6</v>
      </c>
      <c r="D6096" s="6">
        <v>4</v>
      </c>
    </row>
    <row r="6097" spans="1:4">
      <c r="A6097" s="4" t="s">
        <v>20185</v>
      </c>
      <c r="B6097" s="25" t="s">
        <v>20186</v>
      </c>
      <c r="C6097" s="4" t="s">
        <v>6</v>
      </c>
      <c r="D6097" s="6">
        <v>4</v>
      </c>
    </row>
    <row r="6098" spans="1:4">
      <c r="A6098" s="4" t="s">
        <v>20245</v>
      </c>
      <c r="B6098" s="25" t="s">
        <v>20246</v>
      </c>
      <c r="C6098" s="4" t="s">
        <v>6</v>
      </c>
      <c r="D6098" s="6">
        <v>4</v>
      </c>
    </row>
    <row r="6099" spans="1:4">
      <c r="A6099" s="4" t="s">
        <v>20253</v>
      </c>
      <c r="B6099" s="25" t="s">
        <v>20254</v>
      </c>
      <c r="C6099" s="4" t="s">
        <v>6</v>
      </c>
      <c r="D6099" s="6">
        <v>4</v>
      </c>
    </row>
    <row r="6100" spans="1:4">
      <c r="A6100" s="4" t="s">
        <v>20325</v>
      </c>
      <c r="B6100" s="25" t="s">
        <v>20326</v>
      </c>
      <c r="C6100" s="4" t="s">
        <v>6</v>
      </c>
      <c r="D6100" s="6">
        <v>4</v>
      </c>
    </row>
    <row r="6101" spans="1:4">
      <c r="A6101" s="4" t="s">
        <v>20339</v>
      </c>
      <c r="B6101" s="25" t="s">
        <v>20340</v>
      </c>
      <c r="C6101" s="4" t="s">
        <v>6</v>
      </c>
      <c r="D6101" s="6">
        <v>4</v>
      </c>
    </row>
    <row r="6102" spans="1:4">
      <c r="A6102" s="4" t="s">
        <v>20381</v>
      </c>
      <c r="B6102" s="25" t="s">
        <v>20382</v>
      </c>
      <c r="C6102" s="4" t="s">
        <v>6</v>
      </c>
      <c r="D6102" s="6">
        <v>4</v>
      </c>
    </row>
    <row r="6103" spans="1:4">
      <c r="A6103" s="4" t="s">
        <v>20403</v>
      </c>
      <c r="B6103" s="25" t="s">
        <v>20404</v>
      </c>
      <c r="C6103" s="4" t="s">
        <v>6</v>
      </c>
      <c r="D6103" s="6">
        <v>4</v>
      </c>
    </row>
    <row r="6104" spans="1:4">
      <c r="A6104" s="4" t="s">
        <v>20405</v>
      </c>
      <c r="B6104" s="25" t="s">
        <v>20406</v>
      </c>
      <c r="C6104" s="4" t="s">
        <v>6</v>
      </c>
      <c r="D6104" s="6">
        <v>4</v>
      </c>
    </row>
    <row r="6105" spans="1:4">
      <c r="A6105" s="4" t="s">
        <v>20471</v>
      </c>
      <c r="B6105" s="25" t="s">
        <v>20472</v>
      </c>
      <c r="C6105" s="4" t="s">
        <v>6</v>
      </c>
      <c r="D6105" s="6">
        <v>4</v>
      </c>
    </row>
    <row r="6106" spans="1:4">
      <c r="A6106" s="4" t="s">
        <v>20560</v>
      </c>
      <c r="B6106" s="25" t="s">
        <v>20561</v>
      </c>
      <c r="C6106" s="4" t="s">
        <v>6</v>
      </c>
      <c r="D6106" s="6">
        <v>4</v>
      </c>
    </row>
    <row r="6107" spans="1:4">
      <c r="A6107" s="4" t="s">
        <v>20562</v>
      </c>
      <c r="B6107" s="25" t="s">
        <v>20563</v>
      </c>
      <c r="C6107" s="4" t="s">
        <v>6</v>
      </c>
      <c r="D6107" s="6">
        <v>4</v>
      </c>
    </row>
    <row r="6108" spans="1:4">
      <c r="A6108" s="4" t="s">
        <v>20584</v>
      </c>
      <c r="B6108" s="25" t="s">
        <v>20585</v>
      </c>
      <c r="C6108" s="4" t="s">
        <v>6</v>
      </c>
      <c r="D6108" s="6">
        <v>4</v>
      </c>
    </row>
    <row r="6109" spans="1:4">
      <c r="A6109" s="4" t="s">
        <v>20628</v>
      </c>
      <c r="B6109" s="25" t="s">
        <v>20629</v>
      </c>
      <c r="C6109" s="4" t="s">
        <v>6</v>
      </c>
      <c r="D6109" s="6">
        <v>4</v>
      </c>
    </row>
    <row r="6110" spans="1:4">
      <c r="A6110" s="4" t="s">
        <v>20646</v>
      </c>
      <c r="B6110" s="25" t="s">
        <v>20647</v>
      </c>
      <c r="C6110" s="4" t="s">
        <v>6</v>
      </c>
      <c r="D6110" s="6">
        <v>4</v>
      </c>
    </row>
    <row r="6111" spans="1:4">
      <c r="A6111" s="4" t="s">
        <v>20758</v>
      </c>
      <c r="B6111" s="25" t="s">
        <v>20759</v>
      </c>
      <c r="C6111" s="4" t="s">
        <v>6</v>
      </c>
      <c r="D6111" s="6">
        <v>4</v>
      </c>
    </row>
    <row r="6112" spans="1:4">
      <c r="A6112" s="4" t="s">
        <v>20762</v>
      </c>
      <c r="B6112" s="25" t="s">
        <v>20763</v>
      </c>
      <c r="C6112" s="4" t="s">
        <v>6</v>
      </c>
      <c r="D6112" s="6">
        <v>4</v>
      </c>
    </row>
    <row r="6113" spans="1:4">
      <c r="A6113" s="4" t="s">
        <v>20800</v>
      </c>
      <c r="B6113" s="25" t="s">
        <v>20801</v>
      </c>
      <c r="C6113" s="4" t="s">
        <v>6</v>
      </c>
      <c r="D6113" s="6">
        <v>4</v>
      </c>
    </row>
    <row r="6114" spans="1:4">
      <c r="A6114" s="4" t="s">
        <v>20846</v>
      </c>
      <c r="B6114" s="25" t="s">
        <v>20847</v>
      </c>
      <c r="C6114" s="4" t="s">
        <v>6</v>
      </c>
      <c r="D6114" s="6">
        <v>4</v>
      </c>
    </row>
    <row r="6115" spans="1:4">
      <c r="A6115" s="4" t="s">
        <v>20854</v>
      </c>
      <c r="B6115" s="25" t="s">
        <v>20855</v>
      </c>
      <c r="C6115" s="4" t="s">
        <v>6</v>
      </c>
      <c r="D6115" s="6">
        <v>4</v>
      </c>
    </row>
    <row r="6116" spans="1:4">
      <c r="A6116" s="4" t="s">
        <v>20912</v>
      </c>
      <c r="B6116" s="25" t="s">
        <v>20913</v>
      </c>
      <c r="C6116" s="4" t="s">
        <v>6</v>
      </c>
      <c r="D6116" s="6">
        <v>4</v>
      </c>
    </row>
    <row r="6117" spans="1:4">
      <c r="A6117" s="4" t="s">
        <v>20920</v>
      </c>
      <c r="B6117" s="25" t="s">
        <v>20921</v>
      </c>
      <c r="C6117" s="4" t="s">
        <v>6</v>
      </c>
      <c r="D6117" s="6">
        <v>4</v>
      </c>
    </row>
    <row r="6118" spans="1:4">
      <c r="A6118" s="4" t="s">
        <v>21054</v>
      </c>
      <c r="B6118" s="25" t="s">
        <v>21055</v>
      </c>
      <c r="C6118" s="4" t="s">
        <v>6</v>
      </c>
      <c r="D6118" s="6">
        <v>4</v>
      </c>
    </row>
    <row r="6119" spans="1:4">
      <c r="A6119" s="4" t="s">
        <v>21066</v>
      </c>
      <c r="B6119" s="25" t="s">
        <v>21067</v>
      </c>
      <c r="C6119" s="4" t="s">
        <v>6</v>
      </c>
      <c r="D6119" s="6">
        <v>4</v>
      </c>
    </row>
    <row r="6120" spans="1:4">
      <c r="A6120" s="4" t="s">
        <v>21110</v>
      </c>
      <c r="B6120" s="25" t="s">
        <v>21111</v>
      </c>
      <c r="C6120" s="4" t="s">
        <v>6</v>
      </c>
      <c r="D6120" s="6">
        <v>4</v>
      </c>
    </row>
    <row r="6121" spans="1:4">
      <c r="A6121" s="4" t="s">
        <v>21134</v>
      </c>
      <c r="B6121" s="25" t="s">
        <v>21135</v>
      </c>
      <c r="C6121" s="4" t="s">
        <v>6</v>
      </c>
      <c r="D6121" s="6">
        <v>4</v>
      </c>
    </row>
    <row r="6122" spans="1:4">
      <c r="A6122" s="4" t="s">
        <v>21138</v>
      </c>
      <c r="B6122" s="25" t="s">
        <v>21139</v>
      </c>
      <c r="C6122" s="4" t="s">
        <v>6</v>
      </c>
      <c r="D6122" s="6">
        <v>4</v>
      </c>
    </row>
    <row r="6123" spans="1:4">
      <c r="A6123" s="4" t="s">
        <v>21158</v>
      </c>
      <c r="B6123" s="25" t="s">
        <v>21159</v>
      </c>
      <c r="C6123" s="4" t="s">
        <v>6</v>
      </c>
      <c r="D6123" s="6">
        <v>4</v>
      </c>
    </row>
    <row r="6124" spans="1:4">
      <c r="A6124" s="4" t="s">
        <v>21168</v>
      </c>
      <c r="B6124" s="25" t="s">
        <v>21169</v>
      </c>
      <c r="C6124" s="4" t="s">
        <v>6</v>
      </c>
      <c r="D6124" s="6">
        <v>4</v>
      </c>
    </row>
    <row r="6125" spans="1:4">
      <c r="A6125" s="4" t="s">
        <v>21182</v>
      </c>
      <c r="B6125" s="25" t="s">
        <v>21183</v>
      </c>
      <c r="C6125" s="4" t="s">
        <v>6</v>
      </c>
      <c r="D6125" s="6">
        <v>4</v>
      </c>
    </row>
    <row r="6126" spans="1:4">
      <c r="A6126" s="4" t="s">
        <v>21267</v>
      </c>
      <c r="B6126" s="25" t="s">
        <v>21268</v>
      </c>
      <c r="C6126" s="4" t="s">
        <v>6</v>
      </c>
      <c r="D6126" s="6">
        <v>4</v>
      </c>
    </row>
    <row r="6127" spans="1:4">
      <c r="A6127" s="4" t="s">
        <v>21281</v>
      </c>
      <c r="B6127" s="25" t="s">
        <v>21282</v>
      </c>
      <c r="C6127" s="4" t="s">
        <v>6</v>
      </c>
      <c r="D6127" s="6">
        <v>4</v>
      </c>
    </row>
    <row r="6128" spans="1:4">
      <c r="A6128" s="4" t="s">
        <v>21321</v>
      </c>
      <c r="B6128" s="25" t="s">
        <v>21322</v>
      </c>
      <c r="C6128" s="4" t="s">
        <v>6</v>
      </c>
      <c r="D6128" s="6">
        <v>4</v>
      </c>
    </row>
    <row r="6129" spans="1:4">
      <c r="A6129" s="4" t="s">
        <v>21333</v>
      </c>
      <c r="B6129" s="25" t="s">
        <v>21334</v>
      </c>
      <c r="C6129" s="4" t="s">
        <v>6</v>
      </c>
      <c r="D6129" s="6">
        <v>4</v>
      </c>
    </row>
    <row r="6130" spans="1:4">
      <c r="A6130" s="4" t="s">
        <v>21435</v>
      </c>
      <c r="B6130" s="25" t="s">
        <v>21436</v>
      </c>
      <c r="C6130" s="4" t="s">
        <v>6</v>
      </c>
      <c r="D6130" s="6">
        <v>4</v>
      </c>
    </row>
    <row r="6131" spans="1:4">
      <c r="A6131" s="4" t="s">
        <v>21449</v>
      </c>
      <c r="B6131" s="25" t="s">
        <v>21450</v>
      </c>
      <c r="C6131" s="4" t="s">
        <v>6</v>
      </c>
      <c r="D6131" s="6">
        <v>4</v>
      </c>
    </row>
    <row r="6132" spans="1:4">
      <c r="A6132" s="4" t="s">
        <v>21505</v>
      </c>
      <c r="B6132" s="25" t="s">
        <v>21506</v>
      </c>
      <c r="C6132" s="4" t="s">
        <v>6</v>
      </c>
      <c r="D6132" s="6">
        <v>4</v>
      </c>
    </row>
    <row r="6133" spans="1:4">
      <c r="A6133" s="4" t="s">
        <v>21689</v>
      </c>
      <c r="B6133" s="25" t="s">
        <v>21690</v>
      </c>
      <c r="C6133" s="4" t="s">
        <v>6</v>
      </c>
      <c r="D6133" s="6">
        <v>4</v>
      </c>
    </row>
    <row r="6134" spans="1:4">
      <c r="A6134" s="4" t="s">
        <v>21749</v>
      </c>
      <c r="B6134" s="25" t="s">
        <v>21750</v>
      </c>
      <c r="C6134" s="4" t="s">
        <v>6</v>
      </c>
      <c r="D6134" s="6">
        <v>4</v>
      </c>
    </row>
    <row r="6135" spans="1:4">
      <c r="A6135" s="4" t="s">
        <v>21777</v>
      </c>
      <c r="B6135" s="25" t="s">
        <v>21778</v>
      </c>
      <c r="C6135" s="4" t="s">
        <v>6</v>
      </c>
      <c r="D6135" s="6">
        <v>4</v>
      </c>
    </row>
    <row r="6136" spans="1:4">
      <c r="A6136" s="4" t="s">
        <v>21795</v>
      </c>
      <c r="B6136" s="25" t="s">
        <v>21796</v>
      </c>
      <c r="C6136" s="4" t="s">
        <v>6</v>
      </c>
      <c r="D6136" s="6">
        <v>4</v>
      </c>
    </row>
    <row r="6137" spans="1:4">
      <c r="A6137" s="4" t="s">
        <v>21811</v>
      </c>
      <c r="B6137" s="25" t="s">
        <v>21812</v>
      </c>
      <c r="C6137" s="4" t="s">
        <v>6</v>
      </c>
      <c r="D6137" s="6">
        <v>4</v>
      </c>
    </row>
    <row r="6138" spans="1:4">
      <c r="A6138" s="4" t="s">
        <v>21817</v>
      </c>
      <c r="B6138" s="25" t="s">
        <v>21818</v>
      </c>
      <c r="C6138" s="4" t="s">
        <v>6</v>
      </c>
      <c r="D6138" s="6">
        <v>4</v>
      </c>
    </row>
    <row r="6139" spans="1:4">
      <c r="A6139" s="4" t="s">
        <v>21825</v>
      </c>
      <c r="B6139" s="25" t="s">
        <v>21826</v>
      </c>
      <c r="C6139" s="4" t="s">
        <v>6</v>
      </c>
      <c r="D6139" s="6">
        <v>4</v>
      </c>
    </row>
    <row r="6140" spans="1:4">
      <c r="A6140" s="4" t="s">
        <v>21941</v>
      </c>
      <c r="B6140" s="25" t="s">
        <v>21942</v>
      </c>
      <c r="C6140" s="4" t="s">
        <v>6</v>
      </c>
      <c r="D6140" s="6">
        <v>4</v>
      </c>
    </row>
    <row r="6141" spans="1:4">
      <c r="A6141" s="4" t="s">
        <v>22021</v>
      </c>
      <c r="B6141" s="25" t="s">
        <v>22022</v>
      </c>
      <c r="C6141" s="4" t="s">
        <v>6</v>
      </c>
      <c r="D6141" s="6">
        <v>4</v>
      </c>
    </row>
    <row r="6142" spans="1:4">
      <c r="A6142" s="4" t="s">
        <v>22023</v>
      </c>
      <c r="B6142" s="25" t="s">
        <v>22024</v>
      </c>
      <c r="C6142" s="4" t="s">
        <v>6</v>
      </c>
      <c r="D6142" s="6">
        <v>4</v>
      </c>
    </row>
    <row r="6143" spans="1:4">
      <c r="A6143" s="4" t="s">
        <v>22061</v>
      </c>
      <c r="B6143" s="25" t="s">
        <v>22062</v>
      </c>
      <c r="C6143" s="4" t="s">
        <v>6</v>
      </c>
      <c r="D6143" s="6">
        <v>4</v>
      </c>
    </row>
    <row r="6144" spans="1:4">
      <c r="A6144" s="4" t="s">
        <v>22087</v>
      </c>
      <c r="B6144" s="25" t="s">
        <v>22088</v>
      </c>
      <c r="C6144" s="4" t="s">
        <v>6</v>
      </c>
      <c r="D6144" s="6">
        <v>4</v>
      </c>
    </row>
    <row r="6145" spans="1:4">
      <c r="A6145" s="4" t="s">
        <v>22287</v>
      </c>
      <c r="B6145" s="25" t="s">
        <v>22288</v>
      </c>
      <c r="C6145" s="4" t="s">
        <v>6</v>
      </c>
      <c r="D6145" s="6">
        <v>4</v>
      </c>
    </row>
    <row r="6146" spans="1:4">
      <c r="A6146" s="4" t="s">
        <v>22295</v>
      </c>
      <c r="B6146" s="25" t="s">
        <v>22296</v>
      </c>
      <c r="C6146" s="4" t="s">
        <v>6</v>
      </c>
      <c r="D6146" s="6">
        <v>4</v>
      </c>
    </row>
    <row r="6147" spans="1:4">
      <c r="A6147" s="4" t="s">
        <v>22303</v>
      </c>
      <c r="B6147" s="25" t="s">
        <v>22304</v>
      </c>
      <c r="C6147" s="4" t="s">
        <v>6</v>
      </c>
      <c r="D6147" s="6">
        <v>4</v>
      </c>
    </row>
    <row r="6148" spans="1:4">
      <c r="A6148" s="4" t="s">
        <v>22311</v>
      </c>
      <c r="B6148" s="25" t="s">
        <v>22312</v>
      </c>
      <c r="C6148" s="4" t="s">
        <v>6</v>
      </c>
      <c r="D6148" s="6">
        <v>4</v>
      </c>
    </row>
    <row r="6149" spans="1:4">
      <c r="A6149" s="4" t="s">
        <v>22315</v>
      </c>
      <c r="B6149" s="25" t="s">
        <v>22316</v>
      </c>
      <c r="C6149" s="4" t="s">
        <v>6</v>
      </c>
      <c r="D6149" s="6">
        <v>4</v>
      </c>
    </row>
    <row r="6150" spans="1:4">
      <c r="A6150" s="4" t="s">
        <v>22337</v>
      </c>
      <c r="B6150" s="25" t="s">
        <v>22338</v>
      </c>
      <c r="C6150" s="4" t="s">
        <v>6</v>
      </c>
      <c r="D6150" s="6">
        <v>4</v>
      </c>
    </row>
    <row r="6151" spans="1:4">
      <c r="A6151" s="4" t="s">
        <v>22347</v>
      </c>
      <c r="B6151" s="25" t="s">
        <v>22348</v>
      </c>
      <c r="C6151" s="4" t="s">
        <v>6</v>
      </c>
      <c r="D6151" s="6">
        <v>4</v>
      </c>
    </row>
    <row r="6152" spans="1:4">
      <c r="A6152" s="4" t="s">
        <v>22367</v>
      </c>
      <c r="B6152" s="25" t="s">
        <v>22368</v>
      </c>
      <c r="C6152" s="4" t="s">
        <v>6</v>
      </c>
      <c r="D6152" s="6">
        <v>4</v>
      </c>
    </row>
    <row r="6153" spans="1:4">
      <c r="A6153" s="4" t="s">
        <v>22427</v>
      </c>
      <c r="B6153" s="25" t="s">
        <v>22428</v>
      </c>
      <c r="C6153" s="4" t="s">
        <v>6</v>
      </c>
      <c r="D6153" s="6">
        <v>4</v>
      </c>
    </row>
    <row r="6154" spans="1:4">
      <c r="A6154" s="4" t="s">
        <v>22487</v>
      </c>
      <c r="B6154" s="25" t="s">
        <v>22488</v>
      </c>
      <c r="C6154" s="4" t="s">
        <v>6</v>
      </c>
      <c r="D6154" s="6">
        <v>4</v>
      </c>
    </row>
    <row r="6155" spans="1:4">
      <c r="A6155" s="4" t="s">
        <v>22647</v>
      </c>
      <c r="B6155" s="25" t="s">
        <v>22648</v>
      </c>
      <c r="C6155" s="4" t="s">
        <v>6</v>
      </c>
      <c r="D6155" s="6">
        <v>4</v>
      </c>
    </row>
    <row r="6156" spans="1:4">
      <c r="A6156" s="4" t="s">
        <v>22751</v>
      </c>
      <c r="B6156" s="25" t="s">
        <v>22752</v>
      </c>
      <c r="C6156" s="4" t="s">
        <v>6</v>
      </c>
      <c r="D6156" s="6">
        <v>4</v>
      </c>
    </row>
    <row r="6157" spans="1:4">
      <c r="A6157" s="4" t="s">
        <v>22753</v>
      </c>
      <c r="B6157" s="25" t="s">
        <v>22754</v>
      </c>
      <c r="C6157" s="4" t="s">
        <v>6</v>
      </c>
      <c r="D6157" s="6">
        <v>4</v>
      </c>
    </row>
    <row r="6158" spans="1:4">
      <c r="A6158" s="4" t="s">
        <v>22757</v>
      </c>
      <c r="B6158" s="25" t="s">
        <v>22758</v>
      </c>
      <c r="C6158" s="4" t="s">
        <v>6</v>
      </c>
      <c r="D6158" s="6">
        <v>4</v>
      </c>
    </row>
    <row r="6159" spans="1:4">
      <c r="A6159" s="4" t="s">
        <v>22797</v>
      </c>
      <c r="B6159" s="25" t="s">
        <v>22798</v>
      </c>
      <c r="C6159" s="4" t="s">
        <v>6</v>
      </c>
      <c r="D6159" s="6">
        <v>4</v>
      </c>
    </row>
    <row r="6160" spans="1:4">
      <c r="A6160" s="4" t="s">
        <v>22805</v>
      </c>
      <c r="B6160" s="25" t="s">
        <v>22806</v>
      </c>
      <c r="C6160" s="4" t="s">
        <v>6</v>
      </c>
      <c r="D6160" s="6">
        <v>4</v>
      </c>
    </row>
    <row r="6161" spans="1:4">
      <c r="A6161" s="4" t="s">
        <v>22871</v>
      </c>
      <c r="B6161" s="25" t="s">
        <v>22872</v>
      </c>
      <c r="C6161" s="4" t="s">
        <v>6</v>
      </c>
      <c r="D6161" s="6">
        <v>4</v>
      </c>
    </row>
    <row r="6162" spans="1:4">
      <c r="A6162" s="4" t="s">
        <v>22889</v>
      </c>
      <c r="B6162" s="25" t="s">
        <v>22890</v>
      </c>
      <c r="C6162" s="4" t="s">
        <v>6</v>
      </c>
      <c r="D6162" s="6">
        <v>4</v>
      </c>
    </row>
    <row r="6163" spans="1:4">
      <c r="A6163" s="4" t="s">
        <v>22893</v>
      </c>
      <c r="B6163" s="25" t="s">
        <v>22894</v>
      </c>
      <c r="C6163" s="4" t="s">
        <v>6</v>
      </c>
      <c r="D6163" s="6">
        <v>4</v>
      </c>
    </row>
    <row r="6164" spans="1:4">
      <c r="A6164" s="4" t="s">
        <v>22905</v>
      </c>
      <c r="B6164" s="25" t="s">
        <v>22906</v>
      </c>
      <c r="C6164" s="4" t="s">
        <v>6</v>
      </c>
      <c r="D6164" s="6">
        <v>4</v>
      </c>
    </row>
    <row r="6165" spans="1:4">
      <c r="A6165" s="4" t="s">
        <v>22929</v>
      </c>
      <c r="B6165" s="25" t="s">
        <v>22930</v>
      </c>
      <c r="C6165" s="4" t="s">
        <v>6</v>
      </c>
      <c r="D6165" s="6">
        <v>4</v>
      </c>
    </row>
    <row r="6166" spans="1:4">
      <c r="A6166" s="4" t="s">
        <v>23021</v>
      </c>
      <c r="B6166" s="25" t="s">
        <v>23022</v>
      </c>
      <c r="C6166" s="4" t="s">
        <v>6</v>
      </c>
      <c r="D6166" s="6">
        <v>4</v>
      </c>
    </row>
    <row r="6167" spans="1:4">
      <c r="A6167" s="4" t="s">
        <v>23039</v>
      </c>
      <c r="B6167" s="25" t="s">
        <v>23040</v>
      </c>
      <c r="C6167" s="4" t="s">
        <v>6</v>
      </c>
      <c r="D6167" s="6">
        <v>4</v>
      </c>
    </row>
    <row r="6168" spans="1:4">
      <c r="A6168" s="4" t="s">
        <v>23061</v>
      </c>
      <c r="B6168" s="25" t="s">
        <v>23062</v>
      </c>
      <c r="C6168" s="4" t="s">
        <v>6</v>
      </c>
      <c r="D6168" s="6">
        <v>4</v>
      </c>
    </row>
    <row r="6169" spans="1:4">
      <c r="A6169" s="4" t="s">
        <v>23093</v>
      </c>
      <c r="B6169" s="25" t="s">
        <v>23094</v>
      </c>
      <c r="C6169" s="4" t="s">
        <v>6</v>
      </c>
      <c r="D6169" s="6">
        <v>4</v>
      </c>
    </row>
    <row r="6170" spans="1:4">
      <c r="A6170" s="4" t="s">
        <v>23137</v>
      </c>
      <c r="B6170" s="25" t="s">
        <v>23138</v>
      </c>
      <c r="C6170" s="4" t="s">
        <v>6</v>
      </c>
      <c r="D6170" s="6">
        <v>4</v>
      </c>
    </row>
    <row r="6171" spans="1:4">
      <c r="A6171" s="4" t="s">
        <v>23161</v>
      </c>
      <c r="B6171" s="25" t="s">
        <v>23162</v>
      </c>
      <c r="C6171" s="4" t="s">
        <v>6</v>
      </c>
      <c r="D6171" s="6">
        <v>4</v>
      </c>
    </row>
    <row r="6172" spans="1:4">
      <c r="A6172" s="4" t="s">
        <v>23179</v>
      </c>
      <c r="B6172" s="25" t="s">
        <v>23180</v>
      </c>
      <c r="C6172" s="4" t="s">
        <v>6</v>
      </c>
      <c r="D6172" s="6">
        <v>4</v>
      </c>
    </row>
    <row r="6173" spans="1:4">
      <c r="A6173" s="4" t="s">
        <v>23237</v>
      </c>
      <c r="B6173" s="25" t="s">
        <v>23238</v>
      </c>
      <c r="C6173" s="4" t="s">
        <v>6</v>
      </c>
      <c r="D6173" s="6">
        <v>4</v>
      </c>
    </row>
    <row r="6174" spans="1:4">
      <c r="A6174" s="4" t="s">
        <v>23271</v>
      </c>
      <c r="B6174" s="25" t="s">
        <v>23272</v>
      </c>
      <c r="C6174" s="4" t="s">
        <v>6</v>
      </c>
      <c r="D6174" s="6">
        <v>4</v>
      </c>
    </row>
    <row r="6175" spans="1:4">
      <c r="A6175" s="4" t="s">
        <v>23307</v>
      </c>
      <c r="B6175" s="25" t="s">
        <v>23308</v>
      </c>
      <c r="C6175" s="4" t="s">
        <v>6</v>
      </c>
      <c r="D6175" s="6">
        <v>4</v>
      </c>
    </row>
    <row r="6176" spans="1:4">
      <c r="A6176" s="4" t="s">
        <v>23415</v>
      </c>
      <c r="B6176" s="25" t="s">
        <v>23416</v>
      </c>
      <c r="C6176" s="4" t="s">
        <v>6</v>
      </c>
      <c r="D6176" s="6">
        <v>4</v>
      </c>
    </row>
    <row r="6177" spans="1:4">
      <c r="A6177" s="4" t="s">
        <v>23488</v>
      </c>
      <c r="B6177" s="25" t="s">
        <v>23489</v>
      </c>
      <c r="C6177" s="4" t="s">
        <v>6</v>
      </c>
      <c r="D6177" s="6">
        <v>4</v>
      </c>
    </row>
    <row r="6178" spans="1:4">
      <c r="A6178" s="4" t="s">
        <v>23534</v>
      </c>
      <c r="B6178" s="25" t="s">
        <v>23535</v>
      </c>
      <c r="C6178" s="4" t="s">
        <v>6</v>
      </c>
      <c r="D6178" s="6">
        <v>4</v>
      </c>
    </row>
    <row r="6179" spans="1:4">
      <c r="A6179" s="4" t="s">
        <v>23536</v>
      </c>
      <c r="B6179" s="25" t="s">
        <v>23537</v>
      </c>
      <c r="C6179" s="4" t="s">
        <v>6</v>
      </c>
      <c r="D6179" s="6">
        <v>4</v>
      </c>
    </row>
    <row r="6180" spans="1:4">
      <c r="A6180" s="4" t="s">
        <v>23578</v>
      </c>
      <c r="B6180" s="25" t="s">
        <v>23579</v>
      </c>
      <c r="C6180" s="4" t="s">
        <v>6</v>
      </c>
      <c r="D6180" s="6">
        <v>4</v>
      </c>
    </row>
    <row r="6181" spans="1:4">
      <c r="A6181" s="4" t="s">
        <v>23598</v>
      </c>
      <c r="B6181" s="25" t="s">
        <v>23599</v>
      </c>
      <c r="C6181" s="4" t="s">
        <v>6</v>
      </c>
      <c r="D6181" s="6">
        <v>4</v>
      </c>
    </row>
    <row r="6182" spans="1:4">
      <c r="A6182" s="4" t="s">
        <v>23698</v>
      </c>
      <c r="B6182" s="25" t="s">
        <v>23699</v>
      </c>
      <c r="C6182" s="4" t="s">
        <v>6</v>
      </c>
      <c r="D6182" s="6">
        <v>4</v>
      </c>
    </row>
    <row r="6183" spans="1:4">
      <c r="A6183" s="4" t="s">
        <v>23752</v>
      </c>
      <c r="B6183" s="25" t="s">
        <v>23753</v>
      </c>
      <c r="C6183" s="4" t="s">
        <v>6</v>
      </c>
      <c r="D6183" s="6">
        <v>4</v>
      </c>
    </row>
    <row r="6184" spans="1:4">
      <c r="A6184" s="4" t="s">
        <v>23856</v>
      </c>
      <c r="B6184" s="25" t="s">
        <v>23857</v>
      </c>
      <c r="C6184" s="4" t="s">
        <v>6</v>
      </c>
      <c r="D6184" s="6">
        <v>4</v>
      </c>
    </row>
    <row r="6185" spans="1:4">
      <c r="A6185" s="4" t="s">
        <v>23960</v>
      </c>
      <c r="B6185" s="25" t="s">
        <v>23961</v>
      </c>
      <c r="C6185" s="4" t="s">
        <v>6</v>
      </c>
      <c r="D6185" s="6">
        <v>4</v>
      </c>
    </row>
    <row r="6186" spans="1:4">
      <c r="A6186" s="4" t="s">
        <v>23976</v>
      </c>
      <c r="B6186" s="25" t="s">
        <v>23977</v>
      </c>
      <c r="C6186" s="4" t="s">
        <v>6</v>
      </c>
      <c r="D6186" s="6">
        <v>4</v>
      </c>
    </row>
    <row r="6187" spans="1:4">
      <c r="A6187" s="4" t="s">
        <v>24022</v>
      </c>
      <c r="B6187" s="25" t="s">
        <v>24023</v>
      </c>
      <c r="C6187" s="4" t="s">
        <v>6</v>
      </c>
      <c r="D6187" s="6">
        <v>4</v>
      </c>
    </row>
    <row r="6188" spans="1:4">
      <c r="A6188" s="4" t="s">
        <v>24088</v>
      </c>
      <c r="B6188" s="25" t="s">
        <v>24089</v>
      </c>
      <c r="C6188" s="4" t="s">
        <v>6</v>
      </c>
      <c r="D6188" s="6">
        <v>4</v>
      </c>
    </row>
    <row r="6189" spans="1:4">
      <c r="A6189" s="4" t="s">
        <v>24098</v>
      </c>
      <c r="B6189" s="25" t="s">
        <v>24099</v>
      </c>
      <c r="C6189" s="4" t="s">
        <v>6</v>
      </c>
      <c r="D6189" s="6">
        <v>4</v>
      </c>
    </row>
    <row r="6190" spans="1:4">
      <c r="A6190" s="4" t="s">
        <v>24275</v>
      </c>
      <c r="B6190" s="25" t="s">
        <v>24276</v>
      </c>
      <c r="C6190" s="4" t="s">
        <v>6</v>
      </c>
      <c r="D6190" s="6">
        <v>4</v>
      </c>
    </row>
    <row r="6191" spans="1:4">
      <c r="A6191" s="4" t="s">
        <v>24279</v>
      </c>
      <c r="B6191" s="25" t="s">
        <v>24280</v>
      </c>
      <c r="C6191" s="4" t="s">
        <v>6</v>
      </c>
      <c r="D6191" s="6">
        <v>4</v>
      </c>
    </row>
    <row r="6192" spans="1:4">
      <c r="A6192" s="4" t="s">
        <v>24293</v>
      </c>
      <c r="B6192" s="25" t="s">
        <v>24294</v>
      </c>
      <c r="C6192" s="4" t="s">
        <v>6</v>
      </c>
      <c r="D6192" s="6">
        <v>4</v>
      </c>
    </row>
    <row r="6193" spans="1:4">
      <c r="A6193" s="4" t="s">
        <v>24309</v>
      </c>
      <c r="B6193" s="25" t="s">
        <v>24310</v>
      </c>
      <c r="C6193" s="4" t="s">
        <v>6</v>
      </c>
      <c r="D6193" s="6">
        <v>4</v>
      </c>
    </row>
    <row r="6194" spans="1:4">
      <c r="A6194" s="4" t="s">
        <v>24545</v>
      </c>
      <c r="B6194" s="25" t="s">
        <v>24546</v>
      </c>
      <c r="C6194" s="4" t="s">
        <v>6</v>
      </c>
      <c r="D6194" s="6">
        <v>4</v>
      </c>
    </row>
    <row r="6195" spans="1:4">
      <c r="A6195" s="4" t="s">
        <v>24555</v>
      </c>
      <c r="B6195" s="25" t="s">
        <v>24556</v>
      </c>
      <c r="C6195" s="4" t="s">
        <v>6</v>
      </c>
      <c r="D6195" s="6">
        <v>4</v>
      </c>
    </row>
    <row r="6196" spans="1:4">
      <c r="A6196" s="4" t="s">
        <v>24581</v>
      </c>
      <c r="B6196" s="25" t="s">
        <v>24582</v>
      </c>
      <c r="C6196" s="4" t="s">
        <v>6</v>
      </c>
      <c r="D6196" s="6">
        <v>4</v>
      </c>
    </row>
    <row r="6197" spans="1:4">
      <c r="A6197" s="4" t="s">
        <v>24729</v>
      </c>
      <c r="B6197" s="25" t="s">
        <v>24730</v>
      </c>
      <c r="C6197" s="4" t="s">
        <v>6</v>
      </c>
      <c r="D6197" s="6">
        <v>4</v>
      </c>
    </row>
    <row r="6198" spans="1:4">
      <c r="A6198" s="4" t="s">
        <v>24751</v>
      </c>
      <c r="B6198" s="25" t="s">
        <v>24752</v>
      </c>
      <c r="C6198" s="4" t="s">
        <v>6</v>
      </c>
      <c r="D6198" s="6">
        <v>4</v>
      </c>
    </row>
    <row r="6199" spans="1:4">
      <c r="A6199" s="4" t="s">
        <v>24781</v>
      </c>
      <c r="B6199" s="25" t="s">
        <v>24782</v>
      </c>
      <c r="C6199" s="4" t="s">
        <v>6</v>
      </c>
      <c r="D6199" s="6">
        <v>4</v>
      </c>
    </row>
    <row r="6200" spans="1:4">
      <c r="A6200" s="4" t="s">
        <v>24897</v>
      </c>
      <c r="B6200" s="25" t="s">
        <v>24898</v>
      </c>
      <c r="C6200" s="4" t="s">
        <v>6</v>
      </c>
      <c r="D6200" s="6">
        <v>4</v>
      </c>
    </row>
    <row r="6201" spans="1:4">
      <c r="A6201" s="4" t="s">
        <v>25013</v>
      </c>
      <c r="B6201" s="25" t="s">
        <v>25014</v>
      </c>
      <c r="C6201" s="4" t="s">
        <v>6</v>
      </c>
      <c r="D6201" s="6">
        <v>4</v>
      </c>
    </row>
    <row r="6202" spans="1:4">
      <c r="A6202" s="4" t="s">
        <v>25051</v>
      </c>
      <c r="B6202" s="25" t="s">
        <v>25052</v>
      </c>
      <c r="C6202" s="4" t="s">
        <v>6</v>
      </c>
      <c r="D6202" s="6">
        <v>4</v>
      </c>
    </row>
    <row r="6203" spans="1:4">
      <c r="A6203" s="4" t="s">
        <v>25069</v>
      </c>
      <c r="B6203" s="25" t="s">
        <v>25070</v>
      </c>
      <c r="C6203" s="4" t="s">
        <v>6</v>
      </c>
      <c r="D6203" s="6">
        <v>4</v>
      </c>
    </row>
    <row r="6204" spans="1:4">
      <c r="A6204" s="4" t="s">
        <v>25087</v>
      </c>
      <c r="B6204" s="25" t="s">
        <v>25088</v>
      </c>
      <c r="C6204" s="4" t="s">
        <v>6</v>
      </c>
      <c r="D6204" s="6">
        <v>4</v>
      </c>
    </row>
    <row r="6205" spans="1:4">
      <c r="A6205" s="4" t="s">
        <v>25091</v>
      </c>
      <c r="B6205" s="25" t="s">
        <v>25092</v>
      </c>
      <c r="C6205" s="4" t="s">
        <v>6</v>
      </c>
      <c r="D6205" s="6">
        <v>4</v>
      </c>
    </row>
    <row r="6206" spans="1:4">
      <c r="A6206" s="4" t="s">
        <v>25151</v>
      </c>
      <c r="B6206" s="25" t="s">
        <v>25152</v>
      </c>
      <c r="C6206" s="4" t="s">
        <v>6</v>
      </c>
      <c r="D6206" s="6">
        <v>4</v>
      </c>
    </row>
    <row r="6207" spans="1:4">
      <c r="A6207" s="4" t="s">
        <v>25153</v>
      </c>
      <c r="B6207" s="25" t="s">
        <v>25154</v>
      </c>
      <c r="C6207" s="4" t="s">
        <v>6</v>
      </c>
      <c r="D6207" s="6">
        <v>4</v>
      </c>
    </row>
    <row r="6208" spans="1:4">
      <c r="A6208" s="4" t="s">
        <v>25219</v>
      </c>
      <c r="B6208" s="25" t="s">
        <v>25220</v>
      </c>
      <c r="C6208" s="4" t="s">
        <v>6</v>
      </c>
      <c r="D6208" s="6">
        <v>4</v>
      </c>
    </row>
    <row r="6209" spans="1:4">
      <c r="A6209" s="4" t="s">
        <v>25239</v>
      </c>
      <c r="B6209" s="25" t="s">
        <v>25240</v>
      </c>
      <c r="C6209" s="4" t="s">
        <v>6</v>
      </c>
      <c r="D6209" s="6">
        <v>4</v>
      </c>
    </row>
    <row r="6210" spans="1:4">
      <c r="A6210" s="4" t="s">
        <v>25275</v>
      </c>
      <c r="B6210" s="25" t="s">
        <v>25276</v>
      </c>
      <c r="C6210" s="4" t="s">
        <v>6</v>
      </c>
      <c r="D6210" s="6">
        <v>4</v>
      </c>
    </row>
    <row r="6211" spans="1:4">
      <c r="A6211" s="4" t="s">
        <v>25365</v>
      </c>
      <c r="B6211" s="25" t="s">
        <v>25366</v>
      </c>
      <c r="C6211" s="4" t="s">
        <v>6</v>
      </c>
      <c r="D6211" s="6">
        <v>4</v>
      </c>
    </row>
    <row r="6212" spans="1:4">
      <c r="A6212" s="4" t="s">
        <v>25425</v>
      </c>
      <c r="B6212" s="25" t="s">
        <v>25426</v>
      </c>
      <c r="C6212" s="4" t="s">
        <v>6</v>
      </c>
      <c r="D6212" s="6">
        <v>4</v>
      </c>
    </row>
    <row r="6213" spans="1:4">
      <c r="A6213" s="4" t="s">
        <v>25437</v>
      </c>
      <c r="B6213" s="25" t="s">
        <v>25438</v>
      </c>
      <c r="C6213" s="4" t="s">
        <v>6</v>
      </c>
      <c r="D6213" s="6">
        <v>4</v>
      </c>
    </row>
    <row r="6214" spans="1:4">
      <c r="A6214" s="4" t="s">
        <v>25689</v>
      </c>
      <c r="B6214" s="25" t="s">
        <v>25690</v>
      </c>
      <c r="C6214" s="4" t="s">
        <v>6</v>
      </c>
      <c r="D6214" s="6">
        <v>4</v>
      </c>
    </row>
    <row r="6215" spans="1:4">
      <c r="A6215" s="4" t="s">
        <v>25751</v>
      </c>
      <c r="B6215" s="25" t="s">
        <v>25752</v>
      </c>
      <c r="C6215" s="4" t="s">
        <v>6</v>
      </c>
      <c r="D6215" s="6">
        <v>4</v>
      </c>
    </row>
    <row r="6216" spans="1:4">
      <c r="A6216" s="4" t="s">
        <v>25833</v>
      </c>
      <c r="B6216" s="25" t="s">
        <v>25834</v>
      </c>
      <c r="C6216" s="4" t="s">
        <v>6</v>
      </c>
      <c r="D6216" s="6">
        <v>4</v>
      </c>
    </row>
    <row r="6217" spans="1:4">
      <c r="A6217" s="4" t="s">
        <v>25875</v>
      </c>
      <c r="B6217" s="25" t="s">
        <v>25876</v>
      </c>
      <c r="C6217" s="4" t="s">
        <v>6</v>
      </c>
      <c r="D6217" s="6">
        <v>4</v>
      </c>
    </row>
    <row r="6218" spans="1:4">
      <c r="A6218" s="4" t="s">
        <v>25891</v>
      </c>
      <c r="B6218" s="25" t="s">
        <v>25892</v>
      </c>
      <c r="C6218" s="4" t="s">
        <v>6</v>
      </c>
      <c r="D6218" s="6">
        <v>4</v>
      </c>
    </row>
    <row r="6219" spans="1:4">
      <c r="A6219" s="4" t="s">
        <v>25903</v>
      </c>
      <c r="B6219" s="25" t="s">
        <v>25904</v>
      </c>
      <c r="C6219" s="4" t="s">
        <v>6</v>
      </c>
      <c r="D6219" s="6">
        <v>4</v>
      </c>
    </row>
    <row r="6220" spans="1:4">
      <c r="A6220" s="4" t="s">
        <v>25917</v>
      </c>
      <c r="B6220" s="25" t="s">
        <v>25918</v>
      </c>
      <c r="C6220" s="4" t="s">
        <v>6</v>
      </c>
      <c r="D6220" s="6">
        <v>4</v>
      </c>
    </row>
    <row r="6221" spans="1:4">
      <c r="A6221" s="4" t="s">
        <v>25933</v>
      </c>
      <c r="B6221" s="25" t="s">
        <v>25934</v>
      </c>
      <c r="C6221" s="4" t="s">
        <v>6</v>
      </c>
      <c r="D6221" s="6">
        <v>4</v>
      </c>
    </row>
    <row r="6222" spans="1:4">
      <c r="A6222" s="4" t="s">
        <v>25963</v>
      </c>
      <c r="B6222" s="25" t="s">
        <v>25964</v>
      </c>
      <c r="C6222" s="4" t="s">
        <v>6</v>
      </c>
      <c r="D6222" s="6">
        <v>4</v>
      </c>
    </row>
    <row r="6223" spans="1:4">
      <c r="A6223" s="4" t="s">
        <v>25987</v>
      </c>
      <c r="B6223" s="25" t="s">
        <v>25988</v>
      </c>
      <c r="C6223" s="4" t="s">
        <v>6</v>
      </c>
      <c r="D6223" s="6">
        <v>4</v>
      </c>
    </row>
    <row r="6224" spans="1:4">
      <c r="A6224" s="4" t="s">
        <v>25995</v>
      </c>
      <c r="B6224" s="25" t="s">
        <v>25996</v>
      </c>
      <c r="C6224" s="4" t="s">
        <v>6</v>
      </c>
      <c r="D6224" s="6">
        <v>4</v>
      </c>
    </row>
    <row r="6225" spans="1:4">
      <c r="A6225" s="4" t="s">
        <v>26025</v>
      </c>
      <c r="B6225" s="25" t="s">
        <v>26026</v>
      </c>
      <c r="C6225" s="4" t="s">
        <v>6</v>
      </c>
      <c r="D6225" s="6">
        <v>4</v>
      </c>
    </row>
    <row r="6226" spans="1:4">
      <c r="A6226" s="4" t="s">
        <v>26041</v>
      </c>
      <c r="B6226" s="25" t="s">
        <v>26042</v>
      </c>
      <c r="C6226" s="4" t="s">
        <v>6</v>
      </c>
      <c r="D6226" s="6">
        <v>4</v>
      </c>
    </row>
    <row r="6227" spans="1:4">
      <c r="A6227" s="4" t="s">
        <v>26051</v>
      </c>
      <c r="B6227" s="25" t="s">
        <v>26052</v>
      </c>
      <c r="C6227" s="4" t="s">
        <v>6</v>
      </c>
      <c r="D6227" s="6">
        <v>4</v>
      </c>
    </row>
    <row r="6228" spans="1:4">
      <c r="A6228" s="4" t="s">
        <v>26083</v>
      </c>
      <c r="B6228" s="25" t="s">
        <v>26084</v>
      </c>
      <c r="C6228" s="4" t="s">
        <v>6</v>
      </c>
      <c r="D6228" s="6">
        <v>4</v>
      </c>
    </row>
    <row r="6229" spans="1:4">
      <c r="A6229" s="4" t="s">
        <v>26089</v>
      </c>
      <c r="B6229" s="25" t="s">
        <v>26090</v>
      </c>
      <c r="C6229" s="4" t="s">
        <v>6</v>
      </c>
      <c r="D6229" s="6">
        <v>4</v>
      </c>
    </row>
    <row r="6230" spans="1:4">
      <c r="A6230" s="4" t="s">
        <v>26117</v>
      </c>
      <c r="B6230" s="25" t="s">
        <v>26118</v>
      </c>
      <c r="C6230" s="4" t="s">
        <v>6</v>
      </c>
      <c r="D6230" s="6">
        <v>4</v>
      </c>
    </row>
    <row r="6231" spans="1:4">
      <c r="A6231" s="4" t="s">
        <v>26191</v>
      </c>
      <c r="B6231" s="25" t="s">
        <v>26192</v>
      </c>
      <c r="C6231" s="4" t="s">
        <v>6</v>
      </c>
      <c r="D6231" s="6">
        <v>4</v>
      </c>
    </row>
    <row r="6232" spans="1:4">
      <c r="A6232" s="4" t="s">
        <v>26259</v>
      </c>
      <c r="B6232" s="25" t="s">
        <v>26260</v>
      </c>
      <c r="C6232" s="4" t="s">
        <v>6</v>
      </c>
      <c r="D6232" s="6">
        <v>4</v>
      </c>
    </row>
    <row r="6233" spans="1:4">
      <c r="A6233" s="4" t="s">
        <v>26319</v>
      </c>
      <c r="B6233" s="25" t="s">
        <v>26320</v>
      </c>
      <c r="C6233" s="4" t="s">
        <v>6</v>
      </c>
      <c r="D6233" s="6">
        <v>4</v>
      </c>
    </row>
    <row r="6234" spans="1:4">
      <c r="A6234" s="4" t="s">
        <v>26408</v>
      </c>
      <c r="B6234" s="25" t="s">
        <v>26409</v>
      </c>
      <c r="C6234" s="4" t="s">
        <v>6</v>
      </c>
      <c r="D6234" s="6">
        <v>4</v>
      </c>
    </row>
    <row r="6235" spans="1:4">
      <c r="A6235" s="4" t="s">
        <v>26414</v>
      </c>
      <c r="B6235" s="25" t="s">
        <v>26415</v>
      </c>
      <c r="C6235" s="4" t="s">
        <v>6</v>
      </c>
      <c r="D6235" s="6">
        <v>4</v>
      </c>
    </row>
    <row r="6236" spans="1:4">
      <c r="A6236" s="4" t="s">
        <v>26468</v>
      </c>
      <c r="B6236" s="25" t="s">
        <v>26469</v>
      </c>
      <c r="C6236" s="4" t="s">
        <v>6</v>
      </c>
      <c r="D6236" s="6">
        <v>4</v>
      </c>
    </row>
    <row r="6237" spans="1:4">
      <c r="A6237" s="4" t="s">
        <v>26480</v>
      </c>
      <c r="B6237" s="25" t="s">
        <v>26481</v>
      </c>
      <c r="C6237" s="4" t="s">
        <v>6</v>
      </c>
      <c r="D6237" s="6">
        <v>4</v>
      </c>
    </row>
    <row r="6238" spans="1:4">
      <c r="A6238" s="4" t="s">
        <v>26586</v>
      </c>
      <c r="B6238" s="25" t="s">
        <v>26587</v>
      </c>
      <c r="C6238" s="4" t="s">
        <v>6</v>
      </c>
      <c r="D6238" s="6">
        <v>4</v>
      </c>
    </row>
    <row r="6239" spans="1:4">
      <c r="A6239" s="4" t="s">
        <v>26592</v>
      </c>
      <c r="B6239" s="25" t="s">
        <v>26593</v>
      </c>
      <c r="C6239" s="4" t="s">
        <v>6</v>
      </c>
      <c r="D6239" s="6">
        <v>4</v>
      </c>
    </row>
    <row r="6240" spans="1:4">
      <c r="A6240" s="4" t="s">
        <v>26621</v>
      </c>
      <c r="B6240" s="25" t="s">
        <v>26622</v>
      </c>
      <c r="C6240" s="4" t="s">
        <v>6</v>
      </c>
      <c r="D6240" s="6">
        <v>4</v>
      </c>
    </row>
    <row r="6241" spans="1:4">
      <c r="A6241" s="4" t="s">
        <v>26651</v>
      </c>
      <c r="B6241" s="25" t="s">
        <v>26652</v>
      </c>
      <c r="C6241" s="4" t="s">
        <v>6</v>
      </c>
      <c r="D6241" s="6">
        <v>4</v>
      </c>
    </row>
    <row r="6242" spans="1:4">
      <c r="A6242" s="4" t="s">
        <v>26743</v>
      </c>
      <c r="B6242" s="25" t="s">
        <v>26744</v>
      </c>
      <c r="C6242" s="4" t="s">
        <v>6</v>
      </c>
      <c r="D6242" s="6">
        <v>4</v>
      </c>
    </row>
    <row r="6243" spans="1:4">
      <c r="A6243" s="4" t="s">
        <v>26755</v>
      </c>
      <c r="B6243" s="25" t="s">
        <v>26756</v>
      </c>
      <c r="C6243" s="4" t="s">
        <v>6</v>
      </c>
      <c r="D6243" s="6">
        <v>4</v>
      </c>
    </row>
    <row r="6244" spans="1:4">
      <c r="A6244" s="4" t="s">
        <v>26797</v>
      </c>
      <c r="B6244" s="25" t="s">
        <v>26798</v>
      </c>
      <c r="C6244" s="4" t="s">
        <v>6</v>
      </c>
      <c r="D6244" s="6">
        <v>4</v>
      </c>
    </row>
    <row r="6245" spans="1:4">
      <c r="A6245" s="4" t="s">
        <v>26827</v>
      </c>
      <c r="B6245" s="25" t="s">
        <v>26828</v>
      </c>
      <c r="C6245" s="4" t="s">
        <v>6</v>
      </c>
      <c r="D6245" s="6">
        <v>4</v>
      </c>
    </row>
    <row r="6246" spans="1:4">
      <c r="A6246" s="4" t="s">
        <v>26831</v>
      </c>
      <c r="B6246" s="25" t="s">
        <v>26832</v>
      </c>
      <c r="C6246" s="4" t="s">
        <v>6</v>
      </c>
      <c r="D6246" s="6">
        <v>4</v>
      </c>
    </row>
    <row r="6247" spans="1:4">
      <c r="A6247" s="4" t="s">
        <v>26901</v>
      </c>
      <c r="B6247" s="25" t="s">
        <v>26902</v>
      </c>
      <c r="C6247" s="4" t="s">
        <v>6</v>
      </c>
      <c r="D6247" s="6">
        <v>4</v>
      </c>
    </row>
    <row r="6248" spans="1:4">
      <c r="A6248" s="4" t="s">
        <v>26919</v>
      </c>
      <c r="B6248" s="25" t="s">
        <v>26920</v>
      </c>
      <c r="C6248" s="4" t="s">
        <v>6</v>
      </c>
      <c r="D6248" s="6">
        <v>4</v>
      </c>
    </row>
    <row r="6249" spans="1:4">
      <c r="A6249" s="4" t="s">
        <v>27633</v>
      </c>
      <c r="B6249" s="25" t="s">
        <v>27634</v>
      </c>
      <c r="C6249" s="4" t="s">
        <v>6</v>
      </c>
      <c r="D6249" s="6">
        <v>4</v>
      </c>
    </row>
    <row r="6250" spans="1:4">
      <c r="A6250" s="4" t="s">
        <v>27635</v>
      </c>
      <c r="B6250" s="25" t="s">
        <v>27636</v>
      </c>
      <c r="C6250" s="4" t="s">
        <v>6</v>
      </c>
      <c r="D6250" s="6">
        <v>4</v>
      </c>
    </row>
    <row r="6251" spans="1:4">
      <c r="A6251" s="4" t="s">
        <v>27649</v>
      </c>
      <c r="B6251" s="25" t="s">
        <v>27650</v>
      </c>
      <c r="C6251" s="4" t="s">
        <v>6</v>
      </c>
      <c r="D6251" s="6">
        <v>4</v>
      </c>
    </row>
    <row r="6252" spans="1:4">
      <c r="A6252" s="4" t="s">
        <v>27667</v>
      </c>
      <c r="B6252" s="25" t="s">
        <v>27668</v>
      </c>
      <c r="C6252" s="4" t="s">
        <v>6</v>
      </c>
      <c r="D6252" s="6">
        <v>4</v>
      </c>
    </row>
    <row r="6253" spans="1:4">
      <c r="A6253" s="4" t="s">
        <v>27827</v>
      </c>
      <c r="B6253" s="25" t="s">
        <v>27828</v>
      </c>
      <c r="C6253" s="4" t="s">
        <v>6</v>
      </c>
      <c r="D6253" s="6">
        <v>4</v>
      </c>
    </row>
    <row r="6254" spans="1:4">
      <c r="A6254" s="4" t="s">
        <v>27845</v>
      </c>
      <c r="B6254" s="25" t="s">
        <v>27846</v>
      </c>
      <c r="C6254" s="4" t="s">
        <v>6</v>
      </c>
      <c r="D6254" s="6">
        <v>4</v>
      </c>
    </row>
    <row r="6255" spans="1:4">
      <c r="A6255" s="4" t="s">
        <v>27975</v>
      </c>
      <c r="B6255" s="25" t="s">
        <v>27976</v>
      </c>
      <c r="C6255" s="4" t="s">
        <v>6</v>
      </c>
      <c r="D6255" s="6">
        <v>4</v>
      </c>
    </row>
    <row r="6256" spans="1:4">
      <c r="A6256" s="4" t="s">
        <v>28090</v>
      </c>
      <c r="B6256" s="25" t="s">
        <v>28091</v>
      </c>
      <c r="C6256" s="4" t="s">
        <v>6</v>
      </c>
      <c r="D6256" s="6">
        <v>4</v>
      </c>
    </row>
    <row r="6257" spans="1:4">
      <c r="A6257" s="4" t="s">
        <v>28166</v>
      </c>
      <c r="B6257" s="25" t="s">
        <v>28167</v>
      </c>
      <c r="C6257" s="4" t="s">
        <v>6</v>
      </c>
      <c r="D6257" s="6">
        <v>4</v>
      </c>
    </row>
    <row r="6258" spans="1:4">
      <c r="A6258" s="4" t="s">
        <v>28940</v>
      </c>
      <c r="B6258" s="25" t="s">
        <v>28941</v>
      </c>
      <c r="C6258" s="4" t="s">
        <v>6</v>
      </c>
      <c r="D6258" s="6">
        <v>4</v>
      </c>
    </row>
    <row r="6259" spans="1:4">
      <c r="A6259" s="4" t="s">
        <v>29007</v>
      </c>
      <c r="B6259" s="25" t="s">
        <v>29008</v>
      </c>
      <c r="C6259" s="4" t="s">
        <v>6</v>
      </c>
      <c r="D6259" s="6">
        <v>4</v>
      </c>
    </row>
    <row r="6260" spans="1:4">
      <c r="A6260" s="4" t="s">
        <v>29025</v>
      </c>
      <c r="B6260" s="25" t="s">
        <v>29026</v>
      </c>
      <c r="C6260" s="4" t="s">
        <v>6</v>
      </c>
      <c r="D6260" s="6">
        <v>4</v>
      </c>
    </row>
    <row r="6261" spans="1:4">
      <c r="A6261" s="4" t="s">
        <v>29027</v>
      </c>
      <c r="B6261" s="25" t="s">
        <v>29028</v>
      </c>
      <c r="C6261" s="4" t="s">
        <v>6</v>
      </c>
      <c r="D6261" s="6">
        <v>4</v>
      </c>
    </row>
    <row r="6262" spans="1:4">
      <c r="A6262" s="4" t="s">
        <v>29093</v>
      </c>
      <c r="B6262" s="25" t="s">
        <v>29094</v>
      </c>
      <c r="C6262" s="4" t="s">
        <v>6</v>
      </c>
      <c r="D6262" s="6">
        <v>4</v>
      </c>
    </row>
    <row r="6263" spans="1:4">
      <c r="A6263" s="4" t="s">
        <v>29137</v>
      </c>
      <c r="B6263" s="25" t="s">
        <v>29138</v>
      </c>
      <c r="C6263" s="4" t="s">
        <v>6</v>
      </c>
      <c r="D6263" s="6">
        <v>4</v>
      </c>
    </row>
    <row r="6264" spans="1:4">
      <c r="A6264" s="4" t="s">
        <v>29151</v>
      </c>
      <c r="B6264" s="25" t="s">
        <v>29152</v>
      </c>
      <c r="C6264" s="4" t="s">
        <v>6</v>
      </c>
      <c r="D6264" s="6">
        <v>4</v>
      </c>
    </row>
    <row r="6265" spans="1:4">
      <c r="A6265" s="4" t="s">
        <v>29173</v>
      </c>
      <c r="B6265" s="25" t="s">
        <v>29174</v>
      </c>
      <c r="C6265" s="4" t="s">
        <v>6</v>
      </c>
      <c r="D6265" s="6">
        <v>4</v>
      </c>
    </row>
    <row r="6266" spans="1:4">
      <c r="A6266" s="4" t="s">
        <v>29331</v>
      </c>
      <c r="B6266" s="25" t="s">
        <v>29332</v>
      </c>
      <c r="C6266" s="4" t="s">
        <v>6</v>
      </c>
      <c r="D6266" s="6">
        <v>4</v>
      </c>
    </row>
    <row r="6267" spans="1:4">
      <c r="A6267" s="4" t="s">
        <v>29366</v>
      </c>
      <c r="B6267" s="25" t="s">
        <v>29367</v>
      </c>
      <c r="C6267" s="4" t="s">
        <v>6</v>
      </c>
      <c r="D6267" s="6">
        <v>4</v>
      </c>
    </row>
    <row r="6268" spans="1:4">
      <c r="A6268" s="4" t="s">
        <v>29628</v>
      </c>
      <c r="B6268" s="25" t="s">
        <v>29629</v>
      </c>
      <c r="C6268" s="4" t="s">
        <v>6</v>
      </c>
      <c r="D6268" s="6">
        <v>4</v>
      </c>
    </row>
    <row r="6269" spans="1:4">
      <c r="A6269" s="4" t="s">
        <v>29642</v>
      </c>
      <c r="B6269" s="25" t="s">
        <v>29643</v>
      </c>
      <c r="C6269" s="4" t="s">
        <v>6</v>
      </c>
      <c r="D6269" s="6">
        <v>4</v>
      </c>
    </row>
    <row r="6270" spans="1:4">
      <c r="A6270" s="4" t="s">
        <v>29648</v>
      </c>
      <c r="B6270" s="25" t="s">
        <v>29649</v>
      </c>
      <c r="C6270" s="4" t="s">
        <v>6</v>
      </c>
      <c r="D6270" s="6">
        <v>4</v>
      </c>
    </row>
    <row r="6271" spans="1:4">
      <c r="A6271" s="4" t="s">
        <v>29762</v>
      </c>
      <c r="B6271" s="25" t="s">
        <v>29763</v>
      </c>
      <c r="C6271" s="4" t="s">
        <v>6</v>
      </c>
      <c r="D6271" s="6">
        <v>4</v>
      </c>
    </row>
    <row r="6272" spans="1:4">
      <c r="A6272" s="4" t="s">
        <v>29764</v>
      </c>
      <c r="B6272" s="25" t="s">
        <v>29765</v>
      </c>
      <c r="C6272" s="4" t="s">
        <v>6</v>
      </c>
      <c r="D6272" s="6">
        <v>4</v>
      </c>
    </row>
    <row r="6273" spans="1:4">
      <c r="A6273" s="4" t="s">
        <v>29916</v>
      </c>
      <c r="B6273" s="25" t="s">
        <v>29917</v>
      </c>
      <c r="C6273" s="4" t="s">
        <v>6</v>
      </c>
      <c r="D6273" s="6">
        <v>4</v>
      </c>
    </row>
    <row r="6274" spans="1:4">
      <c r="A6274" s="4" t="s">
        <v>30036</v>
      </c>
      <c r="B6274" s="25" t="s">
        <v>30037</v>
      </c>
      <c r="C6274" s="4" t="s">
        <v>6</v>
      </c>
      <c r="D6274" s="6">
        <v>4</v>
      </c>
    </row>
    <row r="6275" spans="1:4">
      <c r="A6275" s="4" t="s">
        <v>30202</v>
      </c>
      <c r="B6275" s="25" t="s">
        <v>30203</v>
      </c>
      <c r="C6275" s="4" t="s">
        <v>6</v>
      </c>
      <c r="D6275" s="6">
        <v>4</v>
      </c>
    </row>
    <row r="6276" spans="1:4">
      <c r="A6276" s="4" t="s">
        <v>30796</v>
      </c>
      <c r="B6276" s="25" t="s">
        <v>30797</v>
      </c>
      <c r="C6276" s="4" t="s">
        <v>6</v>
      </c>
      <c r="D6276" s="6">
        <v>4</v>
      </c>
    </row>
    <row r="6277" spans="1:4">
      <c r="A6277" s="4" t="s">
        <v>31215</v>
      </c>
      <c r="B6277" s="25" t="s">
        <v>31216</v>
      </c>
      <c r="C6277" s="4" t="s">
        <v>6</v>
      </c>
      <c r="D6277" s="6">
        <v>4</v>
      </c>
    </row>
    <row r="6278" spans="1:4">
      <c r="A6278" s="4" t="s">
        <v>31759</v>
      </c>
      <c r="B6278" s="25" t="s">
        <v>31760</v>
      </c>
      <c r="C6278" s="4" t="s">
        <v>6</v>
      </c>
      <c r="D6278" s="6">
        <v>4</v>
      </c>
    </row>
    <row r="6279" spans="1:4">
      <c r="A6279" s="4" t="s">
        <v>31873</v>
      </c>
      <c r="B6279" s="25" t="s">
        <v>31874</v>
      </c>
      <c r="C6279" s="4" t="s">
        <v>6</v>
      </c>
      <c r="D6279" s="6">
        <v>4</v>
      </c>
    </row>
    <row r="6280" spans="1:4">
      <c r="A6280" s="4" t="s">
        <v>31925</v>
      </c>
      <c r="B6280" s="25" t="s">
        <v>31926</v>
      </c>
      <c r="C6280" s="4" t="s">
        <v>6</v>
      </c>
      <c r="D6280" s="6">
        <v>4</v>
      </c>
    </row>
    <row r="6281" spans="1:4">
      <c r="A6281" s="4" t="s">
        <v>32057</v>
      </c>
      <c r="B6281" s="25" t="s">
        <v>32058</v>
      </c>
      <c r="C6281" s="4" t="s">
        <v>6</v>
      </c>
      <c r="D6281" s="6">
        <v>4</v>
      </c>
    </row>
    <row r="6282" spans="1:4">
      <c r="A6282" s="4" t="s">
        <v>32133</v>
      </c>
      <c r="B6282" s="25" t="s">
        <v>32134</v>
      </c>
      <c r="C6282" s="4" t="s">
        <v>6</v>
      </c>
      <c r="D6282" s="6">
        <v>4</v>
      </c>
    </row>
    <row r="6283" spans="1:4">
      <c r="A6283" s="4" t="s">
        <v>34451</v>
      </c>
      <c r="B6283" s="25" t="s">
        <v>34452</v>
      </c>
      <c r="C6283" s="4" t="s">
        <v>6</v>
      </c>
      <c r="D6283" s="6">
        <v>4</v>
      </c>
    </row>
    <row r="6284" spans="1:4">
      <c r="A6284" s="4" t="s">
        <v>25</v>
      </c>
      <c r="B6284" s="25" t="s">
        <v>26</v>
      </c>
      <c r="C6284" s="4" t="s">
        <v>6</v>
      </c>
      <c r="D6284" s="6">
        <v>5</v>
      </c>
    </row>
    <row r="6285" spans="1:4">
      <c r="A6285" s="4" t="s">
        <v>112</v>
      </c>
      <c r="B6285" s="25" t="s">
        <v>113</v>
      </c>
      <c r="C6285" s="4" t="s">
        <v>6</v>
      </c>
      <c r="D6285" s="6">
        <v>5</v>
      </c>
    </row>
    <row r="6286" spans="1:4">
      <c r="A6286" s="4" t="s">
        <v>160</v>
      </c>
      <c r="B6286" s="25" t="s">
        <v>161</v>
      </c>
      <c r="C6286" s="4" t="s">
        <v>6</v>
      </c>
      <c r="D6286" s="6">
        <v>5</v>
      </c>
    </row>
    <row r="6287" spans="1:4">
      <c r="A6287" s="4" t="s">
        <v>195</v>
      </c>
      <c r="B6287" s="25" t="s">
        <v>196</v>
      </c>
      <c r="C6287" s="4" t="s">
        <v>6</v>
      </c>
      <c r="D6287" s="6">
        <v>5</v>
      </c>
    </row>
    <row r="6288" spans="1:4">
      <c r="A6288" s="4" t="s">
        <v>213</v>
      </c>
      <c r="B6288" s="25" t="s">
        <v>214</v>
      </c>
      <c r="C6288" s="4" t="s">
        <v>6</v>
      </c>
      <c r="D6288" s="6">
        <v>5</v>
      </c>
    </row>
    <row r="6289" spans="1:4">
      <c r="A6289" s="4" t="s">
        <v>249</v>
      </c>
      <c r="B6289" s="25" t="s">
        <v>250</v>
      </c>
      <c r="C6289" s="4" t="s">
        <v>6</v>
      </c>
      <c r="D6289" s="6">
        <v>5</v>
      </c>
    </row>
    <row r="6290" spans="1:4">
      <c r="A6290" s="4" t="s">
        <v>257</v>
      </c>
      <c r="B6290" s="25" t="s">
        <v>258</v>
      </c>
      <c r="C6290" s="4" t="s">
        <v>6</v>
      </c>
      <c r="D6290" s="6">
        <v>5</v>
      </c>
    </row>
    <row r="6291" spans="1:4">
      <c r="A6291" s="4" t="s">
        <v>297</v>
      </c>
      <c r="B6291" s="25" t="s">
        <v>298</v>
      </c>
      <c r="C6291" s="4" t="s">
        <v>6</v>
      </c>
      <c r="D6291" s="6">
        <v>5</v>
      </c>
    </row>
    <row r="6292" spans="1:4">
      <c r="A6292" s="4" t="s">
        <v>339</v>
      </c>
      <c r="B6292" s="25" t="s">
        <v>340</v>
      </c>
      <c r="C6292" s="4" t="s">
        <v>6</v>
      </c>
      <c r="D6292" s="6">
        <v>5</v>
      </c>
    </row>
    <row r="6293" spans="1:4">
      <c r="A6293" s="4" t="s">
        <v>367</v>
      </c>
      <c r="B6293" s="25" t="s">
        <v>368</v>
      </c>
      <c r="C6293" s="4" t="s">
        <v>6</v>
      </c>
      <c r="D6293" s="6">
        <v>5</v>
      </c>
    </row>
    <row r="6294" spans="1:4">
      <c r="A6294" s="4" t="s">
        <v>405</v>
      </c>
      <c r="B6294" s="25" t="s">
        <v>406</v>
      </c>
      <c r="C6294" s="4" t="s">
        <v>6</v>
      </c>
      <c r="D6294" s="6">
        <v>5</v>
      </c>
    </row>
    <row r="6295" spans="1:4">
      <c r="A6295" s="4" t="s">
        <v>417</v>
      </c>
      <c r="B6295" s="25" t="s">
        <v>418</v>
      </c>
      <c r="C6295" s="4" t="s">
        <v>6</v>
      </c>
      <c r="D6295" s="6">
        <v>5</v>
      </c>
    </row>
    <row r="6296" spans="1:4">
      <c r="A6296" s="4" t="s">
        <v>419</v>
      </c>
      <c r="B6296" s="25" t="s">
        <v>420</v>
      </c>
      <c r="C6296" s="4" t="s">
        <v>6</v>
      </c>
      <c r="D6296" s="6">
        <v>5</v>
      </c>
    </row>
    <row r="6297" spans="1:4">
      <c r="A6297" s="4" t="s">
        <v>511</v>
      </c>
      <c r="B6297" s="25" t="s">
        <v>512</v>
      </c>
      <c r="C6297" s="4" t="s">
        <v>6</v>
      </c>
      <c r="D6297" s="6">
        <v>5</v>
      </c>
    </row>
    <row r="6298" spans="1:4">
      <c r="A6298" s="4" t="s">
        <v>523</v>
      </c>
      <c r="B6298" s="25" t="s">
        <v>524</v>
      </c>
      <c r="C6298" s="4" t="s">
        <v>6</v>
      </c>
      <c r="D6298" s="6">
        <v>5</v>
      </c>
    </row>
    <row r="6299" spans="1:4">
      <c r="A6299" s="4" t="s">
        <v>545</v>
      </c>
      <c r="B6299" s="25" t="s">
        <v>546</v>
      </c>
      <c r="C6299" s="4" t="s">
        <v>6</v>
      </c>
      <c r="D6299" s="6">
        <v>5</v>
      </c>
    </row>
    <row r="6300" spans="1:4">
      <c r="A6300" s="4" t="s">
        <v>639</v>
      </c>
      <c r="B6300" s="25" t="s">
        <v>640</v>
      </c>
      <c r="C6300" s="4" t="s">
        <v>6</v>
      </c>
      <c r="D6300" s="6">
        <v>5</v>
      </c>
    </row>
    <row r="6301" spans="1:4">
      <c r="A6301" s="4" t="s">
        <v>717</v>
      </c>
      <c r="B6301" s="25" t="s">
        <v>718</v>
      </c>
      <c r="C6301" s="4" t="s">
        <v>6</v>
      </c>
      <c r="D6301" s="6">
        <v>5</v>
      </c>
    </row>
    <row r="6302" spans="1:4">
      <c r="A6302" s="4" t="s">
        <v>763</v>
      </c>
      <c r="B6302" s="25" t="s">
        <v>764</v>
      </c>
      <c r="C6302" s="4" t="s">
        <v>6</v>
      </c>
      <c r="D6302" s="6">
        <v>5</v>
      </c>
    </row>
    <row r="6303" spans="1:4">
      <c r="A6303" s="4" t="s">
        <v>767</v>
      </c>
      <c r="B6303" s="25" t="s">
        <v>768</v>
      </c>
      <c r="C6303" s="4" t="s">
        <v>6</v>
      </c>
      <c r="D6303" s="6">
        <v>5</v>
      </c>
    </row>
    <row r="6304" spans="1:4">
      <c r="A6304" s="4" t="s">
        <v>799</v>
      </c>
      <c r="B6304" s="25" t="s">
        <v>800</v>
      </c>
      <c r="C6304" s="4" t="s">
        <v>6</v>
      </c>
      <c r="D6304" s="6">
        <v>5</v>
      </c>
    </row>
    <row r="6305" spans="1:4">
      <c r="A6305" s="4" t="s">
        <v>805</v>
      </c>
      <c r="B6305" s="25" t="s">
        <v>806</v>
      </c>
      <c r="C6305" s="4" t="s">
        <v>6</v>
      </c>
      <c r="D6305" s="6">
        <v>5</v>
      </c>
    </row>
    <row r="6306" spans="1:4">
      <c r="A6306" s="4" t="s">
        <v>807</v>
      </c>
      <c r="B6306" s="25" t="s">
        <v>808</v>
      </c>
      <c r="C6306" s="4" t="s">
        <v>6</v>
      </c>
      <c r="D6306" s="6">
        <v>5</v>
      </c>
    </row>
    <row r="6307" spans="1:4">
      <c r="A6307" s="4" t="s">
        <v>1101</v>
      </c>
      <c r="B6307" s="25" t="s">
        <v>1102</v>
      </c>
      <c r="C6307" s="4" t="s">
        <v>6</v>
      </c>
      <c r="D6307" s="6">
        <v>5</v>
      </c>
    </row>
    <row r="6308" spans="1:4">
      <c r="A6308" s="4" t="s">
        <v>1139</v>
      </c>
      <c r="B6308" s="25" t="s">
        <v>1140</v>
      </c>
      <c r="C6308" s="4" t="s">
        <v>6</v>
      </c>
      <c r="D6308" s="6">
        <v>5</v>
      </c>
    </row>
    <row r="6309" spans="1:4">
      <c r="A6309" s="4" t="s">
        <v>1143</v>
      </c>
      <c r="B6309" s="25" t="s">
        <v>1144</v>
      </c>
      <c r="C6309" s="4" t="s">
        <v>6</v>
      </c>
      <c r="D6309" s="6">
        <v>5</v>
      </c>
    </row>
    <row r="6310" spans="1:4">
      <c r="A6310" s="4" t="s">
        <v>1241</v>
      </c>
      <c r="B6310" s="25" t="s">
        <v>1242</v>
      </c>
      <c r="C6310" s="4" t="s">
        <v>6</v>
      </c>
      <c r="D6310" s="6">
        <v>5</v>
      </c>
    </row>
    <row r="6311" spans="1:4">
      <c r="A6311" s="4" t="s">
        <v>1243</v>
      </c>
      <c r="B6311" s="25" t="s">
        <v>1244</v>
      </c>
      <c r="C6311" s="4" t="s">
        <v>6</v>
      </c>
      <c r="D6311" s="6">
        <v>5</v>
      </c>
    </row>
    <row r="6312" spans="1:4">
      <c r="A6312" s="4" t="s">
        <v>1307</v>
      </c>
      <c r="B6312" s="25" t="s">
        <v>1308</v>
      </c>
      <c r="C6312" s="4" t="s">
        <v>6</v>
      </c>
      <c r="D6312" s="6">
        <v>5</v>
      </c>
    </row>
    <row r="6313" spans="1:4">
      <c r="A6313" s="4" t="s">
        <v>1319</v>
      </c>
      <c r="B6313" s="25" t="s">
        <v>1320</v>
      </c>
      <c r="C6313" s="4" t="s">
        <v>6</v>
      </c>
      <c r="D6313" s="6">
        <v>5</v>
      </c>
    </row>
    <row r="6314" spans="1:4">
      <c r="A6314" s="4" t="s">
        <v>1383</v>
      </c>
      <c r="B6314" s="25" t="s">
        <v>1384</v>
      </c>
      <c r="C6314" s="4" t="s">
        <v>6</v>
      </c>
      <c r="D6314" s="6">
        <v>5</v>
      </c>
    </row>
    <row r="6315" spans="1:4">
      <c r="A6315" s="4" t="s">
        <v>1417</v>
      </c>
      <c r="B6315" s="25" t="s">
        <v>1418</v>
      </c>
      <c r="C6315" s="4" t="s">
        <v>6</v>
      </c>
      <c r="D6315" s="6">
        <v>5</v>
      </c>
    </row>
    <row r="6316" spans="1:4">
      <c r="A6316" s="4" t="s">
        <v>1527</v>
      </c>
      <c r="B6316" s="25" t="s">
        <v>1528</v>
      </c>
      <c r="C6316" s="4" t="s">
        <v>6</v>
      </c>
      <c r="D6316" s="6">
        <v>5</v>
      </c>
    </row>
    <row r="6317" spans="1:4">
      <c r="A6317" s="4" t="s">
        <v>1547</v>
      </c>
      <c r="B6317" s="25" t="s">
        <v>1548</v>
      </c>
      <c r="C6317" s="4" t="s">
        <v>6</v>
      </c>
      <c r="D6317" s="6">
        <v>5</v>
      </c>
    </row>
    <row r="6318" spans="1:4">
      <c r="A6318" s="4" t="s">
        <v>1621</v>
      </c>
      <c r="B6318" s="25" t="s">
        <v>1622</v>
      </c>
      <c r="C6318" s="4" t="s">
        <v>6</v>
      </c>
      <c r="D6318" s="6">
        <v>5</v>
      </c>
    </row>
    <row r="6319" spans="1:4">
      <c r="A6319" s="4" t="s">
        <v>1623</v>
      </c>
      <c r="B6319" s="25" t="s">
        <v>1624</v>
      </c>
      <c r="C6319" s="4" t="s">
        <v>6</v>
      </c>
      <c r="D6319" s="6">
        <v>5</v>
      </c>
    </row>
    <row r="6320" spans="1:4">
      <c r="A6320" s="4" t="s">
        <v>1661</v>
      </c>
      <c r="B6320" s="25" t="s">
        <v>1662</v>
      </c>
      <c r="C6320" s="4" t="s">
        <v>6</v>
      </c>
      <c r="D6320" s="6">
        <v>5</v>
      </c>
    </row>
    <row r="6321" spans="1:4">
      <c r="A6321" s="4" t="s">
        <v>1715</v>
      </c>
      <c r="B6321" s="25" t="s">
        <v>1716</v>
      </c>
      <c r="C6321" s="4" t="s">
        <v>6</v>
      </c>
      <c r="D6321" s="6">
        <v>5</v>
      </c>
    </row>
    <row r="6322" spans="1:4">
      <c r="A6322" s="4" t="s">
        <v>1733</v>
      </c>
      <c r="B6322" s="25" t="s">
        <v>1734</v>
      </c>
      <c r="C6322" s="4" t="s">
        <v>6</v>
      </c>
      <c r="D6322" s="6">
        <v>5</v>
      </c>
    </row>
    <row r="6323" spans="1:4">
      <c r="A6323" s="4" t="s">
        <v>1739</v>
      </c>
      <c r="B6323" s="25" t="s">
        <v>1740</v>
      </c>
      <c r="C6323" s="4" t="s">
        <v>6</v>
      </c>
      <c r="D6323" s="6">
        <v>5</v>
      </c>
    </row>
    <row r="6324" spans="1:4">
      <c r="A6324" s="4" t="s">
        <v>1741</v>
      </c>
      <c r="B6324" s="25" t="s">
        <v>1742</v>
      </c>
      <c r="C6324" s="4" t="s">
        <v>6</v>
      </c>
      <c r="D6324" s="6">
        <v>5</v>
      </c>
    </row>
    <row r="6325" spans="1:4">
      <c r="A6325" s="4" t="s">
        <v>1767</v>
      </c>
      <c r="B6325" s="25" t="s">
        <v>1768</v>
      </c>
      <c r="C6325" s="4" t="s">
        <v>6</v>
      </c>
      <c r="D6325" s="6">
        <v>5</v>
      </c>
    </row>
    <row r="6326" spans="1:4">
      <c r="A6326" s="4" t="s">
        <v>1797</v>
      </c>
      <c r="B6326" s="25" t="s">
        <v>1798</v>
      </c>
      <c r="C6326" s="4" t="s">
        <v>6</v>
      </c>
      <c r="D6326" s="6">
        <v>5</v>
      </c>
    </row>
    <row r="6327" spans="1:4">
      <c r="A6327" s="4" t="s">
        <v>1859</v>
      </c>
      <c r="B6327" s="25" t="s">
        <v>1860</v>
      </c>
      <c r="C6327" s="4" t="s">
        <v>6</v>
      </c>
      <c r="D6327" s="6">
        <v>5</v>
      </c>
    </row>
    <row r="6328" spans="1:4">
      <c r="A6328" s="4" t="s">
        <v>1869</v>
      </c>
      <c r="B6328" s="25" t="s">
        <v>1870</v>
      </c>
      <c r="C6328" s="4" t="s">
        <v>6</v>
      </c>
      <c r="D6328" s="6">
        <v>5</v>
      </c>
    </row>
    <row r="6329" spans="1:4">
      <c r="A6329" s="4" t="s">
        <v>1875</v>
      </c>
      <c r="B6329" s="25" t="s">
        <v>1876</v>
      </c>
      <c r="C6329" s="4" t="s">
        <v>6</v>
      </c>
      <c r="D6329" s="6">
        <v>5</v>
      </c>
    </row>
    <row r="6330" spans="1:4">
      <c r="A6330" s="4" t="s">
        <v>1983</v>
      </c>
      <c r="B6330" s="25" t="s">
        <v>1984</v>
      </c>
      <c r="C6330" s="4" t="s">
        <v>6</v>
      </c>
      <c r="D6330" s="6">
        <v>5</v>
      </c>
    </row>
    <row r="6331" spans="1:4">
      <c r="A6331" s="4" t="s">
        <v>2027</v>
      </c>
      <c r="B6331" s="25" t="s">
        <v>2028</v>
      </c>
      <c r="C6331" s="4" t="s">
        <v>6</v>
      </c>
      <c r="D6331" s="6">
        <v>5</v>
      </c>
    </row>
    <row r="6332" spans="1:4">
      <c r="A6332" s="4" t="s">
        <v>2067</v>
      </c>
      <c r="B6332" s="25" t="s">
        <v>2068</v>
      </c>
      <c r="C6332" s="4" t="s">
        <v>6</v>
      </c>
      <c r="D6332" s="6">
        <v>5</v>
      </c>
    </row>
    <row r="6333" spans="1:4">
      <c r="A6333" s="4" t="s">
        <v>2093</v>
      </c>
      <c r="B6333" s="25" t="s">
        <v>2094</v>
      </c>
      <c r="C6333" s="4" t="s">
        <v>6</v>
      </c>
      <c r="D6333" s="6">
        <v>5</v>
      </c>
    </row>
    <row r="6334" spans="1:4">
      <c r="A6334" s="4" t="s">
        <v>2115</v>
      </c>
      <c r="B6334" s="25" t="s">
        <v>2116</v>
      </c>
      <c r="C6334" s="4" t="s">
        <v>6</v>
      </c>
      <c r="D6334" s="6">
        <v>5</v>
      </c>
    </row>
    <row r="6335" spans="1:4">
      <c r="A6335" s="4" t="s">
        <v>2119</v>
      </c>
      <c r="B6335" s="25" t="s">
        <v>2120</v>
      </c>
      <c r="C6335" s="4" t="s">
        <v>6</v>
      </c>
      <c r="D6335" s="6">
        <v>5</v>
      </c>
    </row>
    <row r="6336" spans="1:4">
      <c r="A6336" s="4" t="s">
        <v>2167</v>
      </c>
      <c r="B6336" s="25" t="s">
        <v>2168</v>
      </c>
      <c r="C6336" s="4" t="s">
        <v>6</v>
      </c>
      <c r="D6336" s="6">
        <v>5</v>
      </c>
    </row>
    <row r="6337" spans="1:4">
      <c r="A6337" s="4" t="s">
        <v>2191</v>
      </c>
      <c r="B6337" s="25" t="s">
        <v>2192</v>
      </c>
      <c r="C6337" s="4" t="s">
        <v>6</v>
      </c>
      <c r="D6337" s="6">
        <v>5</v>
      </c>
    </row>
    <row r="6338" spans="1:4">
      <c r="A6338" s="4" t="s">
        <v>2247</v>
      </c>
      <c r="B6338" s="25" t="s">
        <v>2248</v>
      </c>
      <c r="C6338" s="4" t="s">
        <v>6</v>
      </c>
      <c r="D6338" s="6">
        <v>5</v>
      </c>
    </row>
    <row r="6339" spans="1:4">
      <c r="A6339" s="4" t="s">
        <v>2321</v>
      </c>
      <c r="B6339" s="25" t="s">
        <v>2322</v>
      </c>
      <c r="C6339" s="4" t="s">
        <v>6</v>
      </c>
      <c r="D6339" s="6">
        <v>5</v>
      </c>
    </row>
    <row r="6340" spans="1:4">
      <c r="A6340" s="4" t="s">
        <v>2369</v>
      </c>
      <c r="B6340" s="25" t="s">
        <v>2370</v>
      </c>
      <c r="C6340" s="4" t="s">
        <v>6</v>
      </c>
      <c r="D6340" s="6">
        <v>5</v>
      </c>
    </row>
    <row r="6341" spans="1:4">
      <c r="A6341" s="4" t="s">
        <v>2405</v>
      </c>
      <c r="B6341" s="25" t="s">
        <v>2406</v>
      </c>
      <c r="C6341" s="4" t="s">
        <v>6</v>
      </c>
      <c r="D6341" s="6">
        <v>5</v>
      </c>
    </row>
    <row r="6342" spans="1:4">
      <c r="A6342" s="4" t="s">
        <v>2407</v>
      </c>
      <c r="B6342" s="25" t="s">
        <v>2408</v>
      </c>
      <c r="C6342" s="4" t="s">
        <v>6</v>
      </c>
      <c r="D6342" s="6">
        <v>5</v>
      </c>
    </row>
    <row r="6343" spans="1:4">
      <c r="A6343" s="4" t="s">
        <v>2415</v>
      </c>
      <c r="B6343" s="25" t="s">
        <v>2416</v>
      </c>
      <c r="C6343" s="4" t="s">
        <v>6</v>
      </c>
      <c r="D6343" s="6">
        <v>5</v>
      </c>
    </row>
    <row r="6344" spans="1:4">
      <c r="A6344" s="4" t="s">
        <v>2497</v>
      </c>
      <c r="B6344" s="25" t="s">
        <v>2498</v>
      </c>
      <c r="C6344" s="4" t="s">
        <v>6</v>
      </c>
      <c r="D6344" s="6">
        <v>5</v>
      </c>
    </row>
    <row r="6345" spans="1:4">
      <c r="A6345" s="4" t="s">
        <v>2501</v>
      </c>
      <c r="B6345" s="25" t="s">
        <v>2502</v>
      </c>
      <c r="C6345" s="4" t="s">
        <v>6</v>
      </c>
      <c r="D6345" s="6">
        <v>5</v>
      </c>
    </row>
    <row r="6346" spans="1:4">
      <c r="A6346" s="4" t="s">
        <v>2549</v>
      </c>
      <c r="B6346" s="25" t="s">
        <v>2550</v>
      </c>
      <c r="C6346" s="4" t="s">
        <v>6</v>
      </c>
      <c r="D6346" s="6">
        <v>5</v>
      </c>
    </row>
    <row r="6347" spans="1:4">
      <c r="A6347" s="4" t="s">
        <v>2575</v>
      </c>
      <c r="B6347" s="25" t="s">
        <v>2576</v>
      </c>
      <c r="C6347" s="4" t="s">
        <v>6</v>
      </c>
      <c r="D6347" s="6">
        <v>5</v>
      </c>
    </row>
    <row r="6348" spans="1:4">
      <c r="A6348" s="4" t="s">
        <v>2691</v>
      </c>
      <c r="B6348" s="25" t="s">
        <v>2692</v>
      </c>
      <c r="C6348" s="4" t="s">
        <v>6</v>
      </c>
      <c r="D6348" s="6">
        <v>5</v>
      </c>
    </row>
    <row r="6349" spans="1:4">
      <c r="A6349" s="4" t="s">
        <v>2769</v>
      </c>
      <c r="B6349" s="25" t="s">
        <v>2770</v>
      </c>
      <c r="C6349" s="4" t="s">
        <v>6</v>
      </c>
      <c r="D6349" s="6">
        <v>5</v>
      </c>
    </row>
    <row r="6350" spans="1:4">
      <c r="A6350" s="4" t="s">
        <v>2787</v>
      </c>
      <c r="B6350" s="25" t="s">
        <v>2788</v>
      </c>
      <c r="C6350" s="4" t="s">
        <v>6</v>
      </c>
      <c r="D6350" s="6">
        <v>5</v>
      </c>
    </row>
    <row r="6351" spans="1:4">
      <c r="A6351" s="4" t="s">
        <v>2833</v>
      </c>
      <c r="B6351" s="25" t="s">
        <v>2834</v>
      </c>
      <c r="C6351" s="4" t="s">
        <v>6</v>
      </c>
      <c r="D6351" s="6">
        <v>5</v>
      </c>
    </row>
    <row r="6352" spans="1:4">
      <c r="A6352" s="4" t="s">
        <v>2930</v>
      </c>
      <c r="B6352" s="25" t="s">
        <v>2931</v>
      </c>
      <c r="C6352" s="4" t="s">
        <v>6</v>
      </c>
      <c r="D6352" s="6">
        <v>5</v>
      </c>
    </row>
    <row r="6353" spans="1:4">
      <c r="A6353" s="4" t="s">
        <v>2936</v>
      </c>
      <c r="B6353" s="25" t="s">
        <v>2937</v>
      </c>
      <c r="C6353" s="4" t="s">
        <v>6</v>
      </c>
      <c r="D6353" s="6">
        <v>5</v>
      </c>
    </row>
    <row r="6354" spans="1:4">
      <c r="A6354" s="4" t="s">
        <v>3012</v>
      </c>
      <c r="B6354" s="25" t="s">
        <v>3013</v>
      </c>
      <c r="C6354" s="4" t="s">
        <v>6</v>
      </c>
      <c r="D6354" s="6">
        <v>5</v>
      </c>
    </row>
    <row r="6355" spans="1:4">
      <c r="A6355" s="4" t="s">
        <v>3132</v>
      </c>
      <c r="B6355" s="25" t="s">
        <v>3133</v>
      </c>
      <c r="C6355" s="4" t="s">
        <v>6</v>
      </c>
      <c r="D6355" s="6">
        <v>5</v>
      </c>
    </row>
    <row r="6356" spans="1:4">
      <c r="A6356" s="4" t="s">
        <v>3156</v>
      </c>
      <c r="B6356" s="25" t="s">
        <v>3157</v>
      </c>
      <c r="C6356" s="4" t="s">
        <v>6</v>
      </c>
      <c r="D6356" s="6">
        <v>5</v>
      </c>
    </row>
    <row r="6357" spans="1:4">
      <c r="A6357" s="4" t="s">
        <v>3174</v>
      </c>
      <c r="B6357" s="25" t="s">
        <v>3175</v>
      </c>
      <c r="C6357" s="4" t="s">
        <v>6</v>
      </c>
      <c r="D6357" s="6">
        <v>5</v>
      </c>
    </row>
    <row r="6358" spans="1:4">
      <c r="A6358" s="4" t="s">
        <v>3222</v>
      </c>
      <c r="B6358" s="25" t="s">
        <v>3223</v>
      </c>
      <c r="C6358" s="4" t="s">
        <v>6</v>
      </c>
      <c r="D6358" s="6">
        <v>5</v>
      </c>
    </row>
    <row r="6359" spans="1:4">
      <c r="A6359" s="4" t="s">
        <v>3256</v>
      </c>
      <c r="B6359" s="25" t="s">
        <v>3257</v>
      </c>
      <c r="C6359" s="4" t="s">
        <v>6</v>
      </c>
      <c r="D6359" s="6">
        <v>5</v>
      </c>
    </row>
    <row r="6360" spans="1:4">
      <c r="A6360" s="4" t="s">
        <v>3330</v>
      </c>
      <c r="B6360" s="25" t="s">
        <v>3331</v>
      </c>
      <c r="C6360" s="4" t="s">
        <v>6</v>
      </c>
      <c r="D6360" s="6">
        <v>5</v>
      </c>
    </row>
    <row r="6361" spans="1:4">
      <c r="A6361" s="4" t="s">
        <v>3346</v>
      </c>
      <c r="B6361" s="25" t="s">
        <v>3347</v>
      </c>
      <c r="C6361" s="4" t="s">
        <v>6</v>
      </c>
      <c r="D6361" s="6">
        <v>5</v>
      </c>
    </row>
    <row r="6362" spans="1:4">
      <c r="A6362" s="4" t="s">
        <v>3434</v>
      </c>
      <c r="B6362" s="25" t="s">
        <v>3435</v>
      </c>
      <c r="C6362" s="4" t="s">
        <v>6</v>
      </c>
      <c r="D6362" s="6">
        <v>5</v>
      </c>
    </row>
    <row r="6363" spans="1:4">
      <c r="A6363" s="4" t="s">
        <v>3618</v>
      </c>
      <c r="B6363" s="25" t="s">
        <v>3619</v>
      </c>
      <c r="C6363" s="4" t="s">
        <v>6</v>
      </c>
      <c r="D6363" s="6">
        <v>5</v>
      </c>
    </row>
    <row r="6364" spans="1:4">
      <c r="A6364" s="4" t="s">
        <v>3730</v>
      </c>
      <c r="B6364" s="25" t="s">
        <v>3731</v>
      </c>
      <c r="C6364" s="4" t="s">
        <v>6</v>
      </c>
      <c r="D6364" s="6">
        <v>5</v>
      </c>
    </row>
    <row r="6365" spans="1:4">
      <c r="A6365" s="4" t="s">
        <v>3734</v>
      </c>
      <c r="B6365" s="25" t="s">
        <v>3735</v>
      </c>
      <c r="C6365" s="4" t="s">
        <v>6</v>
      </c>
      <c r="D6365" s="6">
        <v>5</v>
      </c>
    </row>
    <row r="6366" spans="1:4">
      <c r="A6366" s="4" t="s">
        <v>3774</v>
      </c>
      <c r="B6366" s="25" t="s">
        <v>3775</v>
      </c>
      <c r="C6366" s="4" t="s">
        <v>6</v>
      </c>
      <c r="D6366" s="6">
        <v>5</v>
      </c>
    </row>
    <row r="6367" spans="1:4">
      <c r="A6367" s="4" t="s">
        <v>3786</v>
      </c>
      <c r="B6367" s="25" t="s">
        <v>3787</v>
      </c>
      <c r="C6367" s="4" t="s">
        <v>6</v>
      </c>
      <c r="D6367" s="6">
        <v>5</v>
      </c>
    </row>
    <row r="6368" spans="1:4">
      <c r="A6368" s="4" t="s">
        <v>3806</v>
      </c>
      <c r="B6368" s="25" t="s">
        <v>3807</v>
      </c>
      <c r="C6368" s="4" t="s">
        <v>6</v>
      </c>
      <c r="D6368" s="6">
        <v>5</v>
      </c>
    </row>
    <row r="6369" spans="1:4">
      <c r="A6369" s="4" t="s">
        <v>3840</v>
      </c>
      <c r="B6369" s="25" t="s">
        <v>3841</v>
      </c>
      <c r="C6369" s="4" t="s">
        <v>6</v>
      </c>
      <c r="D6369" s="6">
        <v>5</v>
      </c>
    </row>
    <row r="6370" spans="1:4">
      <c r="A6370" s="4" t="s">
        <v>3842</v>
      </c>
      <c r="B6370" s="25" t="s">
        <v>3843</v>
      </c>
      <c r="C6370" s="4" t="s">
        <v>6</v>
      </c>
      <c r="D6370" s="6">
        <v>5</v>
      </c>
    </row>
    <row r="6371" spans="1:4">
      <c r="A6371" s="4" t="s">
        <v>3935</v>
      </c>
      <c r="B6371" s="25" t="s">
        <v>3936</v>
      </c>
      <c r="C6371" s="4" t="s">
        <v>6</v>
      </c>
      <c r="D6371" s="6">
        <v>5</v>
      </c>
    </row>
    <row r="6372" spans="1:4">
      <c r="A6372" s="4" t="s">
        <v>3939</v>
      </c>
      <c r="B6372" s="25" t="s">
        <v>3940</v>
      </c>
      <c r="C6372" s="4" t="s">
        <v>6</v>
      </c>
      <c r="D6372" s="6">
        <v>5</v>
      </c>
    </row>
    <row r="6373" spans="1:4">
      <c r="A6373" s="4" t="s">
        <v>3969</v>
      </c>
      <c r="B6373" s="25" t="s">
        <v>3970</v>
      </c>
      <c r="C6373" s="4" t="s">
        <v>6</v>
      </c>
      <c r="D6373" s="6">
        <v>5</v>
      </c>
    </row>
    <row r="6374" spans="1:4">
      <c r="A6374" s="4" t="s">
        <v>3993</v>
      </c>
      <c r="B6374" s="25" t="s">
        <v>3994</v>
      </c>
      <c r="C6374" s="4" t="s">
        <v>6</v>
      </c>
      <c r="D6374" s="6">
        <v>5</v>
      </c>
    </row>
    <row r="6375" spans="1:4">
      <c r="A6375" s="4" t="s">
        <v>4089</v>
      </c>
      <c r="B6375" s="25" t="s">
        <v>4090</v>
      </c>
      <c r="C6375" s="4" t="s">
        <v>6</v>
      </c>
      <c r="D6375" s="6">
        <v>5</v>
      </c>
    </row>
    <row r="6376" spans="1:4">
      <c r="A6376" s="4" t="s">
        <v>4245</v>
      </c>
      <c r="B6376" s="25" t="s">
        <v>4246</v>
      </c>
      <c r="C6376" s="4" t="s">
        <v>6</v>
      </c>
      <c r="D6376" s="6">
        <v>5</v>
      </c>
    </row>
    <row r="6377" spans="1:4">
      <c r="A6377" s="4" t="s">
        <v>4375</v>
      </c>
      <c r="B6377" s="25" t="s">
        <v>4376</v>
      </c>
      <c r="C6377" s="4" t="s">
        <v>6</v>
      </c>
      <c r="D6377" s="6">
        <v>5</v>
      </c>
    </row>
    <row r="6378" spans="1:4">
      <c r="A6378" s="4" t="s">
        <v>4556</v>
      </c>
      <c r="B6378" s="25" t="s">
        <v>4557</v>
      </c>
      <c r="C6378" s="4" t="s">
        <v>6</v>
      </c>
      <c r="D6378" s="6">
        <v>5</v>
      </c>
    </row>
    <row r="6379" spans="1:4">
      <c r="A6379" s="4" t="s">
        <v>4614</v>
      </c>
      <c r="B6379" s="25" t="s">
        <v>4615</v>
      </c>
      <c r="C6379" s="4" t="s">
        <v>6</v>
      </c>
      <c r="D6379" s="6">
        <v>5</v>
      </c>
    </row>
    <row r="6380" spans="1:4">
      <c r="A6380" s="4" t="s">
        <v>4678</v>
      </c>
      <c r="B6380" s="25" t="s">
        <v>4679</v>
      </c>
      <c r="C6380" s="4" t="s">
        <v>6</v>
      </c>
      <c r="D6380" s="6">
        <v>5</v>
      </c>
    </row>
    <row r="6381" spans="1:4">
      <c r="A6381" s="4" t="s">
        <v>4680</v>
      </c>
      <c r="B6381" s="25" t="s">
        <v>4681</v>
      </c>
      <c r="C6381" s="4" t="s">
        <v>6</v>
      </c>
      <c r="D6381" s="6">
        <v>5</v>
      </c>
    </row>
    <row r="6382" spans="1:4">
      <c r="A6382" s="4" t="s">
        <v>4728</v>
      </c>
      <c r="B6382" s="25" t="s">
        <v>4729</v>
      </c>
      <c r="C6382" s="4" t="s">
        <v>6</v>
      </c>
      <c r="D6382" s="6">
        <v>5</v>
      </c>
    </row>
    <row r="6383" spans="1:4">
      <c r="A6383" s="4" t="s">
        <v>4760</v>
      </c>
      <c r="B6383" s="25" t="s">
        <v>4761</v>
      </c>
      <c r="C6383" s="4" t="s">
        <v>6</v>
      </c>
      <c r="D6383" s="6">
        <v>5</v>
      </c>
    </row>
    <row r="6384" spans="1:4">
      <c r="A6384" s="4" t="s">
        <v>4822</v>
      </c>
      <c r="B6384" s="25" t="s">
        <v>4823</v>
      </c>
      <c r="C6384" s="4" t="s">
        <v>6</v>
      </c>
      <c r="D6384" s="6">
        <v>5</v>
      </c>
    </row>
    <row r="6385" spans="1:4">
      <c r="A6385" s="4" t="s">
        <v>4824</v>
      </c>
      <c r="B6385" s="25" t="s">
        <v>4825</v>
      </c>
      <c r="C6385" s="4" t="s">
        <v>6</v>
      </c>
      <c r="D6385" s="6">
        <v>5</v>
      </c>
    </row>
    <row r="6386" spans="1:4">
      <c r="A6386" s="4" t="s">
        <v>4874</v>
      </c>
      <c r="B6386" s="25" t="s">
        <v>4875</v>
      </c>
      <c r="C6386" s="4" t="s">
        <v>6</v>
      </c>
      <c r="D6386" s="6">
        <v>5</v>
      </c>
    </row>
    <row r="6387" spans="1:4">
      <c r="A6387" s="4" t="s">
        <v>4920</v>
      </c>
      <c r="B6387" s="25" t="s">
        <v>4921</v>
      </c>
      <c r="C6387" s="4" t="s">
        <v>6</v>
      </c>
      <c r="D6387" s="6">
        <v>5</v>
      </c>
    </row>
    <row r="6388" spans="1:4">
      <c r="A6388" s="4" t="s">
        <v>4982</v>
      </c>
      <c r="B6388" s="25" t="s">
        <v>4983</v>
      </c>
      <c r="C6388" s="4" t="s">
        <v>6</v>
      </c>
      <c r="D6388" s="6">
        <v>5</v>
      </c>
    </row>
    <row r="6389" spans="1:4">
      <c r="A6389" s="4" t="s">
        <v>5012</v>
      </c>
      <c r="B6389" s="25" t="s">
        <v>5013</v>
      </c>
      <c r="C6389" s="4" t="s">
        <v>6</v>
      </c>
      <c r="D6389" s="6">
        <v>5</v>
      </c>
    </row>
    <row r="6390" spans="1:4">
      <c r="A6390" s="4" t="s">
        <v>5026</v>
      </c>
      <c r="B6390" s="25" t="s">
        <v>5027</v>
      </c>
      <c r="C6390" s="4" t="s">
        <v>6</v>
      </c>
      <c r="D6390" s="6">
        <v>5</v>
      </c>
    </row>
    <row r="6391" spans="1:4">
      <c r="A6391" s="4" t="s">
        <v>5040</v>
      </c>
      <c r="B6391" s="25" t="s">
        <v>5041</v>
      </c>
      <c r="C6391" s="4" t="s">
        <v>6</v>
      </c>
      <c r="D6391" s="6">
        <v>5</v>
      </c>
    </row>
    <row r="6392" spans="1:4">
      <c r="A6392" s="4" t="s">
        <v>5062</v>
      </c>
      <c r="B6392" s="25" t="s">
        <v>5063</v>
      </c>
      <c r="C6392" s="4" t="s">
        <v>6</v>
      </c>
      <c r="D6392" s="6">
        <v>5</v>
      </c>
    </row>
    <row r="6393" spans="1:4">
      <c r="A6393" s="4" t="s">
        <v>5108</v>
      </c>
      <c r="B6393" s="25" t="s">
        <v>5109</v>
      </c>
      <c r="C6393" s="4" t="s">
        <v>6</v>
      </c>
      <c r="D6393" s="6">
        <v>5</v>
      </c>
    </row>
    <row r="6394" spans="1:4">
      <c r="A6394" s="4" t="s">
        <v>5138</v>
      </c>
      <c r="B6394" s="25" t="s">
        <v>5139</v>
      </c>
      <c r="C6394" s="4" t="s">
        <v>6</v>
      </c>
      <c r="D6394" s="6">
        <v>5</v>
      </c>
    </row>
    <row r="6395" spans="1:4">
      <c r="A6395" s="4" t="s">
        <v>5180</v>
      </c>
      <c r="B6395" s="25" t="s">
        <v>5181</v>
      </c>
      <c r="C6395" s="4" t="s">
        <v>6</v>
      </c>
      <c r="D6395" s="6">
        <v>5</v>
      </c>
    </row>
    <row r="6396" spans="1:4">
      <c r="A6396" s="4" t="s">
        <v>5232</v>
      </c>
      <c r="B6396" s="25" t="s">
        <v>5233</v>
      </c>
      <c r="C6396" s="4" t="s">
        <v>6</v>
      </c>
      <c r="D6396" s="6">
        <v>5</v>
      </c>
    </row>
    <row r="6397" spans="1:4">
      <c r="A6397" s="4" t="s">
        <v>5246</v>
      </c>
      <c r="B6397" s="25" t="s">
        <v>5247</v>
      </c>
      <c r="C6397" s="4" t="s">
        <v>6</v>
      </c>
      <c r="D6397" s="6">
        <v>5</v>
      </c>
    </row>
    <row r="6398" spans="1:4">
      <c r="A6398" s="4" t="s">
        <v>5254</v>
      </c>
      <c r="B6398" s="25" t="s">
        <v>5255</v>
      </c>
      <c r="C6398" s="4" t="s">
        <v>6</v>
      </c>
      <c r="D6398" s="6">
        <v>5</v>
      </c>
    </row>
    <row r="6399" spans="1:4">
      <c r="A6399" s="4" t="s">
        <v>5258</v>
      </c>
      <c r="B6399" s="25" t="s">
        <v>5259</v>
      </c>
      <c r="C6399" s="4" t="s">
        <v>6</v>
      </c>
      <c r="D6399" s="6">
        <v>5</v>
      </c>
    </row>
    <row r="6400" spans="1:4">
      <c r="A6400" s="4" t="s">
        <v>5360</v>
      </c>
      <c r="B6400" s="25" t="s">
        <v>5361</v>
      </c>
      <c r="C6400" s="4" t="s">
        <v>6</v>
      </c>
      <c r="D6400" s="6">
        <v>5</v>
      </c>
    </row>
    <row r="6401" spans="1:4">
      <c r="A6401" s="4" t="s">
        <v>5414</v>
      </c>
      <c r="B6401" s="25" t="s">
        <v>5415</v>
      </c>
      <c r="C6401" s="4" t="s">
        <v>6</v>
      </c>
      <c r="D6401" s="6">
        <v>5</v>
      </c>
    </row>
    <row r="6402" spans="1:4">
      <c r="A6402" s="4" t="s">
        <v>5446</v>
      </c>
      <c r="B6402" s="25" t="s">
        <v>5447</v>
      </c>
      <c r="C6402" s="4" t="s">
        <v>6</v>
      </c>
      <c r="D6402" s="6">
        <v>5</v>
      </c>
    </row>
    <row r="6403" spans="1:4">
      <c r="A6403" s="4" t="s">
        <v>5556</v>
      </c>
      <c r="B6403" s="25" t="s">
        <v>5557</v>
      </c>
      <c r="C6403" s="4" t="s">
        <v>6</v>
      </c>
      <c r="D6403" s="6">
        <v>5</v>
      </c>
    </row>
    <row r="6404" spans="1:4">
      <c r="A6404" s="4" t="s">
        <v>5572</v>
      </c>
      <c r="B6404" s="25" t="s">
        <v>5573</v>
      </c>
      <c r="C6404" s="4" t="s">
        <v>6</v>
      </c>
      <c r="D6404" s="6">
        <v>5</v>
      </c>
    </row>
    <row r="6405" spans="1:4">
      <c r="A6405" s="4" t="s">
        <v>5594</v>
      </c>
      <c r="B6405" s="25" t="s">
        <v>5595</v>
      </c>
      <c r="C6405" s="4" t="s">
        <v>6</v>
      </c>
      <c r="D6405" s="6">
        <v>5</v>
      </c>
    </row>
    <row r="6406" spans="1:4">
      <c r="A6406" s="4" t="s">
        <v>5618</v>
      </c>
      <c r="B6406" s="25" t="s">
        <v>5619</v>
      </c>
      <c r="C6406" s="4" t="s">
        <v>6</v>
      </c>
      <c r="D6406" s="6">
        <v>5</v>
      </c>
    </row>
    <row r="6407" spans="1:4">
      <c r="A6407" s="4" t="s">
        <v>5632</v>
      </c>
      <c r="B6407" s="25" t="s">
        <v>5633</v>
      </c>
      <c r="C6407" s="4" t="s">
        <v>6</v>
      </c>
      <c r="D6407" s="6">
        <v>5</v>
      </c>
    </row>
    <row r="6408" spans="1:4">
      <c r="A6408" s="4" t="s">
        <v>5652</v>
      </c>
      <c r="B6408" s="25" t="s">
        <v>5653</v>
      </c>
      <c r="C6408" s="4" t="s">
        <v>6</v>
      </c>
      <c r="D6408" s="6">
        <v>5</v>
      </c>
    </row>
    <row r="6409" spans="1:4">
      <c r="A6409" s="4" t="s">
        <v>5658</v>
      </c>
      <c r="B6409" s="25" t="s">
        <v>5659</v>
      </c>
      <c r="C6409" s="4" t="s">
        <v>6</v>
      </c>
      <c r="D6409" s="6">
        <v>5</v>
      </c>
    </row>
    <row r="6410" spans="1:4">
      <c r="A6410" s="4" t="s">
        <v>5752</v>
      </c>
      <c r="B6410" s="25" t="s">
        <v>5753</v>
      </c>
      <c r="C6410" s="4" t="s">
        <v>6</v>
      </c>
      <c r="D6410" s="6">
        <v>5</v>
      </c>
    </row>
    <row r="6411" spans="1:4">
      <c r="A6411" s="4" t="s">
        <v>5760</v>
      </c>
      <c r="B6411" s="25" t="s">
        <v>5761</v>
      </c>
      <c r="C6411" s="4" t="s">
        <v>6</v>
      </c>
      <c r="D6411" s="6">
        <v>5</v>
      </c>
    </row>
    <row r="6412" spans="1:4">
      <c r="A6412" s="4" t="s">
        <v>5830</v>
      </c>
      <c r="B6412" s="25" t="s">
        <v>5831</v>
      </c>
      <c r="C6412" s="4" t="s">
        <v>6</v>
      </c>
      <c r="D6412" s="6">
        <v>5</v>
      </c>
    </row>
    <row r="6413" spans="1:4">
      <c r="A6413" s="4" t="s">
        <v>5874</v>
      </c>
      <c r="B6413" s="25" t="s">
        <v>5875</v>
      </c>
      <c r="C6413" s="4" t="s">
        <v>6</v>
      </c>
      <c r="D6413" s="6">
        <v>5</v>
      </c>
    </row>
    <row r="6414" spans="1:4">
      <c r="A6414" s="4" t="s">
        <v>5928</v>
      </c>
      <c r="B6414" s="25" t="s">
        <v>5929</v>
      </c>
      <c r="C6414" s="4" t="s">
        <v>6</v>
      </c>
      <c r="D6414" s="6">
        <v>5</v>
      </c>
    </row>
    <row r="6415" spans="1:4">
      <c r="A6415" s="4" t="s">
        <v>5946</v>
      </c>
      <c r="B6415" s="25" t="s">
        <v>5947</v>
      </c>
      <c r="C6415" s="4" t="s">
        <v>6</v>
      </c>
      <c r="D6415" s="6">
        <v>5</v>
      </c>
    </row>
    <row r="6416" spans="1:4">
      <c r="A6416" s="4" t="s">
        <v>5958</v>
      </c>
      <c r="B6416" s="25" t="s">
        <v>5959</v>
      </c>
      <c r="C6416" s="4" t="s">
        <v>6</v>
      </c>
      <c r="D6416" s="6">
        <v>5</v>
      </c>
    </row>
    <row r="6417" spans="1:4">
      <c r="A6417" s="4" t="s">
        <v>6012</v>
      </c>
      <c r="B6417" s="25" t="s">
        <v>6013</v>
      </c>
      <c r="C6417" s="4" t="s">
        <v>6</v>
      </c>
      <c r="D6417" s="6">
        <v>5</v>
      </c>
    </row>
    <row r="6418" spans="1:4">
      <c r="A6418" s="4" t="s">
        <v>6082</v>
      </c>
      <c r="B6418" s="25" t="s">
        <v>6083</v>
      </c>
      <c r="C6418" s="4" t="s">
        <v>6</v>
      </c>
      <c r="D6418" s="6">
        <v>5</v>
      </c>
    </row>
    <row r="6419" spans="1:4">
      <c r="A6419" s="4" t="s">
        <v>6114</v>
      </c>
      <c r="B6419" s="25" t="s">
        <v>6115</v>
      </c>
      <c r="C6419" s="4" t="s">
        <v>6</v>
      </c>
      <c r="D6419" s="6">
        <v>5</v>
      </c>
    </row>
    <row r="6420" spans="1:4">
      <c r="A6420" s="4" t="s">
        <v>6140</v>
      </c>
      <c r="B6420" s="25" t="s">
        <v>6141</v>
      </c>
      <c r="C6420" s="4" t="s">
        <v>6</v>
      </c>
      <c r="D6420" s="6">
        <v>5</v>
      </c>
    </row>
    <row r="6421" spans="1:4">
      <c r="A6421" s="4" t="s">
        <v>6214</v>
      </c>
      <c r="B6421" s="25" t="s">
        <v>6215</v>
      </c>
      <c r="C6421" s="4" t="s">
        <v>6</v>
      </c>
      <c r="D6421" s="6">
        <v>5</v>
      </c>
    </row>
    <row r="6422" spans="1:4">
      <c r="A6422" s="4" t="s">
        <v>6240</v>
      </c>
      <c r="B6422" s="25" t="s">
        <v>6241</v>
      </c>
      <c r="C6422" s="4" t="s">
        <v>6</v>
      </c>
      <c r="D6422" s="6">
        <v>5</v>
      </c>
    </row>
    <row r="6423" spans="1:4">
      <c r="A6423" s="4" t="s">
        <v>6290</v>
      </c>
      <c r="B6423" s="25" t="s">
        <v>6291</v>
      </c>
      <c r="C6423" s="4" t="s">
        <v>6</v>
      </c>
      <c r="D6423" s="6">
        <v>5</v>
      </c>
    </row>
    <row r="6424" spans="1:4">
      <c r="A6424" s="4" t="s">
        <v>6326</v>
      </c>
      <c r="B6424" s="25" t="s">
        <v>6327</v>
      </c>
      <c r="C6424" s="4" t="s">
        <v>6</v>
      </c>
      <c r="D6424" s="6">
        <v>5</v>
      </c>
    </row>
    <row r="6425" spans="1:4">
      <c r="A6425" s="4" t="s">
        <v>6342</v>
      </c>
      <c r="B6425" s="25" t="s">
        <v>6343</v>
      </c>
      <c r="C6425" s="4" t="s">
        <v>6</v>
      </c>
      <c r="D6425" s="6">
        <v>5</v>
      </c>
    </row>
    <row r="6426" spans="1:4">
      <c r="A6426" s="4" t="s">
        <v>6424</v>
      </c>
      <c r="B6426" s="25" t="s">
        <v>6425</v>
      </c>
      <c r="C6426" s="4" t="s">
        <v>6</v>
      </c>
      <c r="D6426" s="6">
        <v>5</v>
      </c>
    </row>
    <row r="6427" spans="1:4">
      <c r="A6427" s="4" t="s">
        <v>6506</v>
      </c>
      <c r="B6427" s="25" t="s">
        <v>6507</v>
      </c>
      <c r="C6427" s="4" t="s">
        <v>6</v>
      </c>
      <c r="D6427" s="6">
        <v>5</v>
      </c>
    </row>
    <row r="6428" spans="1:4">
      <c r="A6428" s="4" t="s">
        <v>6550</v>
      </c>
      <c r="B6428" s="25" t="s">
        <v>6551</v>
      </c>
      <c r="C6428" s="4" t="s">
        <v>6</v>
      </c>
      <c r="D6428" s="6">
        <v>5</v>
      </c>
    </row>
    <row r="6429" spans="1:4">
      <c r="A6429" s="4" t="s">
        <v>6580</v>
      </c>
      <c r="B6429" s="25" t="s">
        <v>6581</v>
      </c>
      <c r="C6429" s="4" t="s">
        <v>6</v>
      </c>
      <c r="D6429" s="6">
        <v>5</v>
      </c>
    </row>
    <row r="6430" spans="1:4">
      <c r="A6430" s="4" t="s">
        <v>6601</v>
      </c>
      <c r="B6430" s="25" t="s">
        <v>6602</v>
      </c>
      <c r="C6430" s="4" t="s">
        <v>6</v>
      </c>
      <c r="D6430" s="6">
        <v>5</v>
      </c>
    </row>
    <row r="6431" spans="1:4">
      <c r="A6431" s="4" t="s">
        <v>6687</v>
      </c>
      <c r="B6431" s="25" t="s">
        <v>6688</v>
      </c>
      <c r="C6431" s="4" t="s">
        <v>6</v>
      </c>
      <c r="D6431" s="6">
        <v>5</v>
      </c>
    </row>
    <row r="6432" spans="1:4">
      <c r="A6432" s="4" t="s">
        <v>6699</v>
      </c>
      <c r="B6432" s="25" t="s">
        <v>6700</v>
      </c>
      <c r="C6432" s="4" t="s">
        <v>6</v>
      </c>
      <c r="D6432" s="6">
        <v>5</v>
      </c>
    </row>
    <row r="6433" spans="1:4">
      <c r="A6433" s="4" t="s">
        <v>6745</v>
      </c>
      <c r="B6433" s="25" t="s">
        <v>6746</v>
      </c>
      <c r="C6433" s="4" t="s">
        <v>6</v>
      </c>
      <c r="D6433" s="6">
        <v>5</v>
      </c>
    </row>
    <row r="6434" spans="1:4">
      <c r="A6434" s="4" t="s">
        <v>6757</v>
      </c>
      <c r="B6434" s="25" t="s">
        <v>6758</v>
      </c>
      <c r="C6434" s="4" t="s">
        <v>6</v>
      </c>
      <c r="D6434" s="6">
        <v>5</v>
      </c>
    </row>
    <row r="6435" spans="1:4">
      <c r="A6435" s="4" t="s">
        <v>6783</v>
      </c>
      <c r="B6435" s="25" t="s">
        <v>6784</v>
      </c>
      <c r="C6435" s="4" t="s">
        <v>6</v>
      </c>
      <c r="D6435" s="6">
        <v>5</v>
      </c>
    </row>
    <row r="6436" spans="1:4">
      <c r="A6436" s="4" t="s">
        <v>6803</v>
      </c>
      <c r="B6436" s="25" t="s">
        <v>6804</v>
      </c>
      <c r="C6436" s="4" t="s">
        <v>6</v>
      </c>
      <c r="D6436" s="6">
        <v>5</v>
      </c>
    </row>
    <row r="6437" spans="1:4">
      <c r="A6437" s="4" t="s">
        <v>6843</v>
      </c>
      <c r="B6437" s="25" t="s">
        <v>6844</v>
      </c>
      <c r="C6437" s="4" t="s">
        <v>6</v>
      </c>
      <c r="D6437" s="6">
        <v>5</v>
      </c>
    </row>
    <row r="6438" spans="1:4">
      <c r="A6438" s="4" t="s">
        <v>6851</v>
      </c>
      <c r="B6438" s="25" t="s">
        <v>6852</v>
      </c>
      <c r="C6438" s="4" t="s">
        <v>6</v>
      </c>
      <c r="D6438" s="6">
        <v>5</v>
      </c>
    </row>
    <row r="6439" spans="1:4">
      <c r="A6439" s="4" t="s">
        <v>6875</v>
      </c>
      <c r="B6439" s="25" t="s">
        <v>6876</v>
      </c>
      <c r="C6439" s="4" t="s">
        <v>6</v>
      </c>
      <c r="D6439" s="6">
        <v>5</v>
      </c>
    </row>
    <row r="6440" spans="1:4">
      <c r="A6440" s="4" t="s">
        <v>6883</v>
      </c>
      <c r="B6440" s="25" t="s">
        <v>6884</v>
      </c>
      <c r="C6440" s="4" t="s">
        <v>6</v>
      </c>
      <c r="D6440" s="6">
        <v>5</v>
      </c>
    </row>
    <row r="6441" spans="1:4">
      <c r="A6441" s="4" t="s">
        <v>6927</v>
      </c>
      <c r="B6441" s="25" t="s">
        <v>6928</v>
      </c>
      <c r="C6441" s="4" t="s">
        <v>6</v>
      </c>
      <c r="D6441" s="6">
        <v>5</v>
      </c>
    </row>
    <row r="6442" spans="1:4">
      <c r="A6442" s="4" t="s">
        <v>6985</v>
      </c>
      <c r="B6442" s="25" t="s">
        <v>6986</v>
      </c>
      <c r="C6442" s="4" t="s">
        <v>6</v>
      </c>
      <c r="D6442" s="6">
        <v>5</v>
      </c>
    </row>
    <row r="6443" spans="1:4">
      <c r="A6443" s="4" t="s">
        <v>7045</v>
      </c>
      <c r="B6443" s="25" t="s">
        <v>7046</v>
      </c>
      <c r="C6443" s="4" t="s">
        <v>6</v>
      </c>
      <c r="D6443" s="6">
        <v>5</v>
      </c>
    </row>
    <row r="6444" spans="1:4">
      <c r="A6444" s="4" t="s">
        <v>7109</v>
      </c>
      <c r="B6444" s="25" t="s">
        <v>7110</v>
      </c>
      <c r="C6444" s="4" t="s">
        <v>6</v>
      </c>
      <c r="D6444" s="6">
        <v>5</v>
      </c>
    </row>
    <row r="6445" spans="1:4">
      <c r="A6445" s="4" t="s">
        <v>7125</v>
      </c>
      <c r="B6445" s="25" t="s">
        <v>7126</v>
      </c>
      <c r="C6445" s="4" t="s">
        <v>6</v>
      </c>
      <c r="D6445" s="6">
        <v>5</v>
      </c>
    </row>
    <row r="6446" spans="1:4">
      <c r="A6446" s="4" t="s">
        <v>7143</v>
      </c>
      <c r="B6446" s="25" t="s">
        <v>7144</v>
      </c>
      <c r="C6446" s="4" t="s">
        <v>6</v>
      </c>
      <c r="D6446" s="6">
        <v>5</v>
      </c>
    </row>
    <row r="6447" spans="1:4">
      <c r="A6447" s="4" t="s">
        <v>7175</v>
      </c>
      <c r="B6447" s="25" t="s">
        <v>7176</v>
      </c>
      <c r="C6447" s="4" t="s">
        <v>6</v>
      </c>
      <c r="D6447" s="6">
        <v>5</v>
      </c>
    </row>
    <row r="6448" spans="1:4">
      <c r="A6448" s="4" t="s">
        <v>7185</v>
      </c>
      <c r="B6448" s="25" t="s">
        <v>7186</v>
      </c>
      <c r="C6448" s="4" t="s">
        <v>6</v>
      </c>
      <c r="D6448" s="6">
        <v>5</v>
      </c>
    </row>
    <row r="6449" spans="1:4">
      <c r="A6449" s="4" t="s">
        <v>7199</v>
      </c>
      <c r="B6449" s="25" t="s">
        <v>7200</v>
      </c>
      <c r="C6449" s="4" t="s">
        <v>6</v>
      </c>
      <c r="D6449" s="6">
        <v>5</v>
      </c>
    </row>
    <row r="6450" spans="1:4">
      <c r="A6450" s="4" t="s">
        <v>7279</v>
      </c>
      <c r="B6450" s="25" t="s">
        <v>7280</v>
      </c>
      <c r="C6450" s="4" t="s">
        <v>6</v>
      </c>
      <c r="D6450" s="6">
        <v>5</v>
      </c>
    </row>
    <row r="6451" spans="1:4">
      <c r="A6451" s="4" t="s">
        <v>7321</v>
      </c>
      <c r="B6451" s="25" t="s">
        <v>7322</v>
      </c>
      <c r="C6451" s="4" t="s">
        <v>6</v>
      </c>
      <c r="D6451" s="6">
        <v>5</v>
      </c>
    </row>
    <row r="6452" spans="1:4">
      <c r="A6452" s="4" t="s">
        <v>7335</v>
      </c>
      <c r="B6452" s="25" t="s">
        <v>7336</v>
      </c>
      <c r="C6452" s="4" t="s">
        <v>6</v>
      </c>
      <c r="D6452" s="6">
        <v>5</v>
      </c>
    </row>
    <row r="6453" spans="1:4">
      <c r="A6453" s="4" t="s">
        <v>7341</v>
      </c>
      <c r="B6453" s="25" t="s">
        <v>7342</v>
      </c>
      <c r="C6453" s="4" t="s">
        <v>6</v>
      </c>
      <c r="D6453" s="6">
        <v>5</v>
      </c>
    </row>
    <row r="6454" spans="1:4">
      <c r="A6454" s="4" t="s">
        <v>7375</v>
      </c>
      <c r="B6454" s="25" t="s">
        <v>7376</v>
      </c>
      <c r="C6454" s="4" t="s">
        <v>6</v>
      </c>
      <c r="D6454" s="6">
        <v>5</v>
      </c>
    </row>
    <row r="6455" spans="1:4">
      <c r="A6455" s="4" t="s">
        <v>7387</v>
      </c>
      <c r="B6455" s="25" t="s">
        <v>7388</v>
      </c>
      <c r="C6455" s="4" t="s">
        <v>6</v>
      </c>
      <c r="D6455" s="6">
        <v>5</v>
      </c>
    </row>
    <row r="6456" spans="1:4">
      <c r="A6456" s="4" t="s">
        <v>7429</v>
      </c>
      <c r="B6456" s="25" t="s">
        <v>7430</v>
      </c>
      <c r="C6456" s="4" t="s">
        <v>6</v>
      </c>
      <c r="D6456" s="6">
        <v>5</v>
      </c>
    </row>
    <row r="6457" spans="1:4">
      <c r="A6457" s="4" t="s">
        <v>7523</v>
      </c>
      <c r="B6457" s="25" t="s">
        <v>7524</v>
      </c>
      <c r="C6457" s="4" t="s">
        <v>6</v>
      </c>
      <c r="D6457" s="6">
        <v>5</v>
      </c>
    </row>
    <row r="6458" spans="1:4">
      <c r="A6458" s="4" t="s">
        <v>7555</v>
      </c>
      <c r="B6458" s="25" t="s">
        <v>7556</v>
      </c>
      <c r="C6458" s="4" t="s">
        <v>6</v>
      </c>
      <c r="D6458" s="6">
        <v>5</v>
      </c>
    </row>
    <row r="6459" spans="1:4">
      <c r="A6459" s="4" t="s">
        <v>7615</v>
      </c>
      <c r="B6459" s="25" t="s">
        <v>7616</v>
      </c>
      <c r="C6459" s="4" t="s">
        <v>6</v>
      </c>
      <c r="D6459" s="6">
        <v>5</v>
      </c>
    </row>
    <row r="6460" spans="1:4">
      <c r="A6460" s="4" t="s">
        <v>7629</v>
      </c>
      <c r="B6460" s="25" t="s">
        <v>7630</v>
      </c>
      <c r="C6460" s="4" t="s">
        <v>6</v>
      </c>
      <c r="D6460" s="6">
        <v>5</v>
      </c>
    </row>
    <row r="6461" spans="1:4">
      <c r="A6461" s="4" t="s">
        <v>7639</v>
      </c>
      <c r="B6461" s="25" t="s">
        <v>7640</v>
      </c>
      <c r="C6461" s="4" t="s">
        <v>6</v>
      </c>
      <c r="D6461" s="6">
        <v>5</v>
      </c>
    </row>
    <row r="6462" spans="1:4">
      <c r="A6462" s="4" t="s">
        <v>7713</v>
      </c>
      <c r="B6462" s="25" t="s">
        <v>7714</v>
      </c>
      <c r="C6462" s="4" t="s">
        <v>6</v>
      </c>
      <c r="D6462" s="6">
        <v>5</v>
      </c>
    </row>
    <row r="6463" spans="1:4">
      <c r="A6463" s="4" t="s">
        <v>7739</v>
      </c>
      <c r="B6463" s="25" t="s">
        <v>7740</v>
      </c>
      <c r="C6463" s="4" t="s">
        <v>6</v>
      </c>
      <c r="D6463" s="6">
        <v>5</v>
      </c>
    </row>
    <row r="6464" spans="1:4">
      <c r="A6464" s="4" t="s">
        <v>7743</v>
      </c>
      <c r="B6464" s="25" t="s">
        <v>7744</v>
      </c>
      <c r="C6464" s="4" t="s">
        <v>6</v>
      </c>
      <c r="D6464" s="6">
        <v>5</v>
      </c>
    </row>
    <row r="6465" spans="1:4">
      <c r="A6465" s="4" t="s">
        <v>7749</v>
      </c>
      <c r="B6465" s="25" t="s">
        <v>7750</v>
      </c>
      <c r="C6465" s="4" t="s">
        <v>6</v>
      </c>
      <c r="D6465" s="6">
        <v>5</v>
      </c>
    </row>
    <row r="6466" spans="1:4">
      <c r="A6466" s="4" t="s">
        <v>7757</v>
      </c>
      <c r="B6466" s="25" t="s">
        <v>7758</v>
      </c>
      <c r="C6466" s="4" t="s">
        <v>6</v>
      </c>
      <c r="D6466" s="6">
        <v>5</v>
      </c>
    </row>
    <row r="6467" spans="1:4">
      <c r="A6467" s="4" t="s">
        <v>7887</v>
      </c>
      <c r="B6467" s="25" t="s">
        <v>7888</v>
      </c>
      <c r="C6467" s="4" t="s">
        <v>6</v>
      </c>
      <c r="D6467" s="6">
        <v>5</v>
      </c>
    </row>
    <row r="6468" spans="1:4">
      <c r="A6468" s="4" t="s">
        <v>7977</v>
      </c>
      <c r="B6468" s="25" t="s">
        <v>7978</v>
      </c>
      <c r="C6468" s="4" t="s">
        <v>6</v>
      </c>
      <c r="D6468" s="6">
        <v>5</v>
      </c>
    </row>
    <row r="6469" spans="1:4">
      <c r="A6469" s="4" t="s">
        <v>7997</v>
      </c>
      <c r="B6469" s="25" t="s">
        <v>7998</v>
      </c>
      <c r="C6469" s="4" t="s">
        <v>6</v>
      </c>
      <c r="D6469" s="6">
        <v>5</v>
      </c>
    </row>
    <row r="6470" spans="1:4">
      <c r="A6470" s="4" t="s">
        <v>8033</v>
      </c>
      <c r="B6470" s="25" t="s">
        <v>8034</v>
      </c>
      <c r="C6470" s="4" t="s">
        <v>6</v>
      </c>
      <c r="D6470" s="6">
        <v>5</v>
      </c>
    </row>
    <row r="6471" spans="1:4">
      <c r="A6471" s="4" t="s">
        <v>8069</v>
      </c>
      <c r="B6471" s="25" t="s">
        <v>8070</v>
      </c>
      <c r="C6471" s="4" t="s">
        <v>6</v>
      </c>
      <c r="D6471" s="6">
        <v>5</v>
      </c>
    </row>
    <row r="6472" spans="1:4">
      <c r="A6472" s="4" t="s">
        <v>8091</v>
      </c>
      <c r="B6472" s="25" t="s">
        <v>8092</v>
      </c>
      <c r="C6472" s="4" t="s">
        <v>6</v>
      </c>
      <c r="D6472" s="6">
        <v>5</v>
      </c>
    </row>
    <row r="6473" spans="1:4">
      <c r="A6473" s="4" t="s">
        <v>8155</v>
      </c>
      <c r="B6473" s="25" t="s">
        <v>8156</v>
      </c>
      <c r="C6473" s="4" t="s">
        <v>6</v>
      </c>
      <c r="D6473" s="6">
        <v>5</v>
      </c>
    </row>
    <row r="6474" spans="1:4">
      <c r="A6474" s="4" t="s">
        <v>8169</v>
      </c>
      <c r="B6474" s="25" t="s">
        <v>8170</v>
      </c>
      <c r="C6474" s="4" t="s">
        <v>6</v>
      </c>
      <c r="D6474" s="6">
        <v>5</v>
      </c>
    </row>
    <row r="6475" spans="1:4">
      <c r="A6475" s="4" t="s">
        <v>8177</v>
      </c>
      <c r="B6475" s="25" t="s">
        <v>8178</v>
      </c>
      <c r="C6475" s="4" t="s">
        <v>6</v>
      </c>
      <c r="D6475" s="6">
        <v>5</v>
      </c>
    </row>
    <row r="6476" spans="1:4">
      <c r="A6476" s="4" t="s">
        <v>8239</v>
      </c>
      <c r="B6476" s="25" t="s">
        <v>8240</v>
      </c>
      <c r="C6476" s="4" t="s">
        <v>6</v>
      </c>
      <c r="D6476" s="6">
        <v>5</v>
      </c>
    </row>
    <row r="6477" spans="1:4">
      <c r="A6477" s="4" t="s">
        <v>8269</v>
      </c>
      <c r="B6477" s="25" t="s">
        <v>8270</v>
      </c>
      <c r="C6477" s="4" t="s">
        <v>6</v>
      </c>
      <c r="D6477" s="6">
        <v>5</v>
      </c>
    </row>
    <row r="6478" spans="1:4">
      <c r="A6478" s="4" t="s">
        <v>8307</v>
      </c>
      <c r="B6478" s="25" t="s">
        <v>8308</v>
      </c>
      <c r="C6478" s="4" t="s">
        <v>6</v>
      </c>
      <c r="D6478" s="6">
        <v>5</v>
      </c>
    </row>
    <row r="6479" spans="1:4">
      <c r="A6479" s="4" t="s">
        <v>8379</v>
      </c>
      <c r="B6479" s="25" t="s">
        <v>8380</v>
      </c>
      <c r="C6479" s="4" t="s">
        <v>6</v>
      </c>
      <c r="D6479" s="6">
        <v>5</v>
      </c>
    </row>
    <row r="6480" spans="1:4">
      <c r="A6480" s="4" t="s">
        <v>8409</v>
      </c>
      <c r="B6480" s="25" t="s">
        <v>8410</v>
      </c>
      <c r="C6480" s="4" t="s">
        <v>6</v>
      </c>
      <c r="D6480" s="6">
        <v>5</v>
      </c>
    </row>
    <row r="6481" spans="1:4">
      <c r="A6481" s="4" t="s">
        <v>8435</v>
      </c>
      <c r="B6481" s="25" t="s">
        <v>8436</v>
      </c>
      <c r="C6481" s="4" t="s">
        <v>6</v>
      </c>
      <c r="D6481" s="6">
        <v>5</v>
      </c>
    </row>
    <row r="6482" spans="1:4">
      <c r="A6482" s="4" t="s">
        <v>8509</v>
      </c>
      <c r="B6482" s="25" t="s">
        <v>8510</v>
      </c>
      <c r="C6482" s="4" t="s">
        <v>6</v>
      </c>
      <c r="D6482" s="6">
        <v>5</v>
      </c>
    </row>
    <row r="6483" spans="1:4">
      <c r="A6483" s="4" t="s">
        <v>8531</v>
      </c>
      <c r="B6483" s="25" t="s">
        <v>8532</v>
      </c>
      <c r="C6483" s="4" t="s">
        <v>6</v>
      </c>
      <c r="D6483" s="6">
        <v>5</v>
      </c>
    </row>
    <row r="6484" spans="1:4">
      <c r="A6484" s="4" t="s">
        <v>8593</v>
      </c>
      <c r="B6484" s="25" t="s">
        <v>8594</v>
      </c>
      <c r="C6484" s="4" t="s">
        <v>6</v>
      </c>
      <c r="D6484" s="6">
        <v>5</v>
      </c>
    </row>
    <row r="6485" spans="1:4">
      <c r="A6485" s="4" t="s">
        <v>8745</v>
      </c>
      <c r="B6485" s="25" t="s">
        <v>8746</v>
      </c>
      <c r="C6485" s="4" t="s">
        <v>6</v>
      </c>
      <c r="D6485" s="6">
        <v>5</v>
      </c>
    </row>
    <row r="6486" spans="1:4">
      <c r="A6486" s="4" t="s">
        <v>8753</v>
      </c>
      <c r="B6486" s="25" t="s">
        <v>8754</v>
      </c>
      <c r="C6486" s="4" t="s">
        <v>6</v>
      </c>
      <c r="D6486" s="6">
        <v>5</v>
      </c>
    </row>
    <row r="6487" spans="1:4">
      <c r="A6487" s="4" t="s">
        <v>8769</v>
      </c>
      <c r="B6487" s="25" t="s">
        <v>8770</v>
      </c>
      <c r="C6487" s="4" t="s">
        <v>6</v>
      </c>
      <c r="D6487" s="6">
        <v>5</v>
      </c>
    </row>
    <row r="6488" spans="1:4">
      <c r="A6488" s="4" t="s">
        <v>8781</v>
      </c>
      <c r="B6488" s="25" t="s">
        <v>8782</v>
      </c>
      <c r="C6488" s="4" t="s">
        <v>6</v>
      </c>
      <c r="D6488" s="6">
        <v>5</v>
      </c>
    </row>
    <row r="6489" spans="1:4">
      <c r="A6489" s="4" t="s">
        <v>8861</v>
      </c>
      <c r="B6489" s="25" t="s">
        <v>8862</v>
      </c>
      <c r="C6489" s="4" t="s">
        <v>6</v>
      </c>
      <c r="D6489" s="6">
        <v>5</v>
      </c>
    </row>
    <row r="6490" spans="1:4">
      <c r="A6490" s="4" t="s">
        <v>8865</v>
      </c>
      <c r="B6490" s="25" t="s">
        <v>8866</v>
      </c>
      <c r="C6490" s="4" t="s">
        <v>6</v>
      </c>
      <c r="D6490" s="6">
        <v>5</v>
      </c>
    </row>
    <row r="6491" spans="1:4">
      <c r="A6491" s="4" t="s">
        <v>8877</v>
      </c>
      <c r="B6491" s="25" t="s">
        <v>8878</v>
      </c>
      <c r="C6491" s="4" t="s">
        <v>6</v>
      </c>
      <c r="D6491" s="6">
        <v>5</v>
      </c>
    </row>
    <row r="6492" spans="1:4">
      <c r="A6492" s="4" t="s">
        <v>8903</v>
      </c>
      <c r="B6492" s="25" t="s">
        <v>8904</v>
      </c>
      <c r="C6492" s="4" t="s">
        <v>6</v>
      </c>
      <c r="D6492" s="6">
        <v>5</v>
      </c>
    </row>
    <row r="6493" spans="1:4">
      <c r="A6493" s="4" t="s">
        <v>8949</v>
      </c>
      <c r="B6493" s="25" t="s">
        <v>8950</v>
      </c>
      <c r="C6493" s="4" t="s">
        <v>6</v>
      </c>
      <c r="D6493" s="6">
        <v>5</v>
      </c>
    </row>
    <row r="6494" spans="1:4">
      <c r="A6494" s="4" t="s">
        <v>8971</v>
      </c>
      <c r="B6494" s="25" t="s">
        <v>8972</v>
      </c>
      <c r="C6494" s="4" t="s">
        <v>6</v>
      </c>
      <c r="D6494" s="6">
        <v>5</v>
      </c>
    </row>
    <row r="6495" spans="1:4">
      <c r="A6495" s="4" t="s">
        <v>8973</v>
      </c>
      <c r="B6495" s="25" t="s">
        <v>8974</v>
      </c>
      <c r="C6495" s="4" t="s">
        <v>6</v>
      </c>
      <c r="D6495" s="6">
        <v>5</v>
      </c>
    </row>
    <row r="6496" spans="1:4">
      <c r="A6496" s="4" t="s">
        <v>8997</v>
      </c>
      <c r="B6496" s="25" t="s">
        <v>8998</v>
      </c>
      <c r="C6496" s="4" t="s">
        <v>6</v>
      </c>
      <c r="D6496" s="6">
        <v>5</v>
      </c>
    </row>
    <row r="6497" spans="1:4">
      <c r="A6497" s="4" t="s">
        <v>9011</v>
      </c>
      <c r="B6497" s="25" t="s">
        <v>9012</v>
      </c>
      <c r="C6497" s="4" t="s">
        <v>6</v>
      </c>
      <c r="D6497" s="6">
        <v>5</v>
      </c>
    </row>
    <row r="6498" spans="1:4">
      <c r="A6498" s="4" t="s">
        <v>9073</v>
      </c>
      <c r="B6498" s="25" t="s">
        <v>9074</v>
      </c>
      <c r="C6498" s="4" t="s">
        <v>6</v>
      </c>
      <c r="D6498" s="6">
        <v>5</v>
      </c>
    </row>
    <row r="6499" spans="1:4">
      <c r="A6499" s="4" t="s">
        <v>9177</v>
      </c>
      <c r="B6499" s="25" t="s">
        <v>9178</v>
      </c>
      <c r="C6499" s="4" t="s">
        <v>6</v>
      </c>
      <c r="D6499" s="6">
        <v>5</v>
      </c>
    </row>
    <row r="6500" spans="1:4">
      <c r="A6500" s="4" t="s">
        <v>9189</v>
      </c>
      <c r="B6500" s="25" t="s">
        <v>9190</v>
      </c>
      <c r="C6500" s="4" t="s">
        <v>6</v>
      </c>
      <c r="D6500" s="6">
        <v>5</v>
      </c>
    </row>
    <row r="6501" spans="1:4">
      <c r="A6501" s="4" t="s">
        <v>9223</v>
      </c>
      <c r="B6501" s="25" t="s">
        <v>9224</v>
      </c>
      <c r="C6501" s="4" t="s">
        <v>6</v>
      </c>
      <c r="D6501" s="6">
        <v>5</v>
      </c>
    </row>
    <row r="6502" spans="1:4">
      <c r="A6502" s="4" t="s">
        <v>9249</v>
      </c>
      <c r="B6502" s="25" t="s">
        <v>9250</v>
      </c>
      <c r="C6502" s="4" t="s">
        <v>6</v>
      </c>
      <c r="D6502" s="6">
        <v>5</v>
      </c>
    </row>
    <row r="6503" spans="1:4">
      <c r="A6503" s="4" t="s">
        <v>9255</v>
      </c>
      <c r="B6503" s="25" t="s">
        <v>9256</v>
      </c>
      <c r="C6503" s="4" t="s">
        <v>6</v>
      </c>
      <c r="D6503" s="6">
        <v>5</v>
      </c>
    </row>
    <row r="6504" spans="1:4">
      <c r="A6504" s="4" t="s">
        <v>9299</v>
      </c>
      <c r="B6504" s="25" t="s">
        <v>9300</v>
      </c>
      <c r="C6504" s="4" t="s">
        <v>6</v>
      </c>
      <c r="D6504" s="6">
        <v>5</v>
      </c>
    </row>
    <row r="6505" spans="1:4">
      <c r="A6505" s="4" t="s">
        <v>9309</v>
      </c>
      <c r="B6505" s="25" t="s">
        <v>9310</v>
      </c>
      <c r="C6505" s="4" t="s">
        <v>6</v>
      </c>
      <c r="D6505" s="6">
        <v>5</v>
      </c>
    </row>
    <row r="6506" spans="1:4">
      <c r="A6506" s="4" t="s">
        <v>9423</v>
      </c>
      <c r="B6506" s="25" t="s">
        <v>9424</v>
      </c>
      <c r="C6506" s="4" t="s">
        <v>6</v>
      </c>
      <c r="D6506" s="6">
        <v>5</v>
      </c>
    </row>
    <row r="6507" spans="1:4">
      <c r="A6507" s="4" t="s">
        <v>9639</v>
      </c>
      <c r="B6507" s="25" t="s">
        <v>9640</v>
      </c>
      <c r="C6507" s="4" t="s">
        <v>6</v>
      </c>
      <c r="D6507" s="6">
        <v>5</v>
      </c>
    </row>
    <row r="6508" spans="1:4">
      <c r="A6508" s="4" t="s">
        <v>9679</v>
      </c>
      <c r="B6508" s="25" t="s">
        <v>9680</v>
      </c>
      <c r="C6508" s="4" t="s">
        <v>6</v>
      </c>
      <c r="D6508" s="6">
        <v>5</v>
      </c>
    </row>
    <row r="6509" spans="1:4">
      <c r="A6509" s="4" t="s">
        <v>9683</v>
      </c>
      <c r="B6509" s="25" t="s">
        <v>9684</v>
      </c>
      <c r="C6509" s="4" t="s">
        <v>6</v>
      </c>
      <c r="D6509" s="6">
        <v>5</v>
      </c>
    </row>
    <row r="6510" spans="1:4">
      <c r="A6510" s="4" t="s">
        <v>9729</v>
      </c>
      <c r="B6510" s="25" t="s">
        <v>9730</v>
      </c>
      <c r="C6510" s="4" t="s">
        <v>6</v>
      </c>
      <c r="D6510" s="6">
        <v>5</v>
      </c>
    </row>
    <row r="6511" spans="1:4">
      <c r="A6511" s="4" t="s">
        <v>9837</v>
      </c>
      <c r="B6511" s="25" t="s">
        <v>9838</v>
      </c>
      <c r="C6511" s="4" t="s">
        <v>6</v>
      </c>
      <c r="D6511" s="6">
        <v>5</v>
      </c>
    </row>
    <row r="6512" spans="1:4">
      <c r="A6512" s="4" t="s">
        <v>9985</v>
      </c>
      <c r="B6512" s="25" t="s">
        <v>9986</v>
      </c>
      <c r="C6512" s="4" t="s">
        <v>6</v>
      </c>
      <c r="D6512" s="6">
        <v>5</v>
      </c>
    </row>
    <row r="6513" spans="1:4">
      <c r="A6513" s="4" t="s">
        <v>10061</v>
      </c>
      <c r="B6513" s="25" t="s">
        <v>10062</v>
      </c>
      <c r="C6513" s="4" t="s">
        <v>6</v>
      </c>
      <c r="D6513" s="6">
        <v>5</v>
      </c>
    </row>
    <row r="6514" spans="1:4">
      <c r="A6514" s="4" t="s">
        <v>10115</v>
      </c>
      <c r="B6514" s="25" t="s">
        <v>10116</v>
      </c>
      <c r="C6514" s="4" t="s">
        <v>6</v>
      </c>
      <c r="D6514" s="6">
        <v>5</v>
      </c>
    </row>
    <row r="6515" spans="1:4">
      <c r="A6515" s="4" t="s">
        <v>10147</v>
      </c>
      <c r="B6515" s="25" t="s">
        <v>10148</v>
      </c>
      <c r="C6515" s="4" t="s">
        <v>6</v>
      </c>
      <c r="D6515" s="6">
        <v>5</v>
      </c>
    </row>
    <row r="6516" spans="1:4">
      <c r="A6516" s="4" t="s">
        <v>10153</v>
      </c>
      <c r="B6516" s="25" t="s">
        <v>10154</v>
      </c>
      <c r="C6516" s="4" t="s">
        <v>6</v>
      </c>
      <c r="D6516" s="6">
        <v>5</v>
      </c>
    </row>
    <row r="6517" spans="1:4">
      <c r="A6517" s="4" t="s">
        <v>10213</v>
      </c>
      <c r="B6517" s="25" t="s">
        <v>10214</v>
      </c>
      <c r="C6517" s="4" t="s">
        <v>6</v>
      </c>
      <c r="D6517" s="6">
        <v>5</v>
      </c>
    </row>
    <row r="6518" spans="1:4">
      <c r="A6518" s="4" t="s">
        <v>10285</v>
      </c>
      <c r="B6518" s="25" t="s">
        <v>10286</v>
      </c>
      <c r="C6518" s="4" t="s">
        <v>6</v>
      </c>
      <c r="D6518" s="6">
        <v>5</v>
      </c>
    </row>
    <row r="6519" spans="1:4">
      <c r="A6519" s="4" t="s">
        <v>10345</v>
      </c>
      <c r="B6519" s="25" t="s">
        <v>10346</v>
      </c>
      <c r="C6519" s="4" t="s">
        <v>6</v>
      </c>
      <c r="D6519" s="6">
        <v>5</v>
      </c>
    </row>
    <row r="6520" spans="1:4">
      <c r="A6520" s="4" t="s">
        <v>10363</v>
      </c>
      <c r="B6520" s="25" t="s">
        <v>10364</v>
      </c>
      <c r="C6520" s="4" t="s">
        <v>6</v>
      </c>
      <c r="D6520" s="6">
        <v>5</v>
      </c>
    </row>
    <row r="6521" spans="1:4">
      <c r="A6521" s="4" t="s">
        <v>10425</v>
      </c>
      <c r="B6521" s="25" t="s">
        <v>10426</v>
      </c>
      <c r="C6521" s="4" t="s">
        <v>6</v>
      </c>
      <c r="D6521" s="6">
        <v>5</v>
      </c>
    </row>
    <row r="6522" spans="1:4">
      <c r="A6522" s="4" t="s">
        <v>10565</v>
      </c>
      <c r="B6522" s="25" t="s">
        <v>10566</v>
      </c>
      <c r="C6522" s="4" t="s">
        <v>6</v>
      </c>
      <c r="D6522" s="6">
        <v>5</v>
      </c>
    </row>
    <row r="6523" spans="1:4">
      <c r="A6523" s="4" t="s">
        <v>10589</v>
      </c>
      <c r="B6523" s="25" t="s">
        <v>10590</v>
      </c>
      <c r="C6523" s="4" t="s">
        <v>6</v>
      </c>
      <c r="D6523" s="6">
        <v>5</v>
      </c>
    </row>
    <row r="6524" spans="1:4">
      <c r="A6524" s="4" t="s">
        <v>10659</v>
      </c>
      <c r="B6524" s="25" t="s">
        <v>10660</v>
      </c>
      <c r="C6524" s="4" t="s">
        <v>6</v>
      </c>
      <c r="D6524" s="6">
        <v>5</v>
      </c>
    </row>
    <row r="6525" spans="1:4">
      <c r="A6525" s="4" t="s">
        <v>10819</v>
      </c>
      <c r="B6525" s="25" t="s">
        <v>10820</v>
      </c>
      <c r="C6525" s="4" t="s">
        <v>6</v>
      </c>
      <c r="D6525" s="6">
        <v>5</v>
      </c>
    </row>
    <row r="6526" spans="1:4">
      <c r="A6526" s="4" t="s">
        <v>10865</v>
      </c>
      <c r="B6526" s="25" t="s">
        <v>10866</v>
      </c>
      <c r="C6526" s="4" t="s">
        <v>6</v>
      </c>
      <c r="D6526" s="6">
        <v>5</v>
      </c>
    </row>
    <row r="6527" spans="1:4">
      <c r="A6527" s="4" t="s">
        <v>10871</v>
      </c>
      <c r="B6527" s="25" t="s">
        <v>10872</v>
      </c>
      <c r="C6527" s="4" t="s">
        <v>6</v>
      </c>
      <c r="D6527" s="6">
        <v>5</v>
      </c>
    </row>
    <row r="6528" spans="1:4">
      <c r="A6528" s="4" t="s">
        <v>11003</v>
      </c>
      <c r="B6528" s="25" t="s">
        <v>11004</v>
      </c>
      <c r="C6528" s="4" t="s">
        <v>6</v>
      </c>
      <c r="D6528" s="6">
        <v>5</v>
      </c>
    </row>
    <row r="6529" spans="1:4">
      <c r="A6529" s="4" t="s">
        <v>11005</v>
      </c>
      <c r="B6529" s="25" t="s">
        <v>11006</v>
      </c>
      <c r="C6529" s="4" t="s">
        <v>6</v>
      </c>
      <c r="D6529" s="6">
        <v>5</v>
      </c>
    </row>
    <row r="6530" spans="1:4">
      <c r="A6530" s="4" t="s">
        <v>11019</v>
      </c>
      <c r="B6530" s="25" t="s">
        <v>11020</v>
      </c>
      <c r="C6530" s="4" t="s">
        <v>6</v>
      </c>
      <c r="D6530" s="6">
        <v>5</v>
      </c>
    </row>
    <row r="6531" spans="1:4">
      <c r="A6531" s="4" t="s">
        <v>11047</v>
      </c>
      <c r="B6531" s="25" t="s">
        <v>11048</v>
      </c>
      <c r="C6531" s="4" t="s">
        <v>6</v>
      </c>
      <c r="D6531" s="6">
        <v>5</v>
      </c>
    </row>
    <row r="6532" spans="1:4">
      <c r="A6532" s="4" t="s">
        <v>11061</v>
      </c>
      <c r="B6532" s="25" t="s">
        <v>11062</v>
      </c>
      <c r="C6532" s="4" t="s">
        <v>6</v>
      </c>
      <c r="D6532" s="6">
        <v>5</v>
      </c>
    </row>
    <row r="6533" spans="1:4">
      <c r="A6533" s="4" t="s">
        <v>11093</v>
      </c>
      <c r="B6533" s="25" t="s">
        <v>11094</v>
      </c>
      <c r="C6533" s="4" t="s">
        <v>6</v>
      </c>
      <c r="D6533" s="6">
        <v>5</v>
      </c>
    </row>
    <row r="6534" spans="1:4">
      <c r="A6534" s="4" t="s">
        <v>11165</v>
      </c>
      <c r="B6534" s="25" t="s">
        <v>11166</v>
      </c>
      <c r="C6534" s="4" t="s">
        <v>6</v>
      </c>
      <c r="D6534" s="6">
        <v>5</v>
      </c>
    </row>
    <row r="6535" spans="1:4">
      <c r="A6535" s="4" t="s">
        <v>11193</v>
      </c>
      <c r="B6535" s="25" t="s">
        <v>11194</v>
      </c>
      <c r="C6535" s="4" t="s">
        <v>6</v>
      </c>
      <c r="D6535" s="6">
        <v>5</v>
      </c>
    </row>
    <row r="6536" spans="1:4">
      <c r="A6536" s="4" t="s">
        <v>11221</v>
      </c>
      <c r="B6536" s="25" t="s">
        <v>11222</v>
      </c>
      <c r="C6536" s="4" t="s">
        <v>6</v>
      </c>
      <c r="D6536" s="6">
        <v>5</v>
      </c>
    </row>
    <row r="6537" spans="1:4">
      <c r="A6537" s="4" t="s">
        <v>11243</v>
      </c>
      <c r="B6537" s="25" t="s">
        <v>11244</v>
      </c>
      <c r="C6537" s="4" t="s">
        <v>6</v>
      </c>
      <c r="D6537" s="6">
        <v>5</v>
      </c>
    </row>
    <row r="6538" spans="1:4">
      <c r="A6538" s="4" t="s">
        <v>11245</v>
      </c>
      <c r="B6538" s="25" t="s">
        <v>11246</v>
      </c>
      <c r="C6538" s="4" t="s">
        <v>6</v>
      </c>
      <c r="D6538" s="6">
        <v>5</v>
      </c>
    </row>
    <row r="6539" spans="1:4">
      <c r="A6539" s="4" t="s">
        <v>11247</v>
      </c>
      <c r="B6539" s="25" t="s">
        <v>11248</v>
      </c>
      <c r="C6539" s="4" t="s">
        <v>6</v>
      </c>
      <c r="D6539" s="6">
        <v>5</v>
      </c>
    </row>
    <row r="6540" spans="1:4">
      <c r="A6540" s="4" t="s">
        <v>11283</v>
      </c>
      <c r="B6540" s="25" t="s">
        <v>11284</v>
      </c>
      <c r="C6540" s="4" t="s">
        <v>6</v>
      </c>
      <c r="D6540" s="6">
        <v>5</v>
      </c>
    </row>
    <row r="6541" spans="1:4">
      <c r="A6541" s="4" t="s">
        <v>11407</v>
      </c>
      <c r="B6541" s="25" t="s">
        <v>11408</v>
      </c>
      <c r="C6541" s="4" t="s">
        <v>6</v>
      </c>
      <c r="D6541" s="6">
        <v>5</v>
      </c>
    </row>
    <row r="6542" spans="1:4">
      <c r="A6542" s="4" t="s">
        <v>11425</v>
      </c>
      <c r="B6542" s="25" t="s">
        <v>11426</v>
      </c>
      <c r="C6542" s="4" t="s">
        <v>6</v>
      </c>
      <c r="D6542" s="6">
        <v>5</v>
      </c>
    </row>
    <row r="6543" spans="1:4">
      <c r="A6543" s="4" t="s">
        <v>11591</v>
      </c>
      <c r="B6543" s="25" t="s">
        <v>11592</v>
      </c>
      <c r="C6543" s="4" t="s">
        <v>6</v>
      </c>
      <c r="D6543" s="6">
        <v>5</v>
      </c>
    </row>
    <row r="6544" spans="1:4">
      <c r="A6544" s="4" t="s">
        <v>11617</v>
      </c>
      <c r="B6544" s="25" t="s">
        <v>11618</v>
      </c>
      <c r="C6544" s="4" t="s">
        <v>6</v>
      </c>
      <c r="D6544" s="6">
        <v>5</v>
      </c>
    </row>
    <row r="6545" spans="1:4">
      <c r="A6545" s="4" t="s">
        <v>11649</v>
      </c>
      <c r="B6545" s="25" t="s">
        <v>11650</v>
      </c>
      <c r="C6545" s="4" t="s">
        <v>6</v>
      </c>
      <c r="D6545" s="6">
        <v>5</v>
      </c>
    </row>
    <row r="6546" spans="1:4">
      <c r="A6546" s="4" t="s">
        <v>11669</v>
      </c>
      <c r="B6546" s="25" t="s">
        <v>11670</v>
      </c>
      <c r="C6546" s="4" t="s">
        <v>6</v>
      </c>
      <c r="D6546" s="6">
        <v>5</v>
      </c>
    </row>
    <row r="6547" spans="1:4">
      <c r="A6547" s="4" t="s">
        <v>11697</v>
      </c>
      <c r="B6547" s="25" t="s">
        <v>11698</v>
      </c>
      <c r="C6547" s="4" t="s">
        <v>6</v>
      </c>
      <c r="D6547" s="6">
        <v>5</v>
      </c>
    </row>
    <row r="6548" spans="1:4">
      <c r="A6548" s="4" t="s">
        <v>11715</v>
      </c>
      <c r="B6548" s="25" t="s">
        <v>11716</v>
      </c>
      <c r="C6548" s="4" t="s">
        <v>6</v>
      </c>
      <c r="D6548" s="6">
        <v>5</v>
      </c>
    </row>
    <row r="6549" spans="1:4">
      <c r="A6549" s="4" t="s">
        <v>11719</v>
      </c>
      <c r="B6549" s="25" t="s">
        <v>11720</v>
      </c>
      <c r="C6549" s="4" t="s">
        <v>6</v>
      </c>
      <c r="D6549" s="6">
        <v>5</v>
      </c>
    </row>
    <row r="6550" spans="1:4">
      <c r="A6550" s="4" t="s">
        <v>11747</v>
      </c>
      <c r="B6550" s="25" t="s">
        <v>11748</v>
      </c>
      <c r="C6550" s="4" t="s">
        <v>6</v>
      </c>
      <c r="D6550" s="6">
        <v>5</v>
      </c>
    </row>
    <row r="6551" spans="1:4">
      <c r="A6551" s="4" t="s">
        <v>11793</v>
      </c>
      <c r="B6551" s="25" t="s">
        <v>11794</v>
      </c>
      <c r="C6551" s="4" t="s">
        <v>6</v>
      </c>
      <c r="D6551" s="6">
        <v>5</v>
      </c>
    </row>
    <row r="6552" spans="1:4">
      <c r="A6552" s="4" t="s">
        <v>11857</v>
      </c>
      <c r="B6552" s="25" t="s">
        <v>11858</v>
      </c>
      <c r="C6552" s="4" t="s">
        <v>6</v>
      </c>
      <c r="D6552" s="6">
        <v>5</v>
      </c>
    </row>
    <row r="6553" spans="1:4">
      <c r="A6553" s="4" t="s">
        <v>11865</v>
      </c>
      <c r="B6553" s="25" t="s">
        <v>11866</v>
      </c>
      <c r="C6553" s="4" t="s">
        <v>6</v>
      </c>
      <c r="D6553" s="6">
        <v>5</v>
      </c>
    </row>
    <row r="6554" spans="1:4">
      <c r="A6554" s="4" t="s">
        <v>11951</v>
      </c>
      <c r="B6554" s="25" t="s">
        <v>11952</v>
      </c>
      <c r="C6554" s="4" t="s">
        <v>6</v>
      </c>
      <c r="D6554" s="6">
        <v>5</v>
      </c>
    </row>
    <row r="6555" spans="1:4">
      <c r="A6555" s="4" t="s">
        <v>11989</v>
      </c>
      <c r="B6555" s="25" t="s">
        <v>11990</v>
      </c>
      <c r="C6555" s="4" t="s">
        <v>6</v>
      </c>
      <c r="D6555" s="6">
        <v>5</v>
      </c>
    </row>
    <row r="6556" spans="1:4">
      <c r="A6556" s="4" t="s">
        <v>12039</v>
      </c>
      <c r="B6556" s="25" t="s">
        <v>12040</v>
      </c>
      <c r="C6556" s="4" t="s">
        <v>6</v>
      </c>
      <c r="D6556" s="6">
        <v>5</v>
      </c>
    </row>
    <row r="6557" spans="1:4">
      <c r="A6557" s="4" t="s">
        <v>12055</v>
      </c>
      <c r="B6557" s="25" t="s">
        <v>12056</v>
      </c>
      <c r="C6557" s="4" t="s">
        <v>6</v>
      </c>
      <c r="D6557" s="6">
        <v>5</v>
      </c>
    </row>
    <row r="6558" spans="1:4">
      <c r="A6558" s="4" t="s">
        <v>12069</v>
      </c>
      <c r="B6558" s="25" t="s">
        <v>12070</v>
      </c>
      <c r="C6558" s="4" t="s">
        <v>6</v>
      </c>
      <c r="D6558" s="6">
        <v>5</v>
      </c>
    </row>
    <row r="6559" spans="1:4">
      <c r="A6559" s="4" t="s">
        <v>12081</v>
      </c>
      <c r="B6559" s="25" t="s">
        <v>12082</v>
      </c>
      <c r="C6559" s="4" t="s">
        <v>6</v>
      </c>
      <c r="D6559" s="6">
        <v>5</v>
      </c>
    </row>
    <row r="6560" spans="1:4">
      <c r="A6560" s="4" t="s">
        <v>12125</v>
      </c>
      <c r="B6560" s="25" t="s">
        <v>12126</v>
      </c>
      <c r="C6560" s="4" t="s">
        <v>6</v>
      </c>
      <c r="D6560" s="6">
        <v>5</v>
      </c>
    </row>
    <row r="6561" spans="1:4">
      <c r="A6561" s="4" t="s">
        <v>12155</v>
      </c>
      <c r="B6561" s="25" t="s">
        <v>12156</v>
      </c>
      <c r="C6561" s="4" t="s">
        <v>6</v>
      </c>
      <c r="D6561" s="6">
        <v>5</v>
      </c>
    </row>
    <row r="6562" spans="1:4">
      <c r="A6562" s="4" t="s">
        <v>12247</v>
      </c>
      <c r="B6562" s="25" t="s">
        <v>12248</v>
      </c>
      <c r="C6562" s="4" t="s">
        <v>6</v>
      </c>
      <c r="D6562" s="6">
        <v>5</v>
      </c>
    </row>
    <row r="6563" spans="1:4">
      <c r="A6563" s="4" t="s">
        <v>12263</v>
      </c>
      <c r="B6563" s="25" t="s">
        <v>12264</v>
      </c>
      <c r="C6563" s="4" t="s">
        <v>6</v>
      </c>
      <c r="D6563" s="6">
        <v>5</v>
      </c>
    </row>
    <row r="6564" spans="1:4">
      <c r="A6564" s="4" t="s">
        <v>12277</v>
      </c>
      <c r="B6564" s="25" t="s">
        <v>12278</v>
      </c>
      <c r="C6564" s="4" t="s">
        <v>6</v>
      </c>
      <c r="D6564" s="6">
        <v>5</v>
      </c>
    </row>
    <row r="6565" spans="1:4">
      <c r="A6565" s="4" t="s">
        <v>12289</v>
      </c>
      <c r="B6565" s="25" t="s">
        <v>12290</v>
      </c>
      <c r="C6565" s="4" t="s">
        <v>6</v>
      </c>
      <c r="D6565" s="6">
        <v>5</v>
      </c>
    </row>
    <row r="6566" spans="1:4">
      <c r="A6566" s="4" t="s">
        <v>12315</v>
      </c>
      <c r="B6566" s="25" t="s">
        <v>12316</v>
      </c>
      <c r="C6566" s="4" t="s">
        <v>6</v>
      </c>
      <c r="D6566" s="6">
        <v>5</v>
      </c>
    </row>
    <row r="6567" spans="1:4">
      <c r="A6567" s="4" t="s">
        <v>12333</v>
      </c>
      <c r="B6567" s="25" t="s">
        <v>12334</v>
      </c>
      <c r="C6567" s="4" t="s">
        <v>6</v>
      </c>
      <c r="D6567" s="6">
        <v>5</v>
      </c>
    </row>
    <row r="6568" spans="1:4">
      <c r="A6568" s="4" t="s">
        <v>12343</v>
      </c>
      <c r="B6568" s="25" t="s">
        <v>12344</v>
      </c>
      <c r="C6568" s="4" t="s">
        <v>6</v>
      </c>
      <c r="D6568" s="6">
        <v>5</v>
      </c>
    </row>
    <row r="6569" spans="1:4">
      <c r="A6569" s="4" t="s">
        <v>12355</v>
      </c>
      <c r="B6569" s="25" t="s">
        <v>12356</v>
      </c>
      <c r="C6569" s="4" t="s">
        <v>6</v>
      </c>
      <c r="D6569" s="6">
        <v>5</v>
      </c>
    </row>
    <row r="6570" spans="1:4">
      <c r="A6570" s="4" t="s">
        <v>12367</v>
      </c>
      <c r="B6570" s="25" t="s">
        <v>12368</v>
      </c>
      <c r="C6570" s="4" t="s">
        <v>6</v>
      </c>
      <c r="D6570" s="6">
        <v>5</v>
      </c>
    </row>
    <row r="6571" spans="1:4">
      <c r="A6571" s="4" t="s">
        <v>12403</v>
      </c>
      <c r="B6571" s="25" t="s">
        <v>12404</v>
      </c>
      <c r="C6571" s="4" t="s">
        <v>6</v>
      </c>
      <c r="D6571" s="6">
        <v>5</v>
      </c>
    </row>
    <row r="6572" spans="1:4">
      <c r="A6572" s="4" t="s">
        <v>12421</v>
      </c>
      <c r="B6572" s="25" t="s">
        <v>12422</v>
      </c>
      <c r="C6572" s="4" t="s">
        <v>6</v>
      </c>
      <c r="D6572" s="6">
        <v>5</v>
      </c>
    </row>
    <row r="6573" spans="1:4">
      <c r="A6573" s="4" t="s">
        <v>12481</v>
      </c>
      <c r="B6573" s="25" t="s">
        <v>12482</v>
      </c>
      <c r="C6573" s="4" t="s">
        <v>6</v>
      </c>
      <c r="D6573" s="6">
        <v>5</v>
      </c>
    </row>
    <row r="6574" spans="1:4">
      <c r="A6574" s="4" t="s">
        <v>12503</v>
      </c>
      <c r="B6574" s="25" t="s">
        <v>12504</v>
      </c>
      <c r="C6574" s="4" t="s">
        <v>6</v>
      </c>
      <c r="D6574" s="6">
        <v>5</v>
      </c>
    </row>
    <row r="6575" spans="1:4">
      <c r="A6575" s="4" t="s">
        <v>12559</v>
      </c>
      <c r="B6575" s="25" t="s">
        <v>12560</v>
      </c>
      <c r="C6575" s="4" t="s">
        <v>6</v>
      </c>
      <c r="D6575" s="6">
        <v>5</v>
      </c>
    </row>
    <row r="6576" spans="1:4">
      <c r="A6576" s="4" t="s">
        <v>12647</v>
      </c>
      <c r="B6576" s="25" t="s">
        <v>12648</v>
      </c>
      <c r="C6576" s="4" t="s">
        <v>6</v>
      </c>
      <c r="D6576" s="6">
        <v>5</v>
      </c>
    </row>
    <row r="6577" spans="1:4">
      <c r="A6577" s="4" t="s">
        <v>12739</v>
      </c>
      <c r="B6577" s="25" t="s">
        <v>12740</v>
      </c>
      <c r="C6577" s="4" t="s">
        <v>6</v>
      </c>
      <c r="D6577" s="6">
        <v>5</v>
      </c>
    </row>
    <row r="6578" spans="1:4">
      <c r="A6578" s="4" t="s">
        <v>12853</v>
      </c>
      <c r="B6578" s="25" t="s">
        <v>12854</v>
      </c>
      <c r="C6578" s="4" t="s">
        <v>6</v>
      </c>
      <c r="D6578" s="6">
        <v>5</v>
      </c>
    </row>
    <row r="6579" spans="1:4">
      <c r="A6579" s="4" t="s">
        <v>12859</v>
      </c>
      <c r="B6579" s="25" t="s">
        <v>12860</v>
      </c>
      <c r="C6579" s="4" t="s">
        <v>6</v>
      </c>
      <c r="D6579" s="6">
        <v>5</v>
      </c>
    </row>
    <row r="6580" spans="1:4">
      <c r="A6580" s="4" t="s">
        <v>12917</v>
      </c>
      <c r="B6580" s="25" t="s">
        <v>12918</v>
      </c>
      <c r="C6580" s="4" t="s">
        <v>6</v>
      </c>
      <c r="D6580" s="6">
        <v>5</v>
      </c>
    </row>
    <row r="6581" spans="1:4">
      <c r="A6581" s="4" t="s">
        <v>13029</v>
      </c>
      <c r="B6581" s="25" t="s">
        <v>13030</v>
      </c>
      <c r="C6581" s="4" t="s">
        <v>6</v>
      </c>
      <c r="D6581" s="6">
        <v>5</v>
      </c>
    </row>
    <row r="6582" spans="1:4">
      <c r="A6582" s="4" t="s">
        <v>13073</v>
      </c>
      <c r="B6582" s="25" t="s">
        <v>13074</v>
      </c>
      <c r="C6582" s="4" t="s">
        <v>6</v>
      </c>
      <c r="D6582" s="6">
        <v>5</v>
      </c>
    </row>
    <row r="6583" spans="1:4">
      <c r="A6583" s="4" t="s">
        <v>13137</v>
      </c>
      <c r="B6583" s="25" t="s">
        <v>13138</v>
      </c>
      <c r="C6583" s="4" t="s">
        <v>6</v>
      </c>
      <c r="D6583" s="6">
        <v>5</v>
      </c>
    </row>
    <row r="6584" spans="1:4">
      <c r="A6584" s="4" t="s">
        <v>13295</v>
      </c>
      <c r="B6584" s="25" t="s">
        <v>13296</v>
      </c>
      <c r="C6584" s="4" t="s">
        <v>6</v>
      </c>
      <c r="D6584" s="6">
        <v>5</v>
      </c>
    </row>
    <row r="6585" spans="1:4">
      <c r="A6585" s="4" t="s">
        <v>13313</v>
      </c>
      <c r="B6585" s="25" t="s">
        <v>13314</v>
      </c>
      <c r="C6585" s="4" t="s">
        <v>6</v>
      </c>
      <c r="D6585" s="6">
        <v>5</v>
      </c>
    </row>
    <row r="6586" spans="1:4">
      <c r="A6586" s="4" t="s">
        <v>13353</v>
      </c>
      <c r="B6586" s="25" t="s">
        <v>13354</v>
      </c>
      <c r="C6586" s="4" t="s">
        <v>6</v>
      </c>
      <c r="D6586" s="6">
        <v>5</v>
      </c>
    </row>
    <row r="6587" spans="1:4">
      <c r="A6587" s="4" t="s">
        <v>13387</v>
      </c>
      <c r="B6587" s="25" t="s">
        <v>13388</v>
      </c>
      <c r="C6587" s="4" t="s">
        <v>6</v>
      </c>
      <c r="D6587" s="6">
        <v>5</v>
      </c>
    </row>
    <row r="6588" spans="1:4">
      <c r="A6588" s="4" t="s">
        <v>13415</v>
      </c>
      <c r="B6588" s="25" t="s">
        <v>13416</v>
      </c>
      <c r="C6588" s="4" t="s">
        <v>6</v>
      </c>
      <c r="D6588" s="6">
        <v>5</v>
      </c>
    </row>
    <row r="6589" spans="1:4">
      <c r="A6589" s="4" t="s">
        <v>13453</v>
      </c>
      <c r="B6589" s="25" t="s">
        <v>13454</v>
      </c>
      <c r="C6589" s="4" t="s">
        <v>6</v>
      </c>
      <c r="D6589" s="6">
        <v>5</v>
      </c>
    </row>
    <row r="6590" spans="1:4">
      <c r="A6590" s="4" t="s">
        <v>13467</v>
      </c>
      <c r="B6590" s="25" t="s">
        <v>13468</v>
      </c>
      <c r="C6590" s="4" t="s">
        <v>6</v>
      </c>
      <c r="D6590" s="6">
        <v>5</v>
      </c>
    </row>
    <row r="6591" spans="1:4">
      <c r="A6591" s="4" t="s">
        <v>13483</v>
      </c>
      <c r="B6591" s="25" t="s">
        <v>13484</v>
      </c>
      <c r="C6591" s="4" t="s">
        <v>6</v>
      </c>
      <c r="D6591" s="6">
        <v>5</v>
      </c>
    </row>
    <row r="6592" spans="1:4">
      <c r="A6592" s="4" t="s">
        <v>13535</v>
      </c>
      <c r="B6592" s="25" t="s">
        <v>13536</v>
      </c>
      <c r="C6592" s="4" t="s">
        <v>6</v>
      </c>
      <c r="D6592" s="6">
        <v>5</v>
      </c>
    </row>
    <row r="6593" spans="1:4">
      <c r="A6593" s="4" t="s">
        <v>13539</v>
      </c>
      <c r="B6593" s="25" t="s">
        <v>13540</v>
      </c>
      <c r="C6593" s="4" t="s">
        <v>6</v>
      </c>
      <c r="D6593" s="6">
        <v>5</v>
      </c>
    </row>
    <row r="6594" spans="1:4">
      <c r="A6594" s="4" t="s">
        <v>13551</v>
      </c>
      <c r="B6594" s="25" t="s">
        <v>13552</v>
      </c>
      <c r="C6594" s="4" t="s">
        <v>6</v>
      </c>
      <c r="D6594" s="6">
        <v>5</v>
      </c>
    </row>
    <row r="6595" spans="1:4">
      <c r="A6595" s="4" t="s">
        <v>13553</v>
      </c>
      <c r="B6595" s="25" t="s">
        <v>13554</v>
      </c>
      <c r="C6595" s="4" t="s">
        <v>6</v>
      </c>
      <c r="D6595" s="6">
        <v>5</v>
      </c>
    </row>
    <row r="6596" spans="1:4">
      <c r="A6596" s="4" t="s">
        <v>13635</v>
      </c>
      <c r="B6596" s="25" t="s">
        <v>13636</v>
      </c>
      <c r="C6596" s="4" t="s">
        <v>6</v>
      </c>
      <c r="D6596" s="6">
        <v>5</v>
      </c>
    </row>
    <row r="6597" spans="1:4">
      <c r="A6597" s="4" t="s">
        <v>13735</v>
      </c>
      <c r="B6597" s="25" t="s">
        <v>13736</v>
      </c>
      <c r="C6597" s="4" t="s">
        <v>6</v>
      </c>
      <c r="D6597" s="6">
        <v>5</v>
      </c>
    </row>
    <row r="6598" spans="1:4">
      <c r="A6598" s="4" t="s">
        <v>13822</v>
      </c>
      <c r="B6598" s="25" t="s">
        <v>13823</v>
      </c>
      <c r="C6598" s="4" t="s">
        <v>6</v>
      </c>
      <c r="D6598" s="6">
        <v>5</v>
      </c>
    </row>
    <row r="6599" spans="1:4">
      <c r="A6599" s="4" t="s">
        <v>13834</v>
      </c>
      <c r="B6599" s="25" t="s">
        <v>13835</v>
      </c>
      <c r="C6599" s="4" t="s">
        <v>6</v>
      </c>
      <c r="D6599" s="6">
        <v>5</v>
      </c>
    </row>
    <row r="6600" spans="1:4">
      <c r="A6600" s="4" t="s">
        <v>13942</v>
      </c>
      <c r="B6600" s="25" t="s">
        <v>13943</v>
      </c>
      <c r="C6600" s="4" t="s">
        <v>6</v>
      </c>
      <c r="D6600" s="6">
        <v>5</v>
      </c>
    </row>
    <row r="6601" spans="1:4">
      <c r="A6601" s="4" t="s">
        <v>13964</v>
      </c>
      <c r="B6601" s="25" t="s">
        <v>13965</v>
      </c>
      <c r="C6601" s="4" t="s">
        <v>6</v>
      </c>
      <c r="D6601" s="6">
        <v>5</v>
      </c>
    </row>
    <row r="6602" spans="1:4">
      <c r="A6602" s="4" t="s">
        <v>13992</v>
      </c>
      <c r="B6602" s="25" t="s">
        <v>13993</v>
      </c>
      <c r="C6602" s="4" t="s">
        <v>6</v>
      </c>
      <c r="D6602" s="6">
        <v>5</v>
      </c>
    </row>
    <row r="6603" spans="1:4">
      <c r="A6603" s="4" t="s">
        <v>14096</v>
      </c>
      <c r="B6603" s="25" t="s">
        <v>14097</v>
      </c>
      <c r="C6603" s="4" t="s">
        <v>6</v>
      </c>
      <c r="D6603" s="6">
        <v>5</v>
      </c>
    </row>
    <row r="6604" spans="1:4">
      <c r="A6604" s="4" t="s">
        <v>14180</v>
      </c>
      <c r="B6604" s="25" t="s">
        <v>14181</v>
      </c>
      <c r="C6604" s="4" t="s">
        <v>6</v>
      </c>
      <c r="D6604" s="6">
        <v>5</v>
      </c>
    </row>
    <row r="6605" spans="1:4">
      <c r="A6605" s="4" t="s">
        <v>14194</v>
      </c>
      <c r="B6605" s="25" t="s">
        <v>14195</v>
      </c>
      <c r="C6605" s="4" t="s">
        <v>6</v>
      </c>
      <c r="D6605" s="6">
        <v>5</v>
      </c>
    </row>
    <row r="6606" spans="1:4">
      <c r="A6606" s="4" t="s">
        <v>14214</v>
      </c>
      <c r="B6606" s="25" t="s">
        <v>14215</v>
      </c>
      <c r="C6606" s="4" t="s">
        <v>6</v>
      </c>
      <c r="D6606" s="6">
        <v>5</v>
      </c>
    </row>
    <row r="6607" spans="1:4">
      <c r="A6607" s="4" t="s">
        <v>14222</v>
      </c>
      <c r="B6607" s="25" t="s">
        <v>14223</v>
      </c>
      <c r="C6607" s="4" t="s">
        <v>6</v>
      </c>
      <c r="D6607" s="6">
        <v>5</v>
      </c>
    </row>
    <row r="6608" spans="1:4">
      <c r="A6608" s="4" t="s">
        <v>14274</v>
      </c>
      <c r="B6608" s="25" t="s">
        <v>14275</v>
      </c>
      <c r="C6608" s="4" t="s">
        <v>6</v>
      </c>
      <c r="D6608" s="6">
        <v>5</v>
      </c>
    </row>
    <row r="6609" spans="1:4">
      <c r="A6609" s="4" t="s">
        <v>14300</v>
      </c>
      <c r="B6609" s="25" t="s">
        <v>14301</v>
      </c>
      <c r="C6609" s="4" t="s">
        <v>6</v>
      </c>
      <c r="D6609" s="6">
        <v>5</v>
      </c>
    </row>
    <row r="6610" spans="1:4">
      <c r="A6610" s="4" t="s">
        <v>14312</v>
      </c>
      <c r="B6610" s="25" t="s">
        <v>14313</v>
      </c>
      <c r="C6610" s="4" t="s">
        <v>6</v>
      </c>
      <c r="D6610" s="6">
        <v>5</v>
      </c>
    </row>
    <row r="6611" spans="1:4">
      <c r="A6611" s="4" t="s">
        <v>14320</v>
      </c>
      <c r="B6611" s="25" t="s">
        <v>14321</v>
      </c>
      <c r="C6611" s="4" t="s">
        <v>6</v>
      </c>
      <c r="D6611" s="6">
        <v>5</v>
      </c>
    </row>
    <row r="6612" spans="1:4">
      <c r="A6612" s="4" t="s">
        <v>14344</v>
      </c>
      <c r="B6612" s="25" t="s">
        <v>14345</v>
      </c>
      <c r="C6612" s="4" t="s">
        <v>6</v>
      </c>
      <c r="D6612" s="6">
        <v>5</v>
      </c>
    </row>
    <row r="6613" spans="1:4">
      <c r="A6613" s="4" t="s">
        <v>14352</v>
      </c>
      <c r="B6613" s="25" t="s">
        <v>14353</v>
      </c>
      <c r="C6613" s="4" t="s">
        <v>6</v>
      </c>
      <c r="D6613" s="6">
        <v>5</v>
      </c>
    </row>
    <row r="6614" spans="1:4">
      <c r="A6614" s="4" t="s">
        <v>14360</v>
      </c>
      <c r="B6614" s="25" t="s">
        <v>14361</v>
      </c>
      <c r="C6614" s="4" t="s">
        <v>6</v>
      </c>
      <c r="D6614" s="6">
        <v>5</v>
      </c>
    </row>
    <row r="6615" spans="1:4">
      <c r="A6615" s="4" t="s">
        <v>14424</v>
      </c>
      <c r="B6615" s="25" t="s">
        <v>14425</v>
      </c>
      <c r="C6615" s="4" t="s">
        <v>6</v>
      </c>
      <c r="D6615" s="6">
        <v>5</v>
      </c>
    </row>
    <row r="6616" spans="1:4">
      <c r="A6616" s="4" t="s">
        <v>14442</v>
      </c>
      <c r="B6616" s="25" t="s">
        <v>14443</v>
      </c>
      <c r="C6616" s="4" t="s">
        <v>6</v>
      </c>
      <c r="D6616" s="6">
        <v>5</v>
      </c>
    </row>
    <row r="6617" spans="1:4">
      <c r="A6617" s="4" t="s">
        <v>14500</v>
      </c>
      <c r="B6617" s="25" t="s">
        <v>14501</v>
      </c>
      <c r="C6617" s="4" t="s">
        <v>6</v>
      </c>
      <c r="D6617" s="6">
        <v>5</v>
      </c>
    </row>
    <row r="6618" spans="1:4">
      <c r="A6618" s="4" t="s">
        <v>14518</v>
      </c>
      <c r="B6618" s="25" t="s">
        <v>14519</v>
      </c>
      <c r="C6618" s="4" t="s">
        <v>6</v>
      </c>
      <c r="D6618" s="6">
        <v>5</v>
      </c>
    </row>
    <row r="6619" spans="1:4">
      <c r="A6619" s="4" t="s">
        <v>14582</v>
      </c>
      <c r="B6619" s="25" t="s">
        <v>14583</v>
      </c>
      <c r="C6619" s="4" t="s">
        <v>6</v>
      </c>
      <c r="D6619" s="6">
        <v>5</v>
      </c>
    </row>
    <row r="6620" spans="1:4">
      <c r="A6620" s="4" t="s">
        <v>14612</v>
      </c>
      <c r="B6620" s="25" t="s">
        <v>14613</v>
      </c>
      <c r="C6620" s="4" t="s">
        <v>6</v>
      </c>
      <c r="D6620" s="6">
        <v>5</v>
      </c>
    </row>
    <row r="6621" spans="1:4">
      <c r="A6621" s="4" t="s">
        <v>14838</v>
      </c>
      <c r="B6621" s="25" t="s">
        <v>14839</v>
      </c>
      <c r="C6621" s="4" t="s">
        <v>6</v>
      </c>
      <c r="D6621" s="6">
        <v>5</v>
      </c>
    </row>
    <row r="6622" spans="1:4">
      <c r="A6622" s="4" t="s">
        <v>14916</v>
      </c>
      <c r="B6622" s="25" t="s">
        <v>14917</v>
      </c>
      <c r="C6622" s="4" t="s">
        <v>6</v>
      </c>
      <c r="D6622" s="6">
        <v>5</v>
      </c>
    </row>
    <row r="6623" spans="1:4">
      <c r="A6623" s="4" t="s">
        <v>14952</v>
      </c>
      <c r="B6623" s="25" t="s">
        <v>14953</v>
      </c>
      <c r="C6623" s="4" t="s">
        <v>6</v>
      </c>
      <c r="D6623" s="6">
        <v>5</v>
      </c>
    </row>
    <row r="6624" spans="1:4">
      <c r="A6624" s="4" t="s">
        <v>14962</v>
      </c>
      <c r="B6624" s="25" t="s">
        <v>14963</v>
      </c>
      <c r="C6624" s="4" t="s">
        <v>6</v>
      </c>
      <c r="D6624" s="6">
        <v>5</v>
      </c>
    </row>
    <row r="6625" spans="1:4">
      <c r="A6625" s="4" t="s">
        <v>15046</v>
      </c>
      <c r="B6625" s="25" t="s">
        <v>15047</v>
      </c>
      <c r="C6625" s="4" t="s">
        <v>6</v>
      </c>
      <c r="D6625" s="6">
        <v>5</v>
      </c>
    </row>
    <row r="6626" spans="1:4">
      <c r="A6626" s="4" t="s">
        <v>15304</v>
      </c>
      <c r="B6626" s="25" t="s">
        <v>15305</v>
      </c>
      <c r="C6626" s="4" t="s">
        <v>6</v>
      </c>
      <c r="D6626" s="6">
        <v>5</v>
      </c>
    </row>
    <row r="6627" spans="1:4">
      <c r="A6627" s="4" t="s">
        <v>15438</v>
      </c>
      <c r="B6627" s="25" t="s">
        <v>15439</v>
      </c>
      <c r="C6627" s="4" t="s">
        <v>6</v>
      </c>
      <c r="D6627" s="6">
        <v>5</v>
      </c>
    </row>
    <row r="6628" spans="1:4">
      <c r="A6628" s="4" t="s">
        <v>15448</v>
      </c>
      <c r="B6628" s="25" t="s">
        <v>15449</v>
      </c>
      <c r="C6628" s="4" t="s">
        <v>6</v>
      </c>
      <c r="D6628" s="6">
        <v>5</v>
      </c>
    </row>
    <row r="6629" spans="1:4">
      <c r="A6629" s="4" t="s">
        <v>15498</v>
      </c>
      <c r="B6629" s="25" t="s">
        <v>15499</v>
      </c>
      <c r="C6629" s="4" t="s">
        <v>6</v>
      </c>
      <c r="D6629" s="6">
        <v>5</v>
      </c>
    </row>
    <row r="6630" spans="1:4">
      <c r="A6630" s="4" t="s">
        <v>15528</v>
      </c>
      <c r="B6630" s="25" t="s">
        <v>15529</v>
      </c>
      <c r="C6630" s="4" t="s">
        <v>6</v>
      </c>
      <c r="D6630" s="6">
        <v>5</v>
      </c>
    </row>
    <row r="6631" spans="1:4">
      <c r="A6631" s="4" t="s">
        <v>15544</v>
      </c>
      <c r="B6631" s="25" t="s">
        <v>15545</v>
      </c>
      <c r="C6631" s="4" t="s">
        <v>6</v>
      </c>
      <c r="D6631" s="6">
        <v>5</v>
      </c>
    </row>
    <row r="6632" spans="1:4">
      <c r="A6632" s="4" t="s">
        <v>15628</v>
      </c>
      <c r="B6632" s="25" t="s">
        <v>15629</v>
      </c>
      <c r="C6632" s="4" t="s">
        <v>6</v>
      </c>
      <c r="D6632" s="6">
        <v>5</v>
      </c>
    </row>
    <row r="6633" spans="1:4">
      <c r="A6633" s="4" t="s">
        <v>15694</v>
      </c>
      <c r="B6633" s="25" t="s">
        <v>15695</v>
      </c>
      <c r="C6633" s="4" t="s">
        <v>6</v>
      </c>
      <c r="D6633" s="6">
        <v>5</v>
      </c>
    </row>
    <row r="6634" spans="1:4">
      <c r="A6634" s="4" t="s">
        <v>15706</v>
      </c>
      <c r="B6634" s="25" t="s">
        <v>15707</v>
      </c>
      <c r="C6634" s="4" t="s">
        <v>6</v>
      </c>
      <c r="D6634" s="6">
        <v>5</v>
      </c>
    </row>
    <row r="6635" spans="1:4">
      <c r="A6635" s="4" t="s">
        <v>15754</v>
      </c>
      <c r="B6635" s="25" t="s">
        <v>15755</v>
      </c>
      <c r="C6635" s="4" t="s">
        <v>6</v>
      </c>
      <c r="D6635" s="6">
        <v>5</v>
      </c>
    </row>
    <row r="6636" spans="1:4">
      <c r="A6636" s="4" t="s">
        <v>15772</v>
      </c>
      <c r="B6636" s="25" t="s">
        <v>15773</v>
      </c>
      <c r="C6636" s="4" t="s">
        <v>6</v>
      </c>
      <c r="D6636" s="6">
        <v>5</v>
      </c>
    </row>
    <row r="6637" spans="1:4">
      <c r="A6637" s="4" t="s">
        <v>15774</v>
      </c>
      <c r="B6637" s="25" t="s">
        <v>15775</v>
      </c>
      <c r="C6637" s="4" t="s">
        <v>6</v>
      </c>
      <c r="D6637" s="6">
        <v>5</v>
      </c>
    </row>
    <row r="6638" spans="1:4">
      <c r="A6638" s="4" t="s">
        <v>15786</v>
      </c>
      <c r="B6638" s="25" t="s">
        <v>15787</v>
      </c>
      <c r="C6638" s="4" t="s">
        <v>6</v>
      </c>
      <c r="D6638" s="6">
        <v>5</v>
      </c>
    </row>
    <row r="6639" spans="1:4">
      <c r="A6639" s="4" t="s">
        <v>15788</v>
      </c>
      <c r="B6639" s="25" t="s">
        <v>15789</v>
      </c>
      <c r="C6639" s="4" t="s">
        <v>6</v>
      </c>
      <c r="D6639" s="6">
        <v>5</v>
      </c>
    </row>
    <row r="6640" spans="1:4">
      <c r="A6640" s="4" t="s">
        <v>15874</v>
      </c>
      <c r="B6640" s="25" t="s">
        <v>15875</v>
      </c>
      <c r="C6640" s="4" t="s">
        <v>6</v>
      </c>
      <c r="D6640" s="6">
        <v>5</v>
      </c>
    </row>
    <row r="6641" spans="1:4">
      <c r="A6641" s="4" t="s">
        <v>16014</v>
      </c>
      <c r="B6641" s="25" t="s">
        <v>16015</v>
      </c>
      <c r="C6641" s="4" t="s">
        <v>6</v>
      </c>
      <c r="D6641" s="6">
        <v>5</v>
      </c>
    </row>
    <row r="6642" spans="1:4">
      <c r="A6642" s="4" t="s">
        <v>16106</v>
      </c>
      <c r="B6642" s="25" t="s">
        <v>16107</v>
      </c>
      <c r="C6642" s="4" t="s">
        <v>6</v>
      </c>
      <c r="D6642" s="6">
        <v>5</v>
      </c>
    </row>
    <row r="6643" spans="1:4">
      <c r="A6643" s="4" t="s">
        <v>16124</v>
      </c>
      <c r="B6643" s="25" t="s">
        <v>16125</v>
      </c>
      <c r="C6643" s="4" t="s">
        <v>6</v>
      </c>
      <c r="D6643" s="6">
        <v>5</v>
      </c>
    </row>
    <row r="6644" spans="1:4">
      <c r="A6644" s="4" t="s">
        <v>16138</v>
      </c>
      <c r="B6644" s="25" t="s">
        <v>16139</v>
      </c>
      <c r="C6644" s="4" t="s">
        <v>6</v>
      </c>
      <c r="D6644" s="6">
        <v>5</v>
      </c>
    </row>
    <row r="6645" spans="1:4">
      <c r="A6645" s="4" t="s">
        <v>16146</v>
      </c>
      <c r="B6645" s="25" t="s">
        <v>16147</v>
      </c>
      <c r="C6645" s="4" t="s">
        <v>6</v>
      </c>
      <c r="D6645" s="6">
        <v>5</v>
      </c>
    </row>
    <row r="6646" spans="1:4">
      <c r="A6646" s="4" t="s">
        <v>16228</v>
      </c>
      <c r="B6646" s="25" t="s">
        <v>16229</v>
      </c>
      <c r="C6646" s="4" t="s">
        <v>6</v>
      </c>
      <c r="D6646" s="6">
        <v>5</v>
      </c>
    </row>
    <row r="6647" spans="1:4">
      <c r="A6647" s="4" t="s">
        <v>16232</v>
      </c>
      <c r="B6647" s="25" t="s">
        <v>16233</v>
      </c>
      <c r="C6647" s="4" t="s">
        <v>6</v>
      </c>
      <c r="D6647" s="6">
        <v>5</v>
      </c>
    </row>
    <row r="6648" spans="1:4">
      <c r="A6648" s="4" t="s">
        <v>16278</v>
      </c>
      <c r="B6648" s="25" t="s">
        <v>16279</v>
      </c>
      <c r="C6648" s="4" t="s">
        <v>6</v>
      </c>
      <c r="D6648" s="6">
        <v>5</v>
      </c>
    </row>
    <row r="6649" spans="1:4">
      <c r="A6649" s="4" t="s">
        <v>16286</v>
      </c>
      <c r="B6649" s="25" t="s">
        <v>16287</v>
      </c>
      <c r="C6649" s="4" t="s">
        <v>6</v>
      </c>
      <c r="D6649" s="6">
        <v>5</v>
      </c>
    </row>
    <row r="6650" spans="1:4">
      <c r="A6650" s="4" t="s">
        <v>16466</v>
      </c>
      <c r="B6650" s="25" t="s">
        <v>16467</v>
      </c>
      <c r="C6650" s="4" t="s">
        <v>6</v>
      </c>
      <c r="D6650" s="6">
        <v>5</v>
      </c>
    </row>
    <row r="6651" spans="1:4">
      <c r="A6651" s="4" t="s">
        <v>16472</v>
      </c>
      <c r="B6651" s="25" t="s">
        <v>16473</v>
      </c>
      <c r="C6651" s="4" t="s">
        <v>6</v>
      </c>
      <c r="D6651" s="6">
        <v>5</v>
      </c>
    </row>
    <row r="6652" spans="1:4">
      <c r="A6652" s="4" t="s">
        <v>16558</v>
      </c>
      <c r="B6652" s="25" t="s">
        <v>16559</v>
      </c>
      <c r="C6652" s="4" t="s">
        <v>6</v>
      </c>
      <c r="D6652" s="6">
        <v>5</v>
      </c>
    </row>
    <row r="6653" spans="1:4">
      <c r="A6653" s="4" t="s">
        <v>16588</v>
      </c>
      <c r="B6653" s="25" t="s">
        <v>16589</v>
      </c>
      <c r="C6653" s="4" t="s">
        <v>6</v>
      </c>
      <c r="D6653" s="6">
        <v>5</v>
      </c>
    </row>
    <row r="6654" spans="1:4">
      <c r="A6654" s="4" t="s">
        <v>16595</v>
      </c>
      <c r="B6654" s="25" t="s">
        <v>16596</v>
      </c>
      <c r="C6654" s="4" t="s">
        <v>6</v>
      </c>
      <c r="D6654" s="6">
        <v>5</v>
      </c>
    </row>
    <row r="6655" spans="1:4">
      <c r="A6655" s="4" t="s">
        <v>16645</v>
      </c>
      <c r="B6655" s="25" t="s">
        <v>16646</v>
      </c>
      <c r="C6655" s="4" t="s">
        <v>6</v>
      </c>
      <c r="D6655" s="6">
        <v>5</v>
      </c>
    </row>
    <row r="6656" spans="1:4">
      <c r="A6656" s="4" t="s">
        <v>16759</v>
      </c>
      <c r="B6656" s="25" t="s">
        <v>16760</v>
      </c>
      <c r="C6656" s="4" t="s">
        <v>6</v>
      </c>
      <c r="D6656" s="6">
        <v>5</v>
      </c>
    </row>
    <row r="6657" spans="1:4">
      <c r="A6657" s="4" t="s">
        <v>16779</v>
      </c>
      <c r="B6657" s="25" t="s">
        <v>16780</v>
      </c>
      <c r="C6657" s="4" t="s">
        <v>6</v>
      </c>
      <c r="D6657" s="6">
        <v>5</v>
      </c>
    </row>
    <row r="6658" spans="1:4">
      <c r="A6658" s="4" t="s">
        <v>16785</v>
      </c>
      <c r="B6658" s="25" t="s">
        <v>16786</v>
      </c>
      <c r="C6658" s="4" t="s">
        <v>6</v>
      </c>
      <c r="D6658" s="6">
        <v>5</v>
      </c>
    </row>
    <row r="6659" spans="1:4">
      <c r="A6659" s="4" t="s">
        <v>16843</v>
      </c>
      <c r="B6659" s="25" t="s">
        <v>16844</v>
      </c>
      <c r="C6659" s="4" t="s">
        <v>6</v>
      </c>
      <c r="D6659" s="6">
        <v>5</v>
      </c>
    </row>
    <row r="6660" spans="1:4">
      <c r="A6660" s="4" t="s">
        <v>16849</v>
      </c>
      <c r="B6660" s="25" t="s">
        <v>16850</v>
      </c>
      <c r="C6660" s="4" t="s">
        <v>6</v>
      </c>
      <c r="D6660" s="6">
        <v>5</v>
      </c>
    </row>
    <row r="6661" spans="1:4">
      <c r="A6661" s="4" t="s">
        <v>16869</v>
      </c>
      <c r="B6661" s="25" t="s">
        <v>16870</v>
      </c>
      <c r="C6661" s="4" t="s">
        <v>6</v>
      </c>
      <c r="D6661" s="6">
        <v>5</v>
      </c>
    </row>
    <row r="6662" spans="1:4">
      <c r="A6662" s="4" t="s">
        <v>16979</v>
      </c>
      <c r="B6662" s="25" t="s">
        <v>16980</v>
      </c>
      <c r="C6662" s="4" t="s">
        <v>6</v>
      </c>
      <c r="D6662" s="6">
        <v>5</v>
      </c>
    </row>
    <row r="6663" spans="1:4">
      <c r="A6663" s="4" t="s">
        <v>17007</v>
      </c>
      <c r="B6663" s="25" t="s">
        <v>17008</v>
      </c>
      <c r="C6663" s="4" t="s">
        <v>6</v>
      </c>
      <c r="D6663" s="6">
        <v>5</v>
      </c>
    </row>
    <row r="6664" spans="1:4">
      <c r="A6664" s="4" t="s">
        <v>17089</v>
      </c>
      <c r="B6664" s="25" t="s">
        <v>17090</v>
      </c>
      <c r="C6664" s="4" t="s">
        <v>6</v>
      </c>
      <c r="D6664" s="6">
        <v>5</v>
      </c>
    </row>
    <row r="6665" spans="1:4">
      <c r="A6665" s="4" t="s">
        <v>17093</v>
      </c>
      <c r="B6665" s="25" t="s">
        <v>17094</v>
      </c>
      <c r="C6665" s="4" t="s">
        <v>6</v>
      </c>
      <c r="D6665" s="6">
        <v>5</v>
      </c>
    </row>
    <row r="6666" spans="1:4">
      <c r="A6666" s="4" t="s">
        <v>17099</v>
      </c>
      <c r="B6666" s="25" t="s">
        <v>17100</v>
      </c>
      <c r="C6666" s="4" t="s">
        <v>6</v>
      </c>
      <c r="D6666" s="6">
        <v>5</v>
      </c>
    </row>
    <row r="6667" spans="1:4">
      <c r="A6667" s="4" t="s">
        <v>17203</v>
      </c>
      <c r="B6667" s="25" t="s">
        <v>17204</v>
      </c>
      <c r="C6667" s="4" t="s">
        <v>6</v>
      </c>
      <c r="D6667" s="6">
        <v>5</v>
      </c>
    </row>
    <row r="6668" spans="1:4">
      <c r="A6668" s="4" t="s">
        <v>17229</v>
      </c>
      <c r="B6668" s="25" t="s">
        <v>17230</v>
      </c>
      <c r="C6668" s="4" t="s">
        <v>6</v>
      </c>
      <c r="D6668" s="6">
        <v>5</v>
      </c>
    </row>
    <row r="6669" spans="1:4">
      <c r="A6669" s="4" t="s">
        <v>17345</v>
      </c>
      <c r="B6669" s="25" t="s">
        <v>17346</v>
      </c>
      <c r="C6669" s="4" t="s">
        <v>6</v>
      </c>
      <c r="D6669" s="6">
        <v>5</v>
      </c>
    </row>
    <row r="6670" spans="1:4">
      <c r="A6670" s="4" t="s">
        <v>17438</v>
      </c>
      <c r="B6670" s="25" t="s">
        <v>17439</v>
      </c>
      <c r="C6670" s="4" t="s">
        <v>6</v>
      </c>
      <c r="D6670" s="6">
        <v>5</v>
      </c>
    </row>
    <row r="6671" spans="1:4">
      <c r="A6671" s="4" t="s">
        <v>17484</v>
      </c>
      <c r="B6671" s="25" t="s">
        <v>17485</v>
      </c>
      <c r="C6671" s="4" t="s">
        <v>6</v>
      </c>
      <c r="D6671" s="6">
        <v>5</v>
      </c>
    </row>
    <row r="6672" spans="1:4">
      <c r="A6672" s="4" t="s">
        <v>17552</v>
      </c>
      <c r="B6672" s="25" t="s">
        <v>17553</v>
      </c>
      <c r="C6672" s="4" t="s">
        <v>6</v>
      </c>
      <c r="D6672" s="6">
        <v>5</v>
      </c>
    </row>
    <row r="6673" spans="1:4">
      <c r="A6673" s="4" t="s">
        <v>17604</v>
      </c>
      <c r="B6673" s="25" t="s">
        <v>17605</v>
      </c>
      <c r="C6673" s="4" t="s">
        <v>6</v>
      </c>
      <c r="D6673" s="6">
        <v>5</v>
      </c>
    </row>
    <row r="6674" spans="1:4">
      <c r="A6674" s="4" t="s">
        <v>17732</v>
      </c>
      <c r="B6674" s="25" t="s">
        <v>17733</v>
      </c>
      <c r="C6674" s="4" t="s">
        <v>6</v>
      </c>
      <c r="D6674" s="6">
        <v>5</v>
      </c>
    </row>
    <row r="6675" spans="1:4">
      <c r="A6675" s="4" t="s">
        <v>17770</v>
      </c>
      <c r="B6675" s="25" t="s">
        <v>17771</v>
      </c>
      <c r="C6675" s="4" t="s">
        <v>6</v>
      </c>
      <c r="D6675" s="6">
        <v>5</v>
      </c>
    </row>
    <row r="6676" spans="1:4">
      <c r="A6676" s="4" t="s">
        <v>17832</v>
      </c>
      <c r="B6676" s="25" t="s">
        <v>17833</v>
      </c>
      <c r="C6676" s="4" t="s">
        <v>6</v>
      </c>
      <c r="D6676" s="6">
        <v>5</v>
      </c>
    </row>
    <row r="6677" spans="1:4">
      <c r="A6677" s="4" t="s">
        <v>17926</v>
      </c>
      <c r="B6677" s="25" t="s">
        <v>17927</v>
      </c>
      <c r="C6677" s="4" t="s">
        <v>6</v>
      </c>
      <c r="D6677" s="6">
        <v>5</v>
      </c>
    </row>
    <row r="6678" spans="1:4">
      <c r="A6678" s="4" t="s">
        <v>17954</v>
      </c>
      <c r="B6678" s="25" t="s">
        <v>17955</v>
      </c>
      <c r="C6678" s="4" t="s">
        <v>6</v>
      </c>
      <c r="D6678" s="6">
        <v>5</v>
      </c>
    </row>
    <row r="6679" spans="1:4">
      <c r="A6679" s="4" t="s">
        <v>17958</v>
      </c>
      <c r="B6679" s="25" t="s">
        <v>17959</v>
      </c>
      <c r="C6679" s="4" t="s">
        <v>6</v>
      </c>
      <c r="D6679" s="6">
        <v>5</v>
      </c>
    </row>
    <row r="6680" spans="1:4">
      <c r="A6680" s="4" t="s">
        <v>18032</v>
      </c>
      <c r="B6680" s="25" t="s">
        <v>18033</v>
      </c>
      <c r="C6680" s="4" t="s">
        <v>6</v>
      </c>
      <c r="D6680" s="6">
        <v>5</v>
      </c>
    </row>
    <row r="6681" spans="1:4">
      <c r="A6681" s="4" t="s">
        <v>18046</v>
      </c>
      <c r="B6681" s="25" t="s">
        <v>18047</v>
      </c>
      <c r="C6681" s="4" t="s">
        <v>6</v>
      </c>
      <c r="D6681" s="6">
        <v>5</v>
      </c>
    </row>
    <row r="6682" spans="1:4">
      <c r="A6682" s="4" t="s">
        <v>18114</v>
      </c>
      <c r="B6682" s="25" t="s">
        <v>18115</v>
      </c>
      <c r="C6682" s="4" t="s">
        <v>6</v>
      </c>
      <c r="D6682" s="6">
        <v>5</v>
      </c>
    </row>
    <row r="6683" spans="1:4">
      <c r="A6683" s="4" t="s">
        <v>18144</v>
      </c>
      <c r="B6683" s="25" t="s">
        <v>18145</v>
      </c>
      <c r="C6683" s="4" t="s">
        <v>6</v>
      </c>
      <c r="D6683" s="6">
        <v>5</v>
      </c>
    </row>
    <row r="6684" spans="1:4">
      <c r="A6684" s="4" t="s">
        <v>18390</v>
      </c>
      <c r="B6684" s="25" t="s">
        <v>18391</v>
      </c>
      <c r="C6684" s="4" t="s">
        <v>6</v>
      </c>
      <c r="D6684" s="6">
        <v>5</v>
      </c>
    </row>
    <row r="6685" spans="1:4">
      <c r="A6685" s="4" t="s">
        <v>18404</v>
      </c>
      <c r="B6685" s="25" t="s">
        <v>18405</v>
      </c>
      <c r="C6685" s="4" t="s">
        <v>6</v>
      </c>
      <c r="D6685" s="6">
        <v>5</v>
      </c>
    </row>
    <row r="6686" spans="1:4">
      <c r="A6686" s="4" t="s">
        <v>18414</v>
      </c>
      <c r="B6686" s="25" t="s">
        <v>18415</v>
      </c>
      <c r="C6686" s="4" t="s">
        <v>6</v>
      </c>
      <c r="D6686" s="6">
        <v>5</v>
      </c>
    </row>
    <row r="6687" spans="1:4">
      <c r="A6687" s="4" t="s">
        <v>18478</v>
      </c>
      <c r="B6687" s="25" t="s">
        <v>18479</v>
      </c>
      <c r="C6687" s="4" t="s">
        <v>6</v>
      </c>
      <c r="D6687" s="6">
        <v>5</v>
      </c>
    </row>
    <row r="6688" spans="1:4">
      <c r="A6688" s="4" t="s">
        <v>18488</v>
      </c>
      <c r="B6688" s="25" t="s">
        <v>18489</v>
      </c>
      <c r="C6688" s="4" t="s">
        <v>6</v>
      </c>
      <c r="D6688" s="6">
        <v>5</v>
      </c>
    </row>
    <row r="6689" spans="1:4">
      <c r="A6689" s="4" t="s">
        <v>18546</v>
      </c>
      <c r="B6689" s="25" t="s">
        <v>18547</v>
      </c>
      <c r="C6689" s="4" t="s">
        <v>6</v>
      </c>
      <c r="D6689" s="6">
        <v>5</v>
      </c>
    </row>
    <row r="6690" spans="1:4">
      <c r="A6690" s="4" t="s">
        <v>18568</v>
      </c>
      <c r="B6690" s="25" t="s">
        <v>18569</v>
      </c>
      <c r="C6690" s="4" t="s">
        <v>6</v>
      </c>
      <c r="D6690" s="6">
        <v>5</v>
      </c>
    </row>
    <row r="6691" spans="1:4">
      <c r="A6691" s="4" t="s">
        <v>18636</v>
      </c>
      <c r="B6691" s="25" t="s">
        <v>18637</v>
      </c>
      <c r="C6691" s="4" t="s">
        <v>6</v>
      </c>
      <c r="D6691" s="6">
        <v>5</v>
      </c>
    </row>
    <row r="6692" spans="1:4">
      <c r="A6692" s="4" t="s">
        <v>18640</v>
      </c>
      <c r="B6692" s="25" t="s">
        <v>18641</v>
      </c>
      <c r="C6692" s="4" t="s">
        <v>6</v>
      </c>
      <c r="D6692" s="6">
        <v>5</v>
      </c>
    </row>
    <row r="6693" spans="1:4">
      <c r="A6693" s="4" t="s">
        <v>18668</v>
      </c>
      <c r="B6693" s="25" t="s">
        <v>18669</v>
      </c>
      <c r="C6693" s="4" t="s">
        <v>6</v>
      </c>
      <c r="D6693" s="6">
        <v>5</v>
      </c>
    </row>
    <row r="6694" spans="1:4">
      <c r="A6694" s="4" t="s">
        <v>18772</v>
      </c>
      <c r="B6694" s="25" t="s">
        <v>18773</v>
      </c>
      <c r="C6694" s="4" t="s">
        <v>6</v>
      </c>
      <c r="D6694" s="6">
        <v>5</v>
      </c>
    </row>
    <row r="6695" spans="1:4">
      <c r="A6695" s="4" t="s">
        <v>18784</v>
      </c>
      <c r="B6695" s="25" t="s">
        <v>18785</v>
      </c>
      <c r="C6695" s="4" t="s">
        <v>6</v>
      </c>
      <c r="D6695" s="6">
        <v>5</v>
      </c>
    </row>
    <row r="6696" spans="1:4">
      <c r="A6696" s="4" t="s">
        <v>18792</v>
      </c>
      <c r="B6696" s="25" t="s">
        <v>18793</v>
      </c>
      <c r="C6696" s="4" t="s">
        <v>6</v>
      </c>
      <c r="D6696" s="6">
        <v>5</v>
      </c>
    </row>
    <row r="6697" spans="1:4">
      <c r="A6697" s="4" t="s">
        <v>18894</v>
      </c>
      <c r="B6697" s="25" t="s">
        <v>18895</v>
      </c>
      <c r="C6697" s="4" t="s">
        <v>6</v>
      </c>
      <c r="D6697" s="6">
        <v>5</v>
      </c>
    </row>
    <row r="6698" spans="1:4">
      <c r="A6698" s="4" t="s">
        <v>18984</v>
      </c>
      <c r="B6698" s="25" t="s">
        <v>18985</v>
      </c>
      <c r="C6698" s="4" t="s">
        <v>6</v>
      </c>
      <c r="D6698" s="6">
        <v>5</v>
      </c>
    </row>
    <row r="6699" spans="1:4">
      <c r="A6699" s="4" t="s">
        <v>19006</v>
      </c>
      <c r="B6699" s="25" t="s">
        <v>19007</v>
      </c>
      <c r="C6699" s="4" t="s">
        <v>6</v>
      </c>
      <c r="D6699" s="6">
        <v>5</v>
      </c>
    </row>
    <row r="6700" spans="1:4">
      <c r="A6700" s="4" t="s">
        <v>19134</v>
      </c>
      <c r="B6700" s="25" t="s">
        <v>19135</v>
      </c>
      <c r="C6700" s="4" t="s">
        <v>6</v>
      </c>
      <c r="D6700" s="6">
        <v>5</v>
      </c>
    </row>
    <row r="6701" spans="1:4">
      <c r="A6701" s="4" t="s">
        <v>19270</v>
      </c>
      <c r="B6701" s="25" t="s">
        <v>19271</v>
      </c>
      <c r="C6701" s="4" t="s">
        <v>6</v>
      </c>
      <c r="D6701" s="6">
        <v>5</v>
      </c>
    </row>
    <row r="6702" spans="1:4">
      <c r="A6702" s="4" t="s">
        <v>19282</v>
      </c>
      <c r="B6702" s="25" t="s">
        <v>19283</v>
      </c>
      <c r="C6702" s="4" t="s">
        <v>6</v>
      </c>
      <c r="D6702" s="6">
        <v>5</v>
      </c>
    </row>
    <row r="6703" spans="1:4">
      <c r="A6703" s="4" t="s">
        <v>19312</v>
      </c>
      <c r="B6703" s="25" t="s">
        <v>19313</v>
      </c>
      <c r="C6703" s="4" t="s">
        <v>6</v>
      </c>
      <c r="D6703" s="6">
        <v>5</v>
      </c>
    </row>
    <row r="6704" spans="1:4">
      <c r="A6704" s="4" t="s">
        <v>19392</v>
      </c>
      <c r="B6704" s="25" t="s">
        <v>19393</v>
      </c>
      <c r="C6704" s="4" t="s">
        <v>6</v>
      </c>
      <c r="D6704" s="6">
        <v>5</v>
      </c>
    </row>
    <row r="6705" spans="1:4">
      <c r="A6705" s="4" t="s">
        <v>19464</v>
      </c>
      <c r="B6705" s="25" t="s">
        <v>19465</v>
      </c>
      <c r="C6705" s="4" t="s">
        <v>6</v>
      </c>
      <c r="D6705" s="6">
        <v>5</v>
      </c>
    </row>
    <row r="6706" spans="1:4">
      <c r="A6706" s="4" t="s">
        <v>19474</v>
      </c>
      <c r="B6706" s="25" t="s">
        <v>19475</v>
      </c>
      <c r="C6706" s="4" t="s">
        <v>6</v>
      </c>
      <c r="D6706" s="6">
        <v>5</v>
      </c>
    </row>
    <row r="6707" spans="1:4">
      <c r="A6707" s="4" t="s">
        <v>19508</v>
      </c>
      <c r="B6707" s="25" t="s">
        <v>19509</v>
      </c>
      <c r="C6707" s="4" t="s">
        <v>6</v>
      </c>
      <c r="D6707" s="6">
        <v>5</v>
      </c>
    </row>
    <row r="6708" spans="1:4">
      <c r="A6708" s="4" t="s">
        <v>19512</v>
      </c>
      <c r="B6708" s="25" t="s">
        <v>19513</v>
      </c>
      <c r="C6708" s="4" t="s">
        <v>6</v>
      </c>
      <c r="D6708" s="6">
        <v>5</v>
      </c>
    </row>
    <row r="6709" spans="1:4">
      <c r="A6709" s="4" t="s">
        <v>19554</v>
      </c>
      <c r="B6709" s="25" t="s">
        <v>19555</v>
      </c>
      <c r="C6709" s="4" t="s">
        <v>6</v>
      </c>
      <c r="D6709" s="6">
        <v>5</v>
      </c>
    </row>
    <row r="6710" spans="1:4">
      <c r="A6710" s="4" t="s">
        <v>19604</v>
      </c>
      <c r="B6710" s="25" t="s">
        <v>19605</v>
      </c>
      <c r="C6710" s="4" t="s">
        <v>6</v>
      </c>
      <c r="D6710" s="6">
        <v>5</v>
      </c>
    </row>
    <row r="6711" spans="1:4">
      <c r="A6711" s="4" t="s">
        <v>19616</v>
      </c>
      <c r="B6711" s="25" t="s">
        <v>19617</v>
      </c>
      <c r="C6711" s="4" t="s">
        <v>6</v>
      </c>
      <c r="D6711" s="6">
        <v>5</v>
      </c>
    </row>
    <row r="6712" spans="1:4">
      <c r="A6712" s="4" t="s">
        <v>19622</v>
      </c>
      <c r="B6712" s="25" t="s">
        <v>19623</v>
      </c>
      <c r="C6712" s="4" t="s">
        <v>6</v>
      </c>
      <c r="D6712" s="6">
        <v>5</v>
      </c>
    </row>
    <row r="6713" spans="1:4">
      <c r="A6713" s="4" t="s">
        <v>19656</v>
      </c>
      <c r="B6713" s="25" t="s">
        <v>19657</v>
      </c>
      <c r="C6713" s="4" t="s">
        <v>6</v>
      </c>
      <c r="D6713" s="6">
        <v>5</v>
      </c>
    </row>
    <row r="6714" spans="1:4">
      <c r="A6714" s="4" t="s">
        <v>19688</v>
      </c>
      <c r="B6714" s="25" t="s">
        <v>19689</v>
      </c>
      <c r="C6714" s="4" t="s">
        <v>6</v>
      </c>
      <c r="D6714" s="6">
        <v>5</v>
      </c>
    </row>
    <row r="6715" spans="1:4">
      <c r="A6715" s="4" t="s">
        <v>19714</v>
      </c>
      <c r="B6715" s="25" t="s">
        <v>19715</v>
      </c>
      <c r="C6715" s="4" t="s">
        <v>6</v>
      </c>
      <c r="D6715" s="6">
        <v>5</v>
      </c>
    </row>
    <row r="6716" spans="1:4">
      <c r="A6716" s="4" t="s">
        <v>19738</v>
      </c>
      <c r="B6716" s="25" t="s">
        <v>19739</v>
      </c>
      <c r="C6716" s="4" t="s">
        <v>6</v>
      </c>
      <c r="D6716" s="6">
        <v>5</v>
      </c>
    </row>
    <row r="6717" spans="1:4">
      <c r="A6717" s="4" t="s">
        <v>19768</v>
      </c>
      <c r="B6717" s="25" t="s">
        <v>19769</v>
      </c>
      <c r="C6717" s="4" t="s">
        <v>6</v>
      </c>
      <c r="D6717" s="6">
        <v>5</v>
      </c>
    </row>
    <row r="6718" spans="1:4">
      <c r="A6718" s="4" t="s">
        <v>19798</v>
      </c>
      <c r="B6718" s="25" t="s">
        <v>19799</v>
      </c>
      <c r="C6718" s="4" t="s">
        <v>6</v>
      </c>
      <c r="D6718" s="6">
        <v>5</v>
      </c>
    </row>
    <row r="6719" spans="1:4">
      <c r="A6719" s="4" t="s">
        <v>19806</v>
      </c>
      <c r="B6719" s="25" t="s">
        <v>19807</v>
      </c>
      <c r="C6719" s="4" t="s">
        <v>6</v>
      </c>
      <c r="D6719" s="6">
        <v>5</v>
      </c>
    </row>
    <row r="6720" spans="1:4">
      <c r="A6720" s="4" t="s">
        <v>19847</v>
      </c>
      <c r="B6720" s="25" t="s">
        <v>19848</v>
      </c>
      <c r="C6720" s="4" t="s">
        <v>6</v>
      </c>
      <c r="D6720" s="6">
        <v>5</v>
      </c>
    </row>
    <row r="6721" spans="1:4">
      <c r="A6721" s="4" t="s">
        <v>19865</v>
      </c>
      <c r="B6721" s="25" t="s">
        <v>19866</v>
      </c>
      <c r="C6721" s="4" t="s">
        <v>6</v>
      </c>
      <c r="D6721" s="6">
        <v>5</v>
      </c>
    </row>
    <row r="6722" spans="1:4">
      <c r="A6722" s="4" t="s">
        <v>19875</v>
      </c>
      <c r="B6722" s="25" t="s">
        <v>19876</v>
      </c>
      <c r="C6722" s="4" t="s">
        <v>6</v>
      </c>
      <c r="D6722" s="6">
        <v>5</v>
      </c>
    </row>
    <row r="6723" spans="1:4">
      <c r="A6723" s="4" t="s">
        <v>19993</v>
      </c>
      <c r="B6723" s="25" t="s">
        <v>19994</v>
      </c>
      <c r="C6723" s="4" t="s">
        <v>6</v>
      </c>
      <c r="D6723" s="6">
        <v>5</v>
      </c>
    </row>
    <row r="6724" spans="1:4">
      <c r="A6724" s="4" t="s">
        <v>20059</v>
      </c>
      <c r="B6724" s="25" t="s">
        <v>20060</v>
      </c>
      <c r="C6724" s="4" t="s">
        <v>6</v>
      </c>
      <c r="D6724" s="6">
        <v>5</v>
      </c>
    </row>
    <row r="6725" spans="1:4">
      <c r="A6725" s="4" t="s">
        <v>20197</v>
      </c>
      <c r="B6725" s="25" t="s">
        <v>20198</v>
      </c>
      <c r="C6725" s="4" t="s">
        <v>6</v>
      </c>
      <c r="D6725" s="6">
        <v>5</v>
      </c>
    </row>
    <row r="6726" spans="1:4">
      <c r="A6726" s="4" t="s">
        <v>20199</v>
      </c>
      <c r="B6726" s="25" t="s">
        <v>20200</v>
      </c>
      <c r="C6726" s="4" t="s">
        <v>6</v>
      </c>
      <c r="D6726" s="6">
        <v>5</v>
      </c>
    </row>
    <row r="6727" spans="1:4">
      <c r="A6727" s="4" t="s">
        <v>20243</v>
      </c>
      <c r="B6727" s="25" t="s">
        <v>20244</v>
      </c>
      <c r="C6727" s="4" t="s">
        <v>6</v>
      </c>
      <c r="D6727" s="6">
        <v>5</v>
      </c>
    </row>
    <row r="6728" spans="1:4">
      <c r="A6728" s="4" t="s">
        <v>20331</v>
      </c>
      <c r="B6728" s="25" t="s">
        <v>20332</v>
      </c>
      <c r="C6728" s="4" t="s">
        <v>6</v>
      </c>
      <c r="D6728" s="6">
        <v>5</v>
      </c>
    </row>
    <row r="6729" spans="1:4">
      <c r="A6729" s="4" t="s">
        <v>20335</v>
      </c>
      <c r="B6729" s="25" t="s">
        <v>20336</v>
      </c>
      <c r="C6729" s="4" t="s">
        <v>6</v>
      </c>
      <c r="D6729" s="6">
        <v>5</v>
      </c>
    </row>
    <row r="6730" spans="1:4">
      <c r="A6730" s="4" t="s">
        <v>20353</v>
      </c>
      <c r="B6730" s="25" t="s">
        <v>20354</v>
      </c>
      <c r="C6730" s="4" t="s">
        <v>6</v>
      </c>
      <c r="D6730" s="6">
        <v>5</v>
      </c>
    </row>
    <row r="6731" spans="1:4">
      <c r="A6731" s="4" t="s">
        <v>20495</v>
      </c>
      <c r="B6731" s="25" t="s">
        <v>20496</v>
      </c>
      <c r="C6731" s="4" t="s">
        <v>6</v>
      </c>
      <c r="D6731" s="6">
        <v>5</v>
      </c>
    </row>
    <row r="6732" spans="1:4">
      <c r="A6732" s="4" t="s">
        <v>20517</v>
      </c>
      <c r="B6732" s="25" t="s">
        <v>20518</v>
      </c>
      <c r="C6732" s="4" t="s">
        <v>6</v>
      </c>
      <c r="D6732" s="6">
        <v>5</v>
      </c>
    </row>
    <row r="6733" spans="1:4">
      <c r="A6733" s="4" t="s">
        <v>20531</v>
      </c>
      <c r="B6733" s="25" t="s">
        <v>20532</v>
      </c>
      <c r="C6733" s="4" t="s">
        <v>6</v>
      </c>
      <c r="D6733" s="6">
        <v>5</v>
      </c>
    </row>
    <row r="6734" spans="1:4">
      <c r="A6734" s="4" t="s">
        <v>20558</v>
      </c>
      <c r="B6734" s="25" t="s">
        <v>20559</v>
      </c>
      <c r="C6734" s="4" t="s">
        <v>6</v>
      </c>
      <c r="D6734" s="6">
        <v>5</v>
      </c>
    </row>
    <row r="6735" spans="1:4">
      <c r="A6735" s="4" t="s">
        <v>20596</v>
      </c>
      <c r="B6735" s="25" t="s">
        <v>20597</v>
      </c>
      <c r="C6735" s="4" t="s">
        <v>6</v>
      </c>
      <c r="D6735" s="6">
        <v>5</v>
      </c>
    </row>
    <row r="6736" spans="1:4">
      <c r="A6736" s="4" t="s">
        <v>20632</v>
      </c>
      <c r="B6736" s="25" t="s">
        <v>20633</v>
      </c>
      <c r="C6736" s="4" t="s">
        <v>6</v>
      </c>
      <c r="D6736" s="6">
        <v>5</v>
      </c>
    </row>
    <row r="6737" spans="1:4">
      <c r="A6737" s="4" t="s">
        <v>20658</v>
      </c>
      <c r="B6737" s="25" t="s">
        <v>20659</v>
      </c>
      <c r="C6737" s="4" t="s">
        <v>6</v>
      </c>
      <c r="D6737" s="6">
        <v>5</v>
      </c>
    </row>
    <row r="6738" spans="1:4">
      <c r="A6738" s="4" t="s">
        <v>20674</v>
      </c>
      <c r="B6738" s="25" t="s">
        <v>20675</v>
      </c>
      <c r="C6738" s="4" t="s">
        <v>6</v>
      </c>
      <c r="D6738" s="6">
        <v>5</v>
      </c>
    </row>
    <row r="6739" spans="1:4">
      <c r="A6739" s="4" t="s">
        <v>20716</v>
      </c>
      <c r="B6739" s="25" t="s">
        <v>20717</v>
      </c>
      <c r="C6739" s="4" t="s">
        <v>6</v>
      </c>
      <c r="D6739" s="6">
        <v>5</v>
      </c>
    </row>
    <row r="6740" spans="1:4">
      <c r="A6740" s="4" t="s">
        <v>20750</v>
      </c>
      <c r="B6740" s="25" t="s">
        <v>20751</v>
      </c>
      <c r="C6740" s="4" t="s">
        <v>6</v>
      </c>
      <c r="D6740" s="6">
        <v>5</v>
      </c>
    </row>
    <row r="6741" spans="1:4">
      <c r="A6741" s="4" t="s">
        <v>20808</v>
      </c>
      <c r="B6741" s="25" t="s">
        <v>20809</v>
      </c>
      <c r="C6741" s="4" t="s">
        <v>6</v>
      </c>
      <c r="D6741" s="6">
        <v>5</v>
      </c>
    </row>
    <row r="6742" spans="1:4">
      <c r="A6742" s="4" t="s">
        <v>20832</v>
      </c>
      <c r="B6742" s="25" t="s">
        <v>20833</v>
      </c>
      <c r="C6742" s="4" t="s">
        <v>6</v>
      </c>
      <c r="D6742" s="6">
        <v>5</v>
      </c>
    </row>
    <row r="6743" spans="1:4">
      <c r="A6743" s="4" t="s">
        <v>20916</v>
      </c>
      <c r="B6743" s="25" t="s">
        <v>20917</v>
      </c>
      <c r="C6743" s="4" t="s">
        <v>6</v>
      </c>
      <c r="D6743" s="6">
        <v>5</v>
      </c>
    </row>
    <row r="6744" spans="1:4">
      <c r="A6744" s="4" t="s">
        <v>20962</v>
      </c>
      <c r="B6744" s="25" t="s">
        <v>20963</v>
      </c>
      <c r="C6744" s="4" t="s">
        <v>6</v>
      </c>
      <c r="D6744" s="6">
        <v>5</v>
      </c>
    </row>
    <row r="6745" spans="1:4">
      <c r="A6745" s="4" t="s">
        <v>21000</v>
      </c>
      <c r="B6745" s="25" t="s">
        <v>21001</v>
      </c>
      <c r="C6745" s="4" t="s">
        <v>6</v>
      </c>
      <c r="D6745" s="6">
        <v>5</v>
      </c>
    </row>
    <row r="6746" spans="1:4">
      <c r="A6746" s="4" t="s">
        <v>21024</v>
      </c>
      <c r="B6746" s="25" t="s">
        <v>21025</v>
      </c>
      <c r="C6746" s="4" t="s">
        <v>6</v>
      </c>
      <c r="D6746" s="6">
        <v>5</v>
      </c>
    </row>
    <row r="6747" spans="1:4">
      <c r="A6747" s="4" t="s">
        <v>21114</v>
      </c>
      <c r="B6747" s="25" t="s">
        <v>21115</v>
      </c>
      <c r="C6747" s="4" t="s">
        <v>6</v>
      </c>
      <c r="D6747" s="6">
        <v>5</v>
      </c>
    </row>
    <row r="6748" spans="1:4">
      <c r="A6748" s="4" t="s">
        <v>21180</v>
      </c>
      <c r="B6748" s="25" t="s">
        <v>21181</v>
      </c>
      <c r="C6748" s="4" t="s">
        <v>6</v>
      </c>
      <c r="D6748" s="6">
        <v>5</v>
      </c>
    </row>
    <row r="6749" spans="1:4">
      <c r="A6749" s="4" t="s">
        <v>21186</v>
      </c>
      <c r="B6749" s="25" t="s">
        <v>21187</v>
      </c>
      <c r="C6749" s="4" t="s">
        <v>6</v>
      </c>
      <c r="D6749" s="6">
        <v>5</v>
      </c>
    </row>
    <row r="6750" spans="1:4">
      <c r="A6750" s="4" t="s">
        <v>21215</v>
      </c>
      <c r="B6750" s="25" t="s">
        <v>21216</v>
      </c>
      <c r="C6750" s="4" t="s">
        <v>6</v>
      </c>
      <c r="D6750" s="6">
        <v>5</v>
      </c>
    </row>
    <row r="6751" spans="1:4">
      <c r="A6751" s="4" t="s">
        <v>21335</v>
      </c>
      <c r="B6751" s="25" t="s">
        <v>21336</v>
      </c>
      <c r="C6751" s="4" t="s">
        <v>6</v>
      </c>
      <c r="D6751" s="6">
        <v>5</v>
      </c>
    </row>
    <row r="6752" spans="1:4">
      <c r="A6752" s="4" t="s">
        <v>21433</v>
      </c>
      <c r="B6752" s="25" t="s">
        <v>21434</v>
      </c>
      <c r="C6752" s="4" t="s">
        <v>6</v>
      </c>
      <c r="D6752" s="6">
        <v>5</v>
      </c>
    </row>
    <row r="6753" spans="1:4">
      <c r="A6753" s="4" t="s">
        <v>21445</v>
      </c>
      <c r="B6753" s="25" t="s">
        <v>21446</v>
      </c>
      <c r="C6753" s="4" t="s">
        <v>6</v>
      </c>
      <c r="D6753" s="6">
        <v>5</v>
      </c>
    </row>
    <row r="6754" spans="1:4">
      <c r="A6754" s="4" t="s">
        <v>21455</v>
      </c>
      <c r="B6754" s="25" t="s">
        <v>21456</v>
      </c>
      <c r="C6754" s="4" t="s">
        <v>6</v>
      </c>
      <c r="D6754" s="6">
        <v>5</v>
      </c>
    </row>
    <row r="6755" spans="1:4">
      <c r="A6755" s="4" t="s">
        <v>21489</v>
      </c>
      <c r="B6755" s="25" t="s">
        <v>21490</v>
      </c>
      <c r="C6755" s="4" t="s">
        <v>6</v>
      </c>
      <c r="D6755" s="6">
        <v>5</v>
      </c>
    </row>
    <row r="6756" spans="1:4">
      <c r="A6756" s="4" t="s">
        <v>21495</v>
      </c>
      <c r="B6756" s="25" t="s">
        <v>21496</v>
      </c>
      <c r="C6756" s="4" t="s">
        <v>6</v>
      </c>
      <c r="D6756" s="6">
        <v>5</v>
      </c>
    </row>
    <row r="6757" spans="1:4">
      <c r="A6757" s="4" t="s">
        <v>21513</v>
      </c>
      <c r="B6757" s="25" t="s">
        <v>21514</v>
      </c>
      <c r="C6757" s="4" t="s">
        <v>6</v>
      </c>
      <c r="D6757" s="6">
        <v>5</v>
      </c>
    </row>
    <row r="6758" spans="1:4">
      <c r="A6758" s="4" t="s">
        <v>21613</v>
      </c>
      <c r="B6758" s="25" t="s">
        <v>21614</v>
      </c>
      <c r="C6758" s="4" t="s">
        <v>6</v>
      </c>
      <c r="D6758" s="6">
        <v>5</v>
      </c>
    </row>
    <row r="6759" spans="1:4">
      <c r="A6759" s="4" t="s">
        <v>21697</v>
      </c>
      <c r="B6759" s="25" t="s">
        <v>21698</v>
      </c>
      <c r="C6759" s="4" t="s">
        <v>6</v>
      </c>
      <c r="D6759" s="6">
        <v>5</v>
      </c>
    </row>
    <row r="6760" spans="1:4">
      <c r="A6760" s="4" t="s">
        <v>21783</v>
      </c>
      <c r="B6760" s="25" t="s">
        <v>21784</v>
      </c>
      <c r="C6760" s="4" t="s">
        <v>6</v>
      </c>
      <c r="D6760" s="6">
        <v>5</v>
      </c>
    </row>
    <row r="6761" spans="1:4">
      <c r="A6761" s="4" t="s">
        <v>21851</v>
      </c>
      <c r="B6761" s="25" t="s">
        <v>21852</v>
      </c>
      <c r="C6761" s="4" t="s">
        <v>6</v>
      </c>
      <c r="D6761" s="6">
        <v>5</v>
      </c>
    </row>
    <row r="6762" spans="1:4">
      <c r="A6762" s="4" t="s">
        <v>21869</v>
      </c>
      <c r="B6762" s="25" t="s">
        <v>21870</v>
      </c>
      <c r="C6762" s="4" t="s">
        <v>6</v>
      </c>
      <c r="D6762" s="6">
        <v>5</v>
      </c>
    </row>
    <row r="6763" spans="1:4">
      <c r="A6763" s="4" t="s">
        <v>22025</v>
      </c>
      <c r="B6763" s="25" t="s">
        <v>22026</v>
      </c>
      <c r="C6763" s="4" t="s">
        <v>6</v>
      </c>
      <c r="D6763" s="6">
        <v>5</v>
      </c>
    </row>
    <row r="6764" spans="1:4">
      <c r="A6764" s="4" t="s">
        <v>22135</v>
      </c>
      <c r="B6764" s="25" t="s">
        <v>22136</v>
      </c>
      <c r="C6764" s="4" t="s">
        <v>6</v>
      </c>
      <c r="D6764" s="6">
        <v>5</v>
      </c>
    </row>
    <row r="6765" spans="1:4">
      <c r="A6765" s="4" t="s">
        <v>22157</v>
      </c>
      <c r="B6765" s="25" t="s">
        <v>22158</v>
      </c>
      <c r="C6765" s="4" t="s">
        <v>6</v>
      </c>
      <c r="D6765" s="6">
        <v>5</v>
      </c>
    </row>
    <row r="6766" spans="1:4">
      <c r="A6766" s="4" t="s">
        <v>22279</v>
      </c>
      <c r="B6766" s="25" t="s">
        <v>22280</v>
      </c>
      <c r="C6766" s="4" t="s">
        <v>6</v>
      </c>
      <c r="D6766" s="6">
        <v>5</v>
      </c>
    </row>
    <row r="6767" spans="1:4">
      <c r="A6767" s="4" t="s">
        <v>22299</v>
      </c>
      <c r="B6767" s="25" t="s">
        <v>22300</v>
      </c>
      <c r="C6767" s="4" t="s">
        <v>6</v>
      </c>
      <c r="D6767" s="6">
        <v>5</v>
      </c>
    </row>
    <row r="6768" spans="1:4">
      <c r="A6768" s="4" t="s">
        <v>22339</v>
      </c>
      <c r="B6768" s="25" t="s">
        <v>22340</v>
      </c>
      <c r="C6768" s="4" t="s">
        <v>6</v>
      </c>
      <c r="D6768" s="6">
        <v>5</v>
      </c>
    </row>
    <row r="6769" spans="1:4">
      <c r="A6769" s="4" t="s">
        <v>22375</v>
      </c>
      <c r="B6769" s="25" t="s">
        <v>22376</v>
      </c>
      <c r="C6769" s="4" t="s">
        <v>6</v>
      </c>
      <c r="D6769" s="6">
        <v>5</v>
      </c>
    </row>
    <row r="6770" spans="1:4">
      <c r="A6770" s="4" t="s">
        <v>22385</v>
      </c>
      <c r="B6770" s="25" t="s">
        <v>22386</v>
      </c>
      <c r="C6770" s="4" t="s">
        <v>6</v>
      </c>
      <c r="D6770" s="6">
        <v>5</v>
      </c>
    </row>
    <row r="6771" spans="1:4">
      <c r="A6771" s="4" t="s">
        <v>22437</v>
      </c>
      <c r="B6771" s="25" t="s">
        <v>22438</v>
      </c>
      <c r="C6771" s="4" t="s">
        <v>6</v>
      </c>
      <c r="D6771" s="6">
        <v>5</v>
      </c>
    </row>
    <row r="6772" spans="1:4">
      <c r="A6772" s="4" t="s">
        <v>22451</v>
      </c>
      <c r="B6772" s="25" t="s">
        <v>22452</v>
      </c>
      <c r="C6772" s="4" t="s">
        <v>6</v>
      </c>
      <c r="D6772" s="6">
        <v>5</v>
      </c>
    </row>
    <row r="6773" spans="1:4">
      <c r="A6773" s="4" t="s">
        <v>22545</v>
      </c>
      <c r="B6773" s="25" t="s">
        <v>22546</v>
      </c>
      <c r="C6773" s="4" t="s">
        <v>6</v>
      </c>
      <c r="D6773" s="6">
        <v>5</v>
      </c>
    </row>
    <row r="6774" spans="1:4">
      <c r="A6774" s="4" t="s">
        <v>22677</v>
      </c>
      <c r="B6774" s="25" t="s">
        <v>22678</v>
      </c>
      <c r="C6774" s="4" t="s">
        <v>6</v>
      </c>
      <c r="D6774" s="6">
        <v>5</v>
      </c>
    </row>
    <row r="6775" spans="1:4">
      <c r="A6775" s="4" t="s">
        <v>22713</v>
      </c>
      <c r="B6775" s="25" t="s">
        <v>22714</v>
      </c>
      <c r="C6775" s="4" t="s">
        <v>6</v>
      </c>
      <c r="D6775" s="6">
        <v>5</v>
      </c>
    </row>
    <row r="6776" spans="1:4">
      <c r="A6776" s="4" t="s">
        <v>22743</v>
      </c>
      <c r="B6776" s="25" t="s">
        <v>22744</v>
      </c>
      <c r="C6776" s="4" t="s">
        <v>6</v>
      </c>
      <c r="D6776" s="6">
        <v>5</v>
      </c>
    </row>
    <row r="6777" spans="1:4">
      <c r="A6777" s="4" t="s">
        <v>22823</v>
      </c>
      <c r="B6777" s="25" t="s">
        <v>22824</v>
      </c>
      <c r="C6777" s="4" t="s">
        <v>6</v>
      </c>
      <c r="D6777" s="6">
        <v>5</v>
      </c>
    </row>
    <row r="6778" spans="1:4">
      <c r="A6778" s="4" t="s">
        <v>22837</v>
      </c>
      <c r="B6778" s="25" t="s">
        <v>22838</v>
      </c>
      <c r="C6778" s="4" t="s">
        <v>6</v>
      </c>
      <c r="D6778" s="6">
        <v>5</v>
      </c>
    </row>
    <row r="6779" spans="1:4">
      <c r="A6779" s="4" t="s">
        <v>22865</v>
      </c>
      <c r="B6779" s="25" t="s">
        <v>22866</v>
      </c>
      <c r="C6779" s="4" t="s">
        <v>6</v>
      </c>
      <c r="D6779" s="6">
        <v>5</v>
      </c>
    </row>
    <row r="6780" spans="1:4">
      <c r="A6780" s="4" t="s">
        <v>22917</v>
      </c>
      <c r="B6780" s="25" t="s">
        <v>22918</v>
      </c>
      <c r="C6780" s="4" t="s">
        <v>6</v>
      </c>
      <c r="D6780" s="6">
        <v>5</v>
      </c>
    </row>
    <row r="6781" spans="1:4">
      <c r="A6781" s="4" t="s">
        <v>22935</v>
      </c>
      <c r="B6781" s="25" t="s">
        <v>22936</v>
      </c>
      <c r="C6781" s="4" t="s">
        <v>6</v>
      </c>
      <c r="D6781" s="6">
        <v>5</v>
      </c>
    </row>
    <row r="6782" spans="1:4">
      <c r="A6782" s="4" t="s">
        <v>23027</v>
      </c>
      <c r="B6782" s="25" t="s">
        <v>23028</v>
      </c>
      <c r="C6782" s="4" t="s">
        <v>6</v>
      </c>
      <c r="D6782" s="6">
        <v>5</v>
      </c>
    </row>
    <row r="6783" spans="1:4">
      <c r="A6783" s="4" t="s">
        <v>23037</v>
      </c>
      <c r="B6783" s="25" t="s">
        <v>23038</v>
      </c>
      <c r="C6783" s="4" t="s">
        <v>6</v>
      </c>
      <c r="D6783" s="6">
        <v>5</v>
      </c>
    </row>
    <row r="6784" spans="1:4">
      <c r="A6784" s="4" t="s">
        <v>23077</v>
      </c>
      <c r="B6784" s="25" t="s">
        <v>23078</v>
      </c>
      <c r="C6784" s="4" t="s">
        <v>6</v>
      </c>
      <c r="D6784" s="6">
        <v>5</v>
      </c>
    </row>
    <row r="6785" spans="1:4">
      <c r="A6785" s="4" t="s">
        <v>23097</v>
      </c>
      <c r="B6785" s="25" t="s">
        <v>23098</v>
      </c>
      <c r="C6785" s="4" t="s">
        <v>6</v>
      </c>
      <c r="D6785" s="6">
        <v>5</v>
      </c>
    </row>
    <row r="6786" spans="1:4">
      <c r="A6786" s="4" t="s">
        <v>23099</v>
      </c>
      <c r="B6786" s="25" t="s">
        <v>23100</v>
      </c>
      <c r="C6786" s="4" t="s">
        <v>6</v>
      </c>
      <c r="D6786" s="6">
        <v>5</v>
      </c>
    </row>
    <row r="6787" spans="1:4">
      <c r="A6787" s="4" t="s">
        <v>23107</v>
      </c>
      <c r="B6787" s="25" t="s">
        <v>23108</v>
      </c>
      <c r="C6787" s="4" t="s">
        <v>6</v>
      </c>
      <c r="D6787" s="6">
        <v>5</v>
      </c>
    </row>
    <row r="6788" spans="1:4">
      <c r="A6788" s="4" t="s">
        <v>23155</v>
      </c>
      <c r="B6788" s="25" t="s">
        <v>23156</v>
      </c>
      <c r="C6788" s="4" t="s">
        <v>6</v>
      </c>
      <c r="D6788" s="6">
        <v>5</v>
      </c>
    </row>
    <row r="6789" spans="1:4">
      <c r="A6789" s="4" t="s">
        <v>23409</v>
      </c>
      <c r="B6789" s="25" t="s">
        <v>23410</v>
      </c>
      <c r="C6789" s="4" t="s">
        <v>6</v>
      </c>
      <c r="D6789" s="6">
        <v>5</v>
      </c>
    </row>
    <row r="6790" spans="1:4">
      <c r="A6790" s="4" t="s">
        <v>23433</v>
      </c>
      <c r="B6790" s="25" t="s">
        <v>23434</v>
      </c>
      <c r="C6790" s="4" t="s">
        <v>6</v>
      </c>
      <c r="D6790" s="6">
        <v>5</v>
      </c>
    </row>
    <row r="6791" spans="1:4">
      <c r="A6791" s="4" t="s">
        <v>23455</v>
      </c>
      <c r="B6791" s="25" t="s">
        <v>23456</v>
      </c>
      <c r="C6791" s="4" t="s">
        <v>6</v>
      </c>
      <c r="D6791" s="6">
        <v>5</v>
      </c>
    </row>
    <row r="6792" spans="1:4">
      <c r="A6792" s="4" t="s">
        <v>23506</v>
      </c>
      <c r="B6792" s="25" t="s">
        <v>23507</v>
      </c>
      <c r="C6792" s="4" t="s">
        <v>6</v>
      </c>
      <c r="D6792" s="6">
        <v>5</v>
      </c>
    </row>
    <row r="6793" spans="1:4">
      <c r="A6793" s="4" t="s">
        <v>23542</v>
      </c>
      <c r="B6793" s="25" t="s">
        <v>23543</v>
      </c>
      <c r="C6793" s="4" t="s">
        <v>6</v>
      </c>
      <c r="D6793" s="6">
        <v>5</v>
      </c>
    </row>
    <row r="6794" spans="1:4">
      <c r="A6794" s="4" t="s">
        <v>23574</v>
      </c>
      <c r="B6794" s="25" t="s">
        <v>23575</v>
      </c>
      <c r="C6794" s="4" t="s">
        <v>6</v>
      </c>
      <c r="D6794" s="6">
        <v>5</v>
      </c>
    </row>
    <row r="6795" spans="1:4">
      <c r="A6795" s="4" t="s">
        <v>23628</v>
      </c>
      <c r="B6795" s="25" t="s">
        <v>23629</v>
      </c>
      <c r="C6795" s="4" t="s">
        <v>6</v>
      </c>
      <c r="D6795" s="6">
        <v>5</v>
      </c>
    </row>
    <row r="6796" spans="1:4">
      <c r="A6796" s="4" t="s">
        <v>23656</v>
      </c>
      <c r="B6796" s="25" t="s">
        <v>23657</v>
      </c>
      <c r="C6796" s="4" t="s">
        <v>6</v>
      </c>
      <c r="D6796" s="6">
        <v>5</v>
      </c>
    </row>
    <row r="6797" spans="1:4">
      <c r="A6797" s="4" t="s">
        <v>23662</v>
      </c>
      <c r="B6797" s="25" t="s">
        <v>23663</v>
      </c>
      <c r="C6797" s="4" t="s">
        <v>6</v>
      </c>
      <c r="D6797" s="6">
        <v>5</v>
      </c>
    </row>
    <row r="6798" spans="1:4">
      <c r="A6798" s="4" t="s">
        <v>23702</v>
      </c>
      <c r="B6798" s="25" t="s">
        <v>23703</v>
      </c>
      <c r="C6798" s="4" t="s">
        <v>6</v>
      </c>
      <c r="D6798" s="6">
        <v>5</v>
      </c>
    </row>
    <row r="6799" spans="1:4">
      <c r="A6799" s="4" t="s">
        <v>23750</v>
      </c>
      <c r="B6799" s="25" t="s">
        <v>23751</v>
      </c>
      <c r="C6799" s="4" t="s">
        <v>6</v>
      </c>
      <c r="D6799" s="6">
        <v>5</v>
      </c>
    </row>
    <row r="6800" spans="1:4">
      <c r="A6800" s="4" t="s">
        <v>23850</v>
      </c>
      <c r="B6800" s="25" t="s">
        <v>23851</v>
      </c>
      <c r="C6800" s="4" t="s">
        <v>6</v>
      </c>
      <c r="D6800" s="6">
        <v>5</v>
      </c>
    </row>
    <row r="6801" spans="1:4">
      <c r="A6801" s="4" t="s">
        <v>23862</v>
      </c>
      <c r="B6801" s="25" t="s">
        <v>23863</v>
      </c>
      <c r="C6801" s="4" t="s">
        <v>6</v>
      </c>
      <c r="D6801" s="6">
        <v>5</v>
      </c>
    </row>
    <row r="6802" spans="1:4">
      <c r="A6802" s="4" t="s">
        <v>23864</v>
      </c>
      <c r="B6802" s="25" t="s">
        <v>23865</v>
      </c>
      <c r="C6802" s="4" t="s">
        <v>6</v>
      </c>
      <c r="D6802" s="6">
        <v>5</v>
      </c>
    </row>
    <row r="6803" spans="1:4">
      <c r="A6803" s="4" t="s">
        <v>23990</v>
      </c>
      <c r="B6803" s="25" t="s">
        <v>23991</v>
      </c>
      <c r="C6803" s="4" t="s">
        <v>6</v>
      </c>
      <c r="D6803" s="6">
        <v>5</v>
      </c>
    </row>
    <row r="6804" spans="1:4">
      <c r="A6804" s="4" t="s">
        <v>24000</v>
      </c>
      <c r="B6804" s="25" t="s">
        <v>24001</v>
      </c>
      <c r="C6804" s="4" t="s">
        <v>6</v>
      </c>
      <c r="D6804" s="6">
        <v>5</v>
      </c>
    </row>
    <row r="6805" spans="1:4">
      <c r="A6805" s="4" t="s">
        <v>24026</v>
      </c>
      <c r="B6805" s="25" t="s">
        <v>24027</v>
      </c>
      <c r="C6805" s="4" t="s">
        <v>6</v>
      </c>
      <c r="D6805" s="6">
        <v>5</v>
      </c>
    </row>
    <row r="6806" spans="1:4">
      <c r="A6806" s="4" t="s">
        <v>24080</v>
      </c>
      <c r="B6806" s="25" t="s">
        <v>24081</v>
      </c>
      <c r="C6806" s="4" t="s">
        <v>6</v>
      </c>
      <c r="D6806" s="6">
        <v>5</v>
      </c>
    </row>
    <row r="6807" spans="1:4">
      <c r="A6807" s="4" t="s">
        <v>24163</v>
      </c>
      <c r="B6807" s="25" t="s">
        <v>24164</v>
      </c>
      <c r="C6807" s="4" t="s">
        <v>6</v>
      </c>
      <c r="D6807" s="6">
        <v>5</v>
      </c>
    </row>
    <row r="6808" spans="1:4">
      <c r="A6808" s="4" t="s">
        <v>24173</v>
      </c>
      <c r="B6808" s="25" t="s">
        <v>24174</v>
      </c>
      <c r="C6808" s="4" t="s">
        <v>6</v>
      </c>
      <c r="D6808" s="6">
        <v>5</v>
      </c>
    </row>
    <row r="6809" spans="1:4">
      <c r="A6809" s="4" t="s">
        <v>24175</v>
      </c>
      <c r="B6809" s="25" t="s">
        <v>24176</v>
      </c>
      <c r="C6809" s="4" t="s">
        <v>6</v>
      </c>
      <c r="D6809" s="6">
        <v>5</v>
      </c>
    </row>
    <row r="6810" spans="1:4">
      <c r="A6810" s="4" t="s">
        <v>24199</v>
      </c>
      <c r="B6810" s="25" t="s">
        <v>24200</v>
      </c>
      <c r="C6810" s="4" t="s">
        <v>6</v>
      </c>
      <c r="D6810" s="6">
        <v>5</v>
      </c>
    </row>
    <row r="6811" spans="1:4">
      <c r="A6811" s="4" t="s">
        <v>24319</v>
      </c>
      <c r="B6811" s="25" t="s">
        <v>24320</v>
      </c>
      <c r="C6811" s="4" t="s">
        <v>6</v>
      </c>
      <c r="D6811" s="6">
        <v>5</v>
      </c>
    </row>
    <row r="6812" spans="1:4">
      <c r="A6812" s="4" t="s">
        <v>24353</v>
      </c>
      <c r="B6812" s="25" t="s">
        <v>24354</v>
      </c>
      <c r="C6812" s="4" t="s">
        <v>6</v>
      </c>
      <c r="D6812" s="6">
        <v>5</v>
      </c>
    </row>
    <row r="6813" spans="1:4">
      <c r="A6813" s="4" t="s">
        <v>24381</v>
      </c>
      <c r="B6813" s="25" t="s">
        <v>24382</v>
      </c>
      <c r="C6813" s="4" t="s">
        <v>6</v>
      </c>
      <c r="D6813" s="6">
        <v>5</v>
      </c>
    </row>
    <row r="6814" spans="1:4">
      <c r="A6814" s="4" t="s">
        <v>24395</v>
      </c>
      <c r="B6814" s="25" t="s">
        <v>24396</v>
      </c>
      <c r="C6814" s="4" t="s">
        <v>6</v>
      </c>
      <c r="D6814" s="6">
        <v>5</v>
      </c>
    </row>
    <row r="6815" spans="1:4">
      <c r="A6815" s="4" t="s">
        <v>24453</v>
      </c>
      <c r="B6815" s="25" t="s">
        <v>24454</v>
      </c>
      <c r="C6815" s="4" t="s">
        <v>6</v>
      </c>
      <c r="D6815" s="6">
        <v>5</v>
      </c>
    </row>
    <row r="6816" spans="1:4">
      <c r="A6816" s="4" t="s">
        <v>24513</v>
      </c>
      <c r="B6816" s="25" t="s">
        <v>24514</v>
      </c>
      <c r="C6816" s="4" t="s">
        <v>6</v>
      </c>
      <c r="D6816" s="6">
        <v>5</v>
      </c>
    </row>
    <row r="6817" spans="1:4">
      <c r="A6817" s="4" t="s">
        <v>24515</v>
      </c>
      <c r="B6817" s="25" t="s">
        <v>24516</v>
      </c>
      <c r="C6817" s="4" t="s">
        <v>6</v>
      </c>
      <c r="D6817" s="6">
        <v>5</v>
      </c>
    </row>
    <row r="6818" spans="1:4">
      <c r="A6818" s="4" t="s">
        <v>24517</v>
      </c>
      <c r="B6818" s="25" t="s">
        <v>24518</v>
      </c>
      <c r="C6818" s="4" t="s">
        <v>6</v>
      </c>
      <c r="D6818" s="6">
        <v>5</v>
      </c>
    </row>
    <row r="6819" spans="1:4">
      <c r="A6819" s="4" t="s">
        <v>24575</v>
      </c>
      <c r="B6819" s="25" t="s">
        <v>24576</v>
      </c>
      <c r="C6819" s="4" t="s">
        <v>6</v>
      </c>
      <c r="D6819" s="6">
        <v>5</v>
      </c>
    </row>
    <row r="6820" spans="1:4">
      <c r="A6820" s="4" t="s">
        <v>24607</v>
      </c>
      <c r="B6820" s="25" t="s">
        <v>24608</v>
      </c>
      <c r="C6820" s="4" t="s">
        <v>6</v>
      </c>
      <c r="D6820" s="6">
        <v>5</v>
      </c>
    </row>
    <row r="6821" spans="1:4">
      <c r="A6821" s="4" t="s">
        <v>24999</v>
      </c>
      <c r="B6821" s="25" t="s">
        <v>25000</v>
      </c>
      <c r="C6821" s="4" t="s">
        <v>6</v>
      </c>
      <c r="D6821" s="6">
        <v>5</v>
      </c>
    </row>
    <row r="6822" spans="1:4">
      <c r="A6822" s="4" t="s">
        <v>25109</v>
      </c>
      <c r="B6822" s="25" t="s">
        <v>25110</v>
      </c>
      <c r="C6822" s="4" t="s">
        <v>6</v>
      </c>
      <c r="D6822" s="6">
        <v>5</v>
      </c>
    </row>
    <row r="6823" spans="1:4">
      <c r="A6823" s="4" t="s">
        <v>25133</v>
      </c>
      <c r="B6823" s="25" t="s">
        <v>25134</v>
      </c>
      <c r="C6823" s="4" t="s">
        <v>6</v>
      </c>
      <c r="D6823" s="6">
        <v>5</v>
      </c>
    </row>
    <row r="6824" spans="1:4">
      <c r="A6824" s="4" t="s">
        <v>25207</v>
      </c>
      <c r="B6824" s="25" t="s">
        <v>25208</v>
      </c>
      <c r="C6824" s="4" t="s">
        <v>6</v>
      </c>
      <c r="D6824" s="6">
        <v>5</v>
      </c>
    </row>
    <row r="6825" spans="1:4">
      <c r="A6825" s="4" t="s">
        <v>25329</v>
      </c>
      <c r="B6825" s="25" t="s">
        <v>25330</v>
      </c>
      <c r="C6825" s="4" t="s">
        <v>6</v>
      </c>
      <c r="D6825" s="6">
        <v>5</v>
      </c>
    </row>
    <row r="6826" spans="1:4">
      <c r="A6826" s="4" t="s">
        <v>25341</v>
      </c>
      <c r="B6826" s="25" t="s">
        <v>25342</v>
      </c>
      <c r="C6826" s="4" t="s">
        <v>6</v>
      </c>
      <c r="D6826" s="6">
        <v>5</v>
      </c>
    </row>
    <row r="6827" spans="1:4">
      <c r="A6827" s="4" t="s">
        <v>25441</v>
      </c>
      <c r="B6827" s="25" t="s">
        <v>25442</v>
      </c>
      <c r="C6827" s="4" t="s">
        <v>6</v>
      </c>
      <c r="D6827" s="6">
        <v>5</v>
      </c>
    </row>
    <row r="6828" spans="1:4">
      <c r="A6828" s="4" t="s">
        <v>25525</v>
      </c>
      <c r="B6828" s="25" t="s">
        <v>25526</v>
      </c>
      <c r="C6828" s="4" t="s">
        <v>6</v>
      </c>
      <c r="D6828" s="6">
        <v>5</v>
      </c>
    </row>
    <row r="6829" spans="1:4">
      <c r="A6829" s="4" t="s">
        <v>25529</v>
      </c>
      <c r="B6829" s="25" t="s">
        <v>25530</v>
      </c>
      <c r="C6829" s="4" t="s">
        <v>6</v>
      </c>
      <c r="D6829" s="6">
        <v>5</v>
      </c>
    </row>
    <row r="6830" spans="1:4">
      <c r="A6830" s="4" t="s">
        <v>25719</v>
      </c>
      <c r="B6830" s="25" t="s">
        <v>25720</v>
      </c>
      <c r="C6830" s="4" t="s">
        <v>6</v>
      </c>
      <c r="D6830" s="6">
        <v>5</v>
      </c>
    </row>
    <row r="6831" spans="1:4">
      <c r="A6831" s="4" t="s">
        <v>25789</v>
      </c>
      <c r="B6831" s="25" t="s">
        <v>25790</v>
      </c>
      <c r="C6831" s="4" t="s">
        <v>6</v>
      </c>
      <c r="D6831" s="6">
        <v>5</v>
      </c>
    </row>
    <row r="6832" spans="1:4">
      <c r="A6832" s="4" t="s">
        <v>25867</v>
      </c>
      <c r="B6832" s="25" t="s">
        <v>25868</v>
      </c>
      <c r="C6832" s="4" t="s">
        <v>6</v>
      </c>
      <c r="D6832" s="6">
        <v>5</v>
      </c>
    </row>
    <row r="6833" spans="1:4">
      <c r="A6833" s="4" t="s">
        <v>25915</v>
      </c>
      <c r="B6833" s="25" t="s">
        <v>25916</v>
      </c>
      <c r="C6833" s="4" t="s">
        <v>6</v>
      </c>
      <c r="D6833" s="6">
        <v>5</v>
      </c>
    </row>
    <row r="6834" spans="1:4">
      <c r="A6834" s="4" t="s">
        <v>25977</v>
      </c>
      <c r="B6834" s="25" t="s">
        <v>25978</v>
      </c>
      <c r="C6834" s="4" t="s">
        <v>6</v>
      </c>
      <c r="D6834" s="6">
        <v>5</v>
      </c>
    </row>
    <row r="6835" spans="1:4">
      <c r="A6835" s="4" t="s">
        <v>25983</v>
      </c>
      <c r="B6835" s="25" t="s">
        <v>25984</v>
      </c>
      <c r="C6835" s="4" t="s">
        <v>6</v>
      </c>
      <c r="D6835" s="6">
        <v>5</v>
      </c>
    </row>
    <row r="6836" spans="1:4">
      <c r="A6836" s="4" t="s">
        <v>25993</v>
      </c>
      <c r="B6836" s="25" t="s">
        <v>25994</v>
      </c>
      <c r="C6836" s="4" t="s">
        <v>6</v>
      </c>
      <c r="D6836" s="6">
        <v>5</v>
      </c>
    </row>
    <row r="6837" spans="1:4">
      <c r="A6837" s="4" t="s">
        <v>26009</v>
      </c>
      <c r="B6837" s="25" t="s">
        <v>26010</v>
      </c>
      <c r="C6837" s="4" t="s">
        <v>6</v>
      </c>
      <c r="D6837" s="6">
        <v>5</v>
      </c>
    </row>
    <row r="6838" spans="1:4">
      <c r="A6838" s="4" t="s">
        <v>26073</v>
      </c>
      <c r="B6838" s="25" t="s">
        <v>26074</v>
      </c>
      <c r="C6838" s="4" t="s">
        <v>6</v>
      </c>
      <c r="D6838" s="6">
        <v>5</v>
      </c>
    </row>
    <row r="6839" spans="1:4">
      <c r="A6839" s="4" t="s">
        <v>26167</v>
      </c>
      <c r="B6839" s="25" t="s">
        <v>26168</v>
      </c>
      <c r="C6839" s="4" t="s">
        <v>6</v>
      </c>
      <c r="D6839" s="6">
        <v>5</v>
      </c>
    </row>
    <row r="6840" spans="1:4">
      <c r="A6840" s="4" t="s">
        <v>26199</v>
      </c>
      <c r="B6840" s="25" t="s">
        <v>26200</v>
      </c>
      <c r="C6840" s="4" t="s">
        <v>6</v>
      </c>
      <c r="D6840" s="6">
        <v>5</v>
      </c>
    </row>
    <row r="6841" spans="1:4">
      <c r="A6841" s="4" t="s">
        <v>26394</v>
      </c>
      <c r="B6841" s="25" t="s">
        <v>26395</v>
      </c>
      <c r="C6841" s="4" t="s">
        <v>6</v>
      </c>
      <c r="D6841" s="6">
        <v>5</v>
      </c>
    </row>
    <row r="6842" spans="1:4">
      <c r="A6842" s="4" t="s">
        <v>26518</v>
      </c>
      <c r="B6842" s="25" t="s">
        <v>26519</v>
      </c>
      <c r="C6842" s="4" t="s">
        <v>6</v>
      </c>
      <c r="D6842" s="6">
        <v>5</v>
      </c>
    </row>
    <row r="6843" spans="1:4">
      <c r="A6843" s="4" t="s">
        <v>26572</v>
      </c>
      <c r="B6843" s="25" t="s">
        <v>26573</v>
      </c>
      <c r="C6843" s="4" t="s">
        <v>6</v>
      </c>
      <c r="D6843" s="6">
        <v>5</v>
      </c>
    </row>
    <row r="6844" spans="1:4">
      <c r="A6844" s="4" t="s">
        <v>26623</v>
      </c>
      <c r="B6844" s="25" t="s">
        <v>26624</v>
      </c>
      <c r="C6844" s="4" t="s">
        <v>6</v>
      </c>
      <c r="D6844" s="6">
        <v>5</v>
      </c>
    </row>
    <row r="6845" spans="1:4">
      <c r="A6845" s="4" t="s">
        <v>26629</v>
      </c>
      <c r="B6845" s="25" t="s">
        <v>26630</v>
      </c>
      <c r="C6845" s="4" t="s">
        <v>6</v>
      </c>
      <c r="D6845" s="6">
        <v>5</v>
      </c>
    </row>
    <row r="6846" spans="1:4">
      <c r="A6846" s="4" t="s">
        <v>26631</v>
      </c>
      <c r="B6846" s="25" t="s">
        <v>26632</v>
      </c>
      <c r="C6846" s="4" t="s">
        <v>6</v>
      </c>
      <c r="D6846" s="6">
        <v>5</v>
      </c>
    </row>
    <row r="6847" spans="1:4">
      <c r="A6847" s="4" t="s">
        <v>26653</v>
      </c>
      <c r="B6847" s="25" t="s">
        <v>26654</v>
      </c>
      <c r="C6847" s="4" t="s">
        <v>6</v>
      </c>
      <c r="D6847" s="6">
        <v>5</v>
      </c>
    </row>
    <row r="6848" spans="1:4">
      <c r="A6848" s="4" t="s">
        <v>26773</v>
      </c>
      <c r="B6848" s="25" t="s">
        <v>26774</v>
      </c>
      <c r="C6848" s="4" t="s">
        <v>6</v>
      </c>
      <c r="D6848" s="6">
        <v>5</v>
      </c>
    </row>
    <row r="6849" spans="1:4">
      <c r="A6849" s="4" t="s">
        <v>26809</v>
      </c>
      <c r="B6849" s="25" t="s">
        <v>26810</v>
      </c>
      <c r="C6849" s="4" t="s">
        <v>6</v>
      </c>
      <c r="D6849" s="6">
        <v>5</v>
      </c>
    </row>
    <row r="6850" spans="1:4">
      <c r="A6850" s="4" t="s">
        <v>26905</v>
      </c>
      <c r="B6850" s="25" t="s">
        <v>26906</v>
      </c>
      <c r="C6850" s="4" t="s">
        <v>6</v>
      </c>
      <c r="D6850" s="6">
        <v>5</v>
      </c>
    </row>
    <row r="6851" spans="1:4">
      <c r="A6851" s="4" t="s">
        <v>26941</v>
      </c>
      <c r="B6851" s="25" t="s">
        <v>26942</v>
      </c>
      <c r="C6851" s="4" t="s">
        <v>6</v>
      </c>
      <c r="D6851" s="6">
        <v>5</v>
      </c>
    </row>
    <row r="6852" spans="1:4">
      <c r="A6852" s="4" t="s">
        <v>26943</v>
      </c>
      <c r="B6852" s="25" t="s">
        <v>26944</v>
      </c>
      <c r="C6852" s="4" t="s">
        <v>6</v>
      </c>
      <c r="D6852" s="6">
        <v>5</v>
      </c>
    </row>
    <row r="6853" spans="1:4">
      <c r="A6853" s="4" t="s">
        <v>27659</v>
      </c>
      <c r="B6853" s="25" t="s">
        <v>27660</v>
      </c>
      <c r="C6853" s="4" t="s">
        <v>6</v>
      </c>
      <c r="D6853" s="6">
        <v>5</v>
      </c>
    </row>
    <row r="6854" spans="1:4">
      <c r="A6854" s="4" t="s">
        <v>27733</v>
      </c>
      <c r="B6854" s="25" t="s">
        <v>27734</v>
      </c>
      <c r="C6854" s="4" t="s">
        <v>6</v>
      </c>
      <c r="D6854" s="6">
        <v>5</v>
      </c>
    </row>
    <row r="6855" spans="1:4">
      <c r="A6855" s="4" t="s">
        <v>27755</v>
      </c>
      <c r="B6855" s="25" t="s">
        <v>27756</v>
      </c>
      <c r="C6855" s="4" t="s">
        <v>6</v>
      </c>
      <c r="D6855" s="6">
        <v>5</v>
      </c>
    </row>
    <row r="6856" spans="1:4">
      <c r="A6856" s="4" t="s">
        <v>27869</v>
      </c>
      <c r="B6856" s="25" t="s">
        <v>27870</v>
      </c>
      <c r="C6856" s="4" t="s">
        <v>6</v>
      </c>
      <c r="D6856" s="6">
        <v>5</v>
      </c>
    </row>
    <row r="6857" spans="1:4">
      <c r="A6857" s="4" t="s">
        <v>28017</v>
      </c>
      <c r="B6857" s="25" t="s">
        <v>28018</v>
      </c>
      <c r="C6857" s="4" t="s">
        <v>6</v>
      </c>
      <c r="D6857" s="6">
        <v>5</v>
      </c>
    </row>
    <row r="6858" spans="1:4">
      <c r="A6858" s="4" t="s">
        <v>28114</v>
      </c>
      <c r="B6858" s="25" t="s">
        <v>28115</v>
      </c>
      <c r="C6858" s="4" t="s">
        <v>6</v>
      </c>
      <c r="D6858" s="6">
        <v>5</v>
      </c>
    </row>
    <row r="6859" spans="1:4">
      <c r="A6859" s="4" t="s">
        <v>28597</v>
      </c>
      <c r="B6859" s="25" t="s">
        <v>28598</v>
      </c>
      <c r="C6859" s="4" t="s">
        <v>6</v>
      </c>
      <c r="D6859" s="6">
        <v>5</v>
      </c>
    </row>
    <row r="6860" spans="1:4">
      <c r="A6860" s="4" t="s">
        <v>28904</v>
      </c>
      <c r="B6860" s="25" t="s">
        <v>28905</v>
      </c>
      <c r="C6860" s="4" t="s">
        <v>6</v>
      </c>
      <c r="D6860" s="6">
        <v>5</v>
      </c>
    </row>
    <row r="6861" spans="1:4">
      <c r="A6861" s="4" t="s">
        <v>29023</v>
      </c>
      <c r="B6861" s="25" t="s">
        <v>29024</v>
      </c>
      <c r="C6861" s="4" t="s">
        <v>6</v>
      </c>
      <c r="D6861" s="6">
        <v>5</v>
      </c>
    </row>
    <row r="6862" spans="1:4">
      <c r="A6862" s="4" t="s">
        <v>29031</v>
      </c>
      <c r="B6862" s="25" t="s">
        <v>29032</v>
      </c>
      <c r="C6862" s="4" t="s">
        <v>6</v>
      </c>
      <c r="D6862" s="6">
        <v>5</v>
      </c>
    </row>
    <row r="6863" spans="1:4">
      <c r="A6863" s="4" t="s">
        <v>29097</v>
      </c>
      <c r="B6863" s="25" t="s">
        <v>29098</v>
      </c>
      <c r="C6863" s="4" t="s">
        <v>6</v>
      </c>
      <c r="D6863" s="6">
        <v>5</v>
      </c>
    </row>
    <row r="6864" spans="1:4">
      <c r="A6864" s="4" t="s">
        <v>29131</v>
      </c>
      <c r="B6864" s="25" t="s">
        <v>29132</v>
      </c>
      <c r="C6864" s="4" t="s">
        <v>6</v>
      </c>
      <c r="D6864" s="6">
        <v>5</v>
      </c>
    </row>
    <row r="6865" spans="1:4">
      <c r="A6865" s="4" t="s">
        <v>29183</v>
      </c>
      <c r="B6865" s="25" t="s">
        <v>29184</v>
      </c>
      <c r="C6865" s="4" t="s">
        <v>6</v>
      </c>
      <c r="D6865" s="6">
        <v>5</v>
      </c>
    </row>
    <row r="6866" spans="1:4">
      <c r="A6866" s="4" t="s">
        <v>29293</v>
      </c>
      <c r="B6866" s="25" t="s">
        <v>29294</v>
      </c>
      <c r="C6866" s="4" t="s">
        <v>6</v>
      </c>
      <c r="D6866" s="6">
        <v>5</v>
      </c>
    </row>
    <row r="6867" spans="1:4">
      <c r="A6867" s="4" t="s">
        <v>29307</v>
      </c>
      <c r="B6867" s="25" t="s">
        <v>29308</v>
      </c>
      <c r="C6867" s="4" t="s">
        <v>6</v>
      </c>
      <c r="D6867" s="6">
        <v>5</v>
      </c>
    </row>
    <row r="6868" spans="1:4">
      <c r="A6868" s="4" t="s">
        <v>29486</v>
      </c>
      <c r="B6868" s="25" t="s">
        <v>29487</v>
      </c>
      <c r="C6868" s="4" t="s">
        <v>6</v>
      </c>
      <c r="D6868" s="6">
        <v>5</v>
      </c>
    </row>
    <row r="6869" spans="1:4">
      <c r="A6869" s="4" t="s">
        <v>31813</v>
      </c>
      <c r="B6869" s="25" t="s">
        <v>31814</v>
      </c>
      <c r="C6869" s="4" t="s">
        <v>6</v>
      </c>
      <c r="D6869" s="6">
        <v>5</v>
      </c>
    </row>
    <row r="6870" spans="1:4">
      <c r="A6870" s="4" t="s">
        <v>31953</v>
      </c>
      <c r="B6870" s="25" t="s">
        <v>31954</v>
      </c>
      <c r="C6870" s="4" t="s">
        <v>6</v>
      </c>
      <c r="D6870" s="6">
        <v>5</v>
      </c>
    </row>
    <row r="6871" spans="1:4">
      <c r="A6871" s="4" t="s">
        <v>31961</v>
      </c>
      <c r="B6871" s="25" t="s">
        <v>31962</v>
      </c>
      <c r="C6871" s="4" t="s">
        <v>6</v>
      </c>
      <c r="D6871" s="6">
        <v>5</v>
      </c>
    </row>
    <row r="6872" spans="1:4">
      <c r="A6872" s="4" t="s">
        <v>32365</v>
      </c>
      <c r="B6872" s="25" t="s">
        <v>32366</v>
      </c>
      <c r="C6872" s="4" t="s">
        <v>6</v>
      </c>
      <c r="D6872" s="6">
        <v>5</v>
      </c>
    </row>
    <row r="6873" spans="1:4">
      <c r="A6873" s="4" t="s">
        <v>32427</v>
      </c>
      <c r="B6873" s="25" t="s">
        <v>32428</v>
      </c>
      <c r="C6873" s="4" t="s">
        <v>6</v>
      </c>
      <c r="D6873" s="6">
        <v>5</v>
      </c>
    </row>
    <row r="6874" spans="1:4">
      <c r="A6874" s="4" t="s">
        <v>32479</v>
      </c>
      <c r="B6874" s="25" t="s">
        <v>32480</v>
      </c>
      <c r="C6874" s="4" t="s">
        <v>6</v>
      </c>
      <c r="D6874" s="6">
        <v>5</v>
      </c>
    </row>
    <row r="6875" spans="1:4">
      <c r="A6875" s="4" t="s">
        <v>32868</v>
      </c>
      <c r="B6875" s="25" t="s">
        <v>32869</v>
      </c>
      <c r="C6875" s="4" t="s">
        <v>6</v>
      </c>
      <c r="D6875" s="6">
        <v>5</v>
      </c>
    </row>
    <row r="6876" spans="1:4">
      <c r="A6876" s="4" t="s">
        <v>33043</v>
      </c>
      <c r="B6876" s="25" t="s">
        <v>33044</v>
      </c>
      <c r="C6876" s="4" t="s">
        <v>6</v>
      </c>
      <c r="D6876" s="6">
        <v>5</v>
      </c>
    </row>
    <row r="6877" spans="1:4">
      <c r="A6877" s="4" t="s">
        <v>33087</v>
      </c>
      <c r="B6877" s="25" t="s">
        <v>33088</v>
      </c>
      <c r="C6877" s="4" t="s">
        <v>6</v>
      </c>
      <c r="D6877" s="6">
        <v>5</v>
      </c>
    </row>
    <row r="6878" spans="1:4">
      <c r="A6878" s="4" t="s">
        <v>33097</v>
      </c>
      <c r="B6878" s="25" t="s">
        <v>33098</v>
      </c>
      <c r="C6878" s="4" t="s">
        <v>6</v>
      </c>
      <c r="D6878" s="6">
        <v>5</v>
      </c>
    </row>
    <row r="6879" spans="1:4">
      <c r="A6879" s="4" t="s">
        <v>33402</v>
      </c>
      <c r="B6879" s="25" t="s">
        <v>33403</v>
      </c>
      <c r="C6879" s="4" t="s">
        <v>6</v>
      </c>
      <c r="D6879" s="6">
        <v>5</v>
      </c>
    </row>
    <row r="6880" spans="1:4">
      <c r="A6880" s="4" t="s">
        <v>33773</v>
      </c>
      <c r="B6880" s="25" t="s">
        <v>33774</v>
      </c>
      <c r="C6880" s="4" t="s">
        <v>6</v>
      </c>
      <c r="D6880" s="6">
        <v>5</v>
      </c>
    </row>
    <row r="6881" spans="1:4">
      <c r="A6881" s="4" t="s">
        <v>34220</v>
      </c>
      <c r="B6881" s="25" t="s">
        <v>34221</v>
      </c>
      <c r="C6881" s="4" t="s">
        <v>6</v>
      </c>
      <c r="D6881" s="6">
        <v>5</v>
      </c>
    </row>
    <row r="6882" spans="1:4">
      <c r="A6882" s="4" t="s">
        <v>64</v>
      </c>
      <c r="B6882" s="25" t="s">
        <v>65</v>
      </c>
      <c r="C6882" s="4" t="s">
        <v>6</v>
      </c>
      <c r="D6882" s="6">
        <v>6</v>
      </c>
    </row>
    <row r="6883" spans="1:4">
      <c r="A6883" s="4" t="s">
        <v>118</v>
      </c>
      <c r="B6883" s="25" t="s">
        <v>119</v>
      </c>
      <c r="C6883" s="4" t="s">
        <v>6</v>
      </c>
      <c r="D6883" s="6">
        <v>6</v>
      </c>
    </row>
    <row r="6884" spans="1:4">
      <c r="A6884" s="4" t="s">
        <v>136</v>
      </c>
      <c r="B6884" s="25" t="s">
        <v>137</v>
      </c>
      <c r="C6884" s="4" t="s">
        <v>6</v>
      </c>
      <c r="D6884" s="6">
        <v>6</v>
      </c>
    </row>
    <row r="6885" spans="1:4">
      <c r="A6885" s="4" t="s">
        <v>148</v>
      </c>
      <c r="B6885" s="25" t="s">
        <v>149</v>
      </c>
      <c r="C6885" s="4" t="s">
        <v>6</v>
      </c>
      <c r="D6885" s="6">
        <v>6</v>
      </c>
    </row>
    <row r="6886" spans="1:4">
      <c r="A6886" s="4" t="s">
        <v>158</v>
      </c>
      <c r="B6886" s="25" t="s">
        <v>159</v>
      </c>
      <c r="C6886" s="4" t="s">
        <v>6</v>
      </c>
      <c r="D6886" s="6">
        <v>6</v>
      </c>
    </row>
    <row r="6887" spans="1:4">
      <c r="A6887" s="4" t="s">
        <v>285</v>
      </c>
      <c r="B6887" s="25" t="s">
        <v>286</v>
      </c>
      <c r="C6887" s="4" t="s">
        <v>6</v>
      </c>
      <c r="D6887" s="6">
        <v>6</v>
      </c>
    </row>
    <row r="6888" spans="1:4">
      <c r="A6888" s="4" t="s">
        <v>333</v>
      </c>
      <c r="B6888" s="25" t="s">
        <v>334</v>
      </c>
      <c r="C6888" s="4" t="s">
        <v>6</v>
      </c>
      <c r="D6888" s="6">
        <v>6</v>
      </c>
    </row>
    <row r="6889" spans="1:4">
      <c r="A6889" s="4" t="s">
        <v>345</v>
      </c>
      <c r="B6889" s="25" t="s">
        <v>346</v>
      </c>
      <c r="C6889" s="4" t="s">
        <v>6</v>
      </c>
      <c r="D6889" s="6">
        <v>6</v>
      </c>
    </row>
    <row r="6890" spans="1:4">
      <c r="A6890" s="4" t="s">
        <v>359</v>
      </c>
      <c r="B6890" s="25" t="s">
        <v>360</v>
      </c>
      <c r="C6890" s="4" t="s">
        <v>6</v>
      </c>
      <c r="D6890" s="6">
        <v>6</v>
      </c>
    </row>
    <row r="6891" spans="1:4">
      <c r="A6891" s="4" t="s">
        <v>457</v>
      </c>
      <c r="B6891" s="25" t="s">
        <v>458</v>
      </c>
      <c r="C6891" s="4" t="s">
        <v>6</v>
      </c>
      <c r="D6891" s="6">
        <v>6</v>
      </c>
    </row>
    <row r="6892" spans="1:4">
      <c r="A6892" s="4" t="s">
        <v>473</v>
      </c>
      <c r="B6892" s="25" t="s">
        <v>474</v>
      </c>
      <c r="C6892" s="4" t="s">
        <v>6</v>
      </c>
      <c r="D6892" s="6">
        <v>6</v>
      </c>
    </row>
    <row r="6893" spans="1:4">
      <c r="A6893" s="4" t="s">
        <v>565</v>
      </c>
      <c r="B6893" s="25" t="s">
        <v>566</v>
      </c>
      <c r="C6893" s="4" t="s">
        <v>6</v>
      </c>
      <c r="D6893" s="6">
        <v>6</v>
      </c>
    </row>
    <row r="6894" spans="1:4">
      <c r="A6894" s="4" t="s">
        <v>665</v>
      </c>
      <c r="B6894" s="25" t="s">
        <v>666</v>
      </c>
      <c r="C6894" s="4" t="s">
        <v>6</v>
      </c>
      <c r="D6894" s="6">
        <v>6</v>
      </c>
    </row>
    <row r="6895" spans="1:4">
      <c r="A6895" s="4" t="s">
        <v>793</v>
      </c>
      <c r="B6895" s="25" t="s">
        <v>794</v>
      </c>
      <c r="C6895" s="4" t="s">
        <v>6</v>
      </c>
      <c r="D6895" s="6">
        <v>6</v>
      </c>
    </row>
    <row r="6896" spans="1:4">
      <c r="A6896" s="4" t="s">
        <v>813</v>
      </c>
      <c r="B6896" s="25" t="s">
        <v>814</v>
      </c>
      <c r="C6896" s="4" t="s">
        <v>6</v>
      </c>
      <c r="D6896" s="6">
        <v>6</v>
      </c>
    </row>
    <row r="6897" spans="1:4">
      <c r="A6897" s="4" t="s">
        <v>863</v>
      </c>
      <c r="B6897" s="25" t="s">
        <v>864</v>
      </c>
      <c r="C6897" s="4" t="s">
        <v>6</v>
      </c>
      <c r="D6897" s="6">
        <v>6</v>
      </c>
    </row>
    <row r="6898" spans="1:4">
      <c r="A6898" s="4" t="s">
        <v>905</v>
      </c>
      <c r="B6898" s="25" t="s">
        <v>906</v>
      </c>
      <c r="C6898" s="4" t="s">
        <v>6</v>
      </c>
      <c r="D6898" s="6">
        <v>6</v>
      </c>
    </row>
    <row r="6899" spans="1:4">
      <c r="A6899" s="4" t="s">
        <v>911</v>
      </c>
      <c r="B6899" s="25" t="s">
        <v>912</v>
      </c>
      <c r="C6899" s="4" t="s">
        <v>6</v>
      </c>
      <c r="D6899" s="6">
        <v>6</v>
      </c>
    </row>
    <row r="6900" spans="1:4">
      <c r="A6900" s="4" t="s">
        <v>1119</v>
      </c>
      <c r="B6900" s="25" t="s">
        <v>1120</v>
      </c>
      <c r="C6900" s="4" t="s">
        <v>6</v>
      </c>
      <c r="D6900" s="6">
        <v>6</v>
      </c>
    </row>
    <row r="6901" spans="1:4">
      <c r="A6901" s="4" t="s">
        <v>1201</v>
      </c>
      <c r="B6901" s="25" t="s">
        <v>1202</v>
      </c>
      <c r="C6901" s="4" t="s">
        <v>6</v>
      </c>
      <c r="D6901" s="6">
        <v>6</v>
      </c>
    </row>
    <row r="6902" spans="1:4">
      <c r="A6902" s="4" t="s">
        <v>1237</v>
      </c>
      <c r="B6902" s="25" t="s">
        <v>1238</v>
      </c>
      <c r="C6902" s="4" t="s">
        <v>6</v>
      </c>
      <c r="D6902" s="6">
        <v>6</v>
      </c>
    </row>
    <row r="6903" spans="1:4">
      <c r="A6903" s="4" t="s">
        <v>1287</v>
      </c>
      <c r="B6903" s="25" t="s">
        <v>1288</v>
      </c>
      <c r="C6903" s="4" t="s">
        <v>6</v>
      </c>
      <c r="D6903" s="6">
        <v>6</v>
      </c>
    </row>
    <row r="6904" spans="1:4">
      <c r="A6904" s="4" t="s">
        <v>1369</v>
      </c>
      <c r="B6904" s="25" t="s">
        <v>1370</v>
      </c>
      <c r="C6904" s="4" t="s">
        <v>6</v>
      </c>
      <c r="D6904" s="6">
        <v>6</v>
      </c>
    </row>
    <row r="6905" spans="1:4">
      <c r="A6905" s="4" t="s">
        <v>1389</v>
      </c>
      <c r="B6905" s="25" t="s">
        <v>1390</v>
      </c>
      <c r="C6905" s="4" t="s">
        <v>6</v>
      </c>
      <c r="D6905" s="6">
        <v>6</v>
      </c>
    </row>
    <row r="6906" spans="1:4">
      <c r="A6906" s="4" t="s">
        <v>1481</v>
      </c>
      <c r="B6906" s="25" t="s">
        <v>1482</v>
      </c>
      <c r="C6906" s="4" t="s">
        <v>6</v>
      </c>
      <c r="D6906" s="6">
        <v>6</v>
      </c>
    </row>
    <row r="6907" spans="1:4">
      <c r="A6907" s="4" t="s">
        <v>1629</v>
      </c>
      <c r="B6907" s="25" t="s">
        <v>1630</v>
      </c>
      <c r="C6907" s="4" t="s">
        <v>6</v>
      </c>
      <c r="D6907" s="6">
        <v>6</v>
      </c>
    </row>
    <row r="6908" spans="1:4">
      <c r="A6908" s="4" t="s">
        <v>1631</v>
      </c>
      <c r="B6908" s="25" t="s">
        <v>1632</v>
      </c>
      <c r="C6908" s="4" t="s">
        <v>6</v>
      </c>
      <c r="D6908" s="6">
        <v>6</v>
      </c>
    </row>
    <row r="6909" spans="1:4">
      <c r="A6909" s="4" t="s">
        <v>1663</v>
      </c>
      <c r="B6909" s="25" t="s">
        <v>1664</v>
      </c>
      <c r="C6909" s="4" t="s">
        <v>6</v>
      </c>
      <c r="D6909" s="6">
        <v>6</v>
      </c>
    </row>
    <row r="6910" spans="1:4">
      <c r="A6910" s="4" t="s">
        <v>1759</v>
      </c>
      <c r="B6910" s="25" t="s">
        <v>1760</v>
      </c>
      <c r="C6910" s="4" t="s">
        <v>6</v>
      </c>
      <c r="D6910" s="6">
        <v>6</v>
      </c>
    </row>
    <row r="6911" spans="1:4">
      <c r="A6911" s="4" t="s">
        <v>1909</v>
      </c>
      <c r="B6911" s="25" t="s">
        <v>1910</v>
      </c>
      <c r="C6911" s="4" t="s">
        <v>6</v>
      </c>
      <c r="D6911" s="6">
        <v>6</v>
      </c>
    </row>
    <row r="6912" spans="1:4">
      <c r="A6912" s="4" t="s">
        <v>1953</v>
      </c>
      <c r="B6912" s="25" t="s">
        <v>1954</v>
      </c>
      <c r="C6912" s="4" t="s">
        <v>6</v>
      </c>
      <c r="D6912" s="6">
        <v>6</v>
      </c>
    </row>
    <row r="6913" spans="1:4">
      <c r="A6913" s="4" t="s">
        <v>1973</v>
      </c>
      <c r="B6913" s="25" t="s">
        <v>1974</v>
      </c>
      <c r="C6913" s="4" t="s">
        <v>6</v>
      </c>
      <c r="D6913" s="6">
        <v>6</v>
      </c>
    </row>
    <row r="6914" spans="1:4">
      <c r="A6914" s="4" t="s">
        <v>1995</v>
      </c>
      <c r="B6914" s="25" t="s">
        <v>1996</v>
      </c>
      <c r="C6914" s="4" t="s">
        <v>6</v>
      </c>
      <c r="D6914" s="6">
        <v>6</v>
      </c>
    </row>
    <row r="6915" spans="1:4">
      <c r="A6915" s="4" t="s">
        <v>2029</v>
      </c>
      <c r="B6915" s="25" t="s">
        <v>2030</v>
      </c>
      <c r="C6915" s="4" t="s">
        <v>6</v>
      </c>
      <c r="D6915" s="6">
        <v>6</v>
      </c>
    </row>
    <row r="6916" spans="1:4">
      <c r="A6916" s="4" t="s">
        <v>2073</v>
      </c>
      <c r="B6916" s="25" t="s">
        <v>2074</v>
      </c>
      <c r="C6916" s="4" t="s">
        <v>6</v>
      </c>
      <c r="D6916" s="6">
        <v>6</v>
      </c>
    </row>
    <row r="6917" spans="1:4">
      <c r="A6917" s="4" t="s">
        <v>2081</v>
      </c>
      <c r="B6917" s="25" t="s">
        <v>2082</v>
      </c>
      <c r="C6917" s="4" t="s">
        <v>6</v>
      </c>
      <c r="D6917" s="6">
        <v>6</v>
      </c>
    </row>
    <row r="6918" spans="1:4">
      <c r="A6918" s="4" t="s">
        <v>2109</v>
      </c>
      <c r="B6918" s="25" t="s">
        <v>2110</v>
      </c>
      <c r="C6918" s="4" t="s">
        <v>6</v>
      </c>
      <c r="D6918" s="6">
        <v>6</v>
      </c>
    </row>
    <row r="6919" spans="1:4">
      <c r="A6919" s="4" t="s">
        <v>2137</v>
      </c>
      <c r="B6919" s="25" t="s">
        <v>2138</v>
      </c>
      <c r="C6919" s="4" t="s">
        <v>6</v>
      </c>
      <c r="D6919" s="6">
        <v>6</v>
      </c>
    </row>
    <row r="6920" spans="1:4">
      <c r="A6920" s="4" t="s">
        <v>2185</v>
      </c>
      <c r="B6920" s="25" t="s">
        <v>2186</v>
      </c>
      <c r="C6920" s="4" t="s">
        <v>6</v>
      </c>
      <c r="D6920" s="6">
        <v>6</v>
      </c>
    </row>
    <row r="6921" spans="1:4">
      <c r="A6921" s="4" t="s">
        <v>2203</v>
      </c>
      <c r="B6921" s="25" t="s">
        <v>2204</v>
      </c>
      <c r="C6921" s="4" t="s">
        <v>6</v>
      </c>
      <c r="D6921" s="6">
        <v>6</v>
      </c>
    </row>
    <row r="6922" spans="1:4">
      <c r="A6922" s="4" t="s">
        <v>2325</v>
      </c>
      <c r="B6922" s="25" t="s">
        <v>2326</v>
      </c>
      <c r="C6922" s="4" t="s">
        <v>6</v>
      </c>
      <c r="D6922" s="6">
        <v>6</v>
      </c>
    </row>
    <row r="6923" spans="1:4">
      <c r="A6923" s="4" t="s">
        <v>2433</v>
      </c>
      <c r="B6923" s="25" t="s">
        <v>2434</v>
      </c>
      <c r="C6923" s="4" t="s">
        <v>6</v>
      </c>
      <c r="D6923" s="6">
        <v>6</v>
      </c>
    </row>
    <row r="6924" spans="1:4">
      <c r="A6924" s="4" t="s">
        <v>2453</v>
      </c>
      <c r="B6924" s="25" t="s">
        <v>2454</v>
      </c>
      <c r="C6924" s="4" t="s">
        <v>6</v>
      </c>
      <c r="D6924" s="6">
        <v>6</v>
      </c>
    </row>
    <row r="6925" spans="1:4">
      <c r="A6925" s="4" t="s">
        <v>2489</v>
      </c>
      <c r="B6925" s="25" t="s">
        <v>2490</v>
      </c>
      <c r="C6925" s="4" t="s">
        <v>6</v>
      </c>
      <c r="D6925" s="6">
        <v>6</v>
      </c>
    </row>
    <row r="6926" spans="1:4">
      <c r="A6926" s="4" t="s">
        <v>2505</v>
      </c>
      <c r="B6926" s="25" t="s">
        <v>2506</v>
      </c>
      <c r="C6926" s="4" t="s">
        <v>6</v>
      </c>
      <c r="D6926" s="6">
        <v>6</v>
      </c>
    </row>
    <row r="6927" spans="1:4">
      <c r="A6927" s="4" t="s">
        <v>2509</v>
      </c>
      <c r="B6927" s="25" t="s">
        <v>2510</v>
      </c>
      <c r="C6927" s="4" t="s">
        <v>6</v>
      </c>
      <c r="D6927" s="6">
        <v>6</v>
      </c>
    </row>
    <row r="6928" spans="1:4">
      <c r="A6928" s="4" t="s">
        <v>2519</v>
      </c>
      <c r="B6928" s="25" t="s">
        <v>2520</v>
      </c>
      <c r="C6928" s="4" t="s">
        <v>6</v>
      </c>
      <c r="D6928" s="6">
        <v>6</v>
      </c>
    </row>
    <row r="6929" spans="1:4">
      <c r="A6929" s="4" t="s">
        <v>2651</v>
      </c>
      <c r="B6929" s="25" t="s">
        <v>2652</v>
      </c>
      <c r="C6929" s="4" t="s">
        <v>6</v>
      </c>
      <c r="D6929" s="6">
        <v>6</v>
      </c>
    </row>
    <row r="6930" spans="1:4">
      <c r="A6930" s="4" t="s">
        <v>2765</v>
      </c>
      <c r="B6930" s="25" t="s">
        <v>2766</v>
      </c>
      <c r="C6930" s="4" t="s">
        <v>6</v>
      </c>
      <c r="D6930" s="6">
        <v>6</v>
      </c>
    </row>
    <row r="6931" spans="1:4">
      <c r="A6931" s="4" t="s">
        <v>2884</v>
      </c>
      <c r="B6931" s="25" t="s">
        <v>2885</v>
      </c>
      <c r="C6931" s="4" t="s">
        <v>6</v>
      </c>
      <c r="D6931" s="6">
        <v>6</v>
      </c>
    </row>
    <row r="6932" spans="1:4">
      <c r="A6932" s="4" t="s">
        <v>2898</v>
      </c>
      <c r="B6932" s="25" t="s">
        <v>2899</v>
      </c>
      <c r="C6932" s="4" t="s">
        <v>6</v>
      </c>
      <c r="D6932" s="6">
        <v>6</v>
      </c>
    </row>
    <row r="6933" spans="1:4">
      <c r="A6933" s="4" t="s">
        <v>2928</v>
      </c>
      <c r="B6933" s="25" t="s">
        <v>2929</v>
      </c>
      <c r="C6933" s="4" t="s">
        <v>6</v>
      </c>
      <c r="D6933" s="6">
        <v>6</v>
      </c>
    </row>
    <row r="6934" spans="1:4">
      <c r="A6934" s="4" t="s">
        <v>3010</v>
      </c>
      <c r="B6934" s="25" t="s">
        <v>3011</v>
      </c>
      <c r="C6934" s="4" t="s">
        <v>6</v>
      </c>
      <c r="D6934" s="6">
        <v>6</v>
      </c>
    </row>
    <row r="6935" spans="1:4">
      <c r="A6935" s="4" t="s">
        <v>3076</v>
      </c>
      <c r="B6935" s="25" t="s">
        <v>3077</v>
      </c>
      <c r="C6935" s="4" t="s">
        <v>6</v>
      </c>
      <c r="D6935" s="6">
        <v>6</v>
      </c>
    </row>
    <row r="6936" spans="1:4">
      <c r="A6936" s="4" t="s">
        <v>3100</v>
      </c>
      <c r="B6936" s="25" t="s">
        <v>3101</v>
      </c>
      <c r="C6936" s="4" t="s">
        <v>6</v>
      </c>
      <c r="D6936" s="6">
        <v>6</v>
      </c>
    </row>
    <row r="6937" spans="1:4">
      <c r="A6937" s="4" t="s">
        <v>3140</v>
      </c>
      <c r="B6937" s="25" t="s">
        <v>3141</v>
      </c>
      <c r="C6937" s="4" t="s">
        <v>6</v>
      </c>
      <c r="D6937" s="6">
        <v>6</v>
      </c>
    </row>
    <row r="6938" spans="1:4">
      <c r="A6938" s="4" t="s">
        <v>3166</v>
      </c>
      <c r="B6938" s="25" t="s">
        <v>3167</v>
      </c>
      <c r="C6938" s="4" t="s">
        <v>6</v>
      </c>
      <c r="D6938" s="6">
        <v>6</v>
      </c>
    </row>
    <row r="6939" spans="1:4">
      <c r="A6939" s="4" t="s">
        <v>3172</v>
      </c>
      <c r="B6939" s="25" t="s">
        <v>3173</v>
      </c>
      <c r="C6939" s="4" t="s">
        <v>6</v>
      </c>
      <c r="D6939" s="6">
        <v>6</v>
      </c>
    </row>
    <row r="6940" spans="1:4">
      <c r="A6940" s="4" t="s">
        <v>3178</v>
      </c>
      <c r="B6940" s="25" t="s">
        <v>3179</v>
      </c>
      <c r="C6940" s="4" t="s">
        <v>6</v>
      </c>
      <c r="D6940" s="6">
        <v>6</v>
      </c>
    </row>
    <row r="6941" spans="1:4">
      <c r="A6941" s="4" t="s">
        <v>3246</v>
      </c>
      <c r="B6941" s="25" t="s">
        <v>3247</v>
      </c>
      <c r="C6941" s="4" t="s">
        <v>6</v>
      </c>
      <c r="D6941" s="6">
        <v>6</v>
      </c>
    </row>
    <row r="6942" spans="1:4">
      <c r="A6942" s="4" t="s">
        <v>3326</v>
      </c>
      <c r="B6942" s="25" t="s">
        <v>3327</v>
      </c>
      <c r="C6942" s="4" t="s">
        <v>6</v>
      </c>
      <c r="D6942" s="6">
        <v>6</v>
      </c>
    </row>
    <row r="6943" spans="1:4">
      <c r="A6943" s="4" t="s">
        <v>3398</v>
      </c>
      <c r="B6943" s="25" t="s">
        <v>3399</v>
      </c>
      <c r="C6943" s="4" t="s">
        <v>6</v>
      </c>
      <c r="D6943" s="6">
        <v>6</v>
      </c>
    </row>
    <row r="6944" spans="1:4">
      <c r="A6944" s="4" t="s">
        <v>3542</v>
      </c>
      <c r="B6944" s="25" t="s">
        <v>3543</v>
      </c>
      <c r="C6944" s="4" t="s">
        <v>6</v>
      </c>
      <c r="D6944" s="6">
        <v>6</v>
      </c>
    </row>
    <row r="6945" spans="1:4">
      <c r="A6945" s="4" t="s">
        <v>3594</v>
      </c>
      <c r="B6945" s="25" t="s">
        <v>3595</v>
      </c>
      <c r="C6945" s="4" t="s">
        <v>6</v>
      </c>
      <c r="D6945" s="6">
        <v>6</v>
      </c>
    </row>
    <row r="6946" spans="1:4">
      <c r="A6946" s="4" t="s">
        <v>3610</v>
      </c>
      <c r="B6946" s="25" t="s">
        <v>3611</v>
      </c>
      <c r="C6946" s="4" t="s">
        <v>6</v>
      </c>
      <c r="D6946" s="6">
        <v>6</v>
      </c>
    </row>
    <row r="6947" spans="1:4">
      <c r="A6947" s="4" t="s">
        <v>3628</v>
      </c>
      <c r="B6947" s="25" t="s">
        <v>3629</v>
      </c>
      <c r="C6947" s="4" t="s">
        <v>6</v>
      </c>
      <c r="D6947" s="6">
        <v>6</v>
      </c>
    </row>
    <row r="6948" spans="1:4">
      <c r="A6948" s="4" t="s">
        <v>3692</v>
      </c>
      <c r="B6948" s="25" t="s">
        <v>3693</v>
      </c>
      <c r="C6948" s="4" t="s">
        <v>6</v>
      </c>
      <c r="D6948" s="6">
        <v>6</v>
      </c>
    </row>
    <row r="6949" spans="1:4">
      <c r="A6949" s="4" t="s">
        <v>3714</v>
      </c>
      <c r="B6949" s="25" t="s">
        <v>3715</v>
      </c>
      <c r="C6949" s="4" t="s">
        <v>6</v>
      </c>
      <c r="D6949" s="6">
        <v>6</v>
      </c>
    </row>
    <row r="6950" spans="1:4">
      <c r="A6950" s="4" t="s">
        <v>3782</v>
      </c>
      <c r="B6950" s="25" t="s">
        <v>3783</v>
      </c>
      <c r="C6950" s="4" t="s">
        <v>6</v>
      </c>
      <c r="D6950" s="6">
        <v>6</v>
      </c>
    </row>
    <row r="6951" spans="1:4">
      <c r="A6951" s="4" t="s">
        <v>3925</v>
      </c>
      <c r="B6951" s="25" t="s">
        <v>3926</v>
      </c>
      <c r="C6951" s="4" t="s">
        <v>6</v>
      </c>
      <c r="D6951" s="6">
        <v>6</v>
      </c>
    </row>
    <row r="6952" spans="1:4">
      <c r="A6952" s="4" t="s">
        <v>3931</v>
      </c>
      <c r="B6952" s="25" t="s">
        <v>3932</v>
      </c>
      <c r="C6952" s="4" t="s">
        <v>6</v>
      </c>
      <c r="D6952" s="6">
        <v>6</v>
      </c>
    </row>
    <row r="6953" spans="1:4">
      <c r="A6953" s="4" t="s">
        <v>3945</v>
      </c>
      <c r="B6953" s="25" t="s">
        <v>3946</v>
      </c>
      <c r="C6953" s="4" t="s">
        <v>6</v>
      </c>
      <c r="D6953" s="6">
        <v>6</v>
      </c>
    </row>
    <row r="6954" spans="1:4">
      <c r="A6954" s="4" t="s">
        <v>3997</v>
      </c>
      <c r="B6954" s="25" t="s">
        <v>3998</v>
      </c>
      <c r="C6954" s="4" t="s">
        <v>6</v>
      </c>
      <c r="D6954" s="6">
        <v>6</v>
      </c>
    </row>
    <row r="6955" spans="1:4">
      <c r="A6955" s="4" t="s">
        <v>4041</v>
      </c>
      <c r="B6955" s="25" t="s">
        <v>4042</v>
      </c>
      <c r="C6955" s="4" t="s">
        <v>6</v>
      </c>
      <c r="D6955" s="6">
        <v>6</v>
      </c>
    </row>
    <row r="6956" spans="1:4">
      <c r="A6956" s="4" t="s">
        <v>4049</v>
      </c>
      <c r="B6956" s="25" t="s">
        <v>4050</v>
      </c>
      <c r="C6956" s="4" t="s">
        <v>6</v>
      </c>
      <c r="D6956" s="6">
        <v>6</v>
      </c>
    </row>
    <row r="6957" spans="1:4">
      <c r="A6957" s="4" t="s">
        <v>4059</v>
      </c>
      <c r="B6957" s="25" t="s">
        <v>4060</v>
      </c>
      <c r="C6957" s="4" t="s">
        <v>6</v>
      </c>
      <c r="D6957" s="6">
        <v>6</v>
      </c>
    </row>
    <row r="6958" spans="1:4">
      <c r="A6958" s="4" t="s">
        <v>4067</v>
      </c>
      <c r="B6958" s="25" t="s">
        <v>4068</v>
      </c>
      <c r="C6958" s="4" t="s">
        <v>6</v>
      </c>
      <c r="D6958" s="6">
        <v>6</v>
      </c>
    </row>
    <row r="6959" spans="1:4">
      <c r="A6959" s="4" t="s">
        <v>4149</v>
      </c>
      <c r="B6959" s="25" t="s">
        <v>4150</v>
      </c>
      <c r="C6959" s="4" t="s">
        <v>6</v>
      </c>
      <c r="D6959" s="6">
        <v>6</v>
      </c>
    </row>
    <row r="6960" spans="1:4">
      <c r="A6960" s="4" t="s">
        <v>4217</v>
      </c>
      <c r="B6960" s="25" t="s">
        <v>4218</v>
      </c>
      <c r="C6960" s="4" t="s">
        <v>6</v>
      </c>
      <c r="D6960" s="6">
        <v>6</v>
      </c>
    </row>
    <row r="6961" spans="1:4">
      <c r="A6961" s="4" t="s">
        <v>4402</v>
      </c>
      <c r="B6961" s="25" t="s">
        <v>4403</v>
      </c>
      <c r="C6961" s="4" t="s">
        <v>6</v>
      </c>
      <c r="D6961" s="6">
        <v>6</v>
      </c>
    </row>
    <row r="6962" spans="1:4">
      <c r="A6962" s="4" t="s">
        <v>4428</v>
      </c>
      <c r="B6962" s="25" t="s">
        <v>4429</v>
      </c>
      <c r="C6962" s="4" t="s">
        <v>6</v>
      </c>
      <c r="D6962" s="6">
        <v>6</v>
      </c>
    </row>
    <row r="6963" spans="1:4">
      <c r="A6963" s="4" t="s">
        <v>4596</v>
      </c>
      <c r="B6963" s="25" t="s">
        <v>4597</v>
      </c>
      <c r="C6963" s="4" t="s">
        <v>6</v>
      </c>
      <c r="D6963" s="6">
        <v>6</v>
      </c>
    </row>
    <row r="6964" spans="1:4">
      <c r="A6964" s="4" t="s">
        <v>4726</v>
      </c>
      <c r="B6964" s="25" t="s">
        <v>4727</v>
      </c>
      <c r="C6964" s="4" t="s">
        <v>6</v>
      </c>
      <c r="D6964" s="6">
        <v>6</v>
      </c>
    </row>
    <row r="6965" spans="1:4">
      <c r="A6965" s="4" t="s">
        <v>4940</v>
      </c>
      <c r="B6965" s="25" t="s">
        <v>4941</v>
      </c>
      <c r="C6965" s="4" t="s">
        <v>6</v>
      </c>
      <c r="D6965" s="6">
        <v>6</v>
      </c>
    </row>
    <row r="6966" spans="1:4">
      <c r="A6966" s="4" t="s">
        <v>5022</v>
      </c>
      <c r="B6966" s="25" t="s">
        <v>5023</v>
      </c>
      <c r="C6966" s="4" t="s">
        <v>6</v>
      </c>
      <c r="D6966" s="6">
        <v>6</v>
      </c>
    </row>
    <row r="6967" spans="1:4">
      <c r="A6967" s="4" t="s">
        <v>5032</v>
      </c>
      <c r="B6967" s="25" t="s">
        <v>5033</v>
      </c>
      <c r="C6967" s="4" t="s">
        <v>6</v>
      </c>
      <c r="D6967" s="6">
        <v>6</v>
      </c>
    </row>
    <row r="6968" spans="1:4">
      <c r="A6968" s="4" t="s">
        <v>5046</v>
      </c>
      <c r="B6968" s="25" t="s">
        <v>5047</v>
      </c>
      <c r="C6968" s="4" t="s">
        <v>6</v>
      </c>
      <c r="D6968" s="6">
        <v>6</v>
      </c>
    </row>
    <row r="6969" spans="1:4">
      <c r="A6969" s="4" t="s">
        <v>5090</v>
      </c>
      <c r="B6969" s="25" t="s">
        <v>5091</v>
      </c>
      <c r="C6969" s="4" t="s">
        <v>6</v>
      </c>
      <c r="D6969" s="6">
        <v>6</v>
      </c>
    </row>
    <row r="6970" spans="1:4">
      <c r="A6970" s="4" t="s">
        <v>5142</v>
      </c>
      <c r="B6970" s="25" t="s">
        <v>5143</v>
      </c>
      <c r="C6970" s="4" t="s">
        <v>6</v>
      </c>
      <c r="D6970" s="6">
        <v>6</v>
      </c>
    </row>
    <row r="6971" spans="1:4">
      <c r="A6971" s="4" t="s">
        <v>5150</v>
      </c>
      <c r="B6971" s="25" t="s">
        <v>5151</v>
      </c>
      <c r="C6971" s="4" t="s">
        <v>6</v>
      </c>
      <c r="D6971" s="6">
        <v>6</v>
      </c>
    </row>
    <row r="6972" spans="1:4">
      <c r="A6972" s="4" t="s">
        <v>5156</v>
      </c>
      <c r="B6972" s="25" t="s">
        <v>5157</v>
      </c>
      <c r="C6972" s="4" t="s">
        <v>6</v>
      </c>
      <c r="D6972" s="6">
        <v>6</v>
      </c>
    </row>
    <row r="6973" spans="1:4">
      <c r="A6973" s="4" t="s">
        <v>5266</v>
      </c>
      <c r="B6973" s="25" t="s">
        <v>5267</v>
      </c>
      <c r="C6973" s="4" t="s">
        <v>6</v>
      </c>
      <c r="D6973" s="6">
        <v>6</v>
      </c>
    </row>
    <row r="6974" spans="1:4">
      <c r="A6974" s="4" t="s">
        <v>5362</v>
      </c>
      <c r="B6974" s="25" t="s">
        <v>5363</v>
      </c>
      <c r="C6974" s="4" t="s">
        <v>6</v>
      </c>
      <c r="D6974" s="6">
        <v>6</v>
      </c>
    </row>
    <row r="6975" spans="1:4">
      <c r="A6975" s="4" t="s">
        <v>5490</v>
      </c>
      <c r="B6975" s="25" t="s">
        <v>5491</v>
      </c>
      <c r="C6975" s="4" t="s">
        <v>6</v>
      </c>
      <c r="D6975" s="6">
        <v>6</v>
      </c>
    </row>
    <row r="6976" spans="1:4">
      <c r="A6976" s="4" t="s">
        <v>5520</v>
      </c>
      <c r="B6976" s="25" t="s">
        <v>5521</v>
      </c>
      <c r="C6976" s="4" t="s">
        <v>6</v>
      </c>
      <c r="D6976" s="6">
        <v>6</v>
      </c>
    </row>
    <row r="6977" spans="1:4">
      <c r="A6977" s="4" t="s">
        <v>5624</v>
      </c>
      <c r="B6977" s="25" t="s">
        <v>5625</v>
      </c>
      <c r="C6977" s="4" t="s">
        <v>6</v>
      </c>
      <c r="D6977" s="6">
        <v>6</v>
      </c>
    </row>
    <row r="6978" spans="1:4">
      <c r="A6978" s="4" t="s">
        <v>5666</v>
      </c>
      <c r="B6978" s="25" t="s">
        <v>5667</v>
      </c>
      <c r="C6978" s="4" t="s">
        <v>6</v>
      </c>
      <c r="D6978" s="6">
        <v>6</v>
      </c>
    </row>
    <row r="6979" spans="1:4">
      <c r="A6979" s="4" t="s">
        <v>5734</v>
      </c>
      <c r="B6979" s="25" t="s">
        <v>5735</v>
      </c>
      <c r="C6979" s="4" t="s">
        <v>6</v>
      </c>
      <c r="D6979" s="6">
        <v>6</v>
      </c>
    </row>
    <row r="6980" spans="1:4">
      <c r="A6980" s="4" t="s">
        <v>5810</v>
      </c>
      <c r="B6980" s="25" t="s">
        <v>5811</v>
      </c>
      <c r="C6980" s="4" t="s">
        <v>6</v>
      </c>
      <c r="D6980" s="6">
        <v>6</v>
      </c>
    </row>
    <row r="6981" spans="1:4">
      <c r="A6981" s="4" t="s">
        <v>5924</v>
      </c>
      <c r="B6981" s="25" t="s">
        <v>5925</v>
      </c>
      <c r="C6981" s="4" t="s">
        <v>6</v>
      </c>
      <c r="D6981" s="6">
        <v>6</v>
      </c>
    </row>
    <row r="6982" spans="1:4">
      <c r="A6982" s="4" t="s">
        <v>5980</v>
      </c>
      <c r="B6982" s="25" t="s">
        <v>5981</v>
      </c>
      <c r="C6982" s="4" t="s">
        <v>6</v>
      </c>
      <c r="D6982" s="6">
        <v>6</v>
      </c>
    </row>
    <row r="6983" spans="1:4">
      <c r="A6983" s="4" t="s">
        <v>6004</v>
      </c>
      <c r="B6983" s="25" t="s">
        <v>6005</v>
      </c>
      <c r="C6983" s="4" t="s">
        <v>6</v>
      </c>
      <c r="D6983" s="6">
        <v>6</v>
      </c>
    </row>
    <row r="6984" spans="1:4">
      <c r="A6984" s="4" t="s">
        <v>6074</v>
      </c>
      <c r="B6984" s="25" t="s">
        <v>6075</v>
      </c>
      <c r="C6984" s="4" t="s">
        <v>6</v>
      </c>
      <c r="D6984" s="6">
        <v>6</v>
      </c>
    </row>
    <row r="6985" spans="1:4">
      <c r="A6985" s="4" t="s">
        <v>6110</v>
      </c>
      <c r="B6985" s="25" t="s">
        <v>6111</v>
      </c>
      <c r="C6985" s="4" t="s">
        <v>6</v>
      </c>
      <c r="D6985" s="6">
        <v>6</v>
      </c>
    </row>
    <row r="6986" spans="1:4">
      <c r="A6986" s="4" t="s">
        <v>6176</v>
      </c>
      <c r="B6986" s="25" t="s">
        <v>6177</v>
      </c>
      <c r="C6986" s="4" t="s">
        <v>6</v>
      </c>
      <c r="D6986" s="6">
        <v>6</v>
      </c>
    </row>
    <row r="6987" spans="1:4">
      <c r="A6987" s="4" t="s">
        <v>6190</v>
      </c>
      <c r="B6987" s="25" t="s">
        <v>6191</v>
      </c>
      <c r="C6987" s="4" t="s">
        <v>6</v>
      </c>
      <c r="D6987" s="6">
        <v>6</v>
      </c>
    </row>
    <row r="6988" spans="1:4">
      <c r="A6988" s="4" t="s">
        <v>6320</v>
      </c>
      <c r="B6988" s="25" t="s">
        <v>6321</v>
      </c>
      <c r="C6988" s="4" t="s">
        <v>6</v>
      </c>
      <c r="D6988" s="6">
        <v>6</v>
      </c>
    </row>
    <row r="6989" spans="1:4">
      <c r="A6989" s="4" t="s">
        <v>6336</v>
      </c>
      <c r="B6989" s="25" t="s">
        <v>6337</v>
      </c>
      <c r="C6989" s="4" t="s">
        <v>6</v>
      </c>
      <c r="D6989" s="6">
        <v>6</v>
      </c>
    </row>
    <row r="6990" spans="1:4">
      <c r="A6990" s="4" t="s">
        <v>6364</v>
      </c>
      <c r="B6990" s="25" t="s">
        <v>6365</v>
      </c>
      <c r="C6990" s="4" t="s">
        <v>6</v>
      </c>
      <c r="D6990" s="6">
        <v>6</v>
      </c>
    </row>
    <row r="6991" spans="1:4">
      <c r="A6991" s="4" t="s">
        <v>6378</v>
      </c>
      <c r="B6991" s="25" t="s">
        <v>6379</v>
      </c>
      <c r="C6991" s="4" t="s">
        <v>6</v>
      </c>
      <c r="D6991" s="6">
        <v>6</v>
      </c>
    </row>
    <row r="6992" spans="1:4">
      <c r="A6992" s="4" t="s">
        <v>6414</v>
      </c>
      <c r="B6992" s="25" t="s">
        <v>6415</v>
      </c>
      <c r="C6992" s="4" t="s">
        <v>6</v>
      </c>
      <c r="D6992" s="6">
        <v>6</v>
      </c>
    </row>
    <row r="6993" spans="1:4">
      <c r="A6993" s="4" t="s">
        <v>6442</v>
      </c>
      <c r="B6993" s="25" t="s">
        <v>6443</v>
      </c>
      <c r="C6993" s="4" t="s">
        <v>6</v>
      </c>
      <c r="D6993" s="6">
        <v>6</v>
      </c>
    </row>
    <row r="6994" spans="1:4">
      <c r="A6994" s="4" t="s">
        <v>6446</v>
      </c>
      <c r="B6994" s="25" t="s">
        <v>6447</v>
      </c>
      <c r="C6994" s="4" t="s">
        <v>6</v>
      </c>
      <c r="D6994" s="6">
        <v>6</v>
      </c>
    </row>
    <row r="6995" spans="1:4">
      <c r="A6995" s="4" t="s">
        <v>6486</v>
      </c>
      <c r="B6995" s="25" t="s">
        <v>6487</v>
      </c>
      <c r="C6995" s="4" t="s">
        <v>6</v>
      </c>
      <c r="D6995" s="6">
        <v>6</v>
      </c>
    </row>
    <row r="6996" spans="1:4">
      <c r="A6996" s="4" t="s">
        <v>6534</v>
      </c>
      <c r="B6996" s="25" t="s">
        <v>6535</v>
      </c>
      <c r="C6996" s="4" t="s">
        <v>6</v>
      </c>
      <c r="D6996" s="6">
        <v>6</v>
      </c>
    </row>
    <row r="6997" spans="1:4">
      <c r="A6997" s="4" t="s">
        <v>6570</v>
      </c>
      <c r="B6997" s="25" t="s">
        <v>6571</v>
      </c>
      <c r="C6997" s="4" t="s">
        <v>6</v>
      </c>
      <c r="D6997" s="6">
        <v>6</v>
      </c>
    </row>
    <row r="6998" spans="1:4">
      <c r="A6998" s="4" t="s">
        <v>6584</v>
      </c>
      <c r="B6998" s="25" t="s">
        <v>6585</v>
      </c>
      <c r="C6998" s="4" t="s">
        <v>6</v>
      </c>
      <c r="D6998" s="6">
        <v>6</v>
      </c>
    </row>
    <row r="6999" spans="1:4">
      <c r="A6999" s="4" t="s">
        <v>6599</v>
      </c>
      <c r="B6999" s="25" t="s">
        <v>6600</v>
      </c>
      <c r="C6999" s="4" t="s">
        <v>6</v>
      </c>
      <c r="D6999" s="6">
        <v>6</v>
      </c>
    </row>
    <row r="7000" spans="1:4">
      <c r="A7000" s="4" t="s">
        <v>6655</v>
      </c>
      <c r="B7000" s="25" t="s">
        <v>6656</v>
      </c>
      <c r="C7000" s="4" t="s">
        <v>6</v>
      </c>
      <c r="D7000" s="6">
        <v>6</v>
      </c>
    </row>
    <row r="7001" spans="1:4">
      <c r="A7001" s="4" t="s">
        <v>6669</v>
      </c>
      <c r="B7001" s="25" t="s">
        <v>6670</v>
      </c>
      <c r="C7001" s="4" t="s">
        <v>6</v>
      </c>
      <c r="D7001" s="6">
        <v>6</v>
      </c>
    </row>
    <row r="7002" spans="1:4">
      <c r="A7002" s="4" t="s">
        <v>6723</v>
      </c>
      <c r="B7002" s="25" t="s">
        <v>6724</v>
      </c>
      <c r="C7002" s="4" t="s">
        <v>6</v>
      </c>
      <c r="D7002" s="6">
        <v>6</v>
      </c>
    </row>
    <row r="7003" spans="1:4">
      <c r="A7003" s="4" t="s">
        <v>6743</v>
      </c>
      <c r="B7003" s="25" t="s">
        <v>6744</v>
      </c>
      <c r="C7003" s="4" t="s">
        <v>6</v>
      </c>
      <c r="D7003" s="6">
        <v>6</v>
      </c>
    </row>
    <row r="7004" spans="1:4">
      <c r="A7004" s="4" t="s">
        <v>6751</v>
      </c>
      <c r="B7004" s="25" t="s">
        <v>6752</v>
      </c>
      <c r="C7004" s="4" t="s">
        <v>6</v>
      </c>
      <c r="D7004" s="6">
        <v>6</v>
      </c>
    </row>
    <row r="7005" spans="1:4">
      <c r="A7005" s="4" t="s">
        <v>6771</v>
      </c>
      <c r="B7005" s="25" t="s">
        <v>6772</v>
      </c>
      <c r="C7005" s="4" t="s">
        <v>6</v>
      </c>
      <c r="D7005" s="6">
        <v>6</v>
      </c>
    </row>
    <row r="7006" spans="1:4">
      <c r="A7006" s="4" t="s">
        <v>6861</v>
      </c>
      <c r="B7006" s="25" t="s">
        <v>6862</v>
      </c>
      <c r="C7006" s="4" t="s">
        <v>6</v>
      </c>
      <c r="D7006" s="6">
        <v>6</v>
      </c>
    </row>
    <row r="7007" spans="1:4">
      <c r="A7007" s="4" t="s">
        <v>7035</v>
      </c>
      <c r="B7007" s="25" t="s">
        <v>7036</v>
      </c>
      <c r="C7007" s="4" t="s">
        <v>6</v>
      </c>
      <c r="D7007" s="6">
        <v>6</v>
      </c>
    </row>
    <row r="7008" spans="1:4">
      <c r="A7008" s="4" t="s">
        <v>7065</v>
      </c>
      <c r="B7008" s="25" t="s">
        <v>7066</v>
      </c>
      <c r="C7008" s="4" t="s">
        <v>6</v>
      </c>
      <c r="D7008" s="6">
        <v>6</v>
      </c>
    </row>
    <row r="7009" spans="1:4">
      <c r="A7009" s="4" t="s">
        <v>7099</v>
      </c>
      <c r="B7009" s="25" t="s">
        <v>7100</v>
      </c>
      <c r="C7009" s="4" t="s">
        <v>6</v>
      </c>
      <c r="D7009" s="6">
        <v>6</v>
      </c>
    </row>
    <row r="7010" spans="1:4">
      <c r="A7010" s="4" t="s">
        <v>7117</v>
      </c>
      <c r="B7010" s="25" t="s">
        <v>7118</v>
      </c>
      <c r="C7010" s="4" t="s">
        <v>6</v>
      </c>
      <c r="D7010" s="6">
        <v>6</v>
      </c>
    </row>
    <row r="7011" spans="1:4">
      <c r="A7011" s="4" t="s">
        <v>7119</v>
      </c>
      <c r="B7011" s="25" t="s">
        <v>7120</v>
      </c>
      <c r="C7011" s="4" t="s">
        <v>6</v>
      </c>
      <c r="D7011" s="6">
        <v>6</v>
      </c>
    </row>
    <row r="7012" spans="1:4">
      <c r="A7012" s="4" t="s">
        <v>7195</v>
      </c>
      <c r="B7012" s="25" t="s">
        <v>7196</v>
      </c>
      <c r="C7012" s="4" t="s">
        <v>6</v>
      </c>
      <c r="D7012" s="6">
        <v>6</v>
      </c>
    </row>
    <row r="7013" spans="1:4">
      <c r="A7013" s="4" t="s">
        <v>7221</v>
      </c>
      <c r="B7013" s="25" t="s">
        <v>7222</v>
      </c>
      <c r="C7013" s="4" t="s">
        <v>6</v>
      </c>
      <c r="D7013" s="6">
        <v>6</v>
      </c>
    </row>
    <row r="7014" spans="1:4">
      <c r="A7014" s="4" t="s">
        <v>7229</v>
      </c>
      <c r="B7014" s="25" t="s">
        <v>7230</v>
      </c>
      <c r="C7014" s="4" t="s">
        <v>6</v>
      </c>
      <c r="D7014" s="6">
        <v>6</v>
      </c>
    </row>
    <row r="7015" spans="1:4">
      <c r="A7015" s="4" t="s">
        <v>7259</v>
      </c>
      <c r="B7015" s="25" t="s">
        <v>7260</v>
      </c>
      <c r="C7015" s="4" t="s">
        <v>6</v>
      </c>
      <c r="D7015" s="6">
        <v>6</v>
      </c>
    </row>
    <row r="7016" spans="1:4">
      <c r="A7016" s="4" t="s">
        <v>7385</v>
      </c>
      <c r="B7016" s="25" t="s">
        <v>7386</v>
      </c>
      <c r="C7016" s="4" t="s">
        <v>6</v>
      </c>
      <c r="D7016" s="6">
        <v>6</v>
      </c>
    </row>
    <row r="7017" spans="1:4">
      <c r="A7017" s="4" t="s">
        <v>7397</v>
      </c>
      <c r="B7017" s="25" t="s">
        <v>7398</v>
      </c>
      <c r="C7017" s="4" t="s">
        <v>6</v>
      </c>
      <c r="D7017" s="6">
        <v>6</v>
      </c>
    </row>
    <row r="7018" spans="1:4">
      <c r="A7018" s="4" t="s">
        <v>7403</v>
      </c>
      <c r="B7018" s="25" t="s">
        <v>7404</v>
      </c>
      <c r="C7018" s="4" t="s">
        <v>6</v>
      </c>
      <c r="D7018" s="6">
        <v>6</v>
      </c>
    </row>
    <row r="7019" spans="1:4">
      <c r="A7019" s="4" t="s">
        <v>7413</v>
      </c>
      <c r="B7019" s="25" t="s">
        <v>7414</v>
      </c>
      <c r="C7019" s="4" t="s">
        <v>6</v>
      </c>
      <c r="D7019" s="6">
        <v>6</v>
      </c>
    </row>
    <row r="7020" spans="1:4">
      <c r="A7020" s="4" t="s">
        <v>7577</v>
      </c>
      <c r="B7020" s="25" t="s">
        <v>7578</v>
      </c>
      <c r="C7020" s="4" t="s">
        <v>6</v>
      </c>
      <c r="D7020" s="6">
        <v>6</v>
      </c>
    </row>
    <row r="7021" spans="1:4">
      <c r="A7021" s="4" t="s">
        <v>7587</v>
      </c>
      <c r="B7021" s="25" t="s">
        <v>7588</v>
      </c>
      <c r="C7021" s="4" t="s">
        <v>6</v>
      </c>
      <c r="D7021" s="6">
        <v>6</v>
      </c>
    </row>
    <row r="7022" spans="1:4">
      <c r="A7022" s="4" t="s">
        <v>7595</v>
      </c>
      <c r="B7022" s="25" t="s">
        <v>7596</v>
      </c>
      <c r="C7022" s="4" t="s">
        <v>6</v>
      </c>
      <c r="D7022" s="6">
        <v>6</v>
      </c>
    </row>
    <row r="7023" spans="1:4">
      <c r="A7023" s="4" t="s">
        <v>7599</v>
      </c>
      <c r="B7023" s="25" t="s">
        <v>7600</v>
      </c>
      <c r="C7023" s="4" t="s">
        <v>6</v>
      </c>
      <c r="D7023" s="6">
        <v>6</v>
      </c>
    </row>
    <row r="7024" spans="1:4">
      <c r="A7024" s="4" t="s">
        <v>7701</v>
      </c>
      <c r="B7024" s="25" t="s">
        <v>7702</v>
      </c>
      <c r="C7024" s="4" t="s">
        <v>6</v>
      </c>
      <c r="D7024" s="6">
        <v>6</v>
      </c>
    </row>
    <row r="7025" spans="1:4">
      <c r="A7025" s="4" t="s">
        <v>7751</v>
      </c>
      <c r="B7025" s="25" t="s">
        <v>7752</v>
      </c>
      <c r="C7025" s="4" t="s">
        <v>6</v>
      </c>
      <c r="D7025" s="6">
        <v>6</v>
      </c>
    </row>
    <row r="7026" spans="1:4">
      <c r="A7026" s="4" t="s">
        <v>7755</v>
      </c>
      <c r="B7026" s="25" t="s">
        <v>7756</v>
      </c>
      <c r="C7026" s="4" t="s">
        <v>6</v>
      </c>
      <c r="D7026" s="6">
        <v>6</v>
      </c>
    </row>
    <row r="7027" spans="1:4">
      <c r="A7027" s="4" t="s">
        <v>7775</v>
      </c>
      <c r="B7027" s="25" t="s">
        <v>7776</v>
      </c>
      <c r="C7027" s="4" t="s">
        <v>6</v>
      </c>
      <c r="D7027" s="6">
        <v>6</v>
      </c>
    </row>
    <row r="7028" spans="1:4">
      <c r="A7028" s="4" t="s">
        <v>7803</v>
      </c>
      <c r="B7028" s="25" t="s">
        <v>7804</v>
      </c>
      <c r="C7028" s="4" t="s">
        <v>6</v>
      </c>
      <c r="D7028" s="6">
        <v>6</v>
      </c>
    </row>
    <row r="7029" spans="1:4">
      <c r="A7029" s="4" t="s">
        <v>7895</v>
      </c>
      <c r="B7029" s="25" t="s">
        <v>7896</v>
      </c>
      <c r="C7029" s="4" t="s">
        <v>6</v>
      </c>
      <c r="D7029" s="6">
        <v>6</v>
      </c>
    </row>
    <row r="7030" spans="1:4">
      <c r="A7030" s="4" t="s">
        <v>7971</v>
      </c>
      <c r="B7030" s="25" t="s">
        <v>7972</v>
      </c>
      <c r="C7030" s="4" t="s">
        <v>6</v>
      </c>
      <c r="D7030" s="6">
        <v>6</v>
      </c>
    </row>
    <row r="7031" spans="1:4">
      <c r="A7031" s="4" t="s">
        <v>8041</v>
      </c>
      <c r="B7031" s="25" t="s">
        <v>8042</v>
      </c>
      <c r="C7031" s="4" t="s">
        <v>6</v>
      </c>
      <c r="D7031" s="6">
        <v>6</v>
      </c>
    </row>
    <row r="7032" spans="1:4">
      <c r="A7032" s="4" t="s">
        <v>8095</v>
      </c>
      <c r="B7032" s="25" t="s">
        <v>8096</v>
      </c>
      <c r="C7032" s="4" t="s">
        <v>6</v>
      </c>
      <c r="D7032" s="6">
        <v>6</v>
      </c>
    </row>
    <row r="7033" spans="1:4">
      <c r="A7033" s="4" t="s">
        <v>8105</v>
      </c>
      <c r="B7033" s="25" t="s">
        <v>8106</v>
      </c>
      <c r="C7033" s="4" t="s">
        <v>6</v>
      </c>
      <c r="D7033" s="6">
        <v>6</v>
      </c>
    </row>
    <row r="7034" spans="1:4">
      <c r="A7034" s="4" t="s">
        <v>8109</v>
      </c>
      <c r="B7034" s="25" t="s">
        <v>8110</v>
      </c>
      <c r="C7034" s="4" t="s">
        <v>6</v>
      </c>
      <c r="D7034" s="6">
        <v>6</v>
      </c>
    </row>
    <row r="7035" spans="1:4">
      <c r="A7035" s="4" t="s">
        <v>8121</v>
      </c>
      <c r="B7035" s="25" t="s">
        <v>8122</v>
      </c>
      <c r="C7035" s="4" t="s">
        <v>6</v>
      </c>
      <c r="D7035" s="6">
        <v>6</v>
      </c>
    </row>
    <row r="7036" spans="1:4">
      <c r="A7036" s="4" t="s">
        <v>8125</v>
      </c>
      <c r="B7036" s="25" t="s">
        <v>8126</v>
      </c>
      <c r="C7036" s="4" t="s">
        <v>6</v>
      </c>
      <c r="D7036" s="6">
        <v>6</v>
      </c>
    </row>
    <row r="7037" spans="1:4">
      <c r="A7037" s="4" t="s">
        <v>8167</v>
      </c>
      <c r="B7037" s="25" t="s">
        <v>8168</v>
      </c>
      <c r="C7037" s="4" t="s">
        <v>6</v>
      </c>
      <c r="D7037" s="6">
        <v>6</v>
      </c>
    </row>
    <row r="7038" spans="1:4">
      <c r="A7038" s="4" t="s">
        <v>8361</v>
      </c>
      <c r="B7038" s="25" t="s">
        <v>8362</v>
      </c>
      <c r="C7038" s="4" t="s">
        <v>6</v>
      </c>
      <c r="D7038" s="6">
        <v>6</v>
      </c>
    </row>
    <row r="7039" spans="1:4">
      <c r="A7039" s="4" t="s">
        <v>8367</v>
      </c>
      <c r="B7039" s="25" t="s">
        <v>8368</v>
      </c>
      <c r="C7039" s="4" t="s">
        <v>6</v>
      </c>
      <c r="D7039" s="6">
        <v>6</v>
      </c>
    </row>
    <row r="7040" spans="1:4">
      <c r="A7040" s="4" t="s">
        <v>8371</v>
      </c>
      <c r="B7040" s="25" t="s">
        <v>8372</v>
      </c>
      <c r="C7040" s="4" t="s">
        <v>6</v>
      </c>
      <c r="D7040" s="6">
        <v>6</v>
      </c>
    </row>
    <row r="7041" spans="1:4">
      <c r="A7041" s="4" t="s">
        <v>8419</v>
      </c>
      <c r="B7041" s="25" t="s">
        <v>8420</v>
      </c>
      <c r="C7041" s="4" t="s">
        <v>6</v>
      </c>
      <c r="D7041" s="6">
        <v>6</v>
      </c>
    </row>
    <row r="7042" spans="1:4">
      <c r="A7042" s="4" t="s">
        <v>8471</v>
      </c>
      <c r="B7042" s="25" t="s">
        <v>8472</v>
      </c>
      <c r="C7042" s="4" t="s">
        <v>6</v>
      </c>
      <c r="D7042" s="6">
        <v>6</v>
      </c>
    </row>
    <row r="7043" spans="1:4">
      <c r="A7043" s="4" t="s">
        <v>8477</v>
      </c>
      <c r="B7043" s="25" t="s">
        <v>8478</v>
      </c>
      <c r="C7043" s="4" t="s">
        <v>6</v>
      </c>
      <c r="D7043" s="6">
        <v>6</v>
      </c>
    </row>
    <row r="7044" spans="1:4">
      <c r="A7044" s="4" t="s">
        <v>8569</v>
      </c>
      <c r="B7044" s="25" t="s">
        <v>8570</v>
      </c>
      <c r="C7044" s="4" t="s">
        <v>6</v>
      </c>
      <c r="D7044" s="6">
        <v>6</v>
      </c>
    </row>
    <row r="7045" spans="1:4">
      <c r="A7045" s="4" t="s">
        <v>8697</v>
      </c>
      <c r="B7045" s="25" t="s">
        <v>8698</v>
      </c>
      <c r="C7045" s="4" t="s">
        <v>6</v>
      </c>
      <c r="D7045" s="6">
        <v>6</v>
      </c>
    </row>
    <row r="7046" spans="1:4">
      <c r="A7046" s="4" t="s">
        <v>8713</v>
      </c>
      <c r="B7046" s="25" t="s">
        <v>8714</v>
      </c>
      <c r="C7046" s="4" t="s">
        <v>6</v>
      </c>
      <c r="D7046" s="6">
        <v>6</v>
      </c>
    </row>
    <row r="7047" spans="1:4">
      <c r="A7047" s="4" t="s">
        <v>8763</v>
      </c>
      <c r="B7047" s="25" t="s">
        <v>8764</v>
      </c>
      <c r="C7047" s="4" t="s">
        <v>6</v>
      </c>
      <c r="D7047" s="6">
        <v>6</v>
      </c>
    </row>
    <row r="7048" spans="1:4">
      <c r="A7048" s="4" t="s">
        <v>8813</v>
      </c>
      <c r="B7048" s="25" t="s">
        <v>8814</v>
      </c>
      <c r="C7048" s="4" t="s">
        <v>6</v>
      </c>
      <c r="D7048" s="6">
        <v>6</v>
      </c>
    </row>
    <row r="7049" spans="1:4">
      <c r="A7049" s="4" t="s">
        <v>8857</v>
      </c>
      <c r="B7049" s="25" t="s">
        <v>8858</v>
      </c>
      <c r="C7049" s="4" t="s">
        <v>6</v>
      </c>
      <c r="D7049" s="6">
        <v>6</v>
      </c>
    </row>
    <row r="7050" spans="1:4">
      <c r="A7050" s="4" t="s">
        <v>9047</v>
      </c>
      <c r="B7050" s="25" t="s">
        <v>9048</v>
      </c>
      <c r="C7050" s="4" t="s">
        <v>6</v>
      </c>
      <c r="D7050" s="6">
        <v>6</v>
      </c>
    </row>
    <row r="7051" spans="1:4">
      <c r="A7051" s="4" t="s">
        <v>9159</v>
      </c>
      <c r="B7051" s="25" t="s">
        <v>9160</v>
      </c>
      <c r="C7051" s="4" t="s">
        <v>6</v>
      </c>
      <c r="D7051" s="6">
        <v>6</v>
      </c>
    </row>
    <row r="7052" spans="1:4">
      <c r="A7052" s="4" t="s">
        <v>9187</v>
      </c>
      <c r="B7052" s="25" t="s">
        <v>9188</v>
      </c>
      <c r="C7052" s="4" t="s">
        <v>6</v>
      </c>
      <c r="D7052" s="6">
        <v>6</v>
      </c>
    </row>
    <row r="7053" spans="1:4">
      <c r="A7053" s="4" t="s">
        <v>9243</v>
      </c>
      <c r="B7053" s="25" t="s">
        <v>9244</v>
      </c>
      <c r="C7053" s="4" t="s">
        <v>6</v>
      </c>
      <c r="D7053" s="6">
        <v>6</v>
      </c>
    </row>
    <row r="7054" spans="1:4">
      <c r="A7054" s="4" t="s">
        <v>9389</v>
      </c>
      <c r="B7054" s="25" t="s">
        <v>9390</v>
      </c>
      <c r="C7054" s="4" t="s">
        <v>6</v>
      </c>
      <c r="D7054" s="6">
        <v>6</v>
      </c>
    </row>
    <row r="7055" spans="1:4">
      <c r="A7055" s="4" t="s">
        <v>9421</v>
      </c>
      <c r="B7055" s="25" t="s">
        <v>9422</v>
      </c>
      <c r="C7055" s="4" t="s">
        <v>6</v>
      </c>
      <c r="D7055" s="6">
        <v>6</v>
      </c>
    </row>
    <row r="7056" spans="1:4">
      <c r="A7056" s="4" t="s">
        <v>9463</v>
      </c>
      <c r="B7056" s="25" t="s">
        <v>9464</v>
      </c>
      <c r="C7056" s="4" t="s">
        <v>6</v>
      </c>
      <c r="D7056" s="6">
        <v>6</v>
      </c>
    </row>
    <row r="7057" spans="1:4">
      <c r="A7057" s="4" t="s">
        <v>9493</v>
      </c>
      <c r="B7057" s="25" t="s">
        <v>9494</v>
      </c>
      <c r="C7057" s="4" t="s">
        <v>6</v>
      </c>
      <c r="D7057" s="6">
        <v>6</v>
      </c>
    </row>
    <row r="7058" spans="1:4">
      <c r="A7058" s="4" t="s">
        <v>9497</v>
      </c>
      <c r="B7058" s="25" t="s">
        <v>9498</v>
      </c>
      <c r="C7058" s="4" t="s">
        <v>6</v>
      </c>
      <c r="D7058" s="6">
        <v>6</v>
      </c>
    </row>
    <row r="7059" spans="1:4">
      <c r="A7059" s="4" t="s">
        <v>9689</v>
      </c>
      <c r="B7059" s="25" t="s">
        <v>9690</v>
      </c>
      <c r="C7059" s="4" t="s">
        <v>6</v>
      </c>
      <c r="D7059" s="6">
        <v>6</v>
      </c>
    </row>
    <row r="7060" spans="1:4">
      <c r="A7060" s="4" t="s">
        <v>9761</v>
      </c>
      <c r="B7060" s="25" t="s">
        <v>9762</v>
      </c>
      <c r="C7060" s="4" t="s">
        <v>6</v>
      </c>
      <c r="D7060" s="6">
        <v>6</v>
      </c>
    </row>
    <row r="7061" spans="1:4">
      <c r="A7061" s="4" t="s">
        <v>10001</v>
      </c>
      <c r="B7061" s="25" t="s">
        <v>10002</v>
      </c>
      <c r="C7061" s="4" t="s">
        <v>6</v>
      </c>
      <c r="D7061" s="6">
        <v>6</v>
      </c>
    </row>
    <row r="7062" spans="1:4">
      <c r="A7062" s="4" t="s">
        <v>10055</v>
      </c>
      <c r="B7062" s="25" t="s">
        <v>10056</v>
      </c>
      <c r="C7062" s="4" t="s">
        <v>6</v>
      </c>
      <c r="D7062" s="6">
        <v>6</v>
      </c>
    </row>
    <row r="7063" spans="1:4">
      <c r="A7063" s="4" t="s">
        <v>10095</v>
      </c>
      <c r="B7063" s="25" t="s">
        <v>10096</v>
      </c>
      <c r="C7063" s="4" t="s">
        <v>6</v>
      </c>
      <c r="D7063" s="6">
        <v>6</v>
      </c>
    </row>
    <row r="7064" spans="1:4">
      <c r="A7064" s="4" t="s">
        <v>10105</v>
      </c>
      <c r="B7064" s="25" t="s">
        <v>10106</v>
      </c>
      <c r="C7064" s="4" t="s">
        <v>6</v>
      </c>
      <c r="D7064" s="6">
        <v>6</v>
      </c>
    </row>
    <row r="7065" spans="1:4">
      <c r="A7065" s="4" t="s">
        <v>10173</v>
      </c>
      <c r="B7065" s="25" t="s">
        <v>10174</v>
      </c>
      <c r="C7065" s="4" t="s">
        <v>6</v>
      </c>
      <c r="D7065" s="6">
        <v>6</v>
      </c>
    </row>
    <row r="7066" spans="1:4">
      <c r="A7066" s="4" t="s">
        <v>10545</v>
      </c>
      <c r="B7066" s="25" t="s">
        <v>10546</v>
      </c>
      <c r="C7066" s="4" t="s">
        <v>6</v>
      </c>
      <c r="D7066" s="6">
        <v>6</v>
      </c>
    </row>
    <row r="7067" spans="1:4">
      <c r="A7067" s="4" t="s">
        <v>10563</v>
      </c>
      <c r="B7067" s="25" t="s">
        <v>10564</v>
      </c>
      <c r="C7067" s="4" t="s">
        <v>6</v>
      </c>
      <c r="D7067" s="6">
        <v>6</v>
      </c>
    </row>
    <row r="7068" spans="1:4">
      <c r="A7068" s="4" t="s">
        <v>10645</v>
      </c>
      <c r="B7068" s="25" t="s">
        <v>10646</v>
      </c>
      <c r="C7068" s="4" t="s">
        <v>6</v>
      </c>
      <c r="D7068" s="6">
        <v>6</v>
      </c>
    </row>
    <row r="7069" spans="1:4">
      <c r="A7069" s="4" t="s">
        <v>10721</v>
      </c>
      <c r="B7069" s="25" t="s">
        <v>10722</v>
      </c>
      <c r="C7069" s="4" t="s">
        <v>6</v>
      </c>
      <c r="D7069" s="6">
        <v>6</v>
      </c>
    </row>
    <row r="7070" spans="1:4">
      <c r="A7070" s="4" t="s">
        <v>10747</v>
      </c>
      <c r="B7070" s="25" t="s">
        <v>10748</v>
      </c>
      <c r="C7070" s="4" t="s">
        <v>6</v>
      </c>
      <c r="D7070" s="6">
        <v>6</v>
      </c>
    </row>
    <row r="7071" spans="1:4">
      <c r="A7071" s="4" t="s">
        <v>10827</v>
      </c>
      <c r="B7071" s="25" t="s">
        <v>10828</v>
      </c>
      <c r="C7071" s="4" t="s">
        <v>6</v>
      </c>
      <c r="D7071" s="6">
        <v>6</v>
      </c>
    </row>
    <row r="7072" spans="1:4">
      <c r="A7072" s="4" t="s">
        <v>10925</v>
      </c>
      <c r="B7072" s="25" t="s">
        <v>10926</v>
      </c>
      <c r="C7072" s="4" t="s">
        <v>6</v>
      </c>
      <c r="D7072" s="6">
        <v>6</v>
      </c>
    </row>
    <row r="7073" spans="1:4">
      <c r="A7073" s="4" t="s">
        <v>10947</v>
      </c>
      <c r="B7073" s="25" t="s">
        <v>10948</v>
      </c>
      <c r="C7073" s="4" t="s">
        <v>6</v>
      </c>
      <c r="D7073" s="6">
        <v>6</v>
      </c>
    </row>
    <row r="7074" spans="1:4">
      <c r="A7074" s="4" t="s">
        <v>10993</v>
      </c>
      <c r="B7074" s="25" t="s">
        <v>10994</v>
      </c>
      <c r="C7074" s="4" t="s">
        <v>6</v>
      </c>
      <c r="D7074" s="6">
        <v>6</v>
      </c>
    </row>
    <row r="7075" spans="1:4">
      <c r="A7075" s="4" t="s">
        <v>11013</v>
      </c>
      <c r="B7075" s="25" t="s">
        <v>11014</v>
      </c>
      <c r="C7075" s="4" t="s">
        <v>6</v>
      </c>
      <c r="D7075" s="6">
        <v>6</v>
      </c>
    </row>
    <row r="7076" spans="1:4">
      <c r="A7076" s="4" t="s">
        <v>11131</v>
      </c>
      <c r="B7076" s="25" t="s">
        <v>11132</v>
      </c>
      <c r="C7076" s="4" t="s">
        <v>6</v>
      </c>
      <c r="D7076" s="6">
        <v>6</v>
      </c>
    </row>
    <row r="7077" spans="1:4">
      <c r="A7077" s="4" t="s">
        <v>11209</v>
      </c>
      <c r="B7077" s="25" t="s">
        <v>11210</v>
      </c>
      <c r="C7077" s="4" t="s">
        <v>6</v>
      </c>
      <c r="D7077" s="6">
        <v>6</v>
      </c>
    </row>
    <row r="7078" spans="1:4">
      <c r="A7078" s="4" t="s">
        <v>11255</v>
      </c>
      <c r="B7078" s="25" t="s">
        <v>11256</v>
      </c>
      <c r="C7078" s="4" t="s">
        <v>6</v>
      </c>
      <c r="D7078" s="6">
        <v>6</v>
      </c>
    </row>
    <row r="7079" spans="1:4">
      <c r="A7079" s="4" t="s">
        <v>11291</v>
      </c>
      <c r="B7079" s="25" t="s">
        <v>11292</v>
      </c>
      <c r="C7079" s="4" t="s">
        <v>6</v>
      </c>
      <c r="D7079" s="6">
        <v>6</v>
      </c>
    </row>
    <row r="7080" spans="1:4">
      <c r="A7080" s="4" t="s">
        <v>11343</v>
      </c>
      <c r="B7080" s="25" t="s">
        <v>11344</v>
      </c>
      <c r="C7080" s="4" t="s">
        <v>6</v>
      </c>
      <c r="D7080" s="6">
        <v>6</v>
      </c>
    </row>
    <row r="7081" spans="1:4">
      <c r="A7081" s="4" t="s">
        <v>11391</v>
      </c>
      <c r="B7081" s="25" t="s">
        <v>11392</v>
      </c>
      <c r="C7081" s="4" t="s">
        <v>6</v>
      </c>
      <c r="D7081" s="6">
        <v>6</v>
      </c>
    </row>
    <row r="7082" spans="1:4">
      <c r="A7082" s="4" t="s">
        <v>11499</v>
      </c>
      <c r="B7082" s="25" t="s">
        <v>11500</v>
      </c>
      <c r="C7082" s="4" t="s">
        <v>6</v>
      </c>
      <c r="D7082" s="6">
        <v>6</v>
      </c>
    </row>
    <row r="7083" spans="1:4">
      <c r="A7083" s="4" t="s">
        <v>11507</v>
      </c>
      <c r="B7083" s="25" t="s">
        <v>11508</v>
      </c>
      <c r="C7083" s="4" t="s">
        <v>6</v>
      </c>
      <c r="D7083" s="6">
        <v>6</v>
      </c>
    </row>
    <row r="7084" spans="1:4">
      <c r="A7084" s="4" t="s">
        <v>11571</v>
      </c>
      <c r="B7084" s="25" t="s">
        <v>11572</v>
      </c>
      <c r="C7084" s="4" t="s">
        <v>6</v>
      </c>
      <c r="D7084" s="6">
        <v>6</v>
      </c>
    </row>
    <row r="7085" spans="1:4">
      <c r="A7085" s="4" t="s">
        <v>11651</v>
      </c>
      <c r="B7085" s="25" t="s">
        <v>11652</v>
      </c>
      <c r="C7085" s="4" t="s">
        <v>6</v>
      </c>
      <c r="D7085" s="6">
        <v>6</v>
      </c>
    </row>
    <row r="7086" spans="1:4">
      <c r="A7086" s="4" t="s">
        <v>11783</v>
      </c>
      <c r="B7086" s="25" t="s">
        <v>11784</v>
      </c>
      <c r="C7086" s="4" t="s">
        <v>6</v>
      </c>
      <c r="D7086" s="6">
        <v>6</v>
      </c>
    </row>
    <row r="7087" spans="1:4">
      <c r="A7087" s="4" t="s">
        <v>11799</v>
      </c>
      <c r="B7087" s="25" t="s">
        <v>11800</v>
      </c>
      <c r="C7087" s="4" t="s">
        <v>6</v>
      </c>
      <c r="D7087" s="6">
        <v>6</v>
      </c>
    </row>
    <row r="7088" spans="1:4">
      <c r="A7088" s="4" t="s">
        <v>11831</v>
      </c>
      <c r="B7088" s="25" t="s">
        <v>11832</v>
      </c>
      <c r="C7088" s="4" t="s">
        <v>6</v>
      </c>
      <c r="D7088" s="6">
        <v>6</v>
      </c>
    </row>
    <row r="7089" spans="1:4">
      <c r="A7089" s="4" t="s">
        <v>11937</v>
      </c>
      <c r="B7089" s="25" t="s">
        <v>11938</v>
      </c>
      <c r="C7089" s="4" t="s">
        <v>6</v>
      </c>
      <c r="D7089" s="6">
        <v>6</v>
      </c>
    </row>
    <row r="7090" spans="1:4">
      <c r="A7090" s="4" t="s">
        <v>12079</v>
      </c>
      <c r="B7090" s="25" t="s">
        <v>12080</v>
      </c>
      <c r="C7090" s="4" t="s">
        <v>6</v>
      </c>
      <c r="D7090" s="6">
        <v>6</v>
      </c>
    </row>
    <row r="7091" spans="1:4">
      <c r="A7091" s="4" t="s">
        <v>12249</v>
      </c>
      <c r="B7091" s="25" t="s">
        <v>12250</v>
      </c>
      <c r="C7091" s="4" t="s">
        <v>6</v>
      </c>
      <c r="D7091" s="6">
        <v>6</v>
      </c>
    </row>
    <row r="7092" spans="1:4">
      <c r="A7092" s="4" t="s">
        <v>12309</v>
      </c>
      <c r="B7092" s="25" t="s">
        <v>12310</v>
      </c>
      <c r="C7092" s="4" t="s">
        <v>6</v>
      </c>
      <c r="D7092" s="6">
        <v>6</v>
      </c>
    </row>
    <row r="7093" spans="1:4">
      <c r="A7093" s="4" t="s">
        <v>12325</v>
      </c>
      <c r="B7093" s="25" t="s">
        <v>12326</v>
      </c>
      <c r="C7093" s="4" t="s">
        <v>6</v>
      </c>
      <c r="D7093" s="6">
        <v>6</v>
      </c>
    </row>
    <row r="7094" spans="1:4">
      <c r="A7094" s="4" t="s">
        <v>12395</v>
      </c>
      <c r="B7094" s="25" t="s">
        <v>12396</v>
      </c>
      <c r="C7094" s="4" t="s">
        <v>6</v>
      </c>
      <c r="D7094" s="6">
        <v>6</v>
      </c>
    </row>
    <row r="7095" spans="1:4">
      <c r="A7095" s="4" t="s">
        <v>12415</v>
      </c>
      <c r="B7095" s="25" t="s">
        <v>12416</v>
      </c>
      <c r="C7095" s="4" t="s">
        <v>6</v>
      </c>
      <c r="D7095" s="6">
        <v>6</v>
      </c>
    </row>
    <row r="7096" spans="1:4">
      <c r="A7096" s="4" t="s">
        <v>12433</v>
      </c>
      <c r="B7096" s="25" t="s">
        <v>12434</v>
      </c>
      <c r="C7096" s="4" t="s">
        <v>6</v>
      </c>
      <c r="D7096" s="6">
        <v>6</v>
      </c>
    </row>
    <row r="7097" spans="1:4">
      <c r="A7097" s="4" t="s">
        <v>12539</v>
      </c>
      <c r="B7097" s="25" t="s">
        <v>12540</v>
      </c>
      <c r="C7097" s="4" t="s">
        <v>6</v>
      </c>
      <c r="D7097" s="6">
        <v>6</v>
      </c>
    </row>
    <row r="7098" spans="1:4">
      <c r="A7098" s="4" t="s">
        <v>12629</v>
      </c>
      <c r="B7098" s="25" t="s">
        <v>12630</v>
      </c>
      <c r="C7098" s="4" t="s">
        <v>6</v>
      </c>
      <c r="D7098" s="6">
        <v>6</v>
      </c>
    </row>
    <row r="7099" spans="1:4">
      <c r="A7099" s="4" t="s">
        <v>12683</v>
      </c>
      <c r="B7099" s="25" t="s">
        <v>12684</v>
      </c>
      <c r="C7099" s="4" t="s">
        <v>6</v>
      </c>
      <c r="D7099" s="6">
        <v>6</v>
      </c>
    </row>
    <row r="7100" spans="1:4">
      <c r="A7100" s="4" t="s">
        <v>12725</v>
      </c>
      <c r="B7100" s="25" t="s">
        <v>12726</v>
      </c>
      <c r="C7100" s="4" t="s">
        <v>6</v>
      </c>
      <c r="D7100" s="6">
        <v>6</v>
      </c>
    </row>
    <row r="7101" spans="1:4">
      <c r="A7101" s="4" t="s">
        <v>12757</v>
      </c>
      <c r="B7101" s="25" t="s">
        <v>12758</v>
      </c>
      <c r="C7101" s="4" t="s">
        <v>6</v>
      </c>
      <c r="D7101" s="6">
        <v>6</v>
      </c>
    </row>
    <row r="7102" spans="1:4">
      <c r="A7102" s="4" t="s">
        <v>12833</v>
      </c>
      <c r="B7102" s="25" t="s">
        <v>12834</v>
      </c>
      <c r="C7102" s="4" t="s">
        <v>6</v>
      </c>
      <c r="D7102" s="6">
        <v>6</v>
      </c>
    </row>
    <row r="7103" spans="1:4">
      <c r="A7103" s="4" t="s">
        <v>12995</v>
      </c>
      <c r="B7103" s="25" t="s">
        <v>12996</v>
      </c>
      <c r="C7103" s="4" t="s">
        <v>6</v>
      </c>
      <c r="D7103" s="6">
        <v>6</v>
      </c>
    </row>
    <row r="7104" spans="1:4">
      <c r="A7104" s="4" t="s">
        <v>13003</v>
      </c>
      <c r="B7104" s="25" t="s">
        <v>13004</v>
      </c>
      <c r="C7104" s="4" t="s">
        <v>6</v>
      </c>
      <c r="D7104" s="6">
        <v>6</v>
      </c>
    </row>
    <row r="7105" spans="1:4">
      <c r="A7105" s="4" t="s">
        <v>13069</v>
      </c>
      <c r="B7105" s="25" t="s">
        <v>13070</v>
      </c>
      <c r="C7105" s="4" t="s">
        <v>6</v>
      </c>
      <c r="D7105" s="6">
        <v>6</v>
      </c>
    </row>
    <row r="7106" spans="1:4">
      <c r="A7106" s="4" t="s">
        <v>13077</v>
      </c>
      <c r="B7106" s="25" t="s">
        <v>13078</v>
      </c>
      <c r="C7106" s="4" t="s">
        <v>6</v>
      </c>
      <c r="D7106" s="6">
        <v>6</v>
      </c>
    </row>
    <row r="7107" spans="1:4">
      <c r="A7107" s="4" t="s">
        <v>13167</v>
      </c>
      <c r="B7107" s="25" t="s">
        <v>13168</v>
      </c>
      <c r="C7107" s="4" t="s">
        <v>6</v>
      </c>
      <c r="D7107" s="6">
        <v>6</v>
      </c>
    </row>
    <row r="7108" spans="1:4">
      <c r="A7108" s="4" t="s">
        <v>13185</v>
      </c>
      <c r="B7108" s="25" t="s">
        <v>13186</v>
      </c>
      <c r="C7108" s="4" t="s">
        <v>6</v>
      </c>
      <c r="D7108" s="6">
        <v>6</v>
      </c>
    </row>
    <row r="7109" spans="1:4">
      <c r="A7109" s="4" t="s">
        <v>13187</v>
      </c>
      <c r="B7109" s="25" t="s">
        <v>13188</v>
      </c>
      <c r="C7109" s="4" t="s">
        <v>6</v>
      </c>
      <c r="D7109" s="6">
        <v>6</v>
      </c>
    </row>
    <row r="7110" spans="1:4">
      <c r="A7110" s="4" t="s">
        <v>13355</v>
      </c>
      <c r="B7110" s="25" t="s">
        <v>13356</v>
      </c>
      <c r="C7110" s="4" t="s">
        <v>6</v>
      </c>
      <c r="D7110" s="6">
        <v>6</v>
      </c>
    </row>
    <row r="7111" spans="1:4">
      <c r="A7111" s="4" t="s">
        <v>13377</v>
      </c>
      <c r="B7111" s="25" t="s">
        <v>13378</v>
      </c>
      <c r="C7111" s="4" t="s">
        <v>6</v>
      </c>
      <c r="D7111" s="6">
        <v>6</v>
      </c>
    </row>
    <row r="7112" spans="1:4">
      <c r="A7112" s="4" t="s">
        <v>13441</v>
      </c>
      <c r="B7112" s="25" t="s">
        <v>13442</v>
      </c>
      <c r="C7112" s="4" t="s">
        <v>6</v>
      </c>
      <c r="D7112" s="6">
        <v>6</v>
      </c>
    </row>
    <row r="7113" spans="1:4">
      <c r="A7113" s="4" t="s">
        <v>13465</v>
      </c>
      <c r="B7113" s="25" t="s">
        <v>13466</v>
      </c>
      <c r="C7113" s="4" t="s">
        <v>6</v>
      </c>
      <c r="D7113" s="6">
        <v>6</v>
      </c>
    </row>
    <row r="7114" spans="1:4">
      <c r="A7114" s="4" t="s">
        <v>13561</v>
      </c>
      <c r="B7114" s="25" t="s">
        <v>13562</v>
      </c>
      <c r="C7114" s="4" t="s">
        <v>6</v>
      </c>
      <c r="D7114" s="6">
        <v>6</v>
      </c>
    </row>
    <row r="7115" spans="1:4">
      <c r="A7115" s="4" t="s">
        <v>13579</v>
      </c>
      <c r="B7115" s="25" t="s">
        <v>13580</v>
      </c>
      <c r="C7115" s="4" t="s">
        <v>6</v>
      </c>
      <c r="D7115" s="6">
        <v>6</v>
      </c>
    </row>
    <row r="7116" spans="1:4">
      <c r="A7116" s="4" t="s">
        <v>13621</v>
      </c>
      <c r="B7116" s="25" t="s">
        <v>13622</v>
      </c>
      <c r="C7116" s="4" t="s">
        <v>6</v>
      </c>
      <c r="D7116" s="6">
        <v>6</v>
      </c>
    </row>
    <row r="7117" spans="1:4">
      <c r="A7117" s="4" t="s">
        <v>13693</v>
      </c>
      <c r="B7117" s="25" t="s">
        <v>13694</v>
      </c>
      <c r="C7117" s="4" t="s">
        <v>6</v>
      </c>
      <c r="D7117" s="6">
        <v>6</v>
      </c>
    </row>
    <row r="7118" spans="1:4">
      <c r="A7118" s="4" t="s">
        <v>13761</v>
      </c>
      <c r="B7118" s="25" t="s">
        <v>13762</v>
      </c>
      <c r="C7118" s="4" t="s">
        <v>6</v>
      </c>
      <c r="D7118" s="6">
        <v>6</v>
      </c>
    </row>
    <row r="7119" spans="1:4">
      <c r="A7119" s="4" t="s">
        <v>13902</v>
      </c>
      <c r="B7119" s="25" t="s">
        <v>13903</v>
      </c>
      <c r="C7119" s="4" t="s">
        <v>6</v>
      </c>
      <c r="D7119" s="6">
        <v>6</v>
      </c>
    </row>
    <row r="7120" spans="1:4">
      <c r="A7120" s="4" t="s">
        <v>13904</v>
      </c>
      <c r="B7120" s="25" t="s">
        <v>13905</v>
      </c>
      <c r="C7120" s="4" t="s">
        <v>6</v>
      </c>
      <c r="D7120" s="6">
        <v>6</v>
      </c>
    </row>
    <row r="7121" spans="1:4">
      <c r="A7121" s="4" t="s">
        <v>13920</v>
      </c>
      <c r="B7121" s="25" t="s">
        <v>13921</v>
      </c>
      <c r="C7121" s="4" t="s">
        <v>6</v>
      </c>
      <c r="D7121" s="6">
        <v>6</v>
      </c>
    </row>
    <row r="7122" spans="1:4">
      <c r="A7122" s="4" t="s">
        <v>14030</v>
      </c>
      <c r="B7122" s="25" t="s">
        <v>14031</v>
      </c>
      <c r="C7122" s="4" t="s">
        <v>6</v>
      </c>
      <c r="D7122" s="6">
        <v>6</v>
      </c>
    </row>
    <row r="7123" spans="1:4">
      <c r="A7123" s="4" t="s">
        <v>14056</v>
      </c>
      <c r="B7123" s="25" t="s">
        <v>14057</v>
      </c>
      <c r="C7123" s="4" t="s">
        <v>6</v>
      </c>
      <c r="D7123" s="6">
        <v>6</v>
      </c>
    </row>
    <row r="7124" spans="1:4">
      <c r="A7124" s="4" t="s">
        <v>14064</v>
      </c>
      <c r="B7124" s="25" t="s">
        <v>14065</v>
      </c>
      <c r="C7124" s="4" t="s">
        <v>6</v>
      </c>
      <c r="D7124" s="6">
        <v>6</v>
      </c>
    </row>
    <row r="7125" spans="1:4">
      <c r="A7125" s="4" t="s">
        <v>14204</v>
      </c>
      <c r="B7125" s="25" t="s">
        <v>14205</v>
      </c>
      <c r="C7125" s="4" t="s">
        <v>6</v>
      </c>
      <c r="D7125" s="6">
        <v>6</v>
      </c>
    </row>
    <row r="7126" spans="1:4">
      <c r="A7126" s="4" t="s">
        <v>14330</v>
      </c>
      <c r="B7126" s="25" t="s">
        <v>14331</v>
      </c>
      <c r="C7126" s="4" t="s">
        <v>6</v>
      </c>
      <c r="D7126" s="6">
        <v>6</v>
      </c>
    </row>
    <row r="7127" spans="1:4">
      <c r="A7127" s="4" t="s">
        <v>14422</v>
      </c>
      <c r="B7127" s="25" t="s">
        <v>14423</v>
      </c>
      <c r="C7127" s="4" t="s">
        <v>6</v>
      </c>
      <c r="D7127" s="6">
        <v>6</v>
      </c>
    </row>
    <row r="7128" spans="1:4">
      <c r="A7128" s="4" t="s">
        <v>14438</v>
      </c>
      <c r="B7128" s="25" t="s">
        <v>14439</v>
      </c>
      <c r="C7128" s="4" t="s">
        <v>6</v>
      </c>
      <c r="D7128" s="6">
        <v>6</v>
      </c>
    </row>
    <row r="7129" spans="1:4">
      <c r="A7129" s="4" t="s">
        <v>14532</v>
      </c>
      <c r="B7129" s="25" t="s">
        <v>14533</v>
      </c>
      <c r="C7129" s="4" t="s">
        <v>6</v>
      </c>
      <c r="D7129" s="6">
        <v>6</v>
      </c>
    </row>
    <row r="7130" spans="1:4">
      <c r="A7130" s="4" t="s">
        <v>14588</v>
      </c>
      <c r="B7130" s="25" t="s">
        <v>14589</v>
      </c>
      <c r="C7130" s="4" t="s">
        <v>6</v>
      </c>
      <c r="D7130" s="6">
        <v>6</v>
      </c>
    </row>
    <row r="7131" spans="1:4">
      <c r="A7131" s="4" t="s">
        <v>14638</v>
      </c>
      <c r="B7131" s="25" t="s">
        <v>14639</v>
      </c>
      <c r="C7131" s="4" t="s">
        <v>6</v>
      </c>
      <c r="D7131" s="6">
        <v>6</v>
      </c>
    </row>
    <row r="7132" spans="1:4">
      <c r="A7132" s="4" t="s">
        <v>14698</v>
      </c>
      <c r="B7132" s="25" t="s">
        <v>14699</v>
      </c>
      <c r="C7132" s="4" t="s">
        <v>6</v>
      </c>
      <c r="D7132" s="6">
        <v>6</v>
      </c>
    </row>
    <row r="7133" spans="1:4">
      <c r="A7133" s="4" t="s">
        <v>14850</v>
      </c>
      <c r="B7133" s="25" t="s">
        <v>14851</v>
      </c>
      <c r="C7133" s="4" t="s">
        <v>6</v>
      </c>
      <c r="D7133" s="6">
        <v>6</v>
      </c>
    </row>
    <row r="7134" spans="1:4">
      <c r="A7134" s="4" t="s">
        <v>14896</v>
      </c>
      <c r="B7134" s="25" t="s">
        <v>14897</v>
      </c>
      <c r="C7134" s="4" t="s">
        <v>6</v>
      </c>
      <c r="D7134" s="6">
        <v>6</v>
      </c>
    </row>
    <row r="7135" spans="1:4">
      <c r="A7135" s="4" t="s">
        <v>14928</v>
      </c>
      <c r="B7135" s="25" t="s">
        <v>14929</v>
      </c>
      <c r="C7135" s="4" t="s">
        <v>6</v>
      </c>
      <c r="D7135" s="6">
        <v>6</v>
      </c>
    </row>
    <row r="7136" spans="1:4">
      <c r="A7136" s="4" t="s">
        <v>14976</v>
      </c>
      <c r="B7136" s="25" t="s">
        <v>14977</v>
      </c>
      <c r="C7136" s="4" t="s">
        <v>6</v>
      </c>
      <c r="D7136" s="6">
        <v>6</v>
      </c>
    </row>
    <row r="7137" spans="1:4">
      <c r="A7137" s="4" t="s">
        <v>15050</v>
      </c>
      <c r="B7137" s="25" t="s">
        <v>15051</v>
      </c>
      <c r="C7137" s="4" t="s">
        <v>6</v>
      </c>
      <c r="D7137" s="6">
        <v>6</v>
      </c>
    </row>
    <row r="7138" spans="1:4">
      <c r="A7138" s="4" t="s">
        <v>15088</v>
      </c>
      <c r="B7138" s="25" t="s">
        <v>15089</v>
      </c>
      <c r="C7138" s="4" t="s">
        <v>6</v>
      </c>
      <c r="D7138" s="6">
        <v>6</v>
      </c>
    </row>
    <row r="7139" spans="1:4">
      <c r="A7139" s="4" t="s">
        <v>15156</v>
      </c>
      <c r="B7139" s="25" t="s">
        <v>15157</v>
      </c>
      <c r="C7139" s="4" t="s">
        <v>6</v>
      </c>
      <c r="D7139" s="6">
        <v>6</v>
      </c>
    </row>
    <row r="7140" spans="1:4">
      <c r="A7140" s="4" t="s">
        <v>15322</v>
      </c>
      <c r="B7140" s="25" t="s">
        <v>15323</v>
      </c>
      <c r="C7140" s="4" t="s">
        <v>6</v>
      </c>
      <c r="D7140" s="6">
        <v>6</v>
      </c>
    </row>
    <row r="7141" spans="1:4">
      <c r="A7141" s="4" t="s">
        <v>15352</v>
      </c>
      <c r="B7141" s="25" t="s">
        <v>15353</v>
      </c>
      <c r="C7141" s="4" t="s">
        <v>6</v>
      </c>
      <c r="D7141" s="6">
        <v>6</v>
      </c>
    </row>
    <row r="7142" spans="1:4">
      <c r="A7142" s="4" t="s">
        <v>15360</v>
      </c>
      <c r="B7142" s="25" t="s">
        <v>15361</v>
      </c>
      <c r="C7142" s="4" t="s">
        <v>6</v>
      </c>
      <c r="D7142" s="6">
        <v>6</v>
      </c>
    </row>
    <row r="7143" spans="1:4">
      <c r="A7143" s="4" t="s">
        <v>15394</v>
      </c>
      <c r="B7143" s="25" t="s">
        <v>15395</v>
      </c>
      <c r="C7143" s="4" t="s">
        <v>6</v>
      </c>
      <c r="D7143" s="6">
        <v>6</v>
      </c>
    </row>
    <row r="7144" spans="1:4">
      <c r="A7144" s="4" t="s">
        <v>15534</v>
      </c>
      <c r="B7144" s="25" t="s">
        <v>15535</v>
      </c>
      <c r="C7144" s="4" t="s">
        <v>6</v>
      </c>
      <c r="D7144" s="6">
        <v>6</v>
      </c>
    </row>
    <row r="7145" spans="1:4">
      <c r="A7145" s="4" t="s">
        <v>15552</v>
      </c>
      <c r="B7145" s="25" t="s">
        <v>15553</v>
      </c>
      <c r="C7145" s="4" t="s">
        <v>6</v>
      </c>
      <c r="D7145" s="6">
        <v>6</v>
      </c>
    </row>
    <row r="7146" spans="1:4">
      <c r="A7146" s="4" t="s">
        <v>15614</v>
      </c>
      <c r="B7146" s="25" t="s">
        <v>15615</v>
      </c>
      <c r="C7146" s="4" t="s">
        <v>6</v>
      </c>
      <c r="D7146" s="6">
        <v>6</v>
      </c>
    </row>
    <row r="7147" spans="1:4">
      <c r="A7147" s="4" t="s">
        <v>15634</v>
      </c>
      <c r="B7147" s="25" t="s">
        <v>15635</v>
      </c>
      <c r="C7147" s="4" t="s">
        <v>6</v>
      </c>
      <c r="D7147" s="6">
        <v>6</v>
      </c>
    </row>
    <row r="7148" spans="1:4">
      <c r="A7148" s="4" t="s">
        <v>15654</v>
      </c>
      <c r="B7148" s="25" t="s">
        <v>15655</v>
      </c>
      <c r="C7148" s="4" t="s">
        <v>6</v>
      </c>
      <c r="D7148" s="6">
        <v>6</v>
      </c>
    </row>
    <row r="7149" spans="1:4">
      <c r="A7149" s="4" t="s">
        <v>15722</v>
      </c>
      <c r="B7149" s="25" t="s">
        <v>15723</v>
      </c>
      <c r="C7149" s="4" t="s">
        <v>6</v>
      </c>
      <c r="D7149" s="6">
        <v>6</v>
      </c>
    </row>
    <row r="7150" spans="1:4">
      <c r="A7150" s="4" t="s">
        <v>15778</v>
      </c>
      <c r="B7150" s="25" t="s">
        <v>15779</v>
      </c>
      <c r="C7150" s="4" t="s">
        <v>6</v>
      </c>
      <c r="D7150" s="6">
        <v>6</v>
      </c>
    </row>
    <row r="7151" spans="1:4">
      <c r="A7151" s="4" t="s">
        <v>15832</v>
      </c>
      <c r="B7151" s="25" t="s">
        <v>15833</v>
      </c>
      <c r="C7151" s="4" t="s">
        <v>6</v>
      </c>
      <c r="D7151" s="6">
        <v>6</v>
      </c>
    </row>
    <row r="7152" spans="1:4">
      <c r="A7152" s="4" t="s">
        <v>15924</v>
      </c>
      <c r="B7152" s="25" t="s">
        <v>15925</v>
      </c>
      <c r="C7152" s="4" t="s">
        <v>6</v>
      </c>
      <c r="D7152" s="6">
        <v>6</v>
      </c>
    </row>
    <row r="7153" spans="1:4">
      <c r="A7153" s="4" t="s">
        <v>16044</v>
      </c>
      <c r="B7153" s="25" t="s">
        <v>16045</v>
      </c>
      <c r="C7153" s="4" t="s">
        <v>6</v>
      </c>
      <c r="D7153" s="6">
        <v>6</v>
      </c>
    </row>
    <row r="7154" spans="1:4">
      <c r="A7154" s="4" t="s">
        <v>16096</v>
      </c>
      <c r="B7154" s="25" t="s">
        <v>16097</v>
      </c>
      <c r="C7154" s="4" t="s">
        <v>6</v>
      </c>
      <c r="D7154" s="6">
        <v>6</v>
      </c>
    </row>
    <row r="7155" spans="1:4">
      <c r="A7155" s="4" t="s">
        <v>16200</v>
      </c>
      <c r="B7155" s="25" t="s">
        <v>16201</v>
      </c>
      <c r="C7155" s="4" t="s">
        <v>6</v>
      </c>
      <c r="D7155" s="6">
        <v>6</v>
      </c>
    </row>
    <row r="7156" spans="1:4">
      <c r="A7156" s="4" t="s">
        <v>16244</v>
      </c>
      <c r="B7156" s="25" t="s">
        <v>16245</v>
      </c>
      <c r="C7156" s="4" t="s">
        <v>6</v>
      </c>
      <c r="D7156" s="6">
        <v>6</v>
      </c>
    </row>
    <row r="7157" spans="1:4">
      <c r="A7157" s="4" t="s">
        <v>16246</v>
      </c>
      <c r="B7157" s="25" t="s">
        <v>16247</v>
      </c>
      <c r="C7157" s="4" t="s">
        <v>6</v>
      </c>
      <c r="D7157" s="6">
        <v>6</v>
      </c>
    </row>
    <row r="7158" spans="1:4">
      <c r="A7158" s="4" t="s">
        <v>16258</v>
      </c>
      <c r="B7158" s="25" t="s">
        <v>16259</v>
      </c>
      <c r="C7158" s="4" t="s">
        <v>6</v>
      </c>
      <c r="D7158" s="6">
        <v>6</v>
      </c>
    </row>
    <row r="7159" spans="1:4">
      <c r="A7159" s="4" t="s">
        <v>16318</v>
      </c>
      <c r="B7159" s="25" t="s">
        <v>16319</v>
      </c>
      <c r="C7159" s="4" t="s">
        <v>6</v>
      </c>
      <c r="D7159" s="6">
        <v>6</v>
      </c>
    </row>
    <row r="7160" spans="1:4">
      <c r="A7160" s="4" t="s">
        <v>16362</v>
      </c>
      <c r="B7160" s="25" t="s">
        <v>16363</v>
      </c>
      <c r="C7160" s="4" t="s">
        <v>6</v>
      </c>
      <c r="D7160" s="6">
        <v>6</v>
      </c>
    </row>
    <row r="7161" spans="1:4">
      <c r="A7161" s="4" t="s">
        <v>16380</v>
      </c>
      <c r="B7161" s="25" t="s">
        <v>16381</v>
      </c>
      <c r="C7161" s="4" t="s">
        <v>6</v>
      </c>
      <c r="D7161" s="6">
        <v>6</v>
      </c>
    </row>
    <row r="7162" spans="1:4">
      <c r="A7162" s="4" t="s">
        <v>16394</v>
      </c>
      <c r="B7162" s="25" t="s">
        <v>16395</v>
      </c>
      <c r="C7162" s="4" t="s">
        <v>6</v>
      </c>
      <c r="D7162" s="6">
        <v>6</v>
      </c>
    </row>
    <row r="7163" spans="1:4">
      <c r="A7163" s="4" t="s">
        <v>16607</v>
      </c>
      <c r="B7163" s="25" t="s">
        <v>16608</v>
      </c>
      <c r="C7163" s="4" t="s">
        <v>6</v>
      </c>
      <c r="D7163" s="6">
        <v>6</v>
      </c>
    </row>
    <row r="7164" spans="1:4">
      <c r="A7164" s="4" t="s">
        <v>16687</v>
      </c>
      <c r="B7164" s="25" t="s">
        <v>16688</v>
      </c>
      <c r="C7164" s="4" t="s">
        <v>6</v>
      </c>
      <c r="D7164" s="6">
        <v>6</v>
      </c>
    </row>
    <row r="7165" spans="1:4">
      <c r="A7165" s="4" t="s">
        <v>16791</v>
      </c>
      <c r="B7165" s="25" t="s">
        <v>16792</v>
      </c>
      <c r="C7165" s="4" t="s">
        <v>6</v>
      </c>
      <c r="D7165" s="6">
        <v>6</v>
      </c>
    </row>
    <row r="7166" spans="1:4">
      <c r="A7166" s="4" t="s">
        <v>16825</v>
      </c>
      <c r="B7166" s="25" t="s">
        <v>16826</v>
      </c>
      <c r="C7166" s="4" t="s">
        <v>6</v>
      </c>
      <c r="D7166" s="6">
        <v>6</v>
      </c>
    </row>
    <row r="7167" spans="1:4">
      <c r="A7167" s="4" t="s">
        <v>16935</v>
      </c>
      <c r="B7167" s="25" t="s">
        <v>16936</v>
      </c>
      <c r="C7167" s="4" t="s">
        <v>6</v>
      </c>
      <c r="D7167" s="6">
        <v>6</v>
      </c>
    </row>
    <row r="7168" spans="1:4">
      <c r="A7168" s="4" t="s">
        <v>16963</v>
      </c>
      <c r="B7168" s="25" t="s">
        <v>16964</v>
      </c>
      <c r="C7168" s="4" t="s">
        <v>6</v>
      </c>
      <c r="D7168" s="6">
        <v>6</v>
      </c>
    </row>
    <row r="7169" spans="1:4">
      <c r="A7169" s="4" t="s">
        <v>17157</v>
      </c>
      <c r="B7169" s="25" t="s">
        <v>17158</v>
      </c>
      <c r="C7169" s="4" t="s">
        <v>6</v>
      </c>
      <c r="D7169" s="6">
        <v>6</v>
      </c>
    </row>
    <row r="7170" spans="1:4">
      <c r="A7170" s="4" t="s">
        <v>17169</v>
      </c>
      <c r="B7170" s="25" t="s">
        <v>17170</v>
      </c>
      <c r="C7170" s="4" t="s">
        <v>6</v>
      </c>
      <c r="D7170" s="6">
        <v>6</v>
      </c>
    </row>
    <row r="7171" spans="1:4">
      <c r="A7171" s="4" t="s">
        <v>17183</v>
      </c>
      <c r="B7171" s="25" t="s">
        <v>17184</v>
      </c>
      <c r="C7171" s="4" t="s">
        <v>6</v>
      </c>
      <c r="D7171" s="6">
        <v>6</v>
      </c>
    </row>
    <row r="7172" spans="1:4">
      <c r="A7172" s="4" t="s">
        <v>17209</v>
      </c>
      <c r="B7172" s="25" t="s">
        <v>17210</v>
      </c>
      <c r="C7172" s="4" t="s">
        <v>6</v>
      </c>
      <c r="D7172" s="6">
        <v>6</v>
      </c>
    </row>
    <row r="7173" spans="1:4">
      <c r="A7173" s="4" t="s">
        <v>17237</v>
      </c>
      <c r="B7173" s="25" t="s">
        <v>17238</v>
      </c>
      <c r="C7173" s="4" t="s">
        <v>6</v>
      </c>
      <c r="D7173" s="6">
        <v>6</v>
      </c>
    </row>
    <row r="7174" spans="1:4">
      <c r="A7174" s="4" t="s">
        <v>17255</v>
      </c>
      <c r="B7174" s="25" t="s">
        <v>17256</v>
      </c>
      <c r="C7174" s="4" t="s">
        <v>6</v>
      </c>
      <c r="D7174" s="6">
        <v>6</v>
      </c>
    </row>
    <row r="7175" spans="1:4">
      <c r="A7175" s="4" t="s">
        <v>17327</v>
      </c>
      <c r="B7175" s="25" t="s">
        <v>17328</v>
      </c>
      <c r="C7175" s="4" t="s">
        <v>6</v>
      </c>
      <c r="D7175" s="6">
        <v>6</v>
      </c>
    </row>
    <row r="7176" spans="1:4">
      <c r="A7176" s="4" t="s">
        <v>17349</v>
      </c>
      <c r="B7176" s="25" t="s">
        <v>17350</v>
      </c>
      <c r="C7176" s="4" t="s">
        <v>6</v>
      </c>
      <c r="D7176" s="6">
        <v>6</v>
      </c>
    </row>
    <row r="7177" spans="1:4">
      <c r="A7177" s="4" t="s">
        <v>17375</v>
      </c>
      <c r="B7177" s="25" t="s">
        <v>17376</v>
      </c>
      <c r="C7177" s="4" t="s">
        <v>6</v>
      </c>
      <c r="D7177" s="6">
        <v>6</v>
      </c>
    </row>
    <row r="7178" spans="1:4">
      <c r="A7178" s="4" t="s">
        <v>17392</v>
      </c>
      <c r="B7178" s="25" t="s">
        <v>17393</v>
      </c>
      <c r="C7178" s="4" t="s">
        <v>6</v>
      </c>
      <c r="D7178" s="6">
        <v>6</v>
      </c>
    </row>
    <row r="7179" spans="1:4">
      <c r="A7179" s="4" t="s">
        <v>17400</v>
      </c>
      <c r="B7179" s="25" t="s">
        <v>17401</v>
      </c>
      <c r="C7179" s="4" t="s">
        <v>6</v>
      </c>
      <c r="D7179" s="6">
        <v>6</v>
      </c>
    </row>
    <row r="7180" spans="1:4">
      <c r="A7180" s="4" t="s">
        <v>17410</v>
      </c>
      <c r="B7180" s="25" t="s">
        <v>17411</v>
      </c>
      <c r="C7180" s="4" t="s">
        <v>6</v>
      </c>
      <c r="D7180" s="6">
        <v>6</v>
      </c>
    </row>
    <row r="7181" spans="1:4">
      <c r="A7181" s="4" t="s">
        <v>17532</v>
      </c>
      <c r="B7181" s="25" t="s">
        <v>17533</v>
      </c>
      <c r="C7181" s="4" t="s">
        <v>6</v>
      </c>
      <c r="D7181" s="6">
        <v>6</v>
      </c>
    </row>
    <row r="7182" spans="1:4">
      <c r="A7182" s="4" t="s">
        <v>17600</v>
      </c>
      <c r="B7182" s="25" t="s">
        <v>17601</v>
      </c>
      <c r="C7182" s="4" t="s">
        <v>6</v>
      </c>
      <c r="D7182" s="6">
        <v>6</v>
      </c>
    </row>
    <row r="7183" spans="1:4">
      <c r="A7183" s="4" t="s">
        <v>17640</v>
      </c>
      <c r="B7183" s="25" t="s">
        <v>17641</v>
      </c>
      <c r="C7183" s="4" t="s">
        <v>6</v>
      </c>
      <c r="D7183" s="6">
        <v>6</v>
      </c>
    </row>
    <row r="7184" spans="1:4">
      <c r="A7184" s="4" t="s">
        <v>17646</v>
      </c>
      <c r="B7184" s="25" t="s">
        <v>17647</v>
      </c>
      <c r="C7184" s="4" t="s">
        <v>6</v>
      </c>
      <c r="D7184" s="6">
        <v>6</v>
      </c>
    </row>
    <row r="7185" spans="1:4">
      <c r="A7185" s="4" t="s">
        <v>17780</v>
      </c>
      <c r="B7185" s="25" t="s">
        <v>17781</v>
      </c>
      <c r="C7185" s="4" t="s">
        <v>6</v>
      </c>
      <c r="D7185" s="6">
        <v>6</v>
      </c>
    </row>
    <row r="7186" spans="1:4">
      <c r="A7186" s="4" t="s">
        <v>17820</v>
      </c>
      <c r="B7186" s="25" t="s">
        <v>17821</v>
      </c>
      <c r="C7186" s="4" t="s">
        <v>6</v>
      </c>
      <c r="D7186" s="6">
        <v>6</v>
      </c>
    </row>
    <row r="7187" spans="1:4">
      <c r="A7187" s="4" t="s">
        <v>17880</v>
      </c>
      <c r="B7187" s="25" t="s">
        <v>17881</v>
      </c>
      <c r="C7187" s="4" t="s">
        <v>6</v>
      </c>
      <c r="D7187" s="6">
        <v>6</v>
      </c>
    </row>
    <row r="7188" spans="1:4">
      <c r="A7188" s="4" t="s">
        <v>18064</v>
      </c>
      <c r="B7188" s="25" t="s">
        <v>18065</v>
      </c>
      <c r="C7188" s="4" t="s">
        <v>6</v>
      </c>
      <c r="D7188" s="6">
        <v>6</v>
      </c>
    </row>
    <row r="7189" spans="1:4">
      <c r="A7189" s="4" t="s">
        <v>18108</v>
      </c>
      <c r="B7189" s="25" t="s">
        <v>18109</v>
      </c>
      <c r="C7189" s="4" t="s">
        <v>6</v>
      </c>
      <c r="D7189" s="6">
        <v>6</v>
      </c>
    </row>
    <row r="7190" spans="1:4">
      <c r="A7190" s="4" t="s">
        <v>18148</v>
      </c>
      <c r="B7190" s="25" t="s">
        <v>18149</v>
      </c>
      <c r="C7190" s="4" t="s">
        <v>6</v>
      </c>
      <c r="D7190" s="6">
        <v>6</v>
      </c>
    </row>
    <row r="7191" spans="1:4">
      <c r="A7191" s="4" t="s">
        <v>18174</v>
      </c>
      <c r="B7191" s="25" t="s">
        <v>18175</v>
      </c>
      <c r="C7191" s="4" t="s">
        <v>6</v>
      </c>
      <c r="D7191" s="6">
        <v>6</v>
      </c>
    </row>
    <row r="7192" spans="1:4">
      <c r="A7192" s="4" t="s">
        <v>18180</v>
      </c>
      <c r="B7192" s="25" t="s">
        <v>18181</v>
      </c>
      <c r="C7192" s="4" t="s">
        <v>6</v>
      </c>
      <c r="D7192" s="6">
        <v>6</v>
      </c>
    </row>
    <row r="7193" spans="1:4">
      <c r="A7193" s="4" t="s">
        <v>18200</v>
      </c>
      <c r="B7193" s="25" t="s">
        <v>18201</v>
      </c>
      <c r="C7193" s="4" t="s">
        <v>6</v>
      </c>
      <c r="D7193" s="6">
        <v>6</v>
      </c>
    </row>
    <row r="7194" spans="1:4">
      <c r="A7194" s="4" t="s">
        <v>18244</v>
      </c>
      <c r="B7194" s="25" t="s">
        <v>18245</v>
      </c>
      <c r="C7194" s="4" t="s">
        <v>6</v>
      </c>
      <c r="D7194" s="6">
        <v>6</v>
      </c>
    </row>
    <row r="7195" spans="1:4">
      <c r="A7195" s="4" t="s">
        <v>18260</v>
      </c>
      <c r="B7195" s="25" t="s">
        <v>18261</v>
      </c>
      <c r="C7195" s="4" t="s">
        <v>6</v>
      </c>
      <c r="D7195" s="6">
        <v>6</v>
      </c>
    </row>
    <row r="7196" spans="1:4">
      <c r="A7196" s="4" t="s">
        <v>18262</v>
      </c>
      <c r="B7196" s="25" t="s">
        <v>18263</v>
      </c>
      <c r="C7196" s="4" t="s">
        <v>6</v>
      </c>
      <c r="D7196" s="6">
        <v>6</v>
      </c>
    </row>
    <row r="7197" spans="1:4">
      <c r="A7197" s="4" t="s">
        <v>18336</v>
      </c>
      <c r="B7197" s="25" t="s">
        <v>18337</v>
      </c>
      <c r="C7197" s="4" t="s">
        <v>6</v>
      </c>
      <c r="D7197" s="6">
        <v>6</v>
      </c>
    </row>
    <row r="7198" spans="1:4">
      <c r="A7198" s="4" t="s">
        <v>18348</v>
      </c>
      <c r="B7198" s="25" t="s">
        <v>18349</v>
      </c>
      <c r="C7198" s="4" t="s">
        <v>6</v>
      </c>
      <c r="D7198" s="6">
        <v>6</v>
      </c>
    </row>
    <row r="7199" spans="1:4">
      <c r="A7199" s="4" t="s">
        <v>18372</v>
      </c>
      <c r="B7199" s="25" t="s">
        <v>18373</v>
      </c>
      <c r="C7199" s="4" t="s">
        <v>6</v>
      </c>
      <c r="D7199" s="6">
        <v>6</v>
      </c>
    </row>
    <row r="7200" spans="1:4">
      <c r="A7200" s="4" t="s">
        <v>18376</v>
      </c>
      <c r="B7200" s="25" t="s">
        <v>18377</v>
      </c>
      <c r="C7200" s="4" t="s">
        <v>6</v>
      </c>
      <c r="D7200" s="6">
        <v>6</v>
      </c>
    </row>
    <row r="7201" spans="1:4">
      <c r="A7201" s="4" t="s">
        <v>18448</v>
      </c>
      <c r="B7201" s="25" t="s">
        <v>18449</v>
      </c>
      <c r="C7201" s="4" t="s">
        <v>6</v>
      </c>
      <c r="D7201" s="6">
        <v>6</v>
      </c>
    </row>
    <row r="7202" spans="1:4">
      <c r="A7202" s="4" t="s">
        <v>18520</v>
      </c>
      <c r="B7202" s="25" t="s">
        <v>18521</v>
      </c>
      <c r="C7202" s="4" t="s">
        <v>6</v>
      </c>
      <c r="D7202" s="6">
        <v>6</v>
      </c>
    </row>
    <row r="7203" spans="1:4">
      <c r="A7203" s="4" t="s">
        <v>18694</v>
      </c>
      <c r="B7203" s="25" t="s">
        <v>18695</v>
      </c>
      <c r="C7203" s="4" t="s">
        <v>6</v>
      </c>
      <c r="D7203" s="6">
        <v>6</v>
      </c>
    </row>
    <row r="7204" spans="1:4">
      <c r="A7204" s="4" t="s">
        <v>18724</v>
      </c>
      <c r="B7204" s="25" t="s">
        <v>18725</v>
      </c>
      <c r="C7204" s="4" t="s">
        <v>6</v>
      </c>
      <c r="D7204" s="6">
        <v>6</v>
      </c>
    </row>
    <row r="7205" spans="1:4">
      <c r="A7205" s="4" t="s">
        <v>18800</v>
      </c>
      <c r="B7205" s="25" t="s">
        <v>18801</v>
      </c>
      <c r="C7205" s="4" t="s">
        <v>6</v>
      </c>
      <c r="D7205" s="6">
        <v>6</v>
      </c>
    </row>
    <row r="7206" spans="1:4">
      <c r="A7206" s="4" t="s">
        <v>18912</v>
      </c>
      <c r="B7206" s="25" t="s">
        <v>18913</v>
      </c>
      <c r="C7206" s="4" t="s">
        <v>6</v>
      </c>
      <c r="D7206" s="6">
        <v>6</v>
      </c>
    </row>
    <row r="7207" spans="1:4">
      <c r="A7207" s="4" t="s">
        <v>18914</v>
      </c>
      <c r="B7207" s="25" t="s">
        <v>18915</v>
      </c>
      <c r="C7207" s="4" t="s">
        <v>6</v>
      </c>
      <c r="D7207" s="6">
        <v>6</v>
      </c>
    </row>
    <row r="7208" spans="1:4">
      <c r="A7208" s="4" t="s">
        <v>19026</v>
      </c>
      <c r="B7208" s="25" t="s">
        <v>19027</v>
      </c>
      <c r="C7208" s="4" t="s">
        <v>6</v>
      </c>
      <c r="D7208" s="6">
        <v>6</v>
      </c>
    </row>
    <row r="7209" spans="1:4">
      <c r="A7209" s="4" t="s">
        <v>19072</v>
      </c>
      <c r="B7209" s="25" t="s">
        <v>19073</v>
      </c>
      <c r="C7209" s="4" t="s">
        <v>6</v>
      </c>
      <c r="D7209" s="6">
        <v>6</v>
      </c>
    </row>
    <row r="7210" spans="1:4">
      <c r="A7210" s="4" t="s">
        <v>19100</v>
      </c>
      <c r="B7210" s="25" t="s">
        <v>19101</v>
      </c>
      <c r="C7210" s="4" t="s">
        <v>6</v>
      </c>
      <c r="D7210" s="6">
        <v>6</v>
      </c>
    </row>
    <row r="7211" spans="1:4">
      <c r="A7211" s="4" t="s">
        <v>19104</v>
      </c>
      <c r="B7211" s="25" t="s">
        <v>19105</v>
      </c>
      <c r="C7211" s="4" t="s">
        <v>6</v>
      </c>
      <c r="D7211" s="6">
        <v>6</v>
      </c>
    </row>
    <row r="7212" spans="1:4">
      <c r="A7212" s="4" t="s">
        <v>19118</v>
      </c>
      <c r="B7212" s="25" t="s">
        <v>19119</v>
      </c>
      <c r="C7212" s="4" t="s">
        <v>6</v>
      </c>
      <c r="D7212" s="6">
        <v>6</v>
      </c>
    </row>
    <row r="7213" spans="1:4">
      <c r="A7213" s="4" t="s">
        <v>19188</v>
      </c>
      <c r="B7213" s="25" t="s">
        <v>19189</v>
      </c>
      <c r="C7213" s="4" t="s">
        <v>6</v>
      </c>
      <c r="D7213" s="6">
        <v>6</v>
      </c>
    </row>
    <row r="7214" spans="1:4">
      <c r="A7214" s="4" t="s">
        <v>19232</v>
      </c>
      <c r="B7214" s="25" t="s">
        <v>19233</v>
      </c>
      <c r="C7214" s="4" t="s">
        <v>6</v>
      </c>
      <c r="D7214" s="6">
        <v>6</v>
      </c>
    </row>
    <row r="7215" spans="1:4">
      <c r="A7215" s="4" t="s">
        <v>19234</v>
      </c>
      <c r="B7215" s="25" t="s">
        <v>19235</v>
      </c>
      <c r="C7215" s="4" t="s">
        <v>6</v>
      </c>
      <c r="D7215" s="6">
        <v>6</v>
      </c>
    </row>
    <row r="7216" spans="1:4">
      <c r="A7216" s="4" t="s">
        <v>19256</v>
      </c>
      <c r="B7216" s="25" t="s">
        <v>19257</v>
      </c>
      <c r="C7216" s="4" t="s">
        <v>6</v>
      </c>
      <c r="D7216" s="6">
        <v>6</v>
      </c>
    </row>
    <row r="7217" spans="1:4">
      <c r="A7217" s="4" t="s">
        <v>19340</v>
      </c>
      <c r="B7217" s="25" t="s">
        <v>19341</v>
      </c>
      <c r="C7217" s="4" t="s">
        <v>6</v>
      </c>
      <c r="D7217" s="6">
        <v>6</v>
      </c>
    </row>
    <row r="7218" spans="1:4">
      <c r="A7218" s="4" t="s">
        <v>19524</v>
      </c>
      <c r="B7218" s="25" t="s">
        <v>19525</v>
      </c>
      <c r="C7218" s="4" t="s">
        <v>6</v>
      </c>
      <c r="D7218" s="6">
        <v>6</v>
      </c>
    </row>
    <row r="7219" spans="1:4">
      <c r="A7219" s="4" t="s">
        <v>19542</v>
      </c>
      <c r="B7219" s="25" t="s">
        <v>19543</v>
      </c>
      <c r="C7219" s="4" t="s">
        <v>6</v>
      </c>
      <c r="D7219" s="6">
        <v>6</v>
      </c>
    </row>
    <row r="7220" spans="1:4">
      <c r="A7220" s="4" t="s">
        <v>19586</v>
      </c>
      <c r="B7220" s="25" t="s">
        <v>19587</v>
      </c>
      <c r="C7220" s="4" t="s">
        <v>6</v>
      </c>
      <c r="D7220" s="6">
        <v>6</v>
      </c>
    </row>
    <row r="7221" spans="1:4">
      <c r="A7221" s="4" t="s">
        <v>19598</v>
      </c>
      <c r="B7221" s="25" t="s">
        <v>19599</v>
      </c>
      <c r="C7221" s="4" t="s">
        <v>6</v>
      </c>
      <c r="D7221" s="6">
        <v>6</v>
      </c>
    </row>
    <row r="7222" spans="1:4">
      <c r="A7222" s="4" t="s">
        <v>19630</v>
      </c>
      <c r="B7222" s="25" t="s">
        <v>19631</v>
      </c>
      <c r="C7222" s="4" t="s">
        <v>6</v>
      </c>
      <c r="D7222" s="6">
        <v>6</v>
      </c>
    </row>
    <row r="7223" spans="1:4">
      <c r="A7223" s="4" t="s">
        <v>19794</v>
      </c>
      <c r="B7223" s="25" t="s">
        <v>19795</v>
      </c>
      <c r="C7223" s="4" t="s">
        <v>6</v>
      </c>
      <c r="D7223" s="6">
        <v>6</v>
      </c>
    </row>
    <row r="7224" spans="1:4">
      <c r="A7224" s="4" t="s">
        <v>19830</v>
      </c>
      <c r="B7224" s="25" t="s">
        <v>19831</v>
      </c>
      <c r="C7224" s="4" t="s">
        <v>6</v>
      </c>
      <c r="D7224" s="6">
        <v>6</v>
      </c>
    </row>
    <row r="7225" spans="1:4">
      <c r="A7225" s="4" t="s">
        <v>19857</v>
      </c>
      <c r="B7225" s="25" t="s">
        <v>19858</v>
      </c>
      <c r="C7225" s="4" t="s">
        <v>6</v>
      </c>
      <c r="D7225" s="6">
        <v>6</v>
      </c>
    </row>
    <row r="7226" spans="1:4">
      <c r="A7226" s="4" t="s">
        <v>19949</v>
      </c>
      <c r="B7226" s="25" t="s">
        <v>19950</v>
      </c>
      <c r="C7226" s="4" t="s">
        <v>6</v>
      </c>
      <c r="D7226" s="6">
        <v>6</v>
      </c>
    </row>
    <row r="7227" spans="1:4">
      <c r="A7227" s="4" t="s">
        <v>20027</v>
      </c>
      <c r="B7227" s="25" t="s">
        <v>20028</v>
      </c>
      <c r="C7227" s="4" t="s">
        <v>6</v>
      </c>
      <c r="D7227" s="6">
        <v>6</v>
      </c>
    </row>
    <row r="7228" spans="1:4">
      <c r="A7228" s="4" t="s">
        <v>20037</v>
      </c>
      <c r="B7228" s="25" t="s">
        <v>20038</v>
      </c>
      <c r="C7228" s="4" t="s">
        <v>6</v>
      </c>
      <c r="D7228" s="6">
        <v>6</v>
      </c>
    </row>
    <row r="7229" spans="1:4">
      <c r="A7229" s="4" t="s">
        <v>20065</v>
      </c>
      <c r="B7229" s="25" t="s">
        <v>20066</v>
      </c>
      <c r="C7229" s="4" t="s">
        <v>6</v>
      </c>
      <c r="D7229" s="6">
        <v>6</v>
      </c>
    </row>
    <row r="7230" spans="1:4">
      <c r="A7230" s="4" t="s">
        <v>20133</v>
      </c>
      <c r="B7230" s="25" t="s">
        <v>20134</v>
      </c>
      <c r="C7230" s="4" t="s">
        <v>6</v>
      </c>
      <c r="D7230" s="6">
        <v>6</v>
      </c>
    </row>
    <row r="7231" spans="1:4">
      <c r="A7231" s="4" t="s">
        <v>20157</v>
      </c>
      <c r="B7231" s="25" t="s">
        <v>20158</v>
      </c>
      <c r="C7231" s="4" t="s">
        <v>6</v>
      </c>
      <c r="D7231" s="6">
        <v>6</v>
      </c>
    </row>
    <row r="7232" spans="1:4">
      <c r="A7232" s="4" t="s">
        <v>20233</v>
      </c>
      <c r="B7232" s="25" t="s">
        <v>20234</v>
      </c>
      <c r="C7232" s="4" t="s">
        <v>6</v>
      </c>
      <c r="D7232" s="6">
        <v>6</v>
      </c>
    </row>
    <row r="7233" spans="1:4">
      <c r="A7233" s="4" t="s">
        <v>20299</v>
      </c>
      <c r="B7233" s="25" t="s">
        <v>20300</v>
      </c>
      <c r="C7233" s="4" t="s">
        <v>6</v>
      </c>
      <c r="D7233" s="6">
        <v>6</v>
      </c>
    </row>
    <row r="7234" spans="1:4">
      <c r="A7234" s="4" t="s">
        <v>20379</v>
      </c>
      <c r="B7234" s="25" t="s">
        <v>20380</v>
      </c>
      <c r="C7234" s="4" t="s">
        <v>6</v>
      </c>
      <c r="D7234" s="6">
        <v>6</v>
      </c>
    </row>
    <row r="7235" spans="1:4">
      <c r="A7235" s="4" t="s">
        <v>20487</v>
      </c>
      <c r="B7235" s="25" t="s">
        <v>20488</v>
      </c>
      <c r="C7235" s="4" t="s">
        <v>6</v>
      </c>
      <c r="D7235" s="6">
        <v>6</v>
      </c>
    </row>
    <row r="7236" spans="1:4">
      <c r="A7236" s="4" t="s">
        <v>20554</v>
      </c>
      <c r="B7236" s="25" t="s">
        <v>20555</v>
      </c>
      <c r="C7236" s="4" t="s">
        <v>6</v>
      </c>
      <c r="D7236" s="6">
        <v>6</v>
      </c>
    </row>
    <row r="7237" spans="1:4">
      <c r="A7237" s="4" t="s">
        <v>20616</v>
      </c>
      <c r="B7237" s="25" t="s">
        <v>20617</v>
      </c>
      <c r="C7237" s="4" t="s">
        <v>6</v>
      </c>
      <c r="D7237" s="6">
        <v>6</v>
      </c>
    </row>
    <row r="7238" spans="1:4">
      <c r="A7238" s="4" t="s">
        <v>20670</v>
      </c>
      <c r="B7238" s="25" t="s">
        <v>20671</v>
      </c>
      <c r="C7238" s="4" t="s">
        <v>6</v>
      </c>
      <c r="D7238" s="6">
        <v>6</v>
      </c>
    </row>
    <row r="7239" spans="1:4">
      <c r="A7239" s="4" t="s">
        <v>20694</v>
      </c>
      <c r="B7239" s="25" t="s">
        <v>20695</v>
      </c>
      <c r="C7239" s="4" t="s">
        <v>6</v>
      </c>
      <c r="D7239" s="6">
        <v>6</v>
      </c>
    </row>
    <row r="7240" spans="1:4">
      <c r="A7240" s="4" t="s">
        <v>20766</v>
      </c>
      <c r="B7240" s="25" t="s">
        <v>20767</v>
      </c>
      <c r="C7240" s="4" t="s">
        <v>6</v>
      </c>
      <c r="D7240" s="6">
        <v>6</v>
      </c>
    </row>
    <row r="7241" spans="1:4">
      <c r="A7241" s="4" t="s">
        <v>20796</v>
      </c>
      <c r="B7241" s="25" t="s">
        <v>20797</v>
      </c>
      <c r="C7241" s="4" t="s">
        <v>6</v>
      </c>
      <c r="D7241" s="6">
        <v>6</v>
      </c>
    </row>
    <row r="7242" spans="1:4">
      <c r="A7242" s="4" t="s">
        <v>20802</v>
      </c>
      <c r="B7242" s="25" t="s">
        <v>20803</v>
      </c>
      <c r="C7242" s="4" t="s">
        <v>6</v>
      </c>
      <c r="D7242" s="6">
        <v>6</v>
      </c>
    </row>
    <row r="7243" spans="1:4">
      <c r="A7243" s="4" t="s">
        <v>20842</v>
      </c>
      <c r="B7243" s="25" t="s">
        <v>20843</v>
      </c>
      <c r="C7243" s="4" t="s">
        <v>6</v>
      </c>
      <c r="D7243" s="6">
        <v>6</v>
      </c>
    </row>
    <row r="7244" spans="1:4">
      <c r="A7244" s="4" t="s">
        <v>20878</v>
      </c>
      <c r="B7244" s="25" t="s">
        <v>20879</v>
      </c>
      <c r="C7244" s="4" t="s">
        <v>6</v>
      </c>
      <c r="D7244" s="6">
        <v>6</v>
      </c>
    </row>
    <row r="7245" spans="1:4">
      <c r="A7245" s="4" t="s">
        <v>20944</v>
      </c>
      <c r="B7245" s="25" t="s">
        <v>20945</v>
      </c>
      <c r="C7245" s="4" t="s">
        <v>6</v>
      </c>
      <c r="D7245" s="6">
        <v>6</v>
      </c>
    </row>
    <row r="7246" spans="1:4">
      <c r="A7246" s="4" t="s">
        <v>21008</v>
      </c>
      <c r="B7246" s="25" t="s">
        <v>21009</v>
      </c>
      <c r="C7246" s="4" t="s">
        <v>6</v>
      </c>
      <c r="D7246" s="6">
        <v>6</v>
      </c>
    </row>
    <row r="7247" spans="1:4">
      <c r="A7247" s="4" t="s">
        <v>21028</v>
      </c>
      <c r="B7247" s="25" t="s">
        <v>21029</v>
      </c>
      <c r="C7247" s="4" t="s">
        <v>6</v>
      </c>
      <c r="D7247" s="6">
        <v>6</v>
      </c>
    </row>
    <row r="7248" spans="1:4">
      <c r="A7248" s="4" t="s">
        <v>21034</v>
      </c>
      <c r="B7248" s="25" t="s">
        <v>21035</v>
      </c>
      <c r="C7248" s="4" t="s">
        <v>6</v>
      </c>
      <c r="D7248" s="6">
        <v>6</v>
      </c>
    </row>
    <row r="7249" spans="1:4">
      <c r="A7249" s="4" t="s">
        <v>21070</v>
      </c>
      <c r="B7249" s="25" t="s">
        <v>21071</v>
      </c>
      <c r="C7249" s="4" t="s">
        <v>6</v>
      </c>
      <c r="D7249" s="6">
        <v>6</v>
      </c>
    </row>
    <row r="7250" spans="1:4">
      <c r="A7250" s="4" t="s">
        <v>21106</v>
      </c>
      <c r="B7250" s="25" t="s">
        <v>21107</v>
      </c>
      <c r="C7250" s="4" t="s">
        <v>6</v>
      </c>
      <c r="D7250" s="6">
        <v>6</v>
      </c>
    </row>
    <row r="7251" spans="1:4">
      <c r="A7251" s="4" t="s">
        <v>21259</v>
      </c>
      <c r="B7251" s="25" t="s">
        <v>21260</v>
      </c>
      <c r="C7251" s="4" t="s">
        <v>6</v>
      </c>
      <c r="D7251" s="6">
        <v>6</v>
      </c>
    </row>
    <row r="7252" spans="1:4">
      <c r="A7252" s="4" t="s">
        <v>21325</v>
      </c>
      <c r="B7252" s="25" t="s">
        <v>21326</v>
      </c>
      <c r="C7252" s="4" t="s">
        <v>6</v>
      </c>
      <c r="D7252" s="6">
        <v>6</v>
      </c>
    </row>
    <row r="7253" spans="1:4">
      <c r="A7253" s="4" t="s">
        <v>21431</v>
      </c>
      <c r="B7253" s="25" t="s">
        <v>21432</v>
      </c>
      <c r="C7253" s="4" t="s">
        <v>6</v>
      </c>
      <c r="D7253" s="6">
        <v>6</v>
      </c>
    </row>
    <row r="7254" spans="1:4">
      <c r="A7254" s="4" t="s">
        <v>21507</v>
      </c>
      <c r="B7254" s="25" t="s">
        <v>21508</v>
      </c>
      <c r="C7254" s="4" t="s">
        <v>6</v>
      </c>
      <c r="D7254" s="6">
        <v>6</v>
      </c>
    </row>
    <row r="7255" spans="1:4">
      <c r="A7255" s="4" t="s">
        <v>21563</v>
      </c>
      <c r="B7255" s="25" t="s">
        <v>21564</v>
      </c>
      <c r="C7255" s="4" t="s">
        <v>6</v>
      </c>
      <c r="D7255" s="6">
        <v>6</v>
      </c>
    </row>
    <row r="7256" spans="1:4">
      <c r="A7256" s="4" t="s">
        <v>21603</v>
      </c>
      <c r="B7256" s="25" t="s">
        <v>21604</v>
      </c>
      <c r="C7256" s="4" t="s">
        <v>6</v>
      </c>
      <c r="D7256" s="6">
        <v>6</v>
      </c>
    </row>
    <row r="7257" spans="1:4">
      <c r="A7257" s="4" t="s">
        <v>21619</v>
      </c>
      <c r="B7257" s="25" t="s">
        <v>21620</v>
      </c>
      <c r="C7257" s="4" t="s">
        <v>6</v>
      </c>
      <c r="D7257" s="6">
        <v>6</v>
      </c>
    </row>
    <row r="7258" spans="1:4">
      <c r="A7258" s="4" t="s">
        <v>21659</v>
      </c>
      <c r="B7258" s="25" t="s">
        <v>21660</v>
      </c>
      <c r="C7258" s="4" t="s">
        <v>6</v>
      </c>
      <c r="D7258" s="6">
        <v>6</v>
      </c>
    </row>
    <row r="7259" spans="1:4">
      <c r="A7259" s="4" t="s">
        <v>21743</v>
      </c>
      <c r="B7259" s="25" t="s">
        <v>21744</v>
      </c>
      <c r="C7259" s="4" t="s">
        <v>6</v>
      </c>
      <c r="D7259" s="6">
        <v>6</v>
      </c>
    </row>
    <row r="7260" spans="1:4">
      <c r="A7260" s="4" t="s">
        <v>21763</v>
      </c>
      <c r="B7260" s="25" t="s">
        <v>21764</v>
      </c>
      <c r="C7260" s="4" t="s">
        <v>6</v>
      </c>
      <c r="D7260" s="6">
        <v>6</v>
      </c>
    </row>
    <row r="7261" spans="1:4">
      <c r="A7261" s="4" t="s">
        <v>21919</v>
      </c>
      <c r="B7261" s="25" t="s">
        <v>21920</v>
      </c>
      <c r="C7261" s="4" t="s">
        <v>6</v>
      </c>
      <c r="D7261" s="6">
        <v>6</v>
      </c>
    </row>
    <row r="7262" spans="1:4">
      <c r="A7262" s="4" t="s">
        <v>21995</v>
      </c>
      <c r="B7262" s="25" t="s">
        <v>21996</v>
      </c>
      <c r="C7262" s="4" t="s">
        <v>6</v>
      </c>
      <c r="D7262" s="6">
        <v>6</v>
      </c>
    </row>
    <row r="7263" spans="1:4">
      <c r="A7263" s="4" t="s">
        <v>22049</v>
      </c>
      <c r="B7263" s="25" t="s">
        <v>22050</v>
      </c>
      <c r="C7263" s="4" t="s">
        <v>6</v>
      </c>
      <c r="D7263" s="6">
        <v>6</v>
      </c>
    </row>
    <row r="7264" spans="1:4">
      <c r="A7264" s="4" t="s">
        <v>22109</v>
      </c>
      <c r="B7264" s="25" t="s">
        <v>22110</v>
      </c>
      <c r="C7264" s="4" t="s">
        <v>6</v>
      </c>
      <c r="D7264" s="6">
        <v>6</v>
      </c>
    </row>
    <row r="7265" spans="1:4">
      <c r="A7265" s="4" t="s">
        <v>22123</v>
      </c>
      <c r="B7265" s="25" t="s">
        <v>22124</v>
      </c>
      <c r="C7265" s="4" t="s">
        <v>6</v>
      </c>
      <c r="D7265" s="6">
        <v>6</v>
      </c>
    </row>
    <row r="7266" spans="1:4">
      <c r="A7266" s="4" t="s">
        <v>22183</v>
      </c>
      <c r="B7266" s="25" t="s">
        <v>22184</v>
      </c>
      <c r="C7266" s="4" t="s">
        <v>6</v>
      </c>
      <c r="D7266" s="6">
        <v>6</v>
      </c>
    </row>
    <row r="7267" spans="1:4">
      <c r="A7267" s="4" t="s">
        <v>22191</v>
      </c>
      <c r="B7267" s="25" t="s">
        <v>22192</v>
      </c>
      <c r="C7267" s="4" t="s">
        <v>6</v>
      </c>
      <c r="D7267" s="6">
        <v>6</v>
      </c>
    </row>
    <row r="7268" spans="1:4">
      <c r="A7268" s="4" t="s">
        <v>22217</v>
      </c>
      <c r="B7268" s="25" t="s">
        <v>22218</v>
      </c>
      <c r="C7268" s="4" t="s">
        <v>6</v>
      </c>
      <c r="D7268" s="6">
        <v>6</v>
      </c>
    </row>
    <row r="7269" spans="1:4">
      <c r="A7269" s="4" t="s">
        <v>22227</v>
      </c>
      <c r="B7269" s="25" t="s">
        <v>22228</v>
      </c>
      <c r="C7269" s="4" t="s">
        <v>6</v>
      </c>
      <c r="D7269" s="6">
        <v>6</v>
      </c>
    </row>
    <row r="7270" spans="1:4">
      <c r="A7270" s="4" t="s">
        <v>22255</v>
      </c>
      <c r="B7270" s="25" t="s">
        <v>22256</v>
      </c>
      <c r="C7270" s="4" t="s">
        <v>6</v>
      </c>
      <c r="D7270" s="6">
        <v>6</v>
      </c>
    </row>
    <row r="7271" spans="1:4">
      <c r="A7271" s="4" t="s">
        <v>22495</v>
      </c>
      <c r="B7271" s="25" t="s">
        <v>22496</v>
      </c>
      <c r="C7271" s="4" t="s">
        <v>6</v>
      </c>
      <c r="D7271" s="6">
        <v>6</v>
      </c>
    </row>
    <row r="7272" spans="1:4">
      <c r="A7272" s="4" t="s">
        <v>22499</v>
      </c>
      <c r="B7272" s="25" t="s">
        <v>22500</v>
      </c>
      <c r="C7272" s="4" t="s">
        <v>6</v>
      </c>
      <c r="D7272" s="6">
        <v>6</v>
      </c>
    </row>
    <row r="7273" spans="1:4">
      <c r="A7273" s="4" t="s">
        <v>22607</v>
      </c>
      <c r="B7273" s="25" t="s">
        <v>22608</v>
      </c>
      <c r="C7273" s="4" t="s">
        <v>6</v>
      </c>
      <c r="D7273" s="6">
        <v>6</v>
      </c>
    </row>
    <row r="7274" spans="1:4">
      <c r="A7274" s="4" t="s">
        <v>22617</v>
      </c>
      <c r="B7274" s="25" t="s">
        <v>22618</v>
      </c>
      <c r="C7274" s="4" t="s">
        <v>6</v>
      </c>
      <c r="D7274" s="6">
        <v>6</v>
      </c>
    </row>
    <row r="7275" spans="1:4">
      <c r="A7275" s="4" t="s">
        <v>22655</v>
      </c>
      <c r="B7275" s="25" t="s">
        <v>22656</v>
      </c>
      <c r="C7275" s="4" t="s">
        <v>6</v>
      </c>
      <c r="D7275" s="6">
        <v>6</v>
      </c>
    </row>
    <row r="7276" spans="1:4">
      <c r="A7276" s="4" t="s">
        <v>22663</v>
      </c>
      <c r="B7276" s="25" t="s">
        <v>22664</v>
      </c>
      <c r="C7276" s="4" t="s">
        <v>6</v>
      </c>
      <c r="D7276" s="6">
        <v>6</v>
      </c>
    </row>
    <row r="7277" spans="1:4">
      <c r="A7277" s="4" t="s">
        <v>22765</v>
      </c>
      <c r="B7277" s="25" t="s">
        <v>22766</v>
      </c>
      <c r="C7277" s="4" t="s">
        <v>6</v>
      </c>
      <c r="D7277" s="6">
        <v>6</v>
      </c>
    </row>
    <row r="7278" spans="1:4">
      <c r="A7278" s="4" t="s">
        <v>22937</v>
      </c>
      <c r="B7278" s="25" t="s">
        <v>22938</v>
      </c>
      <c r="C7278" s="4" t="s">
        <v>6</v>
      </c>
      <c r="D7278" s="6">
        <v>6</v>
      </c>
    </row>
    <row r="7279" spans="1:4">
      <c r="A7279" s="4" t="s">
        <v>23035</v>
      </c>
      <c r="B7279" s="25" t="s">
        <v>23036</v>
      </c>
      <c r="C7279" s="4" t="s">
        <v>6</v>
      </c>
      <c r="D7279" s="6">
        <v>6</v>
      </c>
    </row>
    <row r="7280" spans="1:4">
      <c r="A7280" s="4" t="s">
        <v>23075</v>
      </c>
      <c r="B7280" s="25" t="s">
        <v>23076</v>
      </c>
      <c r="C7280" s="4" t="s">
        <v>6</v>
      </c>
      <c r="D7280" s="6">
        <v>6</v>
      </c>
    </row>
    <row r="7281" spans="1:4">
      <c r="A7281" s="4" t="s">
        <v>23259</v>
      </c>
      <c r="B7281" s="25" t="s">
        <v>23260</v>
      </c>
      <c r="C7281" s="4" t="s">
        <v>6</v>
      </c>
      <c r="D7281" s="6">
        <v>6</v>
      </c>
    </row>
    <row r="7282" spans="1:4">
      <c r="A7282" s="4" t="s">
        <v>23369</v>
      </c>
      <c r="B7282" s="25" t="s">
        <v>23370</v>
      </c>
      <c r="C7282" s="4" t="s">
        <v>6</v>
      </c>
      <c r="D7282" s="6">
        <v>6</v>
      </c>
    </row>
    <row r="7283" spans="1:4">
      <c r="A7283" s="4" t="s">
        <v>23461</v>
      </c>
      <c r="B7283" s="25" t="s">
        <v>23462</v>
      </c>
      <c r="C7283" s="4" t="s">
        <v>6</v>
      </c>
      <c r="D7283" s="6">
        <v>6</v>
      </c>
    </row>
    <row r="7284" spans="1:4">
      <c r="A7284" s="4" t="s">
        <v>23530</v>
      </c>
      <c r="B7284" s="25" t="s">
        <v>23531</v>
      </c>
      <c r="C7284" s="4" t="s">
        <v>6</v>
      </c>
      <c r="D7284" s="6">
        <v>6</v>
      </c>
    </row>
    <row r="7285" spans="1:4">
      <c r="A7285" s="4" t="s">
        <v>23552</v>
      </c>
      <c r="B7285" s="25" t="s">
        <v>23553</v>
      </c>
      <c r="C7285" s="4" t="s">
        <v>6</v>
      </c>
      <c r="D7285" s="6">
        <v>6</v>
      </c>
    </row>
    <row r="7286" spans="1:4">
      <c r="A7286" s="4" t="s">
        <v>23560</v>
      </c>
      <c r="B7286" s="25" t="s">
        <v>23561</v>
      </c>
      <c r="C7286" s="4" t="s">
        <v>6</v>
      </c>
      <c r="D7286" s="6">
        <v>6</v>
      </c>
    </row>
    <row r="7287" spans="1:4">
      <c r="A7287" s="4" t="s">
        <v>23614</v>
      </c>
      <c r="B7287" s="25" t="s">
        <v>23615</v>
      </c>
      <c r="C7287" s="4" t="s">
        <v>6</v>
      </c>
      <c r="D7287" s="6">
        <v>6</v>
      </c>
    </row>
    <row r="7288" spans="1:4">
      <c r="A7288" s="4" t="s">
        <v>23648</v>
      </c>
      <c r="B7288" s="25" t="s">
        <v>23649</v>
      </c>
      <c r="C7288" s="4" t="s">
        <v>6</v>
      </c>
      <c r="D7288" s="6">
        <v>6</v>
      </c>
    </row>
    <row r="7289" spans="1:4">
      <c r="A7289" s="4" t="s">
        <v>23650</v>
      </c>
      <c r="B7289" s="25" t="s">
        <v>23651</v>
      </c>
      <c r="C7289" s="4" t="s">
        <v>6</v>
      </c>
      <c r="D7289" s="6">
        <v>6</v>
      </c>
    </row>
    <row r="7290" spans="1:4">
      <c r="A7290" s="4" t="s">
        <v>23712</v>
      </c>
      <c r="B7290" s="25" t="s">
        <v>23713</v>
      </c>
      <c r="C7290" s="4" t="s">
        <v>6</v>
      </c>
      <c r="D7290" s="6">
        <v>6</v>
      </c>
    </row>
    <row r="7291" spans="1:4">
      <c r="A7291" s="4" t="s">
        <v>23732</v>
      </c>
      <c r="B7291" s="25" t="s">
        <v>23733</v>
      </c>
      <c r="C7291" s="4" t="s">
        <v>6</v>
      </c>
      <c r="D7291" s="6">
        <v>6</v>
      </c>
    </row>
    <row r="7292" spans="1:4">
      <c r="A7292" s="4" t="s">
        <v>23772</v>
      </c>
      <c r="B7292" s="25" t="s">
        <v>23773</v>
      </c>
      <c r="C7292" s="4" t="s">
        <v>6</v>
      </c>
      <c r="D7292" s="6">
        <v>6</v>
      </c>
    </row>
    <row r="7293" spans="1:4">
      <c r="A7293" s="4" t="s">
        <v>24060</v>
      </c>
      <c r="B7293" s="25" t="s">
        <v>24061</v>
      </c>
      <c r="C7293" s="4" t="s">
        <v>6</v>
      </c>
      <c r="D7293" s="6">
        <v>6</v>
      </c>
    </row>
    <row r="7294" spans="1:4">
      <c r="A7294" s="4" t="s">
        <v>24130</v>
      </c>
      <c r="B7294" s="25" t="s">
        <v>24131</v>
      </c>
      <c r="C7294" s="4" t="s">
        <v>6</v>
      </c>
      <c r="D7294" s="6">
        <v>6</v>
      </c>
    </row>
    <row r="7295" spans="1:4">
      <c r="A7295" s="4" t="s">
        <v>24145</v>
      </c>
      <c r="B7295" s="25" t="s">
        <v>24146</v>
      </c>
      <c r="C7295" s="4" t="s">
        <v>6</v>
      </c>
      <c r="D7295" s="6">
        <v>6</v>
      </c>
    </row>
    <row r="7296" spans="1:4">
      <c r="A7296" s="4" t="s">
        <v>24203</v>
      </c>
      <c r="B7296" s="25" t="s">
        <v>24204</v>
      </c>
      <c r="C7296" s="4" t="s">
        <v>6</v>
      </c>
      <c r="D7296" s="6">
        <v>6</v>
      </c>
    </row>
    <row r="7297" spans="1:4">
      <c r="A7297" s="4" t="s">
        <v>24295</v>
      </c>
      <c r="B7297" s="25" t="s">
        <v>24296</v>
      </c>
      <c r="C7297" s="4" t="s">
        <v>6</v>
      </c>
      <c r="D7297" s="6">
        <v>6</v>
      </c>
    </row>
    <row r="7298" spans="1:4">
      <c r="A7298" s="4" t="s">
        <v>24401</v>
      </c>
      <c r="B7298" s="25" t="s">
        <v>24402</v>
      </c>
      <c r="C7298" s="4" t="s">
        <v>6</v>
      </c>
      <c r="D7298" s="6">
        <v>6</v>
      </c>
    </row>
    <row r="7299" spans="1:4">
      <c r="A7299" s="4" t="s">
        <v>24449</v>
      </c>
      <c r="B7299" s="25" t="s">
        <v>24450</v>
      </c>
      <c r="C7299" s="4" t="s">
        <v>6</v>
      </c>
      <c r="D7299" s="6">
        <v>6</v>
      </c>
    </row>
    <row r="7300" spans="1:4">
      <c r="A7300" s="4" t="s">
        <v>24567</v>
      </c>
      <c r="B7300" s="25" t="s">
        <v>24568</v>
      </c>
      <c r="C7300" s="4" t="s">
        <v>6</v>
      </c>
      <c r="D7300" s="6">
        <v>6</v>
      </c>
    </row>
    <row r="7301" spans="1:4">
      <c r="A7301" s="4" t="s">
        <v>24669</v>
      </c>
      <c r="B7301" s="25" t="s">
        <v>24670</v>
      </c>
      <c r="C7301" s="4" t="s">
        <v>6</v>
      </c>
      <c r="D7301" s="6">
        <v>6</v>
      </c>
    </row>
    <row r="7302" spans="1:4">
      <c r="A7302" s="4" t="s">
        <v>24673</v>
      </c>
      <c r="B7302" s="25" t="s">
        <v>24674</v>
      </c>
      <c r="C7302" s="4" t="s">
        <v>6</v>
      </c>
      <c r="D7302" s="6">
        <v>6</v>
      </c>
    </row>
    <row r="7303" spans="1:4">
      <c r="A7303" s="4" t="s">
        <v>24791</v>
      </c>
      <c r="B7303" s="25" t="s">
        <v>24792</v>
      </c>
      <c r="C7303" s="4" t="s">
        <v>6</v>
      </c>
      <c r="D7303" s="6">
        <v>6</v>
      </c>
    </row>
    <row r="7304" spans="1:4">
      <c r="A7304" s="4" t="s">
        <v>24927</v>
      </c>
      <c r="B7304" s="25" t="s">
        <v>24928</v>
      </c>
      <c r="C7304" s="4" t="s">
        <v>6</v>
      </c>
      <c r="D7304" s="6">
        <v>6</v>
      </c>
    </row>
    <row r="7305" spans="1:4">
      <c r="A7305" s="4" t="s">
        <v>25033</v>
      </c>
      <c r="B7305" s="25" t="s">
        <v>25034</v>
      </c>
      <c r="C7305" s="4" t="s">
        <v>6</v>
      </c>
      <c r="D7305" s="6">
        <v>6</v>
      </c>
    </row>
    <row r="7306" spans="1:4">
      <c r="A7306" s="4" t="s">
        <v>25179</v>
      </c>
      <c r="B7306" s="25" t="s">
        <v>25180</v>
      </c>
      <c r="C7306" s="4" t="s">
        <v>6</v>
      </c>
      <c r="D7306" s="6">
        <v>6</v>
      </c>
    </row>
    <row r="7307" spans="1:4">
      <c r="A7307" s="4" t="s">
        <v>25373</v>
      </c>
      <c r="B7307" s="25" t="s">
        <v>25374</v>
      </c>
      <c r="C7307" s="4" t="s">
        <v>6</v>
      </c>
      <c r="D7307" s="6">
        <v>6</v>
      </c>
    </row>
    <row r="7308" spans="1:4">
      <c r="A7308" s="4" t="s">
        <v>25457</v>
      </c>
      <c r="B7308" s="25" t="s">
        <v>25458</v>
      </c>
      <c r="C7308" s="4" t="s">
        <v>6</v>
      </c>
      <c r="D7308" s="6">
        <v>6</v>
      </c>
    </row>
    <row r="7309" spans="1:4">
      <c r="A7309" s="4" t="s">
        <v>25485</v>
      </c>
      <c r="B7309" s="25" t="s">
        <v>25486</v>
      </c>
      <c r="C7309" s="4" t="s">
        <v>6</v>
      </c>
      <c r="D7309" s="6">
        <v>6</v>
      </c>
    </row>
    <row r="7310" spans="1:4">
      <c r="A7310" s="4" t="s">
        <v>25539</v>
      </c>
      <c r="B7310" s="25" t="s">
        <v>25540</v>
      </c>
      <c r="C7310" s="4" t="s">
        <v>6</v>
      </c>
      <c r="D7310" s="6">
        <v>6</v>
      </c>
    </row>
    <row r="7311" spans="1:4">
      <c r="A7311" s="4" t="s">
        <v>25577</v>
      </c>
      <c r="B7311" s="25" t="s">
        <v>25578</v>
      </c>
      <c r="C7311" s="4" t="s">
        <v>6</v>
      </c>
      <c r="D7311" s="6">
        <v>6</v>
      </c>
    </row>
    <row r="7312" spans="1:4">
      <c r="A7312" s="4" t="s">
        <v>25583</v>
      </c>
      <c r="B7312" s="25" t="s">
        <v>25584</v>
      </c>
      <c r="C7312" s="4" t="s">
        <v>6</v>
      </c>
      <c r="D7312" s="6">
        <v>6</v>
      </c>
    </row>
    <row r="7313" spans="1:4">
      <c r="A7313" s="4" t="s">
        <v>25605</v>
      </c>
      <c r="B7313" s="25" t="s">
        <v>25606</v>
      </c>
      <c r="C7313" s="4" t="s">
        <v>6</v>
      </c>
      <c r="D7313" s="6">
        <v>6</v>
      </c>
    </row>
    <row r="7314" spans="1:4">
      <c r="A7314" s="4" t="s">
        <v>25721</v>
      </c>
      <c r="B7314" s="25" t="s">
        <v>25722</v>
      </c>
      <c r="C7314" s="4" t="s">
        <v>6</v>
      </c>
      <c r="D7314" s="6">
        <v>6</v>
      </c>
    </row>
    <row r="7315" spans="1:4">
      <c r="A7315" s="4" t="s">
        <v>25727</v>
      </c>
      <c r="B7315" s="25" t="s">
        <v>25728</v>
      </c>
      <c r="C7315" s="4" t="s">
        <v>6</v>
      </c>
      <c r="D7315" s="6">
        <v>6</v>
      </c>
    </row>
    <row r="7316" spans="1:4">
      <c r="A7316" s="4" t="s">
        <v>25755</v>
      </c>
      <c r="B7316" s="25" t="s">
        <v>25756</v>
      </c>
      <c r="C7316" s="4" t="s">
        <v>6</v>
      </c>
      <c r="D7316" s="6">
        <v>6</v>
      </c>
    </row>
    <row r="7317" spans="1:4">
      <c r="A7317" s="4" t="s">
        <v>25815</v>
      </c>
      <c r="B7317" s="25" t="s">
        <v>25816</v>
      </c>
      <c r="C7317" s="4" t="s">
        <v>6</v>
      </c>
      <c r="D7317" s="6">
        <v>6</v>
      </c>
    </row>
    <row r="7318" spans="1:4">
      <c r="A7318" s="4" t="s">
        <v>25899</v>
      </c>
      <c r="B7318" s="25" t="s">
        <v>25900</v>
      </c>
      <c r="C7318" s="4" t="s">
        <v>6</v>
      </c>
      <c r="D7318" s="6">
        <v>6</v>
      </c>
    </row>
    <row r="7319" spans="1:4">
      <c r="A7319" s="4" t="s">
        <v>25921</v>
      </c>
      <c r="B7319" s="25" t="s">
        <v>25922</v>
      </c>
      <c r="C7319" s="4" t="s">
        <v>6</v>
      </c>
      <c r="D7319" s="6">
        <v>6</v>
      </c>
    </row>
    <row r="7320" spans="1:4">
      <c r="A7320" s="4" t="s">
        <v>25955</v>
      </c>
      <c r="B7320" s="25" t="s">
        <v>25956</v>
      </c>
      <c r="C7320" s="4" t="s">
        <v>6</v>
      </c>
      <c r="D7320" s="6">
        <v>6</v>
      </c>
    </row>
    <row r="7321" spans="1:4">
      <c r="A7321" s="4" t="s">
        <v>26103</v>
      </c>
      <c r="B7321" s="25" t="s">
        <v>26104</v>
      </c>
      <c r="C7321" s="4" t="s">
        <v>6</v>
      </c>
      <c r="D7321" s="6">
        <v>6</v>
      </c>
    </row>
    <row r="7322" spans="1:4">
      <c r="A7322" s="4" t="s">
        <v>26219</v>
      </c>
      <c r="B7322" s="25" t="s">
        <v>26220</v>
      </c>
      <c r="C7322" s="4" t="s">
        <v>6</v>
      </c>
      <c r="D7322" s="6">
        <v>6</v>
      </c>
    </row>
    <row r="7323" spans="1:4">
      <c r="A7323" s="4" t="s">
        <v>26273</v>
      </c>
      <c r="B7323" s="25" t="s">
        <v>26274</v>
      </c>
      <c r="C7323" s="4" t="s">
        <v>6</v>
      </c>
      <c r="D7323" s="6">
        <v>6</v>
      </c>
    </row>
    <row r="7324" spans="1:4">
      <c r="A7324" s="4" t="s">
        <v>26291</v>
      </c>
      <c r="B7324" s="25" t="s">
        <v>26292</v>
      </c>
      <c r="C7324" s="4" t="s">
        <v>6</v>
      </c>
      <c r="D7324" s="6">
        <v>6</v>
      </c>
    </row>
    <row r="7325" spans="1:4">
      <c r="A7325" s="4" t="s">
        <v>26566</v>
      </c>
      <c r="B7325" s="25" t="s">
        <v>26567</v>
      </c>
      <c r="C7325" s="4" t="s">
        <v>6</v>
      </c>
      <c r="D7325" s="6">
        <v>6</v>
      </c>
    </row>
    <row r="7326" spans="1:4">
      <c r="A7326" s="4" t="s">
        <v>26578</v>
      </c>
      <c r="B7326" s="25" t="s">
        <v>26579</v>
      </c>
      <c r="C7326" s="4" t="s">
        <v>6</v>
      </c>
      <c r="D7326" s="6">
        <v>6</v>
      </c>
    </row>
    <row r="7327" spans="1:4">
      <c r="A7327" s="4" t="s">
        <v>26661</v>
      </c>
      <c r="B7327" s="25" t="s">
        <v>26662</v>
      </c>
      <c r="C7327" s="4" t="s">
        <v>6</v>
      </c>
      <c r="D7327" s="6">
        <v>6</v>
      </c>
    </row>
    <row r="7328" spans="1:4">
      <c r="A7328" s="4" t="s">
        <v>26663</v>
      </c>
      <c r="B7328" s="25" t="s">
        <v>26664</v>
      </c>
      <c r="C7328" s="4" t="s">
        <v>6</v>
      </c>
      <c r="D7328" s="6">
        <v>6</v>
      </c>
    </row>
    <row r="7329" spans="1:4">
      <c r="A7329" s="4" t="s">
        <v>26679</v>
      </c>
      <c r="B7329" s="25" t="s">
        <v>26680</v>
      </c>
      <c r="C7329" s="4" t="s">
        <v>6</v>
      </c>
      <c r="D7329" s="6">
        <v>6</v>
      </c>
    </row>
    <row r="7330" spans="1:4">
      <c r="A7330" s="4" t="s">
        <v>26783</v>
      </c>
      <c r="B7330" s="25" t="s">
        <v>26784</v>
      </c>
      <c r="C7330" s="4" t="s">
        <v>6</v>
      </c>
      <c r="D7330" s="6">
        <v>6</v>
      </c>
    </row>
    <row r="7331" spans="1:4">
      <c r="A7331" s="4" t="s">
        <v>26821</v>
      </c>
      <c r="B7331" s="25" t="s">
        <v>26822</v>
      </c>
      <c r="C7331" s="4" t="s">
        <v>6</v>
      </c>
      <c r="D7331" s="6">
        <v>6</v>
      </c>
    </row>
    <row r="7332" spans="1:4">
      <c r="A7332" s="4" t="s">
        <v>26869</v>
      </c>
      <c r="B7332" s="25" t="s">
        <v>26870</v>
      </c>
      <c r="C7332" s="4" t="s">
        <v>6</v>
      </c>
      <c r="D7332" s="6">
        <v>6</v>
      </c>
    </row>
    <row r="7333" spans="1:4">
      <c r="A7333" s="4" t="s">
        <v>26989</v>
      </c>
      <c r="B7333" s="25" t="s">
        <v>26990</v>
      </c>
      <c r="C7333" s="4" t="s">
        <v>6</v>
      </c>
      <c r="D7333" s="6">
        <v>6</v>
      </c>
    </row>
    <row r="7334" spans="1:4">
      <c r="A7334" s="4" t="s">
        <v>27023</v>
      </c>
      <c r="B7334" s="25" t="s">
        <v>27024</v>
      </c>
      <c r="C7334" s="4" t="s">
        <v>6</v>
      </c>
      <c r="D7334" s="6">
        <v>6</v>
      </c>
    </row>
    <row r="7335" spans="1:4">
      <c r="A7335" s="4" t="s">
        <v>27556</v>
      </c>
      <c r="B7335" s="25" t="s">
        <v>27557</v>
      </c>
      <c r="C7335" s="4" t="s">
        <v>6</v>
      </c>
      <c r="D7335" s="6">
        <v>6</v>
      </c>
    </row>
    <row r="7336" spans="1:4">
      <c r="A7336" s="4" t="s">
        <v>27673</v>
      </c>
      <c r="B7336" s="25" t="s">
        <v>27674</v>
      </c>
      <c r="C7336" s="4" t="s">
        <v>6</v>
      </c>
      <c r="D7336" s="6">
        <v>6</v>
      </c>
    </row>
    <row r="7337" spans="1:4">
      <c r="A7337" s="4" t="s">
        <v>27675</v>
      </c>
      <c r="B7337" s="25" t="s">
        <v>27676</v>
      </c>
      <c r="C7337" s="4" t="s">
        <v>6</v>
      </c>
      <c r="D7337" s="6">
        <v>6</v>
      </c>
    </row>
    <row r="7338" spans="1:4">
      <c r="A7338" s="4" t="s">
        <v>27761</v>
      </c>
      <c r="B7338" s="25" t="s">
        <v>27762</v>
      </c>
      <c r="C7338" s="4" t="s">
        <v>6</v>
      </c>
      <c r="D7338" s="6">
        <v>6</v>
      </c>
    </row>
    <row r="7339" spans="1:4">
      <c r="A7339" s="4" t="s">
        <v>27897</v>
      </c>
      <c r="B7339" s="25" t="s">
        <v>27898</v>
      </c>
      <c r="C7339" s="4" t="s">
        <v>6</v>
      </c>
      <c r="D7339" s="6">
        <v>6</v>
      </c>
    </row>
    <row r="7340" spans="1:4">
      <c r="A7340" s="4" t="s">
        <v>28144</v>
      </c>
      <c r="B7340" s="25" t="s">
        <v>28145</v>
      </c>
      <c r="C7340" s="4" t="s">
        <v>6</v>
      </c>
      <c r="D7340" s="6">
        <v>6</v>
      </c>
    </row>
    <row r="7341" spans="1:4">
      <c r="A7341" s="4" t="s">
        <v>28926</v>
      </c>
      <c r="B7341" s="25" t="s">
        <v>28927</v>
      </c>
      <c r="C7341" s="4" t="s">
        <v>6</v>
      </c>
      <c r="D7341" s="6">
        <v>6</v>
      </c>
    </row>
    <row r="7342" spans="1:4">
      <c r="A7342" s="4" t="s">
        <v>29133</v>
      </c>
      <c r="B7342" s="25" t="s">
        <v>29134</v>
      </c>
      <c r="C7342" s="4" t="s">
        <v>6</v>
      </c>
      <c r="D7342" s="6">
        <v>6</v>
      </c>
    </row>
    <row r="7343" spans="1:4">
      <c r="A7343" s="4" t="s">
        <v>29247</v>
      </c>
      <c r="B7343" s="25" t="s">
        <v>29248</v>
      </c>
      <c r="C7343" s="4" t="s">
        <v>6</v>
      </c>
      <c r="D7343" s="6">
        <v>6</v>
      </c>
    </row>
    <row r="7344" spans="1:4">
      <c r="A7344" s="4" t="s">
        <v>29350</v>
      </c>
      <c r="B7344" s="25" t="s">
        <v>29351</v>
      </c>
      <c r="C7344" s="4" t="s">
        <v>6</v>
      </c>
      <c r="D7344" s="6">
        <v>6</v>
      </c>
    </row>
    <row r="7345" spans="1:4">
      <c r="A7345" s="4" t="s">
        <v>29828</v>
      </c>
      <c r="B7345" s="25" t="s">
        <v>29829</v>
      </c>
      <c r="C7345" s="4" t="s">
        <v>6</v>
      </c>
      <c r="D7345" s="6">
        <v>6</v>
      </c>
    </row>
    <row r="7346" spans="1:4">
      <c r="A7346" s="4" t="s">
        <v>29912</v>
      </c>
      <c r="B7346" s="25" t="s">
        <v>29913</v>
      </c>
      <c r="C7346" s="4" t="s">
        <v>6</v>
      </c>
      <c r="D7346" s="6">
        <v>6</v>
      </c>
    </row>
    <row r="7347" spans="1:4">
      <c r="A7347" s="4" t="s">
        <v>30827</v>
      </c>
      <c r="B7347" s="25" t="s">
        <v>30828</v>
      </c>
      <c r="C7347" s="4" t="s">
        <v>6</v>
      </c>
      <c r="D7347" s="6">
        <v>6</v>
      </c>
    </row>
    <row r="7348" spans="1:4">
      <c r="A7348" s="4" t="s">
        <v>31209</v>
      </c>
      <c r="B7348" s="25" t="s">
        <v>31210</v>
      </c>
      <c r="C7348" s="4" t="s">
        <v>6</v>
      </c>
      <c r="D7348" s="6">
        <v>6</v>
      </c>
    </row>
    <row r="7349" spans="1:4">
      <c r="A7349" s="4" t="s">
        <v>31675</v>
      </c>
      <c r="B7349" s="25" t="s">
        <v>31676</v>
      </c>
      <c r="C7349" s="4" t="s">
        <v>6</v>
      </c>
      <c r="D7349" s="6">
        <v>6</v>
      </c>
    </row>
    <row r="7350" spans="1:4">
      <c r="A7350" s="4" t="s">
        <v>32237</v>
      </c>
      <c r="B7350" s="25" t="s">
        <v>32238</v>
      </c>
      <c r="C7350" s="4" t="s">
        <v>6</v>
      </c>
      <c r="D7350" s="6">
        <v>6</v>
      </c>
    </row>
    <row r="7351" spans="1:4">
      <c r="A7351" s="4" t="s">
        <v>32341</v>
      </c>
      <c r="B7351" s="25" t="s">
        <v>32342</v>
      </c>
      <c r="C7351" s="4" t="s">
        <v>6</v>
      </c>
      <c r="D7351" s="6">
        <v>6</v>
      </c>
    </row>
    <row r="7352" spans="1:4">
      <c r="A7352" s="4" t="s">
        <v>32527</v>
      </c>
      <c r="B7352" s="25" t="s">
        <v>32528</v>
      </c>
      <c r="C7352" s="4" t="s">
        <v>6</v>
      </c>
      <c r="D7352" s="6">
        <v>6</v>
      </c>
    </row>
    <row r="7353" spans="1:4">
      <c r="A7353" s="4" t="s">
        <v>21</v>
      </c>
      <c r="B7353" s="25" t="s">
        <v>22</v>
      </c>
      <c r="C7353" s="4" t="s">
        <v>6</v>
      </c>
      <c r="D7353" s="6">
        <v>7</v>
      </c>
    </row>
    <row r="7354" spans="1:4">
      <c r="A7354" s="4" t="s">
        <v>46</v>
      </c>
      <c r="B7354" s="25" t="s">
        <v>47</v>
      </c>
      <c r="C7354" s="4" t="s">
        <v>6</v>
      </c>
      <c r="D7354" s="6">
        <v>7</v>
      </c>
    </row>
    <row r="7355" spans="1:4">
      <c r="A7355" s="4" t="s">
        <v>48</v>
      </c>
      <c r="B7355" s="25" t="s">
        <v>49</v>
      </c>
      <c r="C7355" s="4" t="s">
        <v>6</v>
      </c>
      <c r="D7355" s="6">
        <v>7</v>
      </c>
    </row>
    <row r="7356" spans="1:4">
      <c r="A7356" s="4" t="s">
        <v>96</v>
      </c>
      <c r="B7356" s="25" t="s">
        <v>97</v>
      </c>
      <c r="C7356" s="4" t="s">
        <v>6</v>
      </c>
      <c r="D7356" s="6">
        <v>7</v>
      </c>
    </row>
    <row r="7357" spans="1:4">
      <c r="A7357" s="4" t="s">
        <v>102</v>
      </c>
      <c r="B7357" s="25" t="s">
        <v>103</v>
      </c>
      <c r="C7357" s="4" t="s">
        <v>6</v>
      </c>
      <c r="D7357" s="6">
        <v>7</v>
      </c>
    </row>
    <row r="7358" spans="1:4">
      <c r="A7358" s="4" t="s">
        <v>106</v>
      </c>
      <c r="B7358" s="25" t="s">
        <v>107</v>
      </c>
      <c r="C7358" s="4" t="s">
        <v>6</v>
      </c>
      <c r="D7358" s="6">
        <v>7</v>
      </c>
    </row>
    <row r="7359" spans="1:4">
      <c r="A7359" s="4" t="s">
        <v>144</v>
      </c>
      <c r="B7359" s="25" t="s">
        <v>145</v>
      </c>
      <c r="C7359" s="4" t="s">
        <v>6</v>
      </c>
      <c r="D7359" s="6">
        <v>7</v>
      </c>
    </row>
    <row r="7360" spans="1:4">
      <c r="A7360" s="4" t="s">
        <v>253</v>
      </c>
      <c r="B7360" s="25" t="s">
        <v>254</v>
      </c>
      <c r="C7360" s="4" t="s">
        <v>6</v>
      </c>
      <c r="D7360" s="6">
        <v>7</v>
      </c>
    </row>
    <row r="7361" spans="1:4">
      <c r="A7361" s="4" t="s">
        <v>283</v>
      </c>
      <c r="B7361" s="25" t="s">
        <v>284</v>
      </c>
      <c r="C7361" s="4" t="s">
        <v>6</v>
      </c>
      <c r="D7361" s="6">
        <v>7</v>
      </c>
    </row>
    <row r="7362" spans="1:4">
      <c r="A7362" s="4" t="s">
        <v>623</v>
      </c>
      <c r="B7362" s="25" t="s">
        <v>624</v>
      </c>
      <c r="C7362" s="4" t="s">
        <v>6</v>
      </c>
      <c r="D7362" s="6">
        <v>7</v>
      </c>
    </row>
    <row r="7363" spans="1:4">
      <c r="A7363" s="4" t="s">
        <v>659</v>
      </c>
      <c r="B7363" s="25" t="s">
        <v>660</v>
      </c>
      <c r="C7363" s="4" t="s">
        <v>6</v>
      </c>
      <c r="D7363" s="6">
        <v>7</v>
      </c>
    </row>
    <row r="7364" spans="1:4">
      <c r="A7364" s="4" t="s">
        <v>837</v>
      </c>
      <c r="B7364" s="25" t="s">
        <v>838</v>
      </c>
      <c r="C7364" s="4" t="s">
        <v>6</v>
      </c>
      <c r="D7364" s="6">
        <v>7</v>
      </c>
    </row>
    <row r="7365" spans="1:4">
      <c r="A7365" s="4" t="s">
        <v>939</v>
      </c>
      <c r="B7365" s="25" t="s">
        <v>940</v>
      </c>
      <c r="C7365" s="4" t="s">
        <v>6</v>
      </c>
      <c r="D7365" s="6">
        <v>7</v>
      </c>
    </row>
    <row r="7366" spans="1:4">
      <c r="A7366" s="4" t="s">
        <v>941</v>
      </c>
      <c r="B7366" s="25" t="s">
        <v>942</v>
      </c>
      <c r="C7366" s="4" t="s">
        <v>6</v>
      </c>
      <c r="D7366" s="6">
        <v>7</v>
      </c>
    </row>
    <row r="7367" spans="1:4">
      <c r="A7367" s="4" t="s">
        <v>947</v>
      </c>
      <c r="B7367" s="25" t="s">
        <v>948</v>
      </c>
      <c r="C7367" s="4" t="s">
        <v>6</v>
      </c>
      <c r="D7367" s="6">
        <v>7</v>
      </c>
    </row>
    <row r="7368" spans="1:4">
      <c r="A7368" s="4" t="s">
        <v>1017</v>
      </c>
      <c r="B7368" s="25" t="s">
        <v>1018</v>
      </c>
      <c r="C7368" s="4" t="s">
        <v>6</v>
      </c>
      <c r="D7368" s="6">
        <v>7</v>
      </c>
    </row>
    <row r="7369" spans="1:4">
      <c r="A7369" s="4" t="s">
        <v>1023</v>
      </c>
      <c r="B7369" s="25" t="s">
        <v>1024</v>
      </c>
      <c r="C7369" s="4" t="s">
        <v>6</v>
      </c>
      <c r="D7369" s="6">
        <v>7</v>
      </c>
    </row>
    <row r="7370" spans="1:4">
      <c r="A7370" s="4" t="s">
        <v>1033</v>
      </c>
      <c r="B7370" s="25" t="s">
        <v>1034</v>
      </c>
      <c r="C7370" s="4" t="s">
        <v>6</v>
      </c>
      <c r="D7370" s="6">
        <v>7</v>
      </c>
    </row>
    <row r="7371" spans="1:4">
      <c r="A7371" s="4" t="s">
        <v>1077</v>
      </c>
      <c r="B7371" s="25" t="s">
        <v>1078</v>
      </c>
      <c r="C7371" s="4" t="s">
        <v>6</v>
      </c>
      <c r="D7371" s="6">
        <v>7</v>
      </c>
    </row>
    <row r="7372" spans="1:4">
      <c r="A7372" s="4" t="s">
        <v>1217</v>
      </c>
      <c r="B7372" s="25" t="s">
        <v>1218</v>
      </c>
      <c r="C7372" s="4" t="s">
        <v>6</v>
      </c>
      <c r="D7372" s="6">
        <v>7</v>
      </c>
    </row>
    <row r="7373" spans="1:4">
      <c r="A7373" s="4" t="s">
        <v>1295</v>
      </c>
      <c r="B7373" s="25" t="s">
        <v>1296</v>
      </c>
      <c r="C7373" s="4" t="s">
        <v>6</v>
      </c>
      <c r="D7373" s="6">
        <v>7</v>
      </c>
    </row>
    <row r="7374" spans="1:4">
      <c r="A7374" s="4" t="s">
        <v>1519</v>
      </c>
      <c r="B7374" s="25" t="s">
        <v>1520</v>
      </c>
      <c r="C7374" s="4" t="s">
        <v>6</v>
      </c>
      <c r="D7374" s="6">
        <v>7</v>
      </c>
    </row>
    <row r="7375" spans="1:4">
      <c r="A7375" s="4" t="s">
        <v>1539</v>
      </c>
      <c r="B7375" s="25" t="s">
        <v>1540</v>
      </c>
      <c r="C7375" s="4" t="s">
        <v>6</v>
      </c>
      <c r="D7375" s="6">
        <v>7</v>
      </c>
    </row>
    <row r="7376" spans="1:4">
      <c r="A7376" s="4" t="s">
        <v>1737</v>
      </c>
      <c r="B7376" s="25" t="s">
        <v>1738</v>
      </c>
      <c r="C7376" s="4" t="s">
        <v>6</v>
      </c>
      <c r="D7376" s="6">
        <v>7</v>
      </c>
    </row>
    <row r="7377" spans="1:4">
      <c r="A7377" s="4" t="s">
        <v>1747</v>
      </c>
      <c r="B7377" s="25" t="s">
        <v>1748</v>
      </c>
      <c r="C7377" s="4" t="s">
        <v>6</v>
      </c>
      <c r="D7377" s="6">
        <v>7</v>
      </c>
    </row>
    <row r="7378" spans="1:4">
      <c r="A7378" s="4" t="s">
        <v>1785</v>
      </c>
      <c r="B7378" s="25" t="s">
        <v>1786</v>
      </c>
      <c r="C7378" s="4" t="s">
        <v>6</v>
      </c>
      <c r="D7378" s="6">
        <v>7</v>
      </c>
    </row>
    <row r="7379" spans="1:4">
      <c r="A7379" s="4" t="s">
        <v>1821</v>
      </c>
      <c r="B7379" s="25" t="s">
        <v>1822</v>
      </c>
      <c r="C7379" s="4" t="s">
        <v>6</v>
      </c>
      <c r="D7379" s="6">
        <v>7</v>
      </c>
    </row>
    <row r="7380" spans="1:4">
      <c r="A7380" s="4" t="s">
        <v>1927</v>
      </c>
      <c r="B7380" s="25" t="s">
        <v>1928</v>
      </c>
      <c r="C7380" s="4" t="s">
        <v>6</v>
      </c>
      <c r="D7380" s="6">
        <v>7</v>
      </c>
    </row>
    <row r="7381" spans="1:4">
      <c r="A7381" s="4" t="s">
        <v>1985</v>
      </c>
      <c r="B7381" s="25" t="s">
        <v>1986</v>
      </c>
      <c r="C7381" s="4" t="s">
        <v>6</v>
      </c>
      <c r="D7381" s="6">
        <v>7</v>
      </c>
    </row>
    <row r="7382" spans="1:4">
      <c r="A7382" s="4" t="s">
        <v>1987</v>
      </c>
      <c r="B7382" s="25" t="s">
        <v>1988</v>
      </c>
      <c r="C7382" s="4" t="s">
        <v>6</v>
      </c>
      <c r="D7382" s="6">
        <v>7</v>
      </c>
    </row>
    <row r="7383" spans="1:4">
      <c r="A7383" s="4" t="s">
        <v>1997</v>
      </c>
      <c r="B7383" s="25" t="s">
        <v>1998</v>
      </c>
      <c r="C7383" s="4" t="s">
        <v>6</v>
      </c>
      <c r="D7383" s="6">
        <v>7</v>
      </c>
    </row>
    <row r="7384" spans="1:4">
      <c r="A7384" s="4" t="s">
        <v>2075</v>
      </c>
      <c r="B7384" s="25" t="s">
        <v>2076</v>
      </c>
      <c r="C7384" s="4" t="s">
        <v>6</v>
      </c>
      <c r="D7384" s="6">
        <v>7</v>
      </c>
    </row>
    <row r="7385" spans="1:4">
      <c r="A7385" s="4" t="s">
        <v>2263</v>
      </c>
      <c r="B7385" s="25" t="s">
        <v>2264</v>
      </c>
      <c r="C7385" s="4" t="s">
        <v>6</v>
      </c>
      <c r="D7385" s="6">
        <v>7</v>
      </c>
    </row>
    <row r="7386" spans="1:4">
      <c r="A7386" s="4" t="s">
        <v>2343</v>
      </c>
      <c r="B7386" s="25" t="s">
        <v>2344</v>
      </c>
      <c r="C7386" s="4" t="s">
        <v>6</v>
      </c>
      <c r="D7386" s="6">
        <v>7</v>
      </c>
    </row>
    <row r="7387" spans="1:4">
      <c r="A7387" s="4" t="s">
        <v>2387</v>
      </c>
      <c r="B7387" s="25" t="s">
        <v>2388</v>
      </c>
      <c r="C7387" s="4" t="s">
        <v>6</v>
      </c>
      <c r="D7387" s="6">
        <v>7</v>
      </c>
    </row>
    <row r="7388" spans="1:4">
      <c r="A7388" s="4" t="s">
        <v>2393</v>
      </c>
      <c r="B7388" s="25" t="s">
        <v>2394</v>
      </c>
      <c r="C7388" s="4" t="s">
        <v>6</v>
      </c>
      <c r="D7388" s="6">
        <v>7</v>
      </c>
    </row>
    <row r="7389" spans="1:4">
      <c r="A7389" s="4" t="s">
        <v>2623</v>
      </c>
      <c r="B7389" s="25" t="s">
        <v>2624</v>
      </c>
      <c r="C7389" s="4" t="s">
        <v>6</v>
      </c>
      <c r="D7389" s="6">
        <v>7</v>
      </c>
    </row>
    <row r="7390" spans="1:4">
      <c r="A7390" s="4" t="s">
        <v>2685</v>
      </c>
      <c r="B7390" s="25" t="s">
        <v>2686</v>
      </c>
      <c r="C7390" s="4" t="s">
        <v>6</v>
      </c>
      <c r="D7390" s="6">
        <v>7</v>
      </c>
    </row>
    <row r="7391" spans="1:4">
      <c r="A7391" s="4" t="s">
        <v>2783</v>
      </c>
      <c r="B7391" s="25" t="s">
        <v>2784</v>
      </c>
      <c r="C7391" s="4" t="s">
        <v>6</v>
      </c>
      <c r="D7391" s="6">
        <v>7</v>
      </c>
    </row>
    <row r="7392" spans="1:4">
      <c r="A7392" s="4" t="s">
        <v>2801</v>
      </c>
      <c r="B7392" s="25" t="s">
        <v>2802</v>
      </c>
      <c r="C7392" s="4" t="s">
        <v>6</v>
      </c>
      <c r="D7392" s="6">
        <v>7</v>
      </c>
    </row>
    <row r="7393" spans="1:4">
      <c r="A7393" s="4" t="s">
        <v>2817</v>
      </c>
      <c r="B7393" s="25" t="s">
        <v>2818</v>
      </c>
      <c r="C7393" s="4" t="s">
        <v>6</v>
      </c>
      <c r="D7393" s="6">
        <v>7</v>
      </c>
    </row>
    <row r="7394" spans="1:4">
      <c r="A7394" s="4" t="s">
        <v>2946</v>
      </c>
      <c r="B7394" s="25" t="s">
        <v>2947</v>
      </c>
      <c r="C7394" s="4" t="s">
        <v>6</v>
      </c>
      <c r="D7394" s="6">
        <v>7</v>
      </c>
    </row>
    <row r="7395" spans="1:4">
      <c r="A7395" s="4" t="s">
        <v>2964</v>
      </c>
      <c r="B7395" s="25" t="s">
        <v>2965</v>
      </c>
      <c r="C7395" s="4" t="s">
        <v>6</v>
      </c>
      <c r="D7395" s="6">
        <v>7</v>
      </c>
    </row>
    <row r="7396" spans="1:4">
      <c r="A7396" s="4" t="s">
        <v>2970</v>
      </c>
      <c r="B7396" s="25" t="s">
        <v>2971</v>
      </c>
      <c r="C7396" s="4" t="s">
        <v>6</v>
      </c>
      <c r="D7396" s="6">
        <v>7</v>
      </c>
    </row>
    <row r="7397" spans="1:4">
      <c r="A7397" s="4" t="s">
        <v>2994</v>
      </c>
      <c r="B7397" s="25" t="s">
        <v>2995</v>
      </c>
      <c r="C7397" s="4" t="s">
        <v>6</v>
      </c>
      <c r="D7397" s="6">
        <v>7</v>
      </c>
    </row>
    <row r="7398" spans="1:4">
      <c r="A7398" s="4" t="s">
        <v>3000</v>
      </c>
      <c r="B7398" s="25" t="s">
        <v>3001</v>
      </c>
      <c r="C7398" s="4" t="s">
        <v>6</v>
      </c>
      <c r="D7398" s="6">
        <v>7</v>
      </c>
    </row>
    <row r="7399" spans="1:4">
      <c r="A7399" s="4" t="s">
        <v>3026</v>
      </c>
      <c r="B7399" s="25" t="s">
        <v>3027</v>
      </c>
      <c r="C7399" s="4" t="s">
        <v>6</v>
      </c>
      <c r="D7399" s="6">
        <v>7</v>
      </c>
    </row>
    <row r="7400" spans="1:4">
      <c r="A7400" s="4" t="s">
        <v>3048</v>
      </c>
      <c r="B7400" s="25" t="s">
        <v>3049</v>
      </c>
      <c r="C7400" s="4" t="s">
        <v>6</v>
      </c>
      <c r="D7400" s="6">
        <v>7</v>
      </c>
    </row>
    <row r="7401" spans="1:4">
      <c r="A7401" s="4" t="s">
        <v>3064</v>
      </c>
      <c r="B7401" s="25" t="s">
        <v>3065</v>
      </c>
      <c r="C7401" s="4" t="s">
        <v>6</v>
      </c>
      <c r="D7401" s="6">
        <v>7</v>
      </c>
    </row>
    <row r="7402" spans="1:4">
      <c r="A7402" s="4" t="s">
        <v>3130</v>
      </c>
      <c r="B7402" s="25" t="s">
        <v>3131</v>
      </c>
      <c r="C7402" s="4" t="s">
        <v>6</v>
      </c>
      <c r="D7402" s="6">
        <v>7</v>
      </c>
    </row>
    <row r="7403" spans="1:4">
      <c r="A7403" s="4" t="s">
        <v>3202</v>
      </c>
      <c r="B7403" s="25" t="s">
        <v>3203</v>
      </c>
      <c r="C7403" s="4" t="s">
        <v>6</v>
      </c>
      <c r="D7403" s="6">
        <v>7</v>
      </c>
    </row>
    <row r="7404" spans="1:4">
      <c r="A7404" s="4" t="s">
        <v>3206</v>
      </c>
      <c r="B7404" s="25" t="s">
        <v>3207</v>
      </c>
      <c r="C7404" s="4" t="s">
        <v>6</v>
      </c>
      <c r="D7404" s="6">
        <v>7</v>
      </c>
    </row>
    <row r="7405" spans="1:4">
      <c r="A7405" s="4" t="s">
        <v>3226</v>
      </c>
      <c r="B7405" s="25" t="s">
        <v>3227</v>
      </c>
      <c r="C7405" s="4" t="s">
        <v>6</v>
      </c>
      <c r="D7405" s="6">
        <v>7</v>
      </c>
    </row>
    <row r="7406" spans="1:4">
      <c r="A7406" s="4" t="s">
        <v>3354</v>
      </c>
      <c r="B7406" s="25" t="s">
        <v>3355</v>
      </c>
      <c r="C7406" s="4" t="s">
        <v>6</v>
      </c>
      <c r="D7406" s="6">
        <v>7</v>
      </c>
    </row>
    <row r="7407" spans="1:4">
      <c r="A7407" s="4" t="s">
        <v>3430</v>
      </c>
      <c r="B7407" s="25" t="s">
        <v>3431</v>
      </c>
      <c r="C7407" s="4" t="s">
        <v>6</v>
      </c>
      <c r="D7407" s="6">
        <v>7</v>
      </c>
    </row>
    <row r="7408" spans="1:4">
      <c r="A7408" s="4" t="s">
        <v>3612</v>
      </c>
      <c r="B7408" s="25" t="s">
        <v>3613</v>
      </c>
      <c r="C7408" s="4" t="s">
        <v>6</v>
      </c>
      <c r="D7408" s="6">
        <v>7</v>
      </c>
    </row>
    <row r="7409" spans="1:4">
      <c r="A7409" s="4" t="s">
        <v>3624</v>
      </c>
      <c r="B7409" s="25" t="s">
        <v>3625</v>
      </c>
      <c r="C7409" s="4" t="s">
        <v>6</v>
      </c>
      <c r="D7409" s="6">
        <v>7</v>
      </c>
    </row>
    <row r="7410" spans="1:4">
      <c r="A7410" s="4" t="s">
        <v>3670</v>
      </c>
      <c r="B7410" s="25" t="s">
        <v>3671</v>
      </c>
      <c r="C7410" s="4" t="s">
        <v>6</v>
      </c>
      <c r="D7410" s="6">
        <v>7</v>
      </c>
    </row>
    <row r="7411" spans="1:4">
      <c r="A7411" s="4" t="s">
        <v>3684</v>
      </c>
      <c r="B7411" s="25" t="s">
        <v>3685</v>
      </c>
      <c r="C7411" s="4" t="s">
        <v>6</v>
      </c>
      <c r="D7411" s="6">
        <v>7</v>
      </c>
    </row>
    <row r="7412" spans="1:4">
      <c r="A7412" s="4" t="s">
        <v>3758</v>
      </c>
      <c r="B7412" s="25" t="s">
        <v>3759</v>
      </c>
      <c r="C7412" s="4" t="s">
        <v>6</v>
      </c>
      <c r="D7412" s="6">
        <v>7</v>
      </c>
    </row>
    <row r="7413" spans="1:4">
      <c r="A7413" s="4" t="s">
        <v>3800</v>
      </c>
      <c r="B7413" s="25" t="s">
        <v>3801</v>
      </c>
      <c r="C7413" s="4" t="s">
        <v>6</v>
      </c>
      <c r="D7413" s="6">
        <v>7</v>
      </c>
    </row>
    <row r="7414" spans="1:4">
      <c r="A7414" s="4" t="s">
        <v>3876</v>
      </c>
      <c r="B7414" s="25" t="s">
        <v>3877</v>
      </c>
      <c r="C7414" s="4" t="s">
        <v>6</v>
      </c>
      <c r="D7414" s="6">
        <v>7</v>
      </c>
    </row>
    <row r="7415" spans="1:4">
      <c r="A7415" s="4" t="s">
        <v>3878</v>
      </c>
      <c r="B7415" s="25" t="s">
        <v>3879</v>
      </c>
      <c r="C7415" s="4" t="s">
        <v>6</v>
      </c>
      <c r="D7415" s="6">
        <v>7</v>
      </c>
    </row>
    <row r="7416" spans="1:4">
      <c r="A7416" s="4" t="s">
        <v>3880</v>
      </c>
      <c r="B7416" s="25" t="s">
        <v>3881</v>
      </c>
      <c r="C7416" s="4" t="s">
        <v>6</v>
      </c>
      <c r="D7416" s="6">
        <v>7</v>
      </c>
    </row>
    <row r="7417" spans="1:4">
      <c r="A7417" s="4" t="s">
        <v>3981</v>
      </c>
      <c r="B7417" s="25" t="s">
        <v>3982</v>
      </c>
      <c r="C7417" s="4" t="s">
        <v>6</v>
      </c>
      <c r="D7417" s="6">
        <v>7</v>
      </c>
    </row>
    <row r="7418" spans="1:4">
      <c r="A7418" s="4" t="s">
        <v>3983</v>
      </c>
      <c r="B7418" s="25" t="s">
        <v>3984</v>
      </c>
      <c r="C7418" s="4" t="s">
        <v>6</v>
      </c>
      <c r="D7418" s="6">
        <v>7</v>
      </c>
    </row>
    <row r="7419" spans="1:4">
      <c r="A7419" s="4" t="s">
        <v>4109</v>
      </c>
      <c r="B7419" s="25" t="s">
        <v>4110</v>
      </c>
      <c r="C7419" s="4" t="s">
        <v>6</v>
      </c>
      <c r="D7419" s="6">
        <v>7</v>
      </c>
    </row>
    <row r="7420" spans="1:4">
      <c r="A7420" s="4" t="s">
        <v>4271</v>
      </c>
      <c r="B7420" s="25" t="s">
        <v>4272</v>
      </c>
      <c r="C7420" s="4" t="s">
        <v>6</v>
      </c>
      <c r="D7420" s="6">
        <v>7</v>
      </c>
    </row>
    <row r="7421" spans="1:4">
      <c r="A7421" s="4" t="s">
        <v>4337</v>
      </c>
      <c r="B7421" s="25" t="s">
        <v>4338</v>
      </c>
      <c r="C7421" s="4" t="s">
        <v>6</v>
      </c>
      <c r="D7421" s="6">
        <v>7</v>
      </c>
    </row>
    <row r="7422" spans="1:4">
      <c r="A7422" s="4" t="s">
        <v>4339</v>
      </c>
      <c r="B7422" s="25" t="s">
        <v>4340</v>
      </c>
      <c r="C7422" s="4" t="s">
        <v>6</v>
      </c>
      <c r="D7422" s="6">
        <v>7</v>
      </c>
    </row>
    <row r="7423" spans="1:4">
      <c r="A7423" s="4" t="s">
        <v>4343</v>
      </c>
      <c r="B7423" s="25" t="s">
        <v>4344</v>
      </c>
      <c r="C7423" s="4" t="s">
        <v>6</v>
      </c>
      <c r="D7423" s="6">
        <v>7</v>
      </c>
    </row>
    <row r="7424" spans="1:4">
      <c r="A7424" s="4" t="s">
        <v>4560</v>
      </c>
      <c r="B7424" s="25" t="s">
        <v>4561</v>
      </c>
      <c r="C7424" s="4" t="s">
        <v>6</v>
      </c>
      <c r="D7424" s="6">
        <v>7</v>
      </c>
    </row>
    <row r="7425" spans="1:4">
      <c r="A7425" s="4" t="s">
        <v>4634</v>
      </c>
      <c r="B7425" s="25" t="s">
        <v>4635</v>
      </c>
      <c r="C7425" s="4" t="s">
        <v>6</v>
      </c>
      <c r="D7425" s="6">
        <v>7</v>
      </c>
    </row>
    <row r="7426" spans="1:4">
      <c r="A7426" s="4" t="s">
        <v>4754</v>
      </c>
      <c r="B7426" s="25" t="s">
        <v>4755</v>
      </c>
      <c r="C7426" s="4" t="s">
        <v>6</v>
      </c>
      <c r="D7426" s="6">
        <v>7</v>
      </c>
    </row>
    <row r="7427" spans="1:4">
      <c r="A7427" s="4" t="s">
        <v>4762</v>
      </c>
      <c r="B7427" s="25" t="s">
        <v>4763</v>
      </c>
      <c r="C7427" s="4" t="s">
        <v>6</v>
      </c>
      <c r="D7427" s="6">
        <v>7</v>
      </c>
    </row>
    <row r="7428" spans="1:4">
      <c r="A7428" s="4" t="s">
        <v>4772</v>
      </c>
      <c r="B7428" s="25" t="s">
        <v>4773</v>
      </c>
      <c r="C7428" s="4" t="s">
        <v>6</v>
      </c>
      <c r="D7428" s="6">
        <v>7</v>
      </c>
    </row>
    <row r="7429" spans="1:4">
      <c r="A7429" s="4" t="s">
        <v>4794</v>
      </c>
      <c r="B7429" s="25" t="s">
        <v>4795</v>
      </c>
      <c r="C7429" s="4" t="s">
        <v>6</v>
      </c>
      <c r="D7429" s="6">
        <v>7</v>
      </c>
    </row>
    <row r="7430" spans="1:4">
      <c r="A7430" s="4" t="s">
        <v>4818</v>
      </c>
      <c r="B7430" s="25" t="s">
        <v>4819</v>
      </c>
      <c r="C7430" s="4" t="s">
        <v>6</v>
      </c>
      <c r="D7430" s="6">
        <v>7</v>
      </c>
    </row>
    <row r="7431" spans="1:4">
      <c r="A7431" s="4" t="s">
        <v>4834</v>
      </c>
      <c r="B7431" s="25" t="s">
        <v>4835</v>
      </c>
      <c r="C7431" s="4" t="s">
        <v>6</v>
      </c>
      <c r="D7431" s="6">
        <v>7</v>
      </c>
    </row>
    <row r="7432" spans="1:4">
      <c r="A7432" s="4" t="s">
        <v>4932</v>
      </c>
      <c r="B7432" s="25" t="s">
        <v>4933</v>
      </c>
      <c r="C7432" s="4" t="s">
        <v>6</v>
      </c>
      <c r="D7432" s="6">
        <v>7</v>
      </c>
    </row>
    <row r="7433" spans="1:4">
      <c r="A7433" s="4" t="s">
        <v>5052</v>
      </c>
      <c r="B7433" s="25" t="s">
        <v>5053</v>
      </c>
      <c r="C7433" s="4" t="s">
        <v>6</v>
      </c>
      <c r="D7433" s="6">
        <v>7</v>
      </c>
    </row>
    <row r="7434" spans="1:4">
      <c r="A7434" s="4" t="s">
        <v>5064</v>
      </c>
      <c r="B7434" s="25" t="s">
        <v>5065</v>
      </c>
      <c r="C7434" s="4" t="s">
        <v>6</v>
      </c>
      <c r="D7434" s="6">
        <v>7</v>
      </c>
    </row>
    <row r="7435" spans="1:4">
      <c r="A7435" s="4" t="s">
        <v>5190</v>
      </c>
      <c r="B7435" s="25" t="s">
        <v>5191</v>
      </c>
      <c r="C7435" s="4" t="s">
        <v>6</v>
      </c>
      <c r="D7435" s="6">
        <v>7</v>
      </c>
    </row>
    <row r="7436" spans="1:4">
      <c r="A7436" s="4" t="s">
        <v>5366</v>
      </c>
      <c r="B7436" s="25" t="s">
        <v>5367</v>
      </c>
      <c r="C7436" s="4" t="s">
        <v>6</v>
      </c>
      <c r="D7436" s="6">
        <v>7</v>
      </c>
    </row>
    <row r="7437" spans="1:4">
      <c r="A7437" s="4" t="s">
        <v>5546</v>
      </c>
      <c r="B7437" s="25" t="s">
        <v>5547</v>
      </c>
      <c r="C7437" s="4" t="s">
        <v>6</v>
      </c>
      <c r="D7437" s="6">
        <v>7</v>
      </c>
    </row>
    <row r="7438" spans="1:4">
      <c r="A7438" s="4" t="s">
        <v>5548</v>
      </c>
      <c r="B7438" s="25" t="s">
        <v>5549</v>
      </c>
      <c r="C7438" s="4" t="s">
        <v>6</v>
      </c>
      <c r="D7438" s="6">
        <v>7</v>
      </c>
    </row>
    <row r="7439" spans="1:4">
      <c r="A7439" s="4" t="s">
        <v>5602</v>
      </c>
      <c r="B7439" s="25" t="s">
        <v>5603</v>
      </c>
      <c r="C7439" s="4" t="s">
        <v>6</v>
      </c>
      <c r="D7439" s="6">
        <v>7</v>
      </c>
    </row>
    <row r="7440" spans="1:4">
      <c r="A7440" s="4" t="s">
        <v>5702</v>
      </c>
      <c r="B7440" s="25" t="s">
        <v>5703</v>
      </c>
      <c r="C7440" s="4" t="s">
        <v>6</v>
      </c>
      <c r="D7440" s="6">
        <v>7</v>
      </c>
    </row>
    <row r="7441" spans="1:4">
      <c r="A7441" s="4" t="s">
        <v>5704</v>
      </c>
      <c r="B7441" s="25" t="s">
        <v>5705</v>
      </c>
      <c r="C7441" s="4" t="s">
        <v>6</v>
      </c>
      <c r="D7441" s="6">
        <v>7</v>
      </c>
    </row>
    <row r="7442" spans="1:4">
      <c r="A7442" s="4" t="s">
        <v>5706</v>
      </c>
      <c r="B7442" s="25" t="s">
        <v>5707</v>
      </c>
      <c r="C7442" s="4" t="s">
        <v>6</v>
      </c>
      <c r="D7442" s="6">
        <v>7</v>
      </c>
    </row>
    <row r="7443" spans="1:4">
      <c r="A7443" s="4" t="s">
        <v>5722</v>
      </c>
      <c r="B7443" s="25" t="s">
        <v>5723</v>
      </c>
      <c r="C7443" s="4" t="s">
        <v>6</v>
      </c>
      <c r="D7443" s="6">
        <v>7</v>
      </c>
    </row>
    <row r="7444" spans="1:4">
      <c r="A7444" s="4" t="s">
        <v>5866</v>
      </c>
      <c r="B7444" s="25" t="s">
        <v>5867</v>
      </c>
      <c r="C7444" s="4" t="s">
        <v>6</v>
      </c>
      <c r="D7444" s="6">
        <v>7</v>
      </c>
    </row>
    <row r="7445" spans="1:4">
      <c r="A7445" s="4" t="s">
        <v>5882</v>
      </c>
      <c r="B7445" s="25" t="s">
        <v>5883</v>
      </c>
      <c r="C7445" s="4" t="s">
        <v>6</v>
      </c>
      <c r="D7445" s="6">
        <v>7</v>
      </c>
    </row>
    <row r="7446" spans="1:4">
      <c r="A7446" s="4" t="s">
        <v>6018</v>
      </c>
      <c r="B7446" s="25" t="s">
        <v>6019</v>
      </c>
      <c r="C7446" s="4" t="s">
        <v>6</v>
      </c>
      <c r="D7446" s="6">
        <v>7</v>
      </c>
    </row>
    <row r="7447" spans="1:4">
      <c r="A7447" s="4" t="s">
        <v>6112</v>
      </c>
      <c r="B7447" s="25" t="s">
        <v>6113</v>
      </c>
      <c r="C7447" s="4" t="s">
        <v>6</v>
      </c>
      <c r="D7447" s="6">
        <v>7</v>
      </c>
    </row>
    <row r="7448" spans="1:4">
      <c r="A7448" s="4" t="s">
        <v>6150</v>
      </c>
      <c r="B7448" s="25" t="s">
        <v>6151</v>
      </c>
      <c r="C7448" s="4" t="s">
        <v>6</v>
      </c>
      <c r="D7448" s="6">
        <v>7</v>
      </c>
    </row>
    <row r="7449" spans="1:4">
      <c r="A7449" s="4" t="s">
        <v>6162</v>
      </c>
      <c r="B7449" s="25" t="s">
        <v>6163</v>
      </c>
      <c r="C7449" s="4" t="s">
        <v>6</v>
      </c>
      <c r="D7449" s="6">
        <v>7</v>
      </c>
    </row>
    <row r="7450" spans="1:4">
      <c r="A7450" s="4" t="s">
        <v>6174</v>
      </c>
      <c r="B7450" s="25" t="s">
        <v>6175</v>
      </c>
      <c r="C7450" s="4" t="s">
        <v>6</v>
      </c>
      <c r="D7450" s="6">
        <v>7</v>
      </c>
    </row>
    <row r="7451" spans="1:4">
      <c r="A7451" s="4" t="s">
        <v>6248</v>
      </c>
      <c r="B7451" s="25" t="s">
        <v>6249</v>
      </c>
      <c r="C7451" s="4" t="s">
        <v>6</v>
      </c>
      <c r="D7451" s="6">
        <v>7</v>
      </c>
    </row>
    <row r="7452" spans="1:4">
      <c r="A7452" s="4" t="s">
        <v>6340</v>
      </c>
      <c r="B7452" s="25" t="s">
        <v>6341</v>
      </c>
      <c r="C7452" s="4" t="s">
        <v>6</v>
      </c>
      <c r="D7452" s="6">
        <v>7</v>
      </c>
    </row>
    <row r="7453" spans="1:4">
      <c r="A7453" s="4" t="s">
        <v>6400</v>
      </c>
      <c r="B7453" s="25" t="s">
        <v>6401</v>
      </c>
      <c r="C7453" s="4" t="s">
        <v>6</v>
      </c>
      <c r="D7453" s="6">
        <v>7</v>
      </c>
    </row>
    <row r="7454" spans="1:4">
      <c r="A7454" s="4" t="s">
        <v>6516</v>
      </c>
      <c r="B7454" s="25" t="s">
        <v>6517</v>
      </c>
      <c r="C7454" s="4" t="s">
        <v>6</v>
      </c>
      <c r="D7454" s="6">
        <v>7</v>
      </c>
    </row>
    <row r="7455" spans="1:4">
      <c r="A7455" s="4" t="s">
        <v>6564</v>
      </c>
      <c r="B7455" s="25" t="s">
        <v>6565</v>
      </c>
      <c r="C7455" s="4" t="s">
        <v>6</v>
      </c>
      <c r="D7455" s="6">
        <v>7</v>
      </c>
    </row>
    <row r="7456" spans="1:4">
      <c r="A7456" s="4" t="s">
        <v>6625</v>
      </c>
      <c r="B7456" s="25" t="s">
        <v>6626</v>
      </c>
      <c r="C7456" s="4" t="s">
        <v>6</v>
      </c>
      <c r="D7456" s="6">
        <v>7</v>
      </c>
    </row>
    <row r="7457" spans="1:4">
      <c r="A7457" s="4" t="s">
        <v>6649</v>
      </c>
      <c r="B7457" s="25" t="s">
        <v>6650</v>
      </c>
      <c r="C7457" s="4" t="s">
        <v>6</v>
      </c>
      <c r="D7457" s="6">
        <v>7</v>
      </c>
    </row>
    <row r="7458" spans="1:4">
      <c r="A7458" s="4" t="s">
        <v>6667</v>
      </c>
      <c r="B7458" s="25" t="s">
        <v>6668</v>
      </c>
      <c r="C7458" s="4" t="s">
        <v>6</v>
      </c>
      <c r="D7458" s="6">
        <v>7</v>
      </c>
    </row>
    <row r="7459" spans="1:4">
      <c r="A7459" s="4" t="s">
        <v>6673</v>
      </c>
      <c r="B7459" s="25" t="s">
        <v>6674</v>
      </c>
      <c r="C7459" s="4" t="s">
        <v>6</v>
      </c>
      <c r="D7459" s="6">
        <v>7</v>
      </c>
    </row>
    <row r="7460" spans="1:4">
      <c r="A7460" s="4" t="s">
        <v>6747</v>
      </c>
      <c r="B7460" s="25" t="s">
        <v>6748</v>
      </c>
      <c r="C7460" s="4" t="s">
        <v>6</v>
      </c>
      <c r="D7460" s="6">
        <v>7</v>
      </c>
    </row>
    <row r="7461" spans="1:4">
      <c r="A7461" s="4" t="s">
        <v>6775</v>
      </c>
      <c r="B7461" s="25" t="s">
        <v>6776</v>
      </c>
      <c r="C7461" s="4" t="s">
        <v>6</v>
      </c>
      <c r="D7461" s="6">
        <v>7</v>
      </c>
    </row>
    <row r="7462" spans="1:4">
      <c r="A7462" s="4" t="s">
        <v>6811</v>
      </c>
      <c r="B7462" s="25" t="s">
        <v>6812</v>
      </c>
      <c r="C7462" s="4" t="s">
        <v>6</v>
      </c>
      <c r="D7462" s="6">
        <v>7</v>
      </c>
    </row>
    <row r="7463" spans="1:4">
      <c r="A7463" s="4" t="s">
        <v>6879</v>
      </c>
      <c r="B7463" s="25" t="s">
        <v>6880</v>
      </c>
      <c r="C7463" s="4" t="s">
        <v>6</v>
      </c>
      <c r="D7463" s="6">
        <v>7</v>
      </c>
    </row>
    <row r="7464" spans="1:4">
      <c r="A7464" s="4" t="s">
        <v>6887</v>
      </c>
      <c r="B7464" s="25" t="s">
        <v>6888</v>
      </c>
      <c r="C7464" s="4" t="s">
        <v>6</v>
      </c>
      <c r="D7464" s="6">
        <v>7</v>
      </c>
    </row>
    <row r="7465" spans="1:4">
      <c r="A7465" s="4" t="s">
        <v>7027</v>
      </c>
      <c r="B7465" s="25" t="s">
        <v>7028</v>
      </c>
      <c r="C7465" s="4" t="s">
        <v>6</v>
      </c>
      <c r="D7465" s="6">
        <v>7</v>
      </c>
    </row>
    <row r="7466" spans="1:4">
      <c r="A7466" s="4" t="s">
        <v>7051</v>
      </c>
      <c r="B7466" s="25" t="s">
        <v>7052</v>
      </c>
      <c r="C7466" s="4" t="s">
        <v>6</v>
      </c>
      <c r="D7466" s="6">
        <v>7</v>
      </c>
    </row>
    <row r="7467" spans="1:4">
      <c r="A7467" s="4" t="s">
        <v>7073</v>
      </c>
      <c r="B7467" s="25" t="s">
        <v>7074</v>
      </c>
      <c r="C7467" s="4" t="s">
        <v>6</v>
      </c>
      <c r="D7467" s="6">
        <v>7</v>
      </c>
    </row>
    <row r="7468" spans="1:4">
      <c r="A7468" s="4" t="s">
        <v>7181</v>
      </c>
      <c r="B7468" s="25" t="s">
        <v>7182</v>
      </c>
      <c r="C7468" s="4" t="s">
        <v>6</v>
      </c>
      <c r="D7468" s="6">
        <v>7</v>
      </c>
    </row>
    <row r="7469" spans="1:4">
      <c r="A7469" s="4" t="s">
        <v>7201</v>
      </c>
      <c r="B7469" s="25" t="s">
        <v>7202</v>
      </c>
      <c r="C7469" s="4" t="s">
        <v>6</v>
      </c>
      <c r="D7469" s="6">
        <v>7</v>
      </c>
    </row>
    <row r="7470" spans="1:4">
      <c r="A7470" s="4" t="s">
        <v>7213</v>
      </c>
      <c r="B7470" s="25" t="s">
        <v>7214</v>
      </c>
      <c r="C7470" s="4" t="s">
        <v>6</v>
      </c>
      <c r="D7470" s="6">
        <v>7</v>
      </c>
    </row>
    <row r="7471" spans="1:4">
      <c r="A7471" s="4" t="s">
        <v>7237</v>
      </c>
      <c r="B7471" s="25" t="s">
        <v>7238</v>
      </c>
      <c r="C7471" s="4" t="s">
        <v>6</v>
      </c>
      <c r="D7471" s="6">
        <v>7</v>
      </c>
    </row>
    <row r="7472" spans="1:4">
      <c r="A7472" s="4" t="s">
        <v>7251</v>
      </c>
      <c r="B7472" s="25" t="s">
        <v>7252</v>
      </c>
      <c r="C7472" s="4" t="s">
        <v>6</v>
      </c>
      <c r="D7472" s="6">
        <v>7</v>
      </c>
    </row>
    <row r="7473" spans="1:4">
      <c r="A7473" s="4" t="s">
        <v>7361</v>
      </c>
      <c r="B7473" s="25" t="s">
        <v>7362</v>
      </c>
      <c r="C7473" s="4" t="s">
        <v>6</v>
      </c>
      <c r="D7473" s="6">
        <v>7</v>
      </c>
    </row>
    <row r="7474" spans="1:4">
      <c r="A7474" s="4" t="s">
        <v>7451</v>
      </c>
      <c r="B7474" s="25" t="s">
        <v>7452</v>
      </c>
      <c r="C7474" s="4" t="s">
        <v>6</v>
      </c>
      <c r="D7474" s="6">
        <v>7</v>
      </c>
    </row>
    <row r="7475" spans="1:4">
      <c r="A7475" s="4" t="s">
        <v>7469</v>
      </c>
      <c r="B7475" s="25" t="s">
        <v>7470</v>
      </c>
      <c r="C7475" s="4" t="s">
        <v>6</v>
      </c>
      <c r="D7475" s="6">
        <v>7</v>
      </c>
    </row>
    <row r="7476" spans="1:4">
      <c r="A7476" s="4" t="s">
        <v>7537</v>
      </c>
      <c r="B7476" s="25" t="s">
        <v>7538</v>
      </c>
      <c r="C7476" s="4" t="s">
        <v>6</v>
      </c>
      <c r="D7476" s="6">
        <v>7</v>
      </c>
    </row>
    <row r="7477" spans="1:4">
      <c r="A7477" s="4" t="s">
        <v>7543</v>
      </c>
      <c r="B7477" s="25" t="s">
        <v>7544</v>
      </c>
      <c r="C7477" s="4" t="s">
        <v>6</v>
      </c>
      <c r="D7477" s="6">
        <v>7</v>
      </c>
    </row>
    <row r="7478" spans="1:4">
      <c r="A7478" s="4" t="s">
        <v>7551</v>
      </c>
      <c r="B7478" s="25" t="s">
        <v>7552</v>
      </c>
      <c r="C7478" s="4" t="s">
        <v>6</v>
      </c>
      <c r="D7478" s="6">
        <v>7</v>
      </c>
    </row>
    <row r="7479" spans="1:4">
      <c r="A7479" s="4" t="s">
        <v>7681</v>
      </c>
      <c r="B7479" s="25" t="s">
        <v>7682</v>
      </c>
      <c r="C7479" s="4" t="s">
        <v>6</v>
      </c>
      <c r="D7479" s="6">
        <v>7</v>
      </c>
    </row>
    <row r="7480" spans="1:4">
      <c r="A7480" s="4" t="s">
        <v>7691</v>
      </c>
      <c r="B7480" s="25" t="s">
        <v>7692</v>
      </c>
      <c r="C7480" s="4" t="s">
        <v>6</v>
      </c>
      <c r="D7480" s="6">
        <v>7</v>
      </c>
    </row>
    <row r="7481" spans="1:4">
      <c r="A7481" s="4" t="s">
        <v>7699</v>
      </c>
      <c r="B7481" s="25" t="s">
        <v>7700</v>
      </c>
      <c r="C7481" s="4" t="s">
        <v>6</v>
      </c>
      <c r="D7481" s="6">
        <v>7</v>
      </c>
    </row>
    <row r="7482" spans="1:4">
      <c r="A7482" s="4" t="s">
        <v>7705</v>
      </c>
      <c r="B7482" s="25" t="s">
        <v>7706</v>
      </c>
      <c r="C7482" s="4" t="s">
        <v>6</v>
      </c>
      <c r="D7482" s="6">
        <v>7</v>
      </c>
    </row>
    <row r="7483" spans="1:4">
      <c r="A7483" s="4" t="s">
        <v>7841</v>
      </c>
      <c r="B7483" s="25" t="s">
        <v>7842</v>
      </c>
      <c r="C7483" s="4" t="s">
        <v>6</v>
      </c>
      <c r="D7483" s="6">
        <v>7</v>
      </c>
    </row>
    <row r="7484" spans="1:4">
      <c r="A7484" s="4" t="s">
        <v>8185</v>
      </c>
      <c r="B7484" s="25" t="s">
        <v>8186</v>
      </c>
      <c r="C7484" s="4" t="s">
        <v>6</v>
      </c>
      <c r="D7484" s="6">
        <v>7</v>
      </c>
    </row>
    <row r="7485" spans="1:4">
      <c r="A7485" s="4" t="s">
        <v>8193</v>
      </c>
      <c r="B7485" s="25" t="s">
        <v>8194</v>
      </c>
      <c r="C7485" s="4" t="s">
        <v>6</v>
      </c>
      <c r="D7485" s="6">
        <v>7</v>
      </c>
    </row>
    <row r="7486" spans="1:4">
      <c r="A7486" s="4" t="s">
        <v>8373</v>
      </c>
      <c r="B7486" s="25" t="s">
        <v>8374</v>
      </c>
      <c r="C7486" s="4" t="s">
        <v>6</v>
      </c>
      <c r="D7486" s="6">
        <v>7</v>
      </c>
    </row>
    <row r="7487" spans="1:4">
      <c r="A7487" s="4" t="s">
        <v>8385</v>
      </c>
      <c r="B7487" s="25" t="s">
        <v>8386</v>
      </c>
      <c r="C7487" s="4" t="s">
        <v>6</v>
      </c>
      <c r="D7487" s="6">
        <v>7</v>
      </c>
    </row>
    <row r="7488" spans="1:4">
      <c r="A7488" s="4" t="s">
        <v>8461</v>
      </c>
      <c r="B7488" s="25" t="s">
        <v>8462</v>
      </c>
      <c r="C7488" s="4" t="s">
        <v>6</v>
      </c>
      <c r="D7488" s="6">
        <v>7</v>
      </c>
    </row>
    <row r="7489" spans="1:4">
      <c r="A7489" s="4" t="s">
        <v>8575</v>
      </c>
      <c r="B7489" s="25" t="s">
        <v>8576</v>
      </c>
      <c r="C7489" s="4" t="s">
        <v>6</v>
      </c>
      <c r="D7489" s="6">
        <v>7</v>
      </c>
    </row>
    <row r="7490" spans="1:4">
      <c r="A7490" s="4" t="s">
        <v>8765</v>
      </c>
      <c r="B7490" s="25" t="s">
        <v>8766</v>
      </c>
      <c r="C7490" s="4" t="s">
        <v>6</v>
      </c>
      <c r="D7490" s="6">
        <v>7</v>
      </c>
    </row>
    <row r="7491" spans="1:4">
      <c r="A7491" s="4" t="s">
        <v>8975</v>
      </c>
      <c r="B7491" s="25" t="s">
        <v>8976</v>
      </c>
      <c r="C7491" s="4" t="s">
        <v>6</v>
      </c>
      <c r="D7491" s="6">
        <v>7</v>
      </c>
    </row>
    <row r="7492" spans="1:4">
      <c r="A7492" s="4" t="s">
        <v>9055</v>
      </c>
      <c r="B7492" s="25" t="s">
        <v>9056</v>
      </c>
      <c r="C7492" s="4" t="s">
        <v>6</v>
      </c>
      <c r="D7492" s="6">
        <v>7</v>
      </c>
    </row>
    <row r="7493" spans="1:4">
      <c r="A7493" s="4" t="s">
        <v>9071</v>
      </c>
      <c r="B7493" s="25" t="s">
        <v>9072</v>
      </c>
      <c r="C7493" s="4" t="s">
        <v>6</v>
      </c>
      <c r="D7493" s="6">
        <v>7</v>
      </c>
    </row>
    <row r="7494" spans="1:4">
      <c r="A7494" s="4" t="s">
        <v>9099</v>
      </c>
      <c r="B7494" s="25" t="s">
        <v>9100</v>
      </c>
      <c r="C7494" s="4" t="s">
        <v>6</v>
      </c>
      <c r="D7494" s="6">
        <v>7</v>
      </c>
    </row>
    <row r="7495" spans="1:4">
      <c r="A7495" s="4" t="s">
        <v>9107</v>
      </c>
      <c r="B7495" s="25" t="s">
        <v>9108</v>
      </c>
      <c r="C7495" s="4" t="s">
        <v>6</v>
      </c>
      <c r="D7495" s="6">
        <v>7</v>
      </c>
    </row>
    <row r="7496" spans="1:4">
      <c r="A7496" s="4" t="s">
        <v>9181</v>
      </c>
      <c r="B7496" s="25" t="s">
        <v>9182</v>
      </c>
      <c r="C7496" s="4" t="s">
        <v>6</v>
      </c>
      <c r="D7496" s="6">
        <v>7</v>
      </c>
    </row>
    <row r="7497" spans="1:4">
      <c r="A7497" s="4" t="s">
        <v>9247</v>
      </c>
      <c r="B7497" s="25" t="s">
        <v>9248</v>
      </c>
      <c r="C7497" s="4" t="s">
        <v>6</v>
      </c>
      <c r="D7497" s="6">
        <v>7</v>
      </c>
    </row>
    <row r="7498" spans="1:4">
      <c r="A7498" s="4" t="s">
        <v>9323</v>
      </c>
      <c r="B7498" s="25" t="s">
        <v>9324</v>
      </c>
      <c r="C7498" s="4" t="s">
        <v>6</v>
      </c>
      <c r="D7498" s="6">
        <v>7</v>
      </c>
    </row>
    <row r="7499" spans="1:4">
      <c r="A7499" s="4" t="s">
        <v>9433</v>
      </c>
      <c r="B7499" s="25" t="s">
        <v>9434</v>
      </c>
      <c r="C7499" s="4" t="s">
        <v>6</v>
      </c>
      <c r="D7499" s="6">
        <v>7</v>
      </c>
    </row>
    <row r="7500" spans="1:4">
      <c r="A7500" s="4" t="s">
        <v>9483</v>
      </c>
      <c r="B7500" s="25" t="s">
        <v>9484</v>
      </c>
      <c r="C7500" s="4" t="s">
        <v>6</v>
      </c>
      <c r="D7500" s="6">
        <v>7</v>
      </c>
    </row>
    <row r="7501" spans="1:4">
      <c r="A7501" s="4" t="s">
        <v>9489</v>
      </c>
      <c r="B7501" s="25" t="s">
        <v>9490</v>
      </c>
      <c r="C7501" s="4" t="s">
        <v>6</v>
      </c>
      <c r="D7501" s="6">
        <v>7</v>
      </c>
    </row>
    <row r="7502" spans="1:4">
      <c r="A7502" s="4" t="s">
        <v>9551</v>
      </c>
      <c r="B7502" s="25" t="s">
        <v>9552</v>
      </c>
      <c r="C7502" s="4" t="s">
        <v>6</v>
      </c>
      <c r="D7502" s="6">
        <v>7</v>
      </c>
    </row>
    <row r="7503" spans="1:4">
      <c r="A7503" s="4" t="s">
        <v>9593</v>
      </c>
      <c r="B7503" s="25" t="s">
        <v>9594</v>
      </c>
      <c r="C7503" s="4" t="s">
        <v>6</v>
      </c>
      <c r="D7503" s="6">
        <v>7</v>
      </c>
    </row>
    <row r="7504" spans="1:4">
      <c r="A7504" s="4" t="s">
        <v>9647</v>
      </c>
      <c r="B7504" s="25" t="s">
        <v>9648</v>
      </c>
      <c r="C7504" s="4" t="s">
        <v>6</v>
      </c>
      <c r="D7504" s="6">
        <v>7</v>
      </c>
    </row>
    <row r="7505" spans="1:4">
      <c r="A7505" s="4" t="s">
        <v>9715</v>
      </c>
      <c r="B7505" s="25" t="s">
        <v>9716</v>
      </c>
      <c r="C7505" s="4" t="s">
        <v>6</v>
      </c>
      <c r="D7505" s="6">
        <v>7</v>
      </c>
    </row>
    <row r="7506" spans="1:4">
      <c r="A7506" s="4" t="s">
        <v>9783</v>
      </c>
      <c r="B7506" s="25" t="s">
        <v>9784</v>
      </c>
      <c r="C7506" s="4" t="s">
        <v>6</v>
      </c>
      <c r="D7506" s="6">
        <v>7</v>
      </c>
    </row>
    <row r="7507" spans="1:4">
      <c r="A7507" s="4" t="s">
        <v>9795</v>
      </c>
      <c r="B7507" s="25" t="s">
        <v>9796</v>
      </c>
      <c r="C7507" s="4" t="s">
        <v>6</v>
      </c>
      <c r="D7507" s="6">
        <v>7</v>
      </c>
    </row>
    <row r="7508" spans="1:4">
      <c r="A7508" s="4" t="s">
        <v>9829</v>
      </c>
      <c r="B7508" s="25" t="s">
        <v>9830</v>
      </c>
      <c r="C7508" s="4" t="s">
        <v>6</v>
      </c>
      <c r="D7508" s="6">
        <v>7</v>
      </c>
    </row>
    <row r="7509" spans="1:4">
      <c r="A7509" s="4" t="s">
        <v>9833</v>
      </c>
      <c r="B7509" s="25" t="s">
        <v>9834</v>
      </c>
      <c r="C7509" s="4" t="s">
        <v>6</v>
      </c>
      <c r="D7509" s="6">
        <v>7</v>
      </c>
    </row>
    <row r="7510" spans="1:4">
      <c r="A7510" s="4" t="s">
        <v>9847</v>
      </c>
      <c r="B7510" s="25" t="s">
        <v>9848</v>
      </c>
      <c r="C7510" s="4" t="s">
        <v>6</v>
      </c>
      <c r="D7510" s="6">
        <v>7</v>
      </c>
    </row>
    <row r="7511" spans="1:4">
      <c r="A7511" s="4" t="s">
        <v>9893</v>
      </c>
      <c r="B7511" s="25" t="s">
        <v>9894</v>
      </c>
      <c r="C7511" s="4" t="s">
        <v>6</v>
      </c>
      <c r="D7511" s="6">
        <v>7</v>
      </c>
    </row>
    <row r="7512" spans="1:4">
      <c r="A7512" s="4" t="s">
        <v>9919</v>
      </c>
      <c r="B7512" s="25" t="s">
        <v>9920</v>
      </c>
      <c r="C7512" s="4" t="s">
        <v>6</v>
      </c>
      <c r="D7512" s="6">
        <v>7</v>
      </c>
    </row>
    <row r="7513" spans="1:4">
      <c r="A7513" s="4" t="s">
        <v>9923</v>
      </c>
      <c r="B7513" s="25" t="s">
        <v>9924</v>
      </c>
      <c r="C7513" s="4" t="s">
        <v>6</v>
      </c>
      <c r="D7513" s="6">
        <v>7</v>
      </c>
    </row>
    <row r="7514" spans="1:4">
      <c r="A7514" s="4" t="s">
        <v>9949</v>
      </c>
      <c r="B7514" s="25" t="s">
        <v>9950</v>
      </c>
      <c r="C7514" s="4" t="s">
        <v>6</v>
      </c>
      <c r="D7514" s="6">
        <v>7</v>
      </c>
    </row>
    <row r="7515" spans="1:4">
      <c r="A7515" s="4" t="s">
        <v>10077</v>
      </c>
      <c r="B7515" s="25" t="s">
        <v>10078</v>
      </c>
      <c r="C7515" s="4" t="s">
        <v>6</v>
      </c>
      <c r="D7515" s="6">
        <v>7</v>
      </c>
    </row>
    <row r="7516" spans="1:4">
      <c r="A7516" s="4" t="s">
        <v>10185</v>
      </c>
      <c r="B7516" s="25" t="s">
        <v>10186</v>
      </c>
      <c r="C7516" s="4" t="s">
        <v>6</v>
      </c>
      <c r="D7516" s="6">
        <v>7</v>
      </c>
    </row>
    <row r="7517" spans="1:4">
      <c r="A7517" s="4" t="s">
        <v>10275</v>
      </c>
      <c r="B7517" s="25" t="s">
        <v>10276</v>
      </c>
      <c r="C7517" s="4" t="s">
        <v>6</v>
      </c>
      <c r="D7517" s="6">
        <v>7</v>
      </c>
    </row>
    <row r="7518" spans="1:4">
      <c r="A7518" s="4" t="s">
        <v>10335</v>
      </c>
      <c r="B7518" s="25" t="s">
        <v>10336</v>
      </c>
      <c r="C7518" s="4" t="s">
        <v>6</v>
      </c>
      <c r="D7518" s="6">
        <v>7</v>
      </c>
    </row>
    <row r="7519" spans="1:4">
      <c r="A7519" s="4" t="s">
        <v>10365</v>
      </c>
      <c r="B7519" s="25" t="s">
        <v>10366</v>
      </c>
      <c r="C7519" s="4" t="s">
        <v>6</v>
      </c>
      <c r="D7519" s="6">
        <v>7</v>
      </c>
    </row>
    <row r="7520" spans="1:4">
      <c r="A7520" s="4" t="s">
        <v>10413</v>
      </c>
      <c r="B7520" s="25" t="s">
        <v>10414</v>
      </c>
      <c r="C7520" s="4" t="s">
        <v>6</v>
      </c>
      <c r="D7520" s="6">
        <v>7</v>
      </c>
    </row>
    <row r="7521" spans="1:4">
      <c r="A7521" s="4" t="s">
        <v>10423</v>
      </c>
      <c r="B7521" s="25" t="s">
        <v>10424</v>
      </c>
      <c r="C7521" s="4" t="s">
        <v>6</v>
      </c>
      <c r="D7521" s="6">
        <v>7</v>
      </c>
    </row>
    <row r="7522" spans="1:4">
      <c r="A7522" s="4" t="s">
        <v>10483</v>
      </c>
      <c r="B7522" s="25" t="s">
        <v>10484</v>
      </c>
      <c r="C7522" s="4" t="s">
        <v>6</v>
      </c>
      <c r="D7522" s="6">
        <v>7</v>
      </c>
    </row>
    <row r="7523" spans="1:4">
      <c r="A7523" s="4" t="s">
        <v>10493</v>
      </c>
      <c r="B7523" s="25" t="s">
        <v>10494</v>
      </c>
      <c r="C7523" s="4" t="s">
        <v>6</v>
      </c>
      <c r="D7523" s="6">
        <v>7</v>
      </c>
    </row>
    <row r="7524" spans="1:4">
      <c r="A7524" s="4" t="s">
        <v>10569</v>
      </c>
      <c r="B7524" s="25" t="s">
        <v>10570</v>
      </c>
      <c r="C7524" s="4" t="s">
        <v>6</v>
      </c>
      <c r="D7524" s="6">
        <v>7</v>
      </c>
    </row>
    <row r="7525" spans="1:4">
      <c r="A7525" s="4" t="s">
        <v>10617</v>
      </c>
      <c r="B7525" s="25" t="s">
        <v>10618</v>
      </c>
      <c r="C7525" s="4" t="s">
        <v>6</v>
      </c>
      <c r="D7525" s="6">
        <v>7</v>
      </c>
    </row>
    <row r="7526" spans="1:4">
      <c r="A7526" s="4" t="s">
        <v>10677</v>
      </c>
      <c r="B7526" s="25" t="s">
        <v>10678</v>
      </c>
      <c r="C7526" s="4" t="s">
        <v>6</v>
      </c>
      <c r="D7526" s="6">
        <v>7</v>
      </c>
    </row>
    <row r="7527" spans="1:4">
      <c r="A7527" s="4" t="s">
        <v>10685</v>
      </c>
      <c r="B7527" s="25" t="s">
        <v>10686</v>
      </c>
      <c r="C7527" s="4" t="s">
        <v>6</v>
      </c>
      <c r="D7527" s="6">
        <v>7</v>
      </c>
    </row>
    <row r="7528" spans="1:4">
      <c r="A7528" s="4" t="s">
        <v>10697</v>
      </c>
      <c r="B7528" s="25" t="s">
        <v>10698</v>
      </c>
      <c r="C7528" s="4" t="s">
        <v>6</v>
      </c>
      <c r="D7528" s="6">
        <v>7</v>
      </c>
    </row>
    <row r="7529" spans="1:4">
      <c r="A7529" s="4" t="s">
        <v>10711</v>
      </c>
      <c r="B7529" s="25" t="s">
        <v>10712</v>
      </c>
      <c r="C7529" s="4" t="s">
        <v>6</v>
      </c>
      <c r="D7529" s="6">
        <v>7</v>
      </c>
    </row>
    <row r="7530" spans="1:4">
      <c r="A7530" s="4" t="s">
        <v>10793</v>
      </c>
      <c r="B7530" s="25" t="s">
        <v>10794</v>
      </c>
      <c r="C7530" s="4" t="s">
        <v>6</v>
      </c>
      <c r="D7530" s="6">
        <v>7</v>
      </c>
    </row>
    <row r="7531" spans="1:4">
      <c r="A7531" s="4" t="s">
        <v>10991</v>
      </c>
      <c r="B7531" s="25" t="s">
        <v>10992</v>
      </c>
      <c r="C7531" s="4" t="s">
        <v>6</v>
      </c>
      <c r="D7531" s="6">
        <v>7</v>
      </c>
    </row>
    <row r="7532" spans="1:4">
      <c r="A7532" s="4" t="s">
        <v>10997</v>
      </c>
      <c r="B7532" s="25" t="s">
        <v>10998</v>
      </c>
      <c r="C7532" s="4" t="s">
        <v>6</v>
      </c>
      <c r="D7532" s="6">
        <v>7</v>
      </c>
    </row>
    <row r="7533" spans="1:4">
      <c r="A7533" s="4" t="s">
        <v>11149</v>
      </c>
      <c r="B7533" s="25" t="s">
        <v>11150</v>
      </c>
      <c r="C7533" s="4" t="s">
        <v>6</v>
      </c>
      <c r="D7533" s="6">
        <v>7</v>
      </c>
    </row>
    <row r="7534" spans="1:4">
      <c r="A7534" s="4" t="s">
        <v>11233</v>
      </c>
      <c r="B7534" s="25" t="s">
        <v>11234</v>
      </c>
      <c r="C7534" s="4" t="s">
        <v>6</v>
      </c>
      <c r="D7534" s="6">
        <v>7</v>
      </c>
    </row>
    <row r="7535" spans="1:4">
      <c r="A7535" s="4" t="s">
        <v>11317</v>
      </c>
      <c r="B7535" s="25" t="s">
        <v>11318</v>
      </c>
      <c r="C7535" s="4" t="s">
        <v>6</v>
      </c>
      <c r="D7535" s="6">
        <v>7</v>
      </c>
    </row>
    <row r="7536" spans="1:4">
      <c r="A7536" s="4" t="s">
        <v>11337</v>
      </c>
      <c r="B7536" s="25" t="s">
        <v>11338</v>
      </c>
      <c r="C7536" s="4" t="s">
        <v>6</v>
      </c>
      <c r="D7536" s="6">
        <v>7</v>
      </c>
    </row>
    <row r="7537" spans="1:4">
      <c r="A7537" s="4" t="s">
        <v>11381</v>
      </c>
      <c r="B7537" s="25" t="s">
        <v>11382</v>
      </c>
      <c r="C7537" s="4" t="s">
        <v>6</v>
      </c>
      <c r="D7537" s="6">
        <v>7</v>
      </c>
    </row>
    <row r="7538" spans="1:4">
      <c r="A7538" s="4" t="s">
        <v>11431</v>
      </c>
      <c r="B7538" s="25" t="s">
        <v>11432</v>
      </c>
      <c r="C7538" s="4" t="s">
        <v>6</v>
      </c>
      <c r="D7538" s="6">
        <v>7</v>
      </c>
    </row>
    <row r="7539" spans="1:4">
      <c r="A7539" s="4" t="s">
        <v>11517</v>
      </c>
      <c r="B7539" s="25" t="s">
        <v>11518</v>
      </c>
      <c r="C7539" s="4" t="s">
        <v>6</v>
      </c>
      <c r="D7539" s="6">
        <v>7</v>
      </c>
    </row>
    <row r="7540" spans="1:4">
      <c r="A7540" s="4" t="s">
        <v>11755</v>
      </c>
      <c r="B7540" s="25" t="s">
        <v>11756</v>
      </c>
      <c r="C7540" s="4" t="s">
        <v>6</v>
      </c>
      <c r="D7540" s="6">
        <v>7</v>
      </c>
    </row>
    <row r="7541" spans="1:4">
      <c r="A7541" s="4" t="s">
        <v>11759</v>
      </c>
      <c r="B7541" s="25" t="s">
        <v>11760</v>
      </c>
      <c r="C7541" s="4" t="s">
        <v>6</v>
      </c>
      <c r="D7541" s="6">
        <v>7</v>
      </c>
    </row>
    <row r="7542" spans="1:4">
      <c r="A7542" s="4" t="s">
        <v>11825</v>
      </c>
      <c r="B7542" s="25" t="s">
        <v>11826</v>
      </c>
      <c r="C7542" s="4" t="s">
        <v>6</v>
      </c>
      <c r="D7542" s="6">
        <v>7</v>
      </c>
    </row>
    <row r="7543" spans="1:4">
      <c r="A7543" s="4" t="s">
        <v>11893</v>
      </c>
      <c r="B7543" s="25" t="s">
        <v>11894</v>
      </c>
      <c r="C7543" s="4" t="s">
        <v>6</v>
      </c>
      <c r="D7543" s="6">
        <v>7</v>
      </c>
    </row>
    <row r="7544" spans="1:4">
      <c r="A7544" s="4" t="s">
        <v>11997</v>
      </c>
      <c r="B7544" s="25" t="s">
        <v>11998</v>
      </c>
      <c r="C7544" s="4" t="s">
        <v>6</v>
      </c>
      <c r="D7544" s="6">
        <v>7</v>
      </c>
    </row>
    <row r="7545" spans="1:4">
      <c r="A7545" s="4" t="s">
        <v>12031</v>
      </c>
      <c r="B7545" s="25" t="s">
        <v>12032</v>
      </c>
      <c r="C7545" s="4" t="s">
        <v>6</v>
      </c>
      <c r="D7545" s="6">
        <v>7</v>
      </c>
    </row>
    <row r="7546" spans="1:4">
      <c r="A7546" s="4" t="s">
        <v>12033</v>
      </c>
      <c r="B7546" s="25" t="s">
        <v>12034</v>
      </c>
      <c r="C7546" s="4" t="s">
        <v>6</v>
      </c>
      <c r="D7546" s="6">
        <v>7</v>
      </c>
    </row>
    <row r="7547" spans="1:4">
      <c r="A7547" s="4" t="s">
        <v>12095</v>
      </c>
      <c r="B7547" s="25" t="s">
        <v>12096</v>
      </c>
      <c r="C7547" s="4" t="s">
        <v>6</v>
      </c>
      <c r="D7547" s="6">
        <v>7</v>
      </c>
    </row>
    <row r="7548" spans="1:4">
      <c r="A7548" s="4" t="s">
        <v>12159</v>
      </c>
      <c r="B7548" s="25" t="s">
        <v>12160</v>
      </c>
      <c r="C7548" s="4" t="s">
        <v>6</v>
      </c>
      <c r="D7548" s="6">
        <v>7</v>
      </c>
    </row>
    <row r="7549" spans="1:4">
      <c r="A7549" s="4" t="s">
        <v>12167</v>
      </c>
      <c r="B7549" s="25" t="s">
        <v>12168</v>
      </c>
      <c r="C7549" s="4" t="s">
        <v>6</v>
      </c>
      <c r="D7549" s="6">
        <v>7</v>
      </c>
    </row>
    <row r="7550" spans="1:4">
      <c r="A7550" s="4" t="s">
        <v>12203</v>
      </c>
      <c r="B7550" s="25" t="s">
        <v>12204</v>
      </c>
      <c r="C7550" s="4" t="s">
        <v>6</v>
      </c>
      <c r="D7550" s="6">
        <v>7</v>
      </c>
    </row>
    <row r="7551" spans="1:4">
      <c r="A7551" s="4" t="s">
        <v>12213</v>
      </c>
      <c r="B7551" s="25" t="s">
        <v>12214</v>
      </c>
      <c r="C7551" s="4" t="s">
        <v>6</v>
      </c>
      <c r="D7551" s="6">
        <v>7</v>
      </c>
    </row>
    <row r="7552" spans="1:4">
      <c r="A7552" s="4" t="s">
        <v>12221</v>
      </c>
      <c r="B7552" s="25" t="s">
        <v>12222</v>
      </c>
      <c r="C7552" s="4" t="s">
        <v>6</v>
      </c>
      <c r="D7552" s="6">
        <v>7</v>
      </c>
    </row>
    <row r="7553" spans="1:4">
      <c r="A7553" s="4" t="s">
        <v>12435</v>
      </c>
      <c r="B7553" s="25" t="s">
        <v>12436</v>
      </c>
      <c r="C7553" s="4" t="s">
        <v>6</v>
      </c>
      <c r="D7553" s="6">
        <v>7</v>
      </c>
    </row>
    <row r="7554" spans="1:4">
      <c r="A7554" s="4" t="s">
        <v>12441</v>
      </c>
      <c r="B7554" s="25" t="s">
        <v>12442</v>
      </c>
      <c r="C7554" s="4" t="s">
        <v>6</v>
      </c>
      <c r="D7554" s="6">
        <v>7</v>
      </c>
    </row>
    <row r="7555" spans="1:4">
      <c r="A7555" s="4" t="s">
        <v>12533</v>
      </c>
      <c r="B7555" s="25" t="s">
        <v>12534</v>
      </c>
      <c r="C7555" s="4" t="s">
        <v>6</v>
      </c>
      <c r="D7555" s="6">
        <v>7</v>
      </c>
    </row>
    <row r="7556" spans="1:4">
      <c r="A7556" s="4" t="s">
        <v>12663</v>
      </c>
      <c r="B7556" s="25" t="s">
        <v>12664</v>
      </c>
      <c r="C7556" s="4" t="s">
        <v>6</v>
      </c>
      <c r="D7556" s="6">
        <v>7</v>
      </c>
    </row>
    <row r="7557" spans="1:4">
      <c r="A7557" s="4" t="s">
        <v>12717</v>
      </c>
      <c r="B7557" s="25" t="s">
        <v>12718</v>
      </c>
      <c r="C7557" s="4" t="s">
        <v>6</v>
      </c>
      <c r="D7557" s="6">
        <v>7</v>
      </c>
    </row>
    <row r="7558" spans="1:4">
      <c r="A7558" s="4" t="s">
        <v>12745</v>
      </c>
      <c r="B7558" s="25" t="s">
        <v>12746</v>
      </c>
      <c r="C7558" s="4" t="s">
        <v>6</v>
      </c>
      <c r="D7558" s="6">
        <v>7</v>
      </c>
    </row>
    <row r="7559" spans="1:4">
      <c r="A7559" s="4" t="s">
        <v>12763</v>
      </c>
      <c r="B7559" s="25" t="s">
        <v>12764</v>
      </c>
      <c r="C7559" s="4" t="s">
        <v>6</v>
      </c>
      <c r="D7559" s="6">
        <v>7</v>
      </c>
    </row>
    <row r="7560" spans="1:4">
      <c r="A7560" s="4" t="s">
        <v>12819</v>
      </c>
      <c r="B7560" s="25" t="s">
        <v>12820</v>
      </c>
      <c r="C7560" s="4" t="s">
        <v>6</v>
      </c>
      <c r="D7560" s="6">
        <v>7</v>
      </c>
    </row>
    <row r="7561" spans="1:4">
      <c r="A7561" s="4" t="s">
        <v>12841</v>
      </c>
      <c r="B7561" s="25" t="s">
        <v>12842</v>
      </c>
      <c r="C7561" s="4" t="s">
        <v>6</v>
      </c>
      <c r="D7561" s="6">
        <v>7</v>
      </c>
    </row>
    <row r="7562" spans="1:4">
      <c r="A7562" s="4" t="s">
        <v>12939</v>
      </c>
      <c r="B7562" s="25" t="s">
        <v>12940</v>
      </c>
      <c r="C7562" s="4" t="s">
        <v>6</v>
      </c>
      <c r="D7562" s="6">
        <v>7</v>
      </c>
    </row>
    <row r="7563" spans="1:4">
      <c r="A7563" s="4" t="s">
        <v>12947</v>
      </c>
      <c r="B7563" s="25" t="s">
        <v>12948</v>
      </c>
      <c r="C7563" s="4" t="s">
        <v>6</v>
      </c>
      <c r="D7563" s="6">
        <v>7</v>
      </c>
    </row>
    <row r="7564" spans="1:4">
      <c r="A7564" s="4" t="s">
        <v>13101</v>
      </c>
      <c r="B7564" s="25" t="s">
        <v>13102</v>
      </c>
      <c r="C7564" s="4" t="s">
        <v>6</v>
      </c>
      <c r="D7564" s="6">
        <v>7</v>
      </c>
    </row>
    <row r="7565" spans="1:4">
      <c r="A7565" s="4" t="s">
        <v>13147</v>
      </c>
      <c r="B7565" s="25" t="s">
        <v>13148</v>
      </c>
      <c r="C7565" s="4" t="s">
        <v>6</v>
      </c>
      <c r="D7565" s="6">
        <v>7</v>
      </c>
    </row>
    <row r="7566" spans="1:4">
      <c r="A7566" s="4" t="s">
        <v>13213</v>
      </c>
      <c r="B7566" s="25" t="s">
        <v>13214</v>
      </c>
      <c r="C7566" s="4" t="s">
        <v>6</v>
      </c>
      <c r="D7566" s="6">
        <v>7</v>
      </c>
    </row>
    <row r="7567" spans="1:4">
      <c r="A7567" s="4" t="s">
        <v>13271</v>
      </c>
      <c r="B7567" s="25" t="s">
        <v>13272</v>
      </c>
      <c r="C7567" s="4" t="s">
        <v>6</v>
      </c>
      <c r="D7567" s="6">
        <v>7</v>
      </c>
    </row>
    <row r="7568" spans="1:4">
      <c r="A7568" s="4" t="s">
        <v>13309</v>
      </c>
      <c r="B7568" s="25" t="s">
        <v>13310</v>
      </c>
      <c r="C7568" s="4" t="s">
        <v>6</v>
      </c>
      <c r="D7568" s="6">
        <v>7</v>
      </c>
    </row>
    <row r="7569" spans="1:4">
      <c r="A7569" s="4" t="s">
        <v>13357</v>
      </c>
      <c r="B7569" s="25" t="s">
        <v>13358</v>
      </c>
      <c r="C7569" s="4" t="s">
        <v>6</v>
      </c>
      <c r="D7569" s="6">
        <v>7</v>
      </c>
    </row>
    <row r="7570" spans="1:4">
      <c r="A7570" s="4" t="s">
        <v>13413</v>
      </c>
      <c r="B7570" s="25" t="s">
        <v>13414</v>
      </c>
      <c r="C7570" s="4" t="s">
        <v>6</v>
      </c>
      <c r="D7570" s="6">
        <v>7</v>
      </c>
    </row>
    <row r="7571" spans="1:4">
      <c r="A7571" s="4" t="s">
        <v>13435</v>
      </c>
      <c r="B7571" s="25" t="s">
        <v>13436</v>
      </c>
      <c r="C7571" s="4" t="s">
        <v>6</v>
      </c>
      <c r="D7571" s="6">
        <v>7</v>
      </c>
    </row>
    <row r="7572" spans="1:4">
      <c r="A7572" s="4" t="s">
        <v>13503</v>
      </c>
      <c r="B7572" s="25" t="s">
        <v>13504</v>
      </c>
      <c r="C7572" s="4" t="s">
        <v>6</v>
      </c>
      <c r="D7572" s="6">
        <v>7</v>
      </c>
    </row>
    <row r="7573" spans="1:4">
      <c r="A7573" s="4" t="s">
        <v>13587</v>
      </c>
      <c r="B7573" s="25" t="s">
        <v>13588</v>
      </c>
      <c r="C7573" s="4" t="s">
        <v>6</v>
      </c>
      <c r="D7573" s="6">
        <v>7</v>
      </c>
    </row>
    <row r="7574" spans="1:4">
      <c r="A7574" s="4" t="s">
        <v>13623</v>
      </c>
      <c r="B7574" s="25" t="s">
        <v>13624</v>
      </c>
      <c r="C7574" s="4" t="s">
        <v>6</v>
      </c>
      <c r="D7574" s="6">
        <v>7</v>
      </c>
    </row>
    <row r="7575" spans="1:4">
      <c r="A7575" s="4" t="s">
        <v>13970</v>
      </c>
      <c r="B7575" s="25" t="s">
        <v>13971</v>
      </c>
      <c r="C7575" s="4" t="s">
        <v>6</v>
      </c>
      <c r="D7575" s="6">
        <v>7</v>
      </c>
    </row>
    <row r="7576" spans="1:4">
      <c r="A7576" s="4" t="s">
        <v>14012</v>
      </c>
      <c r="B7576" s="25" t="s">
        <v>14013</v>
      </c>
      <c r="C7576" s="4" t="s">
        <v>6</v>
      </c>
      <c r="D7576" s="6">
        <v>7</v>
      </c>
    </row>
    <row r="7577" spans="1:4">
      <c r="A7577" s="4" t="s">
        <v>14062</v>
      </c>
      <c r="B7577" s="25" t="s">
        <v>14063</v>
      </c>
      <c r="C7577" s="4" t="s">
        <v>6</v>
      </c>
      <c r="D7577" s="6">
        <v>7</v>
      </c>
    </row>
    <row r="7578" spans="1:4">
      <c r="A7578" s="4" t="s">
        <v>14130</v>
      </c>
      <c r="B7578" s="25" t="s">
        <v>14131</v>
      </c>
      <c r="C7578" s="4" t="s">
        <v>6</v>
      </c>
      <c r="D7578" s="6">
        <v>7</v>
      </c>
    </row>
    <row r="7579" spans="1:4">
      <c r="A7579" s="4" t="s">
        <v>14134</v>
      </c>
      <c r="B7579" s="25" t="s">
        <v>14135</v>
      </c>
      <c r="C7579" s="4" t="s">
        <v>6</v>
      </c>
      <c r="D7579" s="6">
        <v>7</v>
      </c>
    </row>
    <row r="7580" spans="1:4">
      <c r="A7580" s="4" t="s">
        <v>14390</v>
      </c>
      <c r="B7580" s="25" t="s">
        <v>14391</v>
      </c>
      <c r="C7580" s="4" t="s">
        <v>6</v>
      </c>
      <c r="D7580" s="6">
        <v>7</v>
      </c>
    </row>
    <row r="7581" spans="1:4">
      <c r="A7581" s="4" t="s">
        <v>14394</v>
      </c>
      <c r="B7581" s="25" t="s">
        <v>14395</v>
      </c>
      <c r="C7581" s="4" t="s">
        <v>6</v>
      </c>
      <c r="D7581" s="6">
        <v>7</v>
      </c>
    </row>
    <row r="7582" spans="1:4">
      <c r="A7582" s="4" t="s">
        <v>14432</v>
      </c>
      <c r="B7582" s="25" t="s">
        <v>14433</v>
      </c>
      <c r="C7582" s="4" t="s">
        <v>6</v>
      </c>
      <c r="D7582" s="6">
        <v>7</v>
      </c>
    </row>
    <row r="7583" spans="1:4">
      <c r="A7583" s="4" t="s">
        <v>14652</v>
      </c>
      <c r="B7583" s="25" t="s">
        <v>14653</v>
      </c>
      <c r="C7583" s="4" t="s">
        <v>6</v>
      </c>
      <c r="D7583" s="6">
        <v>7</v>
      </c>
    </row>
    <row r="7584" spans="1:4">
      <c r="A7584" s="4" t="s">
        <v>14728</v>
      </c>
      <c r="B7584" s="25" t="s">
        <v>14729</v>
      </c>
      <c r="C7584" s="4" t="s">
        <v>6</v>
      </c>
      <c r="D7584" s="6">
        <v>7</v>
      </c>
    </row>
    <row r="7585" spans="1:4">
      <c r="A7585" s="4" t="s">
        <v>14738</v>
      </c>
      <c r="B7585" s="25" t="s">
        <v>14739</v>
      </c>
      <c r="C7585" s="4" t="s">
        <v>6</v>
      </c>
      <c r="D7585" s="6">
        <v>7</v>
      </c>
    </row>
    <row r="7586" spans="1:4">
      <c r="A7586" s="4" t="s">
        <v>14752</v>
      </c>
      <c r="B7586" s="25" t="s">
        <v>14753</v>
      </c>
      <c r="C7586" s="4" t="s">
        <v>6</v>
      </c>
      <c r="D7586" s="6">
        <v>7</v>
      </c>
    </row>
    <row r="7587" spans="1:4">
      <c r="A7587" s="4" t="s">
        <v>14780</v>
      </c>
      <c r="B7587" s="25" t="s">
        <v>14781</v>
      </c>
      <c r="C7587" s="4" t="s">
        <v>6</v>
      </c>
      <c r="D7587" s="6">
        <v>7</v>
      </c>
    </row>
    <row r="7588" spans="1:4">
      <c r="A7588" s="4" t="s">
        <v>14782</v>
      </c>
      <c r="B7588" s="25" t="s">
        <v>14783</v>
      </c>
      <c r="C7588" s="4" t="s">
        <v>6</v>
      </c>
      <c r="D7588" s="6">
        <v>7</v>
      </c>
    </row>
    <row r="7589" spans="1:4">
      <c r="A7589" s="4" t="s">
        <v>15112</v>
      </c>
      <c r="B7589" s="25" t="s">
        <v>15113</v>
      </c>
      <c r="C7589" s="4" t="s">
        <v>6</v>
      </c>
      <c r="D7589" s="6">
        <v>7</v>
      </c>
    </row>
    <row r="7590" spans="1:4">
      <c r="A7590" s="4" t="s">
        <v>15250</v>
      </c>
      <c r="B7590" s="25" t="s">
        <v>15251</v>
      </c>
      <c r="C7590" s="4" t="s">
        <v>6</v>
      </c>
      <c r="D7590" s="6">
        <v>7</v>
      </c>
    </row>
    <row r="7591" spans="1:4">
      <c r="A7591" s="4" t="s">
        <v>15252</v>
      </c>
      <c r="B7591" s="25" t="s">
        <v>15253</v>
      </c>
      <c r="C7591" s="4" t="s">
        <v>6</v>
      </c>
      <c r="D7591" s="6">
        <v>7</v>
      </c>
    </row>
    <row r="7592" spans="1:4">
      <c r="A7592" s="4" t="s">
        <v>15364</v>
      </c>
      <c r="B7592" s="25" t="s">
        <v>15365</v>
      </c>
      <c r="C7592" s="4" t="s">
        <v>6</v>
      </c>
      <c r="D7592" s="6">
        <v>7</v>
      </c>
    </row>
    <row r="7593" spans="1:4">
      <c r="A7593" s="4" t="s">
        <v>15414</v>
      </c>
      <c r="B7593" s="25" t="s">
        <v>15415</v>
      </c>
      <c r="C7593" s="4" t="s">
        <v>6</v>
      </c>
      <c r="D7593" s="6">
        <v>7</v>
      </c>
    </row>
    <row r="7594" spans="1:4">
      <c r="A7594" s="4" t="s">
        <v>15492</v>
      </c>
      <c r="B7594" s="25" t="s">
        <v>15493</v>
      </c>
      <c r="C7594" s="4" t="s">
        <v>6</v>
      </c>
      <c r="D7594" s="6">
        <v>7</v>
      </c>
    </row>
    <row r="7595" spans="1:4">
      <c r="A7595" s="4" t="s">
        <v>15582</v>
      </c>
      <c r="B7595" s="25" t="s">
        <v>15583</v>
      </c>
      <c r="C7595" s="4" t="s">
        <v>6</v>
      </c>
      <c r="D7595" s="6">
        <v>7</v>
      </c>
    </row>
    <row r="7596" spans="1:4">
      <c r="A7596" s="4" t="s">
        <v>15660</v>
      </c>
      <c r="B7596" s="25" t="s">
        <v>15661</v>
      </c>
      <c r="C7596" s="4" t="s">
        <v>6</v>
      </c>
      <c r="D7596" s="6">
        <v>7</v>
      </c>
    </row>
    <row r="7597" spans="1:4">
      <c r="A7597" s="4" t="s">
        <v>15666</v>
      </c>
      <c r="B7597" s="25" t="s">
        <v>15667</v>
      </c>
      <c r="C7597" s="4" t="s">
        <v>6</v>
      </c>
      <c r="D7597" s="6">
        <v>7</v>
      </c>
    </row>
    <row r="7598" spans="1:4">
      <c r="A7598" s="4" t="s">
        <v>15780</v>
      </c>
      <c r="B7598" s="25" t="s">
        <v>15781</v>
      </c>
      <c r="C7598" s="4" t="s">
        <v>6</v>
      </c>
      <c r="D7598" s="6">
        <v>7</v>
      </c>
    </row>
    <row r="7599" spans="1:4">
      <c r="A7599" s="4" t="s">
        <v>15868</v>
      </c>
      <c r="B7599" s="25" t="s">
        <v>15869</v>
      </c>
      <c r="C7599" s="4" t="s">
        <v>6</v>
      </c>
      <c r="D7599" s="6">
        <v>7</v>
      </c>
    </row>
    <row r="7600" spans="1:4">
      <c r="A7600" s="4" t="s">
        <v>15982</v>
      </c>
      <c r="B7600" s="25" t="s">
        <v>15983</v>
      </c>
      <c r="C7600" s="4" t="s">
        <v>6</v>
      </c>
      <c r="D7600" s="6">
        <v>7</v>
      </c>
    </row>
    <row r="7601" spans="1:4">
      <c r="A7601" s="4" t="s">
        <v>16052</v>
      </c>
      <c r="B7601" s="25" t="s">
        <v>16053</v>
      </c>
      <c r="C7601" s="4" t="s">
        <v>6</v>
      </c>
      <c r="D7601" s="6">
        <v>7</v>
      </c>
    </row>
    <row r="7602" spans="1:4">
      <c r="A7602" s="4" t="s">
        <v>16154</v>
      </c>
      <c r="B7602" s="25" t="s">
        <v>16155</v>
      </c>
      <c r="C7602" s="4" t="s">
        <v>6</v>
      </c>
      <c r="D7602" s="6">
        <v>7</v>
      </c>
    </row>
    <row r="7603" spans="1:4">
      <c r="A7603" s="4" t="s">
        <v>16182</v>
      </c>
      <c r="B7603" s="25" t="s">
        <v>16183</v>
      </c>
      <c r="C7603" s="4" t="s">
        <v>6</v>
      </c>
      <c r="D7603" s="6">
        <v>7</v>
      </c>
    </row>
    <row r="7604" spans="1:4">
      <c r="A7604" s="4" t="s">
        <v>16230</v>
      </c>
      <c r="B7604" s="25" t="s">
        <v>16231</v>
      </c>
      <c r="C7604" s="4" t="s">
        <v>6</v>
      </c>
      <c r="D7604" s="6">
        <v>7</v>
      </c>
    </row>
    <row r="7605" spans="1:4">
      <c r="A7605" s="4" t="s">
        <v>16254</v>
      </c>
      <c r="B7605" s="25" t="s">
        <v>16255</v>
      </c>
      <c r="C7605" s="4" t="s">
        <v>6</v>
      </c>
      <c r="D7605" s="6">
        <v>7</v>
      </c>
    </row>
    <row r="7606" spans="1:4">
      <c r="A7606" s="4" t="s">
        <v>16358</v>
      </c>
      <c r="B7606" s="25" t="s">
        <v>16359</v>
      </c>
      <c r="C7606" s="4" t="s">
        <v>6</v>
      </c>
      <c r="D7606" s="6">
        <v>7</v>
      </c>
    </row>
    <row r="7607" spans="1:4">
      <c r="A7607" s="4" t="s">
        <v>16494</v>
      </c>
      <c r="B7607" s="25" t="s">
        <v>16495</v>
      </c>
      <c r="C7607" s="4" t="s">
        <v>6</v>
      </c>
      <c r="D7607" s="6">
        <v>7</v>
      </c>
    </row>
    <row r="7608" spans="1:4">
      <c r="A7608" s="4" t="s">
        <v>16548</v>
      </c>
      <c r="B7608" s="25" t="s">
        <v>16549</v>
      </c>
      <c r="C7608" s="4" t="s">
        <v>6</v>
      </c>
      <c r="D7608" s="6">
        <v>7</v>
      </c>
    </row>
    <row r="7609" spans="1:4">
      <c r="A7609" s="4" t="s">
        <v>16556</v>
      </c>
      <c r="B7609" s="25" t="s">
        <v>16557</v>
      </c>
      <c r="C7609" s="4" t="s">
        <v>6</v>
      </c>
      <c r="D7609" s="6">
        <v>7</v>
      </c>
    </row>
    <row r="7610" spans="1:4">
      <c r="A7610" s="4" t="s">
        <v>16576</v>
      </c>
      <c r="B7610" s="25" t="s">
        <v>16577</v>
      </c>
      <c r="C7610" s="4" t="s">
        <v>6</v>
      </c>
      <c r="D7610" s="6">
        <v>7</v>
      </c>
    </row>
    <row r="7611" spans="1:4">
      <c r="A7611" s="4" t="s">
        <v>16719</v>
      </c>
      <c r="B7611" s="25" t="s">
        <v>16720</v>
      </c>
      <c r="C7611" s="4" t="s">
        <v>6</v>
      </c>
      <c r="D7611" s="6">
        <v>7</v>
      </c>
    </row>
    <row r="7612" spans="1:4">
      <c r="A7612" s="4" t="s">
        <v>16723</v>
      </c>
      <c r="B7612" s="25" t="s">
        <v>16724</v>
      </c>
      <c r="C7612" s="4" t="s">
        <v>6</v>
      </c>
      <c r="D7612" s="6">
        <v>7</v>
      </c>
    </row>
    <row r="7613" spans="1:4">
      <c r="A7613" s="4" t="s">
        <v>16745</v>
      </c>
      <c r="B7613" s="25" t="s">
        <v>16746</v>
      </c>
      <c r="C7613" s="4" t="s">
        <v>6</v>
      </c>
      <c r="D7613" s="6">
        <v>7</v>
      </c>
    </row>
    <row r="7614" spans="1:4">
      <c r="A7614" s="4" t="s">
        <v>16955</v>
      </c>
      <c r="B7614" s="25" t="s">
        <v>16956</v>
      </c>
      <c r="C7614" s="4" t="s">
        <v>6</v>
      </c>
      <c r="D7614" s="6">
        <v>7</v>
      </c>
    </row>
    <row r="7615" spans="1:4">
      <c r="A7615" s="4" t="s">
        <v>17127</v>
      </c>
      <c r="B7615" s="25" t="s">
        <v>17128</v>
      </c>
      <c r="C7615" s="4" t="s">
        <v>6</v>
      </c>
      <c r="D7615" s="6">
        <v>7</v>
      </c>
    </row>
    <row r="7616" spans="1:4">
      <c r="A7616" s="4" t="s">
        <v>17213</v>
      </c>
      <c r="B7616" s="25" t="s">
        <v>17214</v>
      </c>
      <c r="C7616" s="4" t="s">
        <v>6</v>
      </c>
      <c r="D7616" s="6">
        <v>7</v>
      </c>
    </row>
    <row r="7617" spans="1:4">
      <c r="A7617" s="4" t="s">
        <v>17215</v>
      </c>
      <c r="B7617" s="25" t="s">
        <v>17216</v>
      </c>
      <c r="C7617" s="4" t="s">
        <v>6</v>
      </c>
      <c r="D7617" s="6">
        <v>7</v>
      </c>
    </row>
    <row r="7618" spans="1:4">
      <c r="A7618" s="4" t="s">
        <v>17223</v>
      </c>
      <c r="B7618" s="25" t="s">
        <v>17224</v>
      </c>
      <c r="C7618" s="4" t="s">
        <v>6</v>
      </c>
      <c r="D7618" s="6">
        <v>7</v>
      </c>
    </row>
    <row r="7619" spans="1:4">
      <c r="A7619" s="4" t="s">
        <v>17233</v>
      </c>
      <c r="B7619" s="25" t="s">
        <v>17234</v>
      </c>
      <c r="C7619" s="4" t="s">
        <v>6</v>
      </c>
      <c r="D7619" s="6">
        <v>7</v>
      </c>
    </row>
    <row r="7620" spans="1:4">
      <c r="A7620" s="4" t="s">
        <v>17259</v>
      </c>
      <c r="B7620" s="25" t="s">
        <v>17260</v>
      </c>
      <c r="C7620" s="4" t="s">
        <v>6</v>
      </c>
      <c r="D7620" s="6">
        <v>7</v>
      </c>
    </row>
    <row r="7621" spans="1:4">
      <c r="A7621" s="4" t="s">
        <v>17323</v>
      </c>
      <c r="B7621" s="25" t="s">
        <v>17324</v>
      </c>
      <c r="C7621" s="4" t="s">
        <v>6</v>
      </c>
      <c r="D7621" s="6">
        <v>7</v>
      </c>
    </row>
    <row r="7622" spans="1:4">
      <c r="A7622" s="4" t="s">
        <v>17353</v>
      </c>
      <c r="B7622" s="25" t="s">
        <v>17354</v>
      </c>
      <c r="C7622" s="4" t="s">
        <v>6</v>
      </c>
      <c r="D7622" s="6">
        <v>7</v>
      </c>
    </row>
    <row r="7623" spans="1:4">
      <c r="A7623" s="4" t="s">
        <v>17536</v>
      </c>
      <c r="B7623" s="25" t="s">
        <v>17537</v>
      </c>
      <c r="C7623" s="4" t="s">
        <v>6</v>
      </c>
      <c r="D7623" s="6">
        <v>7</v>
      </c>
    </row>
    <row r="7624" spans="1:4">
      <c r="A7624" s="4" t="s">
        <v>17592</v>
      </c>
      <c r="B7624" s="25" t="s">
        <v>17593</v>
      </c>
      <c r="C7624" s="4" t="s">
        <v>6</v>
      </c>
      <c r="D7624" s="6">
        <v>7</v>
      </c>
    </row>
    <row r="7625" spans="1:4">
      <c r="A7625" s="4" t="s">
        <v>17628</v>
      </c>
      <c r="B7625" s="25" t="s">
        <v>17629</v>
      </c>
      <c r="C7625" s="4" t="s">
        <v>6</v>
      </c>
      <c r="D7625" s="6">
        <v>7</v>
      </c>
    </row>
    <row r="7626" spans="1:4">
      <c r="A7626" s="4" t="s">
        <v>17650</v>
      </c>
      <c r="B7626" s="25" t="s">
        <v>17651</v>
      </c>
      <c r="C7626" s="4" t="s">
        <v>6</v>
      </c>
      <c r="D7626" s="6">
        <v>7</v>
      </c>
    </row>
    <row r="7627" spans="1:4">
      <c r="A7627" s="4" t="s">
        <v>17658</v>
      </c>
      <c r="B7627" s="25" t="s">
        <v>17659</v>
      </c>
      <c r="C7627" s="4" t="s">
        <v>6</v>
      </c>
      <c r="D7627" s="6">
        <v>7</v>
      </c>
    </row>
    <row r="7628" spans="1:4">
      <c r="A7628" s="4" t="s">
        <v>17722</v>
      </c>
      <c r="B7628" s="25" t="s">
        <v>17723</v>
      </c>
      <c r="C7628" s="4" t="s">
        <v>6</v>
      </c>
      <c r="D7628" s="6">
        <v>7</v>
      </c>
    </row>
    <row r="7629" spans="1:4">
      <c r="A7629" s="4" t="s">
        <v>17726</v>
      </c>
      <c r="B7629" s="25" t="s">
        <v>17727</v>
      </c>
      <c r="C7629" s="4" t="s">
        <v>6</v>
      </c>
      <c r="D7629" s="6">
        <v>7</v>
      </c>
    </row>
    <row r="7630" spans="1:4">
      <c r="A7630" s="4" t="s">
        <v>17830</v>
      </c>
      <c r="B7630" s="25" t="s">
        <v>17831</v>
      </c>
      <c r="C7630" s="4" t="s">
        <v>6</v>
      </c>
      <c r="D7630" s="6">
        <v>7</v>
      </c>
    </row>
    <row r="7631" spans="1:4">
      <c r="A7631" s="4" t="s">
        <v>17902</v>
      </c>
      <c r="B7631" s="25" t="s">
        <v>17903</v>
      </c>
      <c r="C7631" s="4" t="s">
        <v>6</v>
      </c>
      <c r="D7631" s="6">
        <v>7</v>
      </c>
    </row>
    <row r="7632" spans="1:4">
      <c r="A7632" s="4" t="s">
        <v>17914</v>
      </c>
      <c r="B7632" s="25" t="s">
        <v>17915</v>
      </c>
      <c r="C7632" s="4" t="s">
        <v>6</v>
      </c>
      <c r="D7632" s="6">
        <v>7</v>
      </c>
    </row>
    <row r="7633" spans="1:4">
      <c r="A7633" s="4" t="s">
        <v>18012</v>
      </c>
      <c r="B7633" s="25" t="s">
        <v>18013</v>
      </c>
      <c r="C7633" s="4" t="s">
        <v>6</v>
      </c>
      <c r="D7633" s="6">
        <v>7</v>
      </c>
    </row>
    <row r="7634" spans="1:4">
      <c r="A7634" s="4" t="s">
        <v>18240</v>
      </c>
      <c r="B7634" s="25" t="s">
        <v>18241</v>
      </c>
      <c r="C7634" s="4" t="s">
        <v>6</v>
      </c>
      <c r="D7634" s="6">
        <v>7</v>
      </c>
    </row>
    <row r="7635" spans="1:4">
      <c r="A7635" s="4" t="s">
        <v>18548</v>
      </c>
      <c r="B7635" s="25" t="s">
        <v>18549</v>
      </c>
      <c r="C7635" s="4" t="s">
        <v>6</v>
      </c>
      <c r="D7635" s="6">
        <v>7</v>
      </c>
    </row>
    <row r="7636" spans="1:4">
      <c r="A7636" s="4" t="s">
        <v>18552</v>
      </c>
      <c r="B7636" s="25" t="s">
        <v>18553</v>
      </c>
      <c r="C7636" s="4" t="s">
        <v>6</v>
      </c>
      <c r="D7636" s="6">
        <v>7</v>
      </c>
    </row>
    <row r="7637" spans="1:4">
      <c r="A7637" s="4" t="s">
        <v>18672</v>
      </c>
      <c r="B7637" s="25" t="s">
        <v>18673</v>
      </c>
      <c r="C7637" s="4" t="s">
        <v>6</v>
      </c>
      <c r="D7637" s="6">
        <v>7</v>
      </c>
    </row>
    <row r="7638" spans="1:4">
      <c r="A7638" s="4" t="s">
        <v>18746</v>
      </c>
      <c r="B7638" s="25" t="s">
        <v>18747</v>
      </c>
      <c r="C7638" s="4" t="s">
        <v>6</v>
      </c>
      <c r="D7638" s="6">
        <v>7</v>
      </c>
    </row>
    <row r="7639" spans="1:4">
      <c r="A7639" s="4" t="s">
        <v>18892</v>
      </c>
      <c r="B7639" s="25" t="s">
        <v>18893</v>
      </c>
      <c r="C7639" s="4" t="s">
        <v>6</v>
      </c>
      <c r="D7639" s="6">
        <v>7</v>
      </c>
    </row>
    <row r="7640" spans="1:4">
      <c r="A7640" s="4" t="s">
        <v>19032</v>
      </c>
      <c r="B7640" s="25" t="s">
        <v>19033</v>
      </c>
      <c r="C7640" s="4" t="s">
        <v>6</v>
      </c>
      <c r="D7640" s="6">
        <v>7</v>
      </c>
    </row>
    <row r="7641" spans="1:4">
      <c r="A7641" s="4" t="s">
        <v>19046</v>
      </c>
      <c r="B7641" s="25" t="s">
        <v>19047</v>
      </c>
      <c r="C7641" s="4" t="s">
        <v>6</v>
      </c>
      <c r="D7641" s="6">
        <v>7</v>
      </c>
    </row>
    <row r="7642" spans="1:4">
      <c r="A7642" s="4" t="s">
        <v>19088</v>
      </c>
      <c r="B7642" s="25" t="s">
        <v>19089</v>
      </c>
      <c r="C7642" s="4" t="s">
        <v>6</v>
      </c>
      <c r="D7642" s="6">
        <v>7</v>
      </c>
    </row>
    <row r="7643" spans="1:4">
      <c r="A7643" s="4" t="s">
        <v>19238</v>
      </c>
      <c r="B7643" s="25" t="s">
        <v>19239</v>
      </c>
      <c r="C7643" s="4" t="s">
        <v>6</v>
      </c>
      <c r="D7643" s="6">
        <v>7</v>
      </c>
    </row>
    <row r="7644" spans="1:4">
      <c r="A7644" s="4" t="s">
        <v>19286</v>
      </c>
      <c r="B7644" s="25" t="s">
        <v>19287</v>
      </c>
      <c r="C7644" s="4" t="s">
        <v>6</v>
      </c>
      <c r="D7644" s="6">
        <v>7</v>
      </c>
    </row>
    <row r="7645" spans="1:4">
      <c r="A7645" s="4" t="s">
        <v>19334</v>
      </c>
      <c r="B7645" s="25" t="s">
        <v>19335</v>
      </c>
      <c r="C7645" s="4" t="s">
        <v>6</v>
      </c>
      <c r="D7645" s="6">
        <v>7</v>
      </c>
    </row>
    <row r="7646" spans="1:4">
      <c r="A7646" s="4" t="s">
        <v>19462</v>
      </c>
      <c r="B7646" s="25" t="s">
        <v>19463</v>
      </c>
      <c r="C7646" s="4" t="s">
        <v>6</v>
      </c>
      <c r="D7646" s="6">
        <v>7</v>
      </c>
    </row>
    <row r="7647" spans="1:4">
      <c r="A7647" s="4" t="s">
        <v>19490</v>
      </c>
      <c r="B7647" s="25" t="s">
        <v>19491</v>
      </c>
      <c r="C7647" s="4" t="s">
        <v>6</v>
      </c>
      <c r="D7647" s="6">
        <v>7</v>
      </c>
    </row>
    <row r="7648" spans="1:4">
      <c r="A7648" s="4" t="s">
        <v>19514</v>
      </c>
      <c r="B7648" s="25" t="s">
        <v>19515</v>
      </c>
      <c r="C7648" s="4" t="s">
        <v>6</v>
      </c>
      <c r="D7648" s="6">
        <v>7</v>
      </c>
    </row>
    <row r="7649" spans="1:4">
      <c r="A7649" s="4" t="s">
        <v>19654</v>
      </c>
      <c r="B7649" s="25" t="s">
        <v>19655</v>
      </c>
      <c r="C7649" s="4" t="s">
        <v>6</v>
      </c>
      <c r="D7649" s="6">
        <v>7</v>
      </c>
    </row>
    <row r="7650" spans="1:4">
      <c r="A7650" s="4" t="s">
        <v>19694</v>
      </c>
      <c r="B7650" s="25" t="s">
        <v>19695</v>
      </c>
      <c r="C7650" s="4" t="s">
        <v>6</v>
      </c>
      <c r="D7650" s="6">
        <v>7</v>
      </c>
    </row>
    <row r="7651" spans="1:4">
      <c r="A7651" s="4" t="s">
        <v>19704</v>
      </c>
      <c r="B7651" s="25" t="s">
        <v>19705</v>
      </c>
      <c r="C7651" s="4" t="s">
        <v>6</v>
      </c>
      <c r="D7651" s="6">
        <v>7</v>
      </c>
    </row>
    <row r="7652" spans="1:4">
      <c r="A7652" s="4" t="s">
        <v>19762</v>
      </c>
      <c r="B7652" s="25" t="s">
        <v>19763</v>
      </c>
      <c r="C7652" s="4" t="s">
        <v>6</v>
      </c>
      <c r="D7652" s="6">
        <v>7</v>
      </c>
    </row>
    <row r="7653" spans="1:4">
      <c r="A7653" s="4" t="s">
        <v>19770</v>
      </c>
      <c r="B7653" s="25" t="s">
        <v>19771</v>
      </c>
      <c r="C7653" s="4" t="s">
        <v>6</v>
      </c>
      <c r="D7653" s="6">
        <v>7</v>
      </c>
    </row>
    <row r="7654" spans="1:4">
      <c r="A7654" s="4" t="s">
        <v>19780</v>
      </c>
      <c r="B7654" s="25" t="s">
        <v>19781</v>
      </c>
      <c r="C7654" s="4" t="s">
        <v>6</v>
      </c>
      <c r="D7654" s="6">
        <v>7</v>
      </c>
    </row>
    <row r="7655" spans="1:4">
      <c r="A7655" s="4" t="s">
        <v>19887</v>
      </c>
      <c r="B7655" s="25" t="s">
        <v>19888</v>
      </c>
      <c r="C7655" s="4" t="s">
        <v>6</v>
      </c>
      <c r="D7655" s="6">
        <v>7</v>
      </c>
    </row>
    <row r="7656" spans="1:4">
      <c r="A7656" s="4" t="s">
        <v>19971</v>
      </c>
      <c r="B7656" s="25" t="s">
        <v>19972</v>
      </c>
      <c r="C7656" s="4" t="s">
        <v>6</v>
      </c>
      <c r="D7656" s="6">
        <v>7</v>
      </c>
    </row>
    <row r="7657" spans="1:4">
      <c r="A7657" s="4" t="s">
        <v>20003</v>
      </c>
      <c r="B7657" s="25" t="s">
        <v>20004</v>
      </c>
      <c r="C7657" s="4" t="s">
        <v>6</v>
      </c>
      <c r="D7657" s="6">
        <v>7</v>
      </c>
    </row>
    <row r="7658" spans="1:4">
      <c r="A7658" s="4" t="s">
        <v>20063</v>
      </c>
      <c r="B7658" s="25" t="s">
        <v>20064</v>
      </c>
      <c r="C7658" s="4" t="s">
        <v>6</v>
      </c>
      <c r="D7658" s="6">
        <v>7</v>
      </c>
    </row>
    <row r="7659" spans="1:4">
      <c r="A7659" s="4" t="s">
        <v>20115</v>
      </c>
      <c r="B7659" s="25" t="s">
        <v>20116</v>
      </c>
      <c r="C7659" s="4" t="s">
        <v>6</v>
      </c>
      <c r="D7659" s="6">
        <v>7</v>
      </c>
    </row>
    <row r="7660" spans="1:4">
      <c r="A7660" s="4" t="s">
        <v>20183</v>
      </c>
      <c r="B7660" s="25" t="s">
        <v>20184</v>
      </c>
      <c r="C7660" s="4" t="s">
        <v>6</v>
      </c>
      <c r="D7660" s="6">
        <v>7</v>
      </c>
    </row>
    <row r="7661" spans="1:4">
      <c r="A7661" s="4" t="s">
        <v>20195</v>
      </c>
      <c r="B7661" s="25" t="s">
        <v>20196</v>
      </c>
      <c r="C7661" s="4" t="s">
        <v>6</v>
      </c>
      <c r="D7661" s="6">
        <v>7</v>
      </c>
    </row>
    <row r="7662" spans="1:4">
      <c r="A7662" s="4" t="s">
        <v>20255</v>
      </c>
      <c r="B7662" s="25" t="s">
        <v>20256</v>
      </c>
      <c r="C7662" s="4" t="s">
        <v>6</v>
      </c>
      <c r="D7662" s="6">
        <v>7</v>
      </c>
    </row>
    <row r="7663" spans="1:4">
      <c r="A7663" s="4" t="s">
        <v>20261</v>
      </c>
      <c r="B7663" s="25" t="s">
        <v>20262</v>
      </c>
      <c r="C7663" s="4" t="s">
        <v>6</v>
      </c>
      <c r="D7663" s="6">
        <v>7</v>
      </c>
    </row>
    <row r="7664" spans="1:4">
      <c r="A7664" s="4" t="s">
        <v>20267</v>
      </c>
      <c r="B7664" s="25" t="s">
        <v>20268</v>
      </c>
      <c r="C7664" s="4" t="s">
        <v>6</v>
      </c>
      <c r="D7664" s="6">
        <v>7</v>
      </c>
    </row>
    <row r="7665" spans="1:4">
      <c r="A7665" s="4" t="s">
        <v>20359</v>
      </c>
      <c r="B7665" s="25" t="s">
        <v>20360</v>
      </c>
      <c r="C7665" s="4" t="s">
        <v>6</v>
      </c>
      <c r="D7665" s="6">
        <v>7</v>
      </c>
    </row>
    <row r="7666" spans="1:4">
      <c r="A7666" s="4" t="s">
        <v>20393</v>
      </c>
      <c r="B7666" s="25" t="s">
        <v>20394</v>
      </c>
      <c r="C7666" s="4" t="s">
        <v>6</v>
      </c>
      <c r="D7666" s="6">
        <v>7</v>
      </c>
    </row>
    <row r="7667" spans="1:4">
      <c r="A7667" s="4" t="s">
        <v>20513</v>
      </c>
      <c r="B7667" s="25" t="s">
        <v>20514</v>
      </c>
      <c r="C7667" s="4" t="s">
        <v>6</v>
      </c>
      <c r="D7667" s="6">
        <v>7</v>
      </c>
    </row>
    <row r="7668" spans="1:4">
      <c r="A7668" s="4" t="s">
        <v>20548</v>
      </c>
      <c r="B7668" s="25" t="s">
        <v>20549</v>
      </c>
      <c r="C7668" s="4" t="s">
        <v>6</v>
      </c>
      <c r="D7668" s="6">
        <v>7</v>
      </c>
    </row>
    <row r="7669" spans="1:4">
      <c r="A7669" s="4" t="s">
        <v>20686</v>
      </c>
      <c r="B7669" s="25" t="s">
        <v>20687</v>
      </c>
      <c r="C7669" s="4" t="s">
        <v>6</v>
      </c>
      <c r="D7669" s="6">
        <v>7</v>
      </c>
    </row>
    <row r="7670" spans="1:4">
      <c r="A7670" s="4" t="s">
        <v>20864</v>
      </c>
      <c r="B7670" s="25" t="s">
        <v>20865</v>
      </c>
      <c r="C7670" s="4" t="s">
        <v>6</v>
      </c>
      <c r="D7670" s="6">
        <v>7</v>
      </c>
    </row>
    <row r="7671" spans="1:4">
      <c r="A7671" s="4" t="s">
        <v>21004</v>
      </c>
      <c r="B7671" s="25" t="s">
        <v>21005</v>
      </c>
      <c r="C7671" s="4" t="s">
        <v>6</v>
      </c>
      <c r="D7671" s="6">
        <v>7</v>
      </c>
    </row>
    <row r="7672" spans="1:4">
      <c r="A7672" s="4" t="s">
        <v>21006</v>
      </c>
      <c r="B7672" s="25" t="s">
        <v>21007</v>
      </c>
      <c r="C7672" s="4" t="s">
        <v>6</v>
      </c>
      <c r="D7672" s="6">
        <v>7</v>
      </c>
    </row>
    <row r="7673" spans="1:4">
      <c r="A7673" s="4" t="s">
        <v>21058</v>
      </c>
      <c r="B7673" s="25" t="s">
        <v>21059</v>
      </c>
      <c r="C7673" s="4" t="s">
        <v>6</v>
      </c>
      <c r="D7673" s="6">
        <v>7</v>
      </c>
    </row>
    <row r="7674" spans="1:4">
      <c r="A7674" s="4" t="s">
        <v>21104</v>
      </c>
      <c r="B7674" s="25" t="s">
        <v>21105</v>
      </c>
      <c r="C7674" s="4" t="s">
        <v>6</v>
      </c>
      <c r="D7674" s="6">
        <v>7</v>
      </c>
    </row>
    <row r="7675" spans="1:4">
      <c r="A7675" s="4" t="s">
        <v>21219</v>
      </c>
      <c r="B7675" s="25" t="s">
        <v>21220</v>
      </c>
      <c r="C7675" s="4" t="s">
        <v>6</v>
      </c>
      <c r="D7675" s="6">
        <v>7</v>
      </c>
    </row>
    <row r="7676" spans="1:4">
      <c r="A7676" s="4" t="s">
        <v>21377</v>
      </c>
      <c r="B7676" s="25" t="s">
        <v>21378</v>
      </c>
      <c r="C7676" s="4" t="s">
        <v>6</v>
      </c>
      <c r="D7676" s="6">
        <v>7</v>
      </c>
    </row>
    <row r="7677" spans="1:4">
      <c r="A7677" s="4" t="s">
        <v>21469</v>
      </c>
      <c r="B7677" s="25" t="s">
        <v>21470</v>
      </c>
      <c r="C7677" s="4" t="s">
        <v>6</v>
      </c>
      <c r="D7677" s="6">
        <v>7</v>
      </c>
    </row>
    <row r="7678" spans="1:4">
      <c r="A7678" s="4" t="s">
        <v>21501</v>
      </c>
      <c r="B7678" s="25" t="s">
        <v>21502</v>
      </c>
      <c r="C7678" s="4" t="s">
        <v>6</v>
      </c>
      <c r="D7678" s="6">
        <v>7</v>
      </c>
    </row>
    <row r="7679" spans="1:4">
      <c r="A7679" s="4" t="s">
        <v>21573</v>
      </c>
      <c r="B7679" s="25" t="s">
        <v>21574</v>
      </c>
      <c r="C7679" s="4" t="s">
        <v>6</v>
      </c>
      <c r="D7679" s="6">
        <v>7</v>
      </c>
    </row>
    <row r="7680" spans="1:4">
      <c r="A7680" s="4" t="s">
        <v>21589</v>
      </c>
      <c r="B7680" s="25" t="s">
        <v>21590</v>
      </c>
      <c r="C7680" s="4" t="s">
        <v>6</v>
      </c>
      <c r="D7680" s="6">
        <v>7</v>
      </c>
    </row>
    <row r="7681" spans="1:4">
      <c r="A7681" s="4" t="s">
        <v>21623</v>
      </c>
      <c r="B7681" s="25" t="s">
        <v>21624</v>
      </c>
      <c r="C7681" s="4" t="s">
        <v>6</v>
      </c>
      <c r="D7681" s="6">
        <v>7</v>
      </c>
    </row>
    <row r="7682" spans="1:4">
      <c r="A7682" s="4" t="s">
        <v>21675</v>
      </c>
      <c r="B7682" s="25" t="s">
        <v>21676</v>
      </c>
      <c r="C7682" s="4" t="s">
        <v>6</v>
      </c>
      <c r="D7682" s="6">
        <v>7</v>
      </c>
    </row>
    <row r="7683" spans="1:4">
      <c r="A7683" s="4" t="s">
        <v>21833</v>
      </c>
      <c r="B7683" s="25" t="s">
        <v>21834</v>
      </c>
      <c r="C7683" s="4" t="s">
        <v>6</v>
      </c>
      <c r="D7683" s="6">
        <v>7</v>
      </c>
    </row>
    <row r="7684" spans="1:4">
      <c r="A7684" s="4" t="s">
        <v>21849</v>
      </c>
      <c r="B7684" s="25" t="s">
        <v>21850</v>
      </c>
      <c r="C7684" s="4" t="s">
        <v>6</v>
      </c>
      <c r="D7684" s="6">
        <v>7</v>
      </c>
    </row>
    <row r="7685" spans="1:4">
      <c r="A7685" s="4" t="s">
        <v>21975</v>
      </c>
      <c r="B7685" s="25" t="s">
        <v>21976</v>
      </c>
      <c r="C7685" s="4" t="s">
        <v>6</v>
      </c>
      <c r="D7685" s="6">
        <v>7</v>
      </c>
    </row>
    <row r="7686" spans="1:4">
      <c r="A7686" s="4" t="s">
        <v>22071</v>
      </c>
      <c r="B7686" s="25" t="s">
        <v>22072</v>
      </c>
      <c r="C7686" s="4" t="s">
        <v>6</v>
      </c>
      <c r="D7686" s="6">
        <v>7</v>
      </c>
    </row>
    <row r="7687" spans="1:4">
      <c r="A7687" s="4" t="s">
        <v>22079</v>
      </c>
      <c r="B7687" s="25" t="s">
        <v>22080</v>
      </c>
      <c r="C7687" s="4" t="s">
        <v>6</v>
      </c>
      <c r="D7687" s="6">
        <v>7</v>
      </c>
    </row>
    <row r="7688" spans="1:4">
      <c r="A7688" s="4" t="s">
        <v>22139</v>
      </c>
      <c r="B7688" s="25" t="s">
        <v>22140</v>
      </c>
      <c r="C7688" s="4" t="s">
        <v>6</v>
      </c>
      <c r="D7688" s="6">
        <v>7</v>
      </c>
    </row>
    <row r="7689" spans="1:4">
      <c r="A7689" s="4" t="s">
        <v>22173</v>
      </c>
      <c r="B7689" s="25" t="s">
        <v>22174</v>
      </c>
      <c r="C7689" s="4" t="s">
        <v>6</v>
      </c>
      <c r="D7689" s="6">
        <v>7</v>
      </c>
    </row>
    <row r="7690" spans="1:4">
      <c r="A7690" s="4" t="s">
        <v>22273</v>
      </c>
      <c r="B7690" s="25" t="s">
        <v>22274</v>
      </c>
      <c r="C7690" s="4" t="s">
        <v>6</v>
      </c>
      <c r="D7690" s="6">
        <v>7</v>
      </c>
    </row>
    <row r="7691" spans="1:4">
      <c r="A7691" s="4" t="s">
        <v>22397</v>
      </c>
      <c r="B7691" s="25" t="s">
        <v>22398</v>
      </c>
      <c r="C7691" s="4" t="s">
        <v>6</v>
      </c>
      <c r="D7691" s="6">
        <v>7</v>
      </c>
    </row>
    <row r="7692" spans="1:4">
      <c r="A7692" s="4" t="s">
        <v>22547</v>
      </c>
      <c r="B7692" s="25" t="s">
        <v>22548</v>
      </c>
      <c r="C7692" s="4" t="s">
        <v>6</v>
      </c>
      <c r="D7692" s="6">
        <v>7</v>
      </c>
    </row>
    <row r="7693" spans="1:4">
      <c r="A7693" s="4" t="s">
        <v>22553</v>
      </c>
      <c r="B7693" s="25" t="s">
        <v>22554</v>
      </c>
      <c r="C7693" s="4" t="s">
        <v>6</v>
      </c>
      <c r="D7693" s="6">
        <v>7</v>
      </c>
    </row>
    <row r="7694" spans="1:4">
      <c r="A7694" s="4" t="s">
        <v>22689</v>
      </c>
      <c r="B7694" s="25" t="s">
        <v>22690</v>
      </c>
      <c r="C7694" s="4" t="s">
        <v>6</v>
      </c>
      <c r="D7694" s="6">
        <v>7</v>
      </c>
    </row>
    <row r="7695" spans="1:4">
      <c r="A7695" s="4" t="s">
        <v>22701</v>
      </c>
      <c r="B7695" s="25" t="s">
        <v>22702</v>
      </c>
      <c r="C7695" s="4" t="s">
        <v>6</v>
      </c>
      <c r="D7695" s="6">
        <v>7</v>
      </c>
    </row>
    <row r="7696" spans="1:4">
      <c r="A7696" s="4" t="s">
        <v>22781</v>
      </c>
      <c r="B7696" s="25" t="s">
        <v>22782</v>
      </c>
      <c r="C7696" s="4" t="s">
        <v>6</v>
      </c>
      <c r="D7696" s="6">
        <v>7</v>
      </c>
    </row>
    <row r="7697" spans="1:4">
      <c r="A7697" s="4" t="s">
        <v>22827</v>
      </c>
      <c r="B7697" s="25" t="s">
        <v>22828</v>
      </c>
      <c r="C7697" s="4" t="s">
        <v>6</v>
      </c>
      <c r="D7697" s="6">
        <v>7</v>
      </c>
    </row>
    <row r="7698" spans="1:4">
      <c r="A7698" s="4" t="s">
        <v>22971</v>
      </c>
      <c r="B7698" s="25" t="s">
        <v>22972</v>
      </c>
      <c r="C7698" s="4" t="s">
        <v>6</v>
      </c>
      <c r="D7698" s="6">
        <v>7</v>
      </c>
    </row>
    <row r="7699" spans="1:4">
      <c r="A7699" s="4" t="s">
        <v>22977</v>
      </c>
      <c r="B7699" s="25" t="s">
        <v>22978</v>
      </c>
      <c r="C7699" s="4" t="s">
        <v>6</v>
      </c>
      <c r="D7699" s="6">
        <v>7</v>
      </c>
    </row>
    <row r="7700" spans="1:4">
      <c r="A7700" s="4" t="s">
        <v>23005</v>
      </c>
      <c r="B7700" s="25" t="s">
        <v>23006</v>
      </c>
      <c r="C7700" s="4" t="s">
        <v>6</v>
      </c>
      <c r="D7700" s="6">
        <v>7</v>
      </c>
    </row>
    <row r="7701" spans="1:4">
      <c r="A7701" s="4" t="s">
        <v>23025</v>
      </c>
      <c r="B7701" s="25" t="s">
        <v>23026</v>
      </c>
      <c r="C7701" s="4" t="s">
        <v>6</v>
      </c>
      <c r="D7701" s="6">
        <v>7</v>
      </c>
    </row>
    <row r="7702" spans="1:4">
      <c r="A7702" s="4" t="s">
        <v>23043</v>
      </c>
      <c r="B7702" s="25" t="s">
        <v>23044</v>
      </c>
      <c r="C7702" s="4" t="s">
        <v>6</v>
      </c>
      <c r="D7702" s="6">
        <v>7</v>
      </c>
    </row>
    <row r="7703" spans="1:4">
      <c r="A7703" s="4" t="s">
        <v>23053</v>
      </c>
      <c r="B7703" s="25" t="s">
        <v>23054</v>
      </c>
      <c r="C7703" s="4" t="s">
        <v>6</v>
      </c>
      <c r="D7703" s="6">
        <v>7</v>
      </c>
    </row>
    <row r="7704" spans="1:4">
      <c r="A7704" s="4" t="s">
        <v>23175</v>
      </c>
      <c r="B7704" s="25" t="s">
        <v>23176</v>
      </c>
      <c r="C7704" s="4" t="s">
        <v>6</v>
      </c>
      <c r="D7704" s="6">
        <v>7</v>
      </c>
    </row>
    <row r="7705" spans="1:4">
      <c r="A7705" s="4" t="s">
        <v>23199</v>
      </c>
      <c r="B7705" s="25" t="s">
        <v>23200</v>
      </c>
      <c r="C7705" s="4" t="s">
        <v>6</v>
      </c>
      <c r="D7705" s="6">
        <v>7</v>
      </c>
    </row>
    <row r="7706" spans="1:4">
      <c r="A7706" s="4" t="s">
        <v>23213</v>
      </c>
      <c r="B7706" s="25" t="s">
        <v>23214</v>
      </c>
      <c r="C7706" s="4" t="s">
        <v>6</v>
      </c>
      <c r="D7706" s="6">
        <v>7</v>
      </c>
    </row>
    <row r="7707" spans="1:4">
      <c r="A7707" s="4" t="s">
        <v>23243</v>
      </c>
      <c r="B7707" s="25" t="s">
        <v>23244</v>
      </c>
      <c r="C7707" s="4" t="s">
        <v>6</v>
      </c>
      <c r="D7707" s="6">
        <v>7</v>
      </c>
    </row>
    <row r="7708" spans="1:4">
      <c r="A7708" s="4" t="s">
        <v>23508</v>
      </c>
      <c r="B7708" s="25" t="s">
        <v>23509</v>
      </c>
      <c r="C7708" s="4" t="s">
        <v>6</v>
      </c>
      <c r="D7708" s="6">
        <v>7</v>
      </c>
    </row>
    <row r="7709" spans="1:4">
      <c r="A7709" s="4" t="s">
        <v>23546</v>
      </c>
      <c r="B7709" s="25" t="s">
        <v>23547</v>
      </c>
      <c r="C7709" s="4" t="s">
        <v>6</v>
      </c>
      <c r="D7709" s="6">
        <v>7</v>
      </c>
    </row>
    <row r="7710" spans="1:4">
      <c r="A7710" s="4" t="s">
        <v>23556</v>
      </c>
      <c r="B7710" s="25" t="s">
        <v>23557</v>
      </c>
      <c r="C7710" s="4" t="s">
        <v>6</v>
      </c>
      <c r="D7710" s="6">
        <v>7</v>
      </c>
    </row>
    <row r="7711" spans="1:4">
      <c r="A7711" s="4" t="s">
        <v>23626</v>
      </c>
      <c r="B7711" s="25" t="s">
        <v>23627</v>
      </c>
      <c r="C7711" s="4" t="s">
        <v>6</v>
      </c>
      <c r="D7711" s="6">
        <v>7</v>
      </c>
    </row>
    <row r="7712" spans="1:4">
      <c r="A7712" s="4" t="s">
        <v>23760</v>
      </c>
      <c r="B7712" s="25" t="s">
        <v>23761</v>
      </c>
      <c r="C7712" s="4" t="s">
        <v>6</v>
      </c>
      <c r="D7712" s="6">
        <v>7</v>
      </c>
    </row>
    <row r="7713" spans="1:4">
      <c r="A7713" s="4" t="s">
        <v>23914</v>
      </c>
      <c r="B7713" s="25" t="s">
        <v>23915</v>
      </c>
      <c r="C7713" s="4" t="s">
        <v>6</v>
      </c>
      <c r="D7713" s="6">
        <v>7</v>
      </c>
    </row>
    <row r="7714" spans="1:4">
      <c r="A7714" s="4" t="s">
        <v>24135</v>
      </c>
      <c r="B7714" s="25" t="s">
        <v>24136</v>
      </c>
      <c r="C7714" s="4" t="s">
        <v>6</v>
      </c>
      <c r="D7714" s="6">
        <v>7</v>
      </c>
    </row>
    <row r="7715" spans="1:4">
      <c r="A7715" s="4" t="s">
        <v>24209</v>
      </c>
      <c r="B7715" s="25" t="s">
        <v>24210</v>
      </c>
      <c r="C7715" s="4" t="s">
        <v>6</v>
      </c>
      <c r="D7715" s="6">
        <v>7</v>
      </c>
    </row>
    <row r="7716" spans="1:4">
      <c r="A7716" s="4" t="s">
        <v>24317</v>
      </c>
      <c r="B7716" s="25" t="s">
        <v>24318</v>
      </c>
      <c r="C7716" s="4" t="s">
        <v>6</v>
      </c>
      <c r="D7716" s="6">
        <v>7</v>
      </c>
    </row>
    <row r="7717" spans="1:4">
      <c r="A7717" s="4" t="s">
        <v>24367</v>
      </c>
      <c r="B7717" s="25" t="s">
        <v>24368</v>
      </c>
      <c r="C7717" s="4" t="s">
        <v>6</v>
      </c>
      <c r="D7717" s="6">
        <v>7</v>
      </c>
    </row>
    <row r="7718" spans="1:4">
      <c r="A7718" s="4" t="s">
        <v>24455</v>
      </c>
      <c r="B7718" s="25" t="s">
        <v>24456</v>
      </c>
      <c r="C7718" s="4" t="s">
        <v>6</v>
      </c>
      <c r="D7718" s="6">
        <v>7</v>
      </c>
    </row>
    <row r="7719" spans="1:4">
      <c r="A7719" s="4" t="s">
        <v>24557</v>
      </c>
      <c r="B7719" s="25" t="s">
        <v>24558</v>
      </c>
      <c r="C7719" s="4" t="s">
        <v>6</v>
      </c>
      <c r="D7719" s="6">
        <v>7</v>
      </c>
    </row>
    <row r="7720" spans="1:4">
      <c r="A7720" s="4" t="s">
        <v>24647</v>
      </c>
      <c r="B7720" s="25" t="s">
        <v>24648</v>
      </c>
      <c r="C7720" s="4" t="s">
        <v>6</v>
      </c>
      <c r="D7720" s="6">
        <v>7</v>
      </c>
    </row>
    <row r="7721" spans="1:4">
      <c r="A7721" s="4" t="s">
        <v>24661</v>
      </c>
      <c r="B7721" s="25" t="s">
        <v>24662</v>
      </c>
      <c r="C7721" s="4" t="s">
        <v>6</v>
      </c>
      <c r="D7721" s="6">
        <v>7</v>
      </c>
    </row>
    <row r="7722" spans="1:4">
      <c r="A7722" s="4" t="s">
        <v>24713</v>
      </c>
      <c r="B7722" s="25" t="s">
        <v>24714</v>
      </c>
      <c r="C7722" s="4" t="s">
        <v>6</v>
      </c>
      <c r="D7722" s="6">
        <v>7</v>
      </c>
    </row>
    <row r="7723" spans="1:4">
      <c r="A7723" s="4" t="s">
        <v>25029</v>
      </c>
      <c r="B7723" s="25" t="s">
        <v>25030</v>
      </c>
      <c r="C7723" s="4" t="s">
        <v>6</v>
      </c>
      <c r="D7723" s="6">
        <v>7</v>
      </c>
    </row>
    <row r="7724" spans="1:4">
      <c r="A7724" s="4" t="s">
        <v>25181</v>
      </c>
      <c r="B7724" s="25" t="s">
        <v>25182</v>
      </c>
      <c r="C7724" s="4" t="s">
        <v>6</v>
      </c>
      <c r="D7724" s="6">
        <v>7</v>
      </c>
    </row>
    <row r="7725" spans="1:4">
      <c r="A7725" s="4" t="s">
        <v>25205</v>
      </c>
      <c r="B7725" s="25" t="s">
        <v>25206</v>
      </c>
      <c r="C7725" s="4" t="s">
        <v>6</v>
      </c>
      <c r="D7725" s="6">
        <v>7</v>
      </c>
    </row>
    <row r="7726" spans="1:4">
      <c r="A7726" s="4" t="s">
        <v>25435</v>
      </c>
      <c r="B7726" s="25" t="s">
        <v>25436</v>
      </c>
      <c r="C7726" s="4" t="s">
        <v>6</v>
      </c>
      <c r="D7726" s="6">
        <v>7</v>
      </c>
    </row>
    <row r="7727" spans="1:4">
      <c r="A7727" s="4" t="s">
        <v>25495</v>
      </c>
      <c r="B7727" s="25" t="s">
        <v>25496</v>
      </c>
      <c r="C7727" s="4" t="s">
        <v>6</v>
      </c>
      <c r="D7727" s="6">
        <v>7</v>
      </c>
    </row>
    <row r="7728" spans="1:4">
      <c r="A7728" s="4" t="s">
        <v>25625</v>
      </c>
      <c r="B7728" s="25" t="s">
        <v>25626</v>
      </c>
      <c r="C7728" s="4" t="s">
        <v>6</v>
      </c>
      <c r="D7728" s="6">
        <v>7</v>
      </c>
    </row>
    <row r="7729" spans="1:4">
      <c r="A7729" s="4" t="s">
        <v>25845</v>
      </c>
      <c r="B7729" s="25" t="s">
        <v>25846</v>
      </c>
      <c r="C7729" s="4" t="s">
        <v>6</v>
      </c>
      <c r="D7729" s="6">
        <v>7</v>
      </c>
    </row>
    <row r="7730" spans="1:4">
      <c r="A7730" s="4" t="s">
        <v>25911</v>
      </c>
      <c r="B7730" s="25" t="s">
        <v>25912</v>
      </c>
      <c r="C7730" s="4" t="s">
        <v>6</v>
      </c>
      <c r="D7730" s="6">
        <v>7</v>
      </c>
    </row>
    <row r="7731" spans="1:4">
      <c r="A7731" s="4" t="s">
        <v>25961</v>
      </c>
      <c r="B7731" s="25" t="s">
        <v>25962</v>
      </c>
      <c r="C7731" s="4" t="s">
        <v>6</v>
      </c>
      <c r="D7731" s="6">
        <v>7</v>
      </c>
    </row>
    <row r="7732" spans="1:4">
      <c r="A7732" s="4" t="s">
        <v>25967</v>
      </c>
      <c r="B7732" s="25" t="s">
        <v>25968</v>
      </c>
      <c r="C7732" s="4" t="s">
        <v>6</v>
      </c>
      <c r="D7732" s="6">
        <v>7</v>
      </c>
    </row>
    <row r="7733" spans="1:4">
      <c r="A7733" s="4" t="s">
        <v>25981</v>
      </c>
      <c r="B7733" s="25" t="s">
        <v>25982</v>
      </c>
      <c r="C7733" s="4" t="s">
        <v>6</v>
      </c>
      <c r="D7733" s="6">
        <v>7</v>
      </c>
    </row>
    <row r="7734" spans="1:4">
      <c r="A7734" s="4" t="s">
        <v>26033</v>
      </c>
      <c r="B7734" s="25" t="s">
        <v>26034</v>
      </c>
      <c r="C7734" s="4" t="s">
        <v>6</v>
      </c>
      <c r="D7734" s="6">
        <v>7</v>
      </c>
    </row>
    <row r="7735" spans="1:4">
      <c r="A7735" s="4" t="s">
        <v>26143</v>
      </c>
      <c r="B7735" s="25" t="s">
        <v>26144</v>
      </c>
      <c r="C7735" s="4" t="s">
        <v>6</v>
      </c>
      <c r="D7735" s="6">
        <v>7</v>
      </c>
    </row>
    <row r="7736" spans="1:4">
      <c r="A7736" s="4" t="s">
        <v>26161</v>
      </c>
      <c r="B7736" s="25" t="s">
        <v>26162</v>
      </c>
      <c r="C7736" s="4" t="s">
        <v>6</v>
      </c>
      <c r="D7736" s="6">
        <v>7</v>
      </c>
    </row>
    <row r="7737" spans="1:4">
      <c r="A7737" s="4" t="s">
        <v>26171</v>
      </c>
      <c r="B7737" s="25" t="s">
        <v>26172</v>
      </c>
      <c r="C7737" s="4" t="s">
        <v>6</v>
      </c>
      <c r="D7737" s="6">
        <v>7</v>
      </c>
    </row>
    <row r="7738" spans="1:4">
      <c r="A7738" s="4" t="s">
        <v>26187</v>
      </c>
      <c r="B7738" s="25" t="s">
        <v>26188</v>
      </c>
      <c r="C7738" s="4" t="s">
        <v>6</v>
      </c>
      <c r="D7738" s="6">
        <v>7</v>
      </c>
    </row>
    <row r="7739" spans="1:4">
      <c r="A7739" s="4" t="s">
        <v>26197</v>
      </c>
      <c r="B7739" s="25" t="s">
        <v>26198</v>
      </c>
      <c r="C7739" s="4" t="s">
        <v>6</v>
      </c>
      <c r="D7739" s="6">
        <v>7</v>
      </c>
    </row>
    <row r="7740" spans="1:4">
      <c r="A7740" s="4" t="s">
        <v>26221</v>
      </c>
      <c r="B7740" s="25" t="s">
        <v>26222</v>
      </c>
      <c r="C7740" s="4" t="s">
        <v>6</v>
      </c>
      <c r="D7740" s="6">
        <v>7</v>
      </c>
    </row>
    <row r="7741" spans="1:4">
      <c r="A7741" s="4" t="s">
        <v>26239</v>
      </c>
      <c r="B7741" s="25" t="s">
        <v>26240</v>
      </c>
      <c r="C7741" s="4" t="s">
        <v>6</v>
      </c>
      <c r="D7741" s="6">
        <v>7</v>
      </c>
    </row>
    <row r="7742" spans="1:4">
      <c r="A7742" s="4" t="s">
        <v>26355</v>
      </c>
      <c r="B7742" s="25" t="s">
        <v>26356</v>
      </c>
      <c r="C7742" s="4" t="s">
        <v>6</v>
      </c>
      <c r="D7742" s="6">
        <v>7</v>
      </c>
    </row>
    <row r="7743" spans="1:4">
      <c r="A7743" s="4" t="s">
        <v>26444</v>
      </c>
      <c r="B7743" s="25" t="s">
        <v>26445</v>
      </c>
      <c r="C7743" s="4" t="s">
        <v>6</v>
      </c>
      <c r="D7743" s="6">
        <v>7</v>
      </c>
    </row>
    <row r="7744" spans="1:4">
      <c r="A7744" s="4" t="s">
        <v>26448</v>
      </c>
      <c r="B7744" s="25" t="s">
        <v>26449</v>
      </c>
      <c r="C7744" s="4" t="s">
        <v>6</v>
      </c>
      <c r="D7744" s="6">
        <v>7</v>
      </c>
    </row>
    <row r="7745" spans="1:4">
      <c r="A7745" s="4" t="s">
        <v>26452</v>
      </c>
      <c r="B7745" s="25" t="s">
        <v>26453</v>
      </c>
      <c r="C7745" s="4" t="s">
        <v>6</v>
      </c>
      <c r="D7745" s="6">
        <v>7</v>
      </c>
    </row>
    <row r="7746" spans="1:4">
      <c r="A7746" s="4" t="s">
        <v>26472</v>
      </c>
      <c r="B7746" s="25" t="s">
        <v>26473</v>
      </c>
      <c r="C7746" s="4" t="s">
        <v>6</v>
      </c>
      <c r="D7746" s="6">
        <v>7</v>
      </c>
    </row>
    <row r="7747" spans="1:4">
      <c r="A7747" s="4" t="s">
        <v>26492</v>
      </c>
      <c r="B7747" s="25" t="s">
        <v>26493</v>
      </c>
      <c r="C7747" s="4" t="s">
        <v>6</v>
      </c>
      <c r="D7747" s="6">
        <v>7</v>
      </c>
    </row>
    <row r="7748" spans="1:4">
      <c r="A7748" s="4" t="s">
        <v>26506</v>
      </c>
      <c r="B7748" s="25" t="s">
        <v>26507</v>
      </c>
      <c r="C7748" s="4" t="s">
        <v>6</v>
      </c>
      <c r="D7748" s="6">
        <v>7</v>
      </c>
    </row>
    <row r="7749" spans="1:4">
      <c r="A7749" s="4" t="s">
        <v>26522</v>
      </c>
      <c r="B7749" s="25" t="s">
        <v>26523</v>
      </c>
      <c r="C7749" s="4" t="s">
        <v>6</v>
      </c>
      <c r="D7749" s="6">
        <v>7</v>
      </c>
    </row>
    <row r="7750" spans="1:4">
      <c r="A7750" s="4" t="s">
        <v>26588</v>
      </c>
      <c r="B7750" s="25" t="s">
        <v>26589</v>
      </c>
      <c r="C7750" s="4" t="s">
        <v>6</v>
      </c>
      <c r="D7750" s="6">
        <v>7</v>
      </c>
    </row>
    <row r="7751" spans="1:4">
      <c r="A7751" s="4" t="s">
        <v>26615</v>
      </c>
      <c r="B7751" s="25" t="s">
        <v>26616</v>
      </c>
      <c r="C7751" s="4" t="s">
        <v>6</v>
      </c>
      <c r="D7751" s="6">
        <v>7</v>
      </c>
    </row>
    <row r="7752" spans="1:4">
      <c r="A7752" s="4" t="s">
        <v>26729</v>
      </c>
      <c r="B7752" s="25" t="s">
        <v>26730</v>
      </c>
      <c r="C7752" s="4" t="s">
        <v>6</v>
      </c>
      <c r="D7752" s="6">
        <v>7</v>
      </c>
    </row>
    <row r="7753" spans="1:4">
      <c r="A7753" s="4" t="s">
        <v>26753</v>
      </c>
      <c r="B7753" s="25" t="s">
        <v>26754</v>
      </c>
      <c r="C7753" s="4" t="s">
        <v>6</v>
      </c>
      <c r="D7753" s="6">
        <v>7</v>
      </c>
    </row>
    <row r="7754" spans="1:4">
      <c r="A7754" s="4" t="s">
        <v>26771</v>
      </c>
      <c r="B7754" s="25" t="s">
        <v>26772</v>
      </c>
      <c r="C7754" s="4" t="s">
        <v>6</v>
      </c>
      <c r="D7754" s="6">
        <v>7</v>
      </c>
    </row>
    <row r="7755" spans="1:4">
      <c r="A7755" s="4" t="s">
        <v>26779</v>
      </c>
      <c r="B7755" s="25" t="s">
        <v>26780</v>
      </c>
      <c r="C7755" s="4" t="s">
        <v>6</v>
      </c>
      <c r="D7755" s="6">
        <v>7</v>
      </c>
    </row>
    <row r="7756" spans="1:4">
      <c r="A7756" s="4" t="s">
        <v>26795</v>
      </c>
      <c r="B7756" s="25" t="s">
        <v>26796</v>
      </c>
      <c r="C7756" s="4" t="s">
        <v>6</v>
      </c>
      <c r="D7756" s="6">
        <v>7</v>
      </c>
    </row>
    <row r="7757" spans="1:4">
      <c r="A7757" s="4" t="s">
        <v>26881</v>
      </c>
      <c r="B7757" s="25" t="s">
        <v>26882</v>
      </c>
      <c r="C7757" s="4" t="s">
        <v>6</v>
      </c>
      <c r="D7757" s="6">
        <v>7</v>
      </c>
    </row>
    <row r="7758" spans="1:4">
      <c r="A7758" s="4" t="s">
        <v>26933</v>
      </c>
      <c r="B7758" s="25" t="s">
        <v>26934</v>
      </c>
      <c r="C7758" s="4" t="s">
        <v>6</v>
      </c>
      <c r="D7758" s="6">
        <v>7</v>
      </c>
    </row>
    <row r="7759" spans="1:4">
      <c r="A7759" s="4" t="s">
        <v>26979</v>
      </c>
      <c r="B7759" s="25" t="s">
        <v>26980</v>
      </c>
      <c r="C7759" s="4" t="s">
        <v>6</v>
      </c>
      <c r="D7759" s="6">
        <v>7</v>
      </c>
    </row>
    <row r="7760" spans="1:4">
      <c r="A7760" s="4" t="s">
        <v>27013</v>
      </c>
      <c r="B7760" s="25" t="s">
        <v>27014</v>
      </c>
      <c r="C7760" s="4" t="s">
        <v>6</v>
      </c>
      <c r="D7760" s="6">
        <v>7</v>
      </c>
    </row>
    <row r="7761" spans="1:4">
      <c r="A7761" s="4" t="s">
        <v>27677</v>
      </c>
      <c r="B7761" s="25" t="s">
        <v>27678</v>
      </c>
      <c r="C7761" s="4" t="s">
        <v>6</v>
      </c>
      <c r="D7761" s="6">
        <v>7</v>
      </c>
    </row>
    <row r="7762" spans="1:4">
      <c r="A7762" s="4" t="s">
        <v>27679</v>
      </c>
      <c r="B7762" s="25" t="s">
        <v>27680</v>
      </c>
      <c r="C7762" s="4" t="s">
        <v>6</v>
      </c>
      <c r="D7762" s="6">
        <v>7</v>
      </c>
    </row>
    <row r="7763" spans="1:4">
      <c r="A7763" s="4" t="s">
        <v>28048</v>
      </c>
      <c r="B7763" s="25" t="s">
        <v>28049</v>
      </c>
      <c r="C7763" s="4" t="s">
        <v>6</v>
      </c>
      <c r="D7763" s="6">
        <v>7</v>
      </c>
    </row>
    <row r="7764" spans="1:4">
      <c r="A7764" s="4" t="s">
        <v>28106</v>
      </c>
      <c r="B7764" s="25" t="s">
        <v>28107</v>
      </c>
      <c r="C7764" s="4" t="s">
        <v>6</v>
      </c>
      <c r="D7764" s="6">
        <v>7</v>
      </c>
    </row>
    <row r="7765" spans="1:4">
      <c r="A7765" s="4" t="s">
        <v>28603</v>
      </c>
      <c r="B7765" s="25" t="s">
        <v>28604</v>
      </c>
      <c r="C7765" s="4" t="s">
        <v>6</v>
      </c>
      <c r="D7765" s="6">
        <v>7</v>
      </c>
    </row>
    <row r="7766" spans="1:4">
      <c r="A7766" s="4" t="s">
        <v>28878</v>
      </c>
      <c r="B7766" s="25" t="s">
        <v>28879</v>
      </c>
      <c r="C7766" s="4" t="s">
        <v>6</v>
      </c>
      <c r="D7766" s="6">
        <v>7</v>
      </c>
    </row>
    <row r="7767" spans="1:4">
      <c r="A7767" s="4" t="s">
        <v>29245</v>
      </c>
      <c r="B7767" s="25" t="s">
        <v>29246</v>
      </c>
      <c r="C7767" s="4" t="s">
        <v>6</v>
      </c>
      <c r="D7767" s="6">
        <v>7</v>
      </c>
    </row>
    <row r="7768" spans="1:4">
      <c r="A7768" s="4" t="s">
        <v>31087</v>
      </c>
      <c r="B7768" s="25" t="s">
        <v>31088</v>
      </c>
      <c r="C7768" s="4" t="s">
        <v>6</v>
      </c>
      <c r="D7768" s="6">
        <v>7</v>
      </c>
    </row>
    <row r="7769" spans="1:4">
      <c r="A7769" s="4" t="s">
        <v>32053</v>
      </c>
      <c r="B7769" s="25" t="s">
        <v>32054</v>
      </c>
      <c r="C7769" s="4" t="s">
        <v>6</v>
      </c>
      <c r="D7769" s="6">
        <v>7</v>
      </c>
    </row>
    <row r="7770" spans="1:4">
      <c r="A7770" s="4" t="s">
        <v>32153</v>
      </c>
      <c r="B7770" s="25" t="s">
        <v>32154</v>
      </c>
      <c r="C7770" s="4" t="s">
        <v>6</v>
      </c>
      <c r="D7770" s="6">
        <v>7</v>
      </c>
    </row>
    <row r="7771" spans="1:4">
      <c r="A7771" s="4" t="s">
        <v>33909</v>
      </c>
      <c r="B7771" s="25" t="s">
        <v>33910</v>
      </c>
      <c r="C7771" s="4" t="s">
        <v>6</v>
      </c>
      <c r="D7771" s="6">
        <v>7</v>
      </c>
    </row>
    <row r="7772" spans="1:4">
      <c r="A7772" s="4" t="s">
        <v>76</v>
      </c>
      <c r="B7772" s="25" t="s">
        <v>77</v>
      </c>
      <c r="C7772" s="4" t="s">
        <v>6</v>
      </c>
      <c r="D7772" s="6">
        <v>8</v>
      </c>
    </row>
    <row r="7773" spans="1:4">
      <c r="A7773" s="4" t="s">
        <v>98</v>
      </c>
      <c r="B7773" s="25" t="s">
        <v>99</v>
      </c>
      <c r="C7773" s="4" t="s">
        <v>6</v>
      </c>
      <c r="D7773" s="6">
        <v>8</v>
      </c>
    </row>
    <row r="7774" spans="1:4">
      <c r="A7774" s="4" t="s">
        <v>475</v>
      </c>
      <c r="B7774" s="25" t="s">
        <v>476</v>
      </c>
      <c r="C7774" s="4" t="s">
        <v>6</v>
      </c>
      <c r="D7774" s="6">
        <v>8</v>
      </c>
    </row>
    <row r="7775" spans="1:4">
      <c r="A7775" s="4" t="s">
        <v>543</v>
      </c>
      <c r="B7775" s="25" t="s">
        <v>544</v>
      </c>
      <c r="C7775" s="4" t="s">
        <v>6</v>
      </c>
      <c r="D7775" s="6">
        <v>8</v>
      </c>
    </row>
    <row r="7776" spans="1:4">
      <c r="A7776" s="4" t="s">
        <v>553</v>
      </c>
      <c r="B7776" s="25" t="s">
        <v>554</v>
      </c>
      <c r="C7776" s="4" t="s">
        <v>6</v>
      </c>
      <c r="D7776" s="6">
        <v>8</v>
      </c>
    </row>
    <row r="7777" spans="1:4">
      <c r="A7777" s="4" t="s">
        <v>603</v>
      </c>
      <c r="B7777" s="25" t="s">
        <v>604</v>
      </c>
      <c r="C7777" s="4" t="s">
        <v>6</v>
      </c>
      <c r="D7777" s="6">
        <v>8</v>
      </c>
    </row>
    <row r="7778" spans="1:4">
      <c r="A7778" s="4" t="s">
        <v>633</v>
      </c>
      <c r="B7778" s="25" t="s">
        <v>634</v>
      </c>
      <c r="C7778" s="4" t="s">
        <v>6</v>
      </c>
      <c r="D7778" s="6">
        <v>8</v>
      </c>
    </row>
    <row r="7779" spans="1:4">
      <c r="A7779" s="4" t="s">
        <v>643</v>
      </c>
      <c r="B7779" s="25" t="s">
        <v>644</v>
      </c>
      <c r="C7779" s="4" t="s">
        <v>6</v>
      </c>
      <c r="D7779" s="6">
        <v>8</v>
      </c>
    </row>
    <row r="7780" spans="1:4">
      <c r="A7780" s="4" t="s">
        <v>729</v>
      </c>
      <c r="B7780" s="25" t="s">
        <v>730</v>
      </c>
      <c r="C7780" s="4" t="s">
        <v>6</v>
      </c>
      <c r="D7780" s="6">
        <v>8</v>
      </c>
    </row>
    <row r="7781" spans="1:4">
      <c r="A7781" s="4" t="s">
        <v>775</v>
      </c>
      <c r="B7781" s="25" t="s">
        <v>776</v>
      </c>
      <c r="C7781" s="4" t="s">
        <v>6</v>
      </c>
      <c r="D7781" s="6">
        <v>8</v>
      </c>
    </row>
    <row r="7782" spans="1:4">
      <c r="A7782" s="4" t="s">
        <v>823</v>
      </c>
      <c r="B7782" s="25" t="s">
        <v>824</v>
      </c>
      <c r="C7782" s="4" t="s">
        <v>6</v>
      </c>
      <c r="D7782" s="6">
        <v>8</v>
      </c>
    </row>
    <row r="7783" spans="1:4">
      <c r="A7783" s="4" t="s">
        <v>869</v>
      </c>
      <c r="B7783" s="25" t="s">
        <v>870</v>
      </c>
      <c r="C7783" s="4" t="s">
        <v>6</v>
      </c>
      <c r="D7783" s="6">
        <v>8</v>
      </c>
    </row>
    <row r="7784" spans="1:4">
      <c r="A7784" s="4" t="s">
        <v>907</v>
      </c>
      <c r="B7784" s="25" t="s">
        <v>908</v>
      </c>
      <c r="C7784" s="4" t="s">
        <v>6</v>
      </c>
      <c r="D7784" s="6">
        <v>8</v>
      </c>
    </row>
    <row r="7785" spans="1:4">
      <c r="A7785" s="4" t="s">
        <v>1031</v>
      </c>
      <c r="B7785" s="25" t="s">
        <v>1032</v>
      </c>
      <c r="C7785" s="4" t="s">
        <v>6</v>
      </c>
      <c r="D7785" s="6">
        <v>8</v>
      </c>
    </row>
    <row r="7786" spans="1:4">
      <c r="A7786" s="4" t="s">
        <v>1039</v>
      </c>
      <c r="B7786" s="25" t="s">
        <v>1040</v>
      </c>
      <c r="C7786" s="4" t="s">
        <v>6</v>
      </c>
      <c r="D7786" s="6">
        <v>8</v>
      </c>
    </row>
    <row r="7787" spans="1:4">
      <c r="A7787" s="4" t="s">
        <v>1053</v>
      </c>
      <c r="B7787" s="25" t="s">
        <v>1054</v>
      </c>
      <c r="C7787" s="4" t="s">
        <v>6</v>
      </c>
      <c r="D7787" s="6">
        <v>8</v>
      </c>
    </row>
    <row r="7788" spans="1:4">
      <c r="A7788" s="4" t="s">
        <v>1141</v>
      </c>
      <c r="B7788" s="25" t="s">
        <v>1142</v>
      </c>
      <c r="C7788" s="4" t="s">
        <v>6</v>
      </c>
      <c r="D7788" s="6">
        <v>8</v>
      </c>
    </row>
    <row r="7789" spans="1:4">
      <c r="A7789" s="4" t="s">
        <v>1149</v>
      </c>
      <c r="B7789" s="25" t="s">
        <v>1150</v>
      </c>
      <c r="C7789" s="4" t="s">
        <v>6</v>
      </c>
      <c r="D7789" s="6">
        <v>8</v>
      </c>
    </row>
    <row r="7790" spans="1:4">
      <c r="A7790" s="4" t="s">
        <v>1151</v>
      </c>
      <c r="B7790" s="25" t="s">
        <v>1152</v>
      </c>
      <c r="C7790" s="4" t="s">
        <v>6</v>
      </c>
      <c r="D7790" s="6">
        <v>8</v>
      </c>
    </row>
    <row r="7791" spans="1:4">
      <c r="A7791" s="4" t="s">
        <v>1271</v>
      </c>
      <c r="B7791" s="25" t="s">
        <v>1272</v>
      </c>
      <c r="C7791" s="4" t="s">
        <v>6</v>
      </c>
      <c r="D7791" s="6">
        <v>8</v>
      </c>
    </row>
    <row r="7792" spans="1:4">
      <c r="A7792" s="4" t="s">
        <v>1377</v>
      </c>
      <c r="B7792" s="25" t="s">
        <v>1378</v>
      </c>
      <c r="C7792" s="4" t="s">
        <v>6</v>
      </c>
      <c r="D7792" s="6">
        <v>8</v>
      </c>
    </row>
    <row r="7793" spans="1:4">
      <c r="A7793" s="4" t="s">
        <v>1401</v>
      </c>
      <c r="B7793" s="25" t="s">
        <v>1402</v>
      </c>
      <c r="C7793" s="4" t="s">
        <v>6</v>
      </c>
      <c r="D7793" s="6">
        <v>8</v>
      </c>
    </row>
    <row r="7794" spans="1:4">
      <c r="A7794" s="4" t="s">
        <v>1479</v>
      </c>
      <c r="B7794" s="25" t="s">
        <v>1480</v>
      </c>
      <c r="C7794" s="4" t="s">
        <v>6</v>
      </c>
      <c r="D7794" s="6">
        <v>8</v>
      </c>
    </row>
    <row r="7795" spans="1:4">
      <c r="A7795" s="4" t="s">
        <v>1499</v>
      </c>
      <c r="B7795" s="25" t="s">
        <v>1500</v>
      </c>
      <c r="C7795" s="4" t="s">
        <v>6</v>
      </c>
      <c r="D7795" s="6">
        <v>8</v>
      </c>
    </row>
    <row r="7796" spans="1:4">
      <c r="A7796" s="4" t="s">
        <v>1513</v>
      </c>
      <c r="B7796" s="25" t="s">
        <v>1514</v>
      </c>
      <c r="C7796" s="4" t="s">
        <v>6</v>
      </c>
      <c r="D7796" s="6">
        <v>8</v>
      </c>
    </row>
    <row r="7797" spans="1:4">
      <c r="A7797" s="4" t="s">
        <v>1689</v>
      </c>
      <c r="B7797" s="25" t="s">
        <v>1690</v>
      </c>
      <c r="C7797" s="4" t="s">
        <v>6</v>
      </c>
      <c r="D7797" s="6">
        <v>8</v>
      </c>
    </row>
    <row r="7798" spans="1:4">
      <c r="A7798" s="4" t="s">
        <v>1701</v>
      </c>
      <c r="B7798" s="25" t="s">
        <v>1702</v>
      </c>
      <c r="C7798" s="4" t="s">
        <v>6</v>
      </c>
      <c r="D7798" s="6">
        <v>8</v>
      </c>
    </row>
    <row r="7799" spans="1:4">
      <c r="A7799" s="4" t="s">
        <v>1819</v>
      </c>
      <c r="B7799" s="25" t="s">
        <v>1820</v>
      </c>
      <c r="C7799" s="4" t="s">
        <v>6</v>
      </c>
      <c r="D7799" s="6">
        <v>8</v>
      </c>
    </row>
    <row r="7800" spans="1:4">
      <c r="A7800" s="4" t="s">
        <v>1829</v>
      </c>
      <c r="B7800" s="25" t="s">
        <v>1830</v>
      </c>
      <c r="C7800" s="4" t="s">
        <v>6</v>
      </c>
      <c r="D7800" s="6">
        <v>8</v>
      </c>
    </row>
    <row r="7801" spans="1:4">
      <c r="A7801" s="4" t="s">
        <v>1845</v>
      </c>
      <c r="B7801" s="25" t="s">
        <v>1846</v>
      </c>
      <c r="C7801" s="4" t="s">
        <v>6</v>
      </c>
      <c r="D7801" s="6">
        <v>8</v>
      </c>
    </row>
    <row r="7802" spans="1:4">
      <c r="A7802" s="4" t="s">
        <v>1853</v>
      </c>
      <c r="B7802" s="25" t="s">
        <v>1854</v>
      </c>
      <c r="C7802" s="4" t="s">
        <v>6</v>
      </c>
      <c r="D7802" s="6">
        <v>8</v>
      </c>
    </row>
    <row r="7803" spans="1:4">
      <c r="A7803" s="4" t="s">
        <v>1873</v>
      </c>
      <c r="B7803" s="25" t="s">
        <v>1874</v>
      </c>
      <c r="C7803" s="4" t="s">
        <v>6</v>
      </c>
      <c r="D7803" s="6">
        <v>8</v>
      </c>
    </row>
    <row r="7804" spans="1:4">
      <c r="A7804" s="4" t="s">
        <v>1907</v>
      </c>
      <c r="B7804" s="25" t="s">
        <v>1908</v>
      </c>
      <c r="C7804" s="4" t="s">
        <v>6</v>
      </c>
      <c r="D7804" s="6">
        <v>8</v>
      </c>
    </row>
    <row r="7805" spans="1:4">
      <c r="A7805" s="4" t="s">
        <v>1989</v>
      </c>
      <c r="B7805" s="25" t="s">
        <v>1990</v>
      </c>
      <c r="C7805" s="4" t="s">
        <v>6</v>
      </c>
      <c r="D7805" s="6">
        <v>8</v>
      </c>
    </row>
    <row r="7806" spans="1:4">
      <c r="A7806" s="4" t="s">
        <v>2023</v>
      </c>
      <c r="B7806" s="25" t="s">
        <v>2024</v>
      </c>
      <c r="C7806" s="4" t="s">
        <v>6</v>
      </c>
      <c r="D7806" s="6">
        <v>8</v>
      </c>
    </row>
    <row r="7807" spans="1:4">
      <c r="A7807" s="4" t="s">
        <v>2217</v>
      </c>
      <c r="B7807" s="25" t="s">
        <v>2218</v>
      </c>
      <c r="C7807" s="4" t="s">
        <v>6</v>
      </c>
      <c r="D7807" s="6">
        <v>8</v>
      </c>
    </row>
    <row r="7808" spans="1:4">
      <c r="A7808" s="4" t="s">
        <v>2251</v>
      </c>
      <c r="B7808" s="25" t="s">
        <v>2252</v>
      </c>
      <c r="C7808" s="4" t="s">
        <v>6</v>
      </c>
      <c r="D7808" s="6">
        <v>8</v>
      </c>
    </row>
    <row r="7809" spans="1:4">
      <c r="A7809" s="4" t="s">
        <v>2295</v>
      </c>
      <c r="B7809" s="25" t="s">
        <v>2296</v>
      </c>
      <c r="C7809" s="4" t="s">
        <v>6</v>
      </c>
      <c r="D7809" s="6">
        <v>8</v>
      </c>
    </row>
    <row r="7810" spans="1:4">
      <c r="A7810" s="4" t="s">
        <v>2335</v>
      </c>
      <c r="B7810" s="25" t="s">
        <v>2336</v>
      </c>
      <c r="C7810" s="4" t="s">
        <v>6</v>
      </c>
      <c r="D7810" s="6">
        <v>8</v>
      </c>
    </row>
    <row r="7811" spans="1:4">
      <c r="A7811" s="4" t="s">
        <v>2385</v>
      </c>
      <c r="B7811" s="25" t="s">
        <v>2386</v>
      </c>
      <c r="C7811" s="4" t="s">
        <v>6</v>
      </c>
      <c r="D7811" s="6">
        <v>8</v>
      </c>
    </row>
    <row r="7812" spans="1:4">
      <c r="A7812" s="4" t="s">
        <v>2521</v>
      </c>
      <c r="B7812" s="25" t="s">
        <v>2522</v>
      </c>
      <c r="C7812" s="4" t="s">
        <v>6</v>
      </c>
      <c r="D7812" s="6">
        <v>8</v>
      </c>
    </row>
    <row r="7813" spans="1:4">
      <c r="A7813" s="4" t="s">
        <v>2587</v>
      </c>
      <c r="B7813" s="25" t="s">
        <v>2588</v>
      </c>
      <c r="C7813" s="4" t="s">
        <v>6</v>
      </c>
      <c r="D7813" s="6">
        <v>8</v>
      </c>
    </row>
    <row r="7814" spans="1:4">
      <c r="A7814" s="4" t="s">
        <v>2593</v>
      </c>
      <c r="B7814" s="25" t="s">
        <v>2594</v>
      </c>
      <c r="C7814" s="4" t="s">
        <v>6</v>
      </c>
      <c r="D7814" s="6">
        <v>8</v>
      </c>
    </row>
    <row r="7815" spans="1:4">
      <c r="A7815" s="4" t="s">
        <v>2675</v>
      </c>
      <c r="B7815" s="25" t="s">
        <v>2676</v>
      </c>
      <c r="C7815" s="4" t="s">
        <v>6</v>
      </c>
      <c r="D7815" s="6">
        <v>8</v>
      </c>
    </row>
    <row r="7816" spans="1:4">
      <c r="A7816" s="4" t="s">
        <v>2695</v>
      </c>
      <c r="B7816" s="25" t="s">
        <v>2696</v>
      </c>
      <c r="C7816" s="4" t="s">
        <v>6</v>
      </c>
      <c r="D7816" s="6">
        <v>8</v>
      </c>
    </row>
    <row r="7817" spans="1:4">
      <c r="A7817" s="4" t="s">
        <v>2723</v>
      </c>
      <c r="B7817" s="25" t="s">
        <v>2724</v>
      </c>
      <c r="C7817" s="4" t="s">
        <v>6</v>
      </c>
      <c r="D7817" s="6">
        <v>8</v>
      </c>
    </row>
    <row r="7818" spans="1:4">
      <c r="A7818" s="4" t="s">
        <v>2775</v>
      </c>
      <c r="B7818" s="25" t="s">
        <v>2776</v>
      </c>
      <c r="C7818" s="4" t="s">
        <v>6</v>
      </c>
      <c r="D7818" s="6">
        <v>8</v>
      </c>
    </row>
    <row r="7819" spans="1:4">
      <c r="A7819" s="4" t="s">
        <v>2890</v>
      </c>
      <c r="B7819" s="25" t="s">
        <v>2891</v>
      </c>
      <c r="C7819" s="4" t="s">
        <v>6</v>
      </c>
      <c r="D7819" s="6">
        <v>8</v>
      </c>
    </row>
    <row r="7820" spans="1:4">
      <c r="A7820" s="4" t="s">
        <v>2918</v>
      </c>
      <c r="B7820" s="25" t="s">
        <v>2919</v>
      </c>
      <c r="C7820" s="4" t="s">
        <v>6</v>
      </c>
      <c r="D7820" s="6">
        <v>8</v>
      </c>
    </row>
    <row r="7821" spans="1:4">
      <c r="A7821" s="4" t="s">
        <v>3086</v>
      </c>
      <c r="B7821" s="25" t="s">
        <v>3087</v>
      </c>
      <c r="C7821" s="4" t="s">
        <v>6</v>
      </c>
      <c r="D7821" s="6">
        <v>8</v>
      </c>
    </row>
    <row r="7822" spans="1:4">
      <c r="A7822" s="4" t="s">
        <v>3302</v>
      </c>
      <c r="B7822" s="25" t="s">
        <v>3303</v>
      </c>
      <c r="C7822" s="4" t="s">
        <v>6</v>
      </c>
      <c r="D7822" s="6">
        <v>8</v>
      </c>
    </row>
    <row r="7823" spans="1:4">
      <c r="A7823" s="4" t="s">
        <v>3316</v>
      </c>
      <c r="B7823" s="25" t="s">
        <v>3317</v>
      </c>
      <c r="C7823" s="4" t="s">
        <v>6</v>
      </c>
      <c r="D7823" s="6">
        <v>8</v>
      </c>
    </row>
    <row r="7824" spans="1:4">
      <c r="A7824" s="4" t="s">
        <v>3348</v>
      </c>
      <c r="B7824" s="25" t="s">
        <v>3349</v>
      </c>
      <c r="C7824" s="4" t="s">
        <v>6</v>
      </c>
      <c r="D7824" s="6">
        <v>8</v>
      </c>
    </row>
    <row r="7825" spans="1:4">
      <c r="A7825" s="4" t="s">
        <v>3356</v>
      </c>
      <c r="B7825" s="25" t="s">
        <v>3357</v>
      </c>
      <c r="C7825" s="4" t="s">
        <v>6</v>
      </c>
      <c r="D7825" s="6">
        <v>8</v>
      </c>
    </row>
    <row r="7826" spans="1:4">
      <c r="A7826" s="4" t="s">
        <v>3420</v>
      </c>
      <c r="B7826" s="25" t="s">
        <v>3421</v>
      </c>
      <c r="C7826" s="4" t="s">
        <v>6</v>
      </c>
      <c r="D7826" s="6">
        <v>8</v>
      </c>
    </row>
    <row r="7827" spans="1:4">
      <c r="A7827" s="4" t="s">
        <v>3422</v>
      </c>
      <c r="B7827" s="25" t="s">
        <v>3423</v>
      </c>
      <c r="C7827" s="4" t="s">
        <v>6</v>
      </c>
      <c r="D7827" s="6">
        <v>8</v>
      </c>
    </row>
    <row r="7828" spans="1:4">
      <c r="A7828" s="4" t="s">
        <v>3440</v>
      </c>
      <c r="B7828" s="25" t="s">
        <v>3441</v>
      </c>
      <c r="C7828" s="4" t="s">
        <v>6</v>
      </c>
      <c r="D7828" s="6">
        <v>8</v>
      </c>
    </row>
    <row r="7829" spans="1:4">
      <c r="A7829" s="4" t="s">
        <v>3456</v>
      </c>
      <c r="B7829" s="25" t="s">
        <v>3457</v>
      </c>
      <c r="C7829" s="4" t="s">
        <v>6</v>
      </c>
      <c r="D7829" s="6">
        <v>8</v>
      </c>
    </row>
    <row r="7830" spans="1:4">
      <c r="A7830" s="4" t="s">
        <v>3638</v>
      </c>
      <c r="B7830" s="25" t="s">
        <v>3639</v>
      </c>
      <c r="C7830" s="4" t="s">
        <v>6</v>
      </c>
      <c r="D7830" s="6">
        <v>8</v>
      </c>
    </row>
    <row r="7831" spans="1:4">
      <c r="A7831" s="4" t="s">
        <v>3676</v>
      </c>
      <c r="B7831" s="25" t="s">
        <v>3677</v>
      </c>
      <c r="C7831" s="4" t="s">
        <v>6</v>
      </c>
      <c r="D7831" s="6">
        <v>8</v>
      </c>
    </row>
    <row r="7832" spans="1:4">
      <c r="A7832" s="4" t="s">
        <v>3688</v>
      </c>
      <c r="B7832" s="25" t="s">
        <v>3689</v>
      </c>
      <c r="C7832" s="4" t="s">
        <v>6</v>
      </c>
      <c r="D7832" s="6">
        <v>8</v>
      </c>
    </row>
    <row r="7833" spans="1:4">
      <c r="A7833" s="4" t="s">
        <v>3740</v>
      </c>
      <c r="B7833" s="25" t="s">
        <v>3741</v>
      </c>
      <c r="C7833" s="4" t="s">
        <v>6</v>
      </c>
      <c r="D7833" s="6">
        <v>8</v>
      </c>
    </row>
    <row r="7834" spans="1:4">
      <c r="A7834" s="4" t="s">
        <v>3742</v>
      </c>
      <c r="B7834" s="25" t="s">
        <v>3743</v>
      </c>
      <c r="C7834" s="4" t="s">
        <v>6</v>
      </c>
      <c r="D7834" s="6">
        <v>8</v>
      </c>
    </row>
    <row r="7835" spans="1:4">
      <c r="A7835" s="4" t="s">
        <v>3862</v>
      </c>
      <c r="B7835" s="25" t="s">
        <v>3863</v>
      </c>
      <c r="C7835" s="4" t="s">
        <v>6</v>
      </c>
      <c r="D7835" s="6">
        <v>8</v>
      </c>
    </row>
    <row r="7836" spans="1:4">
      <c r="A7836" s="4" t="s">
        <v>3868</v>
      </c>
      <c r="B7836" s="25" t="s">
        <v>3869</v>
      </c>
      <c r="C7836" s="4" t="s">
        <v>6</v>
      </c>
      <c r="D7836" s="6">
        <v>8</v>
      </c>
    </row>
    <row r="7837" spans="1:4">
      <c r="A7837" s="4" t="s">
        <v>3955</v>
      </c>
      <c r="B7837" s="25" t="s">
        <v>3956</v>
      </c>
      <c r="C7837" s="4" t="s">
        <v>6</v>
      </c>
      <c r="D7837" s="6">
        <v>8</v>
      </c>
    </row>
    <row r="7838" spans="1:4">
      <c r="A7838" s="4" t="s">
        <v>3963</v>
      </c>
      <c r="B7838" s="25" t="s">
        <v>3964</v>
      </c>
      <c r="C7838" s="4" t="s">
        <v>6</v>
      </c>
      <c r="D7838" s="6">
        <v>8</v>
      </c>
    </row>
    <row r="7839" spans="1:4">
      <c r="A7839" s="4" t="s">
        <v>3973</v>
      </c>
      <c r="B7839" s="25" t="s">
        <v>3974</v>
      </c>
      <c r="C7839" s="4" t="s">
        <v>6</v>
      </c>
      <c r="D7839" s="6">
        <v>8</v>
      </c>
    </row>
    <row r="7840" spans="1:4">
      <c r="A7840" s="4" t="s">
        <v>4015</v>
      </c>
      <c r="B7840" s="25" t="s">
        <v>4016</v>
      </c>
      <c r="C7840" s="4" t="s">
        <v>6</v>
      </c>
      <c r="D7840" s="6">
        <v>8</v>
      </c>
    </row>
    <row r="7841" spans="1:4">
      <c r="A7841" s="4" t="s">
        <v>4025</v>
      </c>
      <c r="B7841" s="25" t="s">
        <v>4026</v>
      </c>
      <c r="C7841" s="4" t="s">
        <v>6</v>
      </c>
      <c r="D7841" s="6">
        <v>8</v>
      </c>
    </row>
    <row r="7842" spans="1:4">
      <c r="A7842" s="4" t="s">
        <v>4151</v>
      </c>
      <c r="B7842" s="25" t="s">
        <v>4152</v>
      </c>
      <c r="C7842" s="4" t="s">
        <v>6</v>
      </c>
      <c r="D7842" s="6">
        <v>8</v>
      </c>
    </row>
    <row r="7843" spans="1:4">
      <c r="A7843" s="4" t="s">
        <v>4175</v>
      </c>
      <c r="B7843" s="25" t="s">
        <v>4176</v>
      </c>
      <c r="C7843" s="4" t="s">
        <v>6</v>
      </c>
      <c r="D7843" s="6">
        <v>8</v>
      </c>
    </row>
    <row r="7844" spans="1:4">
      <c r="A7844" s="4" t="s">
        <v>4187</v>
      </c>
      <c r="B7844" s="25" t="s">
        <v>4188</v>
      </c>
      <c r="C7844" s="4" t="s">
        <v>6</v>
      </c>
      <c r="D7844" s="6">
        <v>8</v>
      </c>
    </row>
    <row r="7845" spans="1:4">
      <c r="A7845" s="4" t="s">
        <v>4199</v>
      </c>
      <c r="B7845" s="25" t="s">
        <v>4200</v>
      </c>
      <c r="C7845" s="4" t="s">
        <v>6</v>
      </c>
      <c r="D7845" s="6">
        <v>8</v>
      </c>
    </row>
    <row r="7846" spans="1:4">
      <c r="A7846" s="4" t="s">
        <v>4293</v>
      </c>
      <c r="B7846" s="25" t="s">
        <v>4294</v>
      </c>
      <c r="C7846" s="4" t="s">
        <v>6</v>
      </c>
      <c r="D7846" s="6">
        <v>8</v>
      </c>
    </row>
    <row r="7847" spans="1:4">
      <c r="A7847" s="4" t="s">
        <v>4321</v>
      </c>
      <c r="B7847" s="25" t="s">
        <v>4322</v>
      </c>
      <c r="C7847" s="4" t="s">
        <v>6</v>
      </c>
      <c r="D7847" s="6">
        <v>8</v>
      </c>
    </row>
    <row r="7848" spans="1:4">
      <c r="A7848" s="4" t="s">
        <v>4494</v>
      </c>
      <c r="B7848" s="25" t="s">
        <v>4495</v>
      </c>
      <c r="C7848" s="4" t="s">
        <v>6</v>
      </c>
      <c r="D7848" s="6">
        <v>8</v>
      </c>
    </row>
    <row r="7849" spans="1:4">
      <c r="A7849" s="4" t="s">
        <v>4524</v>
      </c>
      <c r="B7849" s="25" t="s">
        <v>4525</v>
      </c>
      <c r="C7849" s="4" t="s">
        <v>6</v>
      </c>
      <c r="D7849" s="6">
        <v>8</v>
      </c>
    </row>
    <row r="7850" spans="1:4">
      <c r="A7850" s="4" t="s">
        <v>4626</v>
      </c>
      <c r="B7850" s="25" t="s">
        <v>4627</v>
      </c>
      <c r="C7850" s="4" t="s">
        <v>6</v>
      </c>
      <c r="D7850" s="6">
        <v>8</v>
      </c>
    </row>
    <row r="7851" spans="1:4">
      <c r="A7851" s="4" t="s">
        <v>4902</v>
      </c>
      <c r="B7851" s="25" t="s">
        <v>4903</v>
      </c>
      <c r="C7851" s="4" t="s">
        <v>6</v>
      </c>
      <c r="D7851" s="6">
        <v>8</v>
      </c>
    </row>
    <row r="7852" spans="1:4">
      <c r="A7852" s="4" t="s">
        <v>4908</v>
      </c>
      <c r="B7852" s="25" t="s">
        <v>4909</v>
      </c>
      <c r="C7852" s="4" t="s">
        <v>6</v>
      </c>
      <c r="D7852" s="6">
        <v>8</v>
      </c>
    </row>
    <row r="7853" spans="1:4">
      <c r="A7853" s="4" t="s">
        <v>4944</v>
      </c>
      <c r="B7853" s="25" t="s">
        <v>4945</v>
      </c>
      <c r="C7853" s="4" t="s">
        <v>6</v>
      </c>
      <c r="D7853" s="6">
        <v>8</v>
      </c>
    </row>
    <row r="7854" spans="1:4">
      <c r="A7854" s="4" t="s">
        <v>4996</v>
      </c>
      <c r="B7854" s="25" t="s">
        <v>4997</v>
      </c>
      <c r="C7854" s="4" t="s">
        <v>6</v>
      </c>
      <c r="D7854" s="6">
        <v>8</v>
      </c>
    </row>
    <row r="7855" spans="1:4">
      <c r="A7855" s="4" t="s">
        <v>5078</v>
      </c>
      <c r="B7855" s="25" t="s">
        <v>5079</v>
      </c>
      <c r="C7855" s="4" t="s">
        <v>6</v>
      </c>
      <c r="D7855" s="6">
        <v>8</v>
      </c>
    </row>
    <row r="7856" spans="1:4">
      <c r="A7856" s="4" t="s">
        <v>5120</v>
      </c>
      <c r="B7856" s="25" t="s">
        <v>5121</v>
      </c>
      <c r="C7856" s="4" t="s">
        <v>6</v>
      </c>
      <c r="D7856" s="6">
        <v>8</v>
      </c>
    </row>
    <row r="7857" spans="1:4">
      <c r="A7857" s="4" t="s">
        <v>5178</v>
      </c>
      <c r="B7857" s="25" t="s">
        <v>5179</v>
      </c>
      <c r="C7857" s="4" t="s">
        <v>6</v>
      </c>
      <c r="D7857" s="6">
        <v>8</v>
      </c>
    </row>
    <row r="7858" spans="1:4">
      <c r="A7858" s="4" t="s">
        <v>5184</v>
      </c>
      <c r="B7858" s="25" t="s">
        <v>5185</v>
      </c>
      <c r="C7858" s="4" t="s">
        <v>6</v>
      </c>
      <c r="D7858" s="6">
        <v>8</v>
      </c>
    </row>
    <row r="7859" spans="1:4">
      <c r="A7859" s="4" t="s">
        <v>5194</v>
      </c>
      <c r="B7859" s="25" t="s">
        <v>5195</v>
      </c>
      <c r="C7859" s="4" t="s">
        <v>6</v>
      </c>
      <c r="D7859" s="6">
        <v>8</v>
      </c>
    </row>
    <row r="7860" spans="1:4">
      <c r="A7860" s="4" t="s">
        <v>5236</v>
      </c>
      <c r="B7860" s="25" t="s">
        <v>5237</v>
      </c>
      <c r="C7860" s="4" t="s">
        <v>6</v>
      </c>
      <c r="D7860" s="6">
        <v>8</v>
      </c>
    </row>
    <row r="7861" spans="1:4">
      <c r="A7861" s="4" t="s">
        <v>5248</v>
      </c>
      <c r="B7861" s="25" t="s">
        <v>5249</v>
      </c>
      <c r="C7861" s="4" t="s">
        <v>6</v>
      </c>
      <c r="D7861" s="6">
        <v>8</v>
      </c>
    </row>
    <row r="7862" spans="1:4">
      <c r="A7862" s="4" t="s">
        <v>5260</v>
      </c>
      <c r="B7862" s="25" t="s">
        <v>5261</v>
      </c>
      <c r="C7862" s="4" t="s">
        <v>6</v>
      </c>
      <c r="D7862" s="6">
        <v>8</v>
      </c>
    </row>
    <row r="7863" spans="1:4">
      <c r="A7863" s="4" t="s">
        <v>5320</v>
      </c>
      <c r="B7863" s="25" t="s">
        <v>5321</v>
      </c>
      <c r="C7863" s="4" t="s">
        <v>6</v>
      </c>
      <c r="D7863" s="6">
        <v>8</v>
      </c>
    </row>
    <row r="7864" spans="1:4">
      <c r="A7864" s="4" t="s">
        <v>5332</v>
      </c>
      <c r="B7864" s="25" t="s">
        <v>5333</v>
      </c>
      <c r="C7864" s="4" t="s">
        <v>6</v>
      </c>
      <c r="D7864" s="6">
        <v>8</v>
      </c>
    </row>
    <row r="7865" spans="1:4">
      <c r="A7865" s="4" t="s">
        <v>5340</v>
      </c>
      <c r="B7865" s="25" t="s">
        <v>5341</v>
      </c>
      <c r="C7865" s="4" t="s">
        <v>6</v>
      </c>
      <c r="D7865" s="6">
        <v>8</v>
      </c>
    </row>
    <row r="7866" spans="1:4">
      <c r="A7866" s="4" t="s">
        <v>5432</v>
      </c>
      <c r="B7866" s="25" t="s">
        <v>5433</v>
      </c>
      <c r="C7866" s="4" t="s">
        <v>6</v>
      </c>
      <c r="D7866" s="6">
        <v>8</v>
      </c>
    </row>
    <row r="7867" spans="1:4">
      <c r="A7867" s="4" t="s">
        <v>5522</v>
      </c>
      <c r="B7867" s="25" t="s">
        <v>5523</v>
      </c>
      <c r="C7867" s="4" t="s">
        <v>6</v>
      </c>
      <c r="D7867" s="6">
        <v>8</v>
      </c>
    </row>
    <row r="7868" spans="1:4">
      <c r="A7868" s="4" t="s">
        <v>5570</v>
      </c>
      <c r="B7868" s="25" t="s">
        <v>5571</v>
      </c>
      <c r="C7868" s="4" t="s">
        <v>6</v>
      </c>
      <c r="D7868" s="6">
        <v>8</v>
      </c>
    </row>
    <row r="7869" spans="1:4">
      <c r="A7869" s="4" t="s">
        <v>5576</v>
      </c>
      <c r="B7869" s="25" t="s">
        <v>5577</v>
      </c>
      <c r="C7869" s="4" t="s">
        <v>6</v>
      </c>
      <c r="D7869" s="6">
        <v>8</v>
      </c>
    </row>
    <row r="7870" spans="1:4">
      <c r="A7870" s="4" t="s">
        <v>5596</v>
      </c>
      <c r="B7870" s="25" t="s">
        <v>5597</v>
      </c>
      <c r="C7870" s="4" t="s">
        <v>6</v>
      </c>
      <c r="D7870" s="6">
        <v>8</v>
      </c>
    </row>
    <row r="7871" spans="1:4">
      <c r="A7871" s="4" t="s">
        <v>5692</v>
      </c>
      <c r="B7871" s="25" t="s">
        <v>5693</v>
      </c>
      <c r="C7871" s="4" t="s">
        <v>6</v>
      </c>
      <c r="D7871" s="6">
        <v>8</v>
      </c>
    </row>
    <row r="7872" spans="1:4">
      <c r="A7872" s="4" t="s">
        <v>5754</v>
      </c>
      <c r="B7872" s="25" t="s">
        <v>5755</v>
      </c>
      <c r="C7872" s="4" t="s">
        <v>6</v>
      </c>
      <c r="D7872" s="6">
        <v>8</v>
      </c>
    </row>
    <row r="7873" spans="1:4">
      <c r="A7873" s="4" t="s">
        <v>5820</v>
      </c>
      <c r="B7873" s="25" t="s">
        <v>5821</v>
      </c>
      <c r="C7873" s="4" t="s">
        <v>6</v>
      </c>
      <c r="D7873" s="6">
        <v>8</v>
      </c>
    </row>
    <row r="7874" spans="1:4">
      <c r="A7874" s="4" t="s">
        <v>5842</v>
      </c>
      <c r="B7874" s="25" t="s">
        <v>5843</v>
      </c>
      <c r="C7874" s="4" t="s">
        <v>6</v>
      </c>
      <c r="D7874" s="6">
        <v>8</v>
      </c>
    </row>
    <row r="7875" spans="1:4">
      <c r="A7875" s="4" t="s">
        <v>5916</v>
      </c>
      <c r="B7875" s="25" t="s">
        <v>5917</v>
      </c>
      <c r="C7875" s="4" t="s">
        <v>6</v>
      </c>
      <c r="D7875" s="6">
        <v>8</v>
      </c>
    </row>
    <row r="7876" spans="1:4">
      <c r="A7876" s="4" t="s">
        <v>5944</v>
      </c>
      <c r="B7876" s="25" t="s">
        <v>5945</v>
      </c>
      <c r="C7876" s="4" t="s">
        <v>6</v>
      </c>
      <c r="D7876" s="6">
        <v>8</v>
      </c>
    </row>
    <row r="7877" spans="1:4">
      <c r="A7877" s="4" t="s">
        <v>5956</v>
      </c>
      <c r="B7877" s="25" t="s">
        <v>5957</v>
      </c>
      <c r="C7877" s="4" t="s">
        <v>6</v>
      </c>
      <c r="D7877" s="6">
        <v>8</v>
      </c>
    </row>
    <row r="7878" spans="1:4">
      <c r="A7878" s="4" t="s">
        <v>5994</v>
      </c>
      <c r="B7878" s="25" t="s">
        <v>5995</v>
      </c>
      <c r="C7878" s="4" t="s">
        <v>6</v>
      </c>
      <c r="D7878" s="6">
        <v>8</v>
      </c>
    </row>
    <row r="7879" spans="1:4">
      <c r="A7879" s="4" t="s">
        <v>6038</v>
      </c>
      <c r="B7879" s="25" t="s">
        <v>6039</v>
      </c>
      <c r="C7879" s="4" t="s">
        <v>6</v>
      </c>
      <c r="D7879" s="6">
        <v>8</v>
      </c>
    </row>
    <row r="7880" spans="1:4">
      <c r="A7880" s="4" t="s">
        <v>6084</v>
      </c>
      <c r="B7880" s="25" t="s">
        <v>6085</v>
      </c>
      <c r="C7880" s="4" t="s">
        <v>6</v>
      </c>
      <c r="D7880" s="6">
        <v>8</v>
      </c>
    </row>
    <row r="7881" spans="1:4">
      <c r="A7881" s="4" t="s">
        <v>6138</v>
      </c>
      <c r="B7881" s="25" t="s">
        <v>6139</v>
      </c>
      <c r="C7881" s="4" t="s">
        <v>6</v>
      </c>
      <c r="D7881" s="6">
        <v>8</v>
      </c>
    </row>
    <row r="7882" spans="1:4">
      <c r="A7882" s="4" t="s">
        <v>6246</v>
      </c>
      <c r="B7882" s="25" t="s">
        <v>6247</v>
      </c>
      <c r="C7882" s="4" t="s">
        <v>6</v>
      </c>
      <c r="D7882" s="6">
        <v>8</v>
      </c>
    </row>
    <row r="7883" spans="1:4">
      <c r="A7883" s="4" t="s">
        <v>6280</v>
      </c>
      <c r="B7883" s="25" t="s">
        <v>6281</v>
      </c>
      <c r="C7883" s="4" t="s">
        <v>6</v>
      </c>
      <c r="D7883" s="6">
        <v>8</v>
      </c>
    </row>
    <row r="7884" spans="1:4">
      <c r="A7884" s="4" t="s">
        <v>6388</v>
      </c>
      <c r="B7884" s="25" t="s">
        <v>6389</v>
      </c>
      <c r="C7884" s="4" t="s">
        <v>6</v>
      </c>
      <c r="D7884" s="6">
        <v>8</v>
      </c>
    </row>
    <row r="7885" spans="1:4">
      <c r="A7885" s="4" t="s">
        <v>6444</v>
      </c>
      <c r="B7885" s="25" t="s">
        <v>6445</v>
      </c>
      <c r="C7885" s="4" t="s">
        <v>6</v>
      </c>
      <c r="D7885" s="6">
        <v>8</v>
      </c>
    </row>
    <row r="7886" spans="1:4">
      <c r="A7886" s="4" t="s">
        <v>6472</v>
      </c>
      <c r="B7886" s="25" t="s">
        <v>6473</v>
      </c>
      <c r="C7886" s="4" t="s">
        <v>6</v>
      </c>
      <c r="D7886" s="6">
        <v>8</v>
      </c>
    </row>
    <row r="7887" spans="1:4">
      <c r="A7887" s="4" t="s">
        <v>6514</v>
      </c>
      <c r="B7887" s="25" t="s">
        <v>6515</v>
      </c>
      <c r="C7887" s="4" t="s">
        <v>6</v>
      </c>
      <c r="D7887" s="6">
        <v>8</v>
      </c>
    </row>
    <row r="7888" spans="1:4">
      <c r="A7888" s="4" t="s">
        <v>6542</v>
      </c>
      <c r="B7888" s="25" t="s">
        <v>6543</v>
      </c>
      <c r="C7888" s="4" t="s">
        <v>6</v>
      </c>
      <c r="D7888" s="6">
        <v>8</v>
      </c>
    </row>
    <row r="7889" spans="1:4">
      <c r="A7889" s="4" t="s">
        <v>6765</v>
      </c>
      <c r="B7889" s="25" t="s">
        <v>6766</v>
      </c>
      <c r="C7889" s="4" t="s">
        <v>6</v>
      </c>
      <c r="D7889" s="6">
        <v>8</v>
      </c>
    </row>
    <row r="7890" spans="1:4">
      <c r="A7890" s="4" t="s">
        <v>6795</v>
      </c>
      <c r="B7890" s="25" t="s">
        <v>6796</v>
      </c>
      <c r="C7890" s="4" t="s">
        <v>6</v>
      </c>
      <c r="D7890" s="6">
        <v>8</v>
      </c>
    </row>
    <row r="7891" spans="1:4">
      <c r="A7891" s="4" t="s">
        <v>6821</v>
      </c>
      <c r="B7891" s="25" t="s">
        <v>6822</v>
      </c>
      <c r="C7891" s="4" t="s">
        <v>6</v>
      </c>
      <c r="D7891" s="6">
        <v>8</v>
      </c>
    </row>
    <row r="7892" spans="1:4">
      <c r="A7892" s="4" t="s">
        <v>7059</v>
      </c>
      <c r="B7892" s="25" t="s">
        <v>7060</v>
      </c>
      <c r="C7892" s="4" t="s">
        <v>6</v>
      </c>
      <c r="D7892" s="6">
        <v>8</v>
      </c>
    </row>
    <row r="7893" spans="1:4">
      <c r="A7893" s="4" t="s">
        <v>7271</v>
      </c>
      <c r="B7893" s="25" t="s">
        <v>7272</v>
      </c>
      <c r="C7893" s="4" t="s">
        <v>6</v>
      </c>
      <c r="D7893" s="6">
        <v>8</v>
      </c>
    </row>
    <row r="7894" spans="1:4">
      <c r="A7894" s="4" t="s">
        <v>7281</v>
      </c>
      <c r="B7894" s="25" t="s">
        <v>7282</v>
      </c>
      <c r="C7894" s="4" t="s">
        <v>6</v>
      </c>
      <c r="D7894" s="6">
        <v>8</v>
      </c>
    </row>
    <row r="7895" spans="1:4">
      <c r="A7895" s="4" t="s">
        <v>7289</v>
      </c>
      <c r="B7895" s="25" t="s">
        <v>7290</v>
      </c>
      <c r="C7895" s="4" t="s">
        <v>6</v>
      </c>
      <c r="D7895" s="6">
        <v>8</v>
      </c>
    </row>
    <row r="7896" spans="1:4">
      <c r="A7896" s="4" t="s">
        <v>7313</v>
      </c>
      <c r="B7896" s="25" t="s">
        <v>7314</v>
      </c>
      <c r="C7896" s="4" t="s">
        <v>6</v>
      </c>
      <c r="D7896" s="6">
        <v>8</v>
      </c>
    </row>
    <row r="7897" spans="1:4">
      <c r="A7897" s="4" t="s">
        <v>7329</v>
      </c>
      <c r="B7897" s="25" t="s">
        <v>7330</v>
      </c>
      <c r="C7897" s="4" t="s">
        <v>6</v>
      </c>
      <c r="D7897" s="6">
        <v>8</v>
      </c>
    </row>
    <row r="7898" spans="1:4">
      <c r="A7898" s="4" t="s">
        <v>7353</v>
      </c>
      <c r="B7898" s="25" t="s">
        <v>7354</v>
      </c>
      <c r="C7898" s="4" t="s">
        <v>6</v>
      </c>
      <c r="D7898" s="6">
        <v>8</v>
      </c>
    </row>
    <row r="7899" spans="1:4">
      <c r="A7899" s="4" t="s">
        <v>7443</v>
      </c>
      <c r="B7899" s="25" t="s">
        <v>7444</v>
      </c>
      <c r="C7899" s="4" t="s">
        <v>6</v>
      </c>
      <c r="D7899" s="6">
        <v>8</v>
      </c>
    </row>
    <row r="7900" spans="1:4">
      <c r="A7900" s="4" t="s">
        <v>7495</v>
      </c>
      <c r="B7900" s="25" t="s">
        <v>7496</v>
      </c>
      <c r="C7900" s="4" t="s">
        <v>6</v>
      </c>
      <c r="D7900" s="6">
        <v>8</v>
      </c>
    </row>
    <row r="7901" spans="1:4">
      <c r="A7901" s="4" t="s">
        <v>7567</v>
      </c>
      <c r="B7901" s="25" t="s">
        <v>7568</v>
      </c>
      <c r="C7901" s="4" t="s">
        <v>6</v>
      </c>
      <c r="D7901" s="6">
        <v>8</v>
      </c>
    </row>
    <row r="7902" spans="1:4">
      <c r="A7902" s="4" t="s">
        <v>7649</v>
      </c>
      <c r="B7902" s="25" t="s">
        <v>7650</v>
      </c>
      <c r="C7902" s="4" t="s">
        <v>6</v>
      </c>
      <c r="D7902" s="6">
        <v>8</v>
      </c>
    </row>
    <row r="7903" spans="1:4">
      <c r="A7903" s="4" t="s">
        <v>7683</v>
      </c>
      <c r="B7903" s="25" t="s">
        <v>7684</v>
      </c>
      <c r="C7903" s="4" t="s">
        <v>6</v>
      </c>
      <c r="D7903" s="6">
        <v>8</v>
      </c>
    </row>
    <row r="7904" spans="1:4">
      <c r="A7904" s="4" t="s">
        <v>7725</v>
      </c>
      <c r="B7904" s="25" t="s">
        <v>7726</v>
      </c>
      <c r="C7904" s="4" t="s">
        <v>6</v>
      </c>
      <c r="D7904" s="6">
        <v>8</v>
      </c>
    </row>
    <row r="7905" spans="1:4">
      <c r="A7905" s="4" t="s">
        <v>7893</v>
      </c>
      <c r="B7905" s="25" t="s">
        <v>7894</v>
      </c>
      <c r="C7905" s="4" t="s">
        <v>6</v>
      </c>
      <c r="D7905" s="6">
        <v>8</v>
      </c>
    </row>
    <row r="7906" spans="1:4">
      <c r="A7906" s="4" t="s">
        <v>8083</v>
      </c>
      <c r="B7906" s="25" t="s">
        <v>8084</v>
      </c>
      <c r="C7906" s="4" t="s">
        <v>6</v>
      </c>
      <c r="D7906" s="6">
        <v>8</v>
      </c>
    </row>
    <row r="7907" spans="1:4">
      <c r="A7907" s="4" t="s">
        <v>8145</v>
      </c>
      <c r="B7907" s="25" t="s">
        <v>8146</v>
      </c>
      <c r="C7907" s="4" t="s">
        <v>6</v>
      </c>
      <c r="D7907" s="6">
        <v>8</v>
      </c>
    </row>
    <row r="7908" spans="1:4">
      <c r="A7908" s="4" t="s">
        <v>8171</v>
      </c>
      <c r="B7908" s="25" t="s">
        <v>8172</v>
      </c>
      <c r="C7908" s="4" t="s">
        <v>6</v>
      </c>
      <c r="D7908" s="6">
        <v>8</v>
      </c>
    </row>
    <row r="7909" spans="1:4">
      <c r="A7909" s="4" t="s">
        <v>8197</v>
      </c>
      <c r="B7909" s="25" t="s">
        <v>8198</v>
      </c>
      <c r="C7909" s="4" t="s">
        <v>6</v>
      </c>
      <c r="D7909" s="6">
        <v>8</v>
      </c>
    </row>
    <row r="7910" spans="1:4">
      <c r="A7910" s="4" t="s">
        <v>8355</v>
      </c>
      <c r="B7910" s="25" t="s">
        <v>8356</v>
      </c>
      <c r="C7910" s="4" t="s">
        <v>6</v>
      </c>
      <c r="D7910" s="6">
        <v>8</v>
      </c>
    </row>
    <row r="7911" spans="1:4">
      <c r="A7911" s="4" t="s">
        <v>8413</v>
      </c>
      <c r="B7911" s="25" t="s">
        <v>8414</v>
      </c>
      <c r="C7911" s="4" t="s">
        <v>6</v>
      </c>
      <c r="D7911" s="6">
        <v>8</v>
      </c>
    </row>
    <row r="7912" spans="1:4">
      <c r="A7912" s="4" t="s">
        <v>8439</v>
      </c>
      <c r="B7912" s="25" t="s">
        <v>8440</v>
      </c>
      <c r="C7912" s="4" t="s">
        <v>6</v>
      </c>
      <c r="D7912" s="6">
        <v>8</v>
      </c>
    </row>
    <row r="7913" spans="1:4">
      <c r="A7913" s="4" t="s">
        <v>8501</v>
      </c>
      <c r="B7913" s="25" t="s">
        <v>8502</v>
      </c>
      <c r="C7913" s="4" t="s">
        <v>6</v>
      </c>
      <c r="D7913" s="6">
        <v>8</v>
      </c>
    </row>
    <row r="7914" spans="1:4">
      <c r="A7914" s="4" t="s">
        <v>8545</v>
      </c>
      <c r="B7914" s="25" t="s">
        <v>8546</v>
      </c>
      <c r="C7914" s="4" t="s">
        <v>6</v>
      </c>
      <c r="D7914" s="6">
        <v>8</v>
      </c>
    </row>
    <row r="7915" spans="1:4">
      <c r="A7915" s="4" t="s">
        <v>8559</v>
      </c>
      <c r="B7915" s="25" t="s">
        <v>8560</v>
      </c>
      <c r="C7915" s="4" t="s">
        <v>6</v>
      </c>
      <c r="D7915" s="6">
        <v>8</v>
      </c>
    </row>
    <row r="7916" spans="1:4">
      <c r="A7916" s="4" t="s">
        <v>8695</v>
      </c>
      <c r="B7916" s="25" t="s">
        <v>8696</v>
      </c>
      <c r="C7916" s="4" t="s">
        <v>6</v>
      </c>
      <c r="D7916" s="6">
        <v>8</v>
      </c>
    </row>
    <row r="7917" spans="1:4">
      <c r="A7917" s="4" t="s">
        <v>8725</v>
      </c>
      <c r="B7917" s="25" t="s">
        <v>8726</v>
      </c>
      <c r="C7917" s="4" t="s">
        <v>6</v>
      </c>
      <c r="D7917" s="6">
        <v>8</v>
      </c>
    </row>
    <row r="7918" spans="1:4">
      <c r="A7918" s="4" t="s">
        <v>8795</v>
      </c>
      <c r="B7918" s="25" t="s">
        <v>8796</v>
      </c>
      <c r="C7918" s="4" t="s">
        <v>6</v>
      </c>
      <c r="D7918" s="6">
        <v>8</v>
      </c>
    </row>
    <row r="7919" spans="1:4">
      <c r="A7919" s="4" t="s">
        <v>8957</v>
      </c>
      <c r="B7919" s="25" t="s">
        <v>8958</v>
      </c>
      <c r="C7919" s="4" t="s">
        <v>6</v>
      </c>
      <c r="D7919" s="6">
        <v>8</v>
      </c>
    </row>
    <row r="7920" spans="1:4">
      <c r="A7920" s="4" t="s">
        <v>8965</v>
      </c>
      <c r="B7920" s="25" t="s">
        <v>8966</v>
      </c>
      <c r="C7920" s="4" t="s">
        <v>6</v>
      </c>
      <c r="D7920" s="6">
        <v>8</v>
      </c>
    </row>
    <row r="7921" spans="1:4">
      <c r="A7921" s="4" t="s">
        <v>9025</v>
      </c>
      <c r="B7921" s="25" t="s">
        <v>9026</v>
      </c>
      <c r="C7921" s="4" t="s">
        <v>6</v>
      </c>
      <c r="D7921" s="6">
        <v>8</v>
      </c>
    </row>
    <row r="7922" spans="1:4">
      <c r="A7922" s="4" t="s">
        <v>9027</v>
      </c>
      <c r="B7922" s="25" t="s">
        <v>9028</v>
      </c>
      <c r="C7922" s="4" t="s">
        <v>6</v>
      </c>
      <c r="D7922" s="6">
        <v>8</v>
      </c>
    </row>
    <row r="7923" spans="1:4">
      <c r="A7923" s="4" t="s">
        <v>9041</v>
      </c>
      <c r="B7923" s="25" t="s">
        <v>9042</v>
      </c>
      <c r="C7923" s="4" t="s">
        <v>6</v>
      </c>
      <c r="D7923" s="6">
        <v>8</v>
      </c>
    </row>
    <row r="7924" spans="1:4">
      <c r="A7924" s="4" t="s">
        <v>9089</v>
      </c>
      <c r="B7924" s="25" t="s">
        <v>9090</v>
      </c>
      <c r="C7924" s="4" t="s">
        <v>6</v>
      </c>
      <c r="D7924" s="6">
        <v>8</v>
      </c>
    </row>
    <row r="7925" spans="1:4">
      <c r="A7925" s="4" t="s">
        <v>9121</v>
      </c>
      <c r="B7925" s="25" t="s">
        <v>9122</v>
      </c>
      <c r="C7925" s="4" t="s">
        <v>6</v>
      </c>
      <c r="D7925" s="6">
        <v>8</v>
      </c>
    </row>
    <row r="7926" spans="1:4">
      <c r="A7926" s="4" t="s">
        <v>9499</v>
      </c>
      <c r="B7926" s="25" t="s">
        <v>9500</v>
      </c>
      <c r="C7926" s="4" t="s">
        <v>6</v>
      </c>
      <c r="D7926" s="6">
        <v>8</v>
      </c>
    </row>
    <row r="7927" spans="1:4">
      <c r="A7927" s="4" t="s">
        <v>9651</v>
      </c>
      <c r="B7927" s="25" t="s">
        <v>9652</v>
      </c>
      <c r="C7927" s="4" t="s">
        <v>6</v>
      </c>
      <c r="D7927" s="6">
        <v>8</v>
      </c>
    </row>
    <row r="7928" spans="1:4">
      <c r="A7928" s="4" t="s">
        <v>9733</v>
      </c>
      <c r="B7928" s="25" t="s">
        <v>9734</v>
      </c>
      <c r="C7928" s="4" t="s">
        <v>6</v>
      </c>
      <c r="D7928" s="6">
        <v>8</v>
      </c>
    </row>
    <row r="7929" spans="1:4">
      <c r="A7929" s="4" t="s">
        <v>9799</v>
      </c>
      <c r="B7929" s="25" t="s">
        <v>9800</v>
      </c>
      <c r="C7929" s="4" t="s">
        <v>6</v>
      </c>
      <c r="D7929" s="6">
        <v>8</v>
      </c>
    </row>
    <row r="7930" spans="1:4">
      <c r="A7930" s="4" t="s">
        <v>9855</v>
      </c>
      <c r="B7930" s="25" t="s">
        <v>9856</v>
      </c>
      <c r="C7930" s="4" t="s">
        <v>6</v>
      </c>
      <c r="D7930" s="6">
        <v>8</v>
      </c>
    </row>
    <row r="7931" spans="1:4">
      <c r="A7931" s="4" t="s">
        <v>9857</v>
      </c>
      <c r="B7931" s="25" t="s">
        <v>9858</v>
      </c>
      <c r="C7931" s="4" t="s">
        <v>6</v>
      </c>
      <c r="D7931" s="6">
        <v>8</v>
      </c>
    </row>
    <row r="7932" spans="1:4">
      <c r="A7932" s="4" t="s">
        <v>9933</v>
      </c>
      <c r="B7932" s="25" t="s">
        <v>9934</v>
      </c>
      <c r="C7932" s="4" t="s">
        <v>6</v>
      </c>
      <c r="D7932" s="6">
        <v>8</v>
      </c>
    </row>
    <row r="7933" spans="1:4">
      <c r="A7933" s="4" t="s">
        <v>10057</v>
      </c>
      <c r="B7933" s="25" t="s">
        <v>10058</v>
      </c>
      <c r="C7933" s="4" t="s">
        <v>6</v>
      </c>
      <c r="D7933" s="6">
        <v>8</v>
      </c>
    </row>
    <row r="7934" spans="1:4">
      <c r="A7934" s="4" t="s">
        <v>10209</v>
      </c>
      <c r="B7934" s="25" t="s">
        <v>10210</v>
      </c>
      <c r="C7934" s="4" t="s">
        <v>6</v>
      </c>
      <c r="D7934" s="6">
        <v>8</v>
      </c>
    </row>
    <row r="7935" spans="1:4">
      <c r="A7935" s="4" t="s">
        <v>10311</v>
      </c>
      <c r="B7935" s="25" t="s">
        <v>10312</v>
      </c>
      <c r="C7935" s="4" t="s">
        <v>6</v>
      </c>
      <c r="D7935" s="6">
        <v>8</v>
      </c>
    </row>
    <row r="7936" spans="1:4">
      <c r="A7936" s="4" t="s">
        <v>10315</v>
      </c>
      <c r="B7936" s="25" t="s">
        <v>10316</v>
      </c>
      <c r="C7936" s="4" t="s">
        <v>6</v>
      </c>
      <c r="D7936" s="6">
        <v>8</v>
      </c>
    </row>
    <row r="7937" spans="1:4">
      <c r="A7937" s="4" t="s">
        <v>10319</v>
      </c>
      <c r="B7937" s="25" t="s">
        <v>10320</v>
      </c>
      <c r="C7937" s="4" t="s">
        <v>6</v>
      </c>
      <c r="D7937" s="6">
        <v>8</v>
      </c>
    </row>
    <row r="7938" spans="1:4">
      <c r="A7938" s="4" t="s">
        <v>10387</v>
      </c>
      <c r="B7938" s="25" t="s">
        <v>10388</v>
      </c>
      <c r="C7938" s="4" t="s">
        <v>6</v>
      </c>
      <c r="D7938" s="6">
        <v>8</v>
      </c>
    </row>
    <row r="7939" spans="1:4">
      <c r="A7939" s="4" t="s">
        <v>10443</v>
      </c>
      <c r="B7939" s="25" t="s">
        <v>10444</v>
      </c>
      <c r="C7939" s="4" t="s">
        <v>6</v>
      </c>
      <c r="D7939" s="6">
        <v>8</v>
      </c>
    </row>
    <row r="7940" spans="1:4">
      <c r="A7940" s="4" t="s">
        <v>10517</v>
      </c>
      <c r="B7940" s="25" t="s">
        <v>10518</v>
      </c>
      <c r="C7940" s="4" t="s">
        <v>6</v>
      </c>
      <c r="D7940" s="6">
        <v>8</v>
      </c>
    </row>
    <row r="7941" spans="1:4">
      <c r="A7941" s="4" t="s">
        <v>10527</v>
      </c>
      <c r="B7941" s="25" t="s">
        <v>10528</v>
      </c>
      <c r="C7941" s="4" t="s">
        <v>6</v>
      </c>
      <c r="D7941" s="6">
        <v>8</v>
      </c>
    </row>
    <row r="7942" spans="1:4">
      <c r="A7942" s="4" t="s">
        <v>10621</v>
      </c>
      <c r="B7942" s="25" t="s">
        <v>10622</v>
      </c>
      <c r="C7942" s="4" t="s">
        <v>6</v>
      </c>
      <c r="D7942" s="6">
        <v>8</v>
      </c>
    </row>
    <row r="7943" spans="1:4">
      <c r="A7943" s="4" t="s">
        <v>10775</v>
      </c>
      <c r="B7943" s="25" t="s">
        <v>10776</v>
      </c>
      <c r="C7943" s="4" t="s">
        <v>6</v>
      </c>
      <c r="D7943" s="6">
        <v>8</v>
      </c>
    </row>
    <row r="7944" spans="1:4">
      <c r="A7944" s="4" t="s">
        <v>10845</v>
      </c>
      <c r="B7944" s="25" t="s">
        <v>10846</v>
      </c>
      <c r="C7944" s="4" t="s">
        <v>6</v>
      </c>
      <c r="D7944" s="6">
        <v>8</v>
      </c>
    </row>
    <row r="7945" spans="1:4">
      <c r="A7945" s="4" t="s">
        <v>10945</v>
      </c>
      <c r="B7945" s="25" t="s">
        <v>10946</v>
      </c>
      <c r="C7945" s="4" t="s">
        <v>6</v>
      </c>
      <c r="D7945" s="6">
        <v>8</v>
      </c>
    </row>
    <row r="7946" spans="1:4">
      <c r="A7946" s="4" t="s">
        <v>10965</v>
      </c>
      <c r="B7946" s="25" t="s">
        <v>10966</v>
      </c>
      <c r="C7946" s="4" t="s">
        <v>6</v>
      </c>
      <c r="D7946" s="6">
        <v>8</v>
      </c>
    </row>
    <row r="7947" spans="1:4">
      <c r="A7947" s="4" t="s">
        <v>11009</v>
      </c>
      <c r="B7947" s="25" t="s">
        <v>11010</v>
      </c>
      <c r="C7947" s="4" t="s">
        <v>6</v>
      </c>
      <c r="D7947" s="6">
        <v>8</v>
      </c>
    </row>
    <row r="7948" spans="1:4">
      <c r="A7948" s="4" t="s">
        <v>11015</v>
      </c>
      <c r="B7948" s="25" t="s">
        <v>11016</v>
      </c>
      <c r="C7948" s="4" t="s">
        <v>6</v>
      </c>
      <c r="D7948" s="6">
        <v>8</v>
      </c>
    </row>
    <row r="7949" spans="1:4">
      <c r="A7949" s="4" t="s">
        <v>11053</v>
      </c>
      <c r="B7949" s="25" t="s">
        <v>11054</v>
      </c>
      <c r="C7949" s="4" t="s">
        <v>6</v>
      </c>
      <c r="D7949" s="6">
        <v>8</v>
      </c>
    </row>
    <row r="7950" spans="1:4">
      <c r="A7950" s="4" t="s">
        <v>11081</v>
      </c>
      <c r="B7950" s="25" t="s">
        <v>11082</v>
      </c>
      <c r="C7950" s="4" t="s">
        <v>6</v>
      </c>
      <c r="D7950" s="6">
        <v>8</v>
      </c>
    </row>
    <row r="7951" spans="1:4">
      <c r="A7951" s="4" t="s">
        <v>11147</v>
      </c>
      <c r="B7951" s="25" t="s">
        <v>11148</v>
      </c>
      <c r="C7951" s="4" t="s">
        <v>6</v>
      </c>
      <c r="D7951" s="6">
        <v>8</v>
      </c>
    </row>
    <row r="7952" spans="1:4">
      <c r="A7952" s="4" t="s">
        <v>11307</v>
      </c>
      <c r="B7952" s="25" t="s">
        <v>11308</v>
      </c>
      <c r="C7952" s="4" t="s">
        <v>6</v>
      </c>
      <c r="D7952" s="6">
        <v>8</v>
      </c>
    </row>
    <row r="7953" spans="1:4">
      <c r="A7953" s="4" t="s">
        <v>11359</v>
      </c>
      <c r="B7953" s="25" t="s">
        <v>11360</v>
      </c>
      <c r="C7953" s="4" t="s">
        <v>6</v>
      </c>
      <c r="D7953" s="6">
        <v>8</v>
      </c>
    </row>
    <row r="7954" spans="1:4">
      <c r="A7954" s="4" t="s">
        <v>11477</v>
      </c>
      <c r="B7954" s="25" t="s">
        <v>11478</v>
      </c>
      <c r="C7954" s="4" t="s">
        <v>6</v>
      </c>
      <c r="D7954" s="6">
        <v>8</v>
      </c>
    </row>
    <row r="7955" spans="1:4">
      <c r="A7955" s="4" t="s">
        <v>11503</v>
      </c>
      <c r="B7955" s="25" t="s">
        <v>11504</v>
      </c>
      <c r="C7955" s="4" t="s">
        <v>6</v>
      </c>
      <c r="D7955" s="6">
        <v>8</v>
      </c>
    </row>
    <row r="7956" spans="1:4">
      <c r="A7956" s="4" t="s">
        <v>11541</v>
      </c>
      <c r="B7956" s="25" t="s">
        <v>11542</v>
      </c>
      <c r="C7956" s="4" t="s">
        <v>6</v>
      </c>
      <c r="D7956" s="6">
        <v>8</v>
      </c>
    </row>
    <row r="7957" spans="1:4">
      <c r="A7957" s="4" t="s">
        <v>11597</v>
      </c>
      <c r="B7957" s="25" t="s">
        <v>11598</v>
      </c>
      <c r="C7957" s="4" t="s">
        <v>6</v>
      </c>
      <c r="D7957" s="6">
        <v>8</v>
      </c>
    </row>
    <row r="7958" spans="1:4">
      <c r="A7958" s="4" t="s">
        <v>11601</v>
      </c>
      <c r="B7958" s="25" t="s">
        <v>11602</v>
      </c>
      <c r="C7958" s="4" t="s">
        <v>6</v>
      </c>
      <c r="D7958" s="6">
        <v>8</v>
      </c>
    </row>
    <row r="7959" spans="1:4">
      <c r="A7959" s="4" t="s">
        <v>11619</v>
      </c>
      <c r="B7959" s="25" t="s">
        <v>11620</v>
      </c>
      <c r="C7959" s="4" t="s">
        <v>6</v>
      </c>
      <c r="D7959" s="6">
        <v>8</v>
      </c>
    </row>
    <row r="7960" spans="1:4">
      <c r="A7960" s="4" t="s">
        <v>11661</v>
      </c>
      <c r="B7960" s="25" t="s">
        <v>11662</v>
      </c>
      <c r="C7960" s="4" t="s">
        <v>6</v>
      </c>
      <c r="D7960" s="6">
        <v>8</v>
      </c>
    </row>
    <row r="7961" spans="1:4">
      <c r="A7961" s="4" t="s">
        <v>11745</v>
      </c>
      <c r="B7961" s="25" t="s">
        <v>11746</v>
      </c>
      <c r="C7961" s="4" t="s">
        <v>6</v>
      </c>
      <c r="D7961" s="6">
        <v>8</v>
      </c>
    </row>
    <row r="7962" spans="1:4">
      <c r="A7962" s="4" t="s">
        <v>11795</v>
      </c>
      <c r="B7962" s="25" t="s">
        <v>11796</v>
      </c>
      <c r="C7962" s="4" t="s">
        <v>6</v>
      </c>
      <c r="D7962" s="6">
        <v>8</v>
      </c>
    </row>
    <row r="7963" spans="1:4">
      <c r="A7963" s="4" t="s">
        <v>11891</v>
      </c>
      <c r="B7963" s="25" t="s">
        <v>11892</v>
      </c>
      <c r="C7963" s="4" t="s">
        <v>6</v>
      </c>
      <c r="D7963" s="6">
        <v>8</v>
      </c>
    </row>
    <row r="7964" spans="1:4">
      <c r="A7964" s="4" t="s">
        <v>11983</v>
      </c>
      <c r="B7964" s="25" t="s">
        <v>11984</v>
      </c>
      <c r="C7964" s="4" t="s">
        <v>6</v>
      </c>
      <c r="D7964" s="6">
        <v>8</v>
      </c>
    </row>
    <row r="7965" spans="1:4">
      <c r="A7965" s="4" t="s">
        <v>12093</v>
      </c>
      <c r="B7965" s="25" t="s">
        <v>12094</v>
      </c>
      <c r="C7965" s="4" t="s">
        <v>6</v>
      </c>
      <c r="D7965" s="6">
        <v>8</v>
      </c>
    </row>
    <row r="7966" spans="1:4">
      <c r="A7966" s="4" t="s">
        <v>12119</v>
      </c>
      <c r="B7966" s="25" t="s">
        <v>12120</v>
      </c>
      <c r="C7966" s="4" t="s">
        <v>6</v>
      </c>
      <c r="D7966" s="6">
        <v>8</v>
      </c>
    </row>
    <row r="7967" spans="1:4">
      <c r="A7967" s="4" t="s">
        <v>12129</v>
      </c>
      <c r="B7967" s="25" t="s">
        <v>12130</v>
      </c>
      <c r="C7967" s="4" t="s">
        <v>6</v>
      </c>
      <c r="D7967" s="6">
        <v>8</v>
      </c>
    </row>
    <row r="7968" spans="1:4">
      <c r="A7968" s="4" t="s">
        <v>12169</v>
      </c>
      <c r="B7968" s="25" t="s">
        <v>12170</v>
      </c>
      <c r="C7968" s="4" t="s">
        <v>6</v>
      </c>
      <c r="D7968" s="6">
        <v>8</v>
      </c>
    </row>
    <row r="7969" spans="1:4">
      <c r="A7969" s="4" t="s">
        <v>12255</v>
      </c>
      <c r="B7969" s="25" t="s">
        <v>12256</v>
      </c>
      <c r="C7969" s="4" t="s">
        <v>6</v>
      </c>
      <c r="D7969" s="6">
        <v>8</v>
      </c>
    </row>
    <row r="7970" spans="1:4">
      <c r="A7970" s="4" t="s">
        <v>12275</v>
      </c>
      <c r="B7970" s="25" t="s">
        <v>12276</v>
      </c>
      <c r="C7970" s="4" t="s">
        <v>6</v>
      </c>
      <c r="D7970" s="6">
        <v>8</v>
      </c>
    </row>
    <row r="7971" spans="1:4">
      <c r="A7971" s="4" t="s">
        <v>12303</v>
      </c>
      <c r="B7971" s="25" t="s">
        <v>12304</v>
      </c>
      <c r="C7971" s="4" t="s">
        <v>6</v>
      </c>
      <c r="D7971" s="6">
        <v>8</v>
      </c>
    </row>
    <row r="7972" spans="1:4">
      <c r="A7972" s="4" t="s">
        <v>12341</v>
      </c>
      <c r="B7972" s="25" t="s">
        <v>12342</v>
      </c>
      <c r="C7972" s="4" t="s">
        <v>6</v>
      </c>
      <c r="D7972" s="6">
        <v>8</v>
      </c>
    </row>
    <row r="7973" spans="1:4">
      <c r="A7973" s="4" t="s">
        <v>12359</v>
      </c>
      <c r="B7973" s="25" t="s">
        <v>12360</v>
      </c>
      <c r="C7973" s="4" t="s">
        <v>6</v>
      </c>
      <c r="D7973" s="6">
        <v>8</v>
      </c>
    </row>
    <row r="7974" spans="1:4">
      <c r="A7974" s="4" t="s">
        <v>12401</v>
      </c>
      <c r="B7974" s="25" t="s">
        <v>12402</v>
      </c>
      <c r="C7974" s="4" t="s">
        <v>6</v>
      </c>
      <c r="D7974" s="6">
        <v>8</v>
      </c>
    </row>
    <row r="7975" spans="1:4">
      <c r="A7975" s="4" t="s">
        <v>12497</v>
      </c>
      <c r="B7975" s="25" t="s">
        <v>12498</v>
      </c>
      <c r="C7975" s="4" t="s">
        <v>6</v>
      </c>
      <c r="D7975" s="6">
        <v>8</v>
      </c>
    </row>
    <row r="7976" spans="1:4">
      <c r="A7976" s="4" t="s">
        <v>12515</v>
      </c>
      <c r="B7976" s="25" t="s">
        <v>12516</v>
      </c>
      <c r="C7976" s="4" t="s">
        <v>6</v>
      </c>
      <c r="D7976" s="6">
        <v>8</v>
      </c>
    </row>
    <row r="7977" spans="1:4">
      <c r="A7977" s="4" t="s">
        <v>12531</v>
      </c>
      <c r="B7977" s="25" t="s">
        <v>12532</v>
      </c>
      <c r="C7977" s="4" t="s">
        <v>6</v>
      </c>
      <c r="D7977" s="6">
        <v>8</v>
      </c>
    </row>
    <row r="7978" spans="1:4">
      <c r="A7978" s="4" t="s">
        <v>12631</v>
      </c>
      <c r="B7978" s="25" t="s">
        <v>12632</v>
      </c>
      <c r="C7978" s="4" t="s">
        <v>6</v>
      </c>
      <c r="D7978" s="6">
        <v>8</v>
      </c>
    </row>
    <row r="7979" spans="1:4">
      <c r="A7979" s="4" t="s">
        <v>12679</v>
      </c>
      <c r="B7979" s="25" t="s">
        <v>12680</v>
      </c>
      <c r="C7979" s="4" t="s">
        <v>6</v>
      </c>
      <c r="D7979" s="6">
        <v>8</v>
      </c>
    </row>
    <row r="7980" spans="1:4">
      <c r="A7980" s="4" t="s">
        <v>12741</v>
      </c>
      <c r="B7980" s="25" t="s">
        <v>12742</v>
      </c>
      <c r="C7980" s="4" t="s">
        <v>6</v>
      </c>
      <c r="D7980" s="6">
        <v>8</v>
      </c>
    </row>
    <row r="7981" spans="1:4">
      <c r="A7981" s="4" t="s">
        <v>12807</v>
      </c>
      <c r="B7981" s="25" t="s">
        <v>12808</v>
      </c>
      <c r="C7981" s="4" t="s">
        <v>6</v>
      </c>
      <c r="D7981" s="6">
        <v>8</v>
      </c>
    </row>
    <row r="7982" spans="1:4">
      <c r="A7982" s="4" t="s">
        <v>12821</v>
      </c>
      <c r="B7982" s="25" t="s">
        <v>12822</v>
      </c>
      <c r="C7982" s="4" t="s">
        <v>6</v>
      </c>
      <c r="D7982" s="6">
        <v>8</v>
      </c>
    </row>
    <row r="7983" spans="1:4">
      <c r="A7983" s="4" t="s">
        <v>12857</v>
      </c>
      <c r="B7983" s="25" t="s">
        <v>12858</v>
      </c>
      <c r="C7983" s="4" t="s">
        <v>6</v>
      </c>
      <c r="D7983" s="6">
        <v>8</v>
      </c>
    </row>
    <row r="7984" spans="1:4">
      <c r="A7984" s="4" t="s">
        <v>12933</v>
      </c>
      <c r="B7984" s="25" t="s">
        <v>12934</v>
      </c>
      <c r="C7984" s="4" t="s">
        <v>6</v>
      </c>
      <c r="D7984" s="6">
        <v>8</v>
      </c>
    </row>
    <row r="7985" spans="1:4">
      <c r="A7985" s="4" t="s">
        <v>12967</v>
      </c>
      <c r="B7985" s="25" t="s">
        <v>12968</v>
      </c>
      <c r="C7985" s="4" t="s">
        <v>6</v>
      </c>
      <c r="D7985" s="6">
        <v>8</v>
      </c>
    </row>
    <row r="7986" spans="1:4">
      <c r="A7986" s="4" t="s">
        <v>13151</v>
      </c>
      <c r="B7986" s="25" t="s">
        <v>13152</v>
      </c>
      <c r="C7986" s="4" t="s">
        <v>6</v>
      </c>
      <c r="D7986" s="6">
        <v>8</v>
      </c>
    </row>
    <row r="7987" spans="1:4">
      <c r="A7987" s="4" t="s">
        <v>13159</v>
      </c>
      <c r="B7987" s="25" t="s">
        <v>13160</v>
      </c>
      <c r="C7987" s="4" t="s">
        <v>6</v>
      </c>
      <c r="D7987" s="6">
        <v>8</v>
      </c>
    </row>
    <row r="7988" spans="1:4">
      <c r="A7988" s="4" t="s">
        <v>13227</v>
      </c>
      <c r="B7988" s="25" t="s">
        <v>13228</v>
      </c>
      <c r="C7988" s="4" t="s">
        <v>6</v>
      </c>
      <c r="D7988" s="6">
        <v>8</v>
      </c>
    </row>
    <row r="7989" spans="1:4">
      <c r="A7989" s="4" t="s">
        <v>13233</v>
      </c>
      <c r="B7989" s="25" t="s">
        <v>13234</v>
      </c>
      <c r="C7989" s="4" t="s">
        <v>6</v>
      </c>
      <c r="D7989" s="6">
        <v>8</v>
      </c>
    </row>
    <row r="7990" spans="1:4">
      <c r="A7990" s="4" t="s">
        <v>13293</v>
      </c>
      <c r="B7990" s="25" t="s">
        <v>13294</v>
      </c>
      <c r="C7990" s="4" t="s">
        <v>6</v>
      </c>
      <c r="D7990" s="6">
        <v>8</v>
      </c>
    </row>
    <row r="7991" spans="1:4">
      <c r="A7991" s="4" t="s">
        <v>13315</v>
      </c>
      <c r="B7991" s="25" t="s">
        <v>13316</v>
      </c>
      <c r="C7991" s="4" t="s">
        <v>6</v>
      </c>
      <c r="D7991" s="6">
        <v>8</v>
      </c>
    </row>
    <row r="7992" spans="1:4">
      <c r="A7992" s="4" t="s">
        <v>13335</v>
      </c>
      <c r="B7992" s="25" t="s">
        <v>13336</v>
      </c>
      <c r="C7992" s="4" t="s">
        <v>6</v>
      </c>
      <c r="D7992" s="6">
        <v>8</v>
      </c>
    </row>
    <row r="7993" spans="1:4">
      <c r="A7993" s="4" t="s">
        <v>13345</v>
      </c>
      <c r="B7993" s="25" t="s">
        <v>13346</v>
      </c>
      <c r="C7993" s="4" t="s">
        <v>6</v>
      </c>
      <c r="D7993" s="6">
        <v>8</v>
      </c>
    </row>
    <row r="7994" spans="1:4">
      <c r="A7994" s="4" t="s">
        <v>13385</v>
      </c>
      <c r="B7994" s="25" t="s">
        <v>13386</v>
      </c>
      <c r="C7994" s="4" t="s">
        <v>6</v>
      </c>
      <c r="D7994" s="6">
        <v>8</v>
      </c>
    </row>
    <row r="7995" spans="1:4">
      <c r="A7995" s="4" t="s">
        <v>13407</v>
      </c>
      <c r="B7995" s="25" t="s">
        <v>13408</v>
      </c>
      <c r="C7995" s="4" t="s">
        <v>6</v>
      </c>
      <c r="D7995" s="6">
        <v>8</v>
      </c>
    </row>
    <row r="7996" spans="1:4">
      <c r="A7996" s="4" t="s">
        <v>13507</v>
      </c>
      <c r="B7996" s="25" t="s">
        <v>13508</v>
      </c>
      <c r="C7996" s="4" t="s">
        <v>6</v>
      </c>
      <c r="D7996" s="6">
        <v>8</v>
      </c>
    </row>
    <row r="7997" spans="1:4">
      <c r="A7997" s="4" t="s">
        <v>13541</v>
      </c>
      <c r="B7997" s="25" t="s">
        <v>13542</v>
      </c>
      <c r="C7997" s="4" t="s">
        <v>6</v>
      </c>
      <c r="D7997" s="6">
        <v>8</v>
      </c>
    </row>
    <row r="7998" spans="1:4">
      <c r="A7998" s="4" t="s">
        <v>13595</v>
      </c>
      <c r="B7998" s="25" t="s">
        <v>13596</v>
      </c>
      <c r="C7998" s="4" t="s">
        <v>6</v>
      </c>
      <c r="D7998" s="6">
        <v>8</v>
      </c>
    </row>
    <row r="7999" spans="1:4">
      <c r="A7999" s="4" t="s">
        <v>13609</v>
      </c>
      <c r="B7999" s="25" t="s">
        <v>13610</v>
      </c>
      <c r="C7999" s="4" t="s">
        <v>6</v>
      </c>
      <c r="D7999" s="6">
        <v>8</v>
      </c>
    </row>
    <row r="8000" spans="1:4">
      <c r="A8000" s="4" t="s">
        <v>13647</v>
      </c>
      <c r="B8000" s="25" t="s">
        <v>13648</v>
      </c>
      <c r="C8000" s="4" t="s">
        <v>6</v>
      </c>
      <c r="D8000" s="6">
        <v>8</v>
      </c>
    </row>
    <row r="8001" spans="1:4">
      <c r="A8001" s="4" t="s">
        <v>13864</v>
      </c>
      <c r="B8001" s="25" t="s">
        <v>13865</v>
      </c>
      <c r="C8001" s="4" t="s">
        <v>6</v>
      </c>
      <c r="D8001" s="6">
        <v>8</v>
      </c>
    </row>
    <row r="8002" spans="1:4">
      <c r="A8002" s="4" t="s">
        <v>13876</v>
      </c>
      <c r="B8002" s="25" t="s">
        <v>13877</v>
      </c>
      <c r="C8002" s="4" t="s">
        <v>6</v>
      </c>
      <c r="D8002" s="6">
        <v>8</v>
      </c>
    </row>
    <row r="8003" spans="1:4">
      <c r="A8003" s="4" t="s">
        <v>13898</v>
      </c>
      <c r="B8003" s="25" t="s">
        <v>13899</v>
      </c>
      <c r="C8003" s="4" t="s">
        <v>6</v>
      </c>
      <c r="D8003" s="6">
        <v>8</v>
      </c>
    </row>
    <row r="8004" spans="1:4">
      <c r="A8004" s="4" t="s">
        <v>13990</v>
      </c>
      <c r="B8004" s="25" t="s">
        <v>13991</v>
      </c>
      <c r="C8004" s="4" t="s">
        <v>6</v>
      </c>
      <c r="D8004" s="6">
        <v>8</v>
      </c>
    </row>
    <row r="8005" spans="1:4">
      <c r="A8005" s="4" t="s">
        <v>14010</v>
      </c>
      <c r="B8005" s="25" t="s">
        <v>14011</v>
      </c>
      <c r="C8005" s="4" t="s">
        <v>6</v>
      </c>
      <c r="D8005" s="6">
        <v>8</v>
      </c>
    </row>
    <row r="8006" spans="1:4">
      <c r="A8006" s="4" t="s">
        <v>14022</v>
      </c>
      <c r="B8006" s="25" t="s">
        <v>14023</v>
      </c>
      <c r="C8006" s="4" t="s">
        <v>6</v>
      </c>
      <c r="D8006" s="6">
        <v>8</v>
      </c>
    </row>
    <row r="8007" spans="1:4">
      <c r="A8007" s="4" t="s">
        <v>14110</v>
      </c>
      <c r="B8007" s="25" t="s">
        <v>14111</v>
      </c>
      <c r="C8007" s="4" t="s">
        <v>6</v>
      </c>
      <c r="D8007" s="6">
        <v>8</v>
      </c>
    </row>
    <row r="8008" spans="1:4">
      <c r="A8008" s="4" t="s">
        <v>14148</v>
      </c>
      <c r="B8008" s="25" t="s">
        <v>14149</v>
      </c>
      <c r="C8008" s="4" t="s">
        <v>6</v>
      </c>
      <c r="D8008" s="6">
        <v>8</v>
      </c>
    </row>
    <row r="8009" spans="1:4">
      <c r="A8009" s="4" t="s">
        <v>14186</v>
      </c>
      <c r="B8009" s="25" t="s">
        <v>14187</v>
      </c>
      <c r="C8009" s="4" t="s">
        <v>6</v>
      </c>
      <c r="D8009" s="6">
        <v>8</v>
      </c>
    </row>
    <row r="8010" spans="1:4">
      <c r="A8010" s="4" t="s">
        <v>14278</v>
      </c>
      <c r="B8010" s="25" t="s">
        <v>14279</v>
      </c>
      <c r="C8010" s="4" t="s">
        <v>6</v>
      </c>
      <c r="D8010" s="6">
        <v>8</v>
      </c>
    </row>
    <row r="8011" spans="1:4">
      <c r="A8011" s="4" t="s">
        <v>14324</v>
      </c>
      <c r="B8011" s="25" t="s">
        <v>14325</v>
      </c>
      <c r="C8011" s="4" t="s">
        <v>6</v>
      </c>
      <c r="D8011" s="6">
        <v>8</v>
      </c>
    </row>
    <row r="8012" spans="1:4">
      <c r="A8012" s="4" t="s">
        <v>14434</v>
      </c>
      <c r="B8012" s="25" t="s">
        <v>14435</v>
      </c>
      <c r="C8012" s="4" t="s">
        <v>6</v>
      </c>
      <c r="D8012" s="6">
        <v>8</v>
      </c>
    </row>
    <row r="8013" spans="1:4">
      <c r="A8013" s="4" t="s">
        <v>14460</v>
      </c>
      <c r="B8013" s="25" t="s">
        <v>14461</v>
      </c>
      <c r="C8013" s="4" t="s">
        <v>6</v>
      </c>
      <c r="D8013" s="6">
        <v>8</v>
      </c>
    </row>
    <row r="8014" spans="1:4">
      <c r="A8014" s="4" t="s">
        <v>14592</v>
      </c>
      <c r="B8014" s="25" t="s">
        <v>14593</v>
      </c>
      <c r="C8014" s="4" t="s">
        <v>6</v>
      </c>
      <c r="D8014" s="6">
        <v>8</v>
      </c>
    </row>
    <row r="8015" spans="1:4">
      <c r="A8015" s="4" t="s">
        <v>14664</v>
      </c>
      <c r="B8015" s="25" t="s">
        <v>14665</v>
      </c>
      <c r="C8015" s="4" t="s">
        <v>6</v>
      </c>
      <c r="D8015" s="6">
        <v>8</v>
      </c>
    </row>
    <row r="8016" spans="1:4">
      <c r="A8016" s="4" t="s">
        <v>14668</v>
      </c>
      <c r="B8016" s="25" t="s">
        <v>14669</v>
      </c>
      <c r="C8016" s="4" t="s">
        <v>6</v>
      </c>
      <c r="D8016" s="6">
        <v>8</v>
      </c>
    </row>
    <row r="8017" spans="1:4">
      <c r="A8017" s="4" t="s">
        <v>14702</v>
      </c>
      <c r="B8017" s="25" t="s">
        <v>14703</v>
      </c>
      <c r="C8017" s="4" t="s">
        <v>6</v>
      </c>
      <c r="D8017" s="6">
        <v>8</v>
      </c>
    </row>
    <row r="8018" spans="1:4">
      <c r="A8018" s="4" t="s">
        <v>14744</v>
      </c>
      <c r="B8018" s="25" t="s">
        <v>14745</v>
      </c>
      <c r="C8018" s="4" t="s">
        <v>6</v>
      </c>
      <c r="D8018" s="6">
        <v>8</v>
      </c>
    </row>
    <row r="8019" spans="1:4">
      <c r="A8019" s="4" t="s">
        <v>14786</v>
      </c>
      <c r="B8019" s="25" t="s">
        <v>14787</v>
      </c>
      <c r="C8019" s="4" t="s">
        <v>6</v>
      </c>
      <c r="D8019" s="6">
        <v>8</v>
      </c>
    </row>
    <row r="8020" spans="1:4">
      <c r="A8020" s="4" t="s">
        <v>14798</v>
      </c>
      <c r="B8020" s="25" t="s">
        <v>14799</v>
      </c>
      <c r="C8020" s="4" t="s">
        <v>6</v>
      </c>
      <c r="D8020" s="6">
        <v>8</v>
      </c>
    </row>
    <row r="8021" spans="1:4">
      <c r="A8021" s="4" t="s">
        <v>14810</v>
      </c>
      <c r="B8021" s="25" t="s">
        <v>14811</v>
      </c>
      <c r="C8021" s="4" t="s">
        <v>6</v>
      </c>
      <c r="D8021" s="6">
        <v>8</v>
      </c>
    </row>
    <row r="8022" spans="1:4">
      <c r="A8022" s="4" t="s">
        <v>14918</v>
      </c>
      <c r="B8022" s="25" t="s">
        <v>14919</v>
      </c>
      <c r="C8022" s="4" t="s">
        <v>6</v>
      </c>
      <c r="D8022" s="6">
        <v>8</v>
      </c>
    </row>
    <row r="8023" spans="1:4">
      <c r="A8023" s="4" t="s">
        <v>15100</v>
      </c>
      <c r="B8023" s="25" t="s">
        <v>15101</v>
      </c>
      <c r="C8023" s="4" t="s">
        <v>6</v>
      </c>
      <c r="D8023" s="6">
        <v>8</v>
      </c>
    </row>
    <row r="8024" spans="1:4">
      <c r="A8024" s="4" t="s">
        <v>15196</v>
      </c>
      <c r="B8024" s="25" t="s">
        <v>15197</v>
      </c>
      <c r="C8024" s="4" t="s">
        <v>6</v>
      </c>
      <c r="D8024" s="6">
        <v>8</v>
      </c>
    </row>
    <row r="8025" spans="1:4">
      <c r="A8025" s="4" t="s">
        <v>15300</v>
      </c>
      <c r="B8025" s="25" t="s">
        <v>15301</v>
      </c>
      <c r="C8025" s="4" t="s">
        <v>6</v>
      </c>
      <c r="D8025" s="6">
        <v>8</v>
      </c>
    </row>
    <row r="8026" spans="1:4">
      <c r="A8026" s="4" t="s">
        <v>15404</v>
      </c>
      <c r="B8026" s="25" t="s">
        <v>15405</v>
      </c>
      <c r="C8026" s="4" t="s">
        <v>6</v>
      </c>
      <c r="D8026" s="6">
        <v>8</v>
      </c>
    </row>
    <row r="8027" spans="1:4">
      <c r="A8027" s="4" t="s">
        <v>15416</v>
      </c>
      <c r="B8027" s="25" t="s">
        <v>15417</v>
      </c>
      <c r="C8027" s="4" t="s">
        <v>6</v>
      </c>
      <c r="D8027" s="6">
        <v>8</v>
      </c>
    </row>
    <row r="8028" spans="1:4">
      <c r="A8028" s="4" t="s">
        <v>15442</v>
      </c>
      <c r="B8028" s="25" t="s">
        <v>15443</v>
      </c>
      <c r="C8028" s="4" t="s">
        <v>6</v>
      </c>
      <c r="D8028" s="6">
        <v>8</v>
      </c>
    </row>
    <row r="8029" spans="1:4">
      <c r="A8029" s="4" t="s">
        <v>15556</v>
      </c>
      <c r="B8029" s="25" t="s">
        <v>15557</v>
      </c>
      <c r="C8029" s="4" t="s">
        <v>6</v>
      </c>
      <c r="D8029" s="6">
        <v>8</v>
      </c>
    </row>
    <row r="8030" spans="1:4">
      <c r="A8030" s="4" t="s">
        <v>15610</v>
      </c>
      <c r="B8030" s="25" t="s">
        <v>15611</v>
      </c>
      <c r="C8030" s="4" t="s">
        <v>6</v>
      </c>
      <c r="D8030" s="6">
        <v>8</v>
      </c>
    </row>
    <row r="8031" spans="1:4">
      <c r="A8031" s="4" t="s">
        <v>15638</v>
      </c>
      <c r="B8031" s="25" t="s">
        <v>15639</v>
      </c>
      <c r="C8031" s="4" t="s">
        <v>6</v>
      </c>
      <c r="D8031" s="6">
        <v>8</v>
      </c>
    </row>
    <row r="8032" spans="1:4">
      <c r="A8032" s="4" t="s">
        <v>15686</v>
      </c>
      <c r="B8032" s="25" t="s">
        <v>15687</v>
      </c>
      <c r="C8032" s="4" t="s">
        <v>6</v>
      </c>
      <c r="D8032" s="6">
        <v>8</v>
      </c>
    </row>
    <row r="8033" spans="1:4">
      <c r="A8033" s="4" t="s">
        <v>15730</v>
      </c>
      <c r="B8033" s="25" t="s">
        <v>15731</v>
      </c>
      <c r="C8033" s="4" t="s">
        <v>6</v>
      </c>
      <c r="D8033" s="6">
        <v>8</v>
      </c>
    </row>
    <row r="8034" spans="1:4">
      <c r="A8034" s="4" t="s">
        <v>15750</v>
      </c>
      <c r="B8034" s="25" t="s">
        <v>15751</v>
      </c>
      <c r="C8034" s="4" t="s">
        <v>6</v>
      </c>
      <c r="D8034" s="6">
        <v>8</v>
      </c>
    </row>
    <row r="8035" spans="1:4">
      <c r="A8035" s="4" t="s">
        <v>15792</v>
      </c>
      <c r="B8035" s="25" t="s">
        <v>15793</v>
      </c>
      <c r="C8035" s="4" t="s">
        <v>6</v>
      </c>
      <c r="D8035" s="6">
        <v>8</v>
      </c>
    </row>
    <row r="8036" spans="1:4">
      <c r="A8036" s="4" t="s">
        <v>15870</v>
      </c>
      <c r="B8036" s="25" t="s">
        <v>15871</v>
      </c>
      <c r="C8036" s="4" t="s">
        <v>6</v>
      </c>
      <c r="D8036" s="6">
        <v>8</v>
      </c>
    </row>
    <row r="8037" spans="1:4">
      <c r="A8037" s="4" t="s">
        <v>16028</v>
      </c>
      <c r="B8037" s="25" t="s">
        <v>16029</v>
      </c>
      <c r="C8037" s="4" t="s">
        <v>6</v>
      </c>
      <c r="D8037" s="6">
        <v>8</v>
      </c>
    </row>
    <row r="8038" spans="1:4">
      <c r="A8038" s="4" t="s">
        <v>16064</v>
      </c>
      <c r="B8038" s="25" t="s">
        <v>16065</v>
      </c>
      <c r="C8038" s="4" t="s">
        <v>6</v>
      </c>
      <c r="D8038" s="6">
        <v>8</v>
      </c>
    </row>
    <row r="8039" spans="1:4">
      <c r="A8039" s="4" t="s">
        <v>16084</v>
      </c>
      <c r="B8039" s="25" t="s">
        <v>16085</v>
      </c>
      <c r="C8039" s="4" t="s">
        <v>6</v>
      </c>
      <c r="D8039" s="6">
        <v>8</v>
      </c>
    </row>
    <row r="8040" spans="1:4">
      <c r="A8040" s="4" t="s">
        <v>16176</v>
      </c>
      <c r="B8040" s="25" t="s">
        <v>16177</v>
      </c>
      <c r="C8040" s="4" t="s">
        <v>6</v>
      </c>
      <c r="D8040" s="6">
        <v>8</v>
      </c>
    </row>
    <row r="8041" spans="1:4">
      <c r="A8041" s="4" t="s">
        <v>16256</v>
      </c>
      <c r="B8041" s="25" t="s">
        <v>16257</v>
      </c>
      <c r="C8041" s="4" t="s">
        <v>6</v>
      </c>
      <c r="D8041" s="6">
        <v>8</v>
      </c>
    </row>
    <row r="8042" spans="1:4">
      <c r="A8042" s="4" t="s">
        <v>16508</v>
      </c>
      <c r="B8042" s="25" t="s">
        <v>16509</v>
      </c>
      <c r="C8042" s="4" t="s">
        <v>6</v>
      </c>
      <c r="D8042" s="6">
        <v>8</v>
      </c>
    </row>
    <row r="8043" spans="1:4">
      <c r="A8043" s="4" t="s">
        <v>16590</v>
      </c>
      <c r="B8043" s="25" t="s">
        <v>16591</v>
      </c>
      <c r="C8043" s="4" t="s">
        <v>6</v>
      </c>
      <c r="D8043" s="6">
        <v>8</v>
      </c>
    </row>
    <row r="8044" spans="1:4">
      <c r="A8044" s="4" t="s">
        <v>16601</v>
      </c>
      <c r="B8044" s="25" t="s">
        <v>16602</v>
      </c>
      <c r="C8044" s="4" t="s">
        <v>6</v>
      </c>
      <c r="D8044" s="6">
        <v>8</v>
      </c>
    </row>
    <row r="8045" spans="1:4">
      <c r="A8045" s="4" t="s">
        <v>16637</v>
      </c>
      <c r="B8045" s="25" t="s">
        <v>16638</v>
      </c>
      <c r="C8045" s="4" t="s">
        <v>6</v>
      </c>
      <c r="D8045" s="6">
        <v>8</v>
      </c>
    </row>
    <row r="8046" spans="1:4">
      <c r="A8046" s="4" t="s">
        <v>16679</v>
      </c>
      <c r="B8046" s="25" t="s">
        <v>16680</v>
      </c>
      <c r="C8046" s="4" t="s">
        <v>6</v>
      </c>
      <c r="D8046" s="6">
        <v>8</v>
      </c>
    </row>
    <row r="8047" spans="1:4">
      <c r="A8047" s="4" t="s">
        <v>16865</v>
      </c>
      <c r="B8047" s="25" t="s">
        <v>16866</v>
      </c>
      <c r="C8047" s="4" t="s">
        <v>6</v>
      </c>
      <c r="D8047" s="6">
        <v>8</v>
      </c>
    </row>
    <row r="8048" spans="1:4">
      <c r="A8048" s="4" t="s">
        <v>16871</v>
      </c>
      <c r="B8048" s="25" t="s">
        <v>16872</v>
      </c>
      <c r="C8048" s="4" t="s">
        <v>6</v>
      </c>
      <c r="D8048" s="6">
        <v>8</v>
      </c>
    </row>
    <row r="8049" spans="1:4">
      <c r="A8049" s="4" t="s">
        <v>16933</v>
      </c>
      <c r="B8049" s="25" t="s">
        <v>16934</v>
      </c>
      <c r="C8049" s="4" t="s">
        <v>6</v>
      </c>
      <c r="D8049" s="6">
        <v>8</v>
      </c>
    </row>
    <row r="8050" spans="1:4">
      <c r="A8050" s="4" t="s">
        <v>17363</v>
      </c>
      <c r="B8050" s="25" t="s">
        <v>17364</v>
      </c>
      <c r="C8050" s="4" t="s">
        <v>6</v>
      </c>
      <c r="D8050" s="6">
        <v>8</v>
      </c>
    </row>
    <row r="8051" spans="1:4">
      <c r="A8051" s="4" t="s">
        <v>17388</v>
      </c>
      <c r="B8051" s="25" t="s">
        <v>17389</v>
      </c>
      <c r="C8051" s="4" t="s">
        <v>6</v>
      </c>
      <c r="D8051" s="6">
        <v>8</v>
      </c>
    </row>
    <row r="8052" spans="1:4">
      <c r="A8052" s="4" t="s">
        <v>17394</v>
      </c>
      <c r="B8052" s="25" t="s">
        <v>17395</v>
      </c>
      <c r="C8052" s="4" t="s">
        <v>6</v>
      </c>
      <c r="D8052" s="6">
        <v>8</v>
      </c>
    </row>
    <row r="8053" spans="1:4">
      <c r="A8053" s="4" t="s">
        <v>17398</v>
      </c>
      <c r="B8053" s="25" t="s">
        <v>17399</v>
      </c>
      <c r="C8053" s="4" t="s">
        <v>6</v>
      </c>
      <c r="D8053" s="6">
        <v>8</v>
      </c>
    </row>
    <row r="8054" spans="1:4">
      <c r="A8054" s="4" t="s">
        <v>17478</v>
      </c>
      <c r="B8054" s="25" t="s">
        <v>17479</v>
      </c>
      <c r="C8054" s="4" t="s">
        <v>6</v>
      </c>
      <c r="D8054" s="6">
        <v>8</v>
      </c>
    </row>
    <row r="8055" spans="1:4">
      <c r="A8055" s="4" t="s">
        <v>17498</v>
      </c>
      <c r="B8055" s="25" t="s">
        <v>17499</v>
      </c>
      <c r="C8055" s="4" t="s">
        <v>6</v>
      </c>
      <c r="D8055" s="6">
        <v>8</v>
      </c>
    </row>
    <row r="8056" spans="1:4">
      <c r="A8056" s="4" t="s">
        <v>17672</v>
      </c>
      <c r="B8056" s="25" t="s">
        <v>17673</v>
      </c>
      <c r="C8056" s="4" t="s">
        <v>6</v>
      </c>
      <c r="D8056" s="6">
        <v>8</v>
      </c>
    </row>
    <row r="8057" spans="1:4">
      <c r="A8057" s="4" t="s">
        <v>17696</v>
      </c>
      <c r="B8057" s="25" t="s">
        <v>17697</v>
      </c>
      <c r="C8057" s="4" t="s">
        <v>6</v>
      </c>
      <c r="D8057" s="6">
        <v>8</v>
      </c>
    </row>
    <row r="8058" spans="1:4">
      <c r="A8058" s="4" t="s">
        <v>17728</v>
      </c>
      <c r="B8058" s="25" t="s">
        <v>17729</v>
      </c>
      <c r="C8058" s="4" t="s">
        <v>6</v>
      </c>
      <c r="D8058" s="6">
        <v>8</v>
      </c>
    </row>
    <row r="8059" spans="1:4">
      <c r="A8059" s="4" t="s">
        <v>17824</v>
      </c>
      <c r="B8059" s="25" t="s">
        <v>17825</v>
      </c>
      <c r="C8059" s="4" t="s">
        <v>6</v>
      </c>
      <c r="D8059" s="6">
        <v>8</v>
      </c>
    </row>
    <row r="8060" spans="1:4">
      <c r="A8060" s="4" t="s">
        <v>17906</v>
      </c>
      <c r="B8060" s="25" t="s">
        <v>17907</v>
      </c>
      <c r="C8060" s="4" t="s">
        <v>6</v>
      </c>
      <c r="D8060" s="6">
        <v>8</v>
      </c>
    </row>
    <row r="8061" spans="1:4">
      <c r="A8061" s="4" t="s">
        <v>18182</v>
      </c>
      <c r="B8061" s="25" t="s">
        <v>18183</v>
      </c>
      <c r="C8061" s="4" t="s">
        <v>6</v>
      </c>
      <c r="D8061" s="6">
        <v>8</v>
      </c>
    </row>
    <row r="8062" spans="1:4">
      <c r="A8062" s="4" t="s">
        <v>18184</v>
      </c>
      <c r="B8062" s="25" t="s">
        <v>18185</v>
      </c>
      <c r="C8062" s="4" t="s">
        <v>6</v>
      </c>
      <c r="D8062" s="6">
        <v>8</v>
      </c>
    </row>
    <row r="8063" spans="1:4">
      <c r="A8063" s="4" t="s">
        <v>18314</v>
      </c>
      <c r="B8063" s="25" t="s">
        <v>18315</v>
      </c>
      <c r="C8063" s="4" t="s">
        <v>6</v>
      </c>
      <c r="D8063" s="6">
        <v>8</v>
      </c>
    </row>
    <row r="8064" spans="1:4">
      <c r="A8064" s="4" t="s">
        <v>18464</v>
      </c>
      <c r="B8064" s="25" t="s">
        <v>18465</v>
      </c>
      <c r="C8064" s="4" t="s">
        <v>6</v>
      </c>
      <c r="D8064" s="6">
        <v>8</v>
      </c>
    </row>
    <row r="8065" spans="1:4">
      <c r="A8065" s="4" t="s">
        <v>18470</v>
      </c>
      <c r="B8065" s="25" t="s">
        <v>18471</v>
      </c>
      <c r="C8065" s="4" t="s">
        <v>6</v>
      </c>
      <c r="D8065" s="6">
        <v>8</v>
      </c>
    </row>
    <row r="8066" spans="1:4">
      <c r="A8066" s="4" t="s">
        <v>18752</v>
      </c>
      <c r="B8066" s="25" t="s">
        <v>18753</v>
      </c>
      <c r="C8066" s="4" t="s">
        <v>6</v>
      </c>
      <c r="D8066" s="6">
        <v>8</v>
      </c>
    </row>
    <row r="8067" spans="1:4">
      <c r="A8067" s="4" t="s">
        <v>18754</v>
      </c>
      <c r="B8067" s="25" t="s">
        <v>18755</v>
      </c>
      <c r="C8067" s="4" t="s">
        <v>6</v>
      </c>
      <c r="D8067" s="6">
        <v>8</v>
      </c>
    </row>
    <row r="8068" spans="1:4">
      <c r="A8068" s="4" t="s">
        <v>18776</v>
      </c>
      <c r="B8068" s="25" t="s">
        <v>18777</v>
      </c>
      <c r="C8068" s="4" t="s">
        <v>6</v>
      </c>
      <c r="D8068" s="6">
        <v>8</v>
      </c>
    </row>
    <row r="8069" spans="1:4">
      <c r="A8069" s="4" t="s">
        <v>18798</v>
      </c>
      <c r="B8069" s="25" t="s">
        <v>18799</v>
      </c>
      <c r="C8069" s="4" t="s">
        <v>6</v>
      </c>
      <c r="D8069" s="6">
        <v>8</v>
      </c>
    </row>
    <row r="8070" spans="1:4">
      <c r="A8070" s="4" t="s">
        <v>18822</v>
      </c>
      <c r="B8070" s="25" t="s">
        <v>18823</v>
      </c>
      <c r="C8070" s="4" t="s">
        <v>6</v>
      </c>
      <c r="D8070" s="6">
        <v>8</v>
      </c>
    </row>
    <row r="8071" spans="1:4">
      <c r="A8071" s="4" t="s">
        <v>18844</v>
      </c>
      <c r="B8071" s="25" t="s">
        <v>18845</v>
      </c>
      <c r="C8071" s="4" t="s">
        <v>6</v>
      </c>
      <c r="D8071" s="6">
        <v>8</v>
      </c>
    </row>
    <row r="8072" spans="1:4">
      <c r="A8072" s="4" t="s">
        <v>18940</v>
      </c>
      <c r="B8072" s="25" t="s">
        <v>18941</v>
      </c>
      <c r="C8072" s="4" t="s">
        <v>6</v>
      </c>
      <c r="D8072" s="6">
        <v>8</v>
      </c>
    </row>
    <row r="8073" spans="1:4">
      <c r="A8073" s="4" t="s">
        <v>18966</v>
      </c>
      <c r="B8073" s="25" t="s">
        <v>18967</v>
      </c>
      <c r="C8073" s="4" t="s">
        <v>6</v>
      </c>
      <c r="D8073" s="6">
        <v>8</v>
      </c>
    </row>
    <row r="8074" spans="1:4">
      <c r="A8074" s="4" t="s">
        <v>19042</v>
      </c>
      <c r="B8074" s="25" t="s">
        <v>19043</v>
      </c>
      <c r="C8074" s="4" t="s">
        <v>6</v>
      </c>
      <c r="D8074" s="6">
        <v>8</v>
      </c>
    </row>
    <row r="8075" spans="1:4">
      <c r="A8075" s="4" t="s">
        <v>19090</v>
      </c>
      <c r="B8075" s="25" t="s">
        <v>19091</v>
      </c>
      <c r="C8075" s="4" t="s">
        <v>6</v>
      </c>
      <c r="D8075" s="6">
        <v>8</v>
      </c>
    </row>
    <row r="8076" spans="1:4">
      <c r="A8076" s="4" t="s">
        <v>19132</v>
      </c>
      <c r="B8076" s="25" t="s">
        <v>19133</v>
      </c>
      <c r="C8076" s="4" t="s">
        <v>6</v>
      </c>
      <c r="D8076" s="6">
        <v>8</v>
      </c>
    </row>
    <row r="8077" spans="1:4">
      <c r="A8077" s="4" t="s">
        <v>19180</v>
      </c>
      <c r="B8077" s="25" t="s">
        <v>19181</v>
      </c>
      <c r="C8077" s="4" t="s">
        <v>6</v>
      </c>
      <c r="D8077" s="6">
        <v>8</v>
      </c>
    </row>
    <row r="8078" spans="1:4">
      <c r="A8078" s="4" t="s">
        <v>19246</v>
      </c>
      <c r="B8078" s="25" t="s">
        <v>19247</v>
      </c>
      <c r="C8078" s="4" t="s">
        <v>6</v>
      </c>
      <c r="D8078" s="6">
        <v>8</v>
      </c>
    </row>
    <row r="8079" spans="1:4">
      <c r="A8079" s="4" t="s">
        <v>19364</v>
      </c>
      <c r="B8079" s="25" t="s">
        <v>19365</v>
      </c>
      <c r="C8079" s="4" t="s">
        <v>6</v>
      </c>
      <c r="D8079" s="6">
        <v>8</v>
      </c>
    </row>
    <row r="8080" spans="1:4">
      <c r="A8080" s="4" t="s">
        <v>19504</v>
      </c>
      <c r="B8080" s="25" t="s">
        <v>19505</v>
      </c>
      <c r="C8080" s="4" t="s">
        <v>6</v>
      </c>
      <c r="D8080" s="6">
        <v>8</v>
      </c>
    </row>
    <row r="8081" spans="1:4">
      <c r="A8081" s="4" t="s">
        <v>20021</v>
      </c>
      <c r="B8081" s="25" t="s">
        <v>20022</v>
      </c>
      <c r="C8081" s="4" t="s">
        <v>6</v>
      </c>
      <c r="D8081" s="6">
        <v>8</v>
      </c>
    </row>
    <row r="8082" spans="1:4">
      <c r="A8082" s="4" t="s">
        <v>20209</v>
      </c>
      <c r="B8082" s="25" t="s">
        <v>20210</v>
      </c>
      <c r="C8082" s="4" t="s">
        <v>6</v>
      </c>
      <c r="D8082" s="6">
        <v>8</v>
      </c>
    </row>
    <row r="8083" spans="1:4">
      <c r="A8083" s="4" t="s">
        <v>20279</v>
      </c>
      <c r="B8083" s="25" t="s">
        <v>20280</v>
      </c>
      <c r="C8083" s="4" t="s">
        <v>6</v>
      </c>
      <c r="D8083" s="6">
        <v>8</v>
      </c>
    </row>
    <row r="8084" spans="1:4">
      <c r="A8084" s="4" t="s">
        <v>20285</v>
      </c>
      <c r="B8084" s="25" t="s">
        <v>20286</v>
      </c>
      <c r="C8084" s="4" t="s">
        <v>6</v>
      </c>
      <c r="D8084" s="6">
        <v>8</v>
      </c>
    </row>
    <row r="8085" spans="1:4">
      <c r="A8085" s="4" t="s">
        <v>20459</v>
      </c>
      <c r="B8085" s="25" t="s">
        <v>20460</v>
      </c>
      <c r="C8085" s="4" t="s">
        <v>6</v>
      </c>
      <c r="D8085" s="6">
        <v>8</v>
      </c>
    </row>
    <row r="8086" spans="1:4">
      <c r="A8086" s="4" t="s">
        <v>20556</v>
      </c>
      <c r="B8086" s="25" t="s">
        <v>20557</v>
      </c>
      <c r="C8086" s="4" t="s">
        <v>6</v>
      </c>
      <c r="D8086" s="6">
        <v>8</v>
      </c>
    </row>
    <row r="8087" spans="1:4">
      <c r="A8087" s="4" t="s">
        <v>20586</v>
      </c>
      <c r="B8087" s="25" t="s">
        <v>20587</v>
      </c>
      <c r="C8087" s="4" t="s">
        <v>6</v>
      </c>
      <c r="D8087" s="6">
        <v>8</v>
      </c>
    </row>
    <row r="8088" spans="1:4">
      <c r="A8088" s="4" t="s">
        <v>20588</v>
      </c>
      <c r="B8088" s="25" t="s">
        <v>20589</v>
      </c>
      <c r="C8088" s="4" t="s">
        <v>6</v>
      </c>
      <c r="D8088" s="6">
        <v>8</v>
      </c>
    </row>
    <row r="8089" spans="1:4">
      <c r="A8089" s="4" t="s">
        <v>20590</v>
      </c>
      <c r="B8089" s="25" t="s">
        <v>20591</v>
      </c>
      <c r="C8089" s="4" t="s">
        <v>6</v>
      </c>
      <c r="D8089" s="6">
        <v>8</v>
      </c>
    </row>
    <row r="8090" spans="1:4">
      <c r="A8090" s="4" t="s">
        <v>20736</v>
      </c>
      <c r="B8090" s="25" t="s">
        <v>20737</v>
      </c>
      <c r="C8090" s="4" t="s">
        <v>6</v>
      </c>
      <c r="D8090" s="6">
        <v>8</v>
      </c>
    </row>
    <row r="8091" spans="1:4">
      <c r="A8091" s="4" t="s">
        <v>20760</v>
      </c>
      <c r="B8091" s="25" t="s">
        <v>20761</v>
      </c>
      <c r="C8091" s="4" t="s">
        <v>6</v>
      </c>
      <c r="D8091" s="6">
        <v>8</v>
      </c>
    </row>
    <row r="8092" spans="1:4">
      <c r="A8092" s="4" t="s">
        <v>20776</v>
      </c>
      <c r="B8092" s="25" t="s">
        <v>20777</v>
      </c>
      <c r="C8092" s="4" t="s">
        <v>6</v>
      </c>
      <c r="D8092" s="6">
        <v>8</v>
      </c>
    </row>
    <row r="8093" spans="1:4">
      <c r="A8093" s="4" t="s">
        <v>21062</v>
      </c>
      <c r="B8093" s="25" t="s">
        <v>21063</v>
      </c>
      <c r="C8093" s="4" t="s">
        <v>6</v>
      </c>
      <c r="D8093" s="6">
        <v>8</v>
      </c>
    </row>
    <row r="8094" spans="1:4">
      <c r="A8094" s="4" t="s">
        <v>21339</v>
      </c>
      <c r="B8094" s="25" t="s">
        <v>21340</v>
      </c>
      <c r="C8094" s="4" t="s">
        <v>6</v>
      </c>
      <c r="D8094" s="6">
        <v>8</v>
      </c>
    </row>
    <row r="8095" spans="1:4">
      <c r="A8095" s="4" t="s">
        <v>21375</v>
      </c>
      <c r="B8095" s="25" t="s">
        <v>21376</v>
      </c>
      <c r="C8095" s="4" t="s">
        <v>6</v>
      </c>
      <c r="D8095" s="6">
        <v>8</v>
      </c>
    </row>
    <row r="8096" spans="1:4">
      <c r="A8096" s="4" t="s">
        <v>21401</v>
      </c>
      <c r="B8096" s="25" t="s">
        <v>21402</v>
      </c>
      <c r="C8096" s="4" t="s">
        <v>6</v>
      </c>
      <c r="D8096" s="6">
        <v>8</v>
      </c>
    </row>
    <row r="8097" spans="1:4">
      <c r="A8097" s="4" t="s">
        <v>21539</v>
      </c>
      <c r="B8097" s="25" t="s">
        <v>21540</v>
      </c>
      <c r="C8097" s="4" t="s">
        <v>6</v>
      </c>
      <c r="D8097" s="6">
        <v>8</v>
      </c>
    </row>
    <row r="8098" spans="1:4">
      <c r="A8098" s="4" t="s">
        <v>21877</v>
      </c>
      <c r="B8098" s="25" t="s">
        <v>21878</v>
      </c>
      <c r="C8098" s="4" t="s">
        <v>6</v>
      </c>
      <c r="D8098" s="6">
        <v>8</v>
      </c>
    </row>
    <row r="8099" spans="1:4">
      <c r="A8099" s="4" t="s">
        <v>22195</v>
      </c>
      <c r="B8099" s="25" t="s">
        <v>22196</v>
      </c>
      <c r="C8099" s="4" t="s">
        <v>6</v>
      </c>
      <c r="D8099" s="6">
        <v>8</v>
      </c>
    </row>
    <row r="8100" spans="1:4">
      <c r="A8100" s="4" t="s">
        <v>22201</v>
      </c>
      <c r="B8100" s="25" t="s">
        <v>22202</v>
      </c>
      <c r="C8100" s="4" t="s">
        <v>6</v>
      </c>
      <c r="D8100" s="6">
        <v>8</v>
      </c>
    </row>
    <row r="8101" spans="1:4">
      <c r="A8101" s="4" t="s">
        <v>22525</v>
      </c>
      <c r="B8101" s="25" t="s">
        <v>22526</v>
      </c>
      <c r="C8101" s="4" t="s">
        <v>6</v>
      </c>
      <c r="D8101" s="6">
        <v>8</v>
      </c>
    </row>
    <row r="8102" spans="1:4">
      <c r="A8102" s="4" t="s">
        <v>22527</v>
      </c>
      <c r="B8102" s="25" t="s">
        <v>22528</v>
      </c>
      <c r="C8102" s="4" t="s">
        <v>6</v>
      </c>
      <c r="D8102" s="6">
        <v>8</v>
      </c>
    </row>
    <row r="8103" spans="1:4">
      <c r="A8103" s="4" t="s">
        <v>22543</v>
      </c>
      <c r="B8103" s="25" t="s">
        <v>22544</v>
      </c>
      <c r="C8103" s="4" t="s">
        <v>6</v>
      </c>
      <c r="D8103" s="6">
        <v>8</v>
      </c>
    </row>
    <row r="8104" spans="1:4">
      <c r="A8104" s="4" t="s">
        <v>22675</v>
      </c>
      <c r="B8104" s="25" t="s">
        <v>22676</v>
      </c>
      <c r="C8104" s="4" t="s">
        <v>6</v>
      </c>
      <c r="D8104" s="6">
        <v>8</v>
      </c>
    </row>
    <row r="8105" spans="1:4">
      <c r="A8105" s="4" t="s">
        <v>22803</v>
      </c>
      <c r="B8105" s="25" t="s">
        <v>22804</v>
      </c>
      <c r="C8105" s="4" t="s">
        <v>6</v>
      </c>
      <c r="D8105" s="6">
        <v>8</v>
      </c>
    </row>
    <row r="8106" spans="1:4">
      <c r="A8106" s="4" t="s">
        <v>22901</v>
      </c>
      <c r="B8106" s="25" t="s">
        <v>22902</v>
      </c>
      <c r="C8106" s="4" t="s">
        <v>6</v>
      </c>
      <c r="D8106" s="6">
        <v>8</v>
      </c>
    </row>
    <row r="8107" spans="1:4">
      <c r="A8107" s="4" t="s">
        <v>23071</v>
      </c>
      <c r="B8107" s="25" t="s">
        <v>23072</v>
      </c>
      <c r="C8107" s="4" t="s">
        <v>6</v>
      </c>
      <c r="D8107" s="6">
        <v>8</v>
      </c>
    </row>
    <row r="8108" spans="1:4">
      <c r="A8108" s="4" t="s">
        <v>23121</v>
      </c>
      <c r="B8108" s="25" t="s">
        <v>23122</v>
      </c>
      <c r="C8108" s="4" t="s">
        <v>6</v>
      </c>
      <c r="D8108" s="6">
        <v>8</v>
      </c>
    </row>
    <row r="8109" spans="1:4">
      <c r="A8109" s="4" t="s">
        <v>23147</v>
      </c>
      <c r="B8109" s="25" t="s">
        <v>23148</v>
      </c>
      <c r="C8109" s="4" t="s">
        <v>6</v>
      </c>
      <c r="D8109" s="6">
        <v>8</v>
      </c>
    </row>
    <row r="8110" spans="1:4">
      <c r="A8110" s="4" t="s">
        <v>23476</v>
      </c>
      <c r="B8110" s="25" t="s">
        <v>23477</v>
      </c>
      <c r="C8110" s="4" t="s">
        <v>6</v>
      </c>
      <c r="D8110" s="6">
        <v>8</v>
      </c>
    </row>
    <row r="8111" spans="1:4">
      <c r="A8111" s="4" t="s">
        <v>23558</v>
      </c>
      <c r="B8111" s="25" t="s">
        <v>23559</v>
      </c>
      <c r="C8111" s="4" t="s">
        <v>6</v>
      </c>
      <c r="D8111" s="6">
        <v>8</v>
      </c>
    </row>
    <row r="8112" spans="1:4">
      <c r="A8112" s="4" t="s">
        <v>23620</v>
      </c>
      <c r="B8112" s="25" t="s">
        <v>23621</v>
      </c>
      <c r="C8112" s="4" t="s">
        <v>6</v>
      </c>
      <c r="D8112" s="6">
        <v>8</v>
      </c>
    </row>
    <row r="8113" spans="1:4">
      <c r="A8113" s="4" t="s">
        <v>23632</v>
      </c>
      <c r="B8113" s="25" t="s">
        <v>23633</v>
      </c>
      <c r="C8113" s="4" t="s">
        <v>6</v>
      </c>
      <c r="D8113" s="6">
        <v>8</v>
      </c>
    </row>
    <row r="8114" spans="1:4">
      <c r="A8114" s="4" t="s">
        <v>23678</v>
      </c>
      <c r="B8114" s="25" t="s">
        <v>23679</v>
      </c>
      <c r="C8114" s="4" t="s">
        <v>6</v>
      </c>
      <c r="D8114" s="6">
        <v>8</v>
      </c>
    </row>
    <row r="8115" spans="1:4">
      <c r="A8115" s="4" t="s">
        <v>23880</v>
      </c>
      <c r="B8115" s="25" t="s">
        <v>23881</v>
      </c>
      <c r="C8115" s="4" t="s">
        <v>6</v>
      </c>
      <c r="D8115" s="6">
        <v>8</v>
      </c>
    </row>
    <row r="8116" spans="1:4">
      <c r="A8116" s="4" t="s">
        <v>24044</v>
      </c>
      <c r="B8116" s="25" t="s">
        <v>24045</v>
      </c>
      <c r="C8116" s="4" t="s">
        <v>6</v>
      </c>
      <c r="D8116" s="6">
        <v>8</v>
      </c>
    </row>
    <row r="8117" spans="1:4">
      <c r="A8117" s="4" t="s">
        <v>24365</v>
      </c>
      <c r="B8117" s="25" t="s">
        <v>24366</v>
      </c>
      <c r="C8117" s="4" t="s">
        <v>6</v>
      </c>
      <c r="D8117" s="6">
        <v>8</v>
      </c>
    </row>
    <row r="8118" spans="1:4">
      <c r="A8118" s="4" t="s">
        <v>24399</v>
      </c>
      <c r="B8118" s="25" t="s">
        <v>24400</v>
      </c>
      <c r="C8118" s="4" t="s">
        <v>6</v>
      </c>
      <c r="D8118" s="6">
        <v>8</v>
      </c>
    </row>
    <row r="8119" spans="1:4">
      <c r="A8119" s="4" t="s">
        <v>24527</v>
      </c>
      <c r="B8119" s="25" t="s">
        <v>24528</v>
      </c>
      <c r="C8119" s="4" t="s">
        <v>6</v>
      </c>
      <c r="D8119" s="6">
        <v>8</v>
      </c>
    </row>
    <row r="8120" spans="1:4">
      <c r="A8120" s="4" t="s">
        <v>24565</v>
      </c>
      <c r="B8120" s="25" t="s">
        <v>24566</v>
      </c>
      <c r="C8120" s="4" t="s">
        <v>6</v>
      </c>
      <c r="D8120" s="6">
        <v>8</v>
      </c>
    </row>
    <row r="8121" spans="1:4">
      <c r="A8121" s="4" t="s">
        <v>24643</v>
      </c>
      <c r="B8121" s="25" t="s">
        <v>24644</v>
      </c>
      <c r="C8121" s="4" t="s">
        <v>6</v>
      </c>
      <c r="D8121" s="6">
        <v>8</v>
      </c>
    </row>
    <row r="8122" spans="1:4">
      <c r="A8122" s="4" t="s">
        <v>24645</v>
      </c>
      <c r="B8122" s="25" t="s">
        <v>24646</v>
      </c>
      <c r="C8122" s="4" t="s">
        <v>6</v>
      </c>
      <c r="D8122" s="6">
        <v>8</v>
      </c>
    </row>
    <row r="8123" spans="1:4">
      <c r="A8123" s="4" t="s">
        <v>24675</v>
      </c>
      <c r="B8123" s="25" t="s">
        <v>24676</v>
      </c>
      <c r="C8123" s="4" t="s">
        <v>6</v>
      </c>
      <c r="D8123" s="6">
        <v>8</v>
      </c>
    </row>
    <row r="8124" spans="1:4">
      <c r="A8124" s="4" t="s">
        <v>25121</v>
      </c>
      <c r="B8124" s="25" t="s">
        <v>25122</v>
      </c>
      <c r="C8124" s="4" t="s">
        <v>6</v>
      </c>
      <c r="D8124" s="6">
        <v>8</v>
      </c>
    </row>
    <row r="8125" spans="1:4">
      <c r="A8125" s="4" t="s">
        <v>25521</v>
      </c>
      <c r="B8125" s="25" t="s">
        <v>25522</v>
      </c>
      <c r="C8125" s="4" t="s">
        <v>6</v>
      </c>
      <c r="D8125" s="6">
        <v>8</v>
      </c>
    </row>
    <row r="8126" spans="1:4">
      <c r="A8126" s="4" t="s">
        <v>25677</v>
      </c>
      <c r="B8126" s="25" t="s">
        <v>25678</v>
      </c>
      <c r="C8126" s="4" t="s">
        <v>6</v>
      </c>
      <c r="D8126" s="6">
        <v>8</v>
      </c>
    </row>
    <row r="8127" spans="1:4">
      <c r="A8127" s="4" t="s">
        <v>25733</v>
      </c>
      <c r="B8127" s="25" t="s">
        <v>25734</v>
      </c>
      <c r="C8127" s="4" t="s">
        <v>6</v>
      </c>
      <c r="D8127" s="6">
        <v>8</v>
      </c>
    </row>
    <row r="8128" spans="1:4">
      <c r="A8128" s="4" t="s">
        <v>25851</v>
      </c>
      <c r="B8128" s="25" t="s">
        <v>25852</v>
      </c>
      <c r="C8128" s="4" t="s">
        <v>6</v>
      </c>
      <c r="D8128" s="6">
        <v>8</v>
      </c>
    </row>
    <row r="8129" spans="1:4">
      <c r="A8129" s="4" t="s">
        <v>26013</v>
      </c>
      <c r="B8129" s="25" t="s">
        <v>26014</v>
      </c>
      <c r="C8129" s="4" t="s">
        <v>6</v>
      </c>
      <c r="D8129" s="6">
        <v>8</v>
      </c>
    </row>
    <row r="8130" spans="1:4">
      <c r="A8130" s="4" t="s">
        <v>26211</v>
      </c>
      <c r="B8130" s="25" t="s">
        <v>26212</v>
      </c>
      <c r="C8130" s="4" t="s">
        <v>6</v>
      </c>
      <c r="D8130" s="6">
        <v>8</v>
      </c>
    </row>
    <row r="8131" spans="1:4">
      <c r="A8131" s="4" t="s">
        <v>26267</v>
      </c>
      <c r="B8131" s="25" t="s">
        <v>26268</v>
      </c>
      <c r="C8131" s="4" t="s">
        <v>6</v>
      </c>
      <c r="D8131" s="6">
        <v>8</v>
      </c>
    </row>
    <row r="8132" spans="1:4">
      <c r="A8132" s="4" t="s">
        <v>26486</v>
      </c>
      <c r="B8132" s="25" t="s">
        <v>26487</v>
      </c>
      <c r="C8132" s="4" t="s">
        <v>6</v>
      </c>
      <c r="D8132" s="6">
        <v>8</v>
      </c>
    </row>
    <row r="8133" spans="1:4">
      <c r="A8133" s="4" t="s">
        <v>26544</v>
      </c>
      <c r="B8133" s="25" t="s">
        <v>26545</v>
      </c>
      <c r="C8133" s="4" t="s">
        <v>6</v>
      </c>
      <c r="D8133" s="6">
        <v>8</v>
      </c>
    </row>
    <row r="8134" spans="1:4">
      <c r="A8134" s="4" t="s">
        <v>26649</v>
      </c>
      <c r="B8134" s="25" t="s">
        <v>26650</v>
      </c>
      <c r="C8134" s="4" t="s">
        <v>6</v>
      </c>
      <c r="D8134" s="6">
        <v>8</v>
      </c>
    </row>
    <row r="8135" spans="1:4">
      <c r="A8135" s="4" t="s">
        <v>26665</v>
      </c>
      <c r="B8135" s="25" t="s">
        <v>26666</v>
      </c>
      <c r="C8135" s="4" t="s">
        <v>6</v>
      </c>
      <c r="D8135" s="6">
        <v>8</v>
      </c>
    </row>
    <row r="8136" spans="1:4">
      <c r="A8136" s="4" t="s">
        <v>26865</v>
      </c>
      <c r="B8136" s="25" t="s">
        <v>26866</v>
      </c>
      <c r="C8136" s="4" t="s">
        <v>6</v>
      </c>
      <c r="D8136" s="6">
        <v>8</v>
      </c>
    </row>
    <row r="8137" spans="1:4">
      <c r="A8137" s="4" t="s">
        <v>26929</v>
      </c>
      <c r="B8137" s="25" t="s">
        <v>26930</v>
      </c>
      <c r="C8137" s="4" t="s">
        <v>6</v>
      </c>
      <c r="D8137" s="6">
        <v>8</v>
      </c>
    </row>
    <row r="8138" spans="1:4">
      <c r="A8138" s="4" t="s">
        <v>27011</v>
      </c>
      <c r="B8138" s="25" t="s">
        <v>27012</v>
      </c>
      <c r="C8138" s="4" t="s">
        <v>6</v>
      </c>
      <c r="D8138" s="6">
        <v>8</v>
      </c>
    </row>
    <row r="8139" spans="1:4">
      <c r="A8139" s="4" t="s">
        <v>27645</v>
      </c>
      <c r="B8139" s="25" t="s">
        <v>27646</v>
      </c>
      <c r="C8139" s="4" t="s">
        <v>6</v>
      </c>
      <c r="D8139" s="6">
        <v>8</v>
      </c>
    </row>
    <row r="8140" spans="1:4">
      <c r="A8140" s="4" t="s">
        <v>27683</v>
      </c>
      <c r="B8140" s="25" t="s">
        <v>27684</v>
      </c>
      <c r="C8140" s="4" t="s">
        <v>6</v>
      </c>
      <c r="D8140" s="6">
        <v>8</v>
      </c>
    </row>
    <row r="8141" spans="1:4">
      <c r="A8141" s="4" t="s">
        <v>27721</v>
      </c>
      <c r="B8141" s="25" t="s">
        <v>27722</v>
      </c>
      <c r="C8141" s="4" t="s">
        <v>6</v>
      </c>
      <c r="D8141" s="6">
        <v>8</v>
      </c>
    </row>
    <row r="8142" spans="1:4">
      <c r="A8142" s="4" t="s">
        <v>27735</v>
      </c>
      <c r="B8142" s="25" t="s">
        <v>27736</v>
      </c>
      <c r="C8142" s="4" t="s">
        <v>6</v>
      </c>
      <c r="D8142" s="6">
        <v>8</v>
      </c>
    </row>
    <row r="8143" spans="1:4">
      <c r="A8143" s="4" t="s">
        <v>27797</v>
      </c>
      <c r="B8143" s="25" t="s">
        <v>27798</v>
      </c>
      <c r="C8143" s="4" t="s">
        <v>6</v>
      </c>
      <c r="D8143" s="6">
        <v>8</v>
      </c>
    </row>
    <row r="8144" spans="1:4">
      <c r="A8144" s="4" t="s">
        <v>27825</v>
      </c>
      <c r="B8144" s="25" t="s">
        <v>27826</v>
      </c>
      <c r="C8144" s="4" t="s">
        <v>6</v>
      </c>
      <c r="D8144" s="6">
        <v>8</v>
      </c>
    </row>
    <row r="8145" spans="1:4">
      <c r="A8145" s="4" t="s">
        <v>27851</v>
      </c>
      <c r="B8145" s="25" t="s">
        <v>27852</v>
      </c>
      <c r="C8145" s="4" t="s">
        <v>6</v>
      </c>
      <c r="D8145" s="6">
        <v>8</v>
      </c>
    </row>
    <row r="8146" spans="1:4">
      <c r="A8146" s="4" t="s">
        <v>28032</v>
      </c>
      <c r="B8146" s="25" t="s">
        <v>28033</v>
      </c>
      <c r="C8146" s="4" t="s">
        <v>6</v>
      </c>
      <c r="D8146" s="6">
        <v>8</v>
      </c>
    </row>
    <row r="8147" spans="1:4">
      <c r="A8147" s="4" t="s">
        <v>28094</v>
      </c>
      <c r="B8147" s="25" t="s">
        <v>28095</v>
      </c>
      <c r="C8147" s="4" t="s">
        <v>6</v>
      </c>
      <c r="D8147" s="6">
        <v>8</v>
      </c>
    </row>
    <row r="8148" spans="1:4">
      <c r="A8148" s="4" t="s">
        <v>28162</v>
      </c>
      <c r="B8148" s="25" t="s">
        <v>28163</v>
      </c>
      <c r="C8148" s="4" t="s">
        <v>6</v>
      </c>
      <c r="D8148" s="6">
        <v>8</v>
      </c>
    </row>
    <row r="8149" spans="1:4">
      <c r="A8149" s="4" t="s">
        <v>29958</v>
      </c>
      <c r="B8149" s="25" t="s">
        <v>29959</v>
      </c>
      <c r="C8149" s="4" t="s">
        <v>6</v>
      </c>
      <c r="D8149" s="6">
        <v>8</v>
      </c>
    </row>
    <row r="8150" spans="1:4">
      <c r="A8150" s="4" t="s">
        <v>31486</v>
      </c>
      <c r="B8150" s="25" t="s">
        <v>31487</v>
      </c>
      <c r="C8150" s="4" t="s">
        <v>6</v>
      </c>
      <c r="D8150" s="6">
        <v>8</v>
      </c>
    </row>
    <row r="8151" spans="1:4">
      <c r="A8151" s="4" t="s">
        <v>31831</v>
      </c>
      <c r="B8151" s="25" t="s">
        <v>31832</v>
      </c>
      <c r="C8151" s="4" t="s">
        <v>6</v>
      </c>
      <c r="D8151" s="6">
        <v>8</v>
      </c>
    </row>
    <row r="8152" spans="1:4">
      <c r="A8152" s="4" t="s">
        <v>31845</v>
      </c>
      <c r="B8152" s="25" t="s">
        <v>31846</v>
      </c>
      <c r="C8152" s="4" t="s">
        <v>6</v>
      </c>
      <c r="D8152" s="6">
        <v>8</v>
      </c>
    </row>
    <row r="8153" spans="1:4">
      <c r="A8153" s="4" t="s">
        <v>31861</v>
      </c>
      <c r="B8153" s="25" t="s">
        <v>31862</v>
      </c>
      <c r="C8153" s="4" t="s">
        <v>6</v>
      </c>
      <c r="D8153" s="6">
        <v>8</v>
      </c>
    </row>
    <row r="8154" spans="1:4">
      <c r="A8154" s="4" t="s">
        <v>94</v>
      </c>
      <c r="B8154" s="25" t="s">
        <v>95</v>
      </c>
      <c r="C8154" s="4" t="s">
        <v>6</v>
      </c>
      <c r="D8154" s="6">
        <v>9</v>
      </c>
    </row>
    <row r="8155" spans="1:4">
      <c r="A8155" s="4" t="s">
        <v>197</v>
      </c>
      <c r="B8155" s="25" t="s">
        <v>198</v>
      </c>
      <c r="C8155" s="4" t="s">
        <v>6</v>
      </c>
      <c r="D8155" s="6">
        <v>9</v>
      </c>
    </row>
    <row r="8156" spans="1:4">
      <c r="A8156" s="4" t="s">
        <v>203</v>
      </c>
      <c r="B8156" s="25" t="s">
        <v>204</v>
      </c>
      <c r="C8156" s="4" t="s">
        <v>6</v>
      </c>
      <c r="D8156" s="6">
        <v>9</v>
      </c>
    </row>
    <row r="8157" spans="1:4">
      <c r="A8157" s="4" t="s">
        <v>239</v>
      </c>
      <c r="B8157" s="25" t="s">
        <v>240</v>
      </c>
      <c r="C8157" s="4" t="s">
        <v>6</v>
      </c>
      <c r="D8157" s="6">
        <v>9</v>
      </c>
    </row>
    <row r="8158" spans="1:4">
      <c r="A8158" s="4" t="s">
        <v>323</v>
      </c>
      <c r="B8158" s="25" t="s">
        <v>324</v>
      </c>
      <c r="C8158" s="4" t="s">
        <v>6</v>
      </c>
      <c r="D8158" s="6">
        <v>9</v>
      </c>
    </row>
    <row r="8159" spans="1:4">
      <c r="A8159" s="4" t="s">
        <v>429</v>
      </c>
      <c r="B8159" s="25" t="s">
        <v>430</v>
      </c>
      <c r="C8159" s="4" t="s">
        <v>6</v>
      </c>
      <c r="D8159" s="6">
        <v>9</v>
      </c>
    </row>
    <row r="8160" spans="1:4">
      <c r="A8160" s="4" t="s">
        <v>463</v>
      </c>
      <c r="B8160" s="25" t="s">
        <v>464</v>
      </c>
      <c r="C8160" s="4" t="s">
        <v>6</v>
      </c>
      <c r="D8160" s="6">
        <v>9</v>
      </c>
    </row>
    <row r="8161" spans="1:4">
      <c r="A8161" s="4" t="s">
        <v>499</v>
      </c>
      <c r="B8161" s="25" t="s">
        <v>500</v>
      </c>
      <c r="C8161" s="4" t="s">
        <v>6</v>
      </c>
      <c r="D8161" s="6">
        <v>9</v>
      </c>
    </row>
    <row r="8162" spans="1:4">
      <c r="A8162" s="4" t="s">
        <v>589</v>
      </c>
      <c r="B8162" s="25" t="s">
        <v>590</v>
      </c>
      <c r="C8162" s="4" t="s">
        <v>6</v>
      </c>
      <c r="D8162" s="6">
        <v>9</v>
      </c>
    </row>
    <row r="8163" spans="1:4">
      <c r="A8163" s="4" t="s">
        <v>645</v>
      </c>
      <c r="B8163" s="25" t="s">
        <v>646</v>
      </c>
      <c r="C8163" s="4" t="s">
        <v>6</v>
      </c>
      <c r="D8163" s="6">
        <v>9</v>
      </c>
    </row>
    <row r="8164" spans="1:4">
      <c r="A8164" s="4" t="s">
        <v>745</v>
      </c>
      <c r="B8164" s="25" t="s">
        <v>746</v>
      </c>
      <c r="C8164" s="4" t="s">
        <v>6</v>
      </c>
      <c r="D8164" s="6">
        <v>9</v>
      </c>
    </row>
    <row r="8165" spans="1:4">
      <c r="A8165" s="4" t="s">
        <v>859</v>
      </c>
      <c r="B8165" s="25" t="s">
        <v>860</v>
      </c>
      <c r="C8165" s="4" t="s">
        <v>6</v>
      </c>
      <c r="D8165" s="6">
        <v>9</v>
      </c>
    </row>
    <row r="8166" spans="1:4">
      <c r="A8166" s="4" t="s">
        <v>879</v>
      </c>
      <c r="B8166" s="25" t="s">
        <v>880</v>
      </c>
      <c r="C8166" s="4" t="s">
        <v>6</v>
      </c>
      <c r="D8166" s="6">
        <v>9</v>
      </c>
    </row>
    <row r="8167" spans="1:4">
      <c r="A8167" s="4" t="s">
        <v>885</v>
      </c>
      <c r="B8167" s="25" t="s">
        <v>886</v>
      </c>
      <c r="C8167" s="4" t="s">
        <v>6</v>
      </c>
      <c r="D8167" s="6">
        <v>9</v>
      </c>
    </row>
    <row r="8168" spans="1:4">
      <c r="A8168" s="4" t="s">
        <v>969</v>
      </c>
      <c r="B8168" s="25" t="s">
        <v>970</v>
      </c>
      <c r="C8168" s="4" t="s">
        <v>6</v>
      </c>
      <c r="D8168" s="6">
        <v>9</v>
      </c>
    </row>
    <row r="8169" spans="1:4">
      <c r="A8169" s="4" t="s">
        <v>1109</v>
      </c>
      <c r="B8169" s="25" t="s">
        <v>1110</v>
      </c>
      <c r="C8169" s="4" t="s">
        <v>6</v>
      </c>
      <c r="D8169" s="6">
        <v>9</v>
      </c>
    </row>
    <row r="8170" spans="1:4">
      <c r="A8170" s="4" t="s">
        <v>1209</v>
      </c>
      <c r="B8170" s="25" t="s">
        <v>1210</v>
      </c>
      <c r="C8170" s="4" t="s">
        <v>6</v>
      </c>
      <c r="D8170" s="6">
        <v>9</v>
      </c>
    </row>
    <row r="8171" spans="1:4">
      <c r="A8171" s="4" t="s">
        <v>1397</v>
      </c>
      <c r="B8171" s="25" t="s">
        <v>1398</v>
      </c>
      <c r="C8171" s="4" t="s">
        <v>6</v>
      </c>
      <c r="D8171" s="6">
        <v>9</v>
      </c>
    </row>
    <row r="8172" spans="1:4">
      <c r="A8172" s="4" t="s">
        <v>1423</v>
      </c>
      <c r="B8172" s="25" t="s">
        <v>1424</v>
      </c>
      <c r="C8172" s="4" t="s">
        <v>6</v>
      </c>
      <c r="D8172" s="6">
        <v>9</v>
      </c>
    </row>
    <row r="8173" spans="1:4">
      <c r="A8173" s="4" t="s">
        <v>1433</v>
      </c>
      <c r="B8173" s="25" t="s">
        <v>1434</v>
      </c>
      <c r="C8173" s="4" t="s">
        <v>6</v>
      </c>
      <c r="D8173" s="6">
        <v>9</v>
      </c>
    </row>
    <row r="8174" spans="1:4">
      <c r="A8174" s="4" t="s">
        <v>1449</v>
      </c>
      <c r="B8174" s="25" t="s">
        <v>1450</v>
      </c>
      <c r="C8174" s="4" t="s">
        <v>6</v>
      </c>
      <c r="D8174" s="6">
        <v>9</v>
      </c>
    </row>
    <row r="8175" spans="1:4">
      <c r="A8175" s="4" t="s">
        <v>1497</v>
      </c>
      <c r="B8175" s="25" t="s">
        <v>1498</v>
      </c>
      <c r="C8175" s="4" t="s">
        <v>6</v>
      </c>
      <c r="D8175" s="6">
        <v>9</v>
      </c>
    </row>
    <row r="8176" spans="1:4">
      <c r="A8176" s="4" t="s">
        <v>1541</v>
      </c>
      <c r="B8176" s="25" t="s">
        <v>1542</v>
      </c>
      <c r="C8176" s="4" t="s">
        <v>6</v>
      </c>
      <c r="D8176" s="6">
        <v>9</v>
      </c>
    </row>
    <row r="8177" spans="1:4">
      <c r="A8177" s="4" t="s">
        <v>1545</v>
      </c>
      <c r="B8177" s="25" t="s">
        <v>1546</v>
      </c>
      <c r="C8177" s="4" t="s">
        <v>6</v>
      </c>
      <c r="D8177" s="6">
        <v>9</v>
      </c>
    </row>
    <row r="8178" spans="1:4">
      <c r="A8178" s="4" t="s">
        <v>1611</v>
      </c>
      <c r="B8178" s="25" t="s">
        <v>1612</v>
      </c>
      <c r="C8178" s="4" t="s">
        <v>6</v>
      </c>
      <c r="D8178" s="6">
        <v>9</v>
      </c>
    </row>
    <row r="8179" spans="1:4">
      <c r="A8179" s="4" t="s">
        <v>1665</v>
      </c>
      <c r="B8179" s="25" t="s">
        <v>1666</v>
      </c>
      <c r="C8179" s="4" t="s">
        <v>6</v>
      </c>
      <c r="D8179" s="6">
        <v>9</v>
      </c>
    </row>
    <row r="8180" spans="1:4">
      <c r="A8180" s="4" t="s">
        <v>1769</v>
      </c>
      <c r="B8180" s="25" t="s">
        <v>1770</v>
      </c>
      <c r="C8180" s="4" t="s">
        <v>6</v>
      </c>
      <c r="D8180" s="6">
        <v>9</v>
      </c>
    </row>
    <row r="8181" spans="1:4">
      <c r="A8181" s="4" t="s">
        <v>1857</v>
      </c>
      <c r="B8181" s="25" t="s">
        <v>1858</v>
      </c>
      <c r="C8181" s="4" t="s">
        <v>6</v>
      </c>
      <c r="D8181" s="6">
        <v>9</v>
      </c>
    </row>
    <row r="8182" spans="1:4">
      <c r="A8182" s="4" t="s">
        <v>1903</v>
      </c>
      <c r="B8182" s="25" t="s">
        <v>1904</v>
      </c>
      <c r="C8182" s="4" t="s">
        <v>6</v>
      </c>
      <c r="D8182" s="6">
        <v>9</v>
      </c>
    </row>
    <row r="8183" spans="1:4">
      <c r="A8183" s="4" t="s">
        <v>1955</v>
      </c>
      <c r="B8183" s="25" t="s">
        <v>1956</v>
      </c>
      <c r="C8183" s="4" t="s">
        <v>6</v>
      </c>
      <c r="D8183" s="6">
        <v>9</v>
      </c>
    </row>
    <row r="8184" spans="1:4">
      <c r="A8184" s="4" t="s">
        <v>1963</v>
      </c>
      <c r="B8184" s="25" t="s">
        <v>1964</v>
      </c>
      <c r="C8184" s="4" t="s">
        <v>6</v>
      </c>
      <c r="D8184" s="6">
        <v>9</v>
      </c>
    </row>
    <row r="8185" spans="1:4">
      <c r="A8185" s="4" t="s">
        <v>2035</v>
      </c>
      <c r="B8185" s="25" t="s">
        <v>2036</v>
      </c>
      <c r="C8185" s="4" t="s">
        <v>6</v>
      </c>
      <c r="D8185" s="6">
        <v>9</v>
      </c>
    </row>
    <row r="8186" spans="1:4">
      <c r="A8186" s="4" t="s">
        <v>2129</v>
      </c>
      <c r="B8186" s="25" t="s">
        <v>2130</v>
      </c>
      <c r="C8186" s="4" t="s">
        <v>6</v>
      </c>
      <c r="D8186" s="6">
        <v>9</v>
      </c>
    </row>
    <row r="8187" spans="1:4">
      <c r="A8187" s="4" t="s">
        <v>2161</v>
      </c>
      <c r="B8187" s="25" t="s">
        <v>2162</v>
      </c>
      <c r="C8187" s="4" t="s">
        <v>6</v>
      </c>
      <c r="D8187" s="6">
        <v>9</v>
      </c>
    </row>
    <row r="8188" spans="1:4">
      <c r="A8188" s="4" t="s">
        <v>2193</v>
      </c>
      <c r="B8188" s="25" t="s">
        <v>2194</v>
      </c>
      <c r="C8188" s="4" t="s">
        <v>6</v>
      </c>
      <c r="D8188" s="6">
        <v>9</v>
      </c>
    </row>
    <row r="8189" spans="1:4">
      <c r="A8189" s="4" t="s">
        <v>2245</v>
      </c>
      <c r="B8189" s="25" t="s">
        <v>2246</v>
      </c>
      <c r="C8189" s="4" t="s">
        <v>6</v>
      </c>
      <c r="D8189" s="6">
        <v>9</v>
      </c>
    </row>
    <row r="8190" spans="1:4">
      <c r="A8190" s="4" t="s">
        <v>2447</v>
      </c>
      <c r="B8190" s="25" t="s">
        <v>2448</v>
      </c>
      <c r="C8190" s="4" t="s">
        <v>6</v>
      </c>
      <c r="D8190" s="6">
        <v>9</v>
      </c>
    </row>
    <row r="8191" spans="1:4">
      <c r="A8191" s="4" t="s">
        <v>2821</v>
      </c>
      <c r="B8191" s="25" t="s">
        <v>2822</v>
      </c>
      <c r="C8191" s="4" t="s">
        <v>6</v>
      </c>
      <c r="D8191" s="6">
        <v>9</v>
      </c>
    </row>
    <row r="8192" spans="1:4">
      <c r="A8192" s="4" t="s">
        <v>3030</v>
      </c>
      <c r="B8192" s="25" t="s">
        <v>3031</v>
      </c>
      <c r="C8192" s="4" t="s">
        <v>6</v>
      </c>
      <c r="D8192" s="6">
        <v>9</v>
      </c>
    </row>
    <row r="8193" spans="1:4">
      <c r="A8193" s="4" t="s">
        <v>3074</v>
      </c>
      <c r="B8193" s="25" t="s">
        <v>3075</v>
      </c>
      <c r="C8193" s="4" t="s">
        <v>6</v>
      </c>
      <c r="D8193" s="6">
        <v>9</v>
      </c>
    </row>
    <row r="8194" spans="1:4">
      <c r="A8194" s="4" t="s">
        <v>3108</v>
      </c>
      <c r="B8194" s="25" t="s">
        <v>3109</v>
      </c>
      <c r="C8194" s="4" t="s">
        <v>6</v>
      </c>
      <c r="D8194" s="6">
        <v>9</v>
      </c>
    </row>
    <row r="8195" spans="1:4">
      <c r="A8195" s="4" t="s">
        <v>3220</v>
      </c>
      <c r="B8195" s="25" t="s">
        <v>3221</v>
      </c>
      <c r="C8195" s="4" t="s">
        <v>6</v>
      </c>
      <c r="D8195" s="6">
        <v>9</v>
      </c>
    </row>
    <row r="8196" spans="1:4">
      <c r="A8196" s="4" t="s">
        <v>3336</v>
      </c>
      <c r="B8196" s="25" t="s">
        <v>3337</v>
      </c>
      <c r="C8196" s="4" t="s">
        <v>6</v>
      </c>
      <c r="D8196" s="6">
        <v>9</v>
      </c>
    </row>
    <row r="8197" spans="1:4">
      <c r="A8197" s="4" t="s">
        <v>3372</v>
      </c>
      <c r="B8197" s="25" t="s">
        <v>3373</v>
      </c>
      <c r="C8197" s="4" t="s">
        <v>6</v>
      </c>
      <c r="D8197" s="6">
        <v>9</v>
      </c>
    </row>
    <row r="8198" spans="1:4">
      <c r="A8198" s="4" t="s">
        <v>3520</v>
      </c>
      <c r="B8198" s="25" t="s">
        <v>3521</v>
      </c>
      <c r="C8198" s="4" t="s">
        <v>6</v>
      </c>
      <c r="D8198" s="6">
        <v>9</v>
      </c>
    </row>
    <row r="8199" spans="1:4">
      <c r="A8199" s="4" t="s">
        <v>3580</v>
      </c>
      <c r="B8199" s="25" t="s">
        <v>3581</v>
      </c>
      <c r="C8199" s="4" t="s">
        <v>6</v>
      </c>
      <c r="D8199" s="6">
        <v>9</v>
      </c>
    </row>
    <row r="8200" spans="1:4">
      <c r="A8200" s="4" t="s">
        <v>3658</v>
      </c>
      <c r="B8200" s="25" t="s">
        <v>3659</v>
      </c>
      <c r="C8200" s="4" t="s">
        <v>6</v>
      </c>
      <c r="D8200" s="6">
        <v>9</v>
      </c>
    </row>
    <row r="8201" spans="1:4">
      <c r="A8201" s="4" t="s">
        <v>3706</v>
      </c>
      <c r="B8201" s="25" t="s">
        <v>3707</v>
      </c>
      <c r="C8201" s="4" t="s">
        <v>6</v>
      </c>
      <c r="D8201" s="6">
        <v>9</v>
      </c>
    </row>
    <row r="8202" spans="1:4">
      <c r="A8202" s="4" t="s">
        <v>3866</v>
      </c>
      <c r="B8202" s="25" t="s">
        <v>3867</v>
      </c>
      <c r="C8202" s="4" t="s">
        <v>6</v>
      </c>
      <c r="D8202" s="6">
        <v>9</v>
      </c>
    </row>
    <row r="8203" spans="1:4">
      <c r="A8203" s="4" t="s">
        <v>3884</v>
      </c>
      <c r="B8203" s="25" t="s">
        <v>3885</v>
      </c>
      <c r="C8203" s="4" t="s">
        <v>6</v>
      </c>
      <c r="D8203" s="6">
        <v>9</v>
      </c>
    </row>
    <row r="8204" spans="1:4">
      <c r="A8204" s="4" t="s">
        <v>3929</v>
      </c>
      <c r="B8204" s="25" t="s">
        <v>3930</v>
      </c>
      <c r="C8204" s="4" t="s">
        <v>6</v>
      </c>
      <c r="D8204" s="6">
        <v>9</v>
      </c>
    </row>
    <row r="8205" spans="1:4">
      <c r="A8205" s="4" t="s">
        <v>4053</v>
      </c>
      <c r="B8205" s="25" t="s">
        <v>4054</v>
      </c>
      <c r="C8205" s="4" t="s">
        <v>6</v>
      </c>
      <c r="D8205" s="6">
        <v>9</v>
      </c>
    </row>
    <row r="8206" spans="1:4">
      <c r="A8206" s="4" t="s">
        <v>4081</v>
      </c>
      <c r="B8206" s="25" t="s">
        <v>4082</v>
      </c>
      <c r="C8206" s="4" t="s">
        <v>6</v>
      </c>
      <c r="D8206" s="6">
        <v>9</v>
      </c>
    </row>
    <row r="8207" spans="1:4">
      <c r="A8207" s="4" t="s">
        <v>4255</v>
      </c>
      <c r="B8207" s="25" t="s">
        <v>4256</v>
      </c>
      <c r="C8207" s="4" t="s">
        <v>6</v>
      </c>
      <c r="D8207" s="6">
        <v>9</v>
      </c>
    </row>
    <row r="8208" spans="1:4">
      <c r="A8208" s="4" t="s">
        <v>4273</v>
      </c>
      <c r="B8208" s="25" t="s">
        <v>4274</v>
      </c>
      <c r="C8208" s="4" t="s">
        <v>6</v>
      </c>
      <c r="D8208" s="6">
        <v>9</v>
      </c>
    </row>
    <row r="8209" spans="1:4">
      <c r="A8209" s="4" t="s">
        <v>4371</v>
      </c>
      <c r="B8209" s="25" t="s">
        <v>4372</v>
      </c>
      <c r="C8209" s="4" t="s">
        <v>6</v>
      </c>
      <c r="D8209" s="6">
        <v>9</v>
      </c>
    </row>
    <row r="8210" spans="1:4">
      <c r="A8210" s="4" t="s">
        <v>4470</v>
      </c>
      <c r="B8210" s="25" t="s">
        <v>4471</v>
      </c>
      <c r="C8210" s="4" t="s">
        <v>6</v>
      </c>
      <c r="D8210" s="6">
        <v>9</v>
      </c>
    </row>
    <row r="8211" spans="1:4">
      <c r="A8211" s="4" t="s">
        <v>4486</v>
      </c>
      <c r="B8211" s="25" t="s">
        <v>4487</v>
      </c>
      <c r="C8211" s="4" t="s">
        <v>6</v>
      </c>
      <c r="D8211" s="6">
        <v>9</v>
      </c>
    </row>
    <row r="8212" spans="1:4">
      <c r="A8212" s="4" t="s">
        <v>4570</v>
      </c>
      <c r="B8212" s="25" t="s">
        <v>4571</v>
      </c>
      <c r="C8212" s="4" t="s">
        <v>6</v>
      </c>
      <c r="D8212" s="6">
        <v>9</v>
      </c>
    </row>
    <row r="8213" spans="1:4">
      <c r="A8213" s="4" t="s">
        <v>4636</v>
      </c>
      <c r="B8213" s="25" t="s">
        <v>4637</v>
      </c>
      <c r="C8213" s="4" t="s">
        <v>6</v>
      </c>
      <c r="D8213" s="6">
        <v>9</v>
      </c>
    </row>
    <row r="8214" spans="1:4">
      <c r="A8214" s="4" t="s">
        <v>4642</v>
      </c>
      <c r="B8214" s="25" t="s">
        <v>4643</v>
      </c>
      <c r="C8214" s="4" t="s">
        <v>6</v>
      </c>
      <c r="D8214" s="6">
        <v>9</v>
      </c>
    </row>
    <row r="8215" spans="1:4">
      <c r="A8215" s="4" t="s">
        <v>4660</v>
      </c>
      <c r="B8215" s="25" t="s">
        <v>4661</v>
      </c>
      <c r="C8215" s="4" t="s">
        <v>6</v>
      </c>
      <c r="D8215" s="6">
        <v>9</v>
      </c>
    </row>
    <row r="8216" spans="1:4">
      <c r="A8216" s="4" t="s">
        <v>4712</v>
      </c>
      <c r="B8216" s="25" t="s">
        <v>4713</v>
      </c>
      <c r="C8216" s="4" t="s">
        <v>6</v>
      </c>
      <c r="D8216" s="6">
        <v>9</v>
      </c>
    </row>
    <row r="8217" spans="1:4">
      <c r="A8217" s="4" t="s">
        <v>4746</v>
      </c>
      <c r="B8217" s="25" t="s">
        <v>4747</v>
      </c>
      <c r="C8217" s="4" t="s">
        <v>6</v>
      </c>
      <c r="D8217" s="6">
        <v>9</v>
      </c>
    </row>
    <row r="8218" spans="1:4">
      <c r="A8218" s="4" t="s">
        <v>4770</v>
      </c>
      <c r="B8218" s="25" t="s">
        <v>4771</v>
      </c>
      <c r="C8218" s="4" t="s">
        <v>6</v>
      </c>
      <c r="D8218" s="6">
        <v>9</v>
      </c>
    </row>
    <row r="8219" spans="1:4">
      <c r="A8219" s="4" t="s">
        <v>4810</v>
      </c>
      <c r="B8219" s="25" t="s">
        <v>4811</v>
      </c>
      <c r="C8219" s="4" t="s">
        <v>6</v>
      </c>
      <c r="D8219" s="6">
        <v>9</v>
      </c>
    </row>
    <row r="8220" spans="1:4">
      <c r="A8220" s="4" t="s">
        <v>4856</v>
      </c>
      <c r="B8220" s="25" t="s">
        <v>4857</v>
      </c>
      <c r="C8220" s="4" t="s">
        <v>6</v>
      </c>
      <c r="D8220" s="6">
        <v>9</v>
      </c>
    </row>
    <row r="8221" spans="1:4">
      <c r="A8221" s="4" t="s">
        <v>4956</v>
      </c>
      <c r="B8221" s="25" t="s">
        <v>4957</v>
      </c>
      <c r="C8221" s="4" t="s">
        <v>6</v>
      </c>
      <c r="D8221" s="6">
        <v>9</v>
      </c>
    </row>
    <row r="8222" spans="1:4">
      <c r="A8222" s="4" t="s">
        <v>5144</v>
      </c>
      <c r="B8222" s="25" t="s">
        <v>5145</v>
      </c>
      <c r="C8222" s="4" t="s">
        <v>6</v>
      </c>
      <c r="D8222" s="6">
        <v>9</v>
      </c>
    </row>
    <row r="8223" spans="1:4">
      <c r="A8223" s="4" t="s">
        <v>5182</v>
      </c>
      <c r="B8223" s="25" t="s">
        <v>5183</v>
      </c>
      <c r="C8223" s="4" t="s">
        <v>6</v>
      </c>
      <c r="D8223" s="6">
        <v>9</v>
      </c>
    </row>
    <row r="8224" spans="1:4">
      <c r="A8224" s="4" t="s">
        <v>5192</v>
      </c>
      <c r="B8224" s="25" t="s">
        <v>5193</v>
      </c>
      <c r="C8224" s="4" t="s">
        <v>6</v>
      </c>
      <c r="D8224" s="6">
        <v>9</v>
      </c>
    </row>
    <row r="8225" spans="1:4">
      <c r="A8225" s="4" t="s">
        <v>5272</v>
      </c>
      <c r="B8225" s="25" t="s">
        <v>5273</v>
      </c>
      <c r="C8225" s="4" t="s">
        <v>6</v>
      </c>
      <c r="D8225" s="6">
        <v>9</v>
      </c>
    </row>
    <row r="8226" spans="1:4">
      <c r="A8226" s="4" t="s">
        <v>5452</v>
      </c>
      <c r="B8226" s="25" t="s">
        <v>5453</v>
      </c>
      <c r="C8226" s="4" t="s">
        <v>6</v>
      </c>
      <c r="D8226" s="6">
        <v>9</v>
      </c>
    </row>
    <row r="8227" spans="1:4">
      <c r="A8227" s="4" t="s">
        <v>5528</v>
      </c>
      <c r="B8227" s="25" t="s">
        <v>5529</v>
      </c>
      <c r="C8227" s="4" t="s">
        <v>6</v>
      </c>
      <c r="D8227" s="6">
        <v>9</v>
      </c>
    </row>
    <row r="8228" spans="1:4">
      <c r="A8228" s="4" t="s">
        <v>5550</v>
      </c>
      <c r="B8228" s="25" t="s">
        <v>5551</v>
      </c>
      <c r="C8228" s="4" t="s">
        <v>6</v>
      </c>
      <c r="D8228" s="6">
        <v>9</v>
      </c>
    </row>
    <row r="8229" spans="1:4">
      <c r="A8229" s="4" t="s">
        <v>5566</v>
      </c>
      <c r="B8229" s="25" t="s">
        <v>5567</v>
      </c>
      <c r="C8229" s="4" t="s">
        <v>6</v>
      </c>
      <c r="D8229" s="6">
        <v>9</v>
      </c>
    </row>
    <row r="8230" spans="1:4">
      <c r="A8230" s="4" t="s">
        <v>5780</v>
      </c>
      <c r="B8230" s="25" t="s">
        <v>5781</v>
      </c>
      <c r="C8230" s="4" t="s">
        <v>6</v>
      </c>
      <c r="D8230" s="6">
        <v>9</v>
      </c>
    </row>
    <row r="8231" spans="1:4">
      <c r="A8231" s="4" t="s">
        <v>5786</v>
      </c>
      <c r="B8231" s="25" t="s">
        <v>5787</v>
      </c>
      <c r="C8231" s="4" t="s">
        <v>6</v>
      </c>
      <c r="D8231" s="6">
        <v>9</v>
      </c>
    </row>
    <row r="8232" spans="1:4">
      <c r="A8232" s="4" t="s">
        <v>5868</v>
      </c>
      <c r="B8232" s="25" t="s">
        <v>5869</v>
      </c>
      <c r="C8232" s="4" t="s">
        <v>6</v>
      </c>
      <c r="D8232" s="6">
        <v>9</v>
      </c>
    </row>
    <row r="8233" spans="1:4">
      <c r="A8233" s="4" t="s">
        <v>6034</v>
      </c>
      <c r="B8233" s="25" t="s">
        <v>6035</v>
      </c>
      <c r="C8233" s="4" t="s">
        <v>6</v>
      </c>
      <c r="D8233" s="6">
        <v>9</v>
      </c>
    </row>
    <row r="8234" spans="1:4">
      <c r="A8234" s="4" t="s">
        <v>6072</v>
      </c>
      <c r="B8234" s="25" t="s">
        <v>6073</v>
      </c>
      <c r="C8234" s="4" t="s">
        <v>6</v>
      </c>
      <c r="D8234" s="6">
        <v>9</v>
      </c>
    </row>
    <row r="8235" spans="1:4">
      <c r="A8235" s="4" t="s">
        <v>6296</v>
      </c>
      <c r="B8235" s="25" t="s">
        <v>6297</v>
      </c>
      <c r="C8235" s="4" t="s">
        <v>6</v>
      </c>
      <c r="D8235" s="6">
        <v>9</v>
      </c>
    </row>
    <row r="8236" spans="1:4">
      <c r="A8236" s="4" t="s">
        <v>6322</v>
      </c>
      <c r="B8236" s="25" t="s">
        <v>6323</v>
      </c>
      <c r="C8236" s="4" t="s">
        <v>6</v>
      </c>
      <c r="D8236" s="6">
        <v>9</v>
      </c>
    </row>
    <row r="8237" spans="1:4">
      <c r="A8237" s="4" t="s">
        <v>6478</v>
      </c>
      <c r="B8237" s="25" t="s">
        <v>6479</v>
      </c>
      <c r="C8237" s="4" t="s">
        <v>6</v>
      </c>
      <c r="D8237" s="6">
        <v>9</v>
      </c>
    </row>
    <row r="8238" spans="1:4">
      <c r="A8238" s="4" t="s">
        <v>6532</v>
      </c>
      <c r="B8238" s="25" t="s">
        <v>6533</v>
      </c>
      <c r="C8238" s="4" t="s">
        <v>6</v>
      </c>
      <c r="D8238" s="6">
        <v>9</v>
      </c>
    </row>
    <row r="8239" spans="1:4">
      <c r="A8239" s="4" t="s">
        <v>6635</v>
      </c>
      <c r="B8239" s="25" t="s">
        <v>6636</v>
      </c>
      <c r="C8239" s="4" t="s">
        <v>6</v>
      </c>
      <c r="D8239" s="6">
        <v>9</v>
      </c>
    </row>
    <row r="8240" spans="1:4">
      <c r="A8240" s="4" t="s">
        <v>6737</v>
      </c>
      <c r="B8240" s="25" t="s">
        <v>6738</v>
      </c>
      <c r="C8240" s="4" t="s">
        <v>6</v>
      </c>
      <c r="D8240" s="6">
        <v>9</v>
      </c>
    </row>
    <row r="8241" spans="1:4">
      <c r="A8241" s="4" t="s">
        <v>6753</v>
      </c>
      <c r="B8241" s="25" t="s">
        <v>6754</v>
      </c>
      <c r="C8241" s="4" t="s">
        <v>6</v>
      </c>
      <c r="D8241" s="6">
        <v>9</v>
      </c>
    </row>
    <row r="8242" spans="1:4">
      <c r="A8242" s="4" t="s">
        <v>6785</v>
      </c>
      <c r="B8242" s="25" t="s">
        <v>6786</v>
      </c>
      <c r="C8242" s="4" t="s">
        <v>6</v>
      </c>
      <c r="D8242" s="6">
        <v>9</v>
      </c>
    </row>
    <row r="8243" spans="1:4">
      <c r="A8243" s="4" t="s">
        <v>6945</v>
      </c>
      <c r="B8243" s="25" t="s">
        <v>6946</v>
      </c>
      <c r="C8243" s="4" t="s">
        <v>6</v>
      </c>
      <c r="D8243" s="6">
        <v>9</v>
      </c>
    </row>
    <row r="8244" spans="1:4">
      <c r="A8244" s="4" t="s">
        <v>7167</v>
      </c>
      <c r="B8244" s="25" t="s">
        <v>7168</v>
      </c>
      <c r="C8244" s="4" t="s">
        <v>6</v>
      </c>
      <c r="D8244" s="6">
        <v>9</v>
      </c>
    </row>
    <row r="8245" spans="1:4">
      <c r="A8245" s="4" t="s">
        <v>7223</v>
      </c>
      <c r="B8245" s="25" t="s">
        <v>7224</v>
      </c>
      <c r="C8245" s="4" t="s">
        <v>6</v>
      </c>
      <c r="D8245" s="6">
        <v>9</v>
      </c>
    </row>
    <row r="8246" spans="1:4">
      <c r="A8246" s="4" t="s">
        <v>7369</v>
      </c>
      <c r="B8246" s="25" t="s">
        <v>7370</v>
      </c>
      <c r="C8246" s="4" t="s">
        <v>6</v>
      </c>
      <c r="D8246" s="6">
        <v>9</v>
      </c>
    </row>
    <row r="8247" spans="1:4">
      <c r="A8247" s="4" t="s">
        <v>7391</v>
      </c>
      <c r="B8247" s="25" t="s">
        <v>7392</v>
      </c>
      <c r="C8247" s="4" t="s">
        <v>6</v>
      </c>
      <c r="D8247" s="6">
        <v>9</v>
      </c>
    </row>
    <row r="8248" spans="1:4">
      <c r="A8248" s="4" t="s">
        <v>7419</v>
      </c>
      <c r="B8248" s="25" t="s">
        <v>7420</v>
      </c>
      <c r="C8248" s="4" t="s">
        <v>6</v>
      </c>
      <c r="D8248" s="6">
        <v>9</v>
      </c>
    </row>
    <row r="8249" spans="1:4">
      <c r="A8249" s="4" t="s">
        <v>7425</v>
      </c>
      <c r="B8249" s="25" t="s">
        <v>7426</v>
      </c>
      <c r="C8249" s="4" t="s">
        <v>6</v>
      </c>
      <c r="D8249" s="6">
        <v>9</v>
      </c>
    </row>
    <row r="8250" spans="1:4">
      <c r="A8250" s="4" t="s">
        <v>7515</v>
      </c>
      <c r="B8250" s="25" t="s">
        <v>7516</v>
      </c>
      <c r="C8250" s="4" t="s">
        <v>6</v>
      </c>
      <c r="D8250" s="6">
        <v>9</v>
      </c>
    </row>
    <row r="8251" spans="1:4">
      <c r="A8251" s="4" t="s">
        <v>7655</v>
      </c>
      <c r="B8251" s="25" t="s">
        <v>7656</v>
      </c>
      <c r="C8251" s="4" t="s">
        <v>6</v>
      </c>
      <c r="D8251" s="6">
        <v>9</v>
      </c>
    </row>
    <row r="8252" spans="1:4">
      <c r="A8252" s="4" t="s">
        <v>7805</v>
      </c>
      <c r="B8252" s="25" t="s">
        <v>7806</v>
      </c>
      <c r="C8252" s="4" t="s">
        <v>6</v>
      </c>
      <c r="D8252" s="6">
        <v>9</v>
      </c>
    </row>
    <row r="8253" spans="1:4">
      <c r="A8253" s="4" t="s">
        <v>7809</v>
      </c>
      <c r="B8253" s="25" t="s">
        <v>7810</v>
      </c>
      <c r="C8253" s="4" t="s">
        <v>6</v>
      </c>
      <c r="D8253" s="6">
        <v>9</v>
      </c>
    </row>
    <row r="8254" spans="1:4">
      <c r="A8254" s="4" t="s">
        <v>8227</v>
      </c>
      <c r="B8254" s="25" t="s">
        <v>8228</v>
      </c>
      <c r="C8254" s="4" t="s">
        <v>6</v>
      </c>
      <c r="D8254" s="6">
        <v>9</v>
      </c>
    </row>
    <row r="8255" spans="1:4">
      <c r="A8255" s="4" t="s">
        <v>8289</v>
      </c>
      <c r="B8255" s="25" t="s">
        <v>8290</v>
      </c>
      <c r="C8255" s="4" t="s">
        <v>6</v>
      </c>
      <c r="D8255" s="6">
        <v>9</v>
      </c>
    </row>
    <row r="8256" spans="1:4">
      <c r="A8256" s="4" t="s">
        <v>8291</v>
      </c>
      <c r="B8256" s="25" t="s">
        <v>8292</v>
      </c>
      <c r="C8256" s="4" t="s">
        <v>6</v>
      </c>
      <c r="D8256" s="6">
        <v>9</v>
      </c>
    </row>
    <row r="8257" spans="1:4">
      <c r="A8257" s="4" t="s">
        <v>8363</v>
      </c>
      <c r="B8257" s="25" t="s">
        <v>8364</v>
      </c>
      <c r="C8257" s="4" t="s">
        <v>6</v>
      </c>
      <c r="D8257" s="6">
        <v>9</v>
      </c>
    </row>
    <row r="8258" spans="1:4">
      <c r="A8258" s="4" t="s">
        <v>8399</v>
      </c>
      <c r="B8258" s="25" t="s">
        <v>8400</v>
      </c>
      <c r="C8258" s="4" t="s">
        <v>6</v>
      </c>
      <c r="D8258" s="6">
        <v>9</v>
      </c>
    </row>
    <row r="8259" spans="1:4">
      <c r="A8259" s="4" t="s">
        <v>8621</v>
      </c>
      <c r="B8259" s="25" t="s">
        <v>8622</v>
      </c>
      <c r="C8259" s="4" t="s">
        <v>6</v>
      </c>
      <c r="D8259" s="6">
        <v>9</v>
      </c>
    </row>
    <row r="8260" spans="1:4">
      <c r="A8260" s="4" t="s">
        <v>8633</v>
      </c>
      <c r="B8260" s="25" t="s">
        <v>8634</v>
      </c>
      <c r="C8260" s="4" t="s">
        <v>6</v>
      </c>
      <c r="D8260" s="6">
        <v>9</v>
      </c>
    </row>
    <row r="8261" spans="1:4">
      <c r="A8261" s="4" t="s">
        <v>8715</v>
      </c>
      <c r="B8261" s="25" t="s">
        <v>8716</v>
      </c>
      <c r="C8261" s="4" t="s">
        <v>6</v>
      </c>
      <c r="D8261" s="6">
        <v>9</v>
      </c>
    </row>
    <row r="8262" spans="1:4">
      <c r="A8262" s="4" t="s">
        <v>8837</v>
      </c>
      <c r="B8262" s="25" t="s">
        <v>8838</v>
      </c>
      <c r="C8262" s="4" t="s">
        <v>6</v>
      </c>
      <c r="D8262" s="6">
        <v>9</v>
      </c>
    </row>
    <row r="8263" spans="1:4">
      <c r="A8263" s="4" t="s">
        <v>8927</v>
      </c>
      <c r="B8263" s="25" t="s">
        <v>8928</v>
      </c>
      <c r="C8263" s="4" t="s">
        <v>6</v>
      </c>
      <c r="D8263" s="6">
        <v>9</v>
      </c>
    </row>
    <row r="8264" spans="1:4">
      <c r="A8264" s="4" t="s">
        <v>9061</v>
      </c>
      <c r="B8264" s="25" t="s">
        <v>9062</v>
      </c>
      <c r="C8264" s="4" t="s">
        <v>6</v>
      </c>
      <c r="D8264" s="6">
        <v>9</v>
      </c>
    </row>
    <row r="8265" spans="1:4">
      <c r="A8265" s="4" t="s">
        <v>9157</v>
      </c>
      <c r="B8265" s="25" t="s">
        <v>9158</v>
      </c>
      <c r="C8265" s="4" t="s">
        <v>6</v>
      </c>
      <c r="D8265" s="6">
        <v>9</v>
      </c>
    </row>
    <row r="8266" spans="1:4">
      <c r="A8266" s="4" t="s">
        <v>9353</v>
      </c>
      <c r="B8266" s="25" t="s">
        <v>9354</v>
      </c>
      <c r="C8266" s="4" t="s">
        <v>6</v>
      </c>
      <c r="D8266" s="6">
        <v>9</v>
      </c>
    </row>
    <row r="8267" spans="1:4">
      <c r="A8267" s="4" t="s">
        <v>9415</v>
      </c>
      <c r="B8267" s="25" t="s">
        <v>9416</v>
      </c>
      <c r="C8267" s="4" t="s">
        <v>6</v>
      </c>
      <c r="D8267" s="6">
        <v>9</v>
      </c>
    </row>
    <row r="8268" spans="1:4">
      <c r="A8268" s="4" t="s">
        <v>9469</v>
      </c>
      <c r="B8268" s="25" t="s">
        <v>9470</v>
      </c>
      <c r="C8268" s="4" t="s">
        <v>6</v>
      </c>
      <c r="D8268" s="6">
        <v>9</v>
      </c>
    </row>
    <row r="8269" spans="1:4">
      <c r="A8269" s="4" t="s">
        <v>9549</v>
      </c>
      <c r="B8269" s="25" t="s">
        <v>9550</v>
      </c>
      <c r="C8269" s="4" t="s">
        <v>6</v>
      </c>
      <c r="D8269" s="6">
        <v>9</v>
      </c>
    </row>
    <row r="8270" spans="1:4">
      <c r="A8270" s="4" t="s">
        <v>9569</v>
      </c>
      <c r="B8270" s="25" t="s">
        <v>9570</v>
      </c>
      <c r="C8270" s="4" t="s">
        <v>6</v>
      </c>
      <c r="D8270" s="6">
        <v>9</v>
      </c>
    </row>
    <row r="8271" spans="1:4">
      <c r="A8271" s="4" t="s">
        <v>9611</v>
      </c>
      <c r="B8271" s="25" t="s">
        <v>9612</v>
      </c>
      <c r="C8271" s="4" t="s">
        <v>6</v>
      </c>
      <c r="D8271" s="6">
        <v>9</v>
      </c>
    </row>
    <row r="8272" spans="1:4">
      <c r="A8272" s="4" t="s">
        <v>9635</v>
      </c>
      <c r="B8272" s="25" t="s">
        <v>9636</v>
      </c>
      <c r="C8272" s="4" t="s">
        <v>6</v>
      </c>
      <c r="D8272" s="6">
        <v>9</v>
      </c>
    </row>
    <row r="8273" spans="1:4">
      <c r="A8273" s="4" t="s">
        <v>9653</v>
      </c>
      <c r="B8273" s="25" t="s">
        <v>9654</v>
      </c>
      <c r="C8273" s="4" t="s">
        <v>6</v>
      </c>
      <c r="D8273" s="6">
        <v>9</v>
      </c>
    </row>
    <row r="8274" spans="1:4">
      <c r="A8274" s="4" t="s">
        <v>9881</v>
      </c>
      <c r="B8274" s="25" t="s">
        <v>9882</v>
      </c>
      <c r="C8274" s="4" t="s">
        <v>6</v>
      </c>
      <c r="D8274" s="6">
        <v>9</v>
      </c>
    </row>
    <row r="8275" spans="1:4">
      <c r="A8275" s="4" t="s">
        <v>9889</v>
      </c>
      <c r="B8275" s="25" t="s">
        <v>9890</v>
      </c>
      <c r="C8275" s="4" t="s">
        <v>6</v>
      </c>
      <c r="D8275" s="6">
        <v>9</v>
      </c>
    </row>
    <row r="8276" spans="1:4">
      <c r="A8276" s="4" t="s">
        <v>9965</v>
      </c>
      <c r="B8276" s="25" t="s">
        <v>9966</v>
      </c>
      <c r="C8276" s="4" t="s">
        <v>6</v>
      </c>
      <c r="D8276" s="6">
        <v>9</v>
      </c>
    </row>
    <row r="8277" spans="1:4">
      <c r="A8277" s="4" t="s">
        <v>10039</v>
      </c>
      <c r="B8277" s="25" t="s">
        <v>10040</v>
      </c>
      <c r="C8277" s="4" t="s">
        <v>6</v>
      </c>
      <c r="D8277" s="6">
        <v>9</v>
      </c>
    </row>
    <row r="8278" spans="1:4">
      <c r="A8278" s="4" t="s">
        <v>10093</v>
      </c>
      <c r="B8278" s="25" t="s">
        <v>10094</v>
      </c>
      <c r="C8278" s="4" t="s">
        <v>6</v>
      </c>
      <c r="D8278" s="6">
        <v>9</v>
      </c>
    </row>
    <row r="8279" spans="1:4">
      <c r="A8279" s="4" t="s">
        <v>10235</v>
      </c>
      <c r="B8279" s="25" t="s">
        <v>10236</v>
      </c>
      <c r="C8279" s="4" t="s">
        <v>6</v>
      </c>
      <c r="D8279" s="6">
        <v>9</v>
      </c>
    </row>
    <row r="8280" spans="1:4">
      <c r="A8280" s="4" t="s">
        <v>10321</v>
      </c>
      <c r="B8280" s="25" t="s">
        <v>10322</v>
      </c>
      <c r="C8280" s="4" t="s">
        <v>6</v>
      </c>
      <c r="D8280" s="6">
        <v>9</v>
      </c>
    </row>
    <row r="8281" spans="1:4">
      <c r="A8281" s="4" t="s">
        <v>10431</v>
      </c>
      <c r="B8281" s="25" t="s">
        <v>10432</v>
      </c>
      <c r="C8281" s="4" t="s">
        <v>6</v>
      </c>
      <c r="D8281" s="6">
        <v>9</v>
      </c>
    </row>
    <row r="8282" spans="1:4">
      <c r="A8282" s="4" t="s">
        <v>10495</v>
      </c>
      <c r="B8282" s="25" t="s">
        <v>10496</v>
      </c>
      <c r="C8282" s="4" t="s">
        <v>6</v>
      </c>
      <c r="D8282" s="6">
        <v>9</v>
      </c>
    </row>
    <row r="8283" spans="1:4">
      <c r="A8283" s="4" t="s">
        <v>10505</v>
      </c>
      <c r="B8283" s="25" t="s">
        <v>10506</v>
      </c>
      <c r="C8283" s="4" t="s">
        <v>6</v>
      </c>
      <c r="D8283" s="6">
        <v>9</v>
      </c>
    </row>
    <row r="8284" spans="1:4">
      <c r="A8284" s="4" t="s">
        <v>10533</v>
      </c>
      <c r="B8284" s="25" t="s">
        <v>10534</v>
      </c>
      <c r="C8284" s="4" t="s">
        <v>6</v>
      </c>
      <c r="D8284" s="6">
        <v>9</v>
      </c>
    </row>
    <row r="8285" spans="1:4">
      <c r="A8285" s="4" t="s">
        <v>10571</v>
      </c>
      <c r="B8285" s="25" t="s">
        <v>10572</v>
      </c>
      <c r="C8285" s="4" t="s">
        <v>6</v>
      </c>
      <c r="D8285" s="6">
        <v>9</v>
      </c>
    </row>
    <row r="8286" spans="1:4">
      <c r="A8286" s="4" t="s">
        <v>10743</v>
      </c>
      <c r="B8286" s="25" t="s">
        <v>10744</v>
      </c>
      <c r="C8286" s="4" t="s">
        <v>6</v>
      </c>
      <c r="D8286" s="6">
        <v>9</v>
      </c>
    </row>
    <row r="8287" spans="1:4">
      <c r="A8287" s="4" t="s">
        <v>10759</v>
      </c>
      <c r="B8287" s="25" t="s">
        <v>10760</v>
      </c>
      <c r="C8287" s="4" t="s">
        <v>6</v>
      </c>
      <c r="D8287" s="6">
        <v>9</v>
      </c>
    </row>
    <row r="8288" spans="1:4">
      <c r="A8288" s="4" t="s">
        <v>10935</v>
      </c>
      <c r="B8288" s="25" t="s">
        <v>10936</v>
      </c>
      <c r="C8288" s="4" t="s">
        <v>6</v>
      </c>
      <c r="D8288" s="6">
        <v>9</v>
      </c>
    </row>
    <row r="8289" spans="1:4">
      <c r="A8289" s="4" t="s">
        <v>10939</v>
      </c>
      <c r="B8289" s="25" t="s">
        <v>10940</v>
      </c>
      <c r="C8289" s="4" t="s">
        <v>6</v>
      </c>
      <c r="D8289" s="6">
        <v>9</v>
      </c>
    </row>
    <row r="8290" spans="1:4">
      <c r="A8290" s="4" t="s">
        <v>11097</v>
      </c>
      <c r="B8290" s="25" t="s">
        <v>11098</v>
      </c>
      <c r="C8290" s="4" t="s">
        <v>6</v>
      </c>
      <c r="D8290" s="6">
        <v>9</v>
      </c>
    </row>
    <row r="8291" spans="1:4">
      <c r="A8291" s="4" t="s">
        <v>11101</v>
      </c>
      <c r="B8291" s="25" t="s">
        <v>11102</v>
      </c>
      <c r="C8291" s="4" t="s">
        <v>6</v>
      </c>
      <c r="D8291" s="6">
        <v>9</v>
      </c>
    </row>
    <row r="8292" spans="1:4">
      <c r="A8292" s="4" t="s">
        <v>11137</v>
      </c>
      <c r="B8292" s="25" t="s">
        <v>11138</v>
      </c>
      <c r="C8292" s="4" t="s">
        <v>6</v>
      </c>
      <c r="D8292" s="6">
        <v>9</v>
      </c>
    </row>
    <row r="8293" spans="1:4">
      <c r="A8293" s="4" t="s">
        <v>11199</v>
      </c>
      <c r="B8293" s="25" t="s">
        <v>11200</v>
      </c>
      <c r="C8293" s="4" t="s">
        <v>6</v>
      </c>
      <c r="D8293" s="6">
        <v>9</v>
      </c>
    </row>
    <row r="8294" spans="1:4">
      <c r="A8294" s="4" t="s">
        <v>11573</v>
      </c>
      <c r="B8294" s="25" t="s">
        <v>11574</v>
      </c>
      <c r="C8294" s="4" t="s">
        <v>6</v>
      </c>
      <c r="D8294" s="6">
        <v>9</v>
      </c>
    </row>
    <row r="8295" spans="1:4">
      <c r="A8295" s="4" t="s">
        <v>11811</v>
      </c>
      <c r="B8295" s="25" t="s">
        <v>11812</v>
      </c>
      <c r="C8295" s="4" t="s">
        <v>6</v>
      </c>
      <c r="D8295" s="6">
        <v>9</v>
      </c>
    </row>
    <row r="8296" spans="1:4">
      <c r="A8296" s="4" t="s">
        <v>11931</v>
      </c>
      <c r="B8296" s="25" t="s">
        <v>11932</v>
      </c>
      <c r="C8296" s="4" t="s">
        <v>6</v>
      </c>
      <c r="D8296" s="6">
        <v>9</v>
      </c>
    </row>
    <row r="8297" spans="1:4">
      <c r="A8297" s="4" t="s">
        <v>12013</v>
      </c>
      <c r="B8297" s="25" t="s">
        <v>12014</v>
      </c>
      <c r="C8297" s="4" t="s">
        <v>6</v>
      </c>
      <c r="D8297" s="6">
        <v>9</v>
      </c>
    </row>
    <row r="8298" spans="1:4">
      <c r="A8298" s="4" t="s">
        <v>12021</v>
      </c>
      <c r="B8298" s="25" t="s">
        <v>12022</v>
      </c>
      <c r="C8298" s="4" t="s">
        <v>6</v>
      </c>
      <c r="D8298" s="6">
        <v>9</v>
      </c>
    </row>
    <row r="8299" spans="1:4">
      <c r="A8299" s="4" t="s">
        <v>12075</v>
      </c>
      <c r="B8299" s="25" t="s">
        <v>12076</v>
      </c>
      <c r="C8299" s="4" t="s">
        <v>6</v>
      </c>
      <c r="D8299" s="6">
        <v>9</v>
      </c>
    </row>
    <row r="8300" spans="1:4">
      <c r="A8300" s="4" t="s">
        <v>12151</v>
      </c>
      <c r="B8300" s="25" t="s">
        <v>12152</v>
      </c>
      <c r="C8300" s="4" t="s">
        <v>6</v>
      </c>
      <c r="D8300" s="6">
        <v>9</v>
      </c>
    </row>
    <row r="8301" spans="1:4">
      <c r="A8301" s="4" t="s">
        <v>12265</v>
      </c>
      <c r="B8301" s="25" t="s">
        <v>12266</v>
      </c>
      <c r="C8301" s="4" t="s">
        <v>6</v>
      </c>
      <c r="D8301" s="6">
        <v>9</v>
      </c>
    </row>
    <row r="8302" spans="1:4">
      <c r="A8302" s="4" t="s">
        <v>12347</v>
      </c>
      <c r="B8302" s="25" t="s">
        <v>12348</v>
      </c>
      <c r="C8302" s="4" t="s">
        <v>6</v>
      </c>
      <c r="D8302" s="6">
        <v>9</v>
      </c>
    </row>
    <row r="8303" spans="1:4">
      <c r="A8303" s="4" t="s">
        <v>12427</v>
      </c>
      <c r="B8303" s="25" t="s">
        <v>12428</v>
      </c>
      <c r="C8303" s="4" t="s">
        <v>6</v>
      </c>
      <c r="D8303" s="6">
        <v>9</v>
      </c>
    </row>
    <row r="8304" spans="1:4">
      <c r="A8304" s="4" t="s">
        <v>12475</v>
      </c>
      <c r="B8304" s="25" t="s">
        <v>12476</v>
      </c>
      <c r="C8304" s="4" t="s">
        <v>6</v>
      </c>
      <c r="D8304" s="6">
        <v>9</v>
      </c>
    </row>
    <row r="8305" spans="1:4">
      <c r="A8305" s="4" t="s">
        <v>12601</v>
      </c>
      <c r="B8305" s="25" t="s">
        <v>12602</v>
      </c>
      <c r="C8305" s="4" t="s">
        <v>6</v>
      </c>
      <c r="D8305" s="6">
        <v>9</v>
      </c>
    </row>
    <row r="8306" spans="1:4">
      <c r="A8306" s="4" t="s">
        <v>12617</v>
      </c>
      <c r="B8306" s="25" t="s">
        <v>12618</v>
      </c>
      <c r="C8306" s="4" t="s">
        <v>6</v>
      </c>
      <c r="D8306" s="6">
        <v>9</v>
      </c>
    </row>
    <row r="8307" spans="1:4">
      <c r="A8307" s="4" t="s">
        <v>12633</v>
      </c>
      <c r="B8307" s="25" t="s">
        <v>12634</v>
      </c>
      <c r="C8307" s="4" t="s">
        <v>6</v>
      </c>
      <c r="D8307" s="6">
        <v>9</v>
      </c>
    </row>
    <row r="8308" spans="1:4">
      <c r="A8308" s="4" t="s">
        <v>12705</v>
      </c>
      <c r="B8308" s="25" t="s">
        <v>12706</v>
      </c>
      <c r="C8308" s="4" t="s">
        <v>6</v>
      </c>
      <c r="D8308" s="6">
        <v>9</v>
      </c>
    </row>
    <row r="8309" spans="1:4">
      <c r="A8309" s="4" t="s">
        <v>12885</v>
      </c>
      <c r="B8309" s="25" t="s">
        <v>12886</v>
      </c>
      <c r="C8309" s="4" t="s">
        <v>6</v>
      </c>
      <c r="D8309" s="6">
        <v>9</v>
      </c>
    </row>
    <row r="8310" spans="1:4">
      <c r="A8310" s="4" t="s">
        <v>12911</v>
      </c>
      <c r="B8310" s="25" t="s">
        <v>12912</v>
      </c>
      <c r="C8310" s="4" t="s">
        <v>6</v>
      </c>
      <c r="D8310" s="6">
        <v>9</v>
      </c>
    </row>
    <row r="8311" spans="1:4">
      <c r="A8311" s="4" t="s">
        <v>12931</v>
      </c>
      <c r="B8311" s="25" t="s">
        <v>12932</v>
      </c>
      <c r="C8311" s="4" t="s">
        <v>6</v>
      </c>
      <c r="D8311" s="6">
        <v>9</v>
      </c>
    </row>
    <row r="8312" spans="1:4">
      <c r="A8312" s="4" t="s">
        <v>12989</v>
      </c>
      <c r="B8312" s="25" t="s">
        <v>12990</v>
      </c>
      <c r="C8312" s="4" t="s">
        <v>6</v>
      </c>
      <c r="D8312" s="6">
        <v>9</v>
      </c>
    </row>
    <row r="8313" spans="1:4">
      <c r="A8313" s="4" t="s">
        <v>13017</v>
      </c>
      <c r="B8313" s="25" t="s">
        <v>13018</v>
      </c>
      <c r="C8313" s="4" t="s">
        <v>6</v>
      </c>
      <c r="D8313" s="6">
        <v>9</v>
      </c>
    </row>
    <row r="8314" spans="1:4">
      <c r="A8314" s="4" t="s">
        <v>13165</v>
      </c>
      <c r="B8314" s="25" t="s">
        <v>13166</v>
      </c>
      <c r="C8314" s="4" t="s">
        <v>6</v>
      </c>
      <c r="D8314" s="6">
        <v>9</v>
      </c>
    </row>
    <row r="8315" spans="1:4">
      <c r="A8315" s="4" t="s">
        <v>13177</v>
      </c>
      <c r="B8315" s="25" t="s">
        <v>13178</v>
      </c>
      <c r="C8315" s="4" t="s">
        <v>6</v>
      </c>
      <c r="D8315" s="6">
        <v>9</v>
      </c>
    </row>
    <row r="8316" spans="1:4">
      <c r="A8316" s="4" t="s">
        <v>13197</v>
      </c>
      <c r="B8316" s="25" t="s">
        <v>13198</v>
      </c>
      <c r="C8316" s="4" t="s">
        <v>6</v>
      </c>
      <c r="D8316" s="6">
        <v>9</v>
      </c>
    </row>
    <row r="8317" spans="1:4">
      <c r="A8317" s="4" t="s">
        <v>13273</v>
      </c>
      <c r="B8317" s="25" t="s">
        <v>13274</v>
      </c>
      <c r="C8317" s="4" t="s">
        <v>6</v>
      </c>
      <c r="D8317" s="6">
        <v>9</v>
      </c>
    </row>
    <row r="8318" spans="1:4">
      <c r="A8318" s="4" t="s">
        <v>13289</v>
      </c>
      <c r="B8318" s="25" t="s">
        <v>13290</v>
      </c>
      <c r="C8318" s="4" t="s">
        <v>6</v>
      </c>
      <c r="D8318" s="6">
        <v>9</v>
      </c>
    </row>
    <row r="8319" spans="1:4">
      <c r="A8319" s="4" t="s">
        <v>13505</v>
      </c>
      <c r="B8319" s="25" t="s">
        <v>13506</v>
      </c>
      <c r="C8319" s="4" t="s">
        <v>6</v>
      </c>
      <c r="D8319" s="6">
        <v>9</v>
      </c>
    </row>
    <row r="8320" spans="1:4">
      <c r="A8320" s="4" t="s">
        <v>13601</v>
      </c>
      <c r="B8320" s="25" t="s">
        <v>13602</v>
      </c>
      <c r="C8320" s="4" t="s">
        <v>6</v>
      </c>
      <c r="D8320" s="6">
        <v>9</v>
      </c>
    </row>
    <row r="8321" spans="1:4">
      <c r="A8321" s="4" t="s">
        <v>13607</v>
      </c>
      <c r="B8321" s="25" t="s">
        <v>13608</v>
      </c>
      <c r="C8321" s="4" t="s">
        <v>6</v>
      </c>
      <c r="D8321" s="6">
        <v>9</v>
      </c>
    </row>
    <row r="8322" spans="1:4">
      <c r="A8322" s="4" t="s">
        <v>13713</v>
      </c>
      <c r="B8322" s="25" t="s">
        <v>13714</v>
      </c>
      <c r="C8322" s="4" t="s">
        <v>6</v>
      </c>
      <c r="D8322" s="6">
        <v>9</v>
      </c>
    </row>
    <row r="8323" spans="1:4">
      <c r="A8323" s="4" t="s">
        <v>13723</v>
      </c>
      <c r="B8323" s="25" t="s">
        <v>13724</v>
      </c>
      <c r="C8323" s="4" t="s">
        <v>6</v>
      </c>
      <c r="D8323" s="6">
        <v>9</v>
      </c>
    </row>
    <row r="8324" spans="1:4">
      <c r="A8324" s="4" t="s">
        <v>13914</v>
      </c>
      <c r="B8324" s="25" t="s">
        <v>13915</v>
      </c>
      <c r="C8324" s="4" t="s">
        <v>6</v>
      </c>
      <c r="D8324" s="6">
        <v>9</v>
      </c>
    </row>
    <row r="8325" spans="1:4">
      <c r="A8325" s="4" t="s">
        <v>13924</v>
      </c>
      <c r="B8325" s="25" t="s">
        <v>13925</v>
      </c>
      <c r="C8325" s="4" t="s">
        <v>6</v>
      </c>
      <c r="D8325" s="6">
        <v>9</v>
      </c>
    </row>
    <row r="8326" spans="1:4">
      <c r="A8326" s="4" t="s">
        <v>13976</v>
      </c>
      <c r="B8326" s="25" t="s">
        <v>13977</v>
      </c>
      <c r="C8326" s="4" t="s">
        <v>6</v>
      </c>
      <c r="D8326" s="6">
        <v>9</v>
      </c>
    </row>
    <row r="8327" spans="1:4">
      <c r="A8327" s="4" t="s">
        <v>14014</v>
      </c>
      <c r="B8327" s="25" t="s">
        <v>14015</v>
      </c>
      <c r="C8327" s="4" t="s">
        <v>6</v>
      </c>
      <c r="D8327" s="6">
        <v>9</v>
      </c>
    </row>
    <row r="8328" spans="1:4">
      <c r="A8328" s="4" t="s">
        <v>14058</v>
      </c>
      <c r="B8328" s="25" t="s">
        <v>14059</v>
      </c>
      <c r="C8328" s="4" t="s">
        <v>6</v>
      </c>
      <c r="D8328" s="6">
        <v>9</v>
      </c>
    </row>
    <row r="8329" spans="1:4">
      <c r="A8329" s="4" t="s">
        <v>14090</v>
      </c>
      <c r="B8329" s="25" t="s">
        <v>14091</v>
      </c>
      <c r="C8329" s="4" t="s">
        <v>6</v>
      </c>
      <c r="D8329" s="6">
        <v>9</v>
      </c>
    </row>
    <row r="8330" spans="1:4">
      <c r="A8330" s="4" t="s">
        <v>14294</v>
      </c>
      <c r="B8330" s="25" t="s">
        <v>14295</v>
      </c>
      <c r="C8330" s="4" t="s">
        <v>6</v>
      </c>
      <c r="D8330" s="6">
        <v>9</v>
      </c>
    </row>
    <row r="8331" spans="1:4">
      <c r="A8331" s="4" t="s">
        <v>14380</v>
      </c>
      <c r="B8331" s="25" t="s">
        <v>14381</v>
      </c>
      <c r="C8331" s="4" t="s">
        <v>6</v>
      </c>
      <c r="D8331" s="6">
        <v>9</v>
      </c>
    </row>
    <row r="8332" spans="1:4">
      <c r="A8332" s="4" t="s">
        <v>14412</v>
      </c>
      <c r="B8332" s="25" t="s">
        <v>14413</v>
      </c>
      <c r="C8332" s="4" t="s">
        <v>6</v>
      </c>
      <c r="D8332" s="6">
        <v>9</v>
      </c>
    </row>
    <row r="8333" spans="1:4">
      <c r="A8333" s="4" t="s">
        <v>14494</v>
      </c>
      <c r="B8333" s="25" t="s">
        <v>14495</v>
      </c>
      <c r="C8333" s="4" t="s">
        <v>6</v>
      </c>
      <c r="D8333" s="6">
        <v>9</v>
      </c>
    </row>
    <row r="8334" spans="1:4">
      <c r="A8334" s="4" t="s">
        <v>14568</v>
      </c>
      <c r="B8334" s="25" t="s">
        <v>14569</v>
      </c>
      <c r="C8334" s="4" t="s">
        <v>6</v>
      </c>
      <c r="D8334" s="6">
        <v>9</v>
      </c>
    </row>
    <row r="8335" spans="1:4">
      <c r="A8335" s="4" t="s">
        <v>14714</v>
      </c>
      <c r="B8335" s="25" t="s">
        <v>14715</v>
      </c>
      <c r="C8335" s="4" t="s">
        <v>6</v>
      </c>
      <c r="D8335" s="6">
        <v>9</v>
      </c>
    </row>
    <row r="8336" spans="1:4">
      <c r="A8336" s="4" t="s">
        <v>14886</v>
      </c>
      <c r="B8336" s="25" t="s">
        <v>14887</v>
      </c>
      <c r="C8336" s="4" t="s">
        <v>6</v>
      </c>
      <c r="D8336" s="6">
        <v>9</v>
      </c>
    </row>
    <row r="8337" spans="1:4">
      <c r="A8337" s="4" t="s">
        <v>14968</v>
      </c>
      <c r="B8337" s="25" t="s">
        <v>14969</v>
      </c>
      <c r="C8337" s="4" t="s">
        <v>6</v>
      </c>
      <c r="D8337" s="6">
        <v>9</v>
      </c>
    </row>
    <row r="8338" spans="1:4">
      <c r="A8338" s="4" t="s">
        <v>15070</v>
      </c>
      <c r="B8338" s="25" t="s">
        <v>15071</v>
      </c>
      <c r="C8338" s="4" t="s">
        <v>6</v>
      </c>
      <c r="D8338" s="6">
        <v>9</v>
      </c>
    </row>
    <row r="8339" spans="1:4">
      <c r="A8339" s="4" t="s">
        <v>15216</v>
      </c>
      <c r="B8339" s="25" t="s">
        <v>15217</v>
      </c>
      <c r="C8339" s="4" t="s">
        <v>6</v>
      </c>
      <c r="D8339" s="6">
        <v>9</v>
      </c>
    </row>
    <row r="8340" spans="1:4">
      <c r="A8340" s="4" t="s">
        <v>15262</v>
      </c>
      <c r="B8340" s="25" t="s">
        <v>15263</v>
      </c>
      <c r="C8340" s="4" t="s">
        <v>6</v>
      </c>
      <c r="D8340" s="6">
        <v>9</v>
      </c>
    </row>
    <row r="8341" spans="1:4">
      <c r="A8341" s="4" t="s">
        <v>15336</v>
      </c>
      <c r="B8341" s="25" t="s">
        <v>15337</v>
      </c>
      <c r="C8341" s="4" t="s">
        <v>6</v>
      </c>
      <c r="D8341" s="6">
        <v>9</v>
      </c>
    </row>
    <row r="8342" spans="1:4">
      <c r="A8342" s="4" t="s">
        <v>15346</v>
      </c>
      <c r="B8342" s="25" t="s">
        <v>15347</v>
      </c>
      <c r="C8342" s="4" t="s">
        <v>6</v>
      </c>
      <c r="D8342" s="6">
        <v>9</v>
      </c>
    </row>
    <row r="8343" spans="1:4">
      <c r="A8343" s="4" t="s">
        <v>15428</v>
      </c>
      <c r="B8343" s="25" t="s">
        <v>15429</v>
      </c>
      <c r="C8343" s="4" t="s">
        <v>6</v>
      </c>
      <c r="D8343" s="6">
        <v>9</v>
      </c>
    </row>
    <row r="8344" spans="1:4">
      <c r="A8344" s="4" t="s">
        <v>15518</v>
      </c>
      <c r="B8344" s="25" t="s">
        <v>15519</v>
      </c>
      <c r="C8344" s="4" t="s">
        <v>6</v>
      </c>
      <c r="D8344" s="6">
        <v>9</v>
      </c>
    </row>
    <row r="8345" spans="1:4">
      <c r="A8345" s="4" t="s">
        <v>15674</v>
      </c>
      <c r="B8345" s="25" t="s">
        <v>15675</v>
      </c>
      <c r="C8345" s="4" t="s">
        <v>6</v>
      </c>
      <c r="D8345" s="6">
        <v>9</v>
      </c>
    </row>
    <row r="8346" spans="1:4">
      <c r="A8346" s="4" t="s">
        <v>15724</v>
      </c>
      <c r="B8346" s="25" t="s">
        <v>15725</v>
      </c>
      <c r="C8346" s="4" t="s">
        <v>6</v>
      </c>
      <c r="D8346" s="6">
        <v>9</v>
      </c>
    </row>
    <row r="8347" spans="1:4">
      <c r="A8347" s="4" t="s">
        <v>15734</v>
      </c>
      <c r="B8347" s="25" t="s">
        <v>15735</v>
      </c>
      <c r="C8347" s="4" t="s">
        <v>6</v>
      </c>
      <c r="D8347" s="6">
        <v>9</v>
      </c>
    </row>
    <row r="8348" spans="1:4">
      <c r="A8348" s="4" t="s">
        <v>15942</v>
      </c>
      <c r="B8348" s="25" t="s">
        <v>15943</v>
      </c>
      <c r="C8348" s="4" t="s">
        <v>6</v>
      </c>
      <c r="D8348" s="6">
        <v>9</v>
      </c>
    </row>
    <row r="8349" spans="1:4">
      <c r="A8349" s="4" t="s">
        <v>15974</v>
      </c>
      <c r="B8349" s="25" t="s">
        <v>15975</v>
      </c>
      <c r="C8349" s="4" t="s">
        <v>6</v>
      </c>
      <c r="D8349" s="6">
        <v>9</v>
      </c>
    </row>
    <row r="8350" spans="1:4">
      <c r="A8350" s="4" t="s">
        <v>16116</v>
      </c>
      <c r="B8350" s="25" t="s">
        <v>16117</v>
      </c>
      <c r="C8350" s="4" t="s">
        <v>6</v>
      </c>
      <c r="D8350" s="6">
        <v>9</v>
      </c>
    </row>
    <row r="8351" spans="1:4">
      <c r="A8351" s="4" t="s">
        <v>16144</v>
      </c>
      <c r="B8351" s="25" t="s">
        <v>16145</v>
      </c>
      <c r="C8351" s="4" t="s">
        <v>6</v>
      </c>
      <c r="D8351" s="6">
        <v>9</v>
      </c>
    </row>
    <row r="8352" spans="1:4">
      <c r="A8352" s="4" t="s">
        <v>16194</v>
      </c>
      <c r="B8352" s="25" t="s">
        <v>16195</v>
      </c>
      <c r="C8352" s="4" t="s">
        <v>6</v>
      </c>
      <c r="D8352" s="6">
        <v>9</v>
      </c>
    </row>
    <row r="8353" spans="1:4">
      <c r="A8353" s="4" t="s">
        <v>16296</v>
      </c>
      <c r="B8353" s="25" t="s">
        <v>16297</v>
      </c>
      <c r="C8353" s="4" t="s">
        <v>6</v>
      </c>
      <c r="D8353" s="6">
        <v>9</v>
      </c>
    </row>
    <row r="8354" spans="1:4">
      <c r="A8354" s="4" t="s">
        <v>16538</v>
      </c>
      <c r="B8354" s="25" t="s">
        <v>16539</v>
      </c>
      <c r="C8354" s="4" t="s">
        <v>6</v>
      </c>
      <c r="D8354" s="6">
        <v>9</v>
      </c>
    </row>
    <row r="8355" spans="1:4">
      <c r="A8355" s="4" t="s">
        <v>16659</v>
      </c>
      <c r="B8355" s="25" t="s">
        <v>16660</v>
      </c>
      <c r="C8355" s="4" t="s">
        <v>6</v>
      </c>
      <c r="D8355" s="6">
        <v>9</v>
      </c>
    </row>
    <row r="8356" spans="1:4">
      <c r="A8356" s="4" t="s">
        <v>16727</v>
      </c>
      <c r="B8356" s="25" t="s">
        <v>16728</v>
      </c>
      <c r="C8356" s="4" t="s">
        <v>6</v>
      </c>
      <c r="D8356" s="6">
        <v>9</v>
      </c>
    </row>
    <row r="8357" spans="1:4">
      <c r="A8357" s="4" t="s">
        <v>16743</v>
      </c>
      <c r="B8357" s="25" t="s">
        <v>16744</v>
      </c>
      <c r="C8357" s="4" t="s">
        <v>6</v>
      </c>
      <c r="D8357" s="6">
        <v>9</v>
      </c>
    </row>
    <row r="8358" spans="1:4">
      <c r="A8358" s="4" t="s">
        <v>16753</v>
      </c>
      <c r="B8358" s="25" t="s">
        <v>16754</v>
      </c>
      <c r="C8358" s="4" t="s">
        <v>6</v>
      </c>
      <c r="D8358" s="6">
        <v>9</v>
      </c>
    </row>
    <row r="8359" spans="1:4">
      <c r="A8359" s="4" t="s">
        <v>16889</v>
      </c>
      <c r="B8359" s="25" t="s">
        <v>16890</v>
      </c>
      <c r="C8359" s="4" t="s">
        <v>6</v>
      </c>
      <c r="D8359" s="6">
        <v>9</v>
      </c>
    </row>
    <row r="8360" spans="1:4">
      <c r="A8360" s="4" t="s">
        <v>17021</v>
      </c>
      <c r="B8360" s="25" t="s">
        <v>17022</v>
      </c>
      <c r="C8360" s="4" t="s">
        <v>6</v>
      </c>
      <c r="D8360" s="6">
        <v>9</v>
      </c>
    </row>
    <row r="8361" spans="1:4">
      <c r="A8361" s="4" t="s">
        <v>17117</v>
      </c>
      <c r="B8361" s="25" t="s">
        <v>17118</v>
      </c>
      <c r="C8361" s="4" t="s">
        <v>6</v>
      </c>
      <c r="D8361" s="6">
        <v>9</v>
      </c>
    </row>
    <row r="8362" spans="1:4">
      <c r="A8362" s="4" t="s">
        <v>17185</v>
      </c>
      <c r="B8362" s="25" t="s">
        <v>17186</v>
      </c>
      <c r="C8362" s="4" t="s">
        <v>6</v>
      </c>
      <c r="D8362" s="6">
        <v>9</v>
      </c>
    </row>
    <row r="8363" spans="1:4">
      <c r="A8363" s="4" t="s">
        <v>17193</v>
      </c>
      <c r="B8363" s="25" t="s">
        <v>17194</v>
      </c>
      <c r="C8363" s="4" t="s">
        <v>6</v>
      </c>
      <c r="D8363" s="6">
        <v>9</v>
      </c>
    </row>
    <row r="8364" spans="1:4">
      <c r="A8364" s="4" t="s">
        <v>17315</v>
      </c>
      <c r="B8364" s="25" t="s">
        <v>17316</v>
      </c>
      <c r="C8364" s="4" t="s">
        <v>6</v>
      </c>
      <c r="D8364" s="6">
        <v>9</v>
      </c>
    </row>
    <row r="8365" spans="1:4">
      <c r="A8365" s="4" t="s">
        <v>17329</v>
      </c>
      <c r="B8365" s="25" t="s">
        <v>17330</v>
      </c>
      <c r="C8365" s="4" t="s">
        <v>6</v>
      </c>
      <c r="D8365" s="6">
        <v>9</v>
      </c>
    </row>
    <row r="8366" spans="1:4">
      <c r="A8366" s="4" t="s">
        <v>17369</v>
      </c>
      <c r="B8366" s="25" t="s">
        <v>17370</v>
      </c>
      <c r="C8366" s="4" t="s">
        <v>6</v>
      </c>
      <c r="D8366" s="6">
        <v>9</v>
      </c>
    </row>
    <row r="8367" spans="1:4">
      <c r="A8367" s="4" t="s">
        <v>17610</v>
      </c>
      <c r="B8367" s="25" t="s">
        <v>17611</v>
      </c>
      <c r="C8367" s="4" t="s">
        <v>6</v>
      </c>
      <c r="D8367" s="6">
        <v>9</v>
      </c>
    </row>
    <row r="8368" spans="1:4">
      <c r="A8368" s="4" t="s">
        <v>17694</v>
      </c>
      <c r="B8368" s="25" t="s">
        <v>17695</v>
      </c>
      <c r="C8368" s="4" t="s">
        <v>6</v>
      </c>
      <c r="D8368" s="6">
        <v>9</v>
      </c>
    </row>
    <row r="8369" spans="1:4">
      <c r="A8369" s="4" t="s">
        <v>17720</v>
      </c>
      <c r="B8369" s="25" t="s">
        <v>17721</v>
      </c>
      <c r="C8369" s="4" t="s">
        <v>6</v>
      </c>
      <c r="D8369" s="6">
        <v>9</v>
      </c>
    </row>
    <row r="8370" spans="1:4">
      <c r="A8370" s="4" t="s">
        <v>17934</v>
      </c>
      <c r="B8370" s="25" t="s">
        <v>17935</v>
      </c>
      <c r="C8370" s="4" t="s">
        <v>6</v>
      </c>
      <c r="D8370" s="6">
        <v>9</v>
      </c>
    </row>
    <row r="8371" spans="1:4">
      <c r="A8371" s="4" t="s">
        <v>17960</v>
      </c>
      <c r="B8371" s="25" t="s">
        <v>17961</v>
      </c>
      <c r="C8371" s="4" t="s">
        <v>6</v>
      </c>
      <c r="D8371" s="6">
        <v>9</v>
      </c>
    </row>
    <row r="8372" spans="1:4">
      <c r="A8372" s="4" t="s">
        <v>18166</v>
      </c>
      <c r="B8372" s="25" t="s">
        <v>18167</v>
      </c>
      <c r="C8372" s="4" t="s">
        <v>6</v>
      </c>
      <c r="D8372" s="6">
        <v>9</v>
      </c>
    </row>
    <row r="8373" spans="1:4">
      <c r="A8373" s="4" t="s">
        <v>18220</v>
      </c>
      <c r="B8373" s="25" t="s">
        <v>18221</v>
      </c>
      <c r="C8373" s="4" t="s">
        <v>6</v>
      </c>
      <c r="D8373" s="6">
        <v>9</v>
      </c>
    </row>
    <row r="8374" spans="1:4">
      <c r="A8374" s="4" t="s">
        <v>18282</v>
      </c>
      <c r="B8374" s="25" t="s">
        <v>18283</v>
      </c>
      <c r="C8374" s="4" t="s">
        <v>6</v>
      </c>
      <c r="D8374" s="6">
        <v>9</v>
      </c>
    </row>
    <row r="8375" spans="1:4">
      <c r="A8375" s="4" t="s">
        <v>18518</v>
      </c>
      <c r="B8375" s="25" t="s">
        <v>18519</v>
      </c>
      <c r="C8375" s="4" t="s">
        <v>6</v>
      </c>
      <c r="D8375" s="6">
        <v>9</v>
      </c>
    </row>
    <row r="8376" spans="1:4">
      <c r="A8376" s="4" t="s">
        <v>18542</v>
      </c>
      <c r="B8376" s="25" t="s">
        <v>18543</v>
      </c>
      <c r="C8376" s="4" t="s">
        <v>6</v>
      </c>
      <c r="D8376" s="6">
        <v>9</v>
      </c>
    </row>
    <row r="8377" spans="1:4">
      <c r="A8377" s="4" t="s">
        <v>18628</v>
      </c>
      <c r="B8377" s="25" t="s">
        <v>18629</v>
      </c>
      <c r="C8377" s="4" t="s">
        <v>6</v>
      </c>
      <c r="D8377" s="6">
        <v>9</v>
      </c>
    </row>
    <row r="8378" spans="1:4">
      <c r="A8378" s="4" t="s">
        <v>18814</v>
      </c>
      <c r="B8378" s="25" t="s">
        <v>18815</v>
      </c>
      <c r="C8378" s="4" t="s">
        <v>6</v>
      </c>
      <c r="D8378" s="6">
        <v>9</v>
      </c>
    </row>
    <row r="8379" spans="1:4">
      <c r="A8379" s="4" t="s">
        <v>18854</v>
      </c>
      <c r="B8379" s="25" t="s">
        <v>18855</v>
      </c>
      <c r="C8379" s="4" t="s">
        <v>6</v>
      </c>
      <c r="D8379" s="6">
        <v>9</v>
      </c>
    </row>
    <row r="8380" spans="1:4">
      <c r="A8380" s="4" t="s">
        <v>19034</v>
      </c>
      <c r="B8380" s="25" t="s">
        <v>19035</v>
      </c>
      <c r="C8380" s="4" t="s">
        <v>6</v>
      </c>
      <c r="D8380" s="6">
        <v>9</v>
      </c>
    </row>
    <row r="8381" spans="1:4">
      <c r="A8381" s="4" t="s">
        <v>19078</v>
      </c>
      <c r="B8381" s="25" t="s">
        <v>19079</v>
      </c>
      <c r="C8381" s="4" t="s">
        <v>6</v>
      </c>
      <c r="D8381" s="6">
        <v>9</v>
      </c>
    </row>
    <row r="8382" spans="1:4">
      <c r="A8382" s="4" t="s">
        <v>19086</v>
      </c>
      <c r="B8382" s="25" t="s">
        <v>19087</v>
      </c>
      <c r="C8382" s="4" t="s">
        <v>6</v>
      </c>
      <c r="D8382" s="6">
        <v>9</v>
      </c>
    </row>
    <row r="8383" spans="1:4">
      <c r="A8383" s="4" t="s">
        <v>19248</v>
      </c>
      <c r="B8383" s="25" t="s">
        <v>19249</v>
      </c>
      <c r="C8383" s="4" t="s">
        <v>6</v>
      </c>
      <c r="D8383" s="6">
        <v>9</v>
      </c>
    </row>
    <row r="8384" spans="1:4">
      <c r="A8384" s="4" t="s">
        <v>19280</v>
      </c>
      <c r="B8384" s="25" t="s">
        <v>19281</v>
      </c>
      <c r="C8384" s="4" t="s">
        <v>6</v>
      </c>
      <c r="D8384" s="6">
        <v>9</v>
      </c>
    </row>
    <row r="8385" spans="1:4">
      <c r="A8385" s="4" t="s">
        <v>19326</v>
      </c>
      <c r="B8385" s="25" t="s">
        <v>19327</v>
      </c>
      <c r="C8385" s="4" t="s">
        <v>6</v>
      </c>
      <c r="D8385" s="6">
        <v>9</v>
      </c>
    </row>
    <row r="8386" spans="1:4">
      <c r="A8386" s="4" t="s">
        <v>19410</v>
      </c>
      <c r="B8386" s="25" t="s">
        <v>19411</v>
      </c>
      <c r="C8386" s="4" t="s">
        <v>6</v>
      </c>
      <c r="D8386" s="6">
        <v>9</v>
      </c>
    </row>
    <row r="8387" spans="1:4">
      <c r="A8387" s="4" t="s">
        <v>19416</v>
      </c>
      <c r="B8387" s="25" t="s">
        <v>19417</v>
      </c>
      <c r="C8387" s="4" t="s">
        <v>6</v>
      </c>
      <c r="D8387" s="6">
        <v>9</v>
      </c>
    </row>
    <row r="8388" spans="1:4">
      <c r="A8388" s="4" t="s">
        <v>19486</v>
      </c>
      <c r="B8388" s="25" t="s">
        <v>19487</v>
      </c>
      <c r="C8388" s="4" t="s">
        <v>6</v>
      </c>
      <c r="D8388" s="6">
        <v>9</v>
      </c>
    </row>
    <row r="8389" spans="1:4">
      <c r="A8389" s="4" t="s">
        <v>19626</v>
      </c>
      <c r="B8389" s="25" t="s">
        <v>19627</v>
      </c>
      <c r="C8389" s="4" t="s">
        <v>6</v>
      </c>
      <c r="D8389" s="6">
        <v>9</v>
      </c>
    </row>
    <row r="8390" spans="1:4">
      <c r="A8390" s="4" t="s">
        <v>19658</v>
      </c>
      <c r="B8390" s="25" t="s">
        <v>19659</v>
      </c>
      <c r="C8390" s="4" t="s">
        <v>6</v>
      </c>
      <c r="D8390" s="6">
        <v>9</v>
      </c>
    </row>
    <row r="8391" spans="1:4">
      <c r="A8391" s="4" t="s">
        <v>19724</v>
      </c>
      <c r="B8391" s="25" t="s">
        <v>19725</v>
      </c>
      <c r="C8391" s="4" t="s">
        <v>6</v>
      </c>
      <c r="D8391" s="6">
        <v>9</v>
      </c>
    </row>
    <row r="8392" spans="1:4">
      <c r="A8392" s="4" t="s">
        <v>19859</v>
      </c>
      <c r="B8392" s="25" t="s">
        <v>19860</v>
      </c>
      <c r="C8392" s="4" t="s">
        <v>6</v>
      </c>
      <c r="D8392" s="6">
        <v>9</v>
      </c>
    </row>
    <row r="8393" spans="1:4">
      <c r="A8393" s="4" t="s">
        <v>20033</v>
      </c>
      <c r="B8393" s="25" t="s">
        <v>20034</v>
      </c>
      <c r="C8393" s="4" t="s">
        <v>6</v>
      </c>
      <c r="D8393" s="6">
        <v>9</v>
      </c>
    </row>
    <row r="8394" spans="1:4">
      <c r="A8394" s="4" t="s">
        <v>20039</v>
      </c>
      <c r="B8394" s="25" t="s">
        <v>20040</v>
      </c>
      <c r="C8394" s="4" t="s">
        <v>6</v>
      </c>
      <c r="D8394" s="6">
        <v>9</v>
      </c>
    </row>
    <row r="8395" spans="1:4">
      <c r="A8395" s="4" t="s">
        <v>20049</v>
      </c>
      <c r="B8395" s="25" t="s">
        <v>20050</v>
      </c>
      <c r="C8395" s="4" t="s">
        <v>6</v>
      </c>
      <c r="D8395" s="6">
        <v>9</v>
      </c>
    </row>
    <row r="8396" spans="1:4">
      <c r="A8396" s="4" t="s">
        <v>20503</v>
      </c>
      <c r="B8396" s="25" t="s">
        <v>20504</v>
      </c>
      <c r="C8396" s="4" t="s">
        <v>6</v>
      </c>
      <c r="D8396" s="6">
        <v>9</v>
      </c>
    </row>
    <row r="8397" spans="1:4">
      <c r="A8397" s="4" t="s">
        <v>20507</v>
      </c>
      <c r="B8397" s="25" t="s">
        <v>20508</v>
      </c>
      <c r="C8397" s="4" t="s">
        <v>6</v>
      </c>
      <c r="D8397" s="6">
        <v>9</v>
      </c>
    </row>
    <row r="8398" spans="1:4">
      <c r="A8398" s="4" t="s">
        <v>20604</v>
      </c>
      <c r="B8398" s="25" t="s">
        <v>20605</v>
      </c>
      <c r="C8398" s="4" t="s">
        <v>6</v>
      </c>
      <c r="D8398" s="6">
        <v>9</v>
      </c>
    </row>
    <row r="8399" spans="1:4">
      <c r="A8399" s="4" t="s">
        <v>20654</v>
      </c>
      <c r="B8399" s="25" t="s">
        <v>20655</v>
      </c>
      <c r="C8399" s="4" t="s">
        <v>6</v>
      </c>
      <c r="D8399" s="6">
        <v>9</v>
      </c>
    </row>
    <row r="8400" spans="1:4">
      <c r="A8400" s="4" t="s">
        <v>21279</v>
      </c>
      <c r="B8400" s="25" t="s">
        <v>21280</v>
      </c>
      <c r="C8400" s="4" t="s">
        <v>6</v>
      </c>
      <c r="D8400" s="6">
        <v>9</v>
      </c>
    </row>
    <row r="8401" spans="1:4">
      <c r="A8401" s="4" t="s">
        <v>21289</v>
      </c>
      <c r="B8401" s="25" t="s">
        <v>21290</v>
      </c>
      <c r="C8401" s="4" t="s">
        <v>6</v>
      </c>
      <c r="D8401" s="6">
        <v>9</v>
      </c>
    </row>
    <row r="8402" spans="1:4">
      <c r="A8402" s="4" t="s">
        <v>21297</v>
      </c>
      <c r="B8402" s="25" t="s">
        <v>21298</v>
      </c>
      <c r="C8402" s="4" t="s">
        <v>6</v>
      </c>
      <c r="D8402" s="6">
        <v>9</v>
      </c>
    </row>
    <row r="8403" spans="1:4">
      <c r="A8403" s="4" t="s">
        <v>21311</v>
      </c>
      <c r="B8403" s="25" t="s">
        <v>21312</v>
      </c>
      <c r="C8403" s="4" t="s">
        <v>6</v>
      </c>
      <c r="D8403" s="6">
        <v>9</v>
      </c>
    </row>
    <row r="8404" spans="1:4">
      <c r="A8404" s="4" t="s">
        <v>21517</v>
      </c>
      <c r="B8404" s="25" t="s">
        <v>21518</v>
      </c>
      <c r="C8404" s="4" t="s">
        <v>6</v>
      </c>
      <c r="D8404" s="6">
        <v>9</v>
      </c>
    </row>
    <row r="8405" spans="1:4">
      <c r="A8405" s="4" t="s">
        <v>21609</v>
      </c>
      <c r="B8405" s="25" t="s">
        <v>21610</v>
      </c>
      <c r="C8405" s="4" t="s">
        <v>6</v>
      </c>
      <c r="D8405" s="6">
        <v>9</v>
      </c>
    </row>
    <row r="8406" spans="1:4">
      <c r="A8406" s="4" t="s">
        <v>21631</v>
      </c>
      <c r="B8406" s="25" t="s">
        <v>21632</v>
      </c>
      <c r="C8406" s="4" t="s">
        <v>6</v>
      </c>
      <c r="D8406" s="6">
        <v>9</v>
      </c>
    </row>
    <row r="8407" spans="1:4">
      <c r="A8407" s="4" t="s">
        <v>21681</v>
      </c>
      <c r="B8407" s="25" t="s">
        <v>21682</v>
      </c>
      <c r="C8407" s="4" t="s">
        <v>6</v>
      </c>
      <c r="D8407" s="6">
        <v>9</v>
      </c>
    </row>
    <row r="8408" spans="1:4">
      <c r="A8408" s="4" t="s">
        <v>21737</v>
      </c>
      <c r="B8408" s="25" t="s">
        <v>21738</v>
      </c>
      <c r="C8408" s="4" t="s">
        <v>6</v>
      </c>
      <c r="D8408" s="6">
        <v>9</v>
      </c>
    </row>
    <row r="8409" spans="1:4">
      <c r="A8409" s="4" t="s">
        <v>21785</v>
      </c>
      <c r="B8409" s="25" t="s">
        <v>21786</v>
      </c>
      <c r="C8409" s="4" t="s">
        <v>6</v>
      </c>
      <c r="D8409" s="6">
        <v>9</v>
      </c>
    </row>
    <row r="8410" spans="1:4">
      <c r="A8410" s="4" t="s">
        <v>21999</v>
      </c>
      <c r="B8410" s="25" t="s">
        <v>22000</v>
      </c>
      <c r="C8410" s="4" t="s">
        <v>6</v>
      </c>
      <c r="D8410" s="6">
        <v>9</v>
      </c>
    </row>
    <row r="8411" spans="1:4">
      <c r="A8411" s="4" t="s">
        <v>22457</v>
      </c>
      <c r="B8411" s="25" t="s">
        <v>22458</v>
      </c>
      <c r="C8411" s="4" t="s">
        <v>6</v>
      </c>
      <c r="D8411" s="6">
        <v>9</v>
      </c>
    </row>
    <row r="8412" spans="1:4">
      <c r="A8412" s="4" t="s">
        <v>22641</v>
      </c>
      <c r="B8412" s="25" t="s">
        <v>22642</v>
      </c>
      <c r="C8412" s="4" t="s">
        <v>6</v>
      </c>
      <c r="D8412" s="6">
        <v>9</v>
      </c>
    </row>
    <row r="8413" spans="1:4">
      <c r="A8413" s="4" t="s">
        <v>22703</v>
      </c>
      <c r="B8413" s="25" t="s">
        <v>22704</v>
      </c>
      <c r="C8413" s="4" t="s">
        <v>6</v>
      </c>
      <c r="D8413" s="6">
        <v>9</v>
      </c>
    </row>
    <row r="8414" spans="1:4">
      <c r="A8414" s="4" t="s">
        <v>22723</v>
      </c>
      <c r="B8414" s="25" t="s">
        <v>22724</v>
      </c>
      <c r="C8414" s="4" t="s">
        <v>6</v>
      </c>
      <c r="D8414" s="6">
        <v>9</v>
      </c>
    </row>
    <row r="8415" spans="1:4">
      <c r="A8415" s="4" t="s">
        <v>22773</v>
      </c>
      <c r="B8415" s="25" t="s">
        <v>22774</v>
      </c>
      <c r="C8415" s="4" t="s">
        <v>6</v>
      </c>
      <c r="D8415" s="6">
        <v>9</v>
      </c>
    </row>
    <row r="8416" spans="1:4">
      <c r="A8416" s="4" t="s">
        <v>22811</v>
      </c>
      <c r="B8416" s="25" t="s">
        <v>22812</v>
      </c>
      <c r="C8416" s="4" t="s">
        <v>6</v>
      </c>
      <c r="D8416" s="6">
        <v>9</v>
      </c>
    </row>
    <row r="8417" spans="1:4">
      <c r="A8417" s="4" t="s">
        <v>23119</v>
      </c>
      <c r="B8417" s="25" t="s">
        <v>23120</v>
      </c>
      <c r="C8417" s="4" t="s">
        <v>6</v>
      </c>
      <c r="D8417" s="6">
        <v>9</v>
      </c>
    </row>
    <row r="8418" spans="1:4">
      <c r="A8418" s="4" t="s">
        <v>23163</v>
      </c>
      <c r="B8418" s="25" t="s">
        <v>23164</v>
      </c>
      <c r="C8418" s="4" t="s">
        <v>6</v>
      </c>
      <c r="D8418" s="6">
        <v>9</v>
      </c>
    </row>
    <row r="8419" spans="1:4">
      <c r="A8419" s="4" t="s">
        <v>23185</v>
      </c>
      <c r="B8419" s="25" t="s">
        <v>23186</v>
      </c>
      <c r="C8419" s="4" t="s">
        <v>6</v>
      </c>
      <c r="D8419" s="6">
        <v>9</v>
      </c>
    </row>
    <row r="8420" spans="1:4">
      <c r="A8420" s="4" t="s">
        <v>23253</v>
      </c>
      <c r="B8420" s="25" t="s">
        <v>23254</v>
      </c>
      <c r="C8420" s="4" t="s">
        <v>6</v>
      </c>
      <c r="D8420" s="6">
        <v>9</v>
      </c>
    </row>
    <row r="8421" spans="1:4">
      <c r="A8421" s="4" t="s">
        <v>23335</v>
      </c>
      <c r="B8421" s="25" t="s">
        <v>23336</v>
      </c>
      <c r="C8421" s="4" t="s">
        <v>6</v>
      </c>
      <c r="D8421" s="6">
        <v>9</v>
      </c>
    </row>
    <row r="8422" spans="1:4">
      <c r="A8422" s="4" t="s">
        <v>23391</v>
      </c>
      <c r="B8422" s="25" t="s">
        <v>23392</v>
      </c>
      <c r="C8422" s="4" t="s">
        <v>6</v>
      </c>
      <c r="D8422" s="6">
        <v>9</v>
      </c>
    </row>
    <row r="8423" spans="1:4">
      <c r="A8423" s="4" t="s">
        <v>23686</v>
      </c>
      <c r="B8423" s="25" t="s">
        <v>23687</v>
      </c>
      <c r="C8423" s="4" t="s">
        <v>6</v>
      </c>
      <c r="D8423" s="6">
        <v>9</v>
      </c>
    </row>
    <row r="8424" spans="1:4">
      <c r="A8424" s="4" t="s">
        <v>23740</v>
      </c>
      <c r="B8424" s="25" t="s">
        <v>23741</v>
      </c>
      <c r="C8424" s="4" t="s">
        <v>6</v>
      </c>
      <c r="D8424" s="6">
        <v>9</v>
      </c>
    </row>
    <row r="8425" spans="1:4">
      <c r="A8425" s="4" t="s">
        <v>23818</v>
      </c>
      <c r="B8425" s="25" t="s">
        <v>23819</v>
      </c>
      <c r="C8425" s="4" t="s">
        <v>6</v>
      </c>
      <c r="D8425" s="6">
        <v>9</v>
      </c>
    </row>
    <row r="8426" spans="1:4">
      <c r="A8426" s="4" t="s">
        <v>23878</v>
      </c>
      <c r="B8426" s="25" t="s">
        <v>23879</v>
      </c>
      <c r="C8426" s="4" t="s">
        <v>6</v>
      </c>
      <c r="D8426" s="6">
        <v>9</v>
      </c>
    </row>
    <row r="8427" spans="1:4">
      <c r="A8427" s="4" t="s">
        <v>23948</v>
      </c>
      <c r="B8427" s="25" t="s">
        <v>23949</v>
      </c>
      <c r="C8427" s="4" t="s">
        <v>6</v>
      </c>
      <c r="D8427" s="6">
        <v>9</v>
      </c>
    </row>
    <row r="8428" spans="1:4">
      <c r="A8428" s="4" t="s">
        <v>24341</v>
      </c>
      <c r="B8428" s="25" t="s">
        <v>24342</v>
      </c>
      <c r="C8428" s="4" t="s">
        <v>6</v>
      </c>
      <c r="D8428" s="6">
        <v>9</v>
      </c>
    </row>
    <row r="8429" spans="1:4">
      <c r="A8429" s="4" t="s">
        <v>24397</v>
      </c>
      <c r="B8429" s="25" t="s">
        <v>24398</v>
      </c>
      <c r="C8429" s="4" t="s">
        <v>6</v>
      </c>
      <c r="D8429" s="6">
        <v>9</v>
      </c>
    </row>
    <row r="8430" spans="1:4">
      <c r="A8430" s="4" t="s">
        <v>24511</v>
      </c>
      <c r="B8430" s="25" t="s">
        <v>24512</v>
      </c>
      <c r="C8430" s="4" t="s">
        <v>6</v>
      </c>
      <c r="D8430" s="6">
        <v>9</v>
      </c>
    </row>
    <row r="8431" spans="1:4">
      <c r="A8431" s="4" t="s">
        <v>24653</v>
      </c>
      <c r="B8431" s="25" t="s">
        <v>24654</v>
      </c>
      <c r="C8431" s="4" t="s">
        <v>6</v>
      </c>
      <c r="D8431" s="6">
        <v>9</v>
      </c>
    </row>
    <row r="8432" spans="1:4">
      <c r="A8432" s="4" t="s">
        <v>24733</v>
      </c>
      <c r="B8432" s="25" t="s">
        <v>24734</v>
      </c>
      <c r="C8432" s="4" t="s">
        <v>6</v>
      </c>
      <c r="D8432" s="6">
        <v>9</v>
      </c>
    </row>
    <row r="8433" spans="1:4">
      <c r="A8433" s="4" t="s">
        <v>24899</v>
      </c>
      <c r="B8433" s="25" t="s">
        <v>24900</v>
      </c>
      <c r="C8433" s="4" t="s">
        <v>6</v>
      </c>
      <c r="D8433" s="6">
        <v>9</v>
      </c>
    </row>
    <row r="8434" spans="1:4">
      <c r="A8434" s="4" t="s">
        <v>24969</v>
      </c>
      <c r="B8434" s="25" t="s">
        <v>24970</v>
      </c>
      <c r="C8434" s="4" t="s">
        <v>6</v>
      </c>
      <c r="D8434" s="6">
        <v>9</v>
      </c>
    </row>
    <row r="8435" spans="1:4">
      <c r="A8435" s="4" t="s">
        <v>25011</v>
      </c>
      <c r="B8435" s="25" t="s">
        <v>25012</v>
      </c>
      <c r="C8435" s="4" t="s">
        <v>6</v>
      </c>
      <c r="D8435" s="6">
        <v>9</v>
      </c>
    </row>
    <row r="8436" spans="1:4">
      <c r="A8436" s="4" t="s">
        <v>25059</v>
      </c>
      <c r="B8436" s="25" t="s">
        <v>25060</v>
      </c>
      <c r="C8436" s="4" t="s">
        <v>6</v>
      </c>
      <c r="D8436" s="6">
        <v>9</v>
      </c>
    </row>
    <row r="8437" spans="1:4">
      <c r="A8437" s="4" t="s">
        <v>25201</v>
      </c>
      <c r="B8437" s="25" t="s">
        <v>25202</v>
      </c>
      <c r="C8437" s="4" t="s">
        <v>6</v>
      </c>
      <c r="D8437" s="6">
        <v>9</v>
      </c>
    </row>
    <row r="8438" spans="1:4">
      <c r="A8438" s="4" t="s">
        <v>25393</v>
      </c>
      <c r="B8438" s="25" t="s">
        <v>25394</v>
      </c>
      <c r="C8438" s="4" t="s">
        <v>6</v>
      </c>
      <c r="D8438" s="6">
        <v>9</v>
      </c>
    </row>
    <row r="8439" spans="1:4">
      <c r="A8439" s="4" t="s">
        <v>25409</v>
      </c>
      <c r="B8439" s="25" t="s">
        <v>25410</v>
      </c>
      <c r="C8439" s="4" t="s">
        <v>6</v>
      </c>
      <c r="D8439" s="6">
        <v>9</v>
      </c>
    </row>
    <row r="8440" spans="1:4">
      <c r="A8440" s="4" t="s">
        <v>25427</v>
      </c>
      <c r="B8440" s="25" t="s">
        <v>25428</v>
      </c>
      <c r="C8440" s="4" t="s">
        <v>6</v>
      </c>
      <c r="D8440" s="6">
        <v>9</v>
      </c>
    </row>
    <row r="8441" spans="1:4">
      <c r="A8441" s="4" t="s">
        <v>25691</v>
      </c>
      <c r="B8441" s="25" t="s">
        <v>25692</v>
      </c>
      <c r="C8441" s="4" t="s">
        <v>6</v>
      </c>
      <c r="D8441" s="6">
        <v>9</v>
      </c>
    </row>
    <row r="8442" spans="1:4">
      <c r="A8442" s="4" t="s">
        <v>25909</v>
      </c>
      <c r="B8442" s="25" t="s">
        <v>25910</v>
      </c>
      <c r="C8442" s="4" t="s">
        <v>6</v>
      </c>
      <c r="D8442" s="6">
        <v>9</v>
      </c>
    </row>
    <row r="8443" spans="1:4">
      <c r="A8443" s="4" t="s">
        <v>26011</v>
      </c>
      <c r="B8443" s="25" t="s">
        <v>26012</v>
      </c>
      <c r="C8443" s="4" t="s">
        <v>6</v>
      </c>
      <c r="D8443" s="6">
        <v>9</v>
      </c>
    </row>
    <row r="8444" spans="1:4">
      <c r="A8444" s="4" t="s">
        <v>26053</v>
      </c>
      <c r="B8444" s="25" t="s">
        <v>26054</v>
      </c>
      <c r="C8444" s="4" t="s">
        <v>6</v>
      </c>
      <c r="D8444" s="6">
        <v>9</v>
      </c>
    </row>
    <row r="8445" spans="1:4">
      <c r="A8445" s="4" t="s">
        <v>26069</v>
      </c>
      <c r="B8445" s="25" t="s">
        <v>26070</v>
      </c>
      <c r="C8445" s="4" t="s">
        <v>6</v>
      </c>
      <c r="D8445" s="6">
        <v>9</v>
      </c>
    </row>
    <row r="8446" spans="1:4">
      <c r="A8446" s="4" t="s">
        <v>26077</v>
      </c>
      <c r="B8446" s="25" t="s">
        <v>26078</v>
      </c>
      <c r="C8446" s="4" t="s">
        <v>6</v>
      </c>
      <c r="D8446" s="6">
        <v>9</v>
      </c>
    </row>
    <row r="8447" spans="1:4">
      <c r="A8447" s="4" t="s">
        <v>26129</v>
      </c>
      <c r="B8447" s="25" t="s">
        <v>26130</v>
      </c>
      <c r="C8447" s="4" t="s">
        <v>6</v>
      </c>
      <c r="D8447" s="6">
        <v>9</v>
      </c>
    </row>
    <row r="8448" spans="1:4">
      <c r="A8448" s="4" t="s">
        <v>26389</v>
      </c>
      <c r="B8448" s="25" t="s">
        <v>26390</v>
      </c>
      <c r="C8448" s="4" t="s">
        <v>6</v>
      </c>
      <c r="D8448" s="6">
        <v>9</v>
      </c>
    </row>
    <row r="8449" spans="1:4">
      <c r="A8449" s="4" t="s">
        <v>27743</v>
      </c>
      <c r="B8449" s="25" t="s">
        <v>27744</v>
      </c>
      <c r="C8449" s="4" t="s">
        <v>6</v>
      </c>
      <c r="D8449" s="6">
        <v>9</v>
      </c>
    </row>
    <row r="8450" spans="1:4">
      <c r="A8450" s="4" t="s">
        <v>27857</v>
      </c>
      <c r="B8450" s="25" t="s">
        <v>27858</v>
      </c>
      <c r="C8450" s="4" t="s">
        <v>6</v>
      </c>
      <c r="D8450" s="6">
        <v>9</v>
      </c>
    </row>
    <row r="8451" spans="1:4">
      <c r="A8451" s="4" t="s">
        <v>29235</v>
      </c>
      <c r="B8451" s="25" t="s">
        <v>29236</v>
      </c>
      <c r="C8451" s="4" t="s">
        <v>6</v>
      </c>
      <c r="D8451" s="6">
        <v>9</v>
      </c>
    </row>
    <row r="8452" spans="1:4">
      <c r="A8452" s="4" t="s">
        <v>29448</v>
      </c>
      <c r="B8452" s="25" t="s">
        <v>29449</v>
      </c>
      <c r="C8452" s="4" t="s">
        <v>6</v>
      </c>
      <c r="D8452" s="6">
        <v>9</v>
      </c>
    </row>
    <row r="8453" spans="1:4">
      <c r="A8453" s="4" t="s">
        <v>30018</v>
      </c>
      <c r="B8453" s="25" t="s">
        <v>30019</v>
      </c>
      <c r="C8453" s="4" t="s">
        <v>6</v>
      </c>
      <c r="D8453" s="6">
        <v>9</v>
      </c>
    </row>
    <row r="8454" spans="1:4">
      <c r="A8454" s="4" t="s">
        <v>30977</v>
      </c>
      <c r="B8454" s="25" t="s">
        <v>30978</v>
      </c>
      <c r="C8454" s="4" t="s">
        <v>6</v>
      </c>
      <c r="D8454" s="6">
        <v>9</v>
      </c>
    </row>
    <row r="8455" spans="1:4">
      <c r="A8455" s="4" t="s">
        <v>31301</v>
      </c>
      <c r="B8455" s="25" t="s">
        <v>31302</v>
      </c>
      <c r="C8455" s="4" t="s">
        <v>6</v>
      </c>
      <c r="D8455" s="6">
        <v>9</v>
      </c>
    </row>
    <row r="8456" spans="1:4">
      <c r="A8456" s="4" t="s">
        <v>31527</v>
      </c>
      <c r="B8456" s="25" t="s">
        <v>31528</v>
      </c>
      <c r="C8456" s="4" t="s">
        <v>6</v>
      </c>
      <c r="D8456" s="6">
        <v>9</v>
      </c>
    </row>
    <row r="8457" spans="1:4">
      <c r="A8457" s="4" t="s">
        <v>32385</v>
      </c>
      <c r="B8457" s="25" t="s">
        <v>32386</v>
      </c>
      <c r="C8457" s="4" t="s">
        <v>6</v>
      </c>
      <c r="D8457" s="6">
        <v>9</v>
      </c>
    </row>
    <row r="8458" spans="1:4">
      <c r="A8458" s="4" t="s">
        <v>32565</v>
      </c>
      <c r="B8458" s="25" t="s">
        <v>32566</v>
      </c>
      <c r="C8458" s="4" t="s">
        <v>6</v>
      </c>
      <c r="D8458" s="6">
        <v>9</v>
      </c>
    </row>
    <row r="8459" spans="1:4">
      <c r="A8459" s="4" t="s">
        <v>34443</v>
      </c>
      <c r="B8459" s="25" t="s">
        <v>34444</v>
      </c>
      <c r="C8459" s="4" t="s">
        <v>6</v>
      </c>
      <c r="D8459" s="6">
        <v>9</v>
      </c>
    </row>
    <row r="8460" spans="1:4">
      <c r="A8460" s="4" t="s">
        <v>35</v>
      </c>
      <c r="B8460" s="25" t="s">
        <v>36</v>
      </c>
      <c r="C8460" s="4" t="s">
        <v>6</v>
      </c>
      <c r="D8460" s="6">
        <v>10</v>
      </c>
    </row>
    <row r="8461" spans="1:4">
      <c r="A8461" s="4" t="s">
        <v>211</v>
      </c>
      <c r="B8461" s="25" t="s">
        <v>212</v>
      </c>
      <c r="C8461" s="4" t="s">
        <v>6</v>
      </c>
      <c r="D8461" s="6">
        <v>10</v>
      </c>
    </row>
    <row r="8462" spans="1:4">
      <c r="A8462" s="4" t="s">
        <v>521</v>
      </c>
      <c r="B8462" s="25" t="s">
        <v>522</v>
      </c>
      <c r="C8462" s="4" t="s">
        <v>6</v>
      </c>
      <c r="D8462" s="6">
        <v>10</v>
      </c>
    </row>
    <row r="8463" spans="1:4">
      <c r="A8463" s="4" t="s">
        <v>585</v>
      </c>
      <c r="B8463" s="25" t="s">
        <v>586</v>
      </c>
      <c r="C8463" s="4" t="s">
        <v>6</v>
      </c>
      <c r="D8463" s="6">
        <v>10</v>
      </c>
    </row>
    <row r="8464" spans="1:4">
      <c r="A8464" s="4" t="s">
        <v>587</v>
      </c>
      <c r="B8464" s="25" t="s">
        <v>588</v>
      </c>
      <c r="C8464" s="4" t="s">
        <v>6</v>
      </c>
      <c r="D8464" s="6">
        <v>10</v>
      </c>
    </row>
    <row r="8465" spans="1:4">
      <c r="A8465" s="4" t="s">
        <v>649</v>
      </c>
      <c r="B8465" s="25" t="s">
        <v>650</v>
      </c>
      <c r="C8465" s="4" t="s">
        <v>6</v>
      </c>
      <c r="D8465" s="6">
        <v>10</v>
      </c>
    </row>
    <row r="8466" spans="1:4">
      <c r="A8466" s="4" t="s">
        <v>779</v>
      </c>
      <c r="B8466" s="25" t="s">
        <v>780</v>
      </c>
      <c r="C8466" s="4" t="s">
        <v>6</v>
      </c>
      <c r="D8466" s="6">
        <v>10</v>
      </c>
    </row>
    <row r="8467" spans="1:4">
      <c r="A8467" s="4" t="s">
        <v>997</v>
      </c>
      <c r="B8467" s="25" t="s">
        <v>998</v>
      </c>
      <c r="C8467" s="4" t="s">
        <v>6</v>
      </c>
      <c r="D8467" s="6">
        <v>10</v>
      </c>
    </row>
    <row r="8468" spans="1:4">
      <c r="A8468" s="4" t="s">
        <v>1029</v>
      </c>
      <c r="B8468" s="25" t="s">
        <v>1030</v>
      </c>
      <c r="C8468" s="4" t="s">
        <v>6</v>
      </c>
      <c r="D8468" s="6">
        <v>10</v>
      </c>
    </row>
    <row r="8469" spans="1:4">
      <c r="A8469" s="4" t="s">
        <v>1123</v>
      </c>
      <c r="B8469" s="25" t="s">
        <v>1124</v>
      </c>
      <c r="C8469" s="4" t="s">
        <v>6</v>
      </c>
      <c r="D8469" s="6">
        <v>10</v>
      </c>
    </row>
    <row r="8470" spans="1:4">
      <c r="A8470" s="4" t="s">
        <v>1155</v>
      </c>
      <c r="B8470" s="25" t="s">
        <v>1156</v>
      </c>
      <c r="C8470" s="4" t="s">
        <v>6</v>
      </c>
      <c r="D8470" s="6">
        <v>10</v>
      </c>
    </row>
    <row r="8471" spans="1:4">
      <c r="A8471" s="4" t="s">
        <v>1299</v>
      </c>
      <c r="B8471" s="25" t="s">
        <v>1300</v>
      </c>
      <c r="C8471" s="4" t="s">
        <v>6</v>
      </c>
      <c r="D8471" s="6">
        <v>10</v>
      </c>
    </row>
    <row r="8472" spans="1:4">
      <c r="A8472" s="4" t="s">
        <v>1427</v>
      </c>
      <c r="B8472" s="25" t="s">
        <v>1428</v>
      </c>
      <c r="C8472" s="4" t="s">
        <v>6</v>
      </c>
      <c r="D8472" s="6">
        <v>10</v>
      </c>
    </row>
    <row r="8473" spans="1:4">
      <c r="A8473" s="4" t="s">
        <v>1565</v>
      </c>
      <c r="B8473" s="25" t="s">
        <v>1566</v>
      </c>
      <c r="C8473" s="4" t="s">
        <v>6</v>
      </c>
      <c r="D8473" s="6">
        <v>10</v>
      </c>
    </row>
    <row r="8474" spans="1:4">
      <c r="A8474" s="4" t="s">
        <v>1695</v>
      </c>
      <c r="B8474" s="25" t="s">
        <v>1696</v>
      </c>
      <c r="C8474" s="4" t="s">
        <v>6</v>
      </c>
      <c r="D8474" s="6">
        <v>10</v>
      </c>
    </row>
    <row r="8475" spans="1:4">
      <c r="A8475" s="4" t="s">
        <v>1709</v>
      </c>
      <c r="B8475" s="25" t="s">
        <v>1710</v>
      </c>
      <c r="C8475" s="4" t="s">
        <v>6</v>
      </c>
      <c r="D8475" s="6">
        <v>10</v>
      </c>
    </row>
    <row r="8476" spans="1:4">
      <c r="A8476" s="4" t="s">
        <v>1711</v>
      </c>
      <c r="B8476" s="25" t="s">
        <v>1712</v>
      </c>
      <c r="C8476" s="4" t="s">
        <v>6</v>
      </c>
      <c r="D8476" s="6">
        <v>10</v>
      </c>
    </row>
    <row r="8477" spans="1:4">
      <c r="A8477" s="4" t="s">
        <v>1809</v>
      </c>
      <c r="B8477" s="25" t="s">
        <v>1810</v>
      </c>
      <c r="C8477" s="4" t="s">
        <v>6</v>
      </c>
      <c r="D8477" s="6">
        <v>10</v>
      </c>
    </row>
    <row r="8478" spans="1:4">
      <c r="A8478" s="4" t="s">
        <v>1837</v>
      </c>
      <c r="B8478" s="25" t="s">
        <v>1838</v>
      </c>
      <c r="C8478" s="4" t="s">
        <v>6</v>
      </c>
      <c r="D8478" s="6">
        <v>10</v>
      </c>
    </row>
    <row r="8479" spans="1:4">
      <c r="A8479" s="4" t="s">
        <v>1849</v>
      </c>
      <c r="B8479" s="25" t="s">
        <v>1850</v>
      </c>
      <c r="C8479" s="4" t="s">
        <v>6</v>
      </c>
      <c r="D8479" s="6">
        <v>10</v>
      </c>
    </row>
    <row r="8480" spans="1:4">
      <c r="A8480" s="4" t="s">
        <v>1911</v>
      </c>
      <c r="B8480" s="25" t="s">
        <v>1912</v>
      </c>
      <c r="C8480" s="4" t="s">
        <v>6</v>
      </c>
      <c r="D8480" s="6">
        <v>10</v>
      </c>
    </row>
    <row r="8481" spans="1:4">
      <c r="A8481" s="4" t="s">
        <v>1971</v>
      </c>
      <c r="B8481" s="25" t="s">
        <v>1972</v>
      </c>
      <c r="C8481" s="4" t="s">
        <v>6</v>
      </c>
      <c r="D8481" s="6">
        <v>10</v>
      </c>
    </row>
    <row r="8482" spans="1:4">
      <c r="A8482" s="4" t="s">
        <v>2113</v>
      </c>
      <c r="B8482" s="25" t="s">
        <v>2114</v>
      </c>
      <c r="C8482" s="4" t="s">
        <v>6</v>
      </c>
      <c r="D8482" s="6">
        <v>10</v>
      </c>
    </row>
    <row r="8483" spans="1:4">
      <c r="A8483" s="4" t="s">
        <v>2231</v>
      </c>
      <c r="B8483" s="25" t="s">
        <v>2232</v>
      </c>
      <c r="C8483" s="4" t="s">
        <v>6</v>
      </c>
      <c r="D8483" s="6">
        <v>10</v>
      </c>
    </row>
    <row r="8484" spans="1:4">
      <c r="A8484" s="4" t="s">
        <v>2257</v>
      </c>
      <c r="B8484" s="25" t="s">
        <v>2258</v>
      </c>
      <c r="C8484" s="4" t="s">
        <v>6</v>
      </c>
      <c r="D8484" s="6">
        <v>10</v>
      </c>
    </row>
    <row r="8485" spans="1:4">
      <c r="A8485" s="4" t="s">
        <v>2259</v>
      </c>
      <c r="B8485" s="25" t="s">
        <v>2260</v>
      </c>
      <c r="C8485" s="4" t="s">
        <v>6</v>
      </c>
      <c r="D8485" s="6">
        <v>10</v>
      </c>
    </row>
    <row r="8486" spans="1:4">
      <c r="A8486" s="4" t="s">
        <v>2287</v>
      </c>
      <c r="B8486" s="25" t="s">
        <v>2288</v>
      </c>
      <c r="C8486" s="4" t="s">
        <v>6</v>
      </c>
      <c r="D8486" s="6">
        <v>10</v>
      </c>
    </row>
    <row r="8487" spans="1:4">
      <c r="A8487" s="4" t="s">
        <v>2363</v>
      </c>
      <c r="B8487" s="25" t="s">
        <v>2364</v>
      </c>
      <c r="C8487" s="4" t="s">
        <v>6</v>
      </c>
      <c r="D8487" s="6">
        <v>10</v>
      </c>
    </row>
    <row r="8488" spans="1:4">
      <c r="A8488" s="4" t="s">
        <v>2473</v>
      </c>
      <c r="B8488" s="25" t="s">
        <v>2474</v>
      </c>
      <c r="C8488" s="4" t="s">
        <v>6</v>
      </c>
      <c r="D8488" s="6">
        <v>10</v>
      </c>
    </row>
    <row r="8489" spans="1:4">
      <c r="A8489" s="4" t="s">
        <v>2539</v>
      </c>
      <c r="B8489" s="25" t="s">
        <v>2540</v>
      </c>
      <c r="C8489" s="4" t="s">
        <v>6</v>
      </c>
      <c r="D8489" s="6">
        <v>10</v>
      </c>
    </row>
    <row r="8490" spans="1:4">
      <c r="A8490" s="4" t="s">
        <v>2559</v>
      </c>
      <c r="B8490" s="25" t="s">
        <v>2560</v>
      </c>
      <c r="C8490" s="4" t="s">
        <v>6</v>
      </c>
      <c r="D8490" s="6">
        <v>10</v>
      </c>
    </row>
    <row r="8491" spans="1:4">
      <c r="A8491" s="4" t="s">
        <v>2597</v>
      </c>
      <c r="B8491" s="25" t="s">
        <v>2598</v>
      </c>
      <c r="C8491" s="4" t="s">
        <v>6</v>
      </c>
      <c r="D8491" s="6">
        <v>10</v>
      </c>
    </row>
    <row r="8492" spans="1:4">
      <c r="A8492" s="4" t="s">
        <v>2709</v>
      </c>
      <c r="B8492" s="25" t="s">
        <v>2710</v>
      </c>
      <c r="C8492" s="4" t="s">
        <v>6</v>
      </c>
      <c r="D8492" s="6">
        <v>10</v>
      </c>
    </row>
    <row r="8493" spans="1:4">
      <c r="A8493" s="4" t="s">
        <v>2962</v>
      </c>
      <c r="B8493" s="25" t="s">
        <v>2963</v>
      </c>
      <c r="C8493" s="4" t="s">
        <v>6</v>
      </c>
      <c r="D8493" s="6">
        <v>10</v>
      </c>
    </row>
    <row r="8494" spans="1:4">
      <c r="A8494" s="4" t="s">
        <v>3024</v>
      </c>
      <c r="B8494" s="25" t="s">
        <v>3025</v>
      </c>
      <c r="C8494" s="4" t="s">
        <v>6</v>
      </c>
      <c r="D8494" s="6">
        <v>10</v>
      </c>
    </row>
    <row r="8495" spans="1:4">
      <c r="A8495" s="4" t="s">
        <v>3062</v>
      </c>
      <c r="B8495" s="25" t="s">
        <v>3063</v>
      </c>
      <c r="C8495" s="4" t="s">
        <v>6</v>
      </c>
      <c r="D8495" s="6">
        <v>10</v>
      </c>
    </row>
    <row r="8496" spans="1:4">
      <c r="A8496" s="4" t="s">
        <v>3230</v>
      </c>
      <c r="B8496" s="25" t="s">
        <v>3231</v>
      </c>
      <c r="C8496" s="4" t="s">
        <v>6</v>
      </c>
      <c r="D8496" s="6">
        <v>10</v>
      </c>
    </row>
    <row r="8497" spans="1:4">
      <c r="A8497" s="4" t="s">
        <v>3288</v>
      </c>
      <c r="B8497" s="25" t="s">
        <v>3289</v>
      </c>
      <c r="C8497" s="4" t="s">
        <v>6</v>
      </c>
      <c r="D8497" s="6">
        <v>10</v>
      </c>
    </row>
    <row r="8498" spans="1:4">
      <c r="A8498" s="4" t="s">
        <v>3378</v>
      </c>
      <c r="B8498" s="25" t="s">
        <v>3379</v>
      </c>
      <c r="C8498" s="4" t="s">
        <v>6</v>
      </c>
      <c r="D8498" s="6">
        <v>10</v>
      </c>
    </row>
    <row r="8499" spans="1:4">
      <c r="A8499" s="4" t="s">
        <v>3380</v>
      </c>
      <c r="B8499" s="25" t="s">
        <v>3381</v>
      </c>
      <c r="C8499" s="4" t="s">
        <v>6</v>
      </c>
      <c r="D8499" s="6">
        <v>10</v>
      </c>
    </row>
    <row r="8500" spans="1:4">
      <c r="A8500" s="4" t="s">
        <v>3384</v>
      </c>
      <c r="B8500" s="25" t="s">
        <v>3385</v>
      </c>
      <c r="C8500" s="4" t="s">
        <v>6</v>
      </c>
      <c r="D8500" s="6">
        <v>10</v>
      </c>
    </row>
    <row r="8501" spans="1:4">
      <c r="A8501" s="4" t="s">
        <v>3764</v>
      </c>
      <c r="B8501" s="25" t="s">
        <v>3765</v>
      </c>
      <c r="C8501" s="4" t="s">
        <v>6</v>
      </c>
      <c r="D8501" s="6">
        <v>10</v>
      </c>
    </row>
    <row r="8502" spans="1:4">
      <c r="A8502" s="4" t="s">
        <v>3864</v>
      </c>
      <c r="B8502" s="25" t="s">
        <v>3865</v>
      </c>
      <c r="C8502" s="4" t="s">
        <v>6</v>
      </c>
      <c r="D8502" s="6">
        <v>10</v>
      </c>
    </row>
    <row r="8503" spans="1:4">
      <c r="A8503" s="4" t="s">
        <v>4001</v>
      </c>
      <c r="B8503" s="25" t="s">
        <v>4002</v>
      </c>
      <c r="C8503" s="4" t="s">
        <v>6</v>
      </c>
      <c r="D8503" s="6">
        <v>10</v>
      </c>
    </row>
    <row r="8504" spans="1:4">
      <c r="A8504" s="4" t="s">
        <v>4183</v>
      </c>
      <c r="B8504" s="25" t="s">
        <v>4184</v>
      </c>
      <c r="C8504" s="4" t="s">
        <v>6</v>
      </c>
      <c r="D8504" s="6">
        <v>10</v>
      </c>
    </row>
    <row r="8505" spans="1:4">
      <c r="A8505" s="4" t="s">
        <v>4291</v>
      </c>
      <c r="B8505" s="25" t="s">
        <v>4292</v>
      </c>
      <c r="C8505" s="4" t="s">
        <v>6</v>
      </c>
      <c r="D8505" s="6">
        <v>10</v>
      </c>
    </row>
    <row r="8506" spans="1:4">
      <c r="A8506" s="4" t="s">
        <v>4335</v>
      </c>
      <c r="B8506" s="25" t="s">
        <v>4336</v>
      </c>
      <c r="C8506" s="4" t="s">
        <v>6</v>
      </c>
      <c r="D8506" s="6">
        <v>10</v>
      </c>
    </row>
    <row r="8507" spans="1:4">
      <c r="A8507" s="4" t="s">
        <v>4514</v>
      </c>
      <c r="B8507" s="25" t="s">
        <v>4515</v>
      </c>
      <c r="C8507" s="4" t="s">
        <v>6</v>
      </c>
      <c r="D8507" s="6">
        <v>10</v>
      </c>
    </row>
    <row r="8508" spans="1:4">
      <c r="A8508" s="4" t="s">
        <v>4648</v>
      </c>
      <c r="B8508" s="25" t="s">
        <v>4649</v>
      </c>
      <c r="C8508" s="4" t="s">
        <v>6</v>
      </c>
      <c r="D8508" s="6">
        <v>10</v>
      </c>
    </row>
    <row r="8509" spans="1:4">
      <c r="A8509" s="4" t="s">
        <v>4784</v>
      </c>
      <c r="B8509" s="25" t="s">
        <v>4785</v>
      </c>
      <c r="C8509" s="4" t="s">
        <v>6</v>
      </c>
      <c r="D8509" s="6">
        <v>10</v>
      </c>
    </row>
    <row r="8510" spans="1:4">
      <c r="A8510" s="4" t="s">
        <v>4788</v>
      </c>
      <c r="B8510" s="25" t="s">
        <v>4789</v>
      </c>
      <c r="C8510" s="4" t="s">
        <v>6</v>
      </c>
      <c r="D8510" s="6">
        <v>10</v>
      </c>
    </row>
    <row r="8511" spans="1:4">
      <c r="A8511" s="4" t="s">
        <v>4892</v>
      </c>
      <c r="B8511" s="25" t="s">
        <v>4893</v>
      </c>
      <c r="C8511" s="4" t="s">
        <v>6</v>
      </c>
      <c r="D8511" s="6">
        <v>10</v>
      </c>
    </row>
    <row r="8512" spans="1:4">
      <c r="A8512" s="4" t="s">
        <v>5048</v>
      </c>
      <c r="B8512" s="25" t="s">
        <v>5049</v>
      </c>
      <c r="C8512" s="4" t="s">
        <v>6</v>
      </c>
      <c r="D8512" s="6">
        <v>10</v>
      </c>
    </row>
    <row r="8513" spans="1:4">
      <c r="A8513" s="4" t="s">
        <v>5168</v>
      </c>
      <c r="B8513" s="25" t="s">
        <v>5169</v>
      </c>
      <c r="C8513" s="4" t="s">
        <v>6</v>
      </c>
      <c r="D8513" s="6">
        <v>10</v>
      </c>
    </row>
    <row r="8514" spans="1:4">
      <c r="A8514" s="4" t="s">
        <v>5256</v>
      </c>
      <c r="B8514" s="25" t="s">
        <v>5257</v>
      </c>
      <c r="C8514" s="4" t="s">
        <v>6</v>
      </c>
      <c r="D8514" s="6">
        <v>10</v>
      </c>
    </row>
    <row r="8515" spans="1:4">
      <c r="A8515" s="4" t="s">
        <v>5410</v>
      </c>
      <c r="B8515" s="25" t="s">
        <v>5411</v>
      </c>
      <c r="C8515" s="4" t="s">
        <v>6</v>
      </c>
      <c r="D8515" s="6">
        <v>10</v>
      </c>
    </row>
    <row r="8516" spans="1:4">
      <c r="A8516" s="4" t="s">
        <v>5620</v>
      </c>
      <c r="B8516" s="25" t="s">
        <v>5621</v>
      </c>
      <c r="C8516" s="4" t="s">
        <v>6</v>
      </c>
      <c r="D8516" s="6">
        <v>10</v>
      </c>
    </row>
    <row r="8517" spans="1:4">
      <c r="A8517" s="4" t="s">
        <v>5668</v>
      </c>
      <c r="B8517" s="25" t="s">
        <v>5669</v>
      </c>
      <c r="C8517" s="4" t="s">
        <v>6</v>
      </c>
      <c r="D8517" s="6">
        <v>10</v>
      </c>
    </row>
    <row r="8518" spans="1:4">
      <c r="A8518" s="4" t="s">
        <v>5708</v>
      </c>
      <c r="B8518" s="25" t="s">
        <v>5709</v>
      </c>
      <c r="C8518" s="4" t="s">
        <v>6</v>
      </c>
      <c r="D8518" s="6">
        <v>10</v>
      </c>
    </row>
    <row r="8519" spans="1:4">
      <c r="A8519" s="4" t="s">
        <v>5992</v>
      </c>
      <c r="B8519" s="25" t="s">
        <v>5993</v>
      </c>
      <c r="C8519" s="4" t="s">
        <v>6</v>
      </c>
      <c r="D8519" s="6">
        <v>10</v>
      </c>
    </row>
    <row r="8520" spans="1:4">
      <c r="A8520" s="4" t="s">
        <v>6126</v>
      </c>
      <c r="B8520" s="25" t="s">
        <v>6127</v>
      </c>
      <c r="C8520" s="4" t="s">
        <v>6</v>
      </c>
      <c r="D8520" s="6">
        <v>10</v>
      </c>
    </row>
    <row r="8521" spans="1:4">
      <c r="A8521" s="4" t="s">
        <v>6148</v>
      </c>
      <c r="B8521" s="25" t="s">
        <v>6149</v>
      </c>
      <c r="C8521" s="4" t="s">
        <v>6</v>
      </c>
      <c r="D8521" s="6">
        <v>10</v>
      </c>
    </row>
    <row r="8522" spans="1:4">
      <c r="A8522" s="4" t="s">
        <v>6434</v>
      </c>
      <c r="B8522" s="25" t="s">
        <v>6435</v>
      </c>
      <c r="C8522" s="4" t="s">
        <v>6</v>
      </c>
      <c r="D8522" s="6">
        <v>10</v>
      </c>
    </row>
    <row r="8523" spans="1:4">
      <c r="A8523" s="4" t="s">
        <v>6456</v>
      </c>
      <c r="B8523" s="25" t="s">
        <v>6457</v>
      </c>
      <c r="C8523" s="4" t="s">
        <v>6</v>
      </c>
      <c r="D8523" s="6">
        <v>10</v>
      </c>
    </row>
    <row r="8524" spans="1:4">
      <c r="A8524" s="4" t="s">
        <v>6484</v>
      </c>
      <c r="B8524" s="25" t="s">
        <v>6485</v>
      </c>
      <c r="C8524" s="4" t="s">
        <v>6</v>
      </c>
      <c r="D8524" s="6">
        <v>10</v>
      </c>
    </row>
    <row r="8525" spans="1:4">
      <c r="A8525" s="4" t="s">
        <v>6779</v>
      </c>
      <c r="B8525" s="25" t="s">
        <v>6780</v>
      </c>
      <c r="C8525" s="4" t="s">
        <v>6</v>
      </c>
      <c r="D8525" s="6">
        <v>10</v>
      </c>
    </row>
    <row r="8526" spans="1:4">
      <c r="A8526" s="4" t="s">
        <v>7005</v>
      </c>
      <c r="B8526" s="25" t="s">
        <v>7006</v>
      </c>
      <c r="C8526" s="4" t="s">
        <v>6</v>
      </c>
      <c r="D8526" s="6">
        <v>10</v>
      </c>
    </row>
    <row r="8527" spans="1:4">
      <c r="A8527" s="4" t="s">
        <v>7075</v>
      </c>
      <c r="B8527" s="25" t="s">
        <v>7076</v>
      </c>
      <c r="C8527" s="4" t="s">
        <v>6</v>
      </c>
      <c r="D8527" s="6">
        <v>10</v>
      </c>
    </row>
    <row r="8528" spans="1:4">
      <c r="A8528" s="4" t="s">
        <v>7163</v>
      </c>
      <c r="B8528" s="25" t="s">
        <v>7164</v>
      </c>
      <c r="C8528" s="4" t="s">
        <v>6</v>
      </c>
      <c r="D8528" s="6">
        <v>10</v>
      </c>
    </row>
    <row r="8529" spans="1:4">
      <c r="A8529" s="4" t="s">
        <v>7191</v>
      </c>
      <c r="B8529" s="25" t="s">
        <v>7192</v>
      </c>
      <c r="C8529" s="4" t="s">
        <v>6</v>
      </c>
      <c r="D8529" s="6">
        <v>10</v>
      </c>
    </row>
    <row r="8530" spans="1:4">
      <c r="A8530" s="4" t="s">
        <v>7257</v>
      </c>
      <c r="B8530" s="25" t="s">
        <v>7258</v>
      </c>
      <c r="C8530" s="4" t="s">
        <v>6</v>
      </c>
      <c r="D8530" s="6">
        <v>10</v>
      </c>
    </row>
    <row r="8531" spans="1:4">
      <c r="A8531" s="4" t="s">
        <v>7319</v>
      </c>
      <c r="B8531" s="25" t="s">
        <v>7320</v>
      </c>
      <c r="C8531" s="4" t="s">
        <v>6</v>
      </c>
      <c r="D8531" s="6">
        <v>10</v>
      </c>
    </row>
    <row r="8532" spans="1:4">
      <c r="A8532" s="4" t="s">
        <v>7453</v>
      </c>
      <c r="B8532" s="25" t="s">
        <v>7454</v>
      </c>
      <c r="C8532" s="4" t="s">
        <v>6</v>
      </c>
      <c r="D8532" s="6">
        <v>10</v>
      </c>
    </row>
    <row r="8533" spans="1:4">
      <c r="A8533" s="4" t="s">
        <v>7611</v>
      </c>
      <c r="B8533" s="25" t="s">
        <v>7612</v>
      </c>
      <c r="C8533" s="4" t="s">
        <v>6</v>
      </c>
      <c r="D8533" s="6">
        <v>10</v>
      </c>
    </row>
    <row r="8534" spans="1:4">
      <c r="A8534" s="4" t="s">
        <v>7635</v>
      </c>
      <c r="B8534" s="25" t="s">
        <v>7636</v>
      </c>
      <c r="C8534" s="4" t="s">
        <v>6</v>
      </c>
      <c r="D8534" s="6">
        <v>10</v>
      </c>
    </row>
    <row r="8535" spans="1:4">
      <c r="A8535" s="4" t="s">
        <v>7653</v>
      </c>
      <c r="B8535" s="25" t="s">
        <v>7654</v>
      </c>
      <c r="C8535" s="4" t="s">
        <v>6</v>
      </c>
      <c r="D8535" s="6">
        <v>10</v>
      </c>
    </row>
    <row r="8536" spans="1:4">
      <c r="A8536" s="4" t="s">
        <v>7703</v>
      </c>
      <c r="B8536" s="25" t="s">
        <v>7704</v>
      </c>
      <c r="C8536" s="4" t="s">
        <v>6</v>
      </c>
      <c r="D8536" s="6">
        <v>10</v>
      </c>
    </row>
    <row r="8537" spans="1:4">
      <c r="A8537" s="4" t="s">
        <v>7837</v>
      </c>
      <c r="B8537" s="25" t="s">
        <v>7838</v>
      </c>
      <c r="C8537" s="4" t="s">
        <v>6</v>
      </c>
      <c r="D8537" s="6">
        <v>10</v>
      </c>
    </row>
    <row r="8538" spans="1:4">
      <c r="A8538" s="4" t="s">
        <v>7855</v>
      </c>
      <c r="B8538" s="25" t="s">
        <v>7856</v>
      </c>
      <c r="C8538" s="4" t="s">
        <v>6</v>
      </c>
      <c r="D8538" s="6">
        <v>10</v>
      </c>
    </row>
    <row r="8539" spans="1:4">
      <c r="A8539" s="4" t="s">
        <v>7953</v>
      </c>
      <c r="B8539" s="25" t="s">
        <v>7954</v>
      </c>
      <c r="C8539" s="4" t="s">
        <v>6</v>
      </c>
      <c r="D8539" s="6">
        <v>10</v>
      </c>
    </row>
    <row r="8540" spans="1:4">
      <c r="A8540" s="4" t="s">
        <v>8323</v>
      </c>
      <c r="B8540" s="25" t="s">
        <v>8324</v>
      </c>
      <c r="C8540" s="4" t="s">
        <v>6</v>
      </c>
      <c r="D8540" s="6">
        <v>10</v>
      </c>
    </row>
    <row r="8541" spans="1:4">
      <c r="A8541" s="4" t="s">
        <v>8529</v>
      </c>
      <c r="B8541" s="25" t="s">
        <v>8530</v>
      </c>
      <c r="C8541" s="4" t="s">
        <v>6</v>
      </c>
      <c r="D8541" s="6">
        <v>10</v>
      </c>
    </row>
    <row r="8542" spans="1:4">
      <c r="A8542" s="4" t="s">
        <v>8535</v>
      </c>
      <c r="B8542" s="25" t="s">
        <v>8536</v>
      </c>
      <c r="C8542" s="4" t="s">
        <v>6</v>
      </c>
      <c r="D8542" s="6">
        <v>10</v>
      </c>
    </row>
    <row r="8543" spans="1:4">
      <c r="A8543" s="4" t="s">
        <v>8679</v>
      </c>
      <c r="B8543" s="25" t="s">
        <v>8680</v>
      </c>
      <c r="C8543" s="4" t="s">
        <v>6</v>
      </c>
      <c r="D8543" s="6">
        <v>10</v>
      </c>
    </row>
    <row r="8544" spans="1:4">
      <c r="A8544" s="4" t="s">
        <v>8945</v>
      </c>
      <c r="B8544" s="25" t="s">
        <v>8946</v>
      </c>
      <c r="C8544" s="4" t="s">
        <v>6</v>
      </c>
      <c r="D8544" s="6">
        <v>10</v>
      </c>
    </row>
    <row r="8545" spans="1:4">
      <c r="A8545" s="4" t="s">
        <v>8947</v>
      </c>
      <c r="B8545" s="25" t="s">
        <v>8948</v>
      </c>
      <c r="C8545" s="4" t="s">
        <v>6</v>
      </c>
      <c r="D8545" s="6">
        <v>10</v>
      </c>
    </row>
    <row r="8546" spans="1:4">
      <c r="A8546" s="4" t="s">
        <v>9033</v>
      </c>
      <c r="B8546" s="25" t="s">
        <v>9034</v>
      </c>
      <c r="C8546" s="4" t="s">
        <v>6</v>
      </c>
      <c r="D8546" s="6">
        <v>10</v>
      </c>
    </row>
    <row r="8547" spans="1:4">
      <c r="A8547" s="4" t="s">
        <v>9109</v>
      </c>
      <c r="B8547" s="25" t="s">
        <v>9110</v>
      </c>
      <c r="C8547" s="4" t="s">
        <v>6</v>
      </c>
      <c r="D8547" s="6">
        <v>10</v>
      </c>
    </row>
    <row r="8548" spans="1:4">
      <c r="A8548" s="4" t="s">
        <v>9199</v>
      </c>
      <c r="B8548" s="25" t="s">
        <v>9200</v>
      </c>
      <c r="C8548" s="4" t="s">
        <v>6</v>
      </c>
      <c r="D8548" s="6">
        <v>10</v>
      </c>
    </row>
    <row r="8549" spans="1:4">
      <c r="A8549" s="4" t="s">
        <v>9231</v>
      </c>
      <c r="B8549" s="25" t="s">
        <v>9232</v>
      </c>
      <c r="C8549" s="4" t="s">
        <v>6</v>
      </c>
      <c r="D8549" s="6">
        <v>10</v>
      </c>
    </row>
    <row r="8550" spans="1:4">
      <c r="A8550" s="4" t="s">
        <v>9267</v>
      </c>
      <c r="B8550" s="25" t="s">
        <v>9268</v>
      </c>
      <c r="C8550" s="4" t="s">
        <v>6</v>
      </c>
      <c r="D8550" s="6">
        <v>10</v>
      </c>
    </row>
    <row r="8551" spans="1:4">
      <c r="A8551" s="4" t="s">
        <v>9505</v>
      </c>
      <c r="B8551" s="25" t="s">
        <v>9506</v>
      </c>
      <c r="C8551" s="4" t="s">
        <v>6</v>
      </c>
      <c r="D8551" s="6">
        <v>10</v>
      </c>
    </row>
    <row r="8552" spans="1:4">
      <c r="A8552" s="4" t="s">
        <v>9591</v>
      </c>
      <c r="B8552" s="25" t="s">
        <v>9592</v>
      </c>
      <c r="C8552" s="4" t="s">
        <v>6</v>
      </c>
      <c r="D8552" s="6">
        <v>10</v>
      </c>
    </row>
    <row r="8553" spans="1:4">
      <c r="A8553" s="4" t="s">
        <v>9643</v>
      </c>
      <c r="B8553" s="25" t="s">
        <v>9644</v>
      </c>
      <c r="C8553" s="4" t="s">
        <v>6</v>
      </c>
      <c r="D8553" s="6">
        <v>10</v>
      </c>
    </row>
    <row r="8554" spans="1:4">
      <c r="A8554" s="4" t="s">
        <v>9753</v>
      </c>
      <c r="B8554" s="25" t="s">
        <v>9754</v>
      </c>
      <c r="C8554" s="4" t="s">
        <v>6</v>
      </c>
      <c r="D8554" s="6">
        <v>10</v>
      </c>
    </row>
    <row r="8555" spans="1:4">
      <c r="A8555" s="4" t="s">
        <v>9781</v>
      </c>
      <c r="B8555" s="25" t="s">
        <v>9782</v>
      </c>
      <c r="C8555" s="4" t="s">
        <v>6</v>
      </c>
      <c r="D8555" s="6">
        <v>10</v>
      </c>
    </row>
    <row r="8556" spans="1:4">
      <c r="A8556" s="4" t="s">
        <v>9813</v>
      </c>
      <c r="B8556" s="25" t="s">
        <v>9814</v>
      </c>
      <c r="C8556" s="4" t="s">
        <v>6</v>
      </c>
      <c r="D8556" s="6">
        <v>10</v>
      </c>
    </row>
    <row r="8557" spans="1:4">
      <c r="A8557" s="4" t="s">
        <v>10071</v>
      </c>
      <c r="B8557" s="25" t="s">
        <v>10072</v>
      </c>
      <c r="C8557" s="4" t="s">
        <v>6</v>
      </c>
      <c r="D8557" s="6">
        <v>10</v>
      </c>
    </row>
    <row r="8558" spans="1:4">
      <c r="A8558" s="4" t="s">
        <v>10125</v>
      </c>
      <c r="B8558" s="25" t="s">
        <v>10126</v>
      </c>
      <c r="C8558" s="4" t="s">
        <v>6</v>
      </c>
      <c r="D8558" s="6">
        <v>10</v>
      </c>
    </row>
    <row r="8559" spans="1:4">
      <c r="A8559" s="4" t="s">
        <v>10255</v>
      </c>
      <c r="B8559" s="25" t="s">
        <v>10256</v>
      </c>
      <c r="C8559" s="4" t="s">
        <v>6</v>
      </c>
      <c r="D8559" s="6">
        <v>10</v>
      </c>
    </row>
    <row r="8560" spans="1:4">
      <c r="A8560" s="4" t="s">
        <v>10267</v>
      </c>
      <c r="B8560" s="25" t="s">
        <v>10268</v>
      </c>
      <c r="C8560" s="4" t="s">
        <v>6</v>
      </c>
      <c r="D8560" s="6">
        <v>10</v>
      </c>
    </row>
    <row r="8561" spans="1:4">
      <c r="A8561" s="4" t="s">
        <v>10401</v>
      </c>
      <c r="B8561" s="25" t="s">
        <v>10402</v>
      </c>
      <c r="C8561" s="4" t="s">
        <v>6</v>
      </c>
      <c r="D8561" s="6">
        <v>10</v>
      </c>
    </row>
    <row r="8562" spans="1:4">
      <c r="A8562" s="4" t="s">
        <v>10501</v>
      </c>
      <c r="B8562" s="25" t="s">
        <v>10502</v>
      </c>
      <c r="C8562" s="4" t="s">
        <v>6</v>
      </c>
      <c r="D8562" s="6">
        <v>10</v>
      </c>
    </row>
    <row r="8563" spans="1:4">
      <c r="A8563" s="4" t="s">
        <v>10609</v>
      </c>
      <c r="B8563" s="25" t="s">
        <v>10610</v>
      </c>
      <c r="C8563" s="4" t="s">
        <v>6</v>
      </c>
      <c r="D8563" s="6">
        <v>10</v>
      </c>
    </row>
    <row r="8564" spans="1:4">
      <c r="A8564" s="4" t="s">
        <v>10661</v>
      </c>
      <c r="B8564" s="25" t="s">
        <v>10662</v>
      </c>
      <c r="C8564" s="4" t="s">
        <v>6</v>
      </c>
      <c r="D8564" s="6">
        <v>10</v>
      </c>
    </row>
    <row r="8565" spans="1:4">
      <c r="A8565" s="4" t="s">
        <v>10849</v>
      </c>
      <c r="B8565" s="25" t="s">
        <v>10850</v>
      </c>
      <c r="C8565" s="4" t="s">
        <v>6</v>
      </c>
      <c r="D8565" s="6">
        <v>10</v>
      </c>
    </row>
    <row r="8566" spans="1:4">
      <c r="A8566" s="4" t="s">
        <v>10889</v>
      </c>
      <c r="B8566" s="25" t="s">
        <v>10890</v>
      </c>
      <c r="C8566" s="4" t="s">
        <v>6</v>
      </c>
      <c r="D8566" s="6">
        <v>10</v>
      </c>
    </row>
    <row r="8567" spans="1:4">
      <c r="A8567" s="4" t="s">
        <v>10917</v>
      </c>
      <c r="B8567" s="25" t="s">
        <v>10918</v>
      </c>
      <c r="C8567" s="4" t="s">
        <v>6</v>
      </c>
      <c r="D8567" s="6">
        <v>10</v>
      </c>
    </row>
    <row r="8568" spans="1:4">
      <c r="A8568" s="4" t="s">
        <v>10953</v>
      </c>
      <c r="B8568" s="25" t="s">
        <v>10954</v>
      </c>
      <c r="C8568" s="4" t="s">
        <v>6</v>
      </c>
      <c r="D8568" s="6">
        <v>10</v>
      </c>
    </row>
    <row r="8569" spans="1:4">
      <c r="A8569" s="4" t="s">
        <v>10995</v>
      </c>
      <c r="B8569" s="25" t="s">
        <v>10996</v>
      </c>
      <c r="C8569" s="4" t="s">
        <v>6</v>
      </c>
      <c r="D8569" s="6">
        <v>10</v>
      </c>
    </row>
    <row r="8570" spans="1:4">
      <c r="A8570" s="4" t="s">
        <v>11067</v>
      </c>
      <c r="B8570" s="25" t="s">
        <v>11068</v>
      </c>
      <c r="C8570" s="4" t="s">
        <v>6</v>
      </c>
      <c r="D8570" s="6">
        <v>10</v>
      </c>
    </row>
    <row r="8571" spans="1:4">
      <c r="A8571" s="4" t="s">
        <v>11099</v>
      </c>
      <c r="B8571" s="25" t="s">
        <v>11100</v>
      </c>
      <c r="C8571" s="4" t="s">
        <v>6</v>
      </c>
      <c r="D8571" s="6">
        <v>10</v>
      </c>
    </row>
    <row r="8572" spans="1:4">
      <c r="A8572" s="4" t="s">
        <v>11237</v>
      </c>
      <c r="B8572" s="25" t="s">
        <v>11238</v>
      </c>
      <c r="C8572" s="4" t="s">
        <v>6</v>
      </c>
      <c r="D8572" s="6">
        <v>10</v>
      </c>
    </row>
    <row r="8573" spans="1:4">
      <c r="A8573" s="4" t="s">
        <v>11271</v>
      </c>
      <c r="B8573" s="25" t="s">
        <v>11272</v>
      </c>
      <c r="C8573" s="4" t="s">
        <v>6</v>
      </c>
      <c r="D8573" s="6">
        <v>10</v>
      </c>
    </row>
    <row r="8574" spans="1:4">
      <c r="A8574" s="4" t="s">
        <v>11421</v>
      </c>
      <c r="B8574" s="25" t="s">
        <v>11422</v>
      </c>
      <c r="C8574" s="4" t="s">
        <v>6</v>
      </c>
      <c r="D8574" s="6">
        <v>10</v>
      </c>
    </row>
    <row r="8575" spans="1:4">
      <c r="A8575" s="4" t="s">
        <v>11427</v>
      </c>
      <c r="B8575" s="25" t="s">
        <v>11428</v>
      </c>
      <c r="C8575" s="4" t="s">
        <v>6</v>
      </c>
      <c r="D8575" s="6">
        <v>10</v>
      </c>
    </row>
    <row r="8576" spans="1:4">
      <c r="A8576" s="4" t="s">
        <v>11455</v>
      </c>
      <c r="B8576" s="25" t="s">
        <v>11456</v>
      </c>
      <c r="C8576" s="4" t="s">
        <v>6</v>
      </c>
      <c r="D8576" s="6">
        <v>10</v>
      </c>
    </row>
    <row r="8577" spans="1:4">
      <c r="A8577" s="4" t="s">
        <v>11457</v>
      </c>
      <c r="B8577" s="25" t="s">
        <v>11458</v>
      </c>
      <c r="C8577" s="4" t="s">
        <v>6</v>
      </c>
      <c r="D8577" s="6">
        <v>10</v>
      </c>
    </row>
    <row r="8578" spans="1:4">
      <c r="A8578" s="4" t="s">
        <v>11487</v>
      </c>
      <c r="B8578" s="25" t="s">
        <v>11488</v>
      </c>
      <c r="C8578" s="4" t="s">
        <v>6</v>
      </c>
      <c r="D8578" s="6">
        <v>10</v>
      </c>
    </row>
    <row r="8579" spans="1:4">
      <c r="A8579" s="4" t="s">
        <v>11771</v>
      </c>
      <c r="B8579" s="25" t="s">
        <v>11772</v>
      </c>
      <c r="C8579" s="4" t="s">
        <v>6</v>
      </c>
      <c r="D8579" s="6">
        <v>10</v>
      </c>
    </row>
    <row r="8580" spans="1:4">
      <c r="A8580" s="4" t="s">
        <v>11909</v>
      </c>
      <c r="B8580" s="25" t="s">
        <v>11910</v>
      </c>
      <c r="C8580" s="4" t="s">
        <v>6</v>
      </c>
      <c r="D8580" s="6">
        <v>10</v>
      </c>
    </row>
    <row r="8581" spans="1:4">
      <c r="A8581" s="4" t="s">
        <v>11919</v>
      </c>
      <c r="B8581" s="25" t="s">
        <v>11920</v>
      </c>
      <c r="C8581" s="4" t="s">
        <v>6</v>
      </c>
      <c r="D8581" s="6">
        <v>10</v>
      </c>
    </row>
    <row r="8582" spans="1:4">
      <c r="A8582" s="4" t="s">
        <v>11955</v>
      </c>
      <c r="B8582" s="25" t="s">
        <v>11956</v>
      </c>
      <c r="C8582" s="4" t="s">
        <v>6</v>
      </c>
      <c r="D8582" s="6">
        <v>10</v>
      </c>
    </row>
    <row r="8583" spans="1:4">
      <c r="A8583" s="4" t="s">
        <v>12113</v>
      </c>
      <c r="B8583" s="25" t="s">
        <v>12114</v>
      </c>
      <c r="C8583" s="4" t="s">
        <v>6</v>
      </c>
      <c r="D8583" s="6">
        <v>10</v>
      </c>
    </row>
    <row r="8584" spans="1:4">
      <c r="A8584" s="4" t="s">
        <v>12273</v>
      </c>
      <c r="B8584" s="25" t="s">
        <v>12274</v>
      </c>
      <c r="C8584" s="4" t="s">
        <v>6</v>
      </c>
      <c r="D8584" s="6">
        <v>10</v>
      </c>
    </row>
    <row r="8585" spans="1:4">
      <c r="A8585" s="4" t="s">
        <v>12279</v>
      </c>
      <c r="B8585" s="25" t="s">
        <v>12280</v>
      </c>
      <c r="C8585" s="4" t="s">
        <v>6</v>
      </c>
      <c r="D8585" s="6">
        <v>10</v>
      </c>
    </row>
    <row r="8586" spans="1:4">
      <c r="A8586" s="4" t="s">
        <v>12345</v>
      </c>
      <c r="B8586" s="25" t="s">
        <v>12346</v>
      </c>
      <c r="C8586" s="4" t="s">
        <v>6</v>
      </c>
      <c r="D8586" s="6">
        <v>10</v>
      </c>
    </row>
    <row r="8587" spans="1:4">
      <c r="A8587" s="4" t="s">
        <v>12555</v>
      </c>
      <c r="B8587" s="25" t="s">
        <v>12556</v>
      </c>
      <c r="C8587" s="4" t="s">
        <v>6</v>
      </c>
      <c r="D8587" s="6">
        <v>10</v>
      </c>
    </row>
    <row r="8588" spans="1:4">
      <c r="A8588" s="4" t="s">
        <v>12653</v>
      </c>
      <c r="B8588" s="25" t="s">
        <v>12654</v>
      </c>
      <c r="C8588" s="4" t="s">
        <v>6</v>
      </c>
      <c r="D8588" s="6">
        <v>10</v>
      </c>
    </row>
    <row r="8589" spans="1:4">
      <c r="A8589" s="4" t="s">
        <v>12773</v>
      </c>
      <c r="B8589" s="25" t="s">
        <v>12774</v>
      </c>
      <c r="C8589" s="4" t="s">
        <v>6</v>
      </c>
      <c r="D8589" s="6">
        <v>10</v>
      </c>
    </row>
    <row r="8590" spans="1:4">
      <c r="A8590" s="4" t="s">
        <v>12943</v>
      </c>
      <c r="B8590" s="25" t="s">
        <v>12944</v>
      </c>
      <c r="C8590" s="4" t="s">
        <v>6</v>
      </c>
      <c r="D8590" s="6">
        <v>10</v>
      </c>
    </row>
    <row r="8591" spans="1:4">
      <c r="A8591" s="4" t="s">
        <v>13011</v>
      </c>
      <c r="B8591" s="25" t="s">
        <v>13012</v>
      </c>
      <c r="C8591" s="4" t="s">
        <v>6</v>
      </c>
      <c r="D8591" s="6">
        <v>10</v>
      </c>
    </row>
    <row r="8592" spans="1:4">
      <c r="A8592" s="4" t="s">
        <v>13169</v>
      </c>
      <c r="B8592" s="25" t="s">
        <v>13170</v>
      </c>
      <c r="C8592" s="4" t="s">
        <v>6</v>
      </c>
      <c r="D8592" s="6">
        <v>10</v>
      </c>
    </row>
    <row r="8593" spans="1:4">
      <c r="A8593" s="4" t="s">
        <v>13461</v>
      </c>
      <c r="B8593" s="25" t="s">
        <v>13462</v>
      </c>
      <c r="C8593" s="4" t="s">
        <v>6</v>
      </c>
      <c r="D8593" s="6">
        <v>10</v>
      </c>
    </row>
    <row r="8594" spans="1:4">
      <c r="A8594" s="4" t="s">
        <v>13477</v>
      </c>
      <c r="B8594" s="25" t="s">
        <v>13478</v>
      </c>
      <c r="C8594" s="4" t="s">
        <v>6</v>
      </c>
      <c r="D8594" s="6">
        <v>10</v>
      </c>
    </row>
    <row r="8595" spans="1:4">
      <c r="A8595" s="4" t="s">
        <v>13984</v>
      </c>
      <c r="B8595" s="25" t="s">
        <v>13985</v>
      </c>
      <c r="C8595" s="4" t="s">
        <v>6</v>
      </c>
      <c r="D8595" s="6">
        <v>10</v>
      </c>
    </row>
    <row r="8596" spans="1:4">
      <c r="A8596" s="4" t="s">
        <v>14176</v>
      </c>
      <c r="B8596" s="25" t="s">
        <v>14177</v>
      </c>
      <c r="C8596" s="4" t="s">
        <v>6</v>
      </c>
      <c r="D8596" s="6">
        <v>10</v>
      </c>
    </row>
    <row r="8597" spans="1:4">
      <c r="A8597" s="4" t="s">
        <v>14254</v>
      </c>
      <c r="B8597" s="25" t="s">
        <v>14255</v>
      </c>
      <c r="C8597" s="4" t="s">
        <v>6</v>
      </c>
      <c r="D8597" s="6">
        <v>10</v>
      </c>
    </row>
    <row r="8598" spans="1:4">
      <c r="A8598" s="4" t="s">
        <v>14386</v>
      </c>
      <c r="B8598" s="25" t="s">
        <v>14387</v>
      </c>
      <c r="C8598" s="4" t="s">
        <v>6</v>
      </c>
      <c r="D8598" s="6">
        <v>10</v>
      </c>
    </row>
    <row r="8599" spans="1:4">
      <c r="A8599" s="4" t="s">
        <v>14586</v>
      </c>
      <c r="B8599" s="25" t="s">
        <v>14587</v>
      </c>
      <c r="C8599" s="4" t="s">
        <v>6</v>
      </c>
      <c r="D8599" s="6">
        <v>10</v>
      </c>
    </row>
    <row r="8600" spans="1:4">
      <c r="A8600" s="4" t="s">
        <v>14606</v>
      </c>
      <c r="B8600" s="25" t="s">
        <v>14607</v>
      </c>
      <c r="C8600" s="4" t="s">
        <v>6</v>
      </c>
      <c r="D8600" s="6">
        <v>10</v>
      </c>
    </row>
    <row r="8601" spans="1:4">
      <c r="A8601" s="4" t="s">
        <v>14678</v>
      </c>
      <c r="B8601" s="25" t="s">
        <v>14679</v>
      </c>
      <c r="C8601" s="4" t="s">
        <v>6</v>
      </c>
      <c r="D8601" s="6">
        <v>10</v>
      </c>
    </row>
    <row r="8602" spans="1:4">
      <c r="A8602" s="4" t="s">
        <v>14724</v>
      </c>
      <c r="B8602" s="25" t="s">
        <v>14725</v>
      </c>
      <c r="C8602" s="4" t="s">
        <v>6</v>
      </c>
      <c r="D8602" s="6">
        <v>10</v>
      </c>
    </row>
    <row r="8603" spans="1:4">
      <c r="A8603" s="4" t="s">
        <v>14742</v>
      </c>
      <c r="B8603" s="25" t="s">
        <v>14743</v>
      </c>
      <c r="C8603" s="4" t="s">
        <v>6</v>
      </c>
      <c r="D8603" s="6">
        <v>10</v>
      </c>
    </row>
    <row r="8604" spans="1:4">
      <c r="A8604" s="4" t="s">
        <v>14936</v>
      </c>
      <c r="B8604" s="25" t="s">
        <v>14937</v>
      </c>
      <c r="C8604" s="4" t="s">
        <v>6</v>
      </c>
      <c r="D8604" s="6">
        <v>10</v>
      </c>
    </row>
    <row r="8605" spans="1:4">
      <c r="A8605" s="4" t="s">
        <v>14954</v>
      </c>
      <c r="B8605" s="25" t="s">
        <v>14955</v>
      </c>
      <c r="C8605" s="4" t="s">
        <v>6</v>
      </c>
      <c r="D8605" s="6">
        <v>10</v>
      </c>
    </row>
    <row r="8606" spans="1:4">
      <c r="A8606" s="4" t="s">
        <v>15096</v>
      </c>
      <c r="B8606" s="25" t="s">
        <v>15097</v>
      </c>
      <c r="C8606" s="4" t="s">
        <v>6</v>
      </c>
      <c r="D8606" s="6">
        <v>10</v>
      </c>
    </row>
    <row r="8607" spans="1:4">
      <c r="A8607" s="4" t="s">
        <v>15170</v>
      </c>
      <c r="B8607" s="25" t="s">
        <v>15171</v>
      </c>
      <c r="C8607" s="4" t="s">
        <v>6</v>
      </c>
      <c r="D8607" s="6">
        <v>10</v>
      </c>
    </row>
    <row r="8608" spans="1:4">
      <c r="A8608" s="4" t="s">
        <v>15174</v>
      </c>
      <c r="B8608" s="25" t="s">
        <v>15175</v>
      </c>
      <c r="C8608" s="4" t="s">
        <v>6</v>
      </c>
      <c r="D8608" s="6">
        <v>10</v>
      </c>
    </row>
    <row r="8609" spans="1:4">
      <c r="A8609" s="4" t="s">
        <v>15290</v>
      </c>
      <c r="B8609" s="25" t="s">
        <v>15291</v>
      </c>
      <c r="C8609" s="4" t="s">
        <v>6</v>
      </c>
      <c r="D8609" s="6">
        <v>10</v>
      </c>
    </row>
    <row r="8610" spans="1:4">
      <c r="A8610" s="4" t="s">
        <v>15380</v>
      </c>
      <c r="B8610" s="25" t="s">
        <v>15381</v>
      </c>
      <c r="C8610" s="4" t="s">
        <v>6</v>
      </c>
      <c r="D8610" s="6">
        <v>10</v>
      </c>
    </row>
    <row r="8611" spans="1:4">
      <c r="A8611" s="4" t="s">
        <v>15612</v>
      </c>
      <c r="B8611" s="25" t="s">
        <v>15613</v>
      </c>
      <c r="C8611" s="4" t="s">
        <v>6</v>
      </c>
      <c r="D8611" s="6">
        <v>10</v>
      </c>
    </row>
    <row r="8612" spans="1:4">
      <c r="A8612" s="4" t="s">
        <v>15632</v>
      </c>
      <c r="B8612" s="25" t="s">
        <v>15633</v>
      </c>
      <c r="C8612" s="4" t="s">
        <v>6</v>
      </c>
      <c r="D8612" s="6">
        <v>10</v>
      </c>
    </row>
    <row r="8613" spans="1:4">
      <c r="A8613" s="4" t="s">
        <v>15720</v>
      </c>
      <c r="B8613" s="25" t="s">
        <v>15721</v>
      </c>
      <c r="C8613" s="4" t="s">
        <v>6</v>
      </c>
      <c r="D8613" s="6">
        <v>10</v>
      </c>
    </row>
    <row r="8614" spans="1:4">
      <c r="A8614" s="4" t="s">
        <v>15996</v>
      </c>
      <c r="B8614" s="25" t="s">
        <v>15997</v>
      </c>
      <c r="C8614" s="4" t="s">
        <v>6</v>
      </c>
      <c r="D8614" s="6">
        <v>10</v>
      </c>
    </row>
    <row r="8615" spans="1:4">
      <c r="A8615" s="4" t="s">
        <v>16152</v>
      </c>
      <c r="B8615" s="25" t="s">
        <v>16153</v>
      </c>
      <c r="C8615" s="4" t="s">
        <v>6</v>
      </c>
      <c r="D8615" s="6">
        <v>10</v>
      </c>
    </row>
    <row r="8616" spans="1:4">
      <c r="A8616" s="4" t="s">
        <v>16348</v>
      </c>
      <c r="B8616" s="25" t="s">
        <v>16349</v>
      </c>
      <c r="C8616" s="4" t="s">
        <v>6</v>
      </c>
      <c r="D8616" s="6">
        <v>10</v>
      </c>
    </row>
    <row r="8617" spans="1:4">
      <c r="A8617" s="4" t="s">
        <v>16502</v>
      </c>
      <c r="B8617" s="25" t="s">
        <v>16503</v>
      </c>
      <c r="C8617" s="4" t="s">
        <v>6</v>
      </c>
      <c r="D8617" s="6">
        <v>10</v>
      </c>
    </row>
    <row r="8618" spans="1:4">
      <c r="A8618" s="4" t="s">
        <v>16592</v>
      </c>
      <c r="B8618" s="25" t="s">
        <v>16593</v>
      </c>
      <c r="C8618" s="4" t="s">
        <v>6</v>
      </c>
      <c r="D8618" s="6">
        <v>10</v>
      </c>
    </row>
    <row r="8619" spans="1:4">
      <c r="A8619" s="4" t="s">
        <v>16833</v>
      </c>
      <c r="B8619" s="25" t="s">
        <v>16834</v>
      </c>
      <c r="C8619" s="4" t="s">
        <v>6</v>
      </c>
      <c r="D8619" s="6">
        <v>10</v>
      </c>
    </row>
    <row r="8620" spans="1:4">
      <c r="A8620" s="4" t="s">
        <v>17001</v>
      </c>
      <c r="B8620" s="25" t="s">
        <v>17002</v>
      </c>
      <c r="C8620" s="4" t="s">
        <v>6</v>
      </c>
      <c r="D8620" s="6">
        <v>10</v>
      </c>
    </row>
    <row r="8621" spans="1:4">
      <c r="A8621" s="4" t="s">
        <v>17033</v>
      </c>
      <c r="B8621" s="25" t="s">
        <v>17034</v>
      </c>
      <c r="C8621" s="4" t="s">
        <v>6</v>
      </c>
      <c r="D8621" s="6">
        <v>10</v>
      </c>
    </row>
    <row r="8622" spans="1:4">
      <c r="A8622" s="4" t="s">
        <v>17263</v>
      </c>
      <c r="B8622" s="25" t="s">
        <v>17264</v>
      </c>
      <c r="C8622" s="4" t="s">
        <v>6</v>
      </c>
      <c r="D8622" s="6">
        <v>10</v>
      </c>
    </row>
    <row r="8623" spans="1:4">
      <c r="A8623" s="4" t="s">
        <v>17414</v>
      </c>
      <c r="B8623" s="25" t="s">
        <v>17415</v>
      </c>
      <c r="C8623" s="4" t="s">
        <v>6</v>
      </c>
      <c r="D8623" s="6">
        <v>10</v>
      </c>
    </row>
    <row r="8624" spans="1:4">
      <c r="A8624" s="4" t="s">
        <v>17424</v>
      </c>
      <c r="B8624" s="25" t="s">
        <v>17425</v>
      </c>
      <c r="C8624" s="4" t="s">
        <v>6</v>
      </c>
      <c r="D8624" s="6">
        <v>10</v>
      </c>
    </row>
    <row r="8625" spans="1:4">
      <c r="A8625" s="4" t="s">
        <v>17622</v>
      </c>
      <c r="B8625" s="25" t="s">
        <v>17623</v>
      </c>
      <c r="C8625" s="4" t="s">
        <v>6</v>
      </c>
      <c r="D8625" s="6">
        <v>10</v>
      </c>
    </row>
    <row r="8626" spans="1:4">
      <c r="A8626" s="4" t="s">
        <v>17856</v>
      </c>
      <c r="B8626" s="25" t="s">
        <v>17857</v>
      </c>
      <c r="C8626" s="4" t="s">
        <v>6</v>
      </c>
      <c r="D8626" s="6">
        <v>10</v>
      </c>
    </row>
    <row r="8627" spans="1:4">
      <c r="A8627" s="4" t="s">
        <v>18116</v>
      </c>
      <c r="B8627" s="25" t="s">
        <v>18117</v>
      </c>
      <c r="C8627" s="4" t="s">
        <v>6</v>
      </c>
      <c r="D8627" s="6">
        <v>10</v>
      </c>
    </row>
    <row r="8628" spans="1:4">
      <c r="A8628" s="4" t="s">
        <v>18272</v>
      </c>
      <c r="B8628" s="25" t="s">
        <v>18273</v>
      </c>
      <c r="C8628" s="4" t="s">
        <v>6</v>
      </c>
      <c r="D8628" s="6">
        <v>10</v>
      </c>
    </row>
    <row r="8629" spans="1:4">
      <c r="A8629" s="4" t="s">
        <v>18292</v>
      </c>
      <c r="B8629" s="25" t="s">
        <v>18293</v>
      </c>
      <c r="C8629" s="4" t="s">
        <v>6</v>
      </c>
      <c r="D8629" s="6">
        <v>10</v>
      </c>
    </row>
    <row r="8630" spans="1:4">
      <c r="A8630" s="4" t="s">
        <v>18338</v>
      </c>
      <c r="B8630" s="25" t="s">
        <v>18339</v>
      </c>
      <c r="C8630" s="4" t="s">
        <v>6</v>
      </c>
      <c r="D8630" s="6">
        <v>10</v>
      </c>
    </row>
    <row r="8631" spans="1:4">
      <c r="A8631" s="4" t="s">
        <v>18370</v>
      </c>
      <c r="B8631" s="25" t="s">
        <v>18371</v>
      </c>
      <c r="C8631" s="4" t="s">
        <v>6</v>
      </c>
      <c r="D8631" s="6">
        <v>10</v>
      </c>
    </row>
    <row r="8632" spans="1:4">
      <c r="A8632" s="4" t="s">
        <v>18422</v>
      </c>
      <c r="B8632" s="25" t="s">
        <v>18423</v>
      </c>
      <c r="C8632" s="4" t="s">
        <v>6</v>
      </c>
      <c r="D8632" s="6">
        <v>10</v>
      </c>
    </row>
    <row r="8633" spans="1:4">
      <c r="A8633" s="4" t="s">
        <v>18556</v>
      </c>
      <c r="B8633" s="25" t="s">
        <v>18557</v>
      </c>
      <c r="C8633" s="4" t="s">
        <v>6</v>
      </c>
      <c r="D8633" s="6">
        <v>10</v>
      </c>
    </row>
    <row r="8634" spans="1:4">
      <c r="A8634" s="4" t="s">
        <v>18598</v>
      </c>
      <c r="B8634" s="25" t="s">
        <v>18599</v>
      </c>
      <c r="C8634" s="4" t="s">
        <v>6</v>
      </c>
      <c r="D8634" s="6">
        <v>10</v>
      </c>
    </row>
    <row r="8635" spans="1:4">
      <c r="A8635" s="4" t="s">
        <v>18848</v>
      </c>
      <c r="B8635" s="25" t="s">
        <v>18849</v>
      </c>
      <c r="C8635" s="4" t="s">
        <v>6</v>
      </c>
      <c r="D8635" s="6">
        <v>10</v>
      </c>
    </row>
    <row r="8636" spans="1:4">
      <c r="A8636" s="4" t="s">
        <v>18988</v>
      </c>
      <c r="B8636" s="25" t="s">
        <v>18989</v>
      </c>
      <c r="C8636" s="4" t="s">
        <v>6</v>
      </c>
      <c r="D8636" s="6">
        <v>10</v>
      </c>
    </row>
    <row r="8637" spans="1:4">
      <c r="A8637" s="4" t="s">
        <v>19012</v>
      </c>
      <c r="B8637" s="25" t="s">
        <v>19013</v>
      </c>
      <c r="C8637" s="4" t="s">
        <v>6</v>
      </c>
      <c r="D8637" s="6">
        <v>10</v>
      </c>
    </row>
    <row r="8638" spans="1:4">
      <c r="A8638" s="4" t="s">
        <v>19144</v>
      </c>
      <c r="B8638" s="25" t="s">
        <v>19145</v>
      </c>
      <c r="C8638" s="4" t="s">
        <v>6</v>
      </c>
      <c r="D8638" s="6">
        <v>10</v>
      </c>
    </row>
    <row r="8639" spans="1:4">
      <c r="A8639" s="4" t="s">
        <v>19146</v>
      </c>
      <c r="B8639" s="25" t="s">
        <v>19147</v>
      </c>
      <c r="C8639" s="4" t="s">
        <v>6</v>
      </c>
      <c r="D8639" s="6">
        <v>10</v>
      </c>
    </row>
    <row r="8640" spans="1:4">
      <c r="A8640" s="4" t="s">
        <v>19198</v>
      </c>
      <c r="B8640" s="25" t="s">
        <v>19199</v>
      </c>
      <c r="C8640" s="4" t="s">
        <v>6</v>
      </c>
      <c r="D8640" s="6">
        <v>10</v>
      </c>
    </row>
    <row r="8641" spans="1:4">
      <c r="A8641" s="4" t="s">
        <v>19290</v>
      </c>
      <c r="B8641" s="25" t="s">
        <v>19291</v>
      </c>
      <c r="C8641" s="4" t="s">
        <v>6</v>
      </c>
      <c r="D8641" s="6">
        <v>10</v>
      </c>
    </row>
    <row r="8642" spans="1:4">
      <c r="A8642" s="4" t="s">
        <v>19536</v>
      </c>
      <c r="B8642" s="25" t="s">
        <v>19537</v>
      </c>
      <c r="C8642" s="4" t="s">
        <v>6</v>
      </c>
      <c r="D8642" s="6">
        <v>10</v>
      </c>
    </row>
    <row r="8643" spans="1:4">
      <c r="A8643" s="4" t="s">
        <v>19556</v>
      </c>
      <c r="B8643" s="25" t="s">
        <v>19557</v>
      </c>
      <c r="C8643" s="4" t="s">
        <v>6</v>
      </c>
      <c r="D8643" s="6">
        <v>10</v>
      </c>
    </row>
    <row r="8644" spans="1:4">
      <c r="A8644" s="4" t="s">
        <v>19560</v>
      </c>
      <c r="B8644" s="25" t="s">
        <v>19561</v>
      </c>
      <c r="C8644" s="4" t="s">
        <v>6</v>
      </c>
      <c r="D8644" s="6">
        <v>10</v>
      </c>
    </row>
    <row r="8645" spans="1:4">
      <c r="A8645" s="4" t="s">
        <v>19943</v>
      </c>
      <c r="B8645" s="25" t="s">
        <v>19944</v>
      </c>
      <c r="C8645" s="4" t="s">
        <v>6</v>
      </c>
      <c r="D8645" s="6">
        <v>10</v>
      </c>
    </row>
    <row r="8646" spans="1:4">
      <c r="A8646" s="4" t="s">
        <v>19989</v>
      </c>
      <c r="B8646" s="25" t="s">
        <v>19990</v>
      </c>
      <c r="C8646" s="4" t="s">
        <v>6</v>
      </c>
      <c r="D8646" s="6">
        <v>10</v>
      </c>
    </row>
    <row r="8647" spans="1:4">
      <c r="A8647" s="4" t="s">
        <v>20013</v>
      </c>
      <c r="B8647" s="25" t="s">
        <v>20014</v>
      </c>
      <c r="C8647" s="4" t="s">
        <v>6</v>
      </c>
      <c r="D8647" s="6">
        <v>10</v>
      </c>
    </row>
    <row r="8648" spans="1:4">
      <c r="A8648" s="4" t="s">
        <v>20117</v>
      </c>
      <c r="B8648" s="25" t="s">
        <v>20118</v>
      </c>
      <c r="C8648" s="4" t="s">
        <v>6</v>
      </c>
      <c r="D8648" s="6">
        <v>10</v>
      </c>
    </row>
    <row r="8649" spans="1:4">
      <c r="A8649" s="4" t="s">
        <v>20177</v>
      </c>
      <c r="B8649" s="25" t="s">
        <v>20178</v>
      </c>
      <c r="C8649" s="4" t="s">
        <v>6</v>
      </c>
      <c r="D8649" s="6">
        <v>10</v>
      </c>
    </row>
    <row r="8650" spans="1:4">
      <c r="A8650" s="4" t="s">
        <v>20357</v>
      </c>
      <c r="B8650" s="25" t="s">
        <v>20358</v>
      </c>
      <c r="C8650" s="4" t="s">
        <v>6</v>
      </c>
      <c r="D8650" s="6">
        <v>10</v>
      </c>
    </row>
    <row r="8651" spans="1:4">
      <c r="A8651" s="4" t="s">
        <v>20954</v>
      </c>
      <c r="B8651" s="25" t="s">
        <v>20955</v>
      </c>
      <c r="C8651" s="4" t="s">
        <v>6</v>
      </c>
      <c r="D8651" s="6">
        <v>10</v>
      </c>
    </row>
    <row r="8652" spans="1:4">
      <c r="A8652" s="4" t="s">
        <v>21052</v>
      </c>
      <c r="B8652" s="25" t="s">
        <v>21053</v>
      </c>
      <c r="C8652" s="4" t="s">
        <v>6</v>
      </c>
      <c r="D8652" s="6">
        <v>10</v>
      </c>
    </row>
    <row r="8653" spans="1:4">
      <c r="A8653" s="4" t="s">
        <v>21257</v>
      </c>
      <c r="B8653" s="25" t="s">
        <v>21258</v>
      </c>
      <c r="C8653" s="4" t="s">
        <v>6</v>
      </c>
      <c r="D8653" s="6">
        <v>10</v>
      </c>
    </row>
    <row r="8654" spans="1:4">
      <c r="A8654" s="4" t="s">
        <v>21839</v>
      </c>
      <c r="B8654" s="25" t="s">
        <v>21840</v>
      </c>
      <c r="C8654" s="4" t="s">
        <v>6</v>
      </c>
      <c r="D8654" s="6">
        <v>10</v>
      </c>
    </row>
    <row r="8655" spans="1:4">
      <c r="A8655" s="4" t="s">
        <v>22005</v>
      </c>
      <c r="B8655" s="25" t="s">
        <v>22006</v>
      </c>
      <c r="C8655" s="4" t="s">
        <v>6</v>
      </c>
      <c r="D8655" s="6">
        <v>10</v>
      </c>
    </row>
    <row r="8656" spans="1:4">
      <c r="A8656" s="4" t="s">
        <v>22009</v>
      </c>
      <c r="B8656" s="25" t="s">
        <v>22010</v>
      </c>
      <c r="C8656" s="4" t="s">
        <v>6</v>
      </c>
      <c r="D8656" s="6">
        <v>10</v>
      </c>
    </row>
    <row r="8657" spans="1:4">
      <c r="A8657" s="4" t="s">
        <v>22211</v>
      </c>
      <c r="B8657" s="25" t="s">
        <v>22212</v>
      </c>
      <c r="C8657" s="4" t="s">
        <v>6</v>
      </c>
      <c r="D8657" s="6">
        <v>10</v>
      </c>
    </row>
    <row r="8658" spans="1:4">
      <c r="A8658" s="4" t="s">
        <v>22343</v>
      </c>
      <c r="B8658" s="25" t="s">
        <v>22344</v>
      </c>
      <c r="C8658" s="4" t="s">
        <v>6</v>
      </c>
      <c r="D8658" s="6">
        <v>10</v>
      </c>
    </row>
    <row r="8659" spans="1:4">
      <c r="A8659" s="4" t="s">
        <v>22511</v>
      </c>
      <c r="B8659" s="25" t="s">
        <v>22512</v>
      </c>
      <c r="C8659" s="4" t="s">
        <v>6</v>
      </c>
      <c r="D8659" s="6">
        <v>10</v>
      </c>
    </row>
    <row r="8660" spans="1:4">
      <c r="A8660" s="4" t="s">
        <v>22825</v>
      </c>
      <c r="B8660" s="25" t="s">
        <v>22826</v>
      </c>
      <c r="C8660" s="4" t="s">
        <v>6</v>
      </c>
      <c r="D8660" s="6">
        <v>10</v>
      </c>
    </row>
    <row r="8661" spans="1:4">
      <c r="A8661" s="4" t="s">
        <v>22899</v>
      </c>
      <c r="B8661" s="25" t="s">
        <v>22900</v>
      </c>
      <c r="C8661" s="4" t="s">
        <v>6</v>
      </c>
      <c r="D8661" s="6">
        <v>10</v>
      </c>
    </row>
    <row r="8662" spans="1:4">
      <c r="A8662" s="4" t="s">
        <v>22987</v>
      </c>
      <c r="B8662" s="25" t="s">
        <v>22988</v>
      </c>
      <c r="C8662" s="4" t="s">
        <v>6</v>
      </c>
      <c r="D8662" s="6">
        <v>10</v>
      </c>
    </row>
    <row r="8663" spans="1:4">
      <c r="A8663" s="4" t="s">
        <v>23011</v>
      </c>
      <c r="B8663" s="25" t="s">
        <v>23012</v>
      </c>
      <c r="C8663" s="4" t="s">
        <v>6</v>
      </c>
      <c r="D8663" s="6">
        <v>10</v>
      </c>
    </row>
    <row r="8664" spans="1:4">
      <c r="A8664" s="4" t="s">
        <v>23079</v>
      </c>
      <c r="B8664" s="25" t="s">
        <v>23080</v>
      </c>
      <c r="C8664" s="4" t="s">
        <v>6</v>
      </c>
      <c r="D8664" s="6">
        <v>10</v>
      </c>
    </row>
    <row r="8665" spans="1:4">
      <c r="A8665" s="4" t="s">
        <v>23129</v>
      </c>
      <c r="B8665" s="25" t="s">
        <v>23130</v>
      </c>
      <c r="C8665" s="4" t="s">
        <v>6</v>
      </c>
      <c r="D8665" s="6">
        <v>10</v>
      </c>
    </row>
    <row r="8666" spans="1:4">
      <c r="A8666" s="4" t="s">
        <v>23235</v>
      </c>
      <c r="B8666" s="25" t="s">
        <v>23236</v>
      </c>
      <c r="C8666" s="4" t="s">
        <v>6</v>
      </c>
      <c r="D8666" s="6">
        <v>10</v>
      </c>
    </row>
    <row r="8667" spans="1:4">
      <c r="A8667" s="4" t="s">
        <v>23564</v>
      </c>
      <c r="B8667" s="25" t="s">
        <v>23565</v>
      </c>
      <c r="C8667" s="4" t="s">
        <v>6</v>
      </c>
      <c r="D8667" s="6">
        <v>10</v>
      </c>
    </row>
    <row r="8668" spans="1:4">
      <c r="A8668" s="4" t="s">
        <v>23722</v>
      </c>
      <c r="B8668" s="25" t="s">
        <v>23723</v>
      </c>
      <c r="C8668" s="4" t="s">
        <v>6</v>
      </c>
      <c r="D8668" s="6">
        <v>10</v>
      </c>
    </row>
    <row r="8669" spans="1:4">
      <c r="A8669" s="4" t="s">
        <v>23816</v>
      </c>
      <c r="B8669" s="25" t="s">
        <v>23817</v>
      </c>
      <c r="C8669" s="4" t="s">
        <v>6</v>
      </c>
      <c r="D8669" s="6">
        <v>10</v>
      </c>
    </row>
    <row r="8670" spans="1:4">
      <c r="A8670" s="4" t="s">
        <v>23978</v>
      </c>
      <c r="B8670" s="25" t="s">
        <v>23979</v>
      </c>
      <c r="C8670" s="4" t="s">
        <v>6</v>
      </c>
      <c r="D8670" s="6">
        <v>10</v>
      </c>
    </row>
    <row r="8671" spans="1:4">
      <c r="A8671" s="4" t="s">
        <v>24465</v>
      </c>
      <c r="B8671" s="25" t="s">
        <v>24466</v>
      </c>
      <c r="C8671" s="4" t="s">
        <v>6</v>
      </c>
      <c r="D8671" s="6">
        <v>10</v>
      </c>
    </row>
    <row r="8672" spans="1:4">
      <c r="A8672" s="4" t="s">
        <v>24483</v>
      </c>
      <c r="B8672" s="25" t="s">
        <v>24484</v>
      </c>
      <c r="C8672" s="4" t="s">
        <v>6</v>
      </c>
      <c r="D8672" s="6">
        <v>10</v>
      </c>
    </row>
    <row r="8673" spans="1:4">
      <c r="A8673" s="4" t="s">
        <v>24505</v>
      </c>
      <c r="B8673" s="25" t="s">
        <v>24506</v>
      </c>
      <c r="C8673" s="4" t="s">
        <v>6</v>
      </c>
      <c r="D8673" s="6">
        <v>10</v>
      </c>
    </row>
    <row r="8674" spans="1:4">
      <c r="A8674" s="4" t="s">
        <v>24695</v>
      </c>
      <c r="B8674" s="25" t="s">
        <v>24696</v>
      </c>
      <c r="C8674" s="4" t="s">
        <v>6</v>
      </c>
      <c r="D8674" s="6">
        <v>10</v>
      </c>
    </row>
    <row r="8675" spans="1:4">
      <c r="A8675" s="4" t="s">
        <v>24801</v>
      </c>
      <c r="B8675" s="25" t="s">
        <v>24802</v>
      </c>
      <c r="C8675" s="4" t="s">
        <v>6</v>
      </c>
      <c r="D8675" s="6">
        <v>10</v>
      </c>
    </row>
    <row r="8676" spans="1:4">
      <c r="A8676" s="4" t="s">
        <v>25105</v>
      </c>
      <c r="B8676" s="25" t="s">
        <v>25106</v>
      </c>
      <c r="C8676" s="4" t="s">
        <v>6</v>
      </c>
      <c r="D8676" s="6">
        <v>10</v>
      </c>
    </row>
    <row r="8677" spans="1:4">
      <c r="A8677" s="4" t="s">
        <v>25131</v>
      </c>
      <c r="B8677" s="25" t="s">
        <v>25132</v>
      </c>
      <c r="C8677" s="4" t="s">
        <v>6</v>
      </c>
      <c r="D8677" s="6">
        <v>10</v>
      </c>
    </row>
    <row r="8678" spans="1:4">
      <c r="A8678" s="4" t="s">
        <v>25283</v>
      </c>
      <c r="B8678" s="25" t="s">
        <v>25284</v>
      </c>
      <c r="C8678" s="4" t="s">
        <v>6</v>
      </c>
      <c r="D8678" s="6">
        <v>10</v>
      </c>
    </row>
    <row r="8679" spans="1:4">
      <c r="A8679" s="4" t="s">
        <v>25289</v>
      </c>
      <c r="B8679" s="25" t="s">
        <v>25290</v>
      </c>
      <c r="C8679" s="4" t="s">
        <v>6</v>
      </c>
      <c r="D8679" s="6">
        <v>10</v>
      </c>
    </row>
    <row r="8680" spans="1:4">
      <c r="A8680" s="4" t="s">
        <v>25527</v>
      </c>
      <c r="B8680" s="25" t="s">
        <v>25528</v>
      </c>
      <c r="C8680" s="4" t="s">
        <v>6</v>
      </c>
      <c r="D8680" s="6">
        <v>10</v>
      </c>
    </row>
    <row r="8681" spans="1:4">
      <c r="A8681" s="4" t="s">
        <v>25545</v>
      </c>
      <c r="B8681" s="25" t="s">
        <v>25546</v>
      </c>
      <c r="C8681" s="4" t="s">
        <v>6</v>
      </c>
      <c r="D8681" s="6">
        <v>10</v>
      </c>
    </row>
    <row r="8682" spans="1:4">
      <c r="A8682" s="4" t="s">
        <v>25635</v>
      </c>
      <c r="B8682" s="25" t="s">
        <v>25636</v>
      </c>
      <c r="C8682" s="4" t="s">
        <v>6</v>
      </c>
      <c r="D8682" s="6">
        <v>10</v>
      </c>
    </row>
    <row r="8683" spans="1:4">
      <c r="A8683" s="4" t="s">
        <v>25641</v>
      </c>
      <c r="B8683" s="25" t="s">
        <v>25642</v>
      </c>
      <c r="C8683" s="4" t="s">
        <v>6</v>
      </c>
      <c r="D8683" s="6">
        <v>10</v>
      </c>
    </row>
    <row r="8684" spans="1:4">
      <c r="A8684" s="4" t="s">
        <v>25829</v>
      </c>
      <c r="B8684" s="25" t="s">
        <v>25830</v>
      </c>
      <c r="C8684" s="4" t="s">
        <v>6</v>
      </c>
      <c r="D8684" s="6">
        <v>10</v>
      </c>
    </row>
    <row r="8685" spans="1:4">
      <c r="A8685" s="4" t="s">
        <v>25929</v>
      </c>
      <c r="B8685" s="25" t="s">
        <v>25930</v>
      </c>
      <c r="C8685" s="4" t="s">
        <v>6</v>
      </c>
      <c r="D8685" s="6">
        <v>10</v>
      </c>
    </row>
    <row r="8686" spans="1:4">
      <c r="A8686" s="4" t="s">
        <v>25947</v>
      </c>
      <c r="B8686" s="25" t="s">
        <v>25948</v>
      </c>
      <c r="C8686" s="4" t="s">
        <v>6</v>
      </c>
      <c r="D8686" s="6">
        <v>10</v>
      </c>
    </row>
    <row r="8687" spans="1:4">
      <c r="A8687" s="4" t="s">
        <v>26015</v>
      </c>
      <c r="B8687" s="25" t="s">
        <v>26016</v>
      </c>
      <c r="C8687" s="4" t="s">
        <v>6</v>
      </c>
      <c r="D8687" s="6">
        <v>10</v>
      </c>
    </row>
    <row r="8688" spans="1:4">
      <c r="A8688" s="4" t="s">
        <v>26035</v>
      </c>
      <c r="B8688" s="25" t="s">
        <v>26036</v>
      </c>
      <c r="C8688" s="4" t="s">
        <v>6</v>
      </c>
      <c r="D8688" s="6">
        <v>10</v>
      </c>
    </row>
    <row r="8689" spans="1:4">
      <c r="A8689" s="4" t="s">
        <v>26075</v>
      </c>
      <c r="B8689" s="25" t="s">
        <v>26076</v>
      </c>
      <c r="C8689" s="4" t="s">
        <v>6</v>
      </c>
      <c r="D8689" s="6">
        <v>10</v>
      </c>
    </row>
    <row r="8690" spans="1:4">
      <c r="A8690" s="4" t="s">
        <v>26343</v>
      </c>
      <c r="B8690" s="25" t="s">
        <v>26344</v>
      </c>
      <c r="C8690" s="4" t="s">
        <v>6</v>
      </c>
      <c r="D8690" s="6">
        <v>10</v>
      </c>
    </row>
    <row r="8691" spans="1:4">
      <c r="A8691" s="4" t="s">
        <v>26739</v>
      </c>
      <c r="B8691" s="25" t="s">
        <v>26740</v>
      </c>
      <c r="C8691" s="4" t="s">
        <v>6</v>
      </c>
      <c r="D8691" s="6">
        <v>10</v>
      </c>
    </row>
    <row r="8692" spans="1:4">
      <c r="A8692" s="4" t="s">
        <v>27538</v>
      </c>
      <c r="B8692" s="25" t="s">
        <v>27539</v>
      </c>
      <c r="C8692" s="4" t="s">
        <v>6</v>
      </c>
      <c r="D8692" s="6">
        <v>10</v>
      </c>
    </row>
    <row r="8693" spans="1:4">
      <c r="A8693" s="4" t="s">
        <v>27637</v>
      </c>
      <c r="B8693" s="25" t="s">
        <v>27638</v>
      </c>
      <c r="C8693" s="4" t="s">
        <v>6</v>
      </c>
      <c r="D8693" s="6">
        <v>10</v>
      </c>
    </row>
    <row r="8694" spans="1:4">
      <c r="A8694" s="4" t="s">
        <v>27693</v>
      </c>
      <c r="B8694" s="25" t="s">
        <v>27694</v>
      </c>
      <c r="C8694" s="4" t="s">
        <v>6</v>
      </c>
      <c r="D8694" s="6">
        <v>10</v>
      </c>
    </row>
    <row r="8695" spans="1:4">
      <c r="A8695" s="4" t="s">
        <v>27715</v>
      </c>
      <c r="B8695" s="25" t="s">
        <v>27716</v>
      </c>
      <c r="C8695" s="4" t="s">
        <v>6</v>
      </c>
      <c r="D8695" s="6">
        <v>10</v>
      </c>
    </row>
    <row r="8696" spans="1:4">
      <c r="A8696" s="4" t="s">
        <v>27773</v>
      </c>
      <c r="B8696" s="25" t="s">
        <v>27774</v>
      </c>
      <c r="C8696" s="4" t="s">
        <v>6</v>
      </c>
      <c r="D8696" s="6">
        <v>10</v>
      </c>
    </row>
    <row r="8697" spans="1:4">
      <c r="A8697" s="4" t="s">
        <v>28886</v>
      </c>
      <c r="B8697" s="25" t="s">
        <v>28887</v>
      </c>
      <c r="C8697" s="4" t="s">
        <v>6</v>
      </c>
      <c r="D8697" s="6">
        <v>10</v>
      </c>
    </row>
    <row r="8698" spans="1:4">
      <c r="A8698" s="4" t="s">
        <v>29538</v>
      </c>
      <c r="B8698" s="25" t="s">
        <v>29539</v>
      </c>
      <c r="C8698" s="4" t="s">
        <v>6</v>
      </c>
      <c r="D8698" s="6">
        <v>10</v>
      </c>
    </row>
    <row r="8699" spans="1:4">
      <c r="A8699" s="4" t="s">
        <v>31405</v>
      </c>
      <c r="B8699" s="25" t="s">
        <v>31406</v>
      </c>
      <c r="C8699" s="4" t="s">
        <v>6</v>
      </c>
      <c r="D8699" s="6">
        <v>10</v>
      </c>
    </row>
    <row r="8700" spans="1:4">
      <c r="A8700" s="4" t="s">
        <v>31575</v>
      </c>
      <c r="B8700" s="25" t="s">
        <v>31576</v>
      </c>
      <c r="C8700" s="4" t="s">
        <v>6</v>
      </c>
      <c r="D8700" s="6">
        <v>10</v>
      </c>
    </row>
    <row r="8701" spans="1:4">
      <c r="A8701" s="4" t="s">
        <v>32691</v>
      </c>
      <c r="B8701" s="25" t="s">
        <v>32692</v>
      </c>
      <c r="C8701" s="4" t="s">
        <v>6</v>
      </c>
      <c r="D8701" s="6">
        <v>10</v>
      </c>
    </row>
    <row r="8702" spans="1:4">
      <c r="A8702" s="4" t="s">
        <v>27</v>
      </c>
      <c r="B8702" s="25" t="s">
        <v>28</v>
      </c>
      <c r="C8702" s="4" t="s">
        <v>6</v>
      </c>
      <c r="D8702" s="6">
        <v>11</v>
      </c>
    </row>
    <row r="8703" spans="1:4">
      <c r="A8703" s="4" t="s">
        <v>217</v>
      </c>
      <c r="B8703" s="25" t="s">
        <v>218</v>
      </c>
      <c r="C8703" s="4" t="s">
        <v>6</v>
      </c>
      <c r="D8703" s="6">
        <v>11</v>
      </c>
    </row>
    <row r="8704" spans="1:4">
      <c r="A8704" s="4" t="s">
        <v>465</v>
      </c>
      <c r="B8704" s="25" t="s">
        <v>466</v>
      </c>
      <c r="C8704" s="4" t="s">
        <v>6</v>
      </c>
      <c r="D8704" s="6">
        <v>11</v>
      </c>
    </row>
    <row r="8705" spans="1:4">
      <c r="A8705" s="4" t="s">
        <v>757</v>
      </c>
      <c r="B8705" s="25" t="s">
        <v>758</v>
      </c>
      <c r="C8705" s="4" t="s">
        <v>6</v>
      </c>
      <c r="D8705" s="6">
        <v>11</v>
      </c>
    </row>
    <row r="8706" spans="1:4">
      <c r="A8706" s="4" t="s">
        <v>795</v>
      </c>
      <c r="B8706" s="25" t="s">
        <v>796</v>
      </c>
      <c r="C8706" s="4" t="s">
        <v>6</v>
      </c>
      <c r="D8706" s="6">
        <v>11</v>
      </c>
    </row>
    <row r="8707" spans="1:4">
      <c r="A8707" s="4" t="s">
        <v>923</v>
      </c>
      <c r="B8707" s="25" t="s">
        <v>924</v>
      </c>
      <c r="C8707" s="4" t="s">
        <v>6</v>
      </c>
      <c r="D8707" s="6">
        <v>11</v>
      </c>
    </row>
    <row r="8708" spans="1:4">
      <c r="A8708" s="4" t="s">
        <v>951</v>
      </c>
      <c r="B8708" s="25" t="s">
        <v>952</v>
      </c>
      <c r="C8708" s="4" t="s">
        <v>6</v>
      </c>
      <c r="D8708" s="6">
        <v>11</v>
      </c>
    </row>
    <row r="8709" spans="1:4">
      <c r="A8709" s="4" t="s">
        <v>967</v>
      </c>
      <c r="B8709" s="25" t="s">
        <v>968</v>
      </c>
      <c r="C8709" s="4" t="s">
        <v>6</v>
      </c>
      <c r="D8709" s="6">
        <v>11</v>
      </c>
    </row>
    <row r="8710" spans="1:4">
      <c r="A8710" s="4" t="s">
        <v>1211</v>
      </c>
      <c r="B8710" s="25" t="s">
        <v>1212</v>
      </c>
      <c r="C8710" s="4" t="s">
        <v>6</v>
      </c>
      <c r="D8710" s="6">
        <v>11</v>
      </c>
    </row>
    <row r="8711" spans="1:4">
      <c r="A8711" s="4" t="s">
        <v>1235</v>
      </c>
      <c r="B8711" s="25" t="s">
        <v>1236</v>
      </c>
      <c r="C8711" s="4" t="s">
        <v>6</v>
      </c>
      <c r="D8711" s="6">
        <v>11</v>
      </c>
    </row>
    <row r="8712" spans="1:4">
      <c r="A8712" s="4" t="s">
        <v>1247</v>
      </c>
      <c r="B8712" s="25" t="s">
        <v>1248</v>
      </c>
      <c r="C8712" s="4" t="s">
        <v>6</v>
      </c>
      <c r="D8712" s="6">
        <v>11</v>
      </c>
    </row>
    <row r="8713" spans="1:4">
      <c r="A8713" s="4" t="s">
        <v>1543</v>
      </c>
      <c r="B8713" s="25" t="s">
        <v>1544</v>
      </c>
      <c r="C8713" s="4" t="s">
        <v>6</v>
      </c>
      <c r="D8713" s="6">
        <v>11</v>
      </c>
    </row>
    <row r="8714" spans="1:4">
      <c r="A8714" s="4" t="s">
        <v>1671</v>
      </c>
      <c r="B8714" s="25" t="s">
        <v>1672</v>
      </c>
      <c r="C8714" s="4" t="s">
        <v>6</v>
      </c>
      <c r="D8714" s="6">
        <v>11</v>
      </c>
    </row>
    <row r="8715" spans="1:4">
      <c r="A8715" s="4" t="s">
        <v>1877</v>
      </c>
      <c r="B8715" s="25" t="s">
        <v>1878</v>
      </c>
      <c r="C8715" s="4" t="s">
        <v>6</v>
      </c>
      <c r="D8715" s="6">
        <v>11</v>
      </c>
    </row>
    <row r="8716" spans="1:4">
      <c r="A8716" s="4" t="s">
        <v>1885</v>
      </c>
      <c r="B8716" s="25" t="s">
        <v>1886</v>
      </c>
      <c r="C8716" s="4" t="s">
        <v>6</v>
      </c>
      <c r="D8716" s="6">
        <v>11</v>
      </c>
    </row>
    <row r="8717" spans="1:4">
      <c r="A8717" s="4" t="s">
        <v>1897</v>
      </c>
      <c r="B8717" s="25" t="s">
        <v>1898</v>
      </c>
      <c r="C8717" s="4" t="s">
        <v>6</v>
      </c>
      <c r="D8717" s="6">
        <v>11</v>
      </c>
    </row>
    <row r="8718" spans="1:4">
      <c r="A8718" s="4" t="s">
        <v>2087</v>
      </c>
      <c r="B8718" s="25" t="s">
        <v>2088</v>
      </c>
      <c r="C8718" s="4" t="s">
        <v>6</v>
      </c>
      <c r="D8718" s="6">
        <v>11</v>
      </c>
    </row>
    <row r="8719" spans="1:4">
      <c r="A8719" s="4" t="s">
        <v>2229</v>
      </c>
      <c r="B8719" s="25" t="s">
        <v>2230</v>
      </c>
      <c r="C8719" s="4" t="s">
        <v>6</v>
      </c>
      <c r="D8719" s="6">
        <v>11</v>
      </c>
    </row>
    <row r="8720" spans="1:4">
      <c r="A8720" s="4" t="s">
        <v>2261</v>
      </c>
      <c r="B8720" s="25" t="s">
        <v>2262</v>
      </c>
      <c r="C8720" s="4" t="s">
        <v>6</v>
      </c>
      <c r="D8720" s="6">
        <v>11</v>
      </c>
    </row>
    <row r="8721" spans="1:4">
      <c r="A8721" s="4" t="s">
        <v>2329</v>
      </c>
      <c r="B8721" s="25" t="s">
        <v>2330</v>
      </c>
      <c r="C8721" s="4" t="s">
        <v>6</v>
      </c>
      <c r="D8721" s="6">
        <v>11</v>
      </c>
    </row>
    <row r="8722" spans="1:4">
      <c r="A8722" s="4" t="s">
        <v>2427</v>
      </c>
      <c r="B8722" s="25" t="s">
        <v>2428</v>
      </c>
      <c r="C8722" s="4" t="s">
        <v>6</v>
      </c>
      <c r="D8722" s="6">
        <v>11</v>
      </c>
    </row>
    <row r="8723" spans="1:4">
      <c r="A8723" s="4" t="s">
        <v>2431</v>
      </c>
      <c r="B8723" s="25" t="s">
        <v>2432</v>
      </c>
      <c r="C8723" s="4" t="s">
        <v>6</v>
      </c>
      <c r="D8723" s="6">
        <v>11</v>
      </c>
    </row>
    <row r="8724" spans="1:4">
      <c r="A8724" s="4" t="s">
        <v>2517</v>
      </c>
      <c r="B8724" s="25" t="s">
        <v>2518</v>
      </c>
      <c r="C8724" s="4" t="s">
        <v>6</v>
      </c>
      <c r="D8724" s="6">
        <v>11</v>
      </c>
    </row>
    <row r="8725" spans="1:4">
      <c r="A8725" s="4" t="s">
        <v>2683</v>
      </c>
      <c r="B8725" s="25" t="s">
        <v>2684</v>
      </c>
      <c r="C8725" s="4" t="s">
        <v>6</v>
      </c>
      <c r="D8725" s="6">
        <v>11</v>
      </c>
    </row>
    <row r="8726" spans="1:4">
      <c r="A8726" s="4" t="s">
        <v>2827</v>
      </c>
      <c r="B8726" s="25" t="s">
        <v>2828</v>
      </c>
      <c r="C8726" s="4" t="s">
        <v>6</v>
      </c>
      <c r="D8726" s="6">
        <v>11</v>
      </c>
    </row>
    <row r="8727" spans="1:4">
      <c r="A8727" s="4" t="s">
        <v>2862</v>
      </c>
      <c r="B8727" s="25" t="s">
        <v>2863</v>
      </c>
      <c r="C8727" s="4" t="s">
        <v>6</v>
      </c>
      <c r="D8727" s="6">
        <v>11</v>
      </c>
    </row>
    <row r="8728" spans="1:4">
      <c r="A8728" s="4" t="s">
        <v>2950</v>
      </c>
      <c r="B8728" s="25" t="s">
        <v>2951</v>
      </c>
      <c r="C8728" s="4" t="s">
        <v>6</v>
      </c>
      <c r="D8728" s="6">
        <v>11</v>
      </c>
    </row>
    <row r="8729" spans="1:4">
      <c r="A8729" s="4" t="s">
        <v>2990</v>
      </c>
      <c r="B8729" s="25" t="s">
        <v>2991</v>
      </c>
      <c r="C8729" s="4" t="s">
        <v>6</v>
      </c>
      <c r="D8729" s="6">
        <v>11</v>
      </c>
    </row>
    <row r="8730" spans="1:4">
      <c r="A8730" s="4" t="s">
        <v>3198</v>
      </c>
      <c r="B8730" s="25" t="s">
        <v>3199</v>
      </c>
      <c r="C8730" s="4" t="s">
        <v>6</v>
      </c>
      <c r="D8730" s="6">
        <v>11</v>
      </c>
    </row>
    <row r="8731" spans="1:4">
      <c r="A8731" s="4" t="s">
        <v>3270</v>
      </c>
      <c r="B8731" s="25" t="s">
        <v>3271</v>
      </c>
      <c r="C8731" s="4" t="s">
        <v>6</v>
      </c>
      <c r="D8731" s="6">
        <v>11</v>
      </c>
    </row>
    <row r="8732" spans="1:4">
      <c r="A8732" s="4" t="s">
        <v>3334</v>
      </c>
      <c r="B8732" s="25" t="s">
        <v>3335</v>
      </c>
      <c r="C8732" s="4" t="s">
        <v>6</v>
      </c>
      <c r="D8732" s="6">
        <v>11</v>
      </c>
    </row>
    <row r="8733" spans="1:4">
      <c r="A8733" s="4" t="s">
        <v>3418</v>
      </c>
      <c r="B8733" s="25" t="s">
        <v>3419</v>
      </c>
      <c r="C8733" s="4" t="s">
        <v>6</v>
      </c>
      <c r="D8733" s="6">
        <v>11</v>
      </c>
    </row>
    <row r="8734" spans="1:4">
      <c r="A8734" s="4" t="s">
        <v>3452</v>
      </c>
      <c r="B8734" s="25" t="s">
        <v>3453</v>
      </c>
      <c r="C8734" s="4" t="s">
        <v>6</v>
      </c>
      <c r="D8734" s="6">
        <v>11</v>
      </c>
    </row>
    <row r="8735" spans="1:4">
      <c r="A8735" s="4" t="s">
        <v>3498</v>
      </c>
      <c r="B8735" s="25" t="s">
        <v>3499</v>
      </c>
      <c r="C8735" s="4" t="s">
        <v>6</v>
      </c>
      <c r="D8735" s="6">
        <v>11</v>
      </c>
    </row>
    <row r="8736" spans="1:4">
      <c r="A8736" s="4" t="s">
        <v>3504</v>
      </c>
      <c r="B8736" s="25" t="s">
        <v>3505</v>
      </c>
      <c r="C8736" s="4" t="s">
        <v>6</v>
      </c>
      <c r="D8736" s="6">
        <v>11</v>
      </c>
    </row>
    <row r="8737" spans="1:4">
      <c r="A8737" s="4" t="s">
        <v>3526</v>
      </c>
      <c r="B8737" s="25" t="s">
        <v>3527</v>
      </c>
      <c r="C8737" s="4" t="s">
        <v>6</v>
      </c>
      <c r="D8737" s="6">
        <v>11</v>
      </c>
    </row>
    <row r="8738" spans="1:4">
      <c r="A8738" s="4" t="s">
        <v>3538</v>
      </c>
      <c r="B8738" s="25" t="s">
        <v>3539</v>
      </c>
      <c r="C8738" s="4" t="s">
        <v>6</v>
      </c>
      <c r="D8738" s="6">
        <v>11</v>
      </c>
    </row>
    <row r="8739" spans="1:4">
      <c r="A8739" s="4" t="s">
        <v>3746</v>
      </c>
      <c r="B8739" s="25" t="s">
        <v>3747</v>
      </c>
      <c r="C8739" s="4" t="s">
        <v>6</v>
      </c>
      <c r="D8739" s="6">
        <v>11</v>
      </c>
    </row>
    <row r="8740" spans="1:4">
      <c r="A8740" s="4" t="s">
        <v>3796</v>
      </c>
      <c r="B8740" s="25" t="s">
        <v>3797</v>
      </c>
      <c r="C8740" s="4" t="s">
        <v>6</v>
      </c>
      <c r="D8740" s="6">
        <v>11</v>
      </c>
    </row>
    <row r="8741" spans="1:4">
      <c r="A8741" s="4" t="s">
        <v>3810</v>
      </c>
      <c r="B8741" s="25" t="s">
        <v>3811</v>
      </c>
      <c r="C8741" s="4" t="s">
        <v>6</v>
      </c>
      <c r="D8741" s="6">
        <v>11</v>
      </c>
    </row>
    <row r="8742" spans="1:4">
      <c r="A8742" s="4" t="s">
        <v>4233</v>
      </c>
      <c r="B8742" s="25" t="s">
        <v>4234</v>
      </c>
      <c r="C8742" s="4" t="s">
        <v>6</v>
      </c>
      <c r="D8742" s="6">
        <v>11</v>
      </c>
    </row>
    <row r="8743" spans="1:4">
      <c r="A8743" s="4" t="s">
        <v>4239</v>
      </c>
      <c r="B8743" s="25" t="s">
        <v>4240</v>
      </c>
      <c r="C8743" s="4" t="s">
        <v>6</v>
      </c>
      <c r="D8743" s="6">
        <v>11</v>
      </c>
    </row>
    <row r="8744" spans="1:4">
      <c r="A8744" s="4" t="s">
        <v>4303</v>
      </c>
      <c r="B8744" s="25" t="s">
        <v>4304</v>
      </c>
      <c r="C8744" s="4" t="s">
        <v>6</v>
      </c>
      <c r="D8744" s="6">
        <v>11</v>
      </c>
    </row>
    <row r="8745" spans="1:4">
      <c r="A8745" s="4" t="s">
        <v>4608</v>
      </c>
      <c r="B8745" s="25" t="s">
        <v>4609</v>
      </c>
      <c r="C8745" s="4" t="s">
        <v>6</v>
      </c>
      <c r="D8745" s="6">
        <v>11</v>
      </c>
    </row>
    <row r="8746" spans="1:4">
      <c r="A8746" s="4" t="s">
        <v>4848</v>
      </c>
      <c r="B8746" s="25" t="s">
        <v>4849</v>
      </c>
      <c r="C8746" s="4" t="s">
        <v>6</v>
      </c>
      <c r="D8746" s="6">
        <v>11</v>
      </c>
    </row>
    <row r="8747" spans="1:4">
      <c r="A8747" s="4" t="s">
        <v>4858</v>
      </c>
      <c r="B8747" s="25" t="s">
        <v>4859</v>
      </c>
      <c r="C8747" s="4" t="s">
        <v>6</v>
      </c>
      <c r="D8747" s="6">
        <v>11</v>
      </c>
    </row>
    <row r="8748" spans="1:4">
      <c r="A8748" s="4" t="s">
        <v>4938</v>
      </c>
      <c r="B8748" s="25" t="s">
        <v>4939</v>
      </c>
      <c r="C8748" s="4" t="s">
        <v>6</v>
      </c>
      <c r="D8748" s="6">
        <v>11</v>
      </c>
    </row>
    <row r="8749" spans="1:4">
      <c r="A8749" s="4" t="s">
        <v>5024</v>
      </c>
      <c r="B8749" s="25" t="s">
        <v>5025</v>
      </c>
      <c r="C8749" s="4" t="s">
        <v>6</v>
      </c>
      <c r="D8749" s="6">
        <v>11</v>
      </c>
    </row>
    <row r="8750" spans="1:4">
      <c r="A8750" s="4" t="s">
        <v>5220</v>
      </c>
      <c r="B8750" s="25" t="s">
        <v>5221</v>
      </c>
      <c r="C8750" s="4" t="s">
        <v>6</v>
      </c>
      <c r="D8750" s="6">
        <v>11</v>
      </c>
    </row>
    <row r="8751" spans="1:4">
      <c r="A8751" s="4" t="s">
        <v>5392</v>
      </c>
      <c r="B8751" s="25" t="s">
        <v>5393</v>
      </c>
      <c r="C8751" s="4" t="s">
        <v>6</v>
      </c>
      <c r="D8751" s="6">
        <v>11</v>
      </c>
    </row>
    <row r="8752" spans="1:4">
      <c r="A8752" s="4" t="s">
        <v>5448</v>
      </c>
      <c r="B8752" s="25" t="s">
        <v>5449</v>
      </c>
      <c r="C8752" s="4" t="s">
        <v>6</v>
      </c>
      <c r="D8752" s="6">
        <v>11</v>
      </c>
    </row>
    <row r="8753" spans="1:4">
      <c r="A8753" s="4" t="s">
        <v>5582</v>
      </c>
      <c r="B8753" s="25" t="s">
        <v>5583</v>
      </c>
      <c r="C8753" s="4" t="s">
        <v>6</v>
      </c>
      <c r="D8753" s="6">
        <v>11</v>
      </c>
    </row>
    <row r="8754" spans="1:4">
      <c r="A8754" s="4" t="s">
        <v>5790</v>
      </c>
      <c r="B8754" s="25" t="s">
        <v>5791</v>
      </c>
      <c r="C8754" s="4" t="s">
        <v>6</v>
      </c>
      <c r="D8754" s="6">
        <v>11</v>
      </c>
    </row>
    <row r="8755" spans="1:4">
      <c r="A8755" s="4" t="s">
        <v>5794</v>
      </c>
      <c r="B8755" s="25" t="s">
        <v>5795</v>
      </c>
      <c r="C8755" s="4" t="s">
        <v>6</v>
      </c>
      <c r="D8755" s="6">
        <v>11</v>
      </c>
    </row>
    <row r="8756" spans="1:4">
      <c r="A8756" s="4" t="s">
        <v>5834</v>
      </c>
      <c r="B8756" s="25" t="s">
        <v>5835</v>
      </c>
      <c r="C8756" s="4" t="s">
        <v>6</v>
      </c>
      <c r="D8756" s="6">
        <v>11</v>
      </c>
    </row>
    <row r="8757" spans="1:4">
      <c r="A8757" s="4" t="s">
        <v>5854</v>
      </c>
      <c r="B8757" s="25" t="s">
        <v>5855</v>
      </c>
      <c r="C8757" s="4" t="s">
        <v>6</v>
      </c>
      <c r="D8757" s="6">
        <v>11</v>
      </c>
    </row>
    <row r="8758" spans="1:4">
      <c r="A8758" s="4" t="s">
        <v>6046</v>
      </c>
      <c r="B8758" s="25" t="s">
        <v>6047</v>
      </c>
      <c r="C8758" s="4" t="s">
        <v>6</v>
      </c>
      <c r="D8758" s="6">
        <v>11</v>
      </c>
    </row>
    <row r="8759" spans="1:4">
      <c r="A8759" s="4" t="s">
        <v>6310</v>
      </c>
      <c r="B8759" s="25" t="s">
        <v>6311</v>
      </c>
      <c r="C8759" s="4" t="s">
        <v>6</v>
      </c>
      <c r="D8759" s="6">
        <v>11</v>
      </c>
    </row>
    <row r="8760" spans="1:4">
      <c r="A8760" s="4" t="s">
        <v>6554</v>
      </c>
      <c r="B8760" s="25" t="s">
        <v>6555</v>
      </c>
      <c r="C8760" s="4" t="s">
        <v>6</v>
      </c>
      <c r="D8760" s="6">
        <v>11</v>
      </c>
    </row>
    <row r="8761" spans="1:4">
      <c r="A8761" s="4" t="s">
        <v>6707</v>
      </c>
      <c r="B8761" s="25" t="s">
        <v>6708</v>
      </c>
      <c r="C8761" s="4" t="s">
        <v>6</v>
      </c>
      <c r="D8761" s="6">
        <v>11</v>
      </c>
    </row>
    <row r="8762" spans="1:4">
      <c r="A8762" s="4" t="s">
        <v>6837</v>
      </c>
      <c r="B8762" s="25" t="s">
        <v>6838</v>
      </c>
      <c r="C8762" s="4" t="s">
        <v>6</v>
      </c>
      <c r="D8762" s="6">
        <v>11</v>
      </c>
    </row>
    <row r="8763" spans="1:4">
      <c r="A8763" s="4" t="s">
        <v>6915</v>
      </c>
      <c r="B8763" s="25" t="s">
        <v>6916</v>
      </c>
      <c r="C8763" s="4" t="s">
        <v>6</v>
      </c>
      <c r="D8763" s="6">
        <v>11</v>
      </c>
    </row>
    <row r="8764" spans="1:4">
      <c r="A8764" s="4" t="s">
        <v>6923</v>
      </c>
      <c r="B8764" s="25" t="s">
        <v>6924</v>
      </c>
      <c r="C8764" s="4" t="s">
        <v>6</v>
      </c>
      <c r="D8764" s="6">
        <v>11</v>
      </c>
    </row>
    <row r="8765" spans="1:4">
      <c r="A8765" s="4" t="s">
        <v>7079</v>
      </c>
      <c r="B8765" s="25" t="s">
        <v>7080</v>
      </c>
      <c r="C8765" s="4" t="s">
        <v>6</v>
      </c>
      <c r="D8765" s="6">
        <v>11</v>
      </c>
    </row>
    <row r="8766" spans="1:4">
      <c r="A8766" s="4" t="s">
        <v>7171</v>
      </c>
      <c r="B8766" s="25" t="s">
        <v>7172</v>
      </c>
      <c r="C8766" s="4" t="s">
        <v>6</v>
      </c>
      <c r="D8766" s="6">
        <v>11</v>
      </c>
    </row>
    <row r="8767" spans="1:4">
      <c r="A8767" s="4" t="s">
        <v>7189</v>
      </c>
      <c r="B8767" s="25" t="s">
        <v>7190</v>
      </c>
      <c r="C8767" s="4" t="s">
        <v>6</v>
      </c>
      <c r="D8767" s="6">
        <v>11</v>
      </c>
    </row>
    <row r="8768" spans="1:4">
      <c r="A8768" s="4" t="s">
        <v>7231</v>
      </c>
      <c r="B8768" s="25" t="s">
        <v>7232</v>
      </c>
      <c r="C8768" s="4" t="s">
        <v>6</v>
      </c>
      <c r="D8768" s="6">
        <v>11</v>
      </c>
    </row>
    <row r="8769" spans="1:4">
      <c r="A8769" s="4" t="s">
        <v>7287</v>
      </c>
      <c r="B8769" s="25" t="s">
        <v>7288</v>
      </c>
      <c r="C8769" s="4" t="s">
        <v>6</v>
      </c>
      <c r="D8769" s="6">
        <v>11</v>
      </c>
    </row>
    <row r="8770" spans="1:4">
      <c r="A8770" s="4" t="s">
        <v>7401</v>
      </c>
      <c r="B8770" s="25" t="s">
        <v>7402</v>
      </c>
      <c r="C8770" s="4" t="s">
        <v>6</v>
      </c>
      <c r="D8770" s="6">
        <v>11</v>
      </c>
    </row>
    <row r="8771" spans="1:4">
      <c r="A8771" s="4" t="s">
        <v>7883</v>
      </c>
      <c r="B8771" s="25" t="s">
        <v>7884</v>
      </c>
      <c r="C8771" s="4" t="s">
        <v>6</v>
      </c>
      <c r="D8771" s="6">
        <v>11</v>
      </c>
    </row>
    <row r="8772" spans="1:4">
      <c r="A8772" s="4" t="s">
        <v>8051</v>
      </c>
      <c r="B8772" s="25" t="s">
        <v>8052</v>
      </c>
      <c r="C8772" s="4" t="s">
        <v>6</v>
      </c>
      <c r="D8772" s="6">
        <v>11</v>
      </c>
    </row>
    <row r="8773" spans="1:4">
      <c r="A8773" s="4" t="s">
        <v>8075</v>
      </c>
      <c r="B8773" s="25" t="s">
        <v>8076</v>
      </c>
      <c r="C8773" s="4" t="s">
        <v>6</v>
      </c>
      <c r="D8773" s="6">
        <v>11</v>
      </c>
    </row>
    <row r="8774" spans="1:4">
      <c r="A8774" s="4" t="s">
        <v>8093</v>
      </c>
      <c r="B8774" s="25" t="s">
        <v>8094</v>
      </c>
      <c r="C8774" s="4" t="s">
        <v>6</v>
      </c>
      <c r="D8774" s="6">
        <v>11</v>
      </c>
    </row>
    <row r="8775" spans="1:4">
      <c r="A8775" s="4" t="s">
        <v>8401</v>
      </c>
      <c r="B8775" s="25" t="s">
        <v>8402</v>
      </c>
      <c r="C8775" s="4" t="s">
        <v>6</v>
      </c>
      <c r="D8775" s="6">
        <v>11</v>
      </c>
    </row>
    <row r="8776" spans="1:4">
      <c r="A8776" s="4" t="s">
        <v>8415</v>
      </c>
      <c r="B8776" s="25" t="s">
        <v>8416</v>
      </c>
      <c r="C8776" s="4" t="s">
        <v>6</v>
      </c>
      <c r="D8776" s="6">
        <v>11</v>
      </c>
    </row>
    <row r="8777" spans="1:4">
      <c r="A8777" s="4" t="s">
        <v>8431</v>
      </c>
      <c r="B8777" s="25" t="s">
        <v>8432</v>
      </c>
      <c r="C8777" s="4" t="s">
        <v>6</v>
      </c>
      <c r="D8777" s="6">
        <v>11</v>
      </c>
    </row>
    <row r="8778" spans="1:4">
      <c r="A8778" s="4" t="s">
        <v>8495</v>
      </c>
      <c r="B8778" s="25" t="s">
        <v>8496</v>
      </c>
      <c r="C8778" s="4" t="s">
        <v>6</v>
      </c>
      <c r="D8778" s="6">
        <v>11</v>
      </c>
    </row>
    <row r="8779" spans="1:4">
      <c r="A8779" s="4" t="s">
        <v>8551</v>
      </c>
      <c r="B8779" s="25" t="s">
        <v>8552</v>
      </c>
      <c r="C8779" s="4" t="s">
        <v>6</v>
      </c>
      <c r="D8779" s="6">
        <v>11</v>
      </c>
    </row>
    <row r="8780" spans="1:4">
      <c r="A8780" s="4" t="s">
        <v>8573</v>
      </c>
      <c r="B8780" s="25" t="s">
        <v>8574</v>
      </c>
      <c r="C8780" s="4" t="s">
        <v>6</v>
      </c>
      <c r="D8780" s="6">
        <v>11</v>
      </c>
    </row>
    <row r="8781" spans="1:4">
      <c r="A8781" s="4" t="s">
        <v>8799</v>
      </c>
      <c r="B8781" s="25" t="s">
        <v>8800</v>
      </c>
      <c r="C8781" s="4" t="s">
        <v>6</v>
      </c>
      <c r="D8781" s="6">
        <v>11</v>
      </c>
    </row>
    <row r="8782" spans="1:4">
      <c r="A8782" s="4" t="s">
        <v>8869</v>
      </c>
      <c r="B8782" s="25" t="s">
        <v>8870</v>
      </c>
      <c r="C8782" s="4" t="s">
        <v>6</v>
      </c>
      <c r="D8782" s="6">
        <v>11</v>
      </c>
    </row>
    <row r="8783" spans="1:4">
      <c r="A8783" s="4" t="s">
        <v>8943</v>
      </c>
      <c r="B8783" s="25" t="s">
        <v>8944</v>
      </c>
      <c r="C8783" s="4" t="s">
        <v>6</v>
      </c>
      <c r="D8783" s="6">
        <v>11</v>
      </c>
    </row>
    <row r="8784" spans="1:4">
      <c r="A8784" s="4" t="s">
        <v>9015</v>
      </c>
      <c r="B8784" s="25" t="s">
        <v>9016</v>
      </c>
      <c r="C8784" s="4" t="s">
        <v>6</v>
      </c>
      <c r="D8784" s="6">
        <v>11</v>
      </c>
    </row>
    <row r="8785" spans="1:4">
      <c r="A8785" s="4" t="s">
        <v>9137</v>
      </c>
      <c r="B8785" s="25" t="s">
        <v>9138</v>
      </c>
      <c r="C8785" s="4" t="s">
        <v>6</v>
      </c>
      <c r="D8785" s="6">
        <v>11</v>
      </c>
    </row>
    <row r="8786" spans="1:4">
      <c r="A8786" s="4" t="s">
        <v>9379</v>
      </c>
      <c r="B8786" s="25" t="s">
        <v>9380</v>
      </c>
      <c r="C8786" s="4" t="s">
        <v>6</v>
      </c>
      <c r="D8786" s="6">
        <v>11</v>
      </c>
    </row>
    <row r="8787" spans="1:4">
      <c r="A8787" s="4" t="s">
        <v>9617</v>
      </c>
      <c r="B8787" s="25" t="s">
        <v>9618</v>
      </c>
      <c r="C8787" s="4" t="s">
        <v>6</v>
      </c>
      <c r="D8787" s="6">
        <v>11</v>
      </c>
    </row>
    <row r="8788" spans="1:4">
      <c r="A8788" s="4" t="s">
        <v>9879</v>
      </c>
      <c r="B8788" s="25" t="s">
        <v>9880</v>
      </c>
      <c r="C8788" s="4" t="s">
        <v>6</v>
      </c>
      <c r="D8788" s="6">
        <v>11</v>
      </c>
    </row>
    <row r="8789" spans="1:4">
      <c r="A8789" s="4" t="s">
        <v>9927</v>
      </c>
      <c r="B8789" s="25" t="s">
        <v>9928</v>
      </c>
      <c r="C8789" s="4" t="s">
        <v>6</v>
      </c>
      <c r="D8789" s="6">
        <v>11</v>
      </c>
    </row>
    <row r="8790" spans="1:4">
      <c r="A8790" s="4" t="s">
        <v>9957</v>
      </c>
      <c r="B8790" s="25" t="s">
        <v>9958</v>
      </c>
      <c r="C8790" s="4" t="s">
        <v>6</v>
      </c>
      <c r="D8790" s="6">
        <v>11</v>
      </c>
    </row>
    <row r="8791" spans="1:4">
      <c r="A8791" s="4" t="s">
        <v>9959</v>
      </c>
      <c r="B8791" s="25" t="s">
        <v>9960</v>
      </c>
      <c r="C8791" s="4" t="s">
        <v>6</v>
      </c>
      <c r="D8791" s="6">
        <v>11</v>
      </c>
    </row>
    <row r="8792" spans="1:4">
      <c r="A8792" s="4" t="s">
        <v>10139</v>
      </c>
      <c r="B8792" s="25" t="s">
        <v>10140</v>
      </c>
      <c r="C8792" s="4" t="s">
        <v>6</v>
      </c>
      <c r="D8792" s="6">
        <v>11</v>
      </c>
    </row>
    <row r="8793" spans="1:4">
      <c r="A8793" s="4" t="s">
        <v>10299</v>
      </c>
      <c r="B8793" s="25" t="s">
        <v>10300</v>
      </c>
      <c r="C8793" s="4" t="s">
        <v>6</v>
      </c>
      <c r="D8793" s="6">
        <v>11</v>
      </c>
    </row>
    <row r="8794" spans="1:4">
      <c r="A8794" s="4" t="s">
        <v>10475</v>
      </c>
      <c r="B8794" s="25" t="s">
        <v>10476</v>
      </c>
      <c r="C8794" s="4" t="s">
        <v>6</v>
      </c>
      <c r="D8794" s="6">
        <v>11</v>
      </c>
    </row>
    <row r="8795" spans="1:4">
      <c r="A8795" s="4" t="s">
        <v>10587</v>
      </c>
      <c r="B8795" s="25" t="s">
        <v>10588</v>
      </c>
      <c r="C8795" s="4" t="s">
        <v>6</v>
      </c>
      <c r="D8795" s="6">
        <v>11</v>
      </c>
    </row>
    <row r="8796" spans="1:4">
      <c r="A8796" s="4" t="s">
        <v>10693</v>
      </c>
      <c r="B8796" s="25" t="s">
        <v>10694</v>
      </c>
      <c r="C8796" s="4" t="s">
        <v>6</v>
      </c>
      <c r="D8796" s="6">
        <v>11</v>
      </c>
    </row>
    <row r="8797" spans="1:4">
      <c r="A8797" s="4" t="s">
        <v>10715</v>
      </c>
      <c r="B8797" s="25" t="s">
        <v>10716</v>
      </c>
      <c r="C8797" s="4" t="s">
        <v>6</v>
      </c>
      <c r="D8797" s="6">
        <v>11</v>
      </c>
    </row>
    <row r="8798" spans="1:4">
      <c r="A8798" s="4" t="s">
        <v>10821</v>
      </c>
      <c r="B8798" s="25" t="s">
        <v>10822</v>
      </c>
      <c r="C8798" s="4" t="s">
        <v>6</v>
      </c>
      <c r="D8798" s="6">
        <v>11</v>
      </c>
    </row>
    <row r="8799" spans="1:4">
      <c r="A8799" s="4" t="s">
        <v>11011</v>
      </c>
      <c r="B8799" s="25" t="s">
        <v>11012</v>
      </c>
      <c r="C8799" s="4" t="s">
        <v>6</v>
      </c>
      <c r="D8799" s="6">
        <v>11</v>
      </c>
    </row>
    <row r="8800" spans="1:4">
      <c r="A8800" s="4" t="s">
        <v>11021</v>
      </c>
      <c r="B8800" s="25" t="s">
        <v>11022</v>
      </c>
      <c r="C8800" s="4" t="s">
        <v>6</v>
      </c>
      <c r="D8800" s="6">
        <v>11</v>
      </c>
    </row>
    <row r="8801" spans="1:4">
      <c r="A8801" s="4" t="s">
        <v>11403</v>
      </c>
      <c r="B8801" s="25" t="s">
        <v>11404</v>
      </c>
      <c r="C8801" s="4" t="s">
        <v>6</v>
      </c>
      <c r="D8801" s="6">
        <v>11</v>
      </c>
    </row>
    <row r="8802" spans="1:4">
      <c r="A8802" s="4" t="s">
        <v>11491</v>
      </c>
      <c r="B8802" s="25" t="s">
        <v>11492</v>
      </c>
      <c r="C8802" s="4" t="s">
        <v>6</v>
      </c>
      <c r="D8802" s="6">
        <v>11</v>
      </c>
    </row>
    <row r="8803" spans="1:4">
      <c r="A8803" s="4" t="s">
        <v>11643</v>
      </c>
      <c r="B8803" s="25" t="s">
        <v>11644</v>
      </c>
      <c r="C8803" s="4" t="s">
        <v>6</v>
      </c>
      <c r="D8803" s="6">
        <v>11</v>
      </c>
    </row>
    <row r="8804" spans="1:4">
      <c r="A8804" s="4" t="s">
        <v>11699</v>
      </c>
      <c r="B8804" s="25" t="s">
        <v>11700</v>
      </c>
      <c r="C8804" s="4" t="s">
        <v>6</v>
      </c>
      <c r="D8804" s="6">
        <v>11</v>
      </c>
    </row>
    <row r="8805" spans="1:4">
      <c r="A8805" s="4" t="s">
        <v>11721</v>
      </c>
      <c r="B8805" s="25" t="s">
        <v>11722</v>
      </c>
      <c r="C8805" s="4" t="s">
        <v>6</v>
      </c>
      <c r="D8805" s="6">
        <v>11</v>
      </c>
    </row>
    <row r="8806" spans="1:4">
      <c r="A8806" s="4" t="s">
        <v>11797</v>
      </c>
      <c r="B8806" s="25" t="s">
        <v>11798</v>
      </c>
      <c r="C8806" s="4" t="s">
        <v>6</v>
      </c>
      <c r="D8806" s="6">
        <v>11</v>
      </c>
    </row>
    <row r="8807" spans="1:4">
      <c r="A8807" s="4" t="s">
        <v>11829</v>
      </c>
      <c r="B8807" s="25" t="s">
        <v>11830</v>
      </c>
      <c r="C8807" s="4" t="s">
        <v>6</v>
      </c>
      <c r="D8807" s="6">
        <v>11</v>
      </c>
    </row>
    <row r="8808" spans="1:4">
      <c r="A8808" s="4" t="s">
        <v>11855</v>
      </c>
      <c r="B8808" s="25" t="s">
        <v>11856</v>
      </c>
      <c r="C8808" s="4" t="s">
        <v>6</v>
      </c>
      <c r="D8808" s="6">
        <v>11</v>
      </c>
    </row>
    <row r="8809" spans="1:4">
      <c r="A8809" s="4" t="s">
        <v>11905</v>
      </c>
      <c r="B8809" s="25" t="s">
        <v>11906</v>
      </c>
      <c r="C8809" s="4" t="s">
        <v>6</v>
      </c>
      <c r="D8809" s="6">
        <v>11</v>
      </c>
    </row>
    <row r="8810" spans="1:4">
      <c r="A8810" s="4" t="s">
        <v>11971</v>
      </c>
      <c r="B8810" s="25" t="s">
        <v>11972</v>
      </c>
      <c r="C8810" s="4" t="s">
        <v>6</v>
      </c>
      <c r="D8810" s="6">
        <v>11</v>
      </c>
    </row>
    <row r="8811" spans="1:4">
      <c r="A8811" s="4" t="s">
        <v>12029</v>
      </c>
      <c r="B8811" s="25" t="s">
        <v>12030</v>
      </c>
      <c r="C8811" s="4" t="s">
        <v>6</v>
      </c>
      <c r="D8811" s="6">
        <v>11</v>
      </c>
    </row>
    <row r="8812" spans="1:4">
      <c r="A8812" s="4" t="s">
        <v>12051</v>
      </c>
      <c r="B8812" s="25" t="s">
        <v>12052</v>
      </c>
      <c r="C8812" s="4" t="s">
        <v>6</v>
      </c>
      <c r="D8812" s="6">
        <v>11</v>
      </c>
    </row>
    <row r="8813" spans="1:4">
      <c r="A8813" s="4" t="s">
        <v>12077</v>
      </c>
      <c r="B8813" s="25" t="s">
        <v>12078</v>
      </c>
      <c r="C8813" s="4" t="s">
        <v>6</v>
      </c>
      <c r="D8813" s="6">
        <v>11</v>
      </c>
    </row>
    <row r="8814" spans="1:4">
      <c r="A8814" s="4" t="s">
        <v>12141</v>
      </c>
      <c r="B8814" s="25" t="s">
        <v>12142</v>
      </c>
      <c r="C8814" s="4" t="s">
        <v>6</v>
      </c>
      <c r="D8814" s="6">
        <v>11</v>
      </c>
    </row>
    <row r="8815" spans="1:4">
      <c r="A8815" s="4" t="s">
        <v>12187</v>
      </c>
      <c r="B8815" s="25" t="s">
        <v>12188</v>
      </c>
      <c r="C8815" s="4" t="s">
        <v>6</v>
      </c>
      <c r="D8815" s="6">
        <v>11</v>
      </c>
    </row>
    <row r="8816" spans="1:4">
      <c r="A8816" s="4" t="s">
        <v>12649</v>
      </c>
      <c r="B8816" s="25" t="s">
        <v>12650</v>
      </c>
      <c r="C8816" s="4" t="s">
        <v>6</v>
      </c>
      <c r="D8816" s="6">
        <v>11</v>
      </c>
    </row>
    <row r="8817" spans="1:4">
      <c r="A8817" s="4" t="s">
        <v>12809</v>
      </c>
      <c r="B8817" s="25" t="s">
        <v>12810</v>
      </c>
      <c r="C8817" s="4" t="s">
        <v>6</v>
      </c>
      <c r="D8817" s="6">
        <v>11</v>
      </c>
    </row>
    <row r="8818" spans="1:4">
      <c r="A8818" s="4" t="s">
        <v>13157</v>
      </c>
      <c r="B8818" s="25" t="s">
        <v>13158</v>
      </c>
      <c r="C8818" s="4" t="s">
        <v>6</v>
      </c>
      <c r="D8818" s="6">
        <v>11</v>
      </c>
    </row>
    <row r="8819" spans="1:4">
      <c r="A8819" s="4" t="s">
        <v>13181</v>
      </c>
      <c r="B8819" s="25" t="s">
        <v>13182</v>
      </c>
      <c r="C8819" s="4" t="s">
        <v>6</v>
      </c>
      <c r="D8819" s="6">
        <v>11</v>
      </c>
    </row>
    <row r="8820" spans="1:4">
      <c r="A8820" s="4" t="s">
        <v>13253</v>
      </c>
      <c r="B8820" s="25" t="s">
        <v>13254</v>
      </c>
      <c r="C8820" s="4" t="s">
        <v>6</v>
      </c>
      <c r="D8820" s="6">
        <v>11</v>
      </c>
    </row>
    <row r="8821" spans="1:4">
      <c r="A8821" s="4" t="s">
        <v>13255</v>
      </c>
      <c r="B8821" s="25" t="s">
        <v>13256</v>
      </c>
      <c r="C8821" s="4" t="s">
        <v>6</v>
      </c>
      <c r="D8821" s="6">
        <v>11</v>
      </c>
    </row>
    <row r="8822" spans="1:4">
      <c r="A8822" s="4" t="s">
        <v>13359</v>
      </c>
      <c r="B8822" s="25" t="s">
        <v>13360</v>
      </c>
      <c r="C8822" s="4" t="s">
        <v>6</v>
      </c>
      <c r="D8822" s="6">
        <v>11</v>
      </c>
    </row>
    <row r="8823" spans="1:4">
      <c r="A8823" s="4" t="s">
        <v>13439</v>
      </c>
      <c r="B8823" s="25" t="s">
        <v>13440</v>
      </c>
      <c r="C8823" s="4" t="s">
        <v>6</v>
      </c>
      <c r="D8823" s="6">
        <v>11</v>
      </c>
    </row>
    <row r="8824" spans="1:4">
      <c r="A8824" s="4" t="s">
        <v>13501</v>
      </c>
      <c r="B8824" s="25" t="s">
        <v>13502</v>
      </c>
      <c r="C8824" s="4" t="s">
        <v>6</v>
      </c>
      <c r="D8824" s="6">
        <v>11</v>
      </c>
    </row>
    <row r="8825" spans="1:4">
      <c r="A8825" s="4" t="s">
        <v>13663</v>
      </c>
      <c r="B8825" s="25" t="s">
        <v>13664</v>
      </c>
      <c r="C8825" s="4" t="s">
        <v>6</v>
      </c>
      <c r="D8825" s="6">
        <v>11</v>
      </c>
    </row>
    <row r="8826" spans="1:4">
      <c r="A8826" s="4" t="s">
        <v>13717</v>
      </c>
      <c r="B8826" s="25" t="s">
        <v>13718</v>
      </c>
      <c r="C8826" s="4" t="s">
        <v>6</v>
      </c>
      <c r="D8826" s="6">
        <v>11</v>
      </c>
    </row>
    <row r="8827" spans="1:4">
      <c r="A8827" s="4" t="s">
        <v>13854</v>
      </c>
      <c r="B8827" s="25" t="s">
        <v>13855</v>
      </c>
      <c r="C8827" s="4" t="s">
        <v>6</v>
      </c>
      <c r="D8827" s="6">
        <v>11</v>
      </c>
    </row>
    <row r="8828" spans="1:4">
      <c r="A8828" s="4" t="s">
        <v>13886</v>
      </c>
      <c r="B8828" s="25" t="s">
        <v>13887</v>
      </c>
      <c r="C8828" s="4" t="s">
        <v>6</v>
      </c>
      <c r="D8828" s="6">
        <v>11</v>
      </c>
    </row>
    <row r="8829" spans="1:4">
      <c r="A8829" s="4" t="s">
        <v>14208</v>
      </c>
      <c r="B8829" s="25" t="s">
        <v>14209</v>
      </c>
      <c r="C8829" s="4" t="s">
        <v>6</v>
      </c>
      <c r="D8829" s="6">
        <v>11</v>
      </c>
    </row>
    <row r="8830" spans="1:4">
      <c r="A8830" s="4" t="s">
        <v>14522</v>
      </c>
      <c r="B8830" s="25" t="s">
        <v>14523</v>
      </c>
      <c r="C8830" s="4" t="s">
        <v>6</v>
      </c>
      <c r="D8830" s="6">
        <v>11</v>
      </c>
    </row>
    <row r="8831" spans="1:4">
      <c r="A8831" s="4" t="s">
        <v>14654</v>
      </c>
      <c r="B8831" s="25" t="s">
        <v>14655</v>
      </c>
      <c r="C8831" s="4" t="s">
        <v>6</v>
      </c>
      <c r="D8831" s="6">
        <v>11</v>
      </c>
    </row>
    <row r="8832" spans="1:4">
      <c r="A8832" s="4" t="s">
        <v>14666</v>
      </c>
      <c r="B8832" s="25" t="s">
        <v>14667</v>
      </c>
      <c r="C8832" s="4" t="s">
        <v>6</v>
      </c>
      <c r="D8832" s="6">
        <v>11</v>
      </c>
    </row>
    <row r="8833" spans="1:4">
      <c r="A8833" s="4" t="s">
        <v>15068</v>
      </c>
      <c r="B8833" s="25" t="s">
        <v>15069</v>
      </c>
      <c r="C8833" s="4" t="s">
        <v>6</v>
      </c>
      <c r="D8833" s="6">
        <v>11</v>
      </c>
    </row>
    <row r="8834" spans="1:4">
      <c r="A8834" s="4" t="s">
        <v>15082</v>
      </c>
      <c r="B8834" s="25" t="s">
        <v>15083</v>
      </c>
      <c r="C8834" s="4" t="s">
        <v>6</v>
      </c>
      <c r="D8834" s="6">
        <v>11</v>
      </c>
    </row>
    <row r="8835" spans="1:4">
      <c r="A8835" s="4" t="s">
        <v>15102</v>
      </c>
      <c r="B8835" s="25" t="s">
        <v>15103</v>
      </c>
      <c r="C8835" s="4" t="s">
        <v>6</v>
      </c>
      <c r="D8835" s="6">
        <v>11</v>
      </c>
    </row>
    <row r="8836" spans="1:4">
      <c r="A8836" s="4" t="s">
        <v>15178</v>
      </c>
      <c r="B8836" s="25" t="s">
        <v>15179</v>
      </c>
      <c r="C8836" s="4" t="s">
        <v>6</v>
      </c>
      <c r="D8836" s="6">
        <v>11</v>
      </c>
    </row>
    <row r="8837" spans="1:4">
      <c r="A8837" s="4" t="s">
        <v>15220</v>
      </c>
      <c r="B8837" s="25" t="s">
        <v>15221</v>
      </c>
      <c r="C8837" s="4" t="s">
        <v>6</v>
      </c>
      <c r="D8837" s="6">
        <v>11</v>
      </c>
    </row>
    <row r="8838" spans="1:4">
      <c r="A8838" s="4" t="s">
        <v>15370</v>
      </c>
      <c r="B8838" s="25" t="s">
        <v>15371</v>
      </c>
      <c r="C8838" s="4" t="s">
        <v>6</v>
      </c>
      <c r="D8838" s="6">
        <v>11</v>
      </c>
    </row>
    <row r="8839" spans="1:4">
      <c r="A8839" s="4" t="s">
        <v>15776</v>
      </c>
      <c r="B8839" s="25" t="s">
        <v>15777</v>
      </c>
      <c r="C8839" s="4" t="s">
        <v>6</v>
      </c>
      <c r="D8839" s="6">
        <v>11</v>
      </c>
    </row>
    <row r="8840" spans="1:4">
      <c r="A8840" s="4" t="s">
        <v>15852</v>
      </c>
      <c r="B8840" s="25" t="s">
        <v>15853</v>
      </c>
      <c r="C8840" s="4" t="s">
        <v>6</v>
      </c>
      <c r="D8840" s="6">
        <v>11</v>
      </c>
    </row>
    <row r="8841" spans="1:4">
      <c r="A8841" s="4" t="s">
        <v>16074</v>
      </c>
      <c r="B8841" s="25" t="s">
        <v>16075</v>
      </c>
      <c r="C8841" s="4" t="s">
        <v>6</v>
      </c>
      <c r="D8841" s="6">
        <v>11</v>
      </c>
    </row>
    <row r="8842" spans="1:4">
      <c r="A8842" s="4" t="s">
        <v>16192</v>
      </c>
      <c r="B8842" s="25" t="s">
        <v>16193</v>
      </c>
      <c r="C8842" s="4" t="s">
        <v>6</v>
      </c>
      <c r="D8842" s="6">
        <v>11</v>
      </c>
    </row>
    <row r="8843" spans="1:4">
      <c r="A8843" s="4" t="s">
        <v>16346</v>
      </c>
      <c r="B8843" s="25" t="s">
        <v>16347</v>
      </c>
      <c r="C8843" s="4" t="s">
        <v>6</v>
      </c>
      <c r="D8843" s="6">
        <v>11</v>
      </c>
    </row>
    <row r="8844" spans="1:4">
      <c r="A8844" s="4" t="s">
        <v>16584</v>
      </c>
      <c r="B8844" s="25" t="s">
        <v>16585</v>
      </c>
      <c r="C8844" s="4" t="s">
        <v>6</v>
      </c>
      <c r="D8844" s="6">
        <v>11</v>
      </c>
    </row>
    <row r="8845" spans="1:4">
      <c r="A8845" s="4" t="s">
        <v>16627</v>
      </c>
      <c r="B8845" s="25" t="s">
        <v>16628</v>
      </c>
      <c r="C8845" s="4" t="s">
        <v>6</v>
      </c>
      <c r="D8845" s="6">
        <v>11</v>
      </c>
    </row>
    <row r="8846" spans="1:4">
      <c r="A8846" s="4" t="s">
        <v>16715</v>
      </c>
      <c r="B8846" s="25" t="s">
        <v>16716</v>
      </c>
      <c r="C8846" s="4" t="s">
        <v>6</v>
      </c>
      <c r="D8846" s="6">
        <v>11</v>
      </c>
    </row>
    <row r="8847" spans="1:4">
      <c r="A8847" s="4" t="s">
        <v>16751</v>
      </c>
      <c r="B8847" s="25" t="s">
        <v>16752</v>
      </c>
      <c r="C8847" s="4" t="s">
        <v>6</v>
      </c>
      <c r="D8847" s="6">
        <v>11</v>
      </c>
    </row>
    <row r="8848" spans="1:4">
      <c r="A8848" s="4" t="s">
        <v>16787</v>
      </c>
      <c r="B8848" s="25" t="s">
        <v>16788</v>
      </c>
      <c r="C8848" s="4" t="s">
        <v>6</v>
      </c>
      <c r="D8848" s="6">
        <v>11</v>
      </c>
    </row>
    <row r="8849" spans="1:4">
      <c r="A8849" s="4" t="s">
        <v>16877</v>
      </c>
      <c r="B8849" s="25" t="s">
        <v>16878</v>
      </c>
      <c r="C8849" s="4" t="s">
        <v>6</v>
      </c>
      <c r="D8849" s="6">
        <v>11</v>
      </c>
    </row>
    <row r="8850" spans="1:4">
      <c r="A8850" s="4" t="s">
        <v>17147</v>
      </c>
      <c r="B8850" s="25" t="s">
        <v>17148</v>
      </c>
      <c r="C8850" s="4" t="s">
        <v>6</v>
      </c>
      <c r="D8850" s="6">
        <v>11</v>
      </c>
    </row>
    <row r="8851" spans="1:4">
      <c r="A8851" s="4" t="s">
        <v>17177</v>
      </c>
      <c r="B8851" s="25" t="s">
        <v>17178</v>
      </c>
      <c r="C8851" s="4" t="s">
        <v>6</v>
      </c>
      <c r="D8851" s="6">
        <v>11</v>
      </c>
    </row>
    <row r="8852" spans="1:4">
      <c r="A8852" s="4" t="s">
        <v>17293</v>
      </c>
      <c r="B8852" s="25" t="s">
        <v>17294</v>
      </c>
      <c r="C8852" s="4" t="s">
        <v>6</v>
      </c>
      <c r="D8852" s="6">
        <v>11</v>
      </c>
    </row>
    <row r="8853" spans="1:4">
      <c r="A8853" s="4" t="s">
        <v>17516</v>
      </c>
      <c r="B8853" s="25" t="s">
        <v>17517</v>
      </c>
      <c r="C8853" s="4" t="s">
        <v>6</v>
      </c>
      <c r="D8853" s="6">
        <v>11</v>
      </c>
    </row>
    <row r="8854" spans="1:4">
      <c r="A8854" s="4" t="s">
        <v>17630</v>
      </c>
      <c r="B8854" s="25" t="s">
        <v>17631</v>
      </c>
      <c r="C8854" s="4" t="s">
        <v>6</v>
      </c>
      <c r="D8854" s="6">
        <v>11</v>
      </c>
    </row>
    <row r="8855" spans="1:4">
      <c r="A8855" s="4" t="s">
        <v>17754</v>
      </c>
      <c r="B8855" s="25" t="s">
        <v>17755</v>
      </c>
      <c r="C8855" s="4" t="s">
        <v>6</v>
      </c>
      <c r="D8855" s="6">
        <v>11</v>
      </c>
    </row>
    <row r="8856" spans="1:4">
      <c r="A8856" s="4" t="s">
        <v>17782</v>
      </c>
      <c r="B8856" s="25" t="s">
        <v>17783</v>
      </c>
      <c r="C8856" s="4" t="s">
        <v>6</v>
      </c>
      <c r="D8856" s="6">
        <v>11</v>
      </c>
    </row>
    <row r="8857" spans="1:4">
      <c r="A8857" s="4" t="s">
        <v>17936</v>
      </c>
      <c r="B8857" s="25" t="s">
        <v>17937</v>
      </c>
      <c r="C8857" s="4" t="s">
        <v>6</v>
      </c>
      <c r="D8857" s="6">
        <v>11</v>
      </c>
    </row>
    <row r="8858" spans="1:4">
      <c r="A8858" s="4" t="s">
        <v>18172</v>
      </c>
      <c r="B8858" s="25" t="s">
        <v>18173</v>
      </c>
      <c r="C8858" s="4" t="s">
        <v>6</v>
      </c>
      <c r="D8858" s="6">
        <v>11</v>
      </c>
    </row>
    <row r="8859" spans="1:4">
      <c r="A8859" s="4" t="s">
        <v>18218</v>
      </c>
      <c r="B8859" s="25" t="s">
        <v>18219</v>
      </c>
      <c r="C8859" s="4" t="s">
        <v>6</v>
      </c>
      <c r="D8859" s="6">
        <v>11</v>
      </c>
    </row>
    <row r="8860" spans="1:4">
      <c r="A8860" s="4" t="s">
        <v>18416</v>
      </c>
      <c r="B8860" s="25" t="s">
        <v>18417</v>
      </c>
      <c r="C8860" s="4" t="s">
        <v>6</v>
      </c>
      <c r="D8860" s="6">
        <v>11</v>
      </c>
    </row>
    <row r="8861" spans="1:4">
      <c r="A8861" s="4" t="s">
        <v>18600</v>
      </c>
      <c r="B8861" s="25" t="s">
        <v>18601</v>
      </c>
      <c r="C8861" s="4" t="s">
        <v>6</v>
      </c>
      <c r="D8861" s="6">
        <v>11</v>
      </c>
    </row>
    <row r="8862" spans="1:4">
      <c r="A8862" s="4" t="s">
        <v>18622</v>
      </c>
      <c r="B8862" s="25" t="s">
        <v>18623</v>
      </c>
      <c r="C8862" s="4" t="s">
        <v>6</v>
      </c>
      <c r="D8862" s="6">
        <v>11</v>
      </c>
    </row>
    <row r="8863" spans="1:4">
      <c r="A8863" s="4" t="s">
        <v>18974</v>
      </c>
      <c r="B8863" s="25" t="s">
        <v>18975</v>
      </c>
      <c r="C8863" s="4" t="s">
        <v>6</v>
      </c>
      <c r="D8863" s="6">
        <v>11</v>
      </c>
    </row>
    <row r="8864" spans="1:4">
      <c r="A8864" s="4" t="s">
        <v>19058</v>
      </c>
      <c r="B8864" s="25" t="s">
        <v>19059</v>
      </c>
      <c r="C8864" s="4" t="s">
        <v>6</v>
      </c>
      <c r="D8864" s="6">
        <v>11</v>
      </c>
    </row>
    <row r="8865" spans="1:4">
      <c r="A8865" s="4" t="s">
        <v>19304</v>
      </c>
      <c r="B8865" s="25" t="s">
        <v>19305</v>
      </c>
      <c r="C8865" s="4" t="s">
        <v>6</v>
      </c>
      <c r="D8865" s="6">
        <v>11</v>
      </c>
    </row>
    <row r="8866" spans="1:4">
      <c r="A8866" s="4" t="s">
        <v>19670</v>
      </c>
      <c r="B8866" s="25" t="s">
        <v>19671</v>
      </c>
      <c r="C8866" s="4" t="s">
        <v>6</v>
      </c>
      <c r="D8866" s="6">
        <v>11</v>
      </c>
    </row>
    <row r="8867" spans="1:4">
      <c r="A8867" s="4" t="s">
        <v>19991</v>
      </c>
      <c r="B8867" s="25" t="s">
        <v>19992</v>
      </c>
      <c r="C8867" s="4" t="s">
        <v>6</v>
      </c>
      <c r="D8867" s="6">
        <v>11</v>
      </c>
    </row>
    <row r="8868" spans="1:4">
      <c r="A8868" s="4" t="s">
        <v>20015</v>
      </c>
      <c r="B8868" s="25" t="s">
        <v>20016</v>
      </c>
      <c r="C8868" s="4" t="s">
        <v>6</v>
      </c>
      <c r="D8868" s="6">
        <v>11</v>
      </c>
    </row>
    <row r="8869" spans="1:4">
      <c r="A8869" s="4" t="s">
        <v>20265</v>
      </c>
      <c r="B8869" s="25" t="s">
        <v>20266</v>
      </c>
      <c r="C8869" s="4" t="s">
        <v>6</v>
      </c>
      <c r="D8869" s="6">
        <v>11</v>
      </c>
    </row>
    <row r="8870" spans="1:4">
      <c r="A8870" s="4" t="s">
        <v>20650</v>
      </c>
      <c r="B8870" s="25" t="s">
        <v>20651</v>
      </c>
      <c r="C8870" s="4" t="s">
        <v>6</v>
      </c>
      <c r="D8870" s="6">
        <v>11</v>
      </c>
    </row>
    <row r="8871" spans="1:4">
      <c r="A8871" s="4" t="s">
        <v>20834</v>
      </c>
      <c r="B8871" s="25" t="s">
        <v>20835</v>
      </c>
      <c r="C8871" s="4" t="s">
        <v>6</v>
      </c>
      <c r="D8871" s="6">
        <v>11</v>
      </c>
    </row>
    <row r="8872" spans="1:4">
      <c r="A8872" s="4" t="s">
        <v>21010</v>
      </c>
      <c r="B8872" s="25" t="s">
        <v>21011</v>
      </c>
      <c r="C8872" s="4" t="s">
        <v>6</v>
      </c>
      <c r="D8872" s="6">
        <v>11</v>
      </c>
    </row>
    <row r="8873" spans="1:4">
      <c r="A8873" s="4" t="s">
        <v>21102</v>
      </c>
      <c r="B8873" s="25" t="s">
        <v>21103</v>
      </c>
      <c r="C8873" s="4" t="s">
        <v>6</v>
      </c>
      <c r="D8873" s="6">
        <v>11</v>
      </c>
    </row>
    <row r="8874" spans="1:4">
      <c r="A8874" s="4" t="s">
        <v>21162</v>
      </c>
      <c r="B8874" s="25" t="s">
        <v>21163</v>
      </c>
      <c r="C8874" s="4" t="s">
        <v>6</v>
      </c>
      <c r="D8874" s="6">
        <v>11</v>
      </c>
    </row>
    <row r="8875" spans="1:4">
      <c r="A8875" s="4" t="s">
        <v>21467</v>
      </c>
      <c r="B8875" s="25" t="s">
        <v>21468</v>
      </c>
      <c r="C8875" s="4" t="s">
        <v>6</v>
      </c>
      <c r="D8875" s="6">
        <v>11</v>
      </c>
    </row>
    <row r="8876" spans="1:4">
      <c r="A8876" s="4" t="s">
        <v>21625</v>
      </c>
      <c r="B8876" s="25" t="s">
        <v>21626</v>
      </c>
      <c r="C8876" s="4" t="s">
        <v>6</v>
      </c>
      <c r="D8876" s="6">
        <v>11</v>
      </c>
    </row>
    <row r="8877" spans="1:4">
      <c r="A8877" s="4" t="s">
        <v>21755</v>
      </c>
      <c r="B8877" s="25" t="s">
        <v>21756</v>
      </c>
      <c r="C8877" s="4" t="s">
        <v>6</v>
      </c>
      <c r="D8877" s="6">
        <v>11</v>
      </c>
    </row>
    <row r="8878" spans="1:4">
      <c r="A8878" s="4" t="s">
        <v>22129</v>
      </c>
      <c r="B8878" s="25" t="s">
        <v>22130</v>
      </c>
      <c r="C8878" s="4" t="s">
        <v>6</v>
      </c>
      <c r="D8878" s="6">
        <v>11</v>
      </c>
    </row>
    <row r="8879" spans="1:4">
      <c r="A8879" s="4" t="s">
        <v>22395</v>
      </c>
      <c r="B8879" s="25" t="s">
        <v>22396</v>
      </c>
      <c r="C8879" s="4" t="s">
        <v>6</v>
      </c>
      <c r="D8879" s="6">
        <v>11</v>
      </c>
    </row>
    <row r="8880" spans="1:4">
      <c r="A8880" s="4" t="s">
        <v>22615</v>
      </c>
      <c r="B8880" s="25" t="s">
        <v>22616</v>
      </c>
      <c r="C8880" s="4" t="s">
        <v>6</v>
      </c>
      <c r="D8880" s="6">
        <v>11</v>
      </c>
    </row>
    <row r="8881" spans="1:4">
      <c r="A8881" s="4" t="s">
        <v>22707</v>
      </c>
      <c r="B8881" s="25" t="s">
        <v>22708</v>
      </c>
      <c r="C8881" s="4" t="s">
        <v>6</v>
      </c>
      <c r="D8881" s="6">
        <v>11</v>
      </c>
    </row>
    <row r="8882" spans="1:4">
      <c r="A8882" s="4" t="s">
        <v>22763</v>
      </c>
      <c r="B8882" s="25" t="s">
        <v>22764</v>
      </c>
      <c r="C8882" s="4" t="s">
        <v>6</v>
      </c>
      <c r="D8882" s="6">
        <v>11</v>
      </c>
    </row>
    <row r="8883" spans="1:4">
      <c r="A8883" s="4" t="s">
        <v>22799</v>
      </c>
      <c r="B8883" s="25" t="s">
        <v>22800</v>
      </c>
      <c r="C8883" s="4" t="s">
        <v>6</v>
      </c>
      <c r="D8883" s="6">
        <v>11</v>
      </c>
    </row>
    <row r="8884" spans="1:4">
      <c r="A8884" s="4" t="s">
        <v>22851</v>
      </c>
      <c r="B8884" s="25" t="s">
        <v>22852</v>
      </c>
      <c r="C8884" s="4" t="s">
        <v>6</v>
      </c>
      <c r="D8884" s="6">
        <v>11</v>
      </c>
    </row>
    <row r="8885" spans="1:4">
      <c r="A8885" s="4" t="s">
        <v>23101</v>
      </c>
      <c r="B8885" s="25" t="s">
        <v>23102</v>
      </c>
      <c r="C8885" s="4" t="s">
        <v>6</v>
      </c>
      <c r="D8885" s="6">
        <v>11</v>
      </c>
    </row>
    <row r="8886" spans="1:4">
      <c r="A8886" s="4" t="s">
        <v>23209</v>
      </c>
      <c r="B8886" s="25" t="s">
        <v>23210</v>
      </c>
      <c r="C8886" s="4" t="s">
        <v>6</v>
      </c>
      <c r="D8886" s="6">
        <v>11</v>
      </c>
    </row>
    <row r="8887" spans="1:4">
      <c r="A8887" s="4" t="s">
        <v>23227</v>
      </c>
      <c r="B8887" s="25" t="s">
        <v>23228</v>
      </c>
      <c r="C8887" s="4" t="s">
        <v>6</v>
      </c>
      <c r="D8887" s="6">
        <v>11</v>
      </c>
    </row>
    <row r="8888" spans="1:4">
      <c r="A8888" s="4" t="s">
        <v>23385</v>
      </c>
      <c r="B8888" s="25" t="s">
        <v>23386</v>
      </c>
      <c r="C8888" s="4" t="s">
        <v>6</v>
      </c>
      <c r="D8888" s="6">
        <v>11</v>
      </c>
    </row>
    <row r="8889" spans="1:4">
      <c r="A8889" s="4" t="s">
        <v>23892</v>
      </c>
      <c r="B8889" s="25" t="s">
        <v>23893</v>
      </c>
      <c r="C8889" s="4" t="s">
        <v>6</v>
      </c>
      <c r="D8889" s="6">
        <v>11</v>
      </c>
    </row>
    <row r="8890" spans="1:4">
      <c r="A8890" s="4" t="s">
        <v>24359</v>
      </c>
      <c r="B8890" s="25" t="s">
        <v>24360</v>
      </c>
      <c r="C8890" s="4" t="s">
        <v>6</v>
      </c>
      <c r="D8890" s="6">
        <v>11</v>
      </c>
    </row>
    <row r="8891" spans="1:4">
      <c r="A8891" s="4" t="s">
        <v>24479</v>
      </c>
      <c r="B8891" s="25" t="s">
        <v>24480</v>
      </c>
      <c r="C8891" s="4" t="s">
        <v>6</v>
      </c>
      <c r="D8891" s="6">
        <v>11</v>
      </c>
    </row>
    <row r="8892" spans="1:4">
      <c r="A8892" s="4" t="s">
        <v>24495</v>
      </c>
      <c r="B8892" s="25" t="s">
        <v>24496</v>
      </c>
      <c r="C8892" s="4" t="s">
        <v>6</v>
      </c>
      <c r="D8892" s="6">
        <v>11</v>
      </c>
    </row>
    <row r="8893" spans="1:4">
      <c r="A8893" s="4" t="s">
        <v>24655</v>
      </c>
      <c r="B8893" s="25" t="s">
        <v>24656</v>
      </c>
      <c r="C8893" s="4" t="s">
        <v>6</v>
      </c>
      <c r="D8893" s="6">
        <v>11</v>
      </c>
    </row>
    <row r="8894" spans="1:4">
      <c r="A8894" s="4" t="s">
        <v>24755</v>
      </c>
      <c r="B8894" s="25" t="s">
        <v>24756</v>
      </c>
      <c r="C8894" s="4" t="s">
        <v>6</v>
      </c>
      <c r="D8894" s="6">
        <v>11</v>
      </c>
    </row>
    <row r="8895" spans="1:4">
      <c r="A8895" s="4" t="s">
        <v>24811</v>
      </c>
      <c r="B8895" s="25" t="s">
        <v>24812</v>
      </c>
      <c r="C8895" s="4" t="s">
        <v>6</v>
      </c>
      <c r="D8895" s="6">
        <v>11</v>
      </c>
    </row>
    <row r="8896" spans="1:4">
      <c r="A8896" s="4" t="s">
        <v>24823</v>
      </c>
      <c r="B8896" s="25" t="s">
        <v>24824</v>
      </c>
      <c r="C8896" s="4" t="s">
        <v>6</v>
      </c>
      <c r="D8896" s="6">
        <v>11</v>
      </c>
    </row>
    <row r="8897" spans="1:4">
      <c r="A8897" s="4" t="s">
        <v>25433</v>
      </c>
      <c r="B8897" s="25" t="s">
        <v>25434</v>
      </c>
      <c r="C8897" s="4" t="s">
        <v>6</v>
      </c>
      <c r="D8897" s="6">
        <v>11</v>
      </c>
    </row>
    <row r="8898" spans="1:4">
      <c r="A8898" s="4" t="s">
        <v>25599</v>
      </c>
      <c r="B8898" s="25" t="s">
        <v>25600</v>
      </c>
      <c r="C8898" s="4" t="s">
        <v>6</v>
      </c>
      <c r="D8898" s="6">
        <v>11</v>
      </c>
    </row>
    <row r="8899" spans="1:4">
      <c r="A8899" s="4" t="s">
        <v>25887</v>
      </c>
      <c r="B8899" s="25" t="s">
        <v>25888</v>
      </c>
      <c r="C8899" s="4" t="s">
        <v>6</v>
      </c>
      <c r="D8899" s="6">
        <v>11</v>
      </c>
    </row>
    <row r="8900" spans="1:4">
      <c r="A8900" s="4" t="s">
        <v>25953</v>
      </c>
      <c r="B8900" s="25" t="s">
        <v>25954</v>
      </c>
      <c r="C8900" s="4" t="s">
        <v>6</v>
      </c>
      <c r="D8900" s="6">
        <v>11</v>
      </c>
    </row>
    <row r="8901" spans="1:4">
      <c r="A8901" s="4" t="s">
        <v>26373</v>
      </c>
      <c r="B8901" s="25" t="s">
        <v>26374</v>
      </c>
      <c r="C8901" s="4" t="s">
        <v>6</v>
      </c>
      <c r="D8901" s="6">
        <v>11</v>
      </c>
    </row>
    <row r="8902" spans="1:4">
      <c r="A8902" s="4" t="s">
        <v>26379</v>
      </c>
      <c r="B8902" s="25" t="s">
        <v>26380</v>
      </c>
      <c r="C8902" s="4" t="s">
        <v>6</v>
      </c>
      <c r="D8902" s="6">
        <v>11</v>
      </c>
    </row>
    <row r="8903" spans="1:4">
      <c r="A8903" s="4" t="s">
        <v>26490</v>
      </c>
      <c r="B8903" s="25" t="s">
        <v>26491</v>
      </c>
      <c r="C8903" s="4" t="s">
        <v>6</v>
      </c>
      <c r="D8903" s="6">
        <v>11</v>
      </c>
    </row>
    <row r="8904" spans="1:4">
      <c r="A8904" s="4" t="s">
        <v>26594</v>
      </c>
      <c r="B8904" s="25" t="s">
        <v>26595</v>
      </c>
      <c r="C8904" s="4" t="s">
        <v>6</v>
      </c>
      <c r="D8904" s="6">
        <v>11</v>
      </c>
    </row>
    <row r="8905" spans="1:4">
      <c r="A8905" s="4" t="s">
        <v>26637</v>
      </c>
      <c r="B8905" s="25" t="s">
        <v>26638</v>
      </c>
      <c r="C8905" s="4" t="s">
        <v>6</v>
      </c>
      <c r="D8905" s="6">
        <v>11</v>
      </c>
    </row>
    <row r="8906" spans="1:4">
      <c r="A8906" s="4" t="s">
        <v>26823</v>
      </c>
      <c r="B8906" s="25" t="s">
        <v>26824</v>
      </c>
      <c r="C8906" s="4" t="s">
        <v>6</v>
      </c>
      <c r="D8906" s="6">
        <v>11</v>
      </c>
    </row>
    <row r="8907" spans="1:4">
      <c r="A8907" s="4" t="s">
        <v>27031</v>
      </c>
      <c r="B8907" s="25" t="s">
        <v>27032</v>
      </c>
      <c r="C8907" s="4" t="s">
        <v>6</v>
      </c>
      <c r="D8907" s="6">
        <v>11</v>
      </c>
    </row>
    <row r="8908" spans="1:4">
      <c r="A8908" s="4" t="s">
        <v>27604</v>
      </c>
      <c r="B8908" s="25" t="s">
        <v>27605</v>
      </c>
      <c r="C8908" s="4" t="s">
        <v>6</v>
      </c>
      <c r="D8908" s="6">
        <v>11</v>
      </c>
    </row>
    <row r="8909" spans="1:4">
      <c r="A8909" s="4" t="s">
        <v>27671</v>
      </c>
      <c r="B8909" s="25" t="s">
        <v>27672</v>
      </c>
      <c r="C8909" s="4" t="s">
        <v>6</v>
      </c>
      <c r="D8909" s="6">
        <v>11</v>
      </c>
    </row>
    <row r="8910" spans="1:4">
      <c r="A8910" s="4" t="s">
        <v>27915</v>
      </c>
      <c r="B8910" s="25" t="s">
        <v>27916</v>
      </c>
      <c r="C8910" s="4" t="s">
        <v>6</v>
      </c>
      <c r="D8910" s="6">
        <v>11</v>
      </c>
    </row>
    <row r="8911" spans="1:4">
      <c r="A8911" s="4" t="s">
        <v>28044</v>
      </c>
      <c r="B8911" s="25" t="s">
        <v>28045</v>
      </c>
      <c r="C8911" s="4" t="s">
        <v>6</v>
      </c>
      <c r="D8911" s="6">
        <v>11</v>
      </c>
    </row>
    <row r="8912" spans="1:4">
      <c r="A8912" s="4" t="s">
        <v>28054</v>
      </c>
      <c r="B8912" s="25" t="s">
        <v>28055</v>
      </c>
      <c r="C8912" s="4" t="s">
        <v>6</v>
      </c>
      <c r="D8912" s="6">
        <v>11</v>
      </c>
    </row>
    <row r="8913" spans="1:4">
      <c r="A8913" s="4" t="s">
        <v>29786</v>
      </c>
      <c r="B8913" s="25" t="s">
        <v>29787</v>
      </c>
      <c r="C8913" s="4" t="s">
        <v>6</v>
      </c>
      <c r="D8913" s="6">
        <v>11</v>
      </c>
    </row>
    <row r="8914" spans="1:4">
      <c r="A8914" s="4" t="s">
        <v>31941</v>
      </c>
      <c r="B8914" s="25" t="s">
        <v>31942</v>
      </c>
      <c r="C8914" s="4" t="s">
        <v>6</v>
      </c>
      <c r="D8914" s="6">
        <v>11</v>
      </c>
    </row>
    <row r="8915" spans="1:4">
      <c r="A8915" s="4" t="s">
        <v>32723</v>
      </c>
      <c r="B8915" s="25" t="s">
        <v>32724</v>
      </c>
      <c r="C8915" s="4" t="s">
        <v>6</v>
      </c>
      <c r="D8915" s="6">
        <v>11</v>
      </c>
    </row>
    <row r="8916" spans="1:4">
      <c r="A8916" s="4" t="s">
        <v>90</v>
      </c>
      <c r="B8916" s="25" t="s">
        <v>91</v>
      </c>
      <c r="C8916" s="4" t="s">
        <v>6</v>
      </c>
      <c r="D8916" s="6">
        <v>12</v>
      </c>
    </row>
    <row r="8917" spans="1:4">
      <c r="A8917" s="4" t="s">
        <v>104</v>
      </c>
      <c r="B8917" s="25" t="s">
        <v>105</v>
      </c>
      <c r="C8917" s="4" t="s">
        <v>6</v>
      </c>
      <c r="D8917" s="6">
        <v>12</v>
      </c>
    </row>
    <row r="8918" spans="1:4">
      <c r="A8918" s="4" t="s">
        <v>361</v>
      </c>
      <c r="B8918" s="25" t="s">
        <v>362</v>
      </c>
      <c r="C8918" s="4" t="s">
        <v>6</v>
      </c>
      <c r="D8918" s="6">
        <v>12</v>
      </c>
    </row>
    <row r="8919" spans="1:4">
      <c r="A8919" s="4" t="s">
        <v>577</v>
      </c>
      <c r="B8919" s="25" t="s">
        <v>578</v>
      </c>
      <c r="C8919" s="4" t="s">
        <v>6</v>
      </c>
      <c r="D8919" s="6">
        <v>12</v>
      </c>
    </row>
    <row r="8920" spans="1:4">
      <c r="A8920" s="4" t="s">
        <v>681</v>
      </c>
      <c r="B8920" s="25" t="s">
        <v>682</v>
      </c>
      <c r="C8920" s="4" t="s">
        <v>6</v>
      </c>
      <c r="D8920" s="6">
        <v>12</v>
      </c>
    </row>
    <row r="8921" spans="1:4">
      <c r="A8921" s="4" t="s">
        <v>855</v>
      </c>
      <c r="B8921" s="25" t="s">
        <v>856</v>
      </c>
      <c r="C8921" s="4" t="s">
        <v>6</v>
      </c>
      <c r="D8921" s="6">
        <v>12</v>
      </c>
    </row>
    <row r="8922" spans="1:4">
      <c r="A8922" s="4" t="s">
        <v>1007</v>
      </c>
      <c r="B8922" s="25" t="s">
        <v>1008</v>
      </c>
      <c r="C8922" s="4" t="s">
        <v>6</v>
      </c>
      <c r="D8922" s="6">
        <v>12</v>
      </c>
    </row>
    <row r="8923" spans="1:4">
      <c r="A8923" s="4" t="s">
        <v>1107</v>
      </c>
      <c r="B8923" s="25" t="s">
        <v>1108</v>
      </c>
      <c r="C8923" s="4" t="s">
        <v>6</v>
      </c>
      <c r="D8923" s="6">
        <v>12</v>
      </c>
    </row>
    <row r="8924" spans="1:4">
      <c r="A8924" s="4" t="s">
        <v>1463</v>
      </c>
      <c r="B8924" s="25" t="s">
        <v>1464</v>
      </c>
      <c r="C8924" s="4" t="s">
        <v>6</v>
      </c>
      <c r="D8924" s="6">
        <v>12</v>
      </c>
    </row>
    <row r="8925" spans="1:4">
      <c r="A8925" s="4" t="s">
        <v>1485</v>
      </c>
      <c r="B8925" s="25" t="s">
        <v>1486</v>
      </c>
      <c r="C8925" s="4" t="s">
        <v>6</v>
      </c>
      <c r="D8925" s="6">
        <v>12</v>
      </c>
    </row>
    <row r="8926" spans="1:4">
      <c r="A8926" s="4" t="s">
        <v>1491</v>
      </c>
      <c r="B8926" s="25" t="s">
        <v>1492</v>
      </c>
      <c r="C8926" s="4" t="s">
        <v>6</v>
      </c>
      <c r="D8926" s="6">
        <v>12</v>
      </c>
    </row>
    <row r="8927" spans="1:4">
      <c r="A8927" s="4" t="s">
        <v>1605</v>
      </c>
      <c r="B8927" s="25" t="s">
        <v>1606</v>
      </c>
      <c r="C8927" s="4" t="s">
        <v>6</v>
      </c>
      <c r="D8927" s="6">
        <v>12</v>
      </c>
    </row>
    <row r="8928" spans="1:4">
      <c r="A8928" s="4" t="s">
        <v>1839</v>
      </c>
      <c r="B8928" s="25" t="s">
        <v>1840</v>
      </c>
      <c r="C8928" s="4" t="s">
        <v>6</v>
      </c>
      <c r="D8928" s="6">
        <v>12</v>
      </c>
    </row>
    <row r="8929" spans="1:4">
      <c r="A8929" s="4" t="s">
        <v>1847</v>
      </c>
      <c r="B8929" s="25" t="s">
        <v>1848</v>
      </c>
      <c r="C8929" s="4" t="s">
        <v>6</v>
      </c>
      <c r="D8929" s="6">
        <v>12</v>
      </c>
    </row>
    <row r="8930" spans="1:4">
      <c r="A8930" s="4" t="s">
        <v>1919</v>
      </c>
      <c r="B8930" s="25" t="s">
        <v>1920</v>
      </c>
      <c r="C8930" s="4" t="s">
        <v>6</v>
      </c>
      <c r="D8930" s="6">
        <v>12</v>
      </c>
    </row>
    <row r="8931" spans="1:4">
      <c r="A8931" s="4" t="s">
        <v>2043</v>
      </c>
      <c r="B8931" s="25" t="s">
        <v>2044</v>
      </c>
      <c r="C8931" s="4" t="s">
        <v>6</v>
      </c>
      <c r="D8931" s="6">
        <v>12</v>
      </c>
    </row>
    <row r="8932" spans="1:4">
      <c r="A8932" s="4" t="s">
        <v>2381</v>
      </c>
      <c r="B8932" s="25" t="s">
        <v>2382</v>
      </c>
      <c r="C8932" s="4" t="s">
        <v>6</v>
      </c>
      <c r="D8932" s="6">
        <v>12</v>
      </c>
    </row>
    <row r="8933" spans="1:4">
      <c r="A8933" s="4" t="s">
        <v>2563</v>
      </c>
      <c r="B8933" s="25" t="s">
        <v>2564</v>
      </c>
      <c r="C8933" s="4" t="s">
        <v>6</v>
      </c>
      <c r="D8933" s="6">
        <v>12</v>
      </c>
    </row>
    <row r="8934" spans="1:4">
      <c r="A8934" s="4" t="s">
        <v>2880</v>
      </c>
      <c r="B8934" s="25" t="s">
        <v>2881</v>
      </c>
      <c r="C8934" s="4" t="s">
        <v>6</v>
      </c>
      <c r="D8934" s="6">
        <v>12</v>
      </c>
    </row>
    <row r="8935" spans="1:4">
      <c r="A8935" s="4" t="s">
        <v>3096</v>
      </c>
      <c r="B8935" s="25" t="s">
        <v>3097</v>
      </c>
      <c r="C8935" s="4" t="s">
        <v>6</v>
      </c>
      <c r="D8935" s="6">
        <v>12</v>
      </c>
    </row>
    <row r="8936" spans="1:4">
      <c r="A8936" s="4" t="s">
        <v>3134</v>
      </c>
      <c r="B8936" s="25" t="s">
        <v>3135</v>
      </c>
      <c r="C8936" s="4" t="s">
        <v>6</v>
      </c>
      <c r="D8936" s="6">
        <v>12</v>
      </c>
    </row>
    <row r="8937" spans="1:4">
      <c r="A8937" s="4" t="s">
        <v>3154</v>
      </c>
      <c r="B8937" s="25" t="s">
        <v>3155</v>
      </c>
      <c r="C8937" s="4" t="s">
        <v>6</v>
      </c>
      <c r="D8937" s="6">
        <v>12</v>
      </c>
    </row>
    <row r="8938" spans="1:4">
      <c r="A8938" s="4" t="s">
        <v>3508</v>
      </c>
      <c r="B8938" s="25" t="s">
        <v>3509</v>
      </c>
      <c r="C8938" s="4" t="s">
        <v>6</v>
      </c>
      <c r="D8938" s="6">
        <v>12</v>
      </c>
    </row>
    <row r="8939" spans="1:4">
      <c r="A8939" s="4" t="s">
        <v>3554</v>
      </c>
      <c r="B8939" s="25" t="s">
        <v>3555</v>
      </c>
      <c r="C8939" s="4" t="s">
        <v>6</v>
      </c>
      <c r="D8939" s="6">
        <v>12</v>
      </c>
    </row>
    <row r="8940" spans="1:4">
      <c r="A8940" s="4" t="s">
        <v>3680</v>
      </c>
      <c r="B8940" s="25" t="s">
        <v>3681</v>
      </c>
      <c r="C8940" s="4" t="s">
        <v>6</v>
      </c>
      <c r="D8940" s="6">
        <v>12</v>
      </c>
    </row>
    <row r="8941" spans="1:4">
      <c r="A8941" s="4" t="s">
        <v>3856</v>
      </c>
      <c r="B8941" s="25" t="s">
        <v>3857</v>
      </c>
      <c r="C8941" s="4" t="s">
        <v>6</v>
      </c>
      <c r="D8941" s="6">
        <v>12</v>
      </c>
    </row>
    <row r="8942" spans="1:4">
      <c r="A8942" s="4" t="s">
        <v>4143</v>
      </c>
      <c r="B8942" s="25" t="s">
        <v>4144</v>
      </c>
      <c r="C8942" s="4" t="s">
        <v>6</v>
      </c>
      <c r="D8942" s="6">
        <v>12</v>
      </c>
    </row>
    <row r="8943" spans="1:4">
      <c r="A8943" s="4" t="s">
        <v>4179</v>
      </c>
      <c r="B8943" s="25" t="s">
        <v>4180</v>
      </c>
      <c r="C8943" s="4" t="s">
        <v>6</v>
      </c>
      <c r="D8943" s="6">
        <v>12</v>
      </c>
    </row>
    <row r="8944" spans="1:4">
      <c r="A8944" s="4" t="s">
        <v>4243</v>
      </c>
      <c r="B8944" s="25" t="s">
        <v>4244</v>
      </c>
      <c r="C8944" s="4" t="s">
        <v>6</v>
      </c>
      <c r="D8944" s="6">
        <v>12</v>
      </c>
    </row>
    <row r="8945" spans="1:4">
      <c r="A8945" s="4" t="s">
        <v>4430</v>
      </c>
      <c r="B8945" s="25" t="s">
        <v>4431</v>
      </c>
      <c r="C8945" s="4" t="s">
        <v>6</v>
      </c>
      <c r="D8945" s="6">
        <v>12</v>
      </c>
    </row>
    <row r="8946" spans="1:4">
      <c r="A8946" s="4" t="s">
        <v>4588</v>
      </c>
      <c r="B8946" s="25" t="s">
        <v>4589</v>
      </c>
      <c r="C8946" s="4" t="s">
        <v>6</v>
      </c>
      <c r="D8946" s="6">
        <v>12</v>
      </c>
    </row>
    <row r="8947" spans="1:4">
      <c r="A8947" s="4" t="s">
        <v>4724</v>
      </c>
      <c r="B8947" s="25" t="s">
        <v>4725</v>
      </c>
      <c r="C8947" s="4" t="s">
        <v>6</v>
      </c>
      <c r="D8947" s="6">
        <v>12</v>
      </c>
    </row>
    <row r="8948" spans="1:4">
      <c r="A8948" s="4" t="s">
        <v>4730</v>
      </c>
      <c r="B8948" s="25" t="s">
        <v>4731</v>
      </c>
      <c r="C8948" s="4" t="s">
        <v>6</v>
      </c>
      <c r="D8948" s="6">
        <v>12</v>
      </c>
    </row>
    <row r="8949" spans="1:4">
      <c r="A8949" s="4" t="s">
        <v>4768</v>
      </c>
      <c r="B8949" s="25" t="s">
        <v>4769</v>
      </c>
      <c r="C8949" s="4" t="s">
        <v>6</v>
      </c>
      <c r="D8949" s="6">
        <v>12</v>
      </c>
    </row>
    <row r="8950" spans="1:4">
      <c r="A8950" s="4" t="s">
        <v>4852</v>
      </c>
      <c r="B8950" s="25" t="s">
        <v>4853</v>
      </c>
      <c r="C8950" s="4" t="s">
        <v>6</v>
      </c>
      <c r="D8950" s="6">
        <v>12</v>
      </c>
    </row>
    <row r="8951" spans="1:4">
      <c r="A8951" s="4" t="s">
        <v>5130</v>
      </c>
      <c r="B8951" s="25" t="s">
        <v>5131</v>
      </c>
      <c r="C8951" s="4" t="s">
        <v>6</v>
      </c>
      <c r="D8951" s="6">
        <v>12</v>
      </c>
    </row>
    <row r="8952" spans="1:4">
      <c r="A8952" s="4" t="s">
        <v>5342</v>
      </c>
      <c r="B8952" s="25" t="s">
        <v>5343</v>
      </c>
      <c r="C8952" s="4" t="s">
        <v>6</v>
      </c>
      <c r="D8952" s="6">
        <v>12</v>
      </c>
    </row>
    <row r="8953" spans="1:4">
      <c r="A8953" s="4" t="s">
        <v>5674</v>
      </c>
      <c r="B8953" s="25" t="s">
        <v>5675</v>
      </c>
      <c r="C8953" s="4" t="s">
        <v>6</v>
      </c>
      <c r="D8953" s="6">
        <v>12</v>
      </c>
    </row>
    <row r="8954" spans="1:4">
      <c r="A8954" s="4" t="s">
        <v>5756</v>
      </c>
      <c r="B8954" s="25" t="s">
        <v>5757</v>
      </c>
      <c r="C8954" s="4" t="s">
        <v>6</v>
      </c>
      <c r="D8954" s="6">
        <v>12</v>
      </c>
    </row>
    <row r="8955" spans="1:4">
      <c r="A8955" s="4" t="s">
        <v>5918</v>
      </c>
      <c r="B8955" s="25" t="s">
        <v>5919</v>
      </c>
      <c r="C8955" s="4" t="s">
        <v>6</v>
      </c>
      <c r="D8955" s="6">
        <v>12</v>
      </c>
    </row>
    <row r="8956" spans="1:4">
      <c r="A8956" s="4" t="s">
        <v>6040</v>
      </c>
      <c r="B8956" s="25" t="s">
        <v>6041</v>
      </c>
      <c r="C8956" s="4" t="s">
        <v>6</v>
      </c>
      <c r="D8956" s="6">
        <v>12</v>
      </c>
    </row>
    <row r="8957" spans="1:4">
      <c r="A8957" s="4" t="s">
        <v>6180</v>
      </c>
      <c r="B8957" s="25" t="s">
        <v>6181</v>
      </c>
      <c r="C8957" s="4" t="s">
        <v>6</v>
      </c>
      <c r="D8957" s="6">
        <v>12</v>
      </c>
    </row>
    <row r="8958" spans="1:4">
      <c r="A8958" s="4" t="s">
        <v>6218</v>
      </c>
      <c r="B8958" s="25" t="s">
        <v>6219</v>
      </c>
      <c r="C8958" s="4" t="s">
        <v>6</v>
      </c>
      <c r="D8958" s="6">
        <v>12</v>
      </c>
    </row>
    <row r="8959" spans="1:4">
      <c r="A8959" s="4" t="s">
        <v>6298</v>
      </c>
      <c r="B8959" s="25" t="s">
        <v>6299</v>
      </c>
      <c r="C8959" s="4" t="s">
        <v>6</v>
      </c>
      <c r="D8959" s="6">
        <v>12</v>
      </c>
    </row>
    <row r="8960" spans="1:4">
      <c r="A8960" s="4" t="s">
        <v>6376</v>
      </c>
      <c r="B8960" s="25" t="s">
        <v>6377</v>
      </c>
      <c r="C8960" s="4" t="s">
        <v>6</v>
      </c>
      <c r="D8960" s="6">
        <v>12</v>
      </c>
    </row>
    <row r="8961" spans="1:4">
      <c r="A8961" s="4" t="s">
        <v>6452</v>
      </c>
      <c r="B8961" s="25" t="s">
        <v>6453</v>
      </c>
      <c r="C8961" s="4" t="s">
        <v>6</v>
      </c>
      <c r="D8961" s="6">
        <v>12</v>
      </c>
    </row>
    <row r="8962" spans="1:4">
      <c r="A8962" s="4" t="s">
        <v>6468</v>
      </c>
      <c r="B8962" s="25" t="s">
        <v>6469</v>
      </c>
      <c r="C8962" s="4" t="s">
        <v>6</v>
      </c>
      <c r="D8962" s="6">
        <v>12</v>
      </c>
    </row>
    <row r="8963" spans="1:4">
      <c r="A8963" s="4" t="s">
        <v>6631</v>
      </c>
      <c r="B8963" s="25" t="s">
        <v>6632</v>
      </c>
      <c r="C8963" s="4" t="s">
        <v>6</v>
      </c>
      <c r="D8963" s="6">
        <v>12</v>
      </c>
    </row>
    <row r="8964" spans="1:4">
      <c r="A8964" s="4" t="s">
        <v>6749</v>
      </c>
      <c r="B8964" s="25" t="s">
        <v>6750</v>
      </c>
      <c r="C8964" s="4" t="s">
        <v>6</v>
      </c>
      <c r="D8964" s="6">
        <v>12</v>
      </c>
    </row>
    <row r="8965" spans="1:4">
      <c r="A8965" s="4" t="s">
        <v>6905</v>
      </c>
      <c r="B8965" s="25" t="s">
        <v>6906</v>
      </c>
      <c r="C8965" s="4" t="s">
        <v>6</v>
      </c>
      <c r="D8965" s="6">
        <v>12</v>
      </c>
    </row>
    <row r="8966" spans="1:4">
      <c r="A8966" s="4" t="s">
        <v>7141</v>
      </c>
      <c r="B8966" s="25" t="s">
        <v>7142</v>
      </c>
      <c r="C8966" s="4" t="s">
        <v>6</v>
      </c>
      <c r="D8966" s="6">
        <v>12</v>
      </c>
    </row>
    <row r="8967" spans="1:4">
      <c r="A8967" s="4" t="s">
        <v>7243</v>
      </c>
      <c r="B8967" s="25" t="s">
        <v>7244</v>
      </c>
      <c r="C8967" s="4" t="s">
        <v>6</v>
      </c>
      <c r="D8967" s="6">
        <v>12</v>
      </c>
    </row>
    <row r="8968" spans="1:4">
      <c r="A8968" s="4" t="s">
        <v>7267</v>
      </c>
      <c r="B8968" s="25" t="s">
        <v>7268</v>
      </c>
      <c r="C8968" s="4" t="s">
        <v>6</v>
      </c>
      <c r="D8968" s="6">
        <v>12</v>
      </c>
    </row>
    <row r="8969" spans="1:4">
      <c r="A8969" s="4" t="s">
        <v>7939</v>
      </c>
      <c r="B8969" s="25" t="s">
        <v>7940</v>
      </c>
      <c r="C8969" s="4" t="s">
        <v>6</v>
      </c>
      <c r="D8969" s="6">
        <v>12</v>
      </c>
    </row>
    <row r="8970" spans="1:4">
      <c r="A8970" s="4" t="s">
        <v>8271</v>
      </c>
      <c r="B8970" s="25" t="s">
        <v>8272</v>
      </c>
      <c r="C8970" s="4" t="s">
        <v>6</v>
      </c>
      <c r="D8970" s="6">
        <v>12</v>
      </c>
    </row>
    <row r="8971" spans="1:4">
      <c r="A8971" s="4" t="s">
        <v>8447</v>
      </c>
      <c r="B8971" s="25" t="s">
        <v>8448</v>
      </c>
      <c r="C8971" s="4" t="s">
        <v>6</v>
      </c>
      <c r="D8971" s="6">
        <v>12</v>
      </c>
    </row>
    <row r="8972" spans="1:4">
      <c r="A8972" s="4" t="s">
        <v>8467</v>
      </c>
      <c r="B8972" s="25" t="s">
        <v>8468</v>
      </c>
      <c r="C8972" s="4" t="s">
        <v>6</v>
      </c>
      <c r="D8972" s="6">
        <v>12</v>
      </c>
    </row>
    <row r="8973" spans="1:4">
      <c r="A8973" s="4" t="s">
        <v>8485</v>
      </c>
      <c r="B8973" s="25" t="s">
        <v>8486</v>
      </c>
      <c r="C8973" s="4" t="s">
        <v>6</v>
      </c>
      <c r="D8973" s="6">
        <v>12</v>
      </c>
    </row>
    <row r="8974" spans="1:4">
      <c r="A8974" s="4" t="s">
        <v>8649</v>
      </c>
      <c r="B8974" s="25" t="s">
        <v>8650</v>
      </c>
      <c r="C8974" s="4" t="s">
        <v>6</v>
      </c>
      <c r="D8974" s="6">
        <v>12</v>
      </c>
    </row>
    <row r="8975" spans="1:4">
      <c r="A8975" s="4" t="s">
        <v>9017</v>
      </c>
      <c r="B8975" s="25" t="s">
        <v>9018</v>
      </c>
      <c r="C8975" s="4" t="s">
        <v>6</v>
      </c>
      <c r="D8975" s="6">
        <v>12</v>
      </c>
    </row>
    <row r="8976" spans="1:4">
      <c r="A8976" s="4" t="s">
        <v>9269</v>
      </c>
      <c r="B8976" s="25" t="s">
        <v>9270</v>
      </c>
      <c r="C8976" s="4" t="s">
        <v>6</v>
      </c>
      <c r="D8976" s="6">
        <v>12</v>
      </c>
    </row>
    <row r="8977" spans="1:4">
      <c r="A8977" s="4" t="s">
        <v>9275</v>
      </c>
      <c r="B8977" s="25" t="s">
        <v>9276</v>
      </c>
      <c r="C8977" s="4" t="s">
        <v>6</v>
      </c>
      <c r="D8977" s="6">
        <v>12</v>
      </c>
    </row>
    <row r="8978" spans="1:4">
      <c r="A8978" s="4" t="s">
        <v>9325</v>
      </c>
      <c r="B8978" s="25" t="s">
        <v>9326</v>
      </c>
      <c r="C8978" s="4" t="s">
        <v>6</v>
      </c>
      <c r="D8978" s="6">
        <v>12</v>
      </c>
    </row>
    <row r="8979" spans="1:4">
      <c r="A8979" s="4" t="s">
        <v>9327</v>
      </c>
      <c r="B8979" s="25" t="s">
        <v>9328</v>
      </c>
      <c r="C8979" s="4" t="s">
        <v>6</v>
      </c>
      <c r="D8979" s="6">
        <v>12</v>
      </c>
    </row>
    <row r="8980" spans="1:4">
      <c r="A8980" s="4" t="s">
        <v>9329</v>
      </c>
      <c r="B8980" s="25" t="s">
        <v>9330</v>
      </c>
      <c r="C8980" s="4" t="s">
        <v>6</v>
      </c>
      <c r="D8980" s="6">
        <v>12</v>
      </c>
    </row>
    <row r="8981" spans="1:4">
      <c r="A8981" s="4" t="s">
        <v>9405</v>
      </c>
      <c r="B8981" s="25" t="s">
        <v>9406</v>
      </c>
      <c r="C8981" s="4" t="s">
        <v>6</v>
      </c>
      <c r="D8981" s="6">
        <v>12</v>
      </c>
    </row>
    <row r="8982" spans="1:4">
      <c r="A8982" s="4" t="s">
        <v>9545</v>
      </c>
      <c r="B8982" s="25" t="s">
        <v>9546</v>
      </c>
      <c r="C8982" s="4" t="s">
        <v>6</v>
      </c>
      <c r="D8982" s="6">
        <v>12</v>
      </c>
    </row>
    <row r="8983" spans="1:4">
      <c r="A8983" s="4" t="s">
        <v>9931</v>
      </c>
      <c r="B8983" s="25" t="s">
        <v>9932</v>
      </c>
      <c r="C8983" s="4" t="s">
        <v>6</v>
      </c>
      <c r="D8983" s="6">
        <v>12</v>
      </c>
    </row>
    <row r="8984" spans="1:4">
      <c r="A8984" s="4" t="s">
        <v>10221</v>
      </c>
      <c r="B8984" s="25" t="s">
        <v>10222</v>
      </c>
      <c r="C8984" s="4" t="s">
        <v>6</v>
      </c>
      <c r="D8984" s="6">
        <v>12</v>
      </c>
    </row>
    <row r="8985" spans="1:4">
      <c r="A8985" s="4" t="s">
        <v>10797</v>
      </c>
      <c r="B8985" s="25" t="s">
        <v>10798</v>
      </c>
      <c r="C8985" s="4" t="s">
        <v>6</v>
      </c>
      <c r="D8985" s="6">
        <v>12</v>
      </c>
    </row>
    <row r="8986" spans="1:4">
      <c r="A8986" s="4" t="s">
        <v>10937</v>
      </c>
      <c r="B8986" s="25" t="s">
        <v>10938</v>
      </c>
      <c r="C8986" s="4" t="s">
        <v>6</v>
      </c>
      <c r="D8986" s="6">
        <v>12</v>
      </c>
    </row>
    <row r="8987" spans="1:4">
      <c r="A8987" s="4" t="s">
        <v>10999</v>
      </c>
      <c r="B8987" s="25" t="s">
        <v>11000</v>
      </c>
      <c r="C8987" s="4" t="s">
        <v>6</v>
      </c>
      <c r="D8987" s="6">
        <v>12</v>
      </c>
    </row>
    <row r="8988" spans="1:4">
      <c r="A8988" s="4" t="s">
        <v>11029</v>
      </c>
      <c r="B8988" s="25" t="s">
        <v>11030</v>
      </c>
      <c r="C8988" s="4" t="s">
        <v>6</v>
      </c>
      <c r="D8988" s="6">
        <v>12</v>
      </c>
    </row>
    <row r="8989" spans="1:4">
      <c r="A8989" s="4" t="s">
        <v>11033</v>
      </c>
      <c r="B8989" s="25" t="s">
        <v>11034</v>
      </c>
      <c r="C8989" s="4" t="s">
        <v>6</v>
      </c>
      <c r="D8989" s="6">
        <v>12</v>
      </c>
    </row>
    <row r="8990" spans="1:4">
      <c r="A8990" s="4" t="s">
        <v>11373</v>
      </c>
      <c r="B8990" s="25" t="s">
        <v>11374</v>
      </c>
      <c r="C8990" s="4" t="s">
        <v>6</v>
      </c>
      <c r="D8990" s="6">
        <v>12</v>
      </c>
    </row>
    <row r="8991" spans="1:4">
      <c r="A8991" s="4" t="s">
        <v>11557</v>
      </c>
      <c r="B8991" s="25" t="s">
        <v>11558</v>
      </c>
      <c r="C8991" s="4" t="s">
        <v>6</v>
      </c>
      <c r="D8991" s="6">
        <v>12</v>
      </c>
    </row>
    <row r="8992" spans="1:4">
      <c r="A8992" s="4" t="s">
        <v>11769</v>
      </c>
      <c r="B8992" s="25" t="s">
        <v>11770</v>
      </c>
      <c r="C8992" s="4" t="s">
        <v>6</v>
      </c>
      <c r="D8992" s="6">
        <v>12</v>
      </c>
    </row>
    <row r="8993" spans="1:4">
      <c r="A8993" s="4" t="s">
        <v>11815</v>
      </c>
      <c r="B8993" s="25" t="s">
        <v>11816</v>
      </c>
      <c r="C8993" s="4" t="s">
        <v>6</v>
      </c>
      <c r="D8993" s="6">
        <v>12</v>
      </c>
    </row>
    <row r="8994" spans="1:4">
      <c r="A8994" s="4" t="s">
        <v>11879</v>
      </c>
      <c r="B8994" s="25" t="s">
        <v>11880</v>
      </c>
      <c r="C8994" s="4" t="s">
        <v>6</v>
      </c>
      <c r="D8994" s="6">
        <v>12</v>
      </c>
    </row>
    <row r="8995" spans="1:4">
      <c r="A8995" s="4" t="s">
        <v>11923</v>
      </c>
      <c r="B8995" s="25" t="s">
        <v>11924</v>
      </c>
      <c r="C8995" s="4" t="s">
        <v>6</v>
      </c>
      <c r="D8995" s="6">
        <v>12</v>
      </c>
    </row>
    <row r="8996" spans="1:4">
      <c r="A8996" s="4" t="s">
        <v>11987</v>
      </c>
      <c r="B8996" s="25" t="s">
        <v>11988</v>
      </c>
      <c r="C8996" s="4" t="s">
        <v>6</v>
      </c>
      <c r="D8996" s="6">
        <v>12</v>
      </c>
    </row>
    <row r="8997" spans="1:4">
      <c r="A8997" s="4" t="s">
        <v>12009</v>
      </c>
      <c r="B8997" s="25" t="s">
        <v>12010</v>
      </c>
      <c r="C8997" s="4" t="s">
        <v>6</v>
      </c>
      <c r="D8997" s="6">
        <v>12</v>
      </c>
    </row>
    <row r="8998" spans="1:4">
      <c r="A8998" s="4" t="s">
        <v>12045</v>
      </c>
      <c r="B8998" s="25" t="s">
        <v>12046</v>
      </c>
      <c r="C8998" s="4" t="s">
        <v>6</v>
      </c>
      <c r="D8998" s="6">
        <v>12</v>
      </c>
    </row>
    <row r="8999" spans="1:4">
      <c r="A8999" s="4" t="s">
        <v>12063</v>
      </c>
      <c r="B8999" s="25" t="s">
        <v>12064</v>
      </c>
      <c r="C8999" s="4" t="s">
        <v>6</v>
      </c>
      <c r="D8999" s="6">
        <v>12</v>
      </c>
    </row>
    <row r="9000" spans="1:4">
      <c r="A9000" s="4" t="s">
        <v>12087</v>
      </c>
      <c r="B9000" s="25" t="s">
        <v>12088</v>
      </c>
      <c r="C9000" s="4" t="s">
        <v>6</v>
      </c>
      <c r="D9000" s="6">
        <v>12</v>
      </c>
    </row>
    <row r="9001" spans="1:4">
      <c r="A9001" s="4" t="s">
        <v>12837</v>
      </c>
      <c r="B9001" s="25" t="s">
        <v>12838</v>
      </c>
      <c r="C9001" s="4" t="s">
        <v>6</v>
      </c>
      <c r="D9001" s="6">
        <v>12</v>
      </c>
    </row>
    <row r="9002" spans="1:4">
      <c r="A9002" s="4" t="s">
        <v>12845</v>
      </c>
      <c r="B9002" s="25" t="s">
        <v>12846</v>
      </c>
      <c r="C9002" s="4" t="s">
        <v>6</v>
      </c>
      <c r="D9002" s="6">
        <v>12</v>
      </c>
    </row>
    <row r="9003" spans="1:4">
      <c r="A9003" s="4" t="s">
        <v>13191</v>
      </c>
      <c r="B9003" s="25" t="s">
        <v>13192</v>
      </c>
      <c r="C9003" s="4" t="s">
        <v>6</v>
      </c>
      <c r="D9003" s="6">
        <v>12</v>
      </c>
    </row>
    <row r="9004" spans="1:4">
      <c r="A9004" s="4" t="s">
        <v>13287</v>
      </c>
      <c r="B9004" s="25" t="s">
        <v>13288</v>
      </c>
      <c r="C9004" s="4" t="s">
        <v>6</v>
      </c>
      <c r="D9004" s="6">
        <v>12</v>
      </c>
    </row>
    <row r="9005" spans="1:4">
      <c r="A9005" s="4" t="s">
        <v>13319</v>
      </c>
      <c r="B9005" s="25" t="s">
        <v>13320</v>
      </c>
      <c r="C9005" s="4" t="s">
        <v>6</v>
      </c>
      <c r="D9005" s="6">
        <v>12</v>
      </c>
    </row>
    <row r="9006" spans="1:4">
      <c r="A9006" s="4" t="s">
        <v>13455</v>
      </c>
      <c r="B9006" s="25" t="s">
        <v>13456</v>
      </c>
      <c r="C9006" s="4" t="s">
        <v>6</v>
      </c>
      <c r="D9006" s="6">
        <v>12</v>
      </c>
    </row>
    <row r="9007" spans="1:4">
      <c r="A9007" s="4" t="s">
        <v>13523</v>
      </c>
      <c r="B9007" s="25" t="s">
        <v>13524</v>
      </c>
      <c r="C9007" s="4" t="s">
        <v>6</v>
      </c>
      <c r="D9007" s="6">
        <v>12</v>
      </c>
    </row>
    <row r="9008" spans="1:4">
      <c r="A9008" s="4" t="s">
        <v>13661</v>
      </c>
      <c r="B9008" s="25" t="s">
        <v>13662</v>
      </c>
      <c r="C9008" s="4" t="s">
        <v>6</v>
      </c>
      <c r="D9008" s="6">
        <v>12</v>
      </c>
    </row>
    <row r="9009" spans="1:4">
      <c r="A9009" s="4" t="s">
        <v>13731</v>
      </c>
      <c r="B9009" s="25" t="s">
        <v>13732</v>
      </c>
      <c r="C9009" s="4" t="s">
        <v>6</v>
      </c>
      <c r="D9009" s="6">
        <v>12</v>
      </c>
    </row>
    <row r="9010" spans="1:4">
      <c r="A9010" s="4" t="s">
        <v>13880</v>
      </c>
      <c r="B9010" s="25" t="s">
        <v>13881</v>
      </c>
      <c r="C9010" s="4" t="s">
        <v>6</v>
      </c>
      <c r="D9010" s="6">
        <v>12</v>
      </c>
    </row>
    <row r="9011" spans="1:4">
      <c r="A9011" s="4" t="s">
        <v>13890</v>
      </c>
      <c r="B9011" s="25" t="s">
        <v>13891</v>
      </c>
      <c r="C9011" s="4" t="s">
        <v>6</v>
      </c>
      <c r="D9011" s="6">
        <v>12</v>
      </c>
    </row>
    <row r="9012" spans="1:4">
      <c r="A9012" s="4" t="s">
        <v>14914</v>
      </c>
      <c r="B9012" s="25" t="s">
        <v>14915</v>
      </c>
      <c r="C9012" s="4" t="s">
        <v>6</v>
      </c>
      <c r="D9012" s="6">
        <v>12</v>
      </c>
    </row>
    <row r="9013" spans="1:4">
      <c r="A9013" s="4" t="s">
        <v>15024</v>
      </c>
      <c r="B9013" s="25" t="s">
        <v>15025</v>
      </c>
      <c r="C9013" s="4" t="s">
        <v>6</v>
      </c>
      <c r="D9013" s="6">
        <v>12</v>
      </c>
    </row>
    <row r="9014" spans="1:4">
      <c r="A9014" s="4" t="s">
        <v>15258</v>
      </c>
      <c r="B9014" s="25" t="s">
        <v>15259</v>
      </c>
      <c r="C9014" s="4" t="s">
        <v>6</v>
      </c>
      <c r="D9014" s="6">
        <v>12</v>
      </c>
    </row>
    <row r="9015" spans="1:4">
      <c r="A9015" s="4" t="s">
        <v>15266</v>
      </c>
      <c r="B9015" s="25" t="s">
        <v>15267</v>
      </c>
      <c r="C9015" s="4" t="s">
        <v>6</v>
      </c>
      <c r="D9015" s="6">
        <v>12</v>
      </c>
    </row>
    <row r="9016" spans="1:4">
      <c r="A9016" s="4" t="s">
        <v>15682</v>
      </c>
      <c r="B9016" s="25" t="s">
        <v>15683</v>
      </c>
      <c r="C9016" s="4" t="s">
        <v>6</v>
      </c>
      <c r="D9016" s="6">
        <v>12</v>
      </c>
    </row>
    <row r="9017" spans="1:4">
      <c r="A9017" s="4" t="s">
        <v>16262</v>
      </c>
      <c r="B9017" s="25" t="s">
        <v>16263</v>
      </c>
      <c r="C9017" s="4" t="s">
        <v>6</v>
      </c>
      <c r="D9017" s="6">
        <v>12</v>
      </c>
    </row>
    <row r="9018" spans="1:4">
      <c r="A9018" s="4" t="s">
        <v>16452</v>
      </c>
      <c r="B9018" s="25" t="s">
        <v>16453</v>
      </c>
      <c r="C9018" s="4" t="s">
        <v>6</v>
      </c>
      <c r="D9018" s="6">
        <v>12</v>
      </c>
    </row>
    <row r="9019" spans="1:4">
      <c r="A9019" s="4" t="s">
        <v>16460</v>
      </c>
      <c r="B9019" s="25" t="s">
        <v>16461</v>
      </c>
      <c r="C9019" s="4" t="s">
        <v>6</v>
      </c>
      <c r="D9019" s="6">
        <v>12</v>
      </c>
    </row>
    <row r="9020" spans="1:4">
      <c r="A9020" s="4" t="s">
        <v>16568</v>
      </c>
      <c r="B9020" s="25" t="s">
        <v>16569</v>
      </c>
      <c r="C9020" s="4" t="s">
        <v>6</v>
      </c>
      <c r="D9020" s="6">
        <v>12</v>
      </c>
    </row>
    <row r="9021" spans="1:4">
      <c r="A9021" s="4" t="s">
        <v>16572</v>
      </c>
      <c r="B9021" s="25" t="s">
        <v>16573</v>
      </c>
      <c r="C9021" s="4" t="s">
        <v>6</v>
      </c>
      <c r="D9021" s="6">
        <v>12</v>
      </c>
    </row>
    <row r="9022" spans="1:4">
      <c r="A9022" s="4" t="s">
        <v>16641</v>
      </c>
      <c r="B9022" s="25" t="s">
        <v>16642</v>
      </c>
      <c r="C9022" s="4" t="s">
        <v>6</v>
      </c>
      <c r="D9022" s="6">
        <v>12</v>
      </c>
    </row>
    <row r="9023" spans="1:4">
      <c r="A9023" s="4" t="s">
        <v>16737</v>
      </c>
      <c r="B9023" s="25" t="s">
        <v>16738</v>
      </c>
      <c r="C9023" s="4" t="s">
        <v>6</v>
      </c>
      <c r="D9023" s="6">
        <v>12</v>
      </c>
    </row>
    <row r="9024" spans="1:4">
      <c r="A9024" s="4" t="s">
        <v>16917</v>
      </c>
      <c r="B9024" s="25" t="s">
        <v>16918</v>
      </c>
      <c r="C9024" s="4" t="s">
        <v>6</v>
      </c>
      <c r="D9024" s="6">
        <v>12</v>
      </c>
    </row>
    <row r="9025" spans="1:4">
      <c r="A9025" s="4" t="s">
        <v>16987</v>
      </c>
      <c r="B9025" s="25" t="s">
        <v>16988</v>
      </c>
      <c r="C9025" s="4" t="s">
        <v>6</v>
      </c>
      <c r="D9025" s="6">
        <v>12</v>
      </c>
    </row>
    <row r="9026" spans="1:4">
      <c r="A9026" s="4" t="s">
        <v>17239</v>
      </c>
      <c r="B9026" s="25" t="s">
        <v>17240</v>
      </c>
      <c r="C9026" s="4" t="s">
        <v>6</v>
      </c>
      <c r="D9026" s="6">
        <v>12</v>
      </c>
    </row>
    <row r="9027" spans="1:4">
      <c r="A9027" s="4" t="s">
        <v>17251</v>
      </c>
      <c r="B9027" s="25" t="s">
        <v>17252</v>
      </c>
      <c r="C9027" s="4" t="s">
        <v>6</v>
      </c>
      <c r="D9027" s="6">
        <v>12</v>
      </c>
    </row>
    <row r="9028" spans="1:4">
      <c r="A9028" s="4" t="s">
        <v>17265</v>
      </c>
      <c r="B9028" s="25" t="s">
        <v>17266</v>
      </c>
      <c r="C9028" s="4" t="s">
        <v>6</v>
      </c>
      <c r="D9028" s="6">
        <v>12</v>
      </c>
    </row>
    <row r="9029" spans="1:4">
      <c r="A9029" s="4" t="s">
        <v>17297</v>
      </c>
      <c r="B9029" s="25" t="s">
        <v>17298</v>
      </c>
      <c r="C9029" s="4" t="s">
        <v>6</v>
      </c>
      <c r="D9029" s="6">
        <v>12</v>
      </c>
    </row>
    <row r="9030" spans="1:4">
      <c r="A9030" s="4" t="s">
        <v>17768</v>
      </c>
      <c r="B9030" s="25" t="s">
        <v>17769</v>
      </c>
      <c r="C9030" s="4" t="s">
        <v>6</v>
      </c>
      <c r="D9030" s="6">
        <v>12</v>
      </c>
    </row>
    <row r="9031" spans="1:4">
      <c r="A9031" s="4" t="s">
        <v>17786</v>
      </c>
      <c r="B9031" s="25" t="s">
        <v>17787</v>
      </c>
      <c r="C9031" s="4" t="s">
        <v>6</v>
      </c>
      <c r="D9031" s="6">
        <v>12</v>
      </c>
    </row>
    <row r="9032" spans="1:4">
      <c r="A9032" s="4" t="s">
        <v>18316</v>
      </c>
      <c r="B9032" s="25" t="s">
        <v>18317</v>
      </c>
      <c r="C9032" s="4" t="s">
        <v>6</v>
      </c>
      <c r="D9032" s="6">
        <v>12</v>
      </c>
    </row>
    <row r="9033" spans="1:4">
      <c r="A9033" s="4" t="s">
        <v>18330</v>
      </c>
      <c r="B9033" s="25" t="s">
        <v>18331</v>
      </c>
      <c r="C9033" s="4" t="s">
        <v>6</v>
      </c>
      <c r="D9033" s="6">
        <v>12</v>
      </c>
    </row>
    <row r="9034" spans="1:4">
      <c r="A9034" s="4" t="s">
        <v>18408</v>
      </c>
      <c r="B9034" s="25" t="s">
        <v>18409</v>
      </c>
      <c r="C9034" s="4" t="s">
        <v>6</v>
      </c>
      <c r="D9034" s="6">
        <v>12</v>
      </c>
    </row>
    <row r="9035" spans="1:4">
      <c r="A9035" s="4" t="s">
        <v>18432</v>
      </c>
      <c r="B9035" s="25" t="s">
        <v>18433</v>
      </c>
      <c r="C9035" s="4" t="s">
        <v>6</v>
      </c>
      <c r="D9035" s="6">
        <v>12</v>
      </c>
    </row>
    <row r="9036" spans="1:4">
      <c r="A9036" s="4" t="s">
        <v>18516</v>
      </c>
      <c r="B9036" s="25" t="s">
        <v>18517</v>
      </c>
      <c r="C9036" s="4" t="s">
        <v>6</v>
      </c>
      <c r="D9036" s="6">
        <v>12</v>
      </c>
    </row>
    <row r="9037" spans="1:4">
      <c r="A9037" s="4" t="s">
        <v>18644</v>
      </c>
      <c r="B9037" s="25" t="s">
        <v>18645</v>
      </c>
      <c r="C9037" s="4" t="s">
        <v>6</v>
      </c>
      <c r="D9037" s="6">
        <v>12</v>
      </c>
    </row>
    <row r="9038" spans="1:4">
      <c r="A9038" s="4" t="s">
        <v>18796</v>
      </c>
      <c r="B9038" s="25" t="s">
        <v>18797</v>
      </c>
      <c r="C9038" s="4" t="s">
        <v>6</v>
      </c>
      <c r="D9038" s="6">
        <v>12</v>
      </c>
    </row>
    <row r="9039" spans="1:4">
      <c r="A9039" s="4" t="s">
        <v>18978</v>
      </c>
      <c r="B9039" s="25" t="s">
        <v>18979</v>
      </c>
      <c r="C9039" s="4" t="s">
        <v>6</v>
      </c>
      <c r="D9039" s="6">
        <v>12</v>
      </c>
    </row>
    <row r="9040" spans="1:4">
      <c r="A9040" s="4" t="s">
        <v>19186</v>
      </c>
      <c r="B9040" s="25" t="s">
        <v>19187</v>
      </c>
      <c r="C9040" s="4" t="s">
        <v>6</v>
      </c>
      <c r="D9040" s="6">
        <v>12</v>
      </c>
    </row>
    <row r="9041" spans="1:4">
      <c r="A9041" s="4" t="s">
        <v>19298</v>
      </c>
      <c r="B9041" s="25" t="s">
        <v>19299</v>
      </c>
      <c r="C9041" s="4" t="s">
        <v>6</v>
      </c>
      <c r="D9041" s="6">
        <v>12</v>
      </c>
    </row>
    <row r="9042" spans="1:4">
      <c r="A9042" s="4" t="s">
        <v>19414</v>
      </c>
      <c r="B9042" s="25" t="s">
        <v>19415</v>
      </c>
      <c r="C9042" s="4" t="s">
        <v>6</v>
      </c>
      <c r="D9042" s="6">
        <v>12</v>
      </c>
    </row>
    <row r="9043" spans="1:4">
      <c r="A9043" s="4" t="s">
        <v>19424</v>
      </c>
      <c r="B9043" s="25" t="s">
        <v>19425</v>
      </c>
      <c r="C9043" s="4" t="s">
        <v>6</v>
      </c>
      <c r="D9043" s="6">
        <v>12</v>
      </c>
    </row>
    <row r="9044" spans="1:4">
      <c r="A9044" s="4" t="s">
        <v>19436</v>
      </c>
      <c r="B9044" s="25" t="s">
        <v>19437</v>
      </c>
      <c r="C9044" s="4" t="s">
        <v>6</v>
      </c>
      <c r="D9044" s="6">
        <v>12</v>
      </c>
    </row>
    <row r="9045" spans="1:4">
      <c r="A9045" s="4" t="s">
        <v>19444</v>
      </c>
      <c r="B9045" s="25" t="s">
        <v>19445</v>
      </c>
      <c r="C9045" s="4" t="s">
        <v>6</v>
      </c>
      <c r="D9045" s="6">
        <v>12</v>
      </c>
    </row>
    <row r="9046" spans="1:4">
      <c r="A9046" s="4" t="s">
        <v>19774</v>
      </c>
      <c r="B9046" s="25" t="s">
        <v>19775</v>
      </c>
      <c r="C9046" s="4" t="s">
        <v>6</v>
      </c>
      <c r="D9046" s="6">
        <v>12</v>
      </c>
    </row>
    <row r="9047" spans="1:4">
      <c r="A9047" s="4" t="s">
        <v>20017</v>
      </c>
      <c r="B9047" s="25" t="s">
        <v>20018</v>
      </c>
      <c r="C9047" s="4" t="s">
        <v>6</v>
      </c>
      <c r="D9047" s="6">
        <v>12</v>
      </c>
    </row>
    <row r="9048" spans="1:4">
      <c r="A9048" s="4" t="s">
        <v>20283</v>
      </c>
      <c r="B9048" s="25" t="s">
        <v>20284</v>
      </c>
      <c r="C9048" s="4" t="s">
        <v>6</v>
      </c>
      <c r="D9048" s="6">
        <v>12</v>
      </c>
    </row>
    <row r="9049" spans="1:4">
      <c r="A9049" s="4" t="s">
        <v>20295</v>
      </c>
      <c r="B9049" s="25" t="s">
        <v>20296</v>
      </c>
      <c r="C9049" s="4" t="s">
        <v>6</v>
      </c>
      <c r="D9049" s="6">
        <v>12</v>
      </c>
    </row>
    <row r="9050" spans="1:4">
      <c r="A9050" s="4" t="s">
        <v>20303</v>
      </c>
      <c r="B9050" s="25" t="s">
        <v>20304</v>
      </c>
      <c r="C9050" s="4" t="s">
        <v>6</v>
      </c>
      <c r="D9050" s="6">
        <v>12</v>
      </c>
    </row>
    <row r="9051" spans="1:4">
      <c r="A9051" s="4" t="s">
        <v>20652</v>
      </c>
      <c r="B9051" s="25" t="s">
        <v>20653</v>
      </c>
      <c r="C9051" s="4" t="s">
        <v>6</v>
      </c>
      <c r="D9051" s="6">
        <v>12</v>
      </c>
    </row>
    <row r="9052" spans="1:4">
      <c r="A9052" s="4" t="s">
        <v>21269</v>
      </c>
      <c r="B9052" s="25" t="s">
        <v>21270</v>
      </c>
      <c r="C9052" s="4" t="s">
        <v>6</v>
      </c>
      <c r="D9052" s="6">
        <v>12</v>
      </c>
    </row>
    <row r="9053" spans="1:4">
      <c r="A9053" s="4" t="s">
        <v>21519</v>
      </c>
      <c r="B9053" s="25" t="s">
        <v>21520</v>
      </c>
      <c r="C9053" s="4" t="s">
        <v>6</v>
      </c>
      <c r="D9053" s="6">
        <v>12</v>
      </c>
    </row>
    <row r="9054" spans="1:4">
      <c r="A9054" s="4" t="s">
        <v>21525</v>
      </c>
      <c r="B9054" s="25" t="s">
        <v>21526</v>
      </c>
      <c r="C9054" s="4" t="s">
        <v>6</v>
      </c>
      <c r="D9054" s="6">
        <v>12</v>
      </c>
    </row>
    <row r="9055" spans="1:4">
      <c r="A9055" s="4" t="s">
        <v>21753</v>
      </c>
      <c r="B9055" s="25" t="s">
        <v>21754</v>
      </c>
      <c r="C9055" s="4" t="s">
        <v>6</v>
      </c>
      <c r="D9055" s="6">
        <v>12</v>
      </c>
    </row>
    <row r="9056" spans="1:4">
      <c r="A9056" s="4" t="s">
        <v>21891</v>
      </c>
      <c r="B9056" s="25" t="s">
        <v>21892</v>
      </c>
      <c r="C9056" s="4" t="s">
        <v>6</v>
      </c>
      <c r="D9056" s="6">
        <v>12</v>
      </c>
    </row>
    <row r="9057" spans="1:4">
      <c r="A9057" s="4" t="s">
        <v>21893</v>
      </c>
      <c r="B9057" s="25" t="s">
        <v>21894</v>
      </c>
      <c r="C9057" s="4" t="s">
        <v>6</v>
      </c>
      <c r="D9057" s="6">
        <v>12</v>
      </c>
    </row>
    <row r="9058" spans="1:4">
      <c r="A9058" s="4" t="s">
        <v>22207</v>
      </c>
      <c r="B9058" s="25" t="s">
        <v>22208</v>
      </c>
      <c r="C9058" s="4" t="s">
        <v>6</v>
      </c>
      <c r="D9058" s="6">
        <v>12</v>
      </c>
    </row>
    <row r="9059" spans="1:4">
      <c r="A9059" s="4" t="s">
        <v>22473</v>
      </c>
      <c r="B9059" s="25" t="s">
        <v>22474</v>
      </c>
      <c r="C9059" s="4" t="s">
        <v>6</v>
      </c>
      <c r="D9059" s="6">
        <v>12</v>
      </c>
    </row>
    <row r="9060" spans="1:4">
      <c r="A9060" s="4" t="s">
        <v>22915</v>
      </c>
      <c r="B9060" s="25" t="s">
        <v>22916</v>
      </c>
      <c r="C9060" s="4" t="s">
        <v>6</v>
      </c>
      <c r="D9060" s="6">
        <v>12</v>
      </c>
    </row>
    <row r="9061" spans="1:4">
      <c r="A9061" s="4" t="s">
        <v>22993</v>
      </c>
      <c r="B9061" s="25" t="s">
        <v>22994</v>
      </c>
      <c r="C9061" s="4" t="s">
        <v>6</v>
      </c>
      <c r="D9061" s="6">
        <v>12</v>
      </c>
    </row>
    <row r="9062" spans="1:4">
      <c r="A9062" s="4" t="s">
        <v>22997</v>
      </c>
      <c r="B9062" s="25" t="s">
        <v>22998</v>
      </c>
      <c r="C9062" s="4" t="s">
        <v>6</v>
      </c>
      <c r="D9062" s="6">
        <v>12</v>
      </c>
    </row>
    <row r="9063" spans="1:4">
      <c r="A9063" s="4" t="s">
        <v>23057</v>
      </c>
      <c r="B9063" s="25" t="s">
        <v>23058</v>
      </c>
      <c r="C9063" s="4" t="s">
        <v>6</v>
      </c>
      <c r="D9063" s="6">
        <v>12</v>
      </c>
    </row>
    <row r="9064" spans="1:4">
      <c r="A9064" s="4" t="s">
        <v>23311</v>
      </c>
      <c r="B9064" s="25" t="s">
        <v>23312</v>
      </c>
      <c r="C9064" s="4" t="s">
        <v>6</v>
      </c>
      <c r="D9064" s="6">
        <v>12</v>
      </c>
    </row>
    <row r="9065" spans="1:4">
      <c r="A9065" s="4" t="s">
        <v>23459</v>
      </c>
      <c r="B9065" s="25" t="s">
        <v>23460</v>
      </c>
      <c r="C9065" s="4" t="s">
        <v>6</v>
      </c>
      <c r="D9065" s="6">
        <v>12</v>
      </c>
    </row>
    <row r="9066" spans="1:4">
      <c r="A9066" s="4" t="s">
        <v>23498</v>
      </c>
      <c r="B9066" s="25" t="s">
        <v>23499</v>
      </c>
      <c r="C9066" s="4" t="s">
        <v>6</v>
      </c>
      <c r="D9066" s="6">
        <v>12</v>
      </c>
    </row>
    <row r="9067" spans="1:4">
      <c r="A9067" s="4" t="s">
        <v>23962</v>
      </c>
      <c r="B9067" s="25" t="s">
        <v>23963</v>
      </c>
      <c r="C9067" s="4" t="s">
        <v>6</v>
      </c>
      <c r="D9067" s="6">
        <v>12</v>
      </c>
    </row>
    <row r="9068" spans="1:4">
      <c r="A9068" s="4" t="s">
        <v>24315</v>
      </c>
      <c r="B9068" s="25" t="s">
        <v>24316</v>
      </c>
      <c r="C9068" s="4" t="s">
        <v>6</v>
      </c>
      <c r="D9068" s="6">
        <v>12</v>
      </c>
    </row>
    <row r="9069" spans="1:4">
      <c r="A9069" s="4" t="s">
        <v>24327</v>
      </c>
      <c r="B9069" s="25" t="s">
        <v>24328</v>
      </c>
      <c r="C9069" s="4" t="s">
        <v>6</v>
      </c>
      <c r="D9069" s="6">
        <v>12</v>
      </c>
    </row>
    <row r="9070" spans="1:4">
      <c r="A9070" s="4" t="s">
        <v>24361</v>
      </c>
      <c r="B9070" s="25" t="s">
        <v>24362</v>
      </c>
      <c r="C9070" s="4" t="s">
        <v>6</v>
      </c>
      <c r="D9070" s="6">
        <v>12</v>
      </c>
    </row>
    <row r="9071" spans="1:4">
      <c r="A9071" s="4" t="s">
        <v>24503</v>
      </c>
      <c r="B9071" s="25" t="s">
        <v>24504</v>
      </c>
      <c r="C9071" s="4" t="s">
        <v>6</v>
      </c>
      <c r="D9071" s="6">
        <v>12</v>
      </c>
    </row>
    <row r="9072" spans="1:4">
      <c r="A9072" s="4" t="s">
        <v>24723</v>
      </c>
      <c r="B9072" s="25" t="s">
        <v>24724</v>
      </c>
      <c r="C9072" s="4" t="s">
        <v>6</v>
      </c>
      <c r="D9072" s="6">
        <v>12</v>
      </c>
    </row>
    <row r="9073" spans="1:4">
      <c r="A9073" s="4" t="s">
        <v>25257</v>
      </c>
      <c r="B9073" s="25" t="s">
        <v>25258</v>
      </c>
      <c r="C9073" s="4" t="s">
        <v>6</v>
      </c>
      <c r="D9073" s="6">
        <v>12</v>
      </c>
    </row>
    <row r="9074" spans="1:4">
      <c r="A9074" s="4" t="s">
        <v>25785</v>
      </c>
      <c r="B9074" s="25" t="s">
        <v>25786</v>
      </c>
      <c r="C9074" s="4" t="s">
        <v>6</v>
      </c>
      <c r="D9074" s="6">
        <v>12</v>
      </c>
    </row>
    <row r="9075" spans="1:4">
      <c r="A9075" s="4" t="s">
        <v>25989</v>
      </c>
      <c r="B9075" s="25" t="s">
        <v>25990</v>
      </c>
      <c r="C9075" s="4" t="s">
        <v>6</v>
      </c>
      <c r="D9075" s="6">
        <v>12</v>
      </c>
    </row>
    <row r="9076" spans="1:4">
      <c r="A9076" s="4" t="s">
        <v>26005</v>
      </c>
      <c r="B9076" s="25" t="s">
        <v>26006</v>
      </c>
      <c r="C9076" s="4" t="s">
        <v>6</v>
      </c>
      <c r="D9076" s="6">
        <v>12</v>
      </c>
    </row>
    <row r="9077" spans="1:4">
      <c r="A9077" s="4" t="s">
        <v>26085</v>
      </c>
      <c r="B9077" s="25" t="s">
        <v>26086</v>
      </c>
      <c r="C9077" s="4" t="s">
        <v>6</v>
      </c>
      <c r="D9077" s="6">
        <v>12</v>
      </c>
    </row>
    <row r="9078" spans="1:4">
      <c r="A9078" s="4" t="s">
        <v>26135</v>
      </c>
      <c r="B9078" s="25" t="s">
        <v>26136</v>
      </c>
      <c r="C9078" s="4" t="s">
        <v>6</v>
      </c>
      <c r="D9078" s="6">
        <v>12</v>
      </c>
    </row>
    <row r="9079" spans="1:4">
      <c r="A9079" s="4" t="s">
        <v>26215</v>
      </c>
      <c r="B9079" s="25" t="s">
        <v>26216</v>
      </c>
      <c r="C9079" s="4" t="s">
        <v>6</v>
      </c>
      <c r="D9079" s="6">
        <v>12</v>
      </c>
    </row>
    <row r="9080" spans="1:4">
      <c r="A9080" s="4" t="s">
        <v>26436</v>
      </c>
      <c r="B9080" s="25" t="s">
        <v>26437</v>
      </c>
      <c r="C9080" s="4" t="s">
        <v>6</v>
      </c>
      <c r="D9080" s="6">
        <v>12</v>
      </c>
    </row>
    <row r="9081" spans="1:4">
      <c r="A9081" s="4" t="s">
        <v>26605</v>
      </c>
      <c r="B9081" s="25" t="s">
        <v>26606</v>
      </c>
      <c r="C9081" s="4" t="s">
        <v>6</v>
      </c>
      <c r="D9081" s="6">
        <v>12</v>
      </c>
    </row>
    <row r="9082" spans="1:4">
      <c r="A9082" s="4" t="s">
        <v>26659</v>
      </c>
      <c r="B9082" s="25" t="s">
        <v>26660</v>
      </c>
      <c r="C9082" s="4" t="s">
        <v>6</v>
      </c>
      <c r="D9082" s="6">
        <v>12</v>
      </c>
    </row>
    <row r="9083" spans="1:4">
      <c r="A9083" s="4" t="s">
        <v>26769</v>
      </c>
      <c r="B9083" s="25" t="s">
        <v>26770</v>
      </c>
      <c r="C9083" s="4" t="s">
        <v>6</v>
      </c>
      <c r="D9083" s="6">
        <v>12</v>
      </c>
    </row>
    <row r="9084" spans="1:4">
      <c r="A9084" s="4" t="s">
        <v>26817</v>
      </c>
      <c r="B9084" s="25" t="s">
        <v>26818</v>
      </c>
      <c r="C9084" s="4" t="s">
        <v>6</v>
      </c>
      <c r="D9084" s="6">
        <v>12</v>
      </c>
    </row>
    <row r="9085" spans="1:4">
      <c r="A9085" s="4" t="s">
        <v>27039</v>
      </c>
      <c r="B9085" s="25" t="s">
        <v>27040</v>
      </c>
      <c r="C9085" s="4" t="s">
        <v>6</v>
      </c>
      <c r="D9085" s="6">
        <v>12</v>
      </c>
    </row>
    <row r="9086" spans="1:4">
      <c r="A9086" s="4" t="s">
        <v>27795</v>
      </c>
      <c r="B9086" s="25" t="s">
        <v>27796</v>
      </c>
      <c r="C9086" s="4" t="s">
        <v>6</v>
      </c>
      <c r="D9086" s="6">
        <v>12</v>
      </c>
    </row>
    <row r="9087" spans="1:4">
      <c r="A9087" s="4" t="s">
        <v>27837</v>
      </c>
      <c r="B9087" s="25" t="s">
        <v>27838</v>
      </c>
      <c r="C9087" s="4" t="s">
        <v>6</v>
      </c>
      <c r="D9087" s="6">
        <v>12</v>
      </c>
    </row>
    <row r="9088" spans="1:4">
      <c r="A9088" s="4" t="s">
        <v>27841</v>
      </c>
      <c r="B9088" s="25" t="s">
        <v>27842</v>
      </c>
      <c r="C9088" s="4" t="s">
        <v>6</v>
      </c>
      <c r="D9088" s="6">
        <v>12</v>
      </c>
    </row>
    <row r="9089" spans="1:4">
      <c r="A9089" s="4" t="s">
        <v>29876</v>
      </c>
      <c r="B9089" s="25" t="s">
        <v>29877</v>
      </c>
      <c r="C9089" s="4" t="s">
        <v>6</v>
      </c>
      <c r="D9089" s="6">
        <v>12</v>
      </c>
    </row>
    <row r="9090" spans="1:4">
      <c r="A9090" s="4" t="s">
        <v>30418</v>
      </c>
      <c r="B9090" s="25" t="s">
        <v>30419</v>
      </c>
      <c r="C9090" s="4" t="s">
        <v>6</v>
      </c>
      <c r="D9090" s="6">
        <v>12</v>
      </c>
    </row>
    <row r="9091" spans="1:4">
      <c r="A9091" s="4" t="s">
        <v>31927</v>
      </c>
      <c r="B9091" s="25" t="s">
        <v>31928</v>
      </c>
      <c r="C9091" s="4" t="s">
        <v>6</v>
      </c>
      <c r="D9091" s="6">
        <v>12</v>
      </c>
    </row>
    <row r="9092" spans="1:4">
      <c r="A9092" s="4" t="s">
        <v>32033</v>
      </c>
      <c r="B9092" s="25" t="s">
        <v>32034</v>
      </c>
      <c r="C9092" s="4" t="s">
        <v>6</v>
      </c>
      <c r="D9092" s="6">
        <v>12</v>
      </c>
    </row>
    <row r="9093" spans="1:4">
      <c r="A9093" s="4" t="s">
        <v>34735</v>
      </c>
      <c r="B9093" s="25" t="s">
        <v>34736</v>
      </c>
      <c r="C9093" s="4" t="s">
        <v>6</v>
      </c>
      <c r="D9093" s="6">
        <v>12</v>
      </c>
    </row>
    <row r="9094" spans="1:4">
      <c r="A9094" s="4" t="s">
        <v>130</v>
      </c>
      <c r="B9094" s="25" t="s">
        <v>131</v>
      </c>
      <c r="C9094" s="4" t="s">
        <v>6</v>
      </c>
      <c r="D9094" s="6">
        <v>13</v>
      </c>
    </row>
    <row r="9095" spans="1:4">
      <c r="A9095" s="4" t="s">
        <v>215</v>
      </c>
      <c r="B9095" s="25" t="s">
        <v>216</v>
      </c>
      <c r="C9095" s="4" t="s">
        <v>6</v>
      </c>
      <c r="D9095" s="6">
        <v>13</v>
      </c>
    </row>
    <row r="9096" spans="1:4">
      <c r="A9096" s="4" t="s">
        <v>317</v>
      </c>
      <c r="B9096" s="25" t="s">
        <v>318</v>
      </c>
      <c r="C9096" s="4" t="s">
        <v>6</v>
      </c>
      <c r="D9096" s="6">
        <v>13</v>
      </c>
    </row>
    <row r="9097" spans="1:4">
      <c r="A9097" s="4" t="s">
        <v>375</v>
      </c>
      <c r="B9097" s="25" t="s">
        <v>376</v>
      </c>
      <c r="C9097" s="4" t="s">
        <v>6</v>
      </c>
      <c r="D9097" s="6">
        <v>13</v>
      </c>
    </row>
    <row r="9098" spans="1:4">
      <c r="A9098" s="4" t="s">
        <v>385</v>
      </c>
      <c r="B9098" s="25" t="s">
        <v>386</v>
      </c>
      <c r="C9098" s="4" t="s">
        <v>6</v>
      </c>
      <c r="D9098" s="6">
        <v>13</v>
      </c>
    </row>
    <row r="9099" spans="1:4">
      <c r="A9099" s="4" t="s">
        <v>485</v>
      </c>
      <c r="B9099" s="25" t="s">
        <v>486</v>
      </c>
      <c r="C9099" s="4" t="s">
        <v>6</v>
      </c>
      <c r="D9099" s="6">
        <v>13</v>
      </c>
    </row>
    <row r="9100" spans="1:4">
      <c r="A9100" s="4" t="s">
        <v>557</v>
      </c>
      <c r="B9100" s="25" t="s">
        <v>558</v>
      </c>
      <c r="C9100" s="4" t="s">
        <v>6</v>
      </c>
      <c r="D9100" s="6">
        <v>13</v>
      </c>
    </row>
    <row r="9101" spans="1:4">
      <c r="A9101" s="4" t="s">
        <v>673</v>
      </c>
      <c r="B9101" s="25" t="s">
        <v>674</v>
      </c>
      <c r="C9101" s="4" t="s">
        <v>6</v>
      </c>
      <c r="D9101" s="6">
        <v>13</v>
      </c>
    </row>
    <row r="9102" spans="1:4">
      <c r="A9102" s="4" t="s">
        <v>725</v>
      </c>
      <c r="B9102" s="25" t="s">
        <v>726</v>
      </c>
      <c r="C9102" s="4" t="s">
        <v>6</v>
      </c>
      <c r="D9102" s="6">
        <v>13</v>
      </c>
    </row>
    <row r="9103" spans="1:4">
      <c r="A9103" s="4" t="s">
        <v>739</v>
      </c>
      <c r="B9103" s="25" t="s">
        <v>740</v>
      </c>
      <c r="C9103" s="4" t="s">
        <v>6</v>
      </c>
      <c r="D9103" s="6">
        <v>13</v>
      </c>
    </row>
    <row r="9104" spans="1:4">
      <c r="A9104" s="4" t="s">
        <v>741</v>
      </c>
      <c r="B9104" s="25" t="s">
        <v>742</v>
      </c>
      <c r="C9104" s="4" t="s">
        <v>6</v>
      </c>
      <c r="D9104" s="6">
        <v>13</v>
      </c>
    </row>
    <row r="9105" spans="1:4">
      <c r="A9105" s="4" t="s">
        <v>949</v>
      </c>
      <c r="B9105" s="25" t="s">
        <v>950</v>
      </c>
      <c r="C9105" s="4" t="s">
        <v>6</v>
      </c>
      <c r="D9105" s="6">
        <v>13</v>
      </c>
    </row>
    <row r="9106" spans="1:4">
      <c r="A9106" s="4" t="s">
        <v>985</v>
      </c>
      <c r="B9106" s="25" t="s">
        <v>986</v>
      </c>
      <c r="C9106" s="4" t="s">
        <v>6</v>
      </c>
      <c r="D9106" s="6">
        <v>13</v>
      </c>
    </row>
    <row r="9107" spans="1:4">
      <c r="A9107" s="4" t="s">
        <v>991</v>
      </c>
      <c r="B9107" s="25" t="s">
        <v>992</v>
      </c>
      <c r="C9107" s="4" t="s">
        <v>6</v>
      </c>
      <c r="D9107" s="6">
        <v>13</v>
      </c>
    </row>
    <row r="9108" spans="1:4">
      <c r="A9108" s="4" t="s">
        <v>995</v>
      </c>
      <c r="B9108" s="25" t="s">
        <v>996</v>
      </c>
      <c r="C9108" s="4" t="s">
        <v>6</v>
      </c>
      <c r="D9108" s="6">
        <v>13</v>
      </c>
    </row>
    <row r="9109" spans="1:4">
      <c r="A9109" s="4" t="s">
        <v>1079</v>
      </c>
      <c r="B9109" s="25" t="s">
        <v>1080</v>
      </c>
      <c r="C9109" s="4" t="s">
        <v>6</v>
      </c>
      <c r="D9109" s="6">
        <v>13</v>
      </c>
    </row>
    <row r="9110" spans="1:4">
      <c r="A9110" s="4" t="s">
        <v>1179</v>
      </c>
      <c r="B9110" s="25" t="s">
        <v>1180</v>
      </c>
      <c r="C9110" s="4" t="s">
        <v>6</v>
      </c>
      <c r="D9110" s="6">
        <v>13</v>
      </c>
    </row>
    <row r="9111" spans="1:4">
      <c r="A9111" s="4" t="s">
        <v>1501</v>
      </c>
      <c r="B9111" s="25" t="s">
        <v>1502</v>
      </c>
      <c r="C9111" s="4" t="s">
        <v>6</v>
      </c>
      <c r="D9111" s="6">
        <v>13</v>
      </c>
    </row>
    <row r="9112" spans="1:4">
      <c r="A9112" s="4" t="s">
        <v>1601</v>
      </c>
      <c r="B9112" s="25" t="s">
        <v>1602</v>
      </c>
      <c r="C9112" s="4" t="s">
        <v>6</v>
      </c>
      <c r="D9112" s="6">
        <v>13</v>
      </c>
    </row>
    <row r="9113" spans="1:4">
      <c r="A9113" s="4" t="s">
        <v>1705</v>
      </c>
      <c r="B9113" s="25" t="s">
        <v>1706</v>
      </c>
      <c r="C9113" s="4" t="s">
        <v>6</v>
      </c>
      <c r="D9113" s="6">
        <v>13</v>
      </c>
    </row>
    <row r="9114" spans="1:4">
      <c r="A9114" s="4" t="s">
        <v>2139</v>
      </c>
      <c r="B9114" s="25" t="s">
        <v>2140</v>
      </c>
      <c r="C9114" s="4" t="s">
        <v>6</v>
      </c>
      <c r="D9114" s="6">
        <v>13</v>
      </c>
    </row>
    <row r="9115" spans="1:4">
      <c r="A9115" s="4" t="s">
        <v>2143</v>
      </c>
      <c r="B9115" s="25" t="s">
        <v>2144</v>
      </c>
      <c r="C9115" s="4" t="s">
        <v>6</v>
      </c>
      <c r="D9115" s="6">
        <v>13</v>
      </c>
    </row>
    <row r="9116" spans="1:4">
      <c r="A9116" s="4" t="s">
        <v>2307</v>
      </c>
      <c r="B9116" s="25" t="s">
        <v>2308</v>
      </c>
      <c r="C9116" s="4" t="s">
        <v>6</v>
      </c>
      <c r="D9116" s="6">
        <v>13</v>
      </c>
    </row>
    <row r="9117" spans="1:4">
      <c r="A9117" s="4" t="s">
        <v>2339</v>
      </c>
      <c r="B9117" s="25" t="s">
        <v>2340</v>
      </c>
      <c r="C9117" s="4" t="s">
        <v>6</v>
      </c>
      <c r="D9117" s="6">
        <v>13</v>
      </c>
    </row>
    <row r="9118" spans="1:4">
      <c r="A9118" s="4" t="s">
        <v>2365</v>
      </c>
      <c r="B9118" s="25" t="s">
        <v>2366</v>
      </c>
      <c r="C9118" s="4" t="s">
        <v>6</v>
      </c>
      <c r="D9118" s="6">
        <v>13</v>
      </c>
    </row>
    <row r="9119" spans="1:4">
      <c r="A9119" s="4" t="s">
        <v>2633</v>
      </c>
      <c r="B9119" s="25" t="s">
        <v>2634</v>
      </c>
      <c r="C9119" s="4" t="s">
        <v>6</v>
      </c>
      <c r="D9119" s="6">
        <v>13</v>
      </c>
    </row>
    <row r="9120" spans="1:4">
      <c r="A9120" s="4" t="s">
        <v>2673</v>
      </c>
      <c r="B9120" s="25" t="s">
        <v>2674</v>
      </c>
      <c r="C9120" s="4" t="s">
        <v>6</v>
      </c>
      <c r="D9120" s="6">
        <v>13</v>
      </c>
    </row>
    <row r="9121" spans="1:4">
      <c r="A9121" s="4" t="s">
        <v>3194</v>
      </c>
      <c r="B9121" s="25" t="s">
        <v>3195</v>
      </c>
      <c r="C9121" s="4" t="s">
        <v>6</v>
      </c>
      <c r="D9121" s="6">
        <v>13</v>
      </c>
    </row>
    <row r="9122" spans="1:4">
      <c r="A9122" s="4" t="s">
        <v>3240</v>
      </c>
      <c r="B9122" s="25" t="s">
        <v>3241</v>
      </c>
      <c r="C9122" s="4" t="s">
        <v>6</v>
      </c>
      <c r="D9122" s="6">
        <v>13</v>
      </c>
    </row>
    <row r="9123" spans="1:4">
      <c r="A9123" s="4" t="s">
        <v>3254</v>
      </c>
      <c r="B9123" s="25" t="s">
        <v>3255</v>
      </c>
      <c r="C9123" s="4" t="s">
        <v>6</v>
      </c>
      <c r="D9123" s="6">
        <v>13</v>
      </c>
    </row>
    <row r="9124" spans="1:4">
      <c r="A9124" s="4" t="s">
        <v>3264</v>
      </c>
      <c r="B9124" s="25" t="s">
        <v>3265</v>
      </c>
      <c r="C9124" s="4" t="s">
        <v>6</v>
      </c>
      <c r="D9124" s="6">
        <v>13</v>
      </c>
    </row>
    <row r="9125" spans="1:4">
      <c r="A9125" s="4" t="s">
        <v>3304</v>
      </c>
      <c r="B9125" s="25" t="s">
        <v>3305</v>
      </c>
      <c r="C9125" s="4" t="s">
        <v>6</v>
      </c>
      <c r="D9125" s="6">
        <v>13</v>
      </c>
    </row>
    <row r="9126" spans="1:4">
      <c r="A9126" s="4" t="s">
        <v>3566</v>
      </c>
      <c r="B9126" s="25" t="s">
        <v>3567</v>
      </c>
      <c r="C9126" s="4" t="s">
        <v>6</v>
      </c>
      <c r="D9126" s="6">
        <v>13</v>
      </c>
    </row>
    <row r="9127" spans="1:4">
      <c r="A9127" s="4" t="s">
        <v>3894</v>
      </c>
      <c r="B9127" s="25" t="s">
        <v>3895</v>
      </c>
      <c r="C9127" s="4" t="s">
        <v>6</v>
      </c>
      <c r="D9127" s="6">
        <v>13</v>
      </c>
    </row>
    <row r="9128" spans="1:4">
      <c r="A9128" s="4" t="s">
        <v>3937</v>
      </c>
      <c r="B9128" s="25" t="s">
        <v>3938</v>
      </c>
      <c r="C9128" s="4" t="s">
        <v>6</v>
      </c>
      <c r="D9128" s="6">
        <v>13</v>
      </c>
    </row>
    <row r="9129" spans="1:4">
      <c r="A9129" s="4" t="s">
        <v>3959</v>
      </c>
      <c r="B9129" s="25" t="s">
        <v>3960</v>
      </c>
      <c r="C9129" s="4" t="s">
        <v>6</v>
      </c>
      <c r="D9129" s="6">
        <v>13</v>
      </c>
    </row>
    <row r="9130" spans="1:4">
      <c r="A9130" s="4" t="s">
        <v>3975</v>
      </c>
      <c r="B9130" s="25" t="s">
        <v>3976</v>
      </c>
      <c r="C9130" s="4" t="s">
        <v>6</v>
      </c>
      <c r="D9130" s="6">
        <v>13</v>
      </c>
    </row>
    <row r="9131" spans="1:4">
      <c r="A9131" s="4" t="s">
        <v>4071</v>
      </c>
      <c r="B9131" s="25" t="s">
        <v>4072</v>
      </c>
      <c r="C9131" s="4" t="s">
        <v>6</v>
      </c>
      <c r="D9131" s="6">
        <v>13</v>
      </c>
    </row>
    <row r="9132" spans="1:4">
      <c r="A9132" s="4" t="s">
        <v>4189</v>
      </c>
      <c r="B9132" s="25" t="s">
        <v>4190</v>
      </c>
      <c r="C9132" s="4" t="s">
        <v>6</v>
      </c>
      <c r="D9132" s="6">
        <v>13</v>
      </c>
    </row>
    <row r="9133" spans="1:4">
      <c r="A9133" s="4" t="s">
        <v>4219</v>
      </c>
      <c r="B9133" s="25" t="s">
        <v>4220</v>
      </c>
      <c r="C9133" s="4" t="s">
        <v>6</v>
      </c>
      <c r="D9133" s="6">
        <v>13</v>
      </c>
    </row>
    <row r="9134" spans="1:4">
      <c r="A9134" s="4" t="s">
        <v>4317</v>
      </c>
      <c r="B9134" s="25" t="s">
        <v>4318</v>
      </c>
      <c r="C9134" s="4" t="s">
        <v>6</v>
      </c>
      <c r="D9134" s="6">
        <v>13</v>
      </c>
    </row>
    <row r="9135" spans="1:4">
      <c r="A9135" s="4" t="s">
        <v>4396</v>
      </c>
      <c r="B9135" s="25" t="s">
        <v>4397</v>
      </c>
      <c r="C9135" s="4" t="s">
        <v>6</v>
      </c>
      <c r="D9135" s="6">
        <v>13</v>
      </c>
    </row>
    <row r="9136" spans="1:4">
      <c r="A9136" s="4" t="s">
        <v>4418</v>
      </c>
      <c r="B9136" s="25" t="s">
        <v>4419</v>
      </c>
      <c r="C9136" s="4" t="s">
        <v>6</v>
      </c>
      <c r="D9136" s="6">
        <v>13</v>
      </c>
    </row>
    <row r="9137" spans="1:4">
      <c r="A9137" s="4" t="s">
        <v>4610</v>
      </c>
      <c r="B9137" s="25" t="s">
        <v>4611</v>
      </c>
      <c r="C9137" s="4" t="s">
        <v>6</v>
      </c>
      <c r="D9137" s="6">
        <v>13</v>
      </c>
    </row>
    <row r="9138" spans="1:4">
      <c r="A9138" s="4" t="s">
        <v>4910</v>
      </c>
      <c r="B9138" s="25" t="s">
        <v>4911</v>
      </c>
      <c r="C9138" s="4" t="s">
        <v>6</v>
      </c>
      <c r="D9138" s="6">
        <v>13</v>
      </c>
    </row>
    <row r="9139" spans="1:4">
      <c r="A9139" s="4" t="s">
        <v>5230</v>
      </c>
      <c r="B9139" s="25" t="s">
        <v>5231</v>
      </c>
      <c r="C9139" s="4" t="s">
        <v>6</v>
      </c>
      <c r="D9139" s="6">
        <v>13</v>
      </c>
    </row>
    <row r="9140" spans="1:4">
      <c r="A9140" s="4" t="s">
        <v>5398</v>
      </c>
      <c r="B9140" s="25" t="s">
        <v>5399</v>
      </c>
      <c r="C9140" s="4" t="s">
        <v>6</v>
      </c>
      <c r="D9140" s="6">
        <v>13</v>
      </c>
    </row>
    <row r="9141" spans="1:4">
      <c r="A9141" s="4" t="s">
        <v>5478</v>
      </c>
      <c r="B9141" s="25" t="s">
        <v>5479</v>
      </c>
      <c r="C9141" s="4" t="s">
        <v>6</v>
      </c>
      <c r="D9141" s="6">
        <v>13</v>
      </c>
    </row>
    <row r="9142" spans="1:4">
      <c r="A9142" s="4" t="s">
        <v>5730</v>
      </c>
      <c r="B9142" s="25" t="s">
        <v>5731</v>
      </c>
      <c r="C9142" s="4" t="s">
        <v>6</v>
      </c>
      <c r="D9142" s="6">
        <v>13</v>
      </c>
    </row>
    <row r="9143" spans="1:4">
      <c r="A9143" s="4" t="s">
        <v>5864</v>
      </c>
      <c r="B9143" s="25" t="s">
        <v>5865</v>
      </c>
      <c r="C9143" s="4" t="s">
        <v>6</v>
      </c>
      <c r="D9143" s="6">
        <v>13</v>
      </c>
    </row>
    <row r="9144" spans="1:4">
      <c r="A9144" s="4" t="s">
        <v>6010</v>
      </c>
      <c r="B9144" s="25" t="s">
        <v>6011</v>
      </c>
      <c r="C9144" s="4" t="s">
        <v>6</v>
      </c>
      <c r="D9144" s="6">
        <v>13</v>
      </c>
    </row>
    <row r="9145" spans="1:4">
      <c r="A9145" s="4" t="s">
        <v>6068</v>
      </c>
      <c r="B9145" s="25" t="s">
        <v>6069</v>
      </c>
      <c r="C9145" s="4" t="s">
        <v>6</v>
      </c>
      <c r="D9145" s="6">
        <v>13</v>
      </c>
    </row>
    <row r="9146" spans="1:4">
      <c r="A9146" s="4" t="s">
        <v>6158</v>
      </c>
      <c r="B9146" s="25" t="s">
        <v>6159</v>
      </c>
      <c r="C9146" s="4" t="s">
        <v>6</v>
      </c>
      <c r="D9146" s="6">
        <v>13</v>
      </c>
    </row>
    <row r="9147" spans="1:4">
      <c r="A9147" s="4" t="s">
        <v>6166</v>
      </c>
      <c r="B9147" s="25" t="s">
        <v>6167</v>
      </c>
      <c r="C9147" s="4" t="s">
        <v>6</v>
      </c>
      <c r="D9147" s="6">
        <v>13</v>
      </c>
    </row>
    <row r="9148" spans="1:4">
      <c r="A9148" s="4" t="s">
        <v>6360</v>
      </c>
      <c r="B9148" s="25" t="s">
        <v>6361</v>
      </c>
      <c r="C9148" s="4" t="s">
        <v>6</v>
      </c>
      <c r="D9148" s="6">
        <v>13</v>
      </c>
    </row>
    <row r="9149" spans="1:4">
      <c r="A9149" s="4" t="s">
        <v>6538</v>
      </c>
      <c r="B9149" s="25" t="s">
        <v>6539</v>
      </c>
      <c r="C9149" s="4" t="s">
        <v>6</v>
      </c>
      <c r="D9149" s="6">
        <v>13</v>
      </c>
    </row>
    <row r="9150" spans="1:4">
      <c r="A9150" s="4" t="s">
        <v>6825</v>
      </c>
      <c r="B9150" s="25" t="s">
        <v>6826</v>
      </c>
      <c r="C9150" s="4" t="s">
        <v>6</v>
      </c>
      <c r="D9150" s="6">
        <v>13</v>
      </c>
    </row>
    <row r="9151" spans="1:4">
      <c r="A9151" s="4" t="s">
        <v>6891</v>
      </c>
      <c r="B9151" s="25" t="s">
        <v>6892</v>
      </c>
      <c r="C9151" s="4" t="s">
        <v>6</v>
      </c>
      <c r="D9151" s="6">
        <v>13</v>
      </c>
    </row>
    <row r="9152" spans="1:4">
      <c r="A9152" s="4" t="s">
        <v>7015</v>
      </c>
      <c r="B9152" s="25" t="s">
        <v>7016</v>
      </c>
      <c r="C9152" s="4" t="s">
        <v>6</v>
      </c>
      <c r="D9152" s="6">
        <v>13</v>
      </c>
    </row>
    <row r="9153" spans="1:4">
      <c r="A9153" s="4" t="s">
        <v>7111</v>
      </c>
      <c r="B9153" s="25" t="s">
        <v>7112</v>
      </c>
      <c r="C9153" s="4" t="s">
        <v>6</v>
      </c>
      <c r="D9153" s="6">
        <v>13</v>
      </c>
    </row>
    <row r="9154" spans="1:4">
      <c r="A9154" s="4" t="s">
        <v>7121</v>
      </c>
      <c r="B9154" s="25" t="s">
        <v>7122</v>
      </c>
      <c r="C9154" s="4" t="s">
        <v>6</v>
      </c>
      <c r="D9154" s="6">
        <v>13</v>
      </c>
    </row>
    <row r="9155" spans="1:4">
      <c r="A9155" s="4" t="s">
        <v>7157</v>
      </c>
      <c r="B9155" s="25" t="s">
        <v>7158</v>
      </c>
      <c r="C9155" s="4" t="s">
        <v>6</v>
      </c>
      <c r="D9155" s="6">
        <v>13</v>
      </c>
    </row>
    <row r="9156" spans="1:4">
      <c r="A9156" s="4" t="s">
        <v>7187</v>
      </c>
      <c r="B9156" s="25" t="s">
        <v>7188</v>
      </c>
      <c r="C9156" s="4" t="s">
        <v>6</v>
      </c>
      <c r="D9156" s="6">
        <v>13</v>
      </c>
    </row>
    <row r="9157" spans="1:4">
      <c r="A9157" s="4" t="s">
        <v>7225</v>
      </c>
      <c r="B9157" s="25" t="s">
        <v>7226</v>
      </c>
      <c r="C9157" s="4" t="s">
        <v>6</v>
      </c>
      <c r="D9157" s="6">
        <v>13</v>
      </c>
    </row>
    <row r="9158" spans="1:4">
      <c r="A9158" s="4" t="s">
        <v>7255</v>
      </c>
      <c r="B9158" s="25" t="s">
        <v>7256</v>
      </c>
      <c r="C9158" s="4" t="s">
        <v>6</v>
      </c>
      <c r="D9158" s="6">
        <v>13</v>
      </c>
    </row>
    <row r="9159" spans="1:4">
      <c r="A9159" s="4" t="s">
        <v>7345</v>
      </c>
      <c r="B9159" s="25" t="s">
        <v>7346</v>
      </c>
      <c r="C9159" s="4" t="s">
        <v>6</v>
      </c>
      <c r="D9159" s="6">
        <v>13</v>
      </c>
    </row>
    <row r="9160" spans="1:4">
      <c r="A9160" s="4" t="s">
        <v>7371</v>
      </c>
      <c r="B9160" s="25" t="s">
        <v>7372</v>
      </c>
      <c r="C9160" s="4" t="s">
        <v>6</v>
      </c>
      <c r="D9160" s="6">
        <v>13</v>
      </c>
    </row>
    <row r="9161" spans="1:4">
      <c r="A9161" s="4" t="s">
        <v>7489</v>
      </c>
      <c r="B9161" s="25" t="s">
        <v>7490</v>
      </c>
      <c r="C9161" s="4" t="s">
        <v>6</v>
      </c>
      <c r="D9161" s="6">
        <v>13</v>
      </c>
    </row>
    <row r="9162" spans="1:4">
      <c r="A9162" s="4" t="s">
        <v>7499</v>
      </c>
      <c r="B9162" s="25" t="s">
        <v>7500</v>
      </c>
      <c r="C9162" s="4" t="s">
        <v>6</v>
      </c>
      <c r="D9162" s="6">
        <v>13</v>
      </c>
    </row>
    <row r="9163" spans="1:4">
      <c r="A9163" s="4" t="s">
        <v>7531</v>
      </c>
      <c r="B9163" s="25" t="s">
        <v>7532</v>
      </c>
      <c r="C9163" s="4" t="s">
        <v>6</v>
      </c>
      <c r="D9163" s="6">
        <v>13</v>
      </c>
    </row>
    <row r="9164" spans="1:4">
      <c r="A9164" s="4" t="s">
        <v>7687</v>
      </c>
      <c r="B9164" s="25" t="s">
        <v>7688</v>
      </c>
      <c r="C9164" s="4" t="s">
        <v>6</v>
      </c>
      <c r="D9164" s="6">
        <v>13</v>
      </c>
    </row>
    <row r="9165" spans="1:4">
      <c r="A9165" s="4" t="s">
        <v>7991</v>
      </c>
      <c r="B9165" s="25" t="s">
        <v>7992</v>
      </c>
      <c r="C9165" s="4" t="s">
        <v>6</v>
      </c>
      <c r="D9165" s="6">
        <v>13</v>
      </c>
    </row>
    <row r="9166" spans="1:4">
      <c r="A9166" s="4" t="s">
        <v>8297</v>
      </c>
      <c r="B9166" s="25" t="s">
        <v>8298</v>
      </c>
      <c r="C9166" s="4" t="s">
        <v>6</v>
      </c>
      <c r="D9166" s="6">
        <v>13</v>
      </c>
    </row>
    <row r="9167" spans="1:4">
      <c r="A9167" s="4" t="s">
        <v>8383</v>
      </c>
      <c r="B9167" s="25" t="s">
        <v>8384</v>
      </c>
      <c r="C9167" s="4" t="s">
        <v>6</v>
      </c>
      <c r="D9167" s="6">
        <v>13</v>
      </c>
    </row>
    <row r="9168" spans="1:4">
      <c r="A9168" s="4" t="s">
        <v>8407</v>
      </c>
      <c r="B9168" s="25" t="s">
        <v>8408</v>
      </c>
      <c r="C9168" s="4" t="s">
        <v>6</v>
      </c>
      <c r="D9168" s="6">
        <v>13</v>
      </c>
    </row>
    <row r="9169" spans="1:4">
      <c r="A9169" s="4" t="s">
        <v>8517</v>
      </c>
      <c r="B9169" s="25" t="s">
        <v>8518</v>
      </c>
      <c r="C9169" s="4" t="s">
        <v>6</v>
      </c>
      <c r="D9169" s="6">
        <v>13</v>
      </c>
    </row>
    <row r="9170" spans="1:4">
      <c r="A9170" s="4" t="s">
        <v>8523</v>
      </c>
      <c r="B9170" s="25" t="s">
        <v>8524</v>
      </c>
      <c r="C9170" s="4" t="s">
        <v>6</v>
      </c>
      <c r="D9170" s="6">
        <v>13</v>
      </c>
    </row>
    <row r="9171" spans="1:4">
      <c r="A9171" s="4" t="s">
        <v>8589</v>
      </c>
      <c r="B9171" s="25" t="s">
        <v>8590</v>
      </c>
      <c r="C9171" s="4" t="s">
        <v>6</v>
      </c>
      <c r="D9171" s="6">
        <v>13</v>
      </c>
    </row>
    <row r="9172" spans="1:4">
      <c r="A9172" s="4" t="s">
        <v>8659</v>
      </c>
      <c r="B9172" s="25" t="s">
        <v>8660</v>
      </c>
      <c r="C9172" s="4" t="s">
        <v>6</v>
      </c>
      <c r="D9172" s="6">
        <v>13</v>
      </c>
    </row>
    <row r="9173" spans="1:4">
      <c r="A9173" s="4" t="s">
        <v>8687</v>
      </c>
      <c r="B9173" s="25" t="s">
        <v>8688</v>
      </c>
      <c r="C9173" s="4" t="s">
        <v>6</v>
      </c>
      <c r="D9173" s="6">
        <v>13</v>
      </c>
    </row>
    <row r="9174" spans="1:4">
      <c r="A9174" s="4" t="s">
        <v>8809</v>
      </c>
      <c r="B9174" s="25" t="s">
        <v>8810</v>
      </c>
      <c r="C9174" s="4" t="s">
        <v>6</v>
      </c>
      <c r="D9174" s="6">
        <v>13</v>
      </c>
    </row>
    <row r="9175" spans="1:4">
      <c r="A9175" s="4" t="s">
        <v>9081</v>
      </c>
      <c r="B9175" s="25" t="s">
        <v>9082</v>
      </c>
      <c r="C9175" s="4" t="s">
        <v>6</v>
      </c>
      <c r="D9175" s="6">
        <v>13</v>
      </c>
    </row>
    <row r="9176" spans="1:4">
      <c r="A9176" s="4" t="s">
        <v>9431</v>
      </c>
      <c r="B9176" s="25" t="s">
        <v>9432</v>
      </c>
      <c r="C9176" s="4" t="s">
        <v>6</v>
      </c>
      <c r="D9176" s="6">
        <v>13</v>
      </c>
    </row>
    <row r="9177" spans="1:4">
      <c r="A9177" s="4" t="s">
        <v>9675</v>
      </c>
      <c r="B9177" s="25" t="s">
        <v>9676</v>
      </c>
      <c r="C9177" s="4" t="s">
        <v>6</v>
      </c>
      <c r="D9177" s="6">
        <v>13</v>
      </c>
    </row>
    <row r="9178" spans="1:4">
      <c r="A9178" s="4" t="s">
        <v>9717</v>
      </c>
      <c r="B9178" s="25" t="s">
        <v>9718</v>
      </c>
      <c r="C9178" s="4" t="s">
        <v>6</v>
      </c>
      <c r="D9178" s="6">
        <v>13</v>
      </c>
    </row>
    <row r="9179" spans="1:4">
      <c r="A9179" s="4" t="s">
        <v>9787</v>
      </c>
      <c r="B9179" s="25" t="s">
        <v>9788</v>
      </c>
      <c r="C9179" s="4" t="s">
        <v>6</v>
      </c>
      <c r="D9179" s="6">
        <v>13</v>
      </c>
    </row>
    <row r="9180" spans="1:4">
      <c r="A9180" s="4" t="s">
        <v>9841</v>
      </c>
      <c r="B9180" s="25" t="s">
        <v>9842</v>
      </c>
      <c r="C9180" s="4" t="s">
        <v>6</v>
      </c>
      <c r="D9180" s="6">
        <v>13</v>
      </c>
    </row>
    <row r="9181" spans="1:4">
      <c r="A9181" s="4" t="s">
        <v>9937</v>
      </c>
      <c r="B9181" s="25" t="s">
        <v>9938</v>
      </c>
      <c r="C9181" s="4" t="s">
        <v>6</v>
      </c>
      <c r="D9181" s="6">
        <v>13</v>
      </c>
    </row>
    <row r="9182" spans="1:4">
      <c r="A9182" s="4" t="s">
        <v>10019</v>
      </c>
      <c r="B9182" s="25" t="s">
        <v>10020</v>
      </c>
      <c r="C9182" s="4" t="s">
        <v>6</v>
      </c>
      <c r="D9182" s="6">
        <v>13</v>
      </c>
    </row>
    <row r="9183" spans="1:4">
      <c r="A9183" s="4" t="s">
        <v>10667</v>
      </c>
      <c r="B9183" s="25" t="s">
        <v>10668</v>
      </c>
      <c r="C9183" s="4" t="s">
        <v>6</v>
      </c>
      <c r="D9183" s="6">
        <v>13</v>
      </c>
    </row>
    <row r="9184" spans="1:4">
      <c r="A9184" s="4" t="s">
        <v>10859</v>
      </c>
      <c r="B9184" s="25" t="s">
        <v>10860</v>
      </c>
      <c r="C9184" s="4" t="s">
        <v>6</v>
      </c>
      <c r="D9184" s="6">
        <v>13</v>
      </c>
    </row>
    <row r="9185" spans="1:4">
      <c r="A9185" s="4" t="s">
        <v>11123</v>
      </c>
      <c r="B9185" s="25" t="s">
        <v>11124</v>
      </c>
      <c r="C9185" s="4" t="s">
        <v>6</v>
      </c>
      <c r="D9185" s="6">
        <v>13</v>
      </c>
    </row>
    <row r="9186" spans="1:4">
      <c r="A9186" s="4" t="s">
        <v>11125</v>
      </c>
      <c r="B9186" s="25" t="s">
        <v>11126</v>
      </c>
      <c r="C9186" s="4" t="s">
        <v>6</v>
      </c>
      <c r="D9186" s="6">
        <v>13</v>
      </c>
    </row>
    <row r="9187" spans="1:4">
      <c r="A9187" s="4" t="s">
        <v>11185</v>
      </c>
      <c r="B9187" s="25" t="s">
        <v>11186</v>
      </c>
      <c r="C9187" s="4" t="s">
        <v>6</v>
      </c>
      <c r="D9187" s="6">
        <v>13</v>
      </c>
    </row>
    <row r="9188" spans="1:4">
      <c r="A9188" s="4" t="s">
        <v>11387</v>
      </c>
      <c r="B9188" s="25" t="s">
        <v>11388</v>
      </c>
      <c r="C9188" s="4" t="s">
        <v>6</v>
      </c>
      <c r="D9188" s="6">
        <v>13</v>
      </c>
    </row>
    <row r="9189" spans="1:4">
      <c r="A9189" s="4" t="s">
        <v>11629</v>
      </c>
      <c r="B9189" s="25" t="s">
        <v>11630</v>
      </c>
      <c r="C9189" s="4" t="s">
        <v>6</v>
      </c>
      <c r="D9189" s="6">
        <v>13</v>
      </c>
    </row>
    <row r="9190" spans="1:4">
      <c r="A9190" s="4" t="s">
        <v>11773</v>
      </c>
      <c r="B9190" s="25" t="s">
        <v>11774</v>
      </c>
      <c r="C9190" s="4" t="s">
        <v>6</v>
      </c>
      <c r="D9190" s="6">
        <v>13</v>
      </c>
    </row>
    <row r="9191" spans="1:4">
      <c r="A9191" s="4" t="s">
        <v>11975</v>
      </c>
      <c r="B9191" s="25" t="s">
        <v>11976</v>
      </c>
      <c r="C9191" s="4" t="s">
        <v>6</v>
      </c>
      <c r="D9191" s="6">
        <v>13</v>
      </c>
    </row>
    <row r="9192" spans="1:4">
      <c r="A9192" s="4" t="s">
        <v>11979</v>
      </c>
      <c r="B9192" s="25" t="s">
        <v>11980</v>
      </c>
      <c r="C9192" s="4" t="s">
        <v>6</v>
      </c>
      <c r="D9192" s="6">
        <v>13</v>
      </c>
    </row>
    <row r="9193" spans="1:4">
      <c r="A9193" s="4" t="s">
        <v>12019</v>
      </c>
      <c r="B9193" s="25" t="s">
        <v>12020</v>
      </c>
      <c r="C9193" s="4" t="s">
        <v>6</v>
      </c>
      <c r="D9193" s="6">
        <v>13</v>
      </c>
    </row>
    <row r="9194" spans="1:4">
      <c r="A9194" s="4" t="s">
        <v>12103</v>
      </c>
      <c r="B9194" s="25" t="s">
        <v>12104</v>
      </c>
      <c r="C9194" s="4" t="s">
        <v>6</v>
      </c>
      <c r="D9194" s="6">
        <v>13</v>
      </c>
    </row>
    <row r="9195" spans="1:4">
      <c r="A9195" s="4" t="s">
        <v>12207</v>
      </c>
      <c r="B9195" s="25" t="s">
        <v>12208</v>
      </c>
      <c r="C9195" s="4" t="s">
        <v>6</v>
      </c>
      <c r="D9195" s="6">
        <v>13</v>
      </c>
    </row>
    <row r="9196" spans="1:4">
      <c r="A9196" s="4" t="s">
        <v>12267</v>
      </c>
      <c r="B9196" s="25" t="s">
        <v>12268</v>
      </c>
      <c r="C9196" s="4" t="s">
        <v>6</v>
      </c>
      <c r="D9196" s="6">
        <v>13</v>
      </c>
    </row>
    <row r="9197" spans="1:4">
      <c r="A9197" s="4" t="s">
        <v>12285</v>
      </c>
      <c r="B9197" s="25" t="s">
        <v>12286</v>
      </c>
      <c r="C9197" s="4" t="s">
        <v>6</v>
      </c>
      <c r="D9197" s="6">
        <v>13</v>
      </c>
    </row>
    <row r="9198" spans="1:4">
      <c r="A9198" s="4" t="s">
        <v>12375</v>
      </c>
      <c r="B9198" s="25" t="s">
        <v>12376</v>
      </c>
      <c r="C9198" s="4" t="s">
        <v>6</v>
      </c>
      <c r="D9198" s="6">
        <v>13</v>
      </c>
    </row>
    <row r="9199" spans="1:4">
      <c r="A9199" s="4" t="s">
        <v>12925</v>
      </c>
      <c r="B9199" s="25" t="s">
        <v>12926</v>
      </c>
      <c r="C9199" s="4" t="s">
        <v>6</v>
      </c>
      <c r="D9199" s="6">
        <v>13</v>
      </c>
    </row>
    <row r="9200" spans="1:4">
      <c r="A9200" s="4" t="s">
        <v>13267</v>
      </c>
      <c r="B9200" s="25" t="s">
        <v>13268</v>
      </c>
      <c r="C9200" s="4" t="s">
        <v>6</v>
      </c>
      <c r="D9200" s="6">
        <v>13</v>
      </c>
    </row>
    <row r="9201" spans="1:4">
      <c r="A9201" s="4" t="s">
        <v>13337</v>
      </c>
      <c r="B9201" s="25" t="s">
        <v>13338</v>
      </c>
      <c r="C9201" s="4" t="s">
        <v>6</v>
      </c>
      <c r="D9201" s="6">
        <v>13</v>
      </c>
    </row>
    <row r="9202" spans="1:4">
      <c r="A9202" s="4" t="s">
        <v>13475</v>
      </c>
      <c r="B9202" s="25" t="s">
        <v>13476</v>
      </c>
      <c r="C9202" s="4" t="s">
        <v>6</v>
      </c>
      <c r="D9202" s="6">
        <v>13</v>
      </c>
    </row>
    <row r="9203" spans="1:4">
      <c r="A9203" s="4" t="s">
        <v>13639</v>
      </c>
      <c r="B9203" s="25" t="s">
        <v>13640</v>
      </c>
      <c r="C9203" s="4" t="s">
        <v>6</v>
      </c>
      <c r="D9203" s="6">
        <v>13</v>
      </c>
    </row>
    <row r="9204" spans="1:4">
      <c r="A9204" s="4" t="s">
        <v>13701</v>
      </c>
      <c r="B9204" s="25" t="s">
        <v>13702</v>
      </c>
      <c r="C9204" s="4" t="s">
        <v>6</v>
      </c>
      <c r="D9204" s="6">
        <v>13</v>
      </c>
    </row>
    <row r="9205" spans="1:4">
      <c r="A9205" s="4" t="s">
        <v>13727</v>
      </c>
      <c r="B9205" s="25" t="s">
        <v>13728</v>
      </c>
      <c r="C9205" s="4" t="s">
        <v>6</v>
      </c>
      <c r="D9205" s="6">
        <v>13</v>
      </c>
    </row>
    <row r="9206" spans="1:4">
      <c r="A9206" s="4" t="s">
        <v>14000</v>
      </c>
      <c r="B9206" s="25" t="s">
        <v>14001</v>
      </c>
      <c r="C9206" s="4" t="s">
        <v>6</v>
      </c>
      <c r="D9206" s="6">
        <v>13</v>
      </c>
    </row>
    <row r="9207" spans="1:4">
      <c r="A9207" s="4" t="s">
        <v>14094</v>
      </c>
      <c r="B9207" s="25" t="s">
        <v>14095</v>
      </c>
      <c r="C9207" s="4" t="s">
        <v>6</v>
      </c>
      <c r="D9207" s="6">
        <v>13</v>
      </c>
    </row>
    <row r="9208" spans="1:4">
      <c r="A9208" s="4" t="s">
        <v>14098</v>
      </c>
      <c r="B9208" s="25" t="s">
        <v>14099</v>
      </c>
      <c r="C9208" s="4" t="s">
        <v>6</v>
      </c>
      <c r="D9208" s="6">
        <v>13</v>
      </c>
    </row>
    <row r="9209" spans="1:4">
      <c r="A9209" s="4" t="s">
        <v>14116</v>
      </c>
      <c r="B9209" s="25" t="s">
        <v>14117</v>
      </c>
      <c r="C9209" s="4" t="s">
        <v>6</v>
      </c>
      <c r="D9209" s="6">
        <v>13</v>
      </c>
    </row>
    <row r="9210" spans="1:4">
      <c r="A9210" s="4" t="s">
        <v>14470</v>
      </c>
      <c r="B9210" s="25" t="s">
        <v>14471</v>
      </c>
      <c r="C9210" s="4" t="s">
        <v>6</v>
      </c>
      <c r="D9210" s="6">
        <v>13</v>
      </c>
    </row>
    <row r="9211" spans="1:4">
      <c r="A9211" s="4" t="s">
        <v>14578</v>
      </c>
      <c r="B9211" s="25" t="s">
        <v>14579</v>
      </c>
      <c r="C9211" s="4" t="s">
        <v>6</v>
      </c>
      <c r="D9211" s="6">
        <v>13</v>
      </c>
    </row>
    <row r="9212" spans="1:4">
      <c r="A9212" s="4" t="s">
        <v>14866</v>
      </c>
      <c r="B9212" s="25" t="s">
        <v>14867</v>
      </c>
      <c r="C9212" s="4" t="s">
        <v>6</v>
      </c>
      <c r="D9212" s="6">
        <v>13</v>
      </c>
    </row>
    <row r="9213" spans="1:4">
      <c r="A9213" s="4" t="s">
        <v>14870</v>
      </c>
      <c r="B9213" s="25" t="s">
        <v>14871</v>
      </c>
      <c r="C9213" s="4" t="s">
        <v>6</v>
      </c>
      <c r="D9213" s="6">
        <v>13</v>
      </c>
    </row>
    <row r="9214" spans="1:4">
      <c r="A9214" s="4" t="s">
        <v>15066</v>
      </c>
      <c r="B9214" s="25" t="s">
        <v>15067</v>
      </c>
      <c r="C9214" s="4" t="s">
        <v>6</v>
      </c>
      <c r="D9214" s="6">
        <v>13</v>
      </c>
    </row>
    <row r="9215" spans="1:4">
      <c r="A9215" s="4" t="s">
        <v>15210</v>
      </c>
      <c r="B9215" s="25" t="s">
        <v>15211</v>
      </c>
      <c r="C9215" s="4" t="s">
        <v>6</v>
      </c>
      <c r="D9215" s="6">
        <v>13</v>
      </c>
    </row>
    <row r="9216" spans="1:4">
      <c r="A9216" s="4" t="s">
        <v>15458</v>
      </c>
      <c r="B9216" s="25" t="s">
        <v>15459</v>
      </c>
      <c r="C9216" s="4" t="s">
        <v>6</v>
      </c>
      <c r="D9216" s="6">
        <v>13</v>
      </c>
    </row>
    <row r="9217" spans="1:4">
      <c r="A9217" s="4" t="s">
        <v>15488</v>
      </c>
      <c r="B9217" s="25" t="s">
        <v>15489</v>
      </c>
      <c r="C9217" s="4" t="s">
        <v>6</v>
      </c>
      <c r="D9217" s="6">
        <v>13</v>
      </c>
    </row>
    <row r="9218" spans="1:4">
      <c r="A9218" s="4" t="s">
        <v>15616</v>
      </c>
      <c r="B9218" s="25" t="s">
        <v>15617</v>
      </c>
      <c r="C9218" s="4" t="s">
        <v>6</v>
      </c>
      <c r="D9218" s="6">
        <v>13</v>
      </c>
    </row>
    <row r="9219" spans="1:4">
      <c r="A9219" s="4" t="s">
        <v>15696</v>
      </c>
      <c r="B9219" s="25" t="s">
        <v>15697</v>
      </c>
      <c r="C9219" s="4" t="s">
        <v>6</v>
      </c>
      <c r="D9219" s="6">
        <v>13</v>
      </c>
    </row>
    <row r="9220" spans="1:4">
      <c r="A9220" s="4" t="s">
        <v>15844</v>
      </c>
      <c r="B9220" s="25" t="s">
        <v>15845</v>
      </c>
      <c r="C9220" s="4" t="s">
        <v>6</v>
      </c>
      <c r="D9220" s="6">
        <v>13</v>
      </c>
    </row>
    <row r="9221" spans="1:4">
      <c r="A9221" s="4" t="s">
        <v>15938</v>
      </c>
      <c r="B9221" s="25" t="s">
        <v>15939</v>
      </c>
      <c r="C9221" s="4" t="s">
        <v>6</v>
      </c>
      <c r="D9221" s="6">
        <v>13</v>
      </c>
    </row>
    <row r="9222" spans="1:4">
      <c r="A9222" s="4" t="s">
        <v>16168</v>
      </c>
      <c r="B9222" s="25" t="s">
        <v>16169</v>
      </c>
      <c r="C9222" s="4" t="s">
        <v>6</v>
      </c>
      <c r="D9222" s="6">
        <v>13</v>
      </c>
    </row>
    <row r="9223" spans="1:4">
      <c r="A9223" s="4" t="s">
        <v>16406</v>
      </c>
      <c r="B9223" s="25" t="s">
        <v>16407</v>
      </c>
      <c r="C9223" s="4" t="s">
        <v>6</v>
      </c>
      <c r="D9223" s="6">
        <v>13</v>
      </c>
    </row>
    <row r="9224" spans="1:4">
      <c r="A9224" s="4" t="s">
        <v>16454</v>
      </c>
      <c r="B9224" s="25" t="s">
        <v>16455</v>
      </c>
      <c r="C9224" s="4" t="s">
        <v>6</v>
      </c>
      <c r="D9224" s="6">
        <v>13</v>
      </c>
    </row>
    <row r="9225" spans="1:4">
      <c r="A9225" s="4" t="s">
        <v>16534</v>
      </c>
      <c r="B9225" s="25" t="s">
        <v>16535</v>
      </c>
      <c r="C9225" s="4" t="s">
        <v>6</v>
      </c>
      <c r="D9225" s="6">
        <v>13</v>
      </c>
    </row>
    <row r="9226" spans="1:4">
      <c r="A9226" s="4" t="s">
        <v>16797</v>
      </c>
      <c r="B9226" s="25" t="s">
        <v>16798</v>
      </c>
      <c r="C9226" s="4" t="s">
        <v>6</v>
      </c>
      <c r="D9226" s="6">
        <v>13</v>
      </c>
    </row>
    <row r="9227" spans="1:4">
      <c r="A9227" s="4" t="s">
        <v>17227</v>
      </c>
      <c r="B9227" s="25" t="s">
        <v>17228</v>
      </c>
      <c r="C9227" s="4" t="s">
        <v>6</v>
      </c>
      <c r="D9227" s="6">
        <v>13</v>
      </c>
    </row>
    <row r="9228" spans="1:4">
      <c r="A9228" s="4" t="s">
        <v>17428</v>
      </c>
      <c r="B9228" s="25" t="s">
        <v>17429</v>
      </c>
      <c r="C9228" s="4" t="s">
        <v>6</v>
      </c>
      <c r="D9228" s="6">
        <v>13</v>
      </c>
    </row>
    <row r="9229" spans="1:4">
      <c r="A9229" s="4" t="s">
        <v>17758</v>
      </c>
      <c r="B9229" s="25" t="s">
        <v>17759</v>
      </c>
      <c r="C9229" s="4" t="s">
        <v>6</v>
      </c>
      <c r="D9229" s="6">
        <v>13</v>
      </c>
    </row>
    <row r="9230" spans="1:4">
      <c r="A9230" s="4" t="s">
        <v>17816</v>
      </c>
      <c r="B9230" s="25" t="s">
        <v>17817</v>
      </c>
      <c r="C9230" s="4" t="s">
        <v>6</v>
      </c>
      <c r="D9230" s="6">
        <v>13</v>
      </c>
    </row>
    <row r="9231" spans="1:4">
      <c r="A9231" s="4" t="s">
        <v>18004</v>
      </c>
      <c r="B9231" s="25" t="s">
        <v>18005</v>
      </c>
      <c r="C9231" s="4" t="s">
        <v>6</v>
      </c>
      <c r="D9231" s="6">
        <v>13</v>
      </c>
    </row>
    <row r="9232" spans="1:4">
      <c r="A9232" s="4" t="s">
        <v>18444</v>
      </c>
      <c r="B9232" s="25" t="s">
        <v>18445</v>
      </c>
      <c r="C9232" s="4" t="s">
        <v>6</v>
      </c>
      <c r="D9232" s="6">
        <v>13</v>
      </c>
    </row>
    <row r="9233" spans="1:4">
      <c r="A9233" s="4" t="s">
        <v>18700</v>
      </c>
      <c r="B9233" s="25" t="s">
        <v>18701</v>
      </c>
      <c r="C9233" s="4" t="s">
        <v>6</v>
      </c>
      <c r="D9233" s="6">
        <v>13</v>
      </c>
    </row>
    <row r="9234" spans="1:4">
      <c r="A9234" s="4" t="s">
        <v>19136</v>
      </c>
      <c r="B9234" s="25" t="s">
        <v>19137</v>
      </c>
      <c r="C9234" s="4" t="s">
        <v>6</v>
      </c>
      <c r="D9234" s="6">
        <v>13</v>
      </c>
    </row>
    <row r="9235" spans="1:4">
      <c r="A9235" s="4" t="s">
        <v>19216</v>
      </c>
      <c r="B9235" s="25" t="s">
        <v>19217</v>
      </c>
      <c r="C9235" s="4" t="s">
        <v>6</v>
      </c>
      <c r="D9235" s="6">
        <v>13</v>
      </c>
    </row>
    <row r="9236" spans="1:4">
      <c r="A9236" s="4" t="s">
        <v>19266</v>
      </c>
      <c r="B9236" s="25" t="s">
        <v>19267</v>
      </c>
      <c r="C9236" s="4" t="s">
        <v>6</v>
      </c>
      <c r="D9236" s="6">
        <v>13</v>
      </c>
    </row>
    <row r="9237" spans="1:4">
      <c r="A9237" s="4" t="s">
        <v>19488</v>
      </c>
      <c r="B9237" s="25" t="s">
        <v>19489</v>
      </c>
      <c r="C9237" s="4" t="s">
        <v>6</v>
      </c>
      <c r="D9237" s="6">
        <v>13</v>
      </c>
    </row>
    <row r="9238" spans="1:4">
      <c r="A9238" s="4" t="s">
        <v>19596</v>
      </c>
      <c r="B9238" s="25" t="s">
        <v>19597</v>
      </c>
      <c r="C9238" s="4" t="s">
        <v>6</v>
      </c>
      <c r="D9238" s="6">
        <v>13</v>
      </c>
    </row>
    <row r="9239" spans="1:4">
      <c r="A9239" s="4" t="s">
        <v>19977</v>
      </c>
      <c r="B9239" s="25" t="s">
        <v>19978</v>
      </c>
      <c r="C9239" s="4" t="s">
        <v>6</v>
      </c>
      <c r="D9239" s="6">
        <v>13</v>
      </c>
    </row>
    <row r="9240" spans="1:4">
      <c r="A9240" s="4" t="s">
        <v>20485</v>
      </c>
      <c r="B9240" s="25" t="s">
        <v>20486</v>
      </c>
      <c r="C9240" s="4" t="s">
        <v>6</v>
      </c>
      <c r="D9240" s="6">
        <v>13</v>
      </c>
    </row>
    <row r="9241" spans="1:4">
      <c r="A9241" s="4" t="s">
        <v>20525</v>
      </c>
      <c r="B9241" s="25" t="s">
        <v>20526</v>
      </c>
      <c r="C9241" s="4" t="s">
        <v>6</v>
      </c>
      <c r="D9241" s="6">
        <v>13</v>
      </c>
    </row>
    <row r="9242" spans="1:4">
      <c r="A9242" s="4" t="s">
        <v>20664</v>
      </c>
      <c r="B9242" s="25" t="s">
        <v>20665</v>
      </c>
      <c r="C9242" s="4" t="s">
        <v>6</v>
      </c>
      <c r="D9242" s="6">
        <v>13</v>
      </c>
    </row>
    <row r="9243" spans="1:4">
      <c r="A9243" s="4" t="s">
        <v>20942</v>
      </c>
      <c r="B9243" s="25" t="s">
        <v>20943</v>
      </c>
      <c r="C9243" s="4" t="s">
        <v>6</v>
      </c>
      <c r="D9243" s="6">
        <v>13</v>
      </c>
    </row>
    <row r="9244" spans="1:4">
      <c r="A9244" s="4" t="s">
        <v>21551</v>
      </c>
      <c r="B9244" s="25" t="s">
        <v>21552</v>
      </c>
      <c r="C9244" s="4" t="s">
        <v>6</v>
      </c>
      <c r="D9244" s="6">
        <v>13</v>
      </c>
    </row>
    <row r="9245" spans="1:4">
      <c r="A9245" s="4" t="s">
        <v>21687</v>
      </c>
      <c r="B9245" s="25" t="s">
        <v>21688</v>
      </c>
      <c r="C9245" s="4" t="s">
        <v>6</v>
      </c>
      <c r="D9245" s="6">
        <v>13</v>
      </c>
    </row>
    <row r="9246" spans="1:4">
      <c r="A9246" s="4" t="s">
        <v>21765</v>
      </c>
      <c r="B9246" s="25" t="s">
        <v>21766</v>
      </c>
      <c r="C9246" s="4" t="s">
        <v>6</v>
      </c>
      <c r="D9246" s="6">
        <v>13</v>
      </c>
    </row>
    <row r="9247" spans="1:4">
      <c r="A9247" s="4" t="s">
        <v>21957</v>
      </c>
      <c r="B9247" s="25" t="s">
        <v>21958</v>
      </c>
      <c r="C9247" s="4" t="s">
        <v>6</v>
      </c>
      <c r="D9247" s="6">
        <v>13</v>
      </c>
    </row>
    <row r="9248" spans="1:4">
      <c r="A9248" s="4" t="s">
        <v>21961</v>
      </c>
      <c r="B9248" s="25" t="s">
        <v>21962</v>
      </c>
      <c r="C9248" s="4" t="s">
        <v>6</v>
      </c>
      <c r="D9248" s="6">
        <v>13</v>
      </c>
    </row>
    <row r="9249" spans="1:4">
      <c r="A9249" s="4" t="s">
        <v>22115</v>
      </c>
      <c r="B9249" s="25" t="s">
        <v>22116</v>
      </c>
      <c r="C9249" s="4" t="s">
        <v>6</v>
      </c>
      <c r="D9249" s="6">
        <v>13</v>
      </c>
    </row>
    <row r="9250" spans="1:4">
      <c r="A9250" s="4" t="s">
        <v>22175</v>
      </c>
      <c r="B9250" s="25" t="s">
        <v>22176</v>
      </c>
      <c r="C9250" s="4" t="s">
        <v>6</v>
      </c>
      <c r="D9250" s="6">
        <v>13</v>
      </c>
    </row>
    <row r="9251" spans="1:4">
      <c r="A9251" s="4" t="s">
        <v>22691</v>
      </c>
      <c r="B9251" s="25" t="s">
        <v>22692</v>
      </c>
      <c r="C9251" s="4" t="s">
        <v>6</v>
      </c>
      <c r="D9251" s="6">
        <v>13</v>
      </c>
    </row>
    <row r="9252" spans="1:4">
      <c r="A9252" s="4" t="s">
        <v>23115</v>
      </c>
      <c r="B9252" s="25" t="s">
        <v>23116</v>
      </c>
      <c r="C9252" s="4" t="s">
        <v>6</v>
      </c>
      <c r="D9252" s="6">
        <v>13</v>
      </c>
    </row>
    <row r="9253" spans="1:4">
      <c r="A9253" s="4" t="s">
        <v>23958</v>
      </c>
      <c r="B9253" s="25" t="s">
        <v>23959</v>
      </c>
      <c r="C9253" s="4" t="s">
        <v>6</v>
      </c>
      <c r="D9253" s="6">
        <v>13</v>
      </c>
    </row>
    <row r="9254" spans="1:4">
      <c r="A9254" s="4" t="s">
        <v>24118</v>
      </c>
      <c r="B9254" s="25" t="s">
        <v>24119</v>
      </c>
      <c r="C9254" s="4" t="s">
        <v>6</v>
      </c>
      <c r="D9254" s="6">
        <v>13</v>
      </c>
    </row>
    <row r="9255" spans="1:4">
      <c r="A9255" s="4" t="s">
        <v>24975</v>
      </c>
      <c r="B9255" s="25" t="s">
        <v>24976</v>
      </c>
      <c r="C9255" s="4" t="s">
        <v>6</v>
      </c>
      <c r="D9255" s="6">
        <v>13</v>
      </c>
    </row>
    <row r="9256" spans="1:4">
      <c r="A9256" s="4" t="s">
        <v>24983</v>
      </c>
      <c r="B9256" s="25" t="s">
        <v>24984</v>
      </c>
      <c r="C9256" s="4" t="s">
        <v>6</v>
      </c>
      <c r="D9256" s="6">
        <v>13</v>
      </c>
    </row>
    <row r="9257" spans="1:4">
      <c r="A9257" s="4" t="s">
        <v>25907</v>
      </c>
      <c r="B9257" s="25" t="s">
        <v>25908</v>
      </c>
      <c r="C9257" s="4" t="s">
        <v>6</v>
      </c>
      <c r="D9257" s="6">
        <v>13</v>
      </c>
    </row>
    <row r="9258" spans="1:4">
      <c r="A9258" s="4" t="s">
        <v>26095</v>
      </c>
      <c r="B9258" s="25" t="s">
        <v>26096</v>
      </c>
      <c r="C9258" s="4" t="s">
        <v>6</v>
      </c>
      <c r="D9258" s="6">
        <v>13</v>
      </c>
    </row>
    <row r="9259" spans="1:4">
      <c r="A9259" s="4" t="s">
        <v>26177</v>
      </c>
      <c r="B9259" s="25" t="s">
        <v>26178</v>
      </c>
      <c r="C9259" s="4" t="s">
        <v>6</v>
      </c>
      <c r="D9259" s="6">
        <v>13</v>
      </c>
    </row>
    <row r="9260" spans="1:4">
      <c r="A9260" s="4" t="s">
        <v>26456</v>
      </c>
      <c r="B9260" s="25" t="s">
        <v>26457</v>
      </c>
      <c r="C9260" s="4" t="s">
        <v>6</v>
      </c>
      <c r="D9260" s="6">
        <v>13</v>
      </c>
    </row>
    <row r="9261" spans="1:4">
      <c r="A9261" s="4" t="s">
        <v>26613</v>
      </c>
      <c r="B9261" s="25" t="s">
        <v>26614</v>
      </c>
      <c r="C9261" s="4" t="s">
        <v>6</v>
      </c>
      <c r="D9261" s="6">
        <v>13</v>
      </c>
    </row>
    <row r="9262" spans="1:4">
      <c r="A9262" s="4" t="s">
        <v>26711</v>
      </c>
      <c r="B9262" s="25" t="s">
        <v>26712</v>
      </c>
      <c r="C9262" s="4" t="s">
        <v>6</v>
      </c>
      <c r="D9262" s="6">
        <v>13</v>
      </c>
    </row>
    <row r="9263" spans="1:4">
      <c r="A9263" s="4" t="s">
        <v>26833</v>
      </c>
      <c r="B9263" s="25" t="s">
        <v>26834</v>
      </c>
      <c r="C9263" s="4" t="s">
        <v>6</v>
      </c>
      <c r="D9263" s="6">
        <v>13</v>
      </c>
    </row>
    <row r="9264" spans="1:4">
      <c r="A9264" s="4" t="s">
        <v>26895</v>
      </c>
      <c r="B9264" s="25" t="s">
        <v>26896</v>
      </c>
      <c r="C9264" s="4" t="s">
        <v>6</v>
      </c>
      <c r="D9264" s="6">
        <v>13</v>
      </c>
    </row>
    <row r="9265" spans="1:4">
      <c r="A9265" s="4" t="s">
        <v>26957</v>
      </c>
      <c r="B9265" s="25" t="s">
        <v>26958</v>
      </c>
      <c r="C9265" s="4" t="s">
        <v>6</v>
      </c>
      <c r="D9265" s="6">
        <v>13</v>
      </c>
    </row>
    <row r="9266" spans="1:4">
      <c r="A9266" s="4" t="s">
        <v>26985</v>
      </c>
      <c r="B9266" s="25" t="s">
        <v>26986</v>
      </c>
      <c r="C9266" s="4" t="s">
        <v>6</v>
      </c>
      <c r="D9266" s="6">
        <v>13</v>
      </c>
    </row>
    <row r="9267" spans="1:4">
      <c r="A9267" s="4" t="s">
        <v>27570</v>
      </c>
      <c r="B9267" s="25" t="s">
        <v>27571</v>
      </c>
      <c r="C9267" s="4" t="s">
        <v>6</v>
      </c>
      <c r="D9267" s="6">
        <v>13</v>
      </c>
    </row>
    <row r="9268" spans="1:4">
      <c r="A9268" s="4" t="s">
        <v>29251</v>
      </c>
      <c r="B9268" s="25" t="s">
        <v>29252</v>
      </c>
      <c r="C9268" s="4" t="s">
        <v>6</v>
      </c>
      <c r="D9268" s="6">
        <v>13</v>
      </c>
    </row>
    <row r="9269" spans="1:4">
      <c r="A9269" s="4" t="s">
        <v>30652</v>
      </c>
      <c r="B9269" s="25" t="s">
        <v>30653</v>
      </c>
      <c r="C9269" s="4" t="s">
        <v>6</v>
      </c>
      <c r="D9269" s="6">
        <v>13</v>
      </c>
    </row>
    <row r="9270" spans="1:4">
      <c r="A9270" s="4" t="s">
        <v>32249</v>
      </c>
      <c r="B9270" s="25" t="s">
        <v>32250</v>
      </c>
      <c r="C9270" s="4" t="s">
        <v>6</v>
      </c>
      <c r="D9270" s="6">
        <v>13</v>
      </c>
    </row>
    <row r="9271" spans="1:4">
      <c r="A9271" s="4" t="s">
        <v>33496</v>
      </c>
      <c r="B9271" s="25" t="s">
        <v>33497</v>
      </c>
      <c r="C9271" s="4" t="s">
        <v>6</v>
      </c>
      <c r="D9271" s="6">
        <v>13</v>
      </c>
    </row>
    <row r="9272" spans="1:4">
      <c r="A9272" s="4" t="s">
        <v>175</v>
      </c>
      <c r="B9272" s="25" t="s">
        <v>176</v>
      </c>
      <c r="C9272" s="4" t="s">
        <v>6</v>
      </c>
      <c r="D9272" s="6">
        <v>14</v>
      </c>
    </row>
    <row r="9273" spans="1:4">
      <c r="A9273" s="4" t="s">
        <v>319</v>
      </c>
      <c r="B9273" s="25" t="s">
        <v>320</v>
      </c>
      <c r="C9273" s="4" t="s">
        <v>6</v>
      </c>
      <c r="D9273" s="6">
        <v>14</v>
      </c>
    </row>
    <row r="9274" spans="1:4">
      <c r="A9274" s="4" t="s">
        <v>487</v>
      </c>
      <c r="B9274" s="25" t="s">
        <v>488</v>
      </c>
      <c r="C9274" s="4" t="s">
        <v>6</v>
      </c>
      <c r="D9274" s="6">
        <v>14</v>
      </c>
    </row>
    <row r="9275" spans="1:4">
      <c r="A9275" s="4" t="s">
        <v>495</v>
      </c>
      <c r="B9275" s="25" t="s">
        <v>496</v>
      </c>
      <c r="C9275" s="4" t="s">
        <v>6</v>
      </c>
      <c r="D9275" s="6">
        <v>14</v>
      </c>
    </row>
    <row r="9276" spans="1:4">
      <c r="A9276" s="4" t="s">
        <v>579</v>
      </c>
      <c r="B9276" s="25" t="s">
        <v>580</v>
      </c>
      <c r="C9276" s="4" t="s">
        <v>6</v>
      </c>
      <c r="D9276" s="6">
        <v>14</v>
      </c>
    </row>
    <row r="9277" spans="1:4">
      <c r="A9277" s="4" t="s">
        <v>619</v>
      </c>
      <c r="B9277" s="25" t="s">
        <v>620</v>
      </c>
      <c r="C9277" s="4" t="s">
        <v>6</v>
      </c>
      <c r="D9277" s="6">
        <v>14</v>
      </c>
    </row>
    <row r="9278" spans="1:4">
      <c r="A9278" s="4" t="s">
        <v>987</v>
      </c>
      <c r="B9278" s="25" t="s">
        <v>988</v>
      </c>
      <c r="C9278" s="4" t="s">
        <v>6</v>
      </c>
      <c r="D9278" s="6">
        <v>14</v>
      </c>
    </row>
    <row r="9279" spans="1:4">
      <c r="A9279" s="4" t="s">
        <v>1129</v>
      </c>
      <c r="B9279" s="25" t="s">
        <v>1130</v>
      </c>
      <c r="C9279" s="4" t="s">
        <v>6</v>
      </c>
      <c r="D9279" s="6">
        <v>14</v>
      </c>
    </row>
    <row r="9280" spans="1:4">
      <c r="A9280" s="4" t="s">
        <v>1233</v>
      </c>
      <c r="B9280" s="25" t="s">
        <v>1234</v>
      </c>
      <c r="C9280" s="4" t="s">
        <v>6</v>
      </c>
      <c r="D9280" s="6">
        <v>14</v>
      </c>
    </row>
    <row r="9281" spans="1:4">
      <c r="A9281" s="4" t="s">
        <v>1329</v>
      </c>
      <c r="B9281" s="25" t="s">
        <v>1330</v>
      </c>
      <c r="C9281" s="4" t="s">
        <v>6</v>
      </c>
      <c r="D9281" s="6">
        <v>14</v>
      </c>
    </row>
    <row r="9282" spans="1:4">
      <c r="A9282" s="4" t="s">
        <v>1385</v>
      </c>
      <c r="B9282" s="25" t="s">
        <v>1386</v>
      </c>
      <c r="C9282" s="4" t="s">
        <v>6</v>
      </c>
      <c r="D9282" s="6">
        <v>14</v>
      </c>
    </row>
    <row r="9283" spans="1:4">
      <c r="A9283" s="4" t="s">
        <v>1613</v>
      </c>
      <c r="B9283" s="25" t="s">
        <v>1614</v>
      </c>
      <c r="C9283" s="4" t="s">
        <v>6</v>
      </c>
      <c r="D9283" s="6">
        <v>14</v>
      </c>
    </row>
    <row r="9284" spans="1:4">
      <c r="A9284" s="4" t="s">
        <v>1775</v>
      </c>
      <c r="B9284" s="25" t="s">
        <v>1776</v>
      </c>
      <c r="C9284" s="4" t="s">
        <v>6</v>
      </c>
      <c r="D9284" s="6">
        <v>14</v>
      </c>
    </row>
    <row r="9285" spans="1:4">
      <c r="A9285" s="4" t="s">
        <v>1965</v>
      </c>
      <c r="B9285" s="25" t="s">
        <v>1966</v>
      </c>
      <c r="C9285" s="4" t="s">
        <v>6</v>
      </c>
      <c r="D9285" s="6">
        <v>14</v>
      </c>
    </row>
    <row r="9286" spans="1:4">
      <c r="A9286" s="4" t="s">
        <v>1967</v>
      </c>
      <c r="B9286" s="25" t="s">
        <v>1968</v>
      </c>
      <c r="C9286" s="4" t="s">
        <v>6</v>
      </c>
      <c r="D9286" s="6">
        <v>14</v>
      </c>
    </row>
    <row r="9287" spans="1:4">
      <c r="A9287" s="4" t="s">
        <v>2065</v>
      </c>
      <c r="B9287" s="25" t="s">
        <v>2066</v>
      </c>
      <c r="C9287" s="4" t="s">
        <v>6</v>
      </c>
      <c r="D9287" s="6">
        <v>14</v>
      </c>
    </row>
    <row r="9288" spans="1:4">
      <c r="A9288" s="4" t="s">
        <v>2183</v>
      </c>
      <c r="B9288" s="25" t="s">
        <v>2184</v>
      </c>
      <c r="C9288" s="4" t="s">
        <v>6</v>
      </c>
      <c r="D9288" s="6">
        <v>14</v>
      </c>
    </row>
    <row r="9289" spans="1:4">
      <c r="A9289" s="4" t="s">
        <v>2235</v>
      </c>
      <c r="B9289" s="25" t="s">
        <v>2236</v>
      </c>
      <c r="C9289" s="4" t="s">
        <v>6</v>
      </c>
      <c r="D9289" s="6">
        <v>14</v>
      </c>
    </row>
    <row r="9290" spans="1:4">
      <c r="A9290" s="4" t="s">
        <v>2297</v>
      </c>
      <c r="B9290" s="25" t="s">
        <v>2298</v>
      </c>
      <c r="C9290" s="4" t="s">
        <v>6</v>
      </c>
      <c r="D9290" s="6">
        <v>14</v>
      </c>
    </row>
    <row r="9291" spans="1:4">
      <c r="A9291" s="4" t="s">
        <v>2355</v>
      </c>
      <c r="B9291" s="25" t="s">
        <v>2356</v>
      </c>
      <c r="C9291" s="4" t="s">
        <v>6</v>
      </c>
      <c r="D9291" s="6">
        <v>14</v>
      </c>
    </row>
    <row r="9292" spans="1:4">
      <c r="A9292" s="4" t="s">
        <v>2457</v>
      </c>
      <c r="B9292" s="25" t="s">
        <v>2458</v>
      </c>
      <c r="C9292" s="4" t="s">
        <v>6</v>
      </c>
      <c r="D9292" s="6">
        <v>14</v>
      </c>
    </row>
    <row r="9293" spans="1:4">
      <c r="A9293" s="4" t="s">
        <v>2902</v>
      </c>
      <c r="B9293" s="25" t="s">
        <v>2903</v>
      </c>
      <c r="C9293" s="4" t="s">
        <v>6</v>
      </c>
      <c r="D9293" s="6">
        <v>14</v>
      </c>
    </row>
    <row r="9294" spans="1:4">
      <c r="A9294" s="4" t="s">
        <v>3058</v>
      </c>
      <c r="B9294" s="25" t="s">
        <v>3059</v>
      </c>
      <c r="C9294" s="4" t="s">
        <v>6</v>
      </c>
      <c r="D9294" s="6">
        <v>14</v>
      </c>
    </row>
    <row r="9295" spans="1:4">
      <c r="A9295" s="4" t="s">
        <v>3292</v>
      </c>
      <c r="B9295" s="25" t="s">
        <v>3293</v>
      </c>
      <c r="C9295" s="4" t="s">
        <v>6</v>
      </c>
      <c r="D9295" s="6">
        <v>14</v>
      </c>
    </row>
    <row r="9296" spans="1:4">
      <c r="A9296" s="4" t="s">
        <v>3572</v>
      </c>
      <c r="B9296" s="25" t="s">
        <v>3573</v>
      </c>
      <c r="C9296" s="4" t="s">
        <v>6</v>
      </c>
      <c r="D9296" s="6">
        <v>14</v>
      </c>
    </row>
    <row r="9297" spans="1:4">
      <c r="A9297" s="4" t="s">
        <v>3816</v>
      </c>
      <c r="B9297" s="25" t="s">
        <v>3817</v>
      </c>
      <c r="C9297" s="4" t="s">
        <v>6</v>
      </c>
      <c r="D9297" s="6">
        <v>14</v>
      </c>
    </row>
    <row r="9298" spans="1:4">
      <c r="A9298" s="4" t="s">
        <v>3886</v>
      </c>
      <c r="B9298" s="25" t="s">
        <v>3887</v>
      </c>
      <c r="C9298" s="4" t="s">
        <v>6</v>
      </c>
      <c r="D9298" s="6">
        <v>14</v>
      </c>
    </row>
    <row r="9299" spans="1:4">
      <c r="A9299" s="4" t="s">
        <v>4161</v>
      </c>
      <c r="B9299" s="25" t="s">
        <v>4162</v>
      </c>
      <c r="C9299" s="4" t="s">
        <v>6</v>
      </c>
      <c r="D9299" s="6">
        <v>14</v>
      </c>
    </row>
    <row r="9300" spans="1:4">
      <c r="A9300" s="4" t="s">
        <v>4257</v>
      </c>
      <c r="B9300" s="25" t="s">
        <v>4258</v>
      </c>
      <c r="C9300" s="4" t="s">
        <v>6</v>
      </c>
      <c r="D9300" s="6">
        <v>14</v>
      </c>
    </row>
    <row r="9301" spans="1:4">
      <c r="A9301" s="4" t="s">
        <v>4472</v>
      </c>
      <c r="B9301" s="25" t="s">
        <v>4473</v>
      </c>
      <c r="C9301" s="4" t="s">
        <v>6</v>
      </c>
      <c r="D9301" s="6">
        <v>14</v>
      </c>
    </row>
    <row r="9302" spans="1:4">
      <c r="A9302" s="4" t="s">
        <v>4756</v>
      </c>
      <c r="B9302" s="25" t="s">
        <v>4757</v>
      </c>
      <c r="C9302" s="4" t="s">
        <v>6</v>
      </c>
      <c r="D9302" s="6">
        <v>14</v>
      </c>
    </row>
    <row r="9303" spans="1:4">
      <c r="A9303" s="4" t="s">
        <v>4828</v>
      </c>
      <c r="B9303" s="25" t="s">
        <v>4829</v>
      </c>
      <c r="C9303" s="4" t="s">
        <v>6</v>
      </c>
      <c r="D9303" s="6">
        <v>14</v>
      </c>
    </row>
    <row r="9304" spans="1:4">
      <c r="A9304" s="4" t="s">
        <v>4912</v>
      </c>
      <c r="B9304" s="25" t="s">
        <v>4913</v>
      </c>
      <c r="C9304" s="4" t="s">
        <v>6</v>
      </c>
      <c r="D9304" s="6">
        <v>14</v>
      </c>
    </row>
    <row r="9305" spans="1:4">
      <c r="A9305" s="4" t="s">
        <v>5354</v>
      </c>
      <c r="B9305" s="25" t="s">
        <v>5355</v>
      </c>
      <c r="C9305" s="4" t="s">
        <v>6</v>
      </c>
      <c r="D9305" s="6">
        <v>14</v>
      </c>
    </row>
    <row r="9306" spans="1:4">
      <c r="A9306" s="4" t="s">
        <v>5450</v>
      </c>
      <c r="B9306" s="25" t="s">
        <v>5451</v>
      </c>
      <c r="C9306" s="4" t="s">
        <v>6</v>
      </c>
      <c r="D9306" s="6">
        <v>14</v>
      </c>
    </row>
    <row r="9307" spans="1:4">
      <c r="A9307" s="4" t="s">
        <v>5560</v>
      </c>
      <c r="B9307" s="25" t="s">
        <v>5561</v>
      </c>
      <c r="C9307" s="4" t="s">
        <v>6</v>
      </c>
      <c r="D9307" s="6">
        <v>14</v>
      </c>
    </row>
    <row r="9308" spans="1:4">
      <c r="A9308" s="4" t="s">
        <v>5640</v>
      </c>
      <c r="B9308" s="25" t="s">
        <v>5641</v>
      </c>
      <c r="C9308" s="4" t="s">
        <v>6</v>
      </c>
      <c r="D9308" s="6">
        <v>14</v>
      </c>
    </row>
    <row r="9309" spans="1:4">
      <c r="A9309" s="4" t="s">
        <v>6260</v>
      </c>
      <c r="B9309" s="25" t="s">
        <v>6261</v>
      </c>
      <c r="C9309" s="4" t="s">
        <v>6</v>
      </c>
      <c r="D9309" s="6">
        <v>14</v>
      </c>
    </row>
    <row r="9310" spans="1:4">
      <c r="A9310" s="4" t="s">
        <v>6270</v>
      </c>
      <c r="B9310" s="25" t="s">
        <v>6271</v>
      </c>
      <c r="C9310" s="4" t="s">
        <v>6</v>
      </c>
      <c r="D9310" s="6">
        <v>14</v>
      </c>
    </row>
    <row r="9311" spans="1:4">
      <c r="A9311" s="4" t="s">
        <v>6709</v>
      </c>
      <c r="B9311" s="25" t="s">
        <v>6710</v>
      </c>
      <c r="C9311" s="4" t="s">
        <v>6</v>
      </c>
      <c r="D9311" s="6">
        <v>14</v>
      </c>
    </row>
    <row r="9312" spans="1:4">
      <c r="A9312" s="4" t="s">
        <v>6711</v>
      </c>
      <c r="B9312" s="25" t="s">
        <v>6712</v>
      </c>
      <c r="C9312" s="4" t="s">
        <v>6</v>
      </c>
      <c r="D9312" s="6">
        <v>14</v>
      </c>
    </row>
    <row r="9313" spans="1:4">
      <c r="A9313" s="4" t="s">
        <v>6741</v>
      </c>
      <c r="B9313" s="25" t="s">
        <v>6742</v>
      </c>
      <c r="C9313" s="4" t="s">
        <v>6</v>
      </c>
      <c r="D9313" s="6">
        <v>14</v>
      </c>
    </row>
    <row r="9314" spans="1:4">
      <c r="A9314" s="4" t="s">
        <v>6849</v>
      </c>
      <c r="B9314" s="25" t="s">
        <v>6850</v>
      </c>
      <c r="C9314" s="4" t="s">
        <v>6</v>
      </c>
      <c r="D9314" s="6">
        <v>14</v>
      </c>
    </row>
    <row r="9315" spans="1:4">
      <c r="A9315" s="4" t="s">
        <v>7043</v>
      </c>
      <c r="B9315" s="25" t="s">
        <v>7044</v>
      </c>
      <c r="C9315" s="4" t="s">
        <v>6</v>
      </c>
      <c r="D9315" s="6">
        <v>14</v>
      </c>
    </row>
    <row r="9316" spans="1:4">
      <c r="A9316" s="4" t="s">
        <v>7479</v>
      </c>
      <c r="B9316" s="25" t="s">
        <v>7480</v>
      </c>
      <c r="C9316" s="4" t="s">
        <v>6</v>
      </c>
      <c r="D9316" s="6">
        <v>14</v>
      </c>
    </row>
    <row r="9317" spans="1:4">
      <c r="A9317" s="4" t="s">
        <v>7825</v>
      </c>
      <c r="B9317" s="25" t="s">
        <v>7826</v>
      </c>
      <c r="C9317" s="4" t="s">
        <v>6</v>
      </c>
      <c r="D9317" s="6">
        <v>14</v>
      </c>
    </row>
    <row r="9318" spans="1:4">
      <c r="A9318" s="4" t="s">
        <v>7911</v>
      </c>
      <c r="B9318" s="25" t="s">
        <v>7912</v>
      </c>
      <c r="C9318" s="4" t="s">
        <v>6</v>
      </c>
      <c r="D9318" s="6">
        <v>14</v>
      </c>
    </row>
    <row r="9319" spans="1:4">
      <c r="A9319" s="4" t="s">
        <v>7929</v>
      </c>
      <c r="B9319" s="25" t="s">
        <v>7930</v>
      </c>
      <c r="C9319" s="4" t="s">
        <v>6</v>
      </c>
      <c r="D9319" s="6">
        <v>14</v>
      </c>
    </row>
    <row r="9320" spans="1:4">
      <c r="A9320" s="4" t="s">
        <v>7931</v>
      </c>
      <c r="B9320" s="25" t="s">
        <v>7932</v>
      </c>
      <c r="C9320" s="4" t="s">
        <v>6</v>
      </c>
      <c r="D9320" s="6">
        <v>14</v>
      </c>
    </row>
    <row r="9321" spans="1:4">
      <c r="A9321" s="4" t="s">
        <v>8045</v>
      </c>
      <c r="B9321" s="25" t="s">
        <v>8046</v>
      </c>
      <c r="C9321" s="4" t="s">
        <v>6</v>
      </c>
      <c r="D9321" s="6">
        <v>14</v>
      </c>
    </row>
    <row r="9322" spans="1:4">
      <c r="A9322" s="4" t="s">
        <v>8071</v>
      </c>
      <c r="B9322" s="25" t="s">
        <v>8072</v>
      </c>
      <c r="C9322" s="4" t="s">
        <v>6</v>
      </c>
      <c r="D9322" s="6">
        <v>14</v>
      </c>
    </row>
    <row r="9323" spans="1:4">
      <c r="A9323" s="4" t="s">
        <v>8127</v>
      </c>
      <c r="B9323" s="25" t="s">
        <v>8128</v>
      </c>
      <c r="C9323" s="4" t="s">
        <v>6</v>
      </c>
      <c r="D9323" s="6">
        <v>14</v>
      </c>
    </row>
    <row r="9324" spans="1:4">
      <c r="A9324" s="4" t="s">
        <v>8327</v>
      </c>
      <c r="B9324" s="25" t="s">
        <v>8328</v>
      </c>
      <c r="C9324" s="4" t="s">
        <v>6</v>
      </c>
      <c r="D9324" s="6">
        <v>14</v>
      </c>
    </row>
    <row r="9325" spans="1:4">
      <c r="A9325" s="4" t="s">
        <v>8425</v>
      </c>
      <c r="B9325" s="25" t="s">
        <v>8426</v>
      </c>
      <c r="C9325" s="4" t="s">
        <v>6</v>
      </c>
      <c r="D9325" s="6">
        <v>14</v>
      </c>
    </row>
    <row r="9326" spans="1:4">
      <c r="A9326" s="4" t="s">
        <v>8513</v>
      </c>
      <c r="B9326" s="25" t="s">
        <v>8514</v>
      </c>
      <c r="C9326" s="4" t="s">
        <v>6</v>
      </c>
      <c r="D9326" s="6">
        <v>14</v>
      </c>
    </row>
    <row r="9327" spans="1:4">
      <c r="A9327" s="4" t="s">
        <v>9003</v>
      </c>
      <c r="B9327" s="25" t="s">
        <v>9004</v>
      </c>
      <c r="C9327" s="4" t="s">
        <v>6</v>
      </c>
      <c r="D9327" s="6">
        <v>14</v>
      </c>
    </row>
    <row r="9328" spans="1:4">
      <c r="A9328" s="4" t="s">
        <v>9153</v>
      </c>
      <c r="B9328" s="25" t="s">
        <v>9154</v>
      </c>
      <c r="C9328" s="4" t="s">
        <v>6</v>
      </c>
      <c r="D9328" s="6">
        <v>14</v>
      </c>
    </row>
    <row r="9329" spans="1:4">
      <c r="A9329" s="4" t="s">
        <v>9209</v>
      </c>
      <c r="B9329" s="25" t="s">
        <v>9210</v>
      </c>
      <c r="C9329" s="4" t="s">
        <v>6</v>
      </c>
      <c r="D9329" s="6">
        <v>14</v>
      </c>
    </row>
    <row r="9330" spans="1:4">
      <c r="A9330" s="4" t="s">
        <v>9335</v>
      </c>
      <c r="B9330" s="25" t="s">
        <v>9336</v>
      </c>
      <c r="C9330" s="4" t="s">
        <v>6</v>
      </c>
      <c r="D9330" s="6">
        <v>14</v>
      </c>
    </row>
    <row r="9331" spans="1:4">
      <c r="A9331" s="4" t="s">
        <v>9351</v>
      </c>
      <c r="B9331" s="25" t="s">
        <v>9352</v>
      </c>
      <c r="C9331" s="4" t="s">
        <v>6</v>
      </c>
      <c r="D9331" s="6">
        <v>14</v>
      </c>
    </row>
    <row r="9332" spans="1:4">
      <c r="A9332" s="4" t="s">
        <v>9455</v>
      </c>
      <c r="B9332" s="25" t="s">
        <v>9456</v>
      </c>
      <c r="C9332" s="4" t="s">
        <v>6</v>
      </c>
      <c r="D9332" s="6">
        <v>14</v>
      </c>
    </row>
    <row r="9333" spans="1:4">
      <c r="A9333" s="4" t="s">
        <v>9843</v>
      </c>
      <c r="B9333" s="25" t="s">
        <v>9844</v>
      </c>
      <c r="C9333" s="4" t="s">
        <v>6</v>
      </c>
      <c r="D9333" s="6">
        <v>14</v>
      </c>
    </row>
    <row r="9334" spans="1:4">
      <c r="A9334" s="4" t="s">
        <v>9849</v>
      </c>
      <c r="B9334" s="25" t="s">
        <v>9850</v>
      </c>
      <c r="C9334" s="4" t="s">
        <v>6</v>
      </c>
      <c r="D9334" s="6">
        <v>14</v>
      </c>
    </row>
    <row r="9335" spans="1:4">
      <c r="A9335" s="4" t="s">
        <v>9979</v>
      </c>
      <c r="B9335" s="25" t="s">
        <v>9980</v>
      </c>
      <c r="C9335" s="4" t="s">
        <v>6</v>
      </c>
      <c r="D9335" s="6">
        <v>14</v>
      </c>
    </row>
    <row r="9336" spans="1:4">
      <c r="A9336" s="4" t="s">
        <v>10313</v>
      </c>
      <c r="B9336" s="25" t="s">
        <v>10314</v>
      </c>
      <c r="C9336" s="4" t="s">
        <v>6</v>
      </c>
      <c r="D9336" s="6">
        <v>14</v>
      </c>
    </row>
    <row r="9337" spans="1:4">
      <c r="A9337" s="4" t="s">
        <v>10503</v>
      </c>
      <c r="B9337" s="25" t="s">
        <v>10504</v>
      </c>
      <c r="C9337" s="4" t="s">
        <v>6</v>
      </c>
      <c r="D9337" s="6">
        <v>14</v>
      </c>
    </row>
    <row r="9338" spans="1:4">
      <c r="A9338" s="4" t="s">
        <v>10653</v>
      </c>
      <c r="B9338" s="25" t="s">
        <v>10654</v>
      </c>
      <c r="C9338" s="4" t="s">
        <v>6</v>
      </c>
      <c r="D9338" s="6">
        <v>14</v>
      </c>
    </row>
    <row r="9339" spans="1:4">
      <c r="A9339" s="4" t="s">
        <v>10785</v>
      </c>
      <c r="B9339" s="25" t="s">
        <v>10786</v>
      </c>
      <c r="C9339" s="4" t="s">
        <v>6</v>
      </c>
      <c r="D9339" s="6">
        <v>14</v>
      </c>
    </row>
    <row r="9340" spans="1:4">
      <c r="A9340" s="4" t="s">
        <v>10847</v>
      </c>
      <c r="B9340" s="25" t="s">
        <v>10848</v>
      </c>
      <c r="C9340" s="4" t="s">
        <v>6</v>
      </c>
      <c r="D9340" s="6">
        <v>14</v>
      </c>
    </row>
    <row r="9341" spans="1:4">
      <c r="A9341" s="4" t="s">
        <v>10863</v>
      </c>
      <c r="B9341" s="25" t="s">
        <v>10864</v>
      </c>
      <c r="C9341" s="4" t="s">
        <v>6</v>
      </c>
      <c r="D9341" s="6">
        <v>14</v>
      </c>
    </row>
    <row r="9342" spans="1:4">
      <c r="A9342" s="4" t="s">
        <v>10875</v>
      </c>
      <c r="B9342" s="25" t="s">
        <v>10876</v>
      </c>
      <c r="C9342" s="4" t="s">
        <v>6</v>
      </c>
      <c r="D9342" s="6">
        <v>14</v>
      </c>
    </row>
    <row r="9343" spans="1:4">
      <c r="A9343" s="4" t="s">
        <v>10885</v>
      </c>
      <c r="B9343" s="25" t="s">
        <v>10886</v>
      </c>
      <c r="C9343" s="4" t="s">
        <v>6</v>
      </c>
      <c r="D9343" s="6">
        <v>14</v>
      </c>
    </row>
    <row r="9344" spans="1:4">
      <c r="A9344" s="4" t="s">
        <v>11017</v>
      </c>
      <c r="B9344" s="25" t="s">
        <v>11018</v>
      </c>
      <c r="C9344" s="4" t="s">
        <v>6</v>
      </c>
      <c r="D9344" s="6">
        <v>14</v>
      </c>
    </row>
    <row r="9345" spans="1:4">
      <c r="A9345" s="4" t="s">
        <v>11105</v>
      </c>
      <c r="B9345" s="25" t="s">
        <v>11106</v>
      </c>
      <c r="C9345" s="4" t="s">
        <v>6</v>
      </c>
      <c r="D9345" s="6">
        <v>14</v>
      </c>
    </row>
    <row r="9346" spans="1:4">
      <c r="A9346" s="4" t="s">
        <v>11127</v>
      </c>
      <c r="B9346" s="25" t="s">
        <v>11128</v>
      </c>
      <c r="C9346" s="4" t="s">
        <v>6</v>
      </c>
      <c r="D9346" s="6">
        <v>14</v>
      </c>
    </row>
    <row r="9347" spans="1:4">
      <c r="A9347" s="4" t="s">
        <v>11281</v>
      </c>
      <c r="B9347" s="25" t="s">
        <v>11282</v>
      </c>
      <c r="C9347" s="4" t="s">
        <v>6</v>
      </c>
      <c r="D9347" s="6">
        <v>14</v>
      </c>
    </row>
    <row r="9348" spans="1:4">
      <c r="A9348" s="4" t="s">
        <v>11297</v>
      </c>
      <c r="B9348" s="25" t="s">
        <v>11298</v>
      </c>
      <c r="C9348" s="4" t="s">
        <v>6</v>
      </c>
      <c r="D9348" s="6">
        <v>14</v>
      </c>
    </row>
    <row r="9349" spans="1:4">
      <c r="A9349" s="4" t="s">
        <v>11453</v>
      </c>
      <c r="B9349" s="25" t="s">
        <v>11454</v>
      </c>
      <c r="C9349" s="4" t="s">
        <v>6</v>
      </c>
      <c r="D9349" s="6">
        <v>14</v>
      </c>
    </row>
    <row r="9350" spans="1:4">
      <c r="A9350" s="4" t="s">
        <v>11631</v>
      </c>
      <c r="B9350" s="25" t="s">
        <v>11632</v>
      </c>
      <c r="C9350" s="4" t="s">
        <v>6</v>
      </c>
      <c r="D9350" s="6">
        <v>14</v>
      </c>
    </row>
    <row r="9351" spans="1:4">
      <c r="A9351" s="4" t="s">
        <v>11691</v>
      </c>
      <c r="B9351" s="25" t="s">
        <v>11692</v>
      </c>
      <c r="C9351" s="4" t="s">
        <v>6</v>
      </c>
      <c r="D9351" s="6">
        <v>14</v>
      </c>
    </row>
    <row r="9352" spans="1:4">
      <c r="A9352" s="4" t="s">
        <v>12229</v>
      </c>
      <c r="B9352" s="25" t="s">
        <v>12230</v>
      </c>
      <c r="C9352" s="4" t="s">
        <v>6</v>
      </c>
      <c r="D9352" s="6">
        <v>14</v>
      </c>
    </row>
    <row r="9353" spans="1:4">
      <c r="A9353" s="4" t="s">
        <v>12419</v>
      </c>
      <c r="B9353" s="25" t="s">
        <v>12420</v>
      </c>
      <c r="C9353" s="4" t="s">
        <v>6</v>
      </c>
      <c r="D9353" s="6">
        <v>14</v>
      </c>
    </row>
    <row r="9354" spans="1:4">
      <c r="A9354" s="4" t="s">
        <v>13093</v>
      </c>
      <c r="B9354" s="25" t="s">
        <v>13094</v>
      </c>
      <c r="C9354" s="4" t="s">
        <v>6</v>
      </c>
      <c r="D9354" s="6">
        <v>14</v>
      </c>
    </row>
    <row r="9355" spans="1:4">
      <c r="A9355" s="4" t="s">
        <v>13285</v>
      </c>
      <c r="B9355" s="25" t="s">
        <v>13286</v>
      </c>
      <c r="C9355" s="4" t="s">
        <v>6</v>
      </c>
      <c r="D9355" s="6">
        <v>14</v>
      </c>
    </row>
    <row r="9356" spans="1:4">
      <c r="A9356" s="4" t="s">
        <v>13707</v>
      </c>
      <c r="B9356" s="25" t="s">
        <v>13708</v>
      </c>
      <c r="C9356" s="4" t="s">
        <v>6</v>
      </c>
      <c r="D9356" s="6">
        <v>14</v>
      </c>
    </row>
    <row r="9357" spans="1:4">
      <c r="A9357" s="4" t="s">
        <v>13709</v>
      </c>
      <c r="B9357" s="25" t="s">
        <v>13710</v>
      </c>
      <c r="C9357" s="4" t="s">
        <v>6</v>
      </c>
      <c r="D9357" s="6">
        <v>14</v>
      </c>
    </row>
    <row r="9358" spans="1:4">
      <c r="A9358" s="4" t="s">
        <v>13810</v>
      </c>
      <c r="B9358" s="25" t="s">
        <v>13811</v>
      </c>
      <c r="C9358" s="4" t="s">
        <v>6</v>
      </c>
      <c r="D9358" s="6">
        <v>14</v>
      </c>
    </row>
    <row r="9359" spans="1:4">
      <c r="A9359" s="4" t="s">
        <v>13844</v>
      </c>
      <c r="B9359" s="25" t="s">
        <v>13845</v>
      </c>
      <c r="C9359" s="4" t="s">
        <v>6</v>
      </c>
      <c r="D9359" s="6">
        <v>14</v>
      </c>
    </row>
    <row r="9360" spans="1:4">
      <c r="A9360" s="4" t="s">
        <v>14656</v>
      </c>
      <c r="B9360" s="25" t="s">
        <v>14657</v>
      </c>
      <c r="C9360" s="4" t="s">
        <v>6</v>
      </c>
      <c r="D9360" s="6">
        <v>14</v>
      </c>
    </row>
    <row r="9361" spans="1:4">
      <c r="A9361" s="4" t="s">
        <v>14858</v>
      </c>
      <c r="B9361" s="25" t="s">
        <v>14859</v>
      </c>
      <c r="C9361" s="4" t="s">
        <v>6</v>
      </c>
      <c r="D9361" s="6">
        <v>14</v>
      </c>
    </row>
    <row r="9362" spans="1:4">
      <c r="A9362" s="4" t="s">
        <v>14940</v>
      </c>
      <c r="B9362" s="25" t="s">
        <v>14941</v>
      </c>
      <c r="C9362" s="4" t="s">
        <v>6</v>
      </c>
      <c r="D9362" s="6">
        <v>14</v>
      </c>
    </row>
    <row r="9363" spans="1:4">
      <c r="A9363" s="4" t="s">
        <v>15150</v>
      </c>
      <c r="B9363" s="25" t="s">
        <v>15151</v>
      </c>
      <c r="C9363" s="4" t="s">
        <v>6</v>
      </c>
      <c r="D9363" s="6">
        <v>14</v>
      </c>
    </row>
    <row r="9364" spans="1:4">
      <c r="A9364" s="4" t="s">
        <v>15728</v>
      </c>
      <c r="B9364" s="25" t="s">
        <v>15729</v>
      </c>
      <c r="C9364" s="4" t="s">
        <v>6</v>
      </c>
      <c r="D9364" s="6">
        <v>14</v>
      </c>
    </row>
    <row r="9365" spans="1:4">
      <c r="A9365" s="4" t="s">
        <v>15968</v>
      </c>
      <c r="B9365" s="25" t="s">
        <v>15969</v>
      </c>
      <c r="C9365" s="4" t="s">
        <v>6</v>
      </c>
      <c r="D9365" s="6">
        <v>14</v>
      </c>
    </row>
    <row r="9366" spans="1:4">
      <c r="A9366" s="4" t="s">
        <v>15992</v>
      </c>
      <c r="B9366" s="25" t="s">
        <v>15993</v>
      </c>
      <c r="C9366" s="4" t="s">
        <v>6</v>
      </c>
      <c r="D9366" s="6">
        <v>14</v>
      </c>
    </row>
    <row r="9367" spans="1:4">
      <c r="A9367" s="4" t="s">
        <v>16024</v>
      </c>
      <c r="B9367" s="25" t="s">
        <v>16025</v>
      </c>
      <c r="C9367" s="4" t="s">
        <v>6</v>
      </c>
      <c r="D9367" s="6">
        <v>14</v>
      </c>
    </row>
    <row r="9368" spans="1:4">
      <c r="A9368" s="4" t="s">
        <v>16120</v>
      </c>
      <c r="B9368" s="25" t="s">
        <v>16121</v>
      </c>
      <c r="C9368" s="4" t="s">
        <v>6</v>
      </c>
      <c r="D9368" s="6">
        <v>14</v>
      </c>
    </row>
    <row r="9369" spans="1:4">
      <c r="A9369" s="4" t="s">
        <v>16150</v>
      </c>
      <c r="B9369" s="25" t="s">
        <v>16151</v>
      </c>
      <c r="C9369" s="4" t="s">
        <v>6</v>
      </c>
      <c r="D9369" s="6">
        <v>14</v>
      </c>
    </row>
    <row r="9370" spans="1:4">
      <c r="A9370" s="4" t="s">
        <v>16410</v>
      </c>
      <c r="B9370" s="25" t="s">
        <v>16411</v>
      </c>
      <c r="C9370" s="4" t="s">
        <v>6</v>
      </c>
      <c r="D9370" s="6">
        <v>14</v>
      </c>
    </row>
    <row r="9371" spans="1:4">
      <c r="A9371" s="4" t="s">
        <v>17029</v>
      </c>
      <c r="B9371" s="25" t="s">
        <v>17030</v>
      </c>
      <c r="C9371" s="4" t="s">
        <v>6</v>
      </c>
      <c r="D9371" s="6">
        <v>14</v>
      </c>
    </row>
    <row r="9372" spans="1:4">
      <c r="A9372" s="4" t="s">
        <v>17235</v>
      </c>
      <c r="B9372" s="25" t="s">
        <v>17236</v>
      </c>
      <c r="C9372" s="4" t="s">
        <v>6</v>
      </c>
      <c r="D9372" s="6">
        <v>14</v>
      </c>
    </row>
    <row r="9373" spans="1:4">
      <c r="A9373" s="4" t="s">
        <v>17313</v>
      </c>
      <c r="B9373" s="25" t="s">
        <v>17314</v>
      </c>
      <c r="C9373" s="4" t="s">
        <v>6</v>
      </c>
      <c r="D9373" s="6">
        <v>14</v>
      </c>
    </row>
    <row r="9374" spans="1:4">
      <c r="A9374" s="4" t="s">
        <v>17339</v>
      </c>
      <c r="B9374" s="25" t="s">
        <v>17340</v>
      </c>
      <c r="C9374" s="4" t="s">
        <v>6</v>
      </c>
      <c r="D9374" s="6">
        <v>14</v>
      </c>
    </row>
    <row r="9375" spans="1:4">
      <c r="A9375" s="4" t="s">
        <v>18024</v>
      </c>
      <c r="B9375" s="25" t="s">
        <v>18025</v>
      </c>
      <c r="C9375" s="4" t="s">
        <v>6</v>
      </c>
      <c r="D9375" s="6">
        <v>14</v>
      </c>
    </row>
    <row r="9376" spans="1:4">
      <c r="A9376" s="4" t="s">
        <v>18142</v>
      </c>
      <c r="B9376" s="25" t="s">
        <v>18143</v>
      </c>
      <c r="C9376" s="4" t="s">
        <v>6</v>
      </c>
      <c r="D9376" s="6">
        <v>14</v>
      </c>
    </row>
    <row r="9377" spans="1:4">
      <c r="A9377" s="4" t="s">
        <v>18280</v>
      </c>
      <c r="B9377" s="25" t="s">
        <v>18281</v>
      </c>
      <c r="C9377" s="4" t="s">
        <v>6</v>
      </c>
      <c r="D9377" s="6">
        <v>14</v>
      </c>
    </row>
    <row r="9378" spans="1:4">
      <c r="A9378" s="4" t="s">
        <v>18554</v>
      </c>
      <c r="B9378" s="25" t="s">
        <v>18555</v>
      </c>
      <c r="C9378" s="4" t="s">
        <v>6</v>
      </c>
      <c r="D9378" s="6">
        <v>14</v>
      </c>
    </row>
    <row r="9379" spans="1:4">
      <c r="A9379" s="4" t="s">
        <v>18624</v>
      </c>
      <c r="B9379" s="25" t="s">
        <v>18625</v>
      </c>
      <c r="C9379" s="4" t="s">
        <v>6</v>
      </c>
      <c r="D9379" s="6">
        <v>14</v>
      </c>
    </row>
    <row r="9380" spans="1:4">
      <c r="A9380" s="4" t="s">
        <v>18732</v>
      </c>
      <c r="B9380" s="25" t="s">
        <v>18733</v>
      </c>
      <c r="C9380" s="4" t="s">
        <v>6</v>
      </c>
      <c r="D9380" s="6">
        <v>14</v>
      </c>
    </row>
    <row r="9381" spans="1:4">
      <c r="A9381" s="4" t="s">
        <v>18762</v>
      </c>
      <c r="B9381" s="25" t="s">
        <v>18763</v>
      </c>
      <c r="C9381" s="4" t="s">
        <v>6</v>
      </c>
      <c r="D9381" s="6">
        <v>14</v>
      </c>
    </row>
    <row r="9382" spans="1:4">
      <c r="A9382" s="4" t="s">
        <v>19070</v>
      </c>
      <c r="B9382" s="25" t="s">
        <v>19071</v>
      </c>
      <c r="C9382" s="4" t="s">
        <v>6</v>
      </c>
      <c r="D9382" s="6">
        <v>14</v>
      </c>
    </row>
    <row r="9383" spans="1:4">
      <c r="A9383" s="4" t="s">
        <v>19500</v>
      </c>
      <c r="B9383" s="25" t="s">
        <v>19501</v>
      </c>
      <c r="C9383" s="4" t="s">
        <v>6</v>
      </c>
      <c r="D9383" s="6">
        <v>14</v>
      </c>
    </row>
    <row r="9384" spans="1:4">
      <c r="A9384" s="4" t="s">
        <v>19530</v>
      </c>
      <c r="B9384" s="25" t="s">
        <v>19531</v>
      </c>
      <c r="C9384" s="4" t="s">
        <v>6</v>
      </c>
      <c r="D9384" s="6">
        <v>14</v>
      </c>
    </row>
    <row r="9385" spans="1:4">
      <c r="A9385" s="4" t="s">
        <v>19816</v>
      </c>
      <c r="B9385" s="25" t="s">
        <v>19817</v>
      </c>
      <c r="C9385" s="4" t="s">
        <v>6</v>
      </c>
      <c r="D9385" s="6">
        <v>14</v>
      </c>
    </row>
    <row r="9386" spans="1:4">
      <c r="A9386" s="4" t="s">
        <v>19842</v>
      </c>
      <c r="B9386" s="25" t="s">
        <v>19843</v>
      </c>
      <c r="C9386" s="4" t="s">
        <v>6</v>
      </c>
      <c r="D9386" s="6">
        <v>14</v>
      </c>
    </row>
    <row r="9387" spans="1:4">
      <c r="A9387" s="4" t="s">
        <v>20043</v>
      </c>
      <c r="B9387" s="25" t="s">
        <v>20044</v>
      </c>
      <c r="C9387" s="4" t="s">
        <v>6</v>
      </c>
      <c r="D9387" s="6">
        <v>14</v>
      </c>
    </row>
    <row r="9388" spans="1:4">
      <c r="A9388" s="4" t="s">
        <v>20311</v>
      </c>
      <c r="B9388" s="25" t="s">
        <v>20312</v>
      </c>
      <c r="C9388" s="4" t="s">
        <v>6</v>
      </c>
      <c r="D9388" s="6">
        <v>14</v>
      </c>
    </row>
    <row r="9389" spans="1:4">
      <c r="A9389" s="4" t="s">
        <v>20323</v>
      </c>
      <c r="B9389" s="25" t="s">
        <v>20324</v>
      </c>
      <c r="C9389" s="4" t="s">
        <v>6</v>
      </c>
      <c r="D9389" s="6">
        <v>14</v>
      </c>
    </row>
    <row r="9390" spans="1:4">
      <c r="A9390" s="4" t="s">
        <v>20908</v>
      </c>
      <c r="B9390" s="25" t="s">
        <v>20909</v>
      </c>
      <c r="C9390" s="4" t="s">
        <v>6</v>
      </c>
      <c r="D9390" s="6">
        <v>14</v>
      </c>
    </row>
    <row r="9391" spans="1:4">
      <c r="A9391" s="4" t="s">
        <v>21415</v>
      </c>
      <c r="B9391" s="25" t="s">
        <v>21416</v>
      </c>
      <c r="C9391" s="4" t="s">
        <v>6</v>
      </c>
      <c r="D9391" s="6">
        <v>14</v>
      </c>
    </row>
    <row r="9392" spans="1:4">
      <c r="A9392" s="4" t="s">
        <v>21439</v>
      </c>
      <c r="B9392" s="25" t="s">
        <v>21440</v>
      </c>
      <c r="C9392" s="4" t="s">
        <v>6</v>
      </c>
      <c r="D9392" s="6">
        <v>14</v>
      </c>
    </row>
    <row r="9393" spans="1:4">
      <c r="A9393" s="4" t="s">
        <v>21521</v>
      </c>
      <c r="B9393" s="25" t="s">
        <v>21522</v>
      </c>
      <c r="C9393" s="4" t="s">
        <v>6</v>
      </c>
      <c r="D9393" s="6">
        <v>14</v>
      </c>
    </row>
    <row r="9394" spans="1:4">
      <c r="A9394" s="4" t="s">
        <v>22197</v>
      </c>
      <c r="B9394" s="25" t="s">
        <v>22198</v>
      </c>
      <c r="C9394" s="4" t="s">
        <v>6</v>
      </c>
      <c r="D9394" s="6">
        <v>14</v>
      </c>
    </row>
    <row r="9395" spans="1:4">
      <c r="A9395" s="4" t="s">
        <v>22479</v>
      </c>
      <c r="B9395" s="25" t="s">
        <v>22480</v>
      </c>
      <c r="C9395" s="4" t="s">
        <v>6</v>
      </c>
      <c r="D9395" s="6">
        <v>14</v>
      </c>
    </row>
    <row r="9396" spans="1:4">
      <c r="A9396" s="4" t="s">
        <v>23049</v>
      </c>
      <c r="B9396" s="25" t="s">
        <v>23050</v>
      </c>
      <c r="C9396" s="4" t="s">
        <v>6</v>
      </c>
      <c r="D9396" s="6">
        <v>14</v>
      </c>
    </row>
    <row r="9397" spans="1:4">
      <c r="A9397" s="4" t="s">
        <v>23716</v>
      </c>
      <c r="B9397" s="25" t="s">
        <v>23717</v>
      </c>
      <c r="C9397" s="4" t="s">
        <v>6</v>
      </c>
      <c r="D9397" s="6">
        <v>14</v>
      </c>
    </row>
    <row r="9398" spans="1:4">
      <c r="A9398" s="4" t="s">
        <v>23832</v>
      </c>
      <c r="B9398" s="25" t="s">
        <v>23833</v>
      </c>
      <c r="C9398" s="4" t="s">
        <v>6</v>
      </c>
      <c r="D9398" s="6">
        <v>14</v>
      </c>
    </row>
    <row r="9399" spans="1:4">
      <c r="A9399" s="4" t="s">
        <v>23946</v>
      </c>
      <c r="B9399" s="25" t="s">
        <v>23947</v>
      </c>
      <c r="C9399" s="4" t="s">
        <v>6</v>
      </c>
      <c r="D9399" s="6">
        <v>14</v>
      </c>
    </row>
    <row r="9400" spans="1:4">
      <c r="A9400" s="4" t="s">
        <v>24291</v>
      </c>
      <c r="B9400" s="25" t="s">
        <v>24292</v>
      </c>
      <c r="C9400" s="4" t="s">
        <v>6</v>
      </c>
      <c r="D9400" s="6">
        <v>14</v>
      </c>
    </row>
    <row r="9401" spans="1:4">
      <c r="A9401" s="4" t="s">
        <v>25089</v>
      </c>
      <c r="B9401" s="25" t="s">
        <v>25090</v>
      </c>
      <c r="C9401" s="4" t="s">
        <v>6</v>
      </c>
      <c r="D9401" s="6">
        <v>14</v>
      </c>
    </row>
    <row r="9402" spans="1:4">
      <c r="A9402" s="4" t="s">
        <v>25637</v>
      </c>
      <c r="B9402" s="25" t="s">
        <v>25638</v>
      </c>
      <c r="C9402" s="4" t="s">
        <v>6</v>
      </c>
      <c r="D9402" s="6">
        <v>14</v>
      </c>
    </row>
    <row r="9403" spans="1:4">
      <c r="A9403" s="4" t="s">
        <v>26149</v>
      </c>
      <c r="B9403" s="25" t="s">
        <v>26150</v>
      </c>
      <c r="C9403" s="4" t="s">
        <v>6</v>
      </c>
      <c r="D9403" s="6">
        <v>14</v>
      </c>
    </row>
    <row r="9404" spans="1:4">
      <c r="A9404" s="4" t="s">
        <v>26203</v>
      </c>
      <c r="B9404" s="25" t="s">
        <v>26204</v>
      </c>
      <c r="C9404" s="4" t="s">
        <v>6</v>
      </c>
      <c r="D9404" s="6">
        <v>14</v>
      </c>
    </row>
    <row r="9405" spans="1:4">
      <c r="A9405" s="4" t="s">
        <v>26249</v>
      </c>
      <c r="B9405" s="25" t="s">
        <v>26250</v>
      </c>
      <c r="C9405" s="4" t="s">
        <v>6</v>
      </c>
      <c r="D9405" s="6">
        <v>14</v>
      </c>
    </row>
    <row r="9406" spans="1:4">
      <c r="A9406" s="4" t="s">
        <v>26293</v>
      </c>
      <c r="B9406" s="25" t="s">
        <v>26294</v>
      </c>
      <c r="C9406" s="4" t="s">
        <v>6</v>
      </c>
      <c r="D9406" s="6">
        <v>14</v>
      </c>
    </row>
    <row r="9407" spans="1:4">
      <c r="A9407" s="4" t="s">
        <v>26815</v>
      </c>
      <c r="B9407" s="25" t="s">
        <v>26816</v>
      </c>
      <c r="C9407" s="4" t="s">
        <v>6</v>
      </c>
      <c r="D9407" s="6">
        <v>14</v>
      </c>
    </row>
    <row r="9408" spans="1:4">
      <c r="A9408" s="4" t="s">
        <v>28021</v>
      </c>
      <c r="B9408" s="25" t="s">
        <v>28022</v>
      </c>
      <c r="C9408" s="4" t="s">
        <v>6</v>
      </c>
      <c r="D9408" s="6">
        <v>14</v>
      </c>
    </row>
    <row r="9409" spans="1:4">
      <c r="A9409" s="4" t="s">
        <v>28042</v>
      </c>
      <c r="B9409" s="25" t="s">
        <v>28043</v>
      </c>
      <c r="C9409" s="4" t="s">
        <v>6</v>
      </c>
      <c r="D9409" s="6">
        <v>14</v>
      </c>
    </row>
    <row r="9410" spans="1:4">
      <c r="A9410" s="4" t="s">
        <v>28607</v>
      </c>
      <c r="B9410" s="25" t="s">
        <v>28608</v>
      </c>
      <c r="C9410" s="4" t="s">
        <v>6</v>
      </c>
      <c r="D9410" s="6">
        <v>14</v>
      </c>
    </row>
    <row r="9411" spans="1:4">
      <c r="A9411" s="4" t="s">
        <v>29143</v>
      </c>
      <c r="B9411" s="25" t="s">
        <v>29144</v>
      </c>
      <c r="C9411" s="4" t="s">
        <v>6</v>
      </c>
      <c r="D9411" s="6">
        <v>14</v>
      </c>
    </row>
    <row r="9412" spans="1:4">
      <c r="A9412" s="4" t="s">
        <v>31533</v>
      </c>
      <c r="B9412" s="25" t="s">
        <v>31534</v>
      </c>
      <c r="C9412" s="4" t="s">
        <v>6</v>
      </c>
      <c r="D9412" s="6">
        <v>14</v>
      </c>
    </row>
    <row r="9413" spans="1:4">
      <c r="A9413" s="4" t="s">
        <v>32936</v>
      </c>
      <c r="B9413" s="25" t="s">
        <v>32937</v>
      </c>
      <c r="C9413" s="4" t="s">
        <v>6</v>
      </c>
      <c r="D9413" s="6">
        <v>14</v>
      </c>
    </row>
    <row r="9414" spans="1:4">
      <c r="A9414" s="4" t="s">
        <v>32940</v>
      </c>
      <c r="B9414" s="25" t="s">
        <v>32941</v>
      </c>
      <c r="C9414" s="4" t="s">
        <v>6</v>
      </c>
      <c r="D9414" s="6">
        <v>14</v>
      </c>
    </row>
    <row r="9415" spans="1:4">
      <c r="A9415" s="4" t="s">
        <v>33308</v>
      </c>
      <c r="B9415" s="25" t="s">
        <v>33309</v>
      </c>
      <c r="C9415" s="4" t="s">
        <v>6</v>
      </c>
      <c r="D9415" s="6">
        <v>14</v>
      </c>
    </row>
    <row r="9416" spans="1:4">
      <c r="A9416" s="4" t="s">
        <v>146</v>
      </c>
      <c r="B9416" s="25" t="s">
        <v>147</v>
      </c>
      <c r="C9416" s="4" t="s">
        <v>6</v>
      </c>
      <c r="D9416" s="6">
        <v>15</v>
      </c>
    </row>
    <row r="9417" spans="1:4">
      <c r="A9417" s="4" t="s">
        <v>567</v>
      </c>
      <c r="B9417" s="25" t="s">
        <v>568</v>
      </c>
      <c r="C9417" s="4" t="s">
        <v>6</v>
      </c>
      <c r="D9417" s="6">
        <v>15</v>
      </c>
    </row>
    <row r="9418" spans="1:4">
      <c r="A9418" s="4" t="s">
        <v>599</v>
      </c>
      <c r="B9418" s="25" t="s">
        <v>600</v>
      </c>
      <c r="C9418" s="4" t="s">
        <v>6</v>
      </c>
      <c r="D9418" s="6">
        <v>15</v>
      </c>
    </row>
    <row r="9419" spans="1:4">
      <c r="A9419" s="4" t="s">
        <v>647</v>
      </c>
      <c r="B9419" s="25" t="s">
        <v>648</v>
      </c>
      <c r="C9419" s="4" t="s">
        <v>6</v>
      </c>
      <c r="D9419" s="6">
        <v>15</v>
      </c>
    </row>
    <row r="9420" spans="1:4">
      <c r="A9420" s="4" t="s">
        <v>927</v>
      </c>
      <c r="B9420" s="25" t="s">
        <v>928</v>
      </c>
      <c r="C9420" s="4" t="s">
        <v>6</v>
      </c>
      <c r="D9420" s="6">
        <v>15</v>
      </c>
    </row>
    <row r="9421" spans="1:4">
      <c r="A9421" s="4" t="s">
        <v>1167</v>
      </c>
      <c r="B9421" s="25" t="s">
        <v>1168</v>
      </c>
      <c r="C9421" s="4" t="s">
        <v>6</v>
      </c>
      <c r="D9421" s="6">
        <v>15</v>
      </c>
    </row>
    <row r="9422" spans="1:4">
      <c r="A9422" s="4" t="s">
        <v>1447</v>
      </c>
      <c r="B9422" s="25" t="s">
        <v>1448</v>
      </c>
      <c r="C9422" s="4" t="s">
        <v>6</v>
      </c>
      <c r="D9422" s="6">
        <v>15</v>
      </c>
    </row>
    <row r="9423" spans="1:4">
      <c r="A9423" s="4" t="s">
        <v>1625</v>
      </c>
      <c r="B9423" s="25" t="s">
        <v>1626</v>
      </c>
      <c r="C9423" s="4" t="s">
        <v>6</v>
      </c>
      <c r="D9423" s="6">
        <v>15</v>
      </c>
    </row>
    <row r="9424" spans="1:4">
      <c r="A9424" s="4" t="s">
        <v>1649</v>
      </c>
      <c r="B9424" s="25" t="s">
        <v>1650</v>
      </c>
      <c r="C9424" s="4" t="s">
        <v>6</v>
      </c>
      <c r="D9424" s="6">
        <v>15</v>
      </c>
    </row>
    <row r="9425" spans="1:4">
      <c r="A9425" s="4" t="s">
        <v>2045</v>
      </c>
      <c r="B9425" s="25" t="s">
        <v>2046</v>
      </c>
      <c r="C9425" s="4" t="s">
        <v>6</v>
      </c>
      <c r="D9425" s="6">
        <v>15</v>
      </c>
    </row>
    <row r="9426" spans="1:4">
      <c r="A9426" s="4" t="s">
        <v>2219</v>
      </c>
      <c r="B9426" s="25" t="s">
        <v>2220</v>
      </c>
      <c r="C9426" s="4" t="s">
        <v>6</v>
      </c>
      <c r="D9426" s="6">
        <v>15</v>
      </c>
    </row>
    <row r="9427" spans="1:4">
      <c r="A9427" s="4" t="s">
        <v>2271</v>
      </c>
      <c r="B9427" s="25" t="s">
        <v>2272</v>
      </c>
      <c r="C9427" s="4" t="s">
        <v>6</v>
      </c>
      <c r="D9427" s="6">
        <v>15</v>
      </c>
    </row>
    <row r="9428" spans="1:4">
      <c r="A9428" s="4" t="s">
        <v>2527</v>
      </c>
      <c r="B9428" s="25" t="s">
        <v>2528</v>
      </c>
      <c r="C9428" s="4" t="s">
        <v>6</v>
      </c>
      <c r="D9428" s="6">
        <v>15</v>
      </c>
    </row>
    <row r="9429" spans="1:4">
      <c r="A9429" s="4" t="s">
        <v>2627</v>
      </c>
      <c r="B9429" s="25" t="s">
        <v>2628</v>
      </c>
      <c r="C9429" s="4" t="s">
        <v>6</v>
      </c>
      <c r="D9429" s="6">
        <v>15</v>
      </c>
    </row>
    <row r="9430" spans="1:4">
      <c r="A9430" s="4" t="s">
        <v>2737</v>
      </c>
      <c r="B9430" s="25" t="s">
        <v>2738</v>
      </c>
      <c r="C9430" s="4" t="s">
        <v>6</v>
      </c>
      <c r="D9430" s="6">
        <v>15</v>
      </c>
    </row>
    <row r="9431" spans="1:4">
      <c r="A9431" s="4" t="s">
        <v>2838</v>
      </c>
      <c r="B9431" s="25" t="s">
        <v>2839</v>
      </c>
      <c r="C9431" s="4" t="s">
        <v>6</v>
      </c>
      <c r="D9431" s="6">
        <v>15</v>
      </c>
    </row>
    <row r="9432" spans="1:4">
      <c r="A9432" s="4" t="s">
        <v>3584</v>
      </c>
      <c r="B9432" s="25" t="s">
        <v>3585</v>
      </c>
      <c r="C9432" s="4" t="s">
        <v>6</v>
      </c>
      <c r="D9432" s="6">
        <v>15</v>
      </c>
    </row>
    <row r="9433" spans="1:4">
      <c r="A9433" s="4" t="s">
        <v>3874</v>
      </c>
      <c r="B9433" s="25" t="s">
        <v>3875</v>
      </c>
      <c r="C9433" s="4" t="s">
        <v>6</v>
      </c>
      <c r="D9433" s="6">
        <v>15</v>
      </c>
    </row>
    <row r="9434" spans="1:4">
      <c r="A9434" s="4" t="s">
        <v>4135</v>
      </c>
      <c r="B9434" s="25" t="s">
        <v>4136</v>
      </c>
      <c r="C9434" s="4" t="s">
        <v>6</v>
      </c>
      <c r="D9434" s="6">
        <v>15</v>
      </c>
    </row>
    <row r="9435" spans="1:4">
      <c r="A9435" s="4" t="s">
        <v>4207</v>
      </c>
      <c r="B9435" s="25" t="s">
        <v>4208</v>
      </c>
      <c r="C9435" s="4" t="s">
        <v>6</v>
      </c>
      <c r="D9435" s="6">
        <v>15</v>
      </c>
    </row>
    <row r="9436" spans="1:4">
      <c r="A9436" s="4" t="s">
        <v>4213</v>
      </c>
      <c r="B9436" s="25" t="s">
        <v>4214</v>
      </c>
      <c r="C9436" s="4" t="s">
        <v>6</v>
      </c>
      <c r="D9436" s="6">
        <v>15</v>
      </c>
    </row>
    <row r="9437" spans="1:4">
      <c r="A9437" s="4" t="s">
        <v>4394</v>
      </c>
      <c r="B9437" s="25" t="s">
        <v>4395</v>
      </c>
      <c r="C9437" s="4" t="s">
        <v>6</v>
      </c>
      <c r="D9437" s="6">
        <v>15</v>
      </c>
    </row>
    <row r="9438" spans="1:4">
      <c r="A9438" s="4" t="s">
        <v>4484</v>
      </c>
      <c r="B9438" s="25" t="s">
        <v>4485</v>
      </c>
      <c r="C9438" s="4" t="s">
        <v>6</v>
      </c>
      <c r="D9438" s="6">
        <v>15</v>
      </c>
    </row>
    <row r="9439" spans="1:4">
      <c r="A9439" s="4" t="s">
        <v>4598</v>
      </c>
      <c r="B9439" s="25" t="s">
        <v>4599</v>
      </c>
      <c r="C9439" s="4" t="s">
        <v>6</v>
      </c>
      <c r="D9439" s="6">
        <v>15</v>
      </c>
    </row>
    <row r="9440" spans="1:4">
      <c r="A9440" s="4" t="s">
        <v>4716</v>
      </c>
      <c r="B9440" s="25" t="s">
        <v>4717</v>
      </c>
      <c r="C9440" s="4" t="s">
        <v>6</v>
      </c>
      <c r="D9440" s="6">
        <v>15</v>
      </c>
    </row>
    <row r="9441" spans="1:4">
      <c r="A9441" s="4" t="s">
        <v>4916</v>
      </c>
      <c r="B9441" s="25" t="s">
        <v>4917</v>
      </c>
      <c r="C9441" s="4" t="s">
        <v>6</v>
      </c>
      <c r="D9441" s="6">
        <v>15</v>
      </c>
    </row>
    <row r="9442" spans="1:4">
      <c r="A9442" s="4" t="s">
        <v>4958</v>
      </c>
      <c r="B9442" s="25" t="s">
        <v>4959</v>
      </c>
      <c r="C9442" s="4" t="s">
        <v>6</v>
      </c>
      <c r="D9442" s="6">
        <v>15</v>
      </c>
    </row>
    <row r="9443" spans="1:4">
      <c r="A9443" s="4" t="s">
        <v>5204</v>
      </c>
      <c r="B9443" s="25" t="s">
        <v>5205</v>
      </c>
      <c r="C9443" s="4" t="s">
        <v>6</v>
      </c>
      <c r="D9443" s="6">
        <v>15</v>
      </c>
    </row>
    <row r="9444" spans="1:4">
      <c r="A9444" s="4" t="s">
        <v>5374</v>
      </c>
      <c r="B9444" s="25" t="s">
        <v>5375</v>
      </c>
      <c r="C9444" s="4" t="s">
        <v>6</v>
      </c>
      <c r="D9444" s="6">
        <v>15</v>
      </c>
    </row>
    <row r="9445" spans="1:4">
      <c r="A9445" s="4" t="s">
        <v>5600</v>
      </c>
      <c r="B9445" s="25" t="s">
        <v>5601</v>
      </c>
      <c r="C9445" s="4" t="s">
        <v>6</v>
      </c>
      <c r="D9445" s="6">
        <v>15</v>
      </c>
    </row>
    <row r="9446" spans="1:4">
      <c r="A9446" s="4" t="s">
        <v>5634</v>
      </c>
      <c r="B9446" s="25" t="s">
        <v>5635</v>
      </c>
      <c r="C9446" s="4" t="s">
        <v>6</v>
      </c>
      <c r="D9446" s="6">
        <v>15</v>
      </c>
    </row>
    <row r="9447" spans="1:4">
      <c r="A9447" s="4" t="s">
        <v>5676</v>
      </c>
      <c r="B9447" s="25" t="s">
        <v>5677</v>
      </c>
      <c r="C9447" s="4" t="s">
        <v>6</v>
      </c>
      <c r="D9447" s="6">
        <v>15</v>
      </c>
    </row>
    <row r="9448" spans="1:4">
      <c r="A9448" s="4" t="s">
        <v>5900</v>
      </c>
      <c r="B9448" s="25" t="s">
        <v>5901</v>
      </c>
      <c r="C9448" s="4" t="s">
        <v>6</v>
      </c>
      <c r="D9448" s="6">
        <v>15</v>
      </c>
    </row>
    <row r="9449" spans="1:4">
      <c r="A9449" s="4" t="s">
        <v>5906</v>
      </c>
      <c r="B9449" s="25" t="s">
        <v>5907</v>
      </c>
      <c r="C9449" s="4" t="s">
        <v>6</v>
      </c>
      <c r="D9449" s="6">
        <v>15</v>
      </c>
    </row>
    <row r="9450" spans="1:4">
      <c r="A9450" s="4" t="s">
        <v>6060</v>
      </c>
      <c r="B9450" s="25" t="s">
        <v>6061</v>
      </c>
      <c r="C9450" s="4" t="s">
        <v>6</v>
      </c>
      <c r="D9450" s="6">
        <v>15</v>
      </c>
    </row>
    <row r="9451" spans="1:4">
      <c r="A9451" s="4" t="s">
        <v>6070</v>
      </c>
      <c r="B9451" s="25" t="s">
        <v>6071</v>
      </c>
      <c r="C9451" s="4" t="s">
        <v>6</v>
      </c>
      <c r="D9451" s="6">
        <v>15</v>
      </c>
    </row>
    <row r="9452" spans="1:4">
      <c r="A9452" s="4" t="s">
        <v>6142</v>
      </c>
      <c r="B9452" s="25" t="s">
        <v>6143</v>
      </c>
      <c r="C9452" s="4" t="s">
        <v>6</v>
      </c>
      <c r="D9452" s="6">
        <v>15</v>
      </c>
    </row>
    <row r="9453" spans="1:4">
      <c r="A9453" s="4" t="s">
        <v>6294</v>
      </c>
      <c r="B9453" s="25" t="s">
        <v>6295</v>
      </c>
      <c r="C9453" s="4" t="s">
        <v>6</v>
      </c>
      <c r="D9453" s="6">
        <v>15</v>
      </c>
    </row>
    <row r="9454" spans="1:4">
      <c r="A9454" s="4" t="s">
        <v>6448</v>
      </c>
      <c r="B9454" s="25" t="s">
        <v>6449</v>
      </c>
      <c r="C9454" s="4" t="s">
        <v>6</v>
      </c>
      <c r="D9454" s="6">
        <v>15</v>
      </c>
    </row>
    <row r="9455" spans="1:4">
      <c r="A9455" s="4" t="s">
        <v>6464</v>
      </c>
      <c r="B9455" s="25" t="s">
        <v>6465</v>
      </c>
      <c r="C9455" s="4" t="s">
        <v>6</v>
      </c>
      <c r="D9455" s="6">
        <v>15</v>
      </c>
    </row>
    <row r="9456" spans="1:4">
      <c r="A9456" s="4" t="s">
        <v>6536</v>
      </c>
      <c r="B9456" s="25" t="s">
        <v>6537</v>
      </c>
      <c r="C9456" s="4" t="s">
        <v>6</v>
      </c>
      <c r="D9456" s="6">
        <v>15</v>
      </c>
    </row>
    <row r="9457" spans="1:4">
      <c r="A9457" s="4" t="s">
        <v>7001</v>
      </c>
      <c r="B9457" s="25" t="s">
        <v>7002</v>
      </c>
      <c r="C9457" s="4" t="s">
        <v>6</v>
      </c>
      <c r="D9457" s="6">
        <v>15</v>
      </c>
    </row>
    <row r="9458" spans="1:4">
      <c r="A9458" s="4" t="s">
        <v>7145</v>
      </c>
      <c r="B9458" s="25" t="s">
        <v>7146</v>
      </c>
      <c r="C9458" s="4" t="s">
        <v>6</v>
      </c>
      <c r="D9458" s="6">
        <v>15</v>
      </c>
    </row>
    <row r="9459" spans="1:4">
      <c r="A9459" s="4" t="s">
        <v>7437</v>
      </c>
      <c r="B9459" s="25" t="s">
        <v>7438</v>
      </c>
      <c r="C9459" s="4" t="s">
        <v>6</v>
      </c>
      <c r="D9459" s="6">
        <v>15</v>
      </c>
    </row>
    <row r="9460" spans="1:4">
      <c r="A9460" s="4" t="s">
        <v>7439</v>
      </c>
      <c r="B9460" s="25" t="s">
        <v>7440</v>
      </c>
      <c r="C9460" s="4" t="s">
        <v>6</v>
      </c>
      <c r="D9460" s="6">
        <v>15</v>
      </c>
    </row>
    <row r="9461" spans="1:4">
      <c r="A9461" s="4" t="s">
        <v>7945</v>
      </c>
      <c r="B9461" s="25" t="s">
        <v>7946</v>
      </c>
      <c r="C9461" s="4" t="s">
        <v>6</v>
      </c>
      <c r="D9461" s="6">
        <v>15</v>
      </c>
    </row>
    <row r="9462" spans="1:4">
      <c r="A9462" s="4" t="s">
        <v>8037</v>
      </c>
      <c r="B9462" s="25" t="s">
        <v>8038</v>
      </c>
      <c r="C9462" s="4" t="s">
        <v>6</v>
      </c>
      <c r="D9462" s="6">
        <v>15</v>
      </c>
    </row>
    <row r="9463" spans="1:4">
      <c r="A9463" s="4" t="s">
        <v>8139</v>
      </c>
      <c r="B9463" s="25" t="s">
        <v>8140</v>
      </c>
      <c r="C9463" s="4" t="s">
        <v>6</v>
      </c>
      <c r="D9463" s="6">
        <v>15</v>
      </c>
    </row>
    <row r="9464" spans="1:4">
      <c r="A9464" s="4" t="s">
        <v>8397</v>
      </c>
      <c r="B9464" s="25" t="s">
        <v>8398</v>
      </c>
      <c r="C9464" s="4" t="s">
        <v>6</v>
      </c>
      <c r="D9464" s="6">
        <v>15</v>
      </c>
    </row>
    <row r="9465" spans="1:4">
      <c r="A9465" s="4" t="s">
        <v>8737</v>
      </c>
      <c r="B9465" s="25" t="s">
        <v>8738</v>
      </c>
      <c r="C9465" s="4" t="s">
        <v>6</v>
      </c>
      <c r="D9465" s="6">
        <v>15</v>
      </c>
    </row>
    <row r="9466" spans="1:4">
      <c r="A9466" s="4" t="s">
        <v>9291</v>
      </c>
      <c r="B9466" s="25" t="s">
        <v>9292</v>
      </c>
      <c r="C9466" s="4" t="s">
        <v>6</v>
      </c>
      <c r="D9466" s="6">
        <v>15</v>
      </c>
    </row>
    <row r="9467" spans="1:4">
      <c r="A9467" s="4" t="s">
        <v>9859</v>
      </c>
      <c r="B9467" s="25" t="s">
        <v>9860</v>
      </c>
      <c r="C9467" s="4" t="s">
        <v>6</v>
      </c>
      <c r="D9467" s="6">
        <v>15</v>
      </c>
    </row>
    <row r="9468" spans="1:4">
      <c r="A9468" s="4" t="s">
        <v>9867</v>
      </c>
      <c r="B9468" s="25" t="s">
        <v>9868</v>
      </c>
      <c r="C9468" s="4" t="s">
        <v>6</v>
      </c>
      <c r="D9468" s="6">
        <v>15</v>
      </c>
    </row>
    <row r="9469" spans="1:4">
      <c r="A9469" s="4" t="s">
        <v>9903</v>
      </c>
      <c r="B9469" s="25" t="s">
        <v>9904</v>
      </c>
      <c r="C9469" s="4" t="s">
        <v>6</v>
      </c>
      <c r="D9469" s="6">
        <v>15</v>
      </c>
    </row>
    <row r="9470" spans="1:4">
      <c r="A9470" s="4" t="s">
        <v>9987</v>
      </c>
      <c r="B9470" s="25" t="s">
        <v>9988</v>
      </c>
      <c r="C9470" s="4" t="s">
        <v>6</v>
      </c>
      <c r="D9470" s="6">
        <v>15</v>
      </c>
    </row>
    <row r="9471" spans="1:4">
      <c r="A9471" s="4" t="s">
        <v>10037</v>
      </c>
      <c r="B9471" s="25" t="s">
        <v>10038</v>
      </c>
      <c r="C9471" s="4" t="s">
        <v>6</v>
      </c>
      <c r="D9471" s="6">
        <v>15</v>
      </c>
    </row>
    <row r="9472" spans="1:4">
      <c r="A9472" s="4" t="s">
        <v>10485</v>
      </c>
      <c r="B9472" s="25" t="s">
        <v>10486</v>
      </c>
      <c r="C9472" s="4" t="s">
        <v>6</v>
      </c>
      <c r="D9472" s="6">
        <v>15</v>
      </c>
    </row>
    <row r="9473" spans="1:4">
      <c r="A9473" s="4" t="s">
        <v>10779</v>
      </c>
      <c r="B9473" s="25" t="s">
        <v>10780</v>
      </c>
      <c r="C9473" s="4" t="s">
        <v>6</v>
      </c>
      <c r="D9473" s="6">
        <v>15</v>
      </c>
    </row>
    <row r="9474" spans="1:4">
      <c r="A9474" s="4" t="s">
        <v>10815</v>
      </c>
      <c r="B9474" s="25" t="s">
        <v>10816</v>
      </c>
      <c r="C9474" s="4" t="s">
        <v>6</v>
      </c>
      <c r="D9474" s="6">
        <v>15</v>
      </c>
    </row>
    <row r="9475" spans="1:4">
      <c r="A9475" s="4" t="s">
        <v>11179</v>
      </c>
      <c r="B9475" s="25" t="s">
        <v>11180</v>
      </c>
      <c r="C9475" s="4" t="s">
        <v>6</v>
      </c>
      <c r="D9475" s="6">
        <v>15</v>
      </c>
    </row>
    <row r="9476" spans="1:4">
      <c r="A9476" s="4" t="s">
        <v>11363</v>
      </c>
      <c r="B9476" s="25" t="s">
        <v>11364</v>
      </c>
      <c r="C9476" s="4" t="s">
        <v>6</v>
      </c>
      <c r="D9476" s="6">
        <v>15</v>
      </c>
    </row>
    <row r="9477" spans="1:4">
      <c r="A9477" s="4" t="s">
        <v>11751</v>
      </c>
      <c r="B9477" s="25" t="s">
        <v>11752</v>
      </c>
      <c r="C9477" s="4" t="s">
        <v>6</v>
      </c>
      <c r="D9477" s="6">
        <v>15</v>
      </c>
    </row>
    <row r="9478" spans="1:4">
      <c r="A9478" s="4" t="s">
        <v>11807</v>
      </c>
      <c r="B9478" s="25" t="s">
        <v>11808</v>
      </c>
      <c r="C9478" s="4" t="s">
        <v>6</v>
      </c>
      <c r="D9478" s="6">
        <v>15</v>
      </c>
    </row>
    <row r="9479" spans="1:4">
      <c r="A9479" s="4" t="s">
        <v>11853</v>
      </c>
      <c r="B9479" s="25" t="s">
        <v>11854</v>
      </c>
      <c r="C9479" s="4" t="s">
        <v>6</v>
      </c>
      <c r="D9479" s="6">
        <v>15</v>
      </c>
    </row>
    <row r="9480" spans="1:4">
      <c r="A9480" s="4" t="s">
        <v>12115</v>
      </c>
      <c r="B9480" s="25" t="s">
        <v>12116</v>
      </c>
      <c r="C9480" s="4" t="s">
        <v>6</v>
      </c>
      <c r="D9480" s="6">
        <v>15</v>
      </c>
    </row>
    <row r="9481" spans="1:4">
      <c r="A9481" s="4" t="s">
        <v>12127</v>
      </c>
      <c r="B9481" s="25" t="s">
        <v>12128</v>
      </c>
      <c r="C9481" s="4" t="s">
        <v>6</v>
      </c>
      <c r="D9481" s="6">
        <v>15</v>
      </c>
    </row>
    <row r="9482" spans="1:4">
      <c r="A9482" s="4" t="s">
        <v>12179</v>
      </c>
      <c r="B9482" s="25" t="s">
        <v>12180</v>
      </c>
      <c r="C9482" s="4" t="s">
        <v>6</v>
      </c>
      <c r="D9482" s="6">
        <v>15</v>
      </c>
    </row>
    <row r="9483" spans="1:4">
      <c r="A9483" s="4" t="s">
        <v>12253</v>
      </c>
      <c r="B9483" s="25" t="s">
        <v>12254</v>
      </c>
      <c r="C9483" s="4" t="s">
        <v>6</v>
      </c>
      <c r="D9483" s="6">
        <v>15</v>
      </c>
    </row>
    <row r="9484" spans="1:4">
      <c r="A9484" s="4" t="s">
        <v>12281</v>
      </c>
      <c r="B9484" s="25" t="s">
        <v>12282</v>
      </c>
      <c r="C9484" s="4" t="s">
        <v>6</v>
      </c>
      <c r="D9484" s="6">
        <v>15</v>
      </c>
    </row>
    <row r="9485" spans="1:4">
      <c r="A9485" s="4" t="s">
        <v>12489</v>
      </c>
      <c r="B9485" s="25" t="s">
        <v>12490</v>
      </c>
      <c r="C9485" s="4" t="s">
        <v>6</v>
      </c>
      <c r="D9485" s="6">
        <v>15</v>
      </c>
    </row>
    <row r="9486" spans="1:4">
      <c r="A9486" s="4" t="s">
        <v>12563</v>
      </c>
      <c r="B9486" s="25" t="s">
        <v>12564</v>
      </c>
      <c r="C9486" s="4" t="s">
        <v>6</v>
      </c>
      <c r="D9486" s="6">
        <v>15</v>
      </c>
    </row>
    <row r="9487" spans="1:4">
      <c r="A9487" s="4" t="s">
        <v>12721</v>
      </c>
      <c r="B9487" s="25" t="s">
        <v>12722</v>
      </c>
      <c r="C9487" s="4" t="s">
        <v>6</v>
      </c>
      <c r="D9487" s="6">
        <v>15</v>
      </c>
    </row>
    <row r="9488" spans="1:4">
      <c r="A9488" s="4" t="s">
        <v>13369</v>
      </c>
      <c r="B9488" s="25" t="s">
        <v>13370</v>
      </c>
      <c r="C9488" s="4" t="s">
        <v>6</v>
      </c>
      <c r="D9488" s="6">
        <v>15</v>
      </c>
    </row>
    <row r="9489" spans="1:4">
      <c r="A9489" s="4" t="s">
        <v>13403</v>
      </c>
      <c r="B9489" s="25" t="s">
        <v>13404</v>
      </c>
      <c r="C9489" s="4" t="s">
        <v>6</v>
      </c>
      <c r="D9489" s="6">
        <v>15</v>
      </c>
    </row>
    <row r="9490" spans="1:4">
      <c r="A9490" s="4" t="s">
        <v>13421</v>
      </c>
      <c r="B9490" s="25" t="s">
        <v>13422</v>
      </c>
      <c r="C9490" s="4" t="s">
        <v>6</v>
      </c>
      <c r="D9490" s="6">
        <v>15</v>
      </c>
    </row>
    <row r="9491" spans="1:4">
      <c r="A9491" s="4" t="s">
        <v>14526</v>
      </c>
      <c r="B9491" s="25" t="s">
        <v>14527</v>
      </c>
      <c r="C9491" s="4" t="s">
        <v>6</v>
      </c>
      <c r="D9491" s="6">
        <v>15</v>
      </c>
    </row>
    <row r="9492" spans="1:4">
      <c r="A9492" s="4" t="s">
        <v>14558</v>
      </c>
      <c r="B9492" s="25" t="s">
        <v>14559</v>
      </c>
      <c r="C9492" s="4" t="s">
        <v>6</v>
      </c>
      <c r="D9492" s="6">
        <v>15</v>
      </c>
    </row>
    <row r="9493" spans="1:4">
      <c r="A9493" s="4" t="s">
        <v>14594</v>
      </c>
      <c r="B9493" s="25" t="s">
        <v>14595</v>
      </c>
      <c r="C9493" s="4" t="s">
        <v>6</v>
      </c>
      <c r="D9493" s="6">
        <v>15</v>
      </c>
    </row>
    <row r="9494" spans="1:4">
      <c r="A9494" s="4" t="s">
        <v>14688</v>
      </c>
      <c r="B9494" s="25" t="s">
        <v>14689</v>
      </c>
      <c r="C9494" s="4" t="s">
        <v>6</v>
      </c>
      <c r="D9494" s="6">
        <v>15</v>
      </c>
    </row>
    <row r="9495" spans="1:4">
      <c r="A9495" s="4" t="s">
        <v>14800</v>
      </c>
      <c r="B9495" s="25" t="s">
        <v>14801</v>
      </c>
      <c r="C9495" s="4" t="s">
        <v>6</v>
      </c>
      <c r="D9495" s="6">
        <v>15</v>
      </c>
    </row>
    <row r="9496" spans="1:4">
      <c r="A9496" s="4" t="s">
        <v>14864</v>
      </c>
      <c r="B9496" s="25" t="s">
        <v>14865</v>
      </c>
      <c r="C9496" s="4" t="s">
        <v>6</v>
      </c>
      <c r="D9496" s="6">
        <v>15</v>
      </c>
    </row>
    <row r="9497" spans="1:4">
      <c r="A9497" s="4" t="s">
        <v>14926</v>
      </c>
      <c r="B9497" s="25" t="s">
        <v>14927</v>
      </c>
      <c r="C9497" s="4" t="s">
        <v>6</v>
      </c>
      <c r="D9497" s="6">
        <v>15</v>
      </c>
    </row>
    <row r="9498" spans="1:4">
      <c r="A9498" s="4" t="s">
        <v>15480</v>
      </c>
      <c r="B9498" s="25" t="s">
        <v>15481</v>
      </c>
      <c r="C9498" s="4" t="s">
        <v>6</v>
      </c>
      <c r="D9498" s="6">
        <v>15</v>
      </c>
    </row>
    <row r="9499" spans="1:4">
      <c r="A9499" s="4" t="s">
        <v>15672</v>
      </c>
      <c r="B9499" s="25" t="s">
        <v>15673</v>
      </c>
      <c r="C9499" s="4" t="s">
        <v>6</v>
      </c>
      <c r="D9499" s="6">
        <v>15</v>
      </c>
    </row>
    <row r="9500" spans="1:4">
      <c r="A9500" s="4" t="s">
        <v>15768</v>
      </c>
      <c r="B9500" s="25" t="s">
        <v>15769</v>
      </c>
      <c r="C9500" s="4" t="s">
        <v>6</v>
      </c>
      <c r="D9500" s="6">
        <v>15</v>
      </c>
    </row>
    <row r="9501" spans="1:4">
      <c r="A9501" s="4" t="s">
        <v>16300</v>
      </c>
      <c r="B9501" s="25" t="s">
        <v>16301</v>
      </c>
      <c r="C9501" s="4" t="s">
        <v>6</v>
      </c>
      <c r="D9501" s="6">
        <v>15</v>
      </c>
    </row>
    <row r="9502" spans="1:4">
      <c r="A9502" s="4" t="s">
        <v>16336</v>
      </c>
      <c r="B9502" s="25" t="s">
        <v>16337</v>
      </c>
      <c r="C9502" s="4" t="s">
        <v>6</v>
      </c>
      <c r="D9502" s="6">
        <v>15</v>
      </c>
    </row>
    <row r="9503" spans="1:4">
      <c r="A9503" s="4" t="s">
        <v>16496</v>
      </c>
      <c r="B9503" s="25" t="s">
        <v>16497</v>
      </c>
      <c r="C9503" s="4" t="s">
        <v>6</v>
      </c>
      <c r="D9503" s="6">
        <v>15</v>
      </c>
    </row>
    <row r="9504" spans="1:4">
      <c r="A9504" s="4" t="s">
        <v>16721</v>
      </c>
      <c r="B9504" s="25" t="s">
        <v>16722</v>
      </c>
      <c r="C9504" s="4" t="s">
        <v>6</v>
      </c>
      <c r="D9504" s="6">
        <v>15</v>
      </c>
    </row>
    <row r="9505" spans="1:4">
      <c r="A9505" s="4" t="s">
        <v>17037</v>
      </c>
      <c r="B9505" s="25" t="s">
        <v>17038</v>
      </c>
      <c r="C9505" s="4" t="s">
        <v>6</v>
      </c>
      <c r="D9505" s="6">
        <v>15</v>
      </c>
    </row>
    <row r="9506" spans="1:4">
      <c r="A9506" s="4" t="s">
        <v>17053</v>
      </c>
      <c r="B9506" s="25" t="s">
        <v>17054</v>
      </c>
      <c r="C9506" s="4" t="s">
        <v>6</v>
      </c>
      <c r="D9506" s="6">
        <v>15</v>
      </c>
    </row>
    <row r="9507" spans="1:4">
      <c r="A9507" s="4" t="s">
        <v>17067</v>
      </c>
      <c r="B9507" s="25" t="s">
        <v>17068</v>
      </c>
      <c r="C9507" s="4" t="s">
        <v>6</v>
      </c>
      <c r="D9507" s="6">
        <v>15</v>
      </c>
    </row>
    <row r="9508" spans="1:4">
      <c r="A9508" s="4" t="s">
        <v>17163</v>
      </c>
      <c r="B9508" s="25" t="s">
        <v>17164</v>
      </c>
      <c r="C9508" s="4" t="s">
        <v>6</v>
      </c>
      <c r="D9508" s="6">
        <v>15</v>
      </c>
    </row>
    <row r="9509" spans="1:4">
      <c r="A9509" s="4" t="s">
        <v>17968</v>
      </c>
      <c r="B9509" s="25" t="s">
        <v>17969</v>
      </c>
      <c r="C9509" s="4" t="s">
        <v>6</v>
      </c>
      <c r="D9509" s="6">
        <v>15</v>
      </c>
    </row>
    <row r="9510" spans="1:4">
      <c r="A9510" s="4" t="s">
        <v>18426</v>
      </c>
      <c r="B9510" s="25" t="s">
        <v>18427</v>
      </c>
      <c r="C9510" s="4" t="s">
        <v>6</v>
      </c>
      <c r="D9510" s="6">
        <v>15</v>
      </c>
    </row>
    <row r="9511" spans="1:4">
      <c r="A9511" s="4" t="s">
        <v>18606</v>
      </c>
      <c r="B9511" s="25" t="s">
        <v>18607</v>
      </c>
      <c r="C9511" s="4" t="s">
        <v>6</v>
      </c>
      <c r="D9511" s="6">
        <v>15</v>
      </c>
    </row>
    <row r="9512" spans="1:4">
      <c r="A9512" s="4" t="s">
        <v>18720</v>
      </c>
      <c r="B9512" s="25" t="s">
        <v>18721</v>
      </c>
      <c r="C9512" s="4" t="s">
        <v>6</v>
      </c>
      <c r="D9512" s="6">
        <v>15</v>
      </c>
    </row>
    <row r="9513" spans="1:4">
      <c r="A9513" s="4" t="s">
        <v>18760</v>
      </c>
      <c r="B9513" s="25" t="s">
        <v>18761</v>
      </c>
      <c r="C9513" s="4" t="s">
        <v>6</v>
      </c>
      <c r="D9513" s="6">
        <v>15</v>
      </c>
    </row>
    <row r="9514" spans="1:4">
      <c r="A9514" s="4" t="s">
        <v>19060</v>
      </c>
      <c r="B9514" s="25" t="s">
        <v>19061</v>
      </c>
      <c r="C9514" s="4" t="s">
        <v>6</v>
      </c>
      <c r="D9514" s="6">
        <v>15</v>
      </c>
    </row>
    <row r="9515" spans="1:4">
      <c r="A9515" s="4" t="s">
        <v>19612</v>
      </c>
      <c r="B9515" s="25" t="s">
        <v>19613</v>
      </c>
      <c r="C9515" s="4" t="s">
        <v>6</v>
      </c>
      <c r="D9515" s="6">
        <v>15</v>
      </c>
    </row>
    <row r="9516" spans="1:4">
      <c r="A9516" s="4" t="s">
        <v>20443</v>
      </c>
      <c r="B9516" s="25" t="s">
        <v>20444</v>
      </c>
      <c r="C9516" s="4" t="s">
        <v>6</v>
      </c>
      <c r="D9516" s="6">
        <v>15</v>
      </c>
    </row>
    <row r="9517" spans="1:4">
      <c r="A9517" s="4" t="s">
        <v>20509</v>
      </c>
      <c r="B9517" s="25" t="s">
        <v>20510</v>
      </c>
      <c r="C9517" s="4" t="s">
        <v>6</v>
      </c>
      <c r="D9517" s="6">
        <v>15</v>
      </c>
    </row>
    <row r="9518" spans="1:4">
      <c r="A9518" s="4" t="s">
        <v>20570</v>
      </c>
      <c r="B9518" s="25" t="s">
        <v>20571</v>
      </c>
      <c r="C9518" s="4" t="s">
        <v>6</v>
      </c>
      <c r="D9518" s="6">
        <v>15</v>
      </c>
    </row>
    <row r="9519" spans="1:4">
      <c r="A9519" s="4" t="s">
        <v>20630</v>
      </c>
      <c r="B9519" s="25" t="s">
        <v>20631</v>
      </c>
      <c r="C9519" s="4" t="s">
        <v>6</v>
      </c>
      <c r="D9519" s="6">
        <v>15</v>
      </c>
    </row>
    <row r="9520" spans="1:4">
      <c r="A9520" s="4" t="s">
        <v>20866</v>
      </c>
      <c r="B9520" s="25" t="s">
        <v>20867</v>
      </c>
      <c r="C9520" s="4" t="s">
        <v>6</v>
      </c>
      <c r="D9520" s="6">
        <v>15</v>
      </c>
    </row>
    <row r="9521" spans="1:4">
      <c r="A9521" s="4" t="s">
        <v>20950</v>
      </c>
      <c r="B9521" s="25" t="s">
        <v>20951</v>
      </c>
      <c r="C9521" s="4" t="s">
        <v>6</v>
      </c>
      <c r="D9521" s="6">
        <v>15</v>
      </c>
    </row>
    <row r="9522" spans="1:4">
      <c r="A9522" s="4" t="s">
        <v>21235</v>
      </c>
      <c r="B9522" s="25" t="s">
        <v>21236</v>
      </c>
      <c r="C9522" s="4" t="s">
        <v>6</v>
      </c>
      <c r="D9522" s="6">
        <v>15</v>
      </c>
    </row>
    <row r="9523" spans="1:4">
      <c r="A9523" s="4" t="s">
        <v>21685</v>
      </c>
      <c r="B9523" s="25" t="s">
        <v>21686</v>
      </c>
      <c r="C9523" s="4" t="s">
        <v>6</v>
      </c>
      <c r="D9523" s="6">
        <v>15</v>
      </c>
    </row>
    <row r="9524" spans="1:4">
      <c r="A9524" s="4" t="s">
        <v>21881</v>
      </c>
      <c r="B9524" s="25" t="s">
        <v>21882</v>
      </c>
      <c r="C9524" s="4" t="s">
        <v>6</v>
      </c>
      <c r="D9524" s="6">
        <v>15</v>
      </c>
    </row>
    <row r="9525" spans="1:4">
      <c r="A9525" s="4" t="s">
        <v>22089</v>
      </c>
      <c r="B9525" s="25" t="s">
        <v>22090</v>
      </c>
      <c r="C9525" s="4" t="s">
        <v>6</v>
      </c>
      <c r="D9525" s="6">
        <v>15</v>
      </c>
    </row>
    <row r="9526" spans="1:4">
      <c r="A9526" s="4" t="s">
        <v>22291</v>
      </c>
      <c r="B9526" s="25" t="s">
        <v>22292</v>
      </c>
      <c r="C9526" s="4" t="s">
        <v>6</v>
      </c>
      <c r="D9526" s="6">
        <v>15</v>
      </c>
    </row>
    <row r="9527" spans="1:4">
      <c r="A9527" s="4" t="s">
        <v>22569</v>
      </c>
      <c r="B9527" s="25" t="s">
        <v>22570</v>
      </c>
      <c r="C9527" s="4" t="s">
        <v>6</v>
      </c>
      <c r="D9527" s="6">
        <v>15</v>
      </c>
    </row>
    <row r="9528" spans="1:4">
      <c r="A9528" s="4" t="s">
        <v>22573</v>
      </c>
      <c r="B9528" s="25" t="s">
        <v>22574</v>
      </c>
      <c r="C9528" s="4" t="s">
        <v>6</v>
      </c>
      <c r="D9528" s="6">
        <v>15</v>
      </c>
    </row>
    <row r="9529" spans="1:4">
      <c r="A9529" s="4" t="s">
        <v>22679</v>
      </c>
      <c r="B9529" s="25" t="s">
        <v>22680</v>
      </c>
      <c r="C9529" s="4" t="s">
        <v>6</v>
      </c>
      <c r="D9529" s="6">
        <v>15</v>
      </c>
    </row>
    <row r="9530" spans="1:4">
      <c r="A9530" s="4" t="s">
        <v>23051</v>
      </c>
      <c r="B9530" s="25" t="s">
        <v>23052</v>
      </c>
      <c r="C9530" s="4" t="s">
        <v>6</v>
      </c>
      <c r="D9530" s="6">
        <v>15</v>
      </c>
    </row>
    <row r="9531" spans="1:4">
      <c r="A9531" s="4" t="s">
        <v>23165</v>
      </c>
      <c r="B9531" s="25" t="s">
        <v>23166</v>
      </c>
      <c r="C9531" s="4" t="s">
        <v>6</v>
      </c>
      <c r="D9531" s="6">
        <v>15</v>
      </c>
    </row>
    <row r="9532" spans="1:4">
      <c r="A9532" s="4" t="s">
        <v>23265</v>
      </c>
      <c r="B9532" s="25" t="s">
        <v>23266</v>
      </c>
      <c r="C9532" s="4" t="s">
        <v>6</v>
      </c>
      <c r="D9532" s="6">
        <v>15</v>
      </c>
    </row>
    <row r="9533" spans="1:4">
      <c r="A9533" s="4" t="s">
        <v>23327</v>
      </c>
      <c r="B9533" s="25" t="s">
        <v>23328</v>
      </c>
      <c r="C9533" s="4" t="s">
        <v>6</v>
      </c>
      <c r="D9533" s="6">
        <v>15</v>
      </c>
    </row>
    <row r="9534" spans="1:4">
      <c r="A9534" s="4" t="s">
        <v>24006</v>
      </c>
      <c r="B9534" s="25" t="s">
        <v>24007</v>
      </c>
      <c r="C9534" s="4" t="s">
        <v>6</v>
      </c>
      <c r="D9534" s="6">
        <v>15</v>
      </c>
    </row>
    <row r="9535" spans="1:4">
      <c r="A9535" s="4" t="s">
        <v>24267</v>
      </c>
      <c r="B9535" s="25" t="s">
        <v>24268</v>
      </c>
      <c r="C9535" s="4" t="s">
        <v>6</v>
      </c>
      <c r="D9535" s="6">
        <v>15</v>
      </c>
    </row>
    <row r="9536" spans="1:4">
      <c r="A9536" s="4" t="s">
        <v>24767</v>
      </c>
      <c r="B9536" s="25" t="s">
        <v>24768</v>
      </c>
      <c r="C9536" s="4" t="s">
        <v>6</v>
      </c>
      <c r="D9536" s="6">
        <v>15</v>
      </c>
    </row>
    <row r="9537" spans="1:4">
      <c r="A9537" s="4" t="s">
        <v>25177</v>
      </c>
      <c r="B9537" s="25" t="s">
        <v>25178</v>
      </c>
      <c r="C9537" s="4" t="s">
        <v>6</v>
      </c>
      <c r="D9537" s="6">
        <v>15</v>
      </c>
    </row>
    <row r="9538" spans="1:4">
      <c r="A9538" s="4" t="s">
        <v>25231</v>
      </c>
      <c r="B9538" s="25" t="s">
        <v>25232</v>
      </c>
      <c r="C9538" s="4" t="s">
        <v>6</v>
      </c>
      <c r="D9538" s="6">
        <v>15</v>
      </c>
    </row>
    <row r="9539" spans="1:4">
      <c r="A9539" s="4" t="s">
        <v>25331</v>
      </c>
      <c r="B9539" s="25" t="s">
        <v>25332</v>
      </c>
      <c r="C9539" s="4" t="s">
        <v>6</v>
      </c>
      <c r="D9539" s="6">
        <v>15</v>
      </c>
    </row>
    <row r="9540" spans="1:4">
      <c r="A9540" s="4" t="s">
        <v>25541</v>
      </c>
      <c r="B9540" s="25" t="s">
        <v>25542</v>
      </c>
      <c r="C9540" s="4" t="s">
        <v>6</v>
      </c>
      <c r="D9540" s="6">
        <v>15</v>
      </c>
    </row>
    <row r="9541" spans="1:4">
      <c r="A9541" s="4" t="s">
        <v>25569</v>
      </c>
      <c r="B9541" s="25" t="s">
        <v>25570</v>
      </c>
      <c r="C9541" s="4" t="s">
        <v>6</v>
      </c>
      <c r="D9541" s="6">
        <v>15</v>
      </c>
    </row>
    <row r="9542" spans="1:4">
      <c r="A9542" s="4" t="s">
        <v>25791</v>
      </c>
      <c r="B9542" s="25" t="s">
        <v>25792</v>
      </c>
      <c r="C9542" s="4" t="s">
        <v>6</v>
      </c>
      <c r="D9542" s="6">
        <v>15</v>
      </c>
    </row>
    <row r="9543" spans="1:4">
      <c r="A9543" s="4" t="s">
        <v>25969</v>
      </c>
      <c r="B9543" s="25" t="s">
        <v>25970</v>
      </c>
      <c r="C9543" s="4" t="s">
        <v>6</v>
      </c>
      <c r="D9543" s="6">
        <v>15</v>
      </c>
    </row>
    <row r="9544" spans="1:4">
      <c r="A9544" s="4" t="s">
        <v>26195</v>
      </c>
      <c r="B9544" s="25" t="s">
        <v>26196</v>
      </c>
      <c r="C9544" s="4" t="s">
        <v>6</v>
      </c>
      <c r="D9544" s="6">
        <v>15</v>
      </c>
    </row>
    <row r="9545" spans="1:4">
      <c r="A9545" s="4" t="s">
        <v>26213</v>
      </c>
      <c r="B9545" s="25" t="s">
        <v>26214</v>
      </c>
      <c r="C9545" s="4" t="s">
        <v>6</v>
      </c>
      <c r="D9545" s="6">
        <v>15</v>
      </c>
    </row>
    <row r="9546" spans="1:4">
      <c r="A9546" s="4" t="s">
        <v>26217</v>
      </c>
      <c r="B9546" s="25" t="s">
        <v>26218</v>
      </c>
      <c r="C9546" s="4" t="s">
        <v>6</v>
      </c>
      <c r="D9546" s="6">
        <v>15</v>
      </c>
    </row>
    <row r="9547" spans="1:4">
      <c r="A9547" s="4" t="s">
        <v>26617</v>
      </c>
      <c r="B9547" s="25" t="s">
        <v>26618</v>
      </c>
      <c r="C9547" s="4" t="s">
        <v>6</v>
      </c>
      <c r="D9547" s="6">
        <v>15</v>
      </c>
    </row>
    <row r="9548" spans="1:4">
      <c r="A9548" s="4" t="s">
        <v>26913</v>
      </c>
      <c r="B9548" s="25" t="s">
        <v>26914</v>
      </c>
      <c r="C9548" s="4" t="s">
        <v>6</v>
      </c>
      <c r="D9548" s="6">
        <v>15</v>
      </c>
    </row>
    <row r="9549" spans="1:4">
      <c r="A9549" s="4" t="s">
        <v>27027</v>
      </c>
      <c r="B9549" s="25" t="s">
        <v>27028</v>
      </c>
      <c r="C9549" s="4" t="s">
        <v>6</v>
      </c>
      <c r="D9549" s="6">
        <v>15</v>
      </c>
    </row>
    <row r="9550" spans="1:4">
      <c r="A9550" s="4" t="s">
        <v>27655</v>
      </c>
      <c r="B9550" s="25" t="s">
        <v>27656</v>
      </c>
      <c r="C9550" s="4" t="s">
        <v>6</v>
      </c>
      <c r="D9550" s="6">
        <v>15</v>
      </c>
    </row>
    <row r="9551" spans="1:4">
      <c r="A9551" s="4" t="s">
        <v>28080</v>
      </c>
      <c r="B9551" s="25" t="s">
        <v>28081</v>
      </c>
      <c r="C9551" s="4" t="s">
        <v>6</v>
      </c>
      <c r="D9551" s="6">
        <v>15</v>
      </c>
    </row>
    <row r="9552" spans="1:4">
      <c r="A9552" s="4" t="s">
        <v>29039</v>
      </c>
      <c r="B9552" s="25" t="s">
        <v>29040</v>
      </c>
      <c r="C9552" s="4" t="s">
        <v>6</v>
      </c>
      <c r="D9552" s="6">
        <v>15</v>
      </c>
    </row>
    <row r="9553" spans="1:4">
      <c r="A9553" s="4" t="s">
        <v>311</v>
      </c>
      <c r="B9553" s="25" t="s">
        <v>312</v>
      </c>
      <c r="C9553" s="4" t="s">
        <v>6</v>
      </c>
      <c r="D9553" s="6">
        <v>16</v>
      </c>
    </row>
    <row r="9554" spans="1:4">
      <c r="A9554" s="4" t="s">
        <v>525</v>
      </c>
      <c r="B9554" s="25" t="s">
        <v>526</v>
      </c>
      <c r="C9554" s="4" t="s">
        <v>6</v>
      </c>
      <c r="D9554" s="6">
        <v>16</v>
      </c>
    </row>
    <row r="9555" spans="1:4">
      <c r="A9555" s="4" t="s">
        <v>641</v>
      </c>
      <c r="B9555" s="25" t="s">
        <v>642</v>
      </c>
      <c r="C9555" s="4" t="s">
        <v>6</v>
      </c>
      <c r="D9555" s="6">
        <v>16</v>
      </c>
    </row>
    <row r="9556" spans="1:4">
      <c r="A9556" s="4" t="s">
        <v>877</v>
      </c>
      <c r="B9556" s="25" t="s">
        <v>878</v>
      </c>
      <c r="C9556" s="4" t="s">
        <v>6</v>
      </c>
      <c r="D9556" s="6">
        <v>16</v>
      </c>
    </row>
    <row r="9557" spans="1:4">
      <c r="A9557" s="4" t="s">
        <v>1407</v>
      </c>
      <c r="B9557" s="25" t="s">
        <v>1408</v>
      </c>
      <c r="C9557" s="4" t="s">
        <v>6</v>
      </c>
      <c r="D9557" s="6">
        <v>16</v>
      </c>
    </row>
    <row r="9558" spans="1:4">
      <c r="A9558" s="4" t="s">
        <v>1495</v>
      </c>
      <c r="B9558" s="25" t="s">
        <v>1496</v>
      </c>
      <c r="C9558" s="4" t="s">
        <v>6</v>
      </c>
      <c r="D9558" s="6">
        <v>16</v>
      </c>
    </row>
    <row r="9559" spans="1:4">
      <c r="A9559" s="4" t="s">
        <v>1533</v>
      </c>
      <c r="B9559" s="25" t="s">
        <v>1534</v>
      </c>
      <c r="C9559" s="4" t="s">
        <v>6</v>
      </c>
      <c r="D9559" s="6">
        <v>16</v>
      </c>
    </row>
    <row r="9560" spans="1:4">
      <c r="A9560" s="4" t="s">
        <v>1659</v>
      </c>
      <c r="B9560" s="25" t="s">
        <v>1660</v>
      </c>
      <c r="C9560" s="4" t="s">
        <v>6</v>
      </c>
      <c r="D9560" s="6">
        <v>16</v>
      </c>
    </row>
    <row r="9561" spans="1:4">
      <c r="A9561" s="4" t="s">
        <v>1751</v>
      </c>
      <c r="B9561" s="25" t="s">
        <v>1752</v>
      </c>
      <c r="C9561" s="4" t="s">
        <v>6</v>
      </c>
      <c r="D9561" s="6">
        <v>16</v>
      </c>
    </row>
    <row r="9562" spans="1:4">
      <c r="A9562" s="4" t="s">
        <v>1765</v>
      </c>
      <c r="B9562" s="25" t="s">
        <v>1766</v>
      </c>
      <c r="C9562" s="4" t="s">
        <v>6</v>
      </c>
      <c r="D9562" s="6">
        <v>16</v>
      </c>
    </row>
    <row r="9563" spans="1:4">
      <c r="A9563" s="4" t="s">
        <v>2403</v>
      </c>
      <c r="B9563" s="25" t="s">
        <v>2404</v>
      </c>
      <c r="C9563" s="4" t="s">
        <v>6</v>
      </c>
      <c r="D9563" s="6">
        <v>16</v>
      </c>
    </row>
    <row r="9564" spans="1:4">
      <c r="A9564" s="4" t="s">
        <v>2793</v>
      </c>
      <c r="B9564" s="25" t="s">
        <v>2794</v>
      </c>
      <c r="C9564" s="4" t="s">
        <v>6</v>
      </c>
      <c r="D9564" s="6">
        <v>16</v>
      </c>
    </row>
    <row r="9565" spans="1:4">
      <c r="A9565" s="4" t="s">
        <v>2797</v>
      </c>
      <c r="B9565" s="25" t="s">
        <v>2798</v>
      </c>
      <c r="C9565" s="4" t="s">
        <v>6</v>
      </c>
      <c r="D9565" s="6">
        <v>16</v>
      </c>
    </row>
    <row r="9566" spans="1:4">
      <c r="A9566" s="4" t="s">
        <v>2876</v>
      </c>
      <c r="B9566" s="25" t="s">
        <v>2877</v>
      </c>
      <c r="C9566" s="4" t="s">
        <v>6</v>
      </c>
      <c r="D9566" s="6">
        <v>16</v>
      </c>
    </row>
    <row r="9567" spans="1:4">
      <c r="A9567" s="4" t="s">
        <v>3050</v>
      </c>
      <c r="B9567" s="25" t="s">
        <v>3051</v>
      </c>
      <c r="C9567" s="4" t="s">
        <v>6</v>
      </c>
      <c r="D9567" s="6">
        <v>16</v>
      </c>
    </row>
    <row r="9568" spans="1:4">
      <c r="A9568" s="4" t="s">
        <v>3238</v>
      </c>
      <c r="B9568" s="25" t="s">
        <v>3239</v>
      </c>
      <c r="C9568" s="4" t="s">
        <v>6</v>
      </c>
      <c r="D9568" s="6">
        <v>16</v>
      </c>
    </row>
    <row r="9569" spans="1:4">
      <c r="A9569" s="4" t="s">
        <v>3328</v>
      </c>
      <c r="B9569" s="25" t="s">
        <v>3329</v>
      </c>
      <c r="C9569" s="4" t="s">
        <v>6</v>
      </c>
      <c r="D9569" s="6">
        <v>16</v>
      </c>
    </row>
    <row r="9570" spans="1:4">
      <c r="A9570" s="4" t="s">
        <v>3654</v>
      </c>
      <c r="B9570" s="25" t="s">
        <v>3655</v>
      </c>
      <c r="C9570" s="4" t="s">
        <v>6</v>
      </c>
      <c r="D9570" s="6">
        <v>16</v>
      </c>
    </row>
    <row r="9571" spans="1:4">
      <c r="A9571" s="4" t="s">
        <v>3947</v>
      </c>
      <c r="B9571" s="25" t="s">
        <v>3948</v>
      </c>
      <c r="C9571" s="4" t="s">
        <v>6</v>
      </c>
      <c r="D9571" s="6">
        <v>16</v>
      </c>
    </row>
    <row r="9572" spans="1:4">
      <c r="A9572" s="4" t="s">
        <v>4003</v>
      </c>
      <c r="B9572" s="25" t="s">
        <v>4004</v>
      </c>
      <c r="C9572" s="4" t="s">
        <v>6</v>
      </c>
      <c r="D9572" s="6">
        <v>16</v>
      </c>
    </row>
    <row r="9573" spans="1:4">
      <c r="A9573" s="4" t="s">
        <v>4323</v>
      </c>
      <c r="B9573" s="25" t="s">
        <v>4324</v>
      </c>
      <c r="C9573" s="4" t="s">
        <v>6</v>
      </c>
      <c r="D9573" s="6">
        <v>16</v>
      </c>
    </row>
    <row r="9574" spans="1:4">
      <c r="A9574" s="4" t="s">
        <v>4682</v>
      </c>
      <c r="B9574" s="25" t="s">
        <v>4683</v>
      </c>
      <c r="C9574" s="4" t="s">
        <v>6</v>
      </c>
      <c r="D9574" s="6">
        <v>16</v>
      </c>
    </row>
    <row r="9575" spans="1:4">
      <c r="A9575" s="4" t="s">
        <v>4696</v>
      </c>
      <c r="B9575" s="25" t="s">
        <v>4697</v>
      </c>
      <c r="C9575" s="4" t="s">
        <v>6</v>
      </c>
      <c r="D9575" s="6">
        <v>16</v>
      </c>
    </row>
    <row r="9576" spans="1:4">
      <c r="A9576" s="4" t="s">
        <v>4936</v>
      </c>
      <c r="B9576" s="25" t="s">
        <v>4937</v>
      </c>
      <c r="C9576" s="4" t="s">
        <v>6</v>
      </c>
      <c r="D9576" s="6">
        <v>16</v>
      </c>
    </row>
    <row r="9577" spans="1:4">
      <c r="A9577" s="4" t="s">
        <v>5784</v>
      </c>
      <c r="B9577" s="25" t="s">
        <v>5785</v>
      </c>
      <c r="C9577" s="4" t="s">
        <v>6</v>
      </c>
      <c r="D9577" s="6">
        <v>16</v>
      </c>
    </row>
    <row r="9578" spans="1:4">
      <c r="A9578" s="4" t="s">
        <v>5806</v>
      </c>
      <c r="B9578" s="25" t="s">
        <v>5807</v>
      </c>
      <c r="C9578" s="4" t="s">
        <v>6</v>
      </c>
      <c r="D9578" s="6">
        <v>16</v>
      </c>
    </row>
    <row r="9579" spans="1:4">
      <c r="A9579" s="4" t="s">
        <v>5828</v>
      </c>
      <c r="B9579" s="25" t="s">
        <v>5829</v>
      </c>
      <c r="C9579" s="4" t="s">
        <v>6</v>
      </c>
      <c r="D9579" s="6">
        <v>16</v>
      </c>
    </row>
    <row r="9580" spans="1:4">
      <c r="A9580" s="4" t="s">
        <v>6094</v>
      </c>
      <c r="B9580" s="25" t="s">
        <v>6095</v>
      </c>
      <c r="C9580" s="4" t="s">
        <v>6</v>
      </c>
      <c r="D9580" s="6">
        <v>16</v>
      </c>
    </row>
    <row r="9581" spans="1:4">
      <c r="A9581" s="4" t="s">
        <v>6725</v>
      </c>
      <c r="B9581" s="25" t="s">
        <v>6726</v>
      </c>
      <c r="C9581" s="4" t="s">
        <v>6</v>
      </c>
      <c r="D9581" s="6">
        <v>16</v>
      </c>
    </row>
    <row r="9582" spans="1:4">
      <c r="A9582" s="4" t="s">
        <v>6919</v>
      </c>
      <c r="B9582" s="25" t="s">
        <v>6920</v>
      </c>
      <c r="C9582" s="4" t="s">
        <v>6</v>
      </c>
      <c r="D9582" s="6">
        <v>16</v>
      </c>
    </row>
    <row r="9583" spans="1:4">
      <c r="A9583" s="4" t="s">
        <v>7049</v>
      </c>
      <c r="B9583" s="25" t="s">
        <v>7050</v>
      </c>
      <c r="C9583" s="4" t="s">
        <v>6</v>
      </c>
      <c r="D9583" s="6">
        <v>16</v>
      </c>
    </row>
    <row r="9584" spans="1:4">
      <c r="A9584" s="4" t="s">
        <v>7219</v>
      </c>
      <c r="B9584" s="25" t="s">
        <v>7220</v>
      </c>
      <c r="C9584" s="4" t="s">
        <v>6</v>
      </c>
      <c r="D9584" s="6">
        <v>16</v>
      </c>
    </row>
    <row r="9585" spans="1:4">
      <c r="A9585" s="4" t="s">
        <v>7247</v>
      </c>
      <c r="B9585" s="25" t="s">
        <v>7248</v>
      </c>
      <c r="C9585" s="4" t="s">
        <v>6</v>
      </c>
      <c r="D9585" s="6">
        <v>16</v>
      </c>
    </row>
    <row r="9586" spans="1:4">
      <c r="A9586" s="4" t="s">
        <v>7263</v>
      </c>
      <c r="B9586" s="25" t="s">
        <v>7264</v>
      </c>
      <c r="C9586" s="4" t="s">
        <v>6</v>
      </c>
      <c r="D9586" s="6">
        <v>16</v>
      </c>
    </row>
    <row r="9587" spans="1:4">
      <c r="A9587" s="4" t="s">
        <v>7619</v>
      </c>
      <c r="B9587" s="25" t="s">
        <v>7620</v>
      </c>
      <c r="C9587" s="4" t="s">
        <v>6</v>
      </c>
      <c r="D9587" s="6">
        <v>16</v>
      </c>
    </row>
    <row r="9588" spans="1:4">
      <c r="A9588" s="4" t="s">
        <v>7773</v>
      </c>
      <c r="B9588" s="25" t="s">
        <v>7774</v>
      </c>
      <c r="C9588" s="4" t="s">
        <v>6</v>
      </c>
      <c r="D9588" s="6">
        <v>16</v>
      </c>
    </row>
    <row r="9589" spans="1:4">
      <c r="A9589" s="4" t="s">
        <v>7821</v>
      </c>
      <c r="B9589" s="25" t="s">
        <v>7822</v>
      </c>
      <c r="C9589" s="4" t="s">
        <v>6</v>
      </c>
      <c r="D9589" s="6">
        <v>16</v>
      </c>
    </row>
    <row r="9590" spans="1:4">
      <c r="A9590" s="4" t="s">
        <v>8541</v>
      </c>
      <c r="B9590" s="25" t="s">
        <v>8542</v>
      </c>
      <c r="C9590" s="4" t="s">
        <v>6</v>
      </c>
      <c r="D9590" s="6">
        <v>16</v>
      </c>
    </row>
    <row r="9591" spans="1:4">
      <c r="A9591" s="4" t="s">
        <v>9315</v>
      </c>
      <c r="B9591" s="25" t="s">
        <v>9316</v>
      </c>
      <c r="C9591" s="4" t="s">
        <v>6</v>
      </c>
      <c r="D9591" s="6">
        <v>16</v>
      </c>
    </row>
    <row r="9592" spans="1:4">
      <c r="A9592" s="4" t="s">
        <v>9317</v>
      </c>
      <c r="B9592" s="25" t="s">
        <v>9318</v>
      </c>
      <c r="C9592" s="4" t="s">
        <v>6</v>
      </c>
      <c r="D9592" s="6">
        <v>16</v>
      </c>
    </row>
    <row r="9593" spans="1:4">
      <c r="A9593" s="4" t="s">
        <v>9339</v>
      </c>
      <c r="B9593" s="25" t="s">
        <v>9340</v>
      </c>
      <c r="C9593" s="4" t="s">
        <v>6</v>
      </c>
      <c r="D9593" s="6">
        <v>16</v>
      </c>
    </row>
    <row r="9594" spans="1:4">
      <c r="A9594" s="4" t="s">
        <v>9577</v>
      </c>
      <c r="B9594" s="25" t="s">
        <v>9578</v>
      </c>
      <c r="C9594" s="4" t="s">
        <v>6</v>
      </c>
      <c r="D9594" s="6">
        <v>16</v>
      </c>
    </row>
    <row r="9595" spans="1:4">
      <c r="A9595" s="4" t="s">
        <v>9775</v>
      </c>
      <c r="B9595" s="25" t="s">
        <v>9776</v>
      </c>
      <c r="C9595" s="4" t="s">
        <v>6</v>
      </c>
      <c r="D9595" s="6">
        <v>16</v>
      </c>
    </row>
    <row r="9596" spans="1:4">
      <c r="A9596" s="4" t="s">
        <v>9861</v>
      </c>
      <c r="B9596" s="25" t="s">
        <v>9862</v>
      </c>
      <c r="C9596" s="4" t="s">
        <v>6</v>
      </c>
      <c r="D9596" s="6">
        <v>16</v>
      </c>
    </row>
    <row r="9597" spans="1:4">
      <c r="A9597" s="4" t="s">
        <v>10429</v>
      </c>
      <c r="B9597" s="25" t="s">
        <v>10430</v>
      </c>
      <c r="C9597" s="4" t="s">
        <v>6</v>
      </c>
      <c r="D9597" s="6">
        <v>16</v>
      </c>
    </row>
    <row r="9598" spans="1:4">
      <c r="A9598" s="4" t="s">
        <v>10499</v>
      </c>
      <c r="B9598" s="25" t="s">
        <v>10500</v>
      </c>
      <c r="C9598" s="4" t="s">
        <v>6</v>
      </c>
      <c r="D9598" s="6">
        <v>16</v>
      </c>
    </row>
    <row r="9599" spans="1:4">
      <c r="A9599" s="4" t="s">
        <v>11229</v>
      </c>
      <c r="B9599" s="25" t="s">
        <v>11230</v>
      </c>
      <c r="C9599" s="4" t="s">
        <v>6</v>
      </c>
      <c r="D9599" s="6">
        <v>16</v>
      </c>
    </row>
    <row r="9600" spans="1:4">
      <c r="A9600" s="4" t="s">
        <v>11279</v>
      </c>
      <c r="B9600" s="25" t="s">
        <v>11280</v>
      </c>
      <c r="C9600" s="4" t="s">
        <v>6</v>
      </c>
      <c r="D9600" s="6">
        <v>16</v>
      </c>
    </row>
    <row r="9601" spans="1:4">
      <c r="A9601" s="4" t="s">
        <v>11293</v>
      </c>
      <c r="B9601" s="25" t="s">
        <v>11294</v>
      </c>
      <c r="C9601" s="4" t="s">
        <v>6</v>
      </c>
      <c r="D9601" s="6">
        <v>16</v>
      </c>
    </row>
    <row r="9602" spans="1:4">
      <c r="A9602" s="4" t="s">
        <v>12493</v>
      </c>
      <c r="B9602" s="25" t="s">
        <v>12494</v>
      </c>
      <c r="C9602" s="4" t="s">
        <v>6</v>
      </c>
      <c r="D9602" s="6">
        <v>16</v>
      </c>
    </row>
    <row r="9603" spans="1:4">
      <c r="A9603" s="4" t="s">
        <v>12615</v>
      </c>
      <c r="B9603" s="25" t="s">
        <v>12616</v>
      </c>
      <c r="C9603" s="4" t="s">
        <v>6</v>
      </c>
      <c r="D9603" s="6">
        <v>16</v>
      </c>
    </row>
    <row r="9604" spans="1:4">
      <c r="A9604" s="4" t="s">
        <v>12979</v>
      </c>
      <c r="B9604" s="25" t="s">
        <v>12980</v>
      </c>
      <c r="C9604" s="4" t="s">
        <v>6</v>
      </c>
      <c r="D9604" s="6">
        <v>16</v>
      </c>
    </row>
    <row r="9605" spans="1:4">
      <c r="A9605" s="4" t="s">
        <v>13389</v>
      </c>
      <c r="B9605" s="25" t="s">
        <v>13390</v>
      </c>
      <c r="C9605" s="4" t="s">
        <v>6</v>
      </c>
      <c r="D9605" s="6">
        <v>16</v>
      </c>
    </row>
    <row r="9606" spans="1:4">
      <c r="A9606" s="4" t="s">
        <v>13397</v>
      </c>
      <c r="B9606" s="25" t="s">
        <v>13398</v>
      </c>
      <c r="C9606" s="4" t="s">
        <v>6</v>
      </c>
      <c r="D9606" s="6">
        <v>16</v>
      </c>
    </row>
    <row r="9607" spans="1:4">
      <c r="A9607" s="4" t="s">
        <v>13527</v>
      </c>
      <c r="B9607" s="25" t="s">
        <v>13528</v>
      </c>
      <c r="C9607" s="4" t="s">
        <v>6</v>
      </c>
      <c r="D9607" s="6">
        <v>16</v>
      </c>
    </row>
    <row r="9608" spans="1:4">
      <c r="A9608" s="4" t="s">
        <v>13862</v>
      </c>
      <c r="B9608" s="25" t="s">
        <v>13863</v>
      </c>
      <c r="C9608" s="4" t="s">
        <v>6</v>
      </c>
      <c r="D9608" s="6">
        <v>16</v>
      </c>
    </row>
    <row r="9609" spans="1:4">
      <c r="A9609" s="4" t="s">
        <v>13884</v>
      </c>
      <c r="B9609" s="25" t="s">
        <v>13885</v>
      </c>
      <c r="C9609" s="4" t="s">
        <v>6</v>
      </c>
      <c r="D9609" s="6">
        <v>16</v>
      </c>
    </row>
    <row r="9610" spans="1:4">
      <c r="A9610" s="4" t="s">
        <v>14198</v>
      </c>
      <c r="B9610" s="25" t="s">
        <v>14199</v>
      </c>
      <c r="C9610" s="4" t="s">
        <v>6</v>
      </c>
      <c r="D9610" s="6">
        <v>16</v>
      </c>
    </row>
    <row r="9611" spans="1:4">
      <c r="A9611" s="4" t="s">
        <v>14574</v>
      </c>
      <c r="B9611" s="25" t="s">
        <v>14575</v>
      </c>
      <c r="C9611" s="4" t="s">
        <v>6</v>
      </c>
      <c r="D9611" s="6">
        <v>16</v>
      </c>
    </row>
    <row r="9612" spans="1:4">
      <c r="A9612" s="4" t="s">
        <v>14746</v>
      </c>
      <c r="B9612" s="25" t="s">
        <v>14747</v>
      </c>
      <c r="C9612" s="4" t="s">
        <v>6</v>
      </c>
      <c r="D9612" s="6">
        <v>16</v>
      </c>
    </row>
    <row r="9613" spans="1:4">
      <c r="A9613" s="4" t="s">
        <v>14830</v>
      </c>
      <c r="B9613" s="25" t="s">
        <v>14831</v>
      </c>
      <c r="C9613" s="4" t="s">
        <v>6</v>
      </c>
      <c r="D9613" s="6">
        <v>16</v>
      </c>
    </row>
    <row r="9614" spans="1:4">
      <c r="A9614" s="4" t="s">
        <v>15078</v>
      </c>
      <c r="B9614" s="25" t="s">
        <v>15079</v>
      </c>
      <c r="C9614" s="4" t="s">
        <v>6</v>
      </c>
      <c r="D9614" s="6">
        <v>16</v>
      </c>
    </row>
    <row r="9615" spans="1:4">
      <c r="A9615" s="4" t="s">
        <v>15092</v>
      </c>
      <c r="B9615" s="25" t="s">
        <v>15093</v>
      </c>
      <c r="C9615" s="4" t="s">
        <v>6</v>
      </c>
      <c r="D9615" s="6">
        <v>16</v>
      </c>
    </row>
    <row r="9616" spans="1:4">
      <c r="A9616" s="4" t="s">
        <v>16424</v>
      </c>
      <c r="B9616" s="25" t="s">
        <v>16425</v>
      </c>
      <c r="C9616" s="4" t="s">
        <v>6</v>
      </c>
      <c r="D9616" s="6">
        <v>16</v>
      </c>
    </row>
    <row r="9617" spans="1:4">
      <c r="A9617" s="4" t="s">
        <v>16739</v>
      </c>
      <c r="B9617" s="25" t="s">
        <v>16740</v>
      </c>
      <c r="C9617" s="4" t="s">
        <v>6</v>
      </c>
      <c r="D9617" s="6">
        <v>16</v>
      </c>
    </row>
    <row r="9618" spans="1:4">
      <c r="A9618" s="4" t="s">
        <v>16763</v>
      </c>
      <c r="B9618" s="25" t="s">
        <v>16764</v>
      </c>
      <c r="C9618" s="4" t="s">
        <v>6</v>
      </c>
      <c r="D9618" s="6">
        <v>16</v>
      </c>
    </row>
    <row r="9619" spans="1:4">
      <c r="A9619" s="4" t="s">
        <v>17073</v>
      </c>
      <c r="B9619" s="25" t="s">
        <v>17074</v>
      </c>
      <c r="C9619" s="4" t="s">
        <v>6</v>
      </c>
      <c r="D9619" s="6">
        <v>16</v>
      </c>
    </row>
    <row r="9620" spans="1:4">
      <c r="A9620" s="4" t="s">
        <v>17181</v>
      </c>
      <c r="B9620" s="25" t="s">
        <v>17182</v>
      </c>
      <c r="C9620" s="4" t="s">
        <v>6</v>
      </c>
      <c r="D9620" s="6">
        <v>16</v>
      </c>
    </row>
    <row r="9621" spans="1:4">
      <c r="A9621" s="4" t="s">
        <v>17225</v>
      </c>
      <c r="B9621" s="25" t="s">
        <v>17226</v>
      </c>
      <c r="C9621" s="4" t="s">
        <v>6</v>
      </c>
      <c r="D9621" s="6">
        <v>16</v>
      </c>
    </row>
    <row r="9622" spans="1:4">
      <c r="A9622" s="4" t="s">
        <v>18038</v>
      </c>
      <c r="B9622" s="25" t="s">
        <v>18039</v>
      </c>
      <c r="C9622" s="4" t="s">
        <v>6</v>
      </c>
      <c r="D9622" s="6">
        <v>16</v>
      </c>
    </row>
    <row r="9623" spans="1:4">
      <c r="A9623" s="4" t="s">
        <v>18354</v>
      </c>
      <c r="B9623" s="25" t="s">
        <v>18355</v>
      </c>
      <c r="C9623" s="4" t="s">
        <v>6</v>
      </c>
      <c r="D9623" s="6">
        <v>16</v>
      </c>
    </row>
    <row r="9624" spans="1:4">
      <c r="A9624" s="4" t="s">
        <v>18904</v>
      </c>
      <c r="B9624" s="25" t="s">
        <v>18905</v>
      </c>
      <c r="C9624" s="4" t="s">
        <v>6</v>
      </c>
      <c r="D9624" s="6">
        <v>16</v>
      </c>
    </row>
    <row r="9625" spans="1:4">
      <c r="A9625" s="4" t="s">
        <v>18970</v>
      </c>
      <c r="B9625" s="25" t="s">
        <v>18971</v>
      </c>
      <c r="C9625" s="4" t="s">
        <v>6</v>
      </c>
      <c r="D9625" s="6">
        <v>16</v>
      </c>
    </row>
    <row r="9626" spans="1:4">
      <c r="A9626" s="4" t="s">
        <v>19142</v>
      </c>
      <c r="B9626" s="25" t="s">
        <v>19143</v>
      </c>
      <c r="C9626" s="4" t="s">
        <v>6</v>
      </c>
      <c r="D9626" s="6">
        <v>16</v>
      </c>
    </row>
    <row r="9627" spans="1:4">
      <c r="A9627" s="4" t="s">
        <v>19646</v>
      </c>
      <c r="B9627" s="25" t="s">
        <v>19647</v>
      </c>
      <c r="C9627" s="4" t="s">
        <v>6</v>
      </c>
      <c r="D9627" s="6">
        <v>16</v>
      </c>
    </row>
    <row r="9628" spans="1:4">
      <c r="A9628" s="4" t="s">
        <v>19889</v>
      </c>
      <c r="B9628" s="25" t="s">
        <v>19890</v>
      </c>
      <c r="C9628" s="4" t="s">
        <v>6</v>
      </c>
      <c r="D9628" s="6">
        <v>16</v>
      </c>
    </row>
    <row r="9629" spans="1:4">
      <c r="A9629" s="4" t="s">
        <v>20415</v>
      </c>
      <c r="B9629" s="25" t="s">
        <v>20416</v>
      </c>
      <c r="C9629" s="4" t="s">
        <v>6</v>
      </c>
      <c r="D9629" s="6">
        <v>16</v>
      </c>
    </row>
    <row r="9630" spans="1:4">
      <c r="A9630" s="4" t="s">
        <v>21417</v>
      </c>
      <c r="B9630" s="25" t="s">
        <v>21418</v>
      </c>
      <c r="C9630" s="4" t="s">
        <v>6</v>
      </c>
      <c r="D9630" s="6">
        <v>16</v>
      </c>
    </row>
    <row r="9631" spans="1:4">
      <c r="A9631" s="4" t="s">
        <v>21587</v>
      </c>
      <c r="B9631" s="25" t="s">
        <v>21588</v>
      </c>
      <c r="C9631" s="4" t="s">
        <v>6</v>
      </c>
      <c r="D9631" s="6">
        <v>16</v>
      </c>
    </row>
    <row r="9632" spans="1:4">
      <c r="A9632" s="4" t="s">
        <v>21695</v>
      </c>
      <c r="B9632" s="25" t="s">
        <v>21696</v>
      </c>
      <c r="C9632" s="4" t="s">
        <v>6</v>
      </c>
      <c r="D9632" s="6">
        <v>16</v>
      </c>
    </row>
    <row r="9633" spans="1:4">
      <c r="A9633" s="4" t="s">
        <v>21937</v>
      </c>
      <c r="B9633" s="25" t="s">
        <v>21938</v>
      </c>
      <c r="C9633" s="4" t="s">
        <v>6</v>
      </c>
      <c r="D9633" s="6">
        <v>16</v>
      </c>
    </row>
    <row r="9634" spans="1:4">
      <c r="A9634" s="4" t="s">
        <v>22223</v>
      </c>
      <c r="B9634" s="25" t="s">
        <v>22224</v>
      </c>
      <c r="C9634" s="4" t="s">
        <v>6</v>
      </c>
      <c r="D9634" s="6">
        <v>16</v>
      </c>
    </row>
    <row r="9635" spans="1:4">
      <c r="A9635" s="4" t="s">
        <v>22247</v>
      </c>
      <c r="B9635" s="25" t="s">
        <v>22248</v>
      </c>
      <c r="C9635" s="4" t="s">
        <v>6</v>
      </c>
      <c r="D9635" s="6">
        <v>16</v>
      </c>
    </row>
    <row r="9636" spans="1:4">
      <c r="A9636" s="4" t="s">
        <v>23548</v>
      </c>
      <c r="B9636" s="25" t="s">
        <v>23549</v>
      </c>
      <c r="C9636" s="4" t="s">
        <v>6</v>
      </c>
      <c r="D9636" s="6">
        <v>16</v>
      </c>
    </row>
    <row r="9637" spans="1:4">
      <c r="A9637" s="4" t="s">
        <v>23932</v>
      </c>
      <c r="B9637" s="25" t="s">
        <v>23933</v>
      </c>
      <c r="C9637" s="4" t="s">
        <v>6</v>
      </c>
      <c r="D9637" s="6">
        <v>16</v>
      </c>
    </row>
    <row r="9638" spans="1:4">
      <c r="A9638" s="4" t="s">
        <v>23968</v>
      </c>
      <c r="B9638" s="25" t="s">
        <v>23969</v>
      </c>
      <c r="C9638" s="4" t="s">
        <v>6</v>
      </c>
      <c r="D9638" s="6">
        <v>16</v>
      </c>
    </row>
    <row r="9639" spans="1:4">
      <c r="A9639" s="4" t="s">
        <v>23994</v>
      </c>
      <c r="B9639" s="25" t="s">
        <v>23995</v>
      </c>
      <c r="C9639" s="4" t="s">
        <v>6</v>
      </c>
      <c r="D9639" s="6">
        <v>16</v>
      </c>
    </row>
    <row r="9640" spans="1:4">
      <c r="A9640" s="4" t="s">
        <v>24223</v>
      </c>
      <c r="B9640" s="25" t="s">
        <v>24224</v>
      </c>
      <c r="C9640" s="4" t="s">
        <v>6</v>
      </c>
      <c r="D9640" s="6">
        <v>16</v>
      </c>
    </row>
    <row r="9641" spans="1:4">
      <c r="A9641" s="4" t="s">
        <v>24345</v>
      </c>
      <c r="B9641" s="25" t="s">
        <v>24346</v>
      </c>
      <c r="C9641" s="4" t="s">
        <v>6</v>
      </c>
      <c r="D9641" s="6">
        <v>16</v>
      </c>
    </row>
    <row r="9642" spans="1:4">
      <c r="A9642" s="4" t="s">
        <v>24677</v>
      </c>
      <c r="B9642" s="25" t="s">
        <v>24678</v>
      </c>
      <c r="C9642" s="4" t="s">
        <v>6</v>
      </c>
      <c r="D9642" s="6">
        <v>16</v>
      </c>
    </row>
    <row r="9643" spans="1:4">
      <c r="A9643" s="4" t="s">
        <v>24949</v>
      </c>
      <c r="B9643" s="25" t="s">
        <v>24950</v>
      </c>
      <c r="C9643" s="4" t="s">
        <v>6</v>
      </c>
      <c r="D9643" s="6">
        <v>16</v>
      </c>
    </row>
    <row r="9644" spans="1:4">
      <c r="A9644" s="4" t="s">
        <v>25343</v>
      </c>
      <c r="B9644" s="25" t="s">
        <v>25344</v>
      </c>
      <c r="C9644" s="4" t="s">
        <v>6</v>
      </c>
      <c r="D9644" s="6">
        <v>16</v>
      </c>
    </row>
    <row r="9645" spans="1:4">
      <c r="A9645" s="4" t="s">
        <v>26303</v>
      </c>
      <c r="B9645" s="25" t="s">
        <v>26304</v>
      </c>
      <c r="C9645" s="4" t="s">
        <v>6</v>
      </c>
      <c r="D9645" s="6">
        <v>16</v>
      </c>
    </row>
    <row r="9646" spans="1:4">
      <c r="A9646" s="4" t="s">
        <v>26496</v>
      </c>
      <c r="B9646" s="25" t="s">
        <v>26497</v>
      </c>
      <c r="C9646" s="4" t="s">
        <v>6</v>
      </c>
      <c r="D9646" s="6">
        <v>16</v>
      </c>
    </row>
    <row r="9647" spans="1:4">
      <c r="A9647" s="4" t="s">
        <v>26749</v>
      </c>
      <c r="B9647" s="25" t="s">
        <v>26750</v>
      </c>
      <c r="C9647" s="4" t="s">
        <v>6</v>
      </c>
      <c r="D9647" s="6">
        <v>16</v>
      </c>
    </row>
    <row r="9648" spans="1:4">
      <c r="A9648" s="4" t="s">
        <v>30746</v>
      </c>
      <c r="B9648" s="25" t="s">
        <v>30747</v>
      </c>
      <c r="C9648" s="4" t="s">
        <v>6</v>
      </c>
      <c r="D9648" s="6">
        <v>16</v>
      </c>
    </row>
    <row r="9649" spans="1:4">
      <c r="A9649" s="4" t="s">
        <v>407</v>
      </c>
      <c r="B9649" s="25" t="s">
        <v>408</v>
      </c>
      <c r="C9649" s="4" t="s">
        <v>6</v>
      </c>
      <c r="D9649" s="6">
        <v>17</v>
      </c>
    </row>
    <row r="9650" spans="1:4">
      <c r="A9650" s="4" t="s">
        <v>597</v>
      </c>
      <c r="B9650" s="25" t="s">
        <v>598</v>
      </c>
      <c r="C9650" s="4" t="s">
        <v>6</v>
      </c>
      <c r="D9650" s="6">
        <v>17</v>
      </c>
    </row>
    <row r="9651" spans="1:4">
      <c r="A9651" s="4" t="s">
        <v>873</v>
      </c>
      <c r="B9651" s="25" t="s">
        <v>874</v>
      </c>
      <c r="C9651" s="4" t="s">
        <v>6</v>
      </c>
      <c r="D9651" s="6">
        <v>17</v>
      </c>
    </row>
    <row r="9652" spans="1:4">
      <c r="A9652" s="4" t="s">
        <v>1111</v>
      </c>
      <c r="B9652" s="25" t="s">
        <v>1112</v>
      </c>
      <c r="C9652" s="4" t="s">
        <v>6</v>
      </c>
      <c r="D9652" s="6">
        <v>17</v>
      </c>
    </row>
    <row r="9653" spans="1:4">
      <c r="A9653" s="4" t="s">
        <v>1183</v>
      </c>
      <c r="B9653" s="25" t="s">
        <v>1184</v>
      </c>
      <c r="C9653" s="4" t="s">
        <v>6</v>
      </c>
      <c r="D9653" s="6">
        <v>17</v>
      </c>
    </row>
    <row r="9654" spans="1:4">
      <c r="A9654" s="4" t="s">
        <v>1257</v>
      </c>
      <c r="B9654" s="25" t="s">
        <v>1258</v>
      </c>
      <c r="C9654" s="4" t="s">
        <v>6</v>
      </c>
      <c r="D9654" s="6">
        <v>17</v>
      </c>
    </row>
    <row r="9655" spans="1:4">
      <c r="A9655" s="4" t="s">
        <v>1279</v>
      </c>
      <c r="B9655" s="25" t="s">
        <v>1280</v>
      </c>
      <c r="C9655" s="4" t="s">
        <v>6</v>
      </c>
      <c r="D9655" s="6">
        <v>17</v>
      </c>
    </row>
    <row r="9656" spans="1:4">
      <c r="A9656" s="4" t="s">
        <v>1315</v>
      </c>
      <c r="B9656" s="25" t="s">
        <v>1316</v>
      </c>
      <c r="C9656" s="4" t="s">
        <v>6</v>
      </c>
      <c r="D9656" s="6">
        <v>17</v>
      </c>
    </row>
    <row r="9657" spans="1:4">
      <c r="A9657" s="4" t="s">
        <v>1523</v>
      </c>
      <c r="B9657" s="25" t="s">
        <v>1524</v>
      </c>
      <c r="C9657" s="4" t="s">
        <v>6</v>
      </c>
      <c r="D9657" s="6">
        <v>17</v>
      </c>
    </row>
    <row r="9658" spans="1:4">
      <c r="A9658" s="4" t="s">
        <v>1573</v>
      </c>
      <c r="B9658" s="25" t="s">
        <v>1574</v>
      </c>
      <c r="C9658" s="4" t="s">
        <v>6</v>
      </c>
      <c r="D9658" s="6">
        <v>17</v>
      </c>
    </row>
    <row r="9659" spans="1:4">
      <c r="A9659" s="4" t="s">
        <v>1727</v>
      </c>
      <c r="B9659" s="25" t="s">
        <v>1728</v>
      </c>
      <c r="C9659" s="4" t="s">
        <v>6</v>
      </c>
      <c r="D9659" s="6">
        <v>17</v>
      </c>
    </row>
    <row r="9660" spans="1:4">
      <c r="A9660" s="4" t="s">
        <v>2315</v>
      </c>
      <c r="B9660" s="25" t="s">
        <v>2316</v>
      </c>
      <c r="C9660" s="4" t="s">
        <v>6</v>
      </c>
      <c r="D9660" s="6">
        <v>17</v>
      </c>
    </row>
    <row r="9661" spans="1:4">
      <c r="A9661" s="4" t="s">
        <v>2553</v>
      </c>
      <c r="B9661" s="25" t="s">
        <v>2554</v>
      </c>
      <c r="C9661" s="4" t="s">
        <v>6</v>
      </c>
      <c r="D9661" s="6">
        <v>17</v>
      </c>
    </row>
    <row r="9662" spans="1:4">
      <c r="A9662" s="4" t="s">
        <v>2595</v>
      </c>
      <c r="B9662" s="25" t="s">
        <v>2596</v>
      </c>
      <c r="C9662" s="4" t="s">
        <v>6</v>
      </c>
      <c r="D9662" s="6">
        <v>17</v>
      </c>
    </row>
    <row r="9663" spans="1:4">
      <c r="A9663" s="4" t="s">
        <v>2815</v>
      </c>
      <c r="B9663" s="25" t="s">
        <v>2816</v>
      </c>
      <c r="C9663" s="4" t="s">
        <v>6</v>
      </c>
      <c r="D9663" s="6">
        <v>17</v>
      </c>
    </row>
    <row r="9664" spans="1:4">
      <c r="A9664" s="4" t="s">
        <v>2872</v>
      </c>
      <c r="B9664" s="25" t="s">
        <v>2873</v>
      </c>
      <c r="C9664" s="4" t="s">
        <v>6</v>
      </c>
      <c r="D9664" s="6">
        <v>17</v>
      </c>
    </row>
    <row r="9665" spans="1:4">
      <c r="A9665" s="4" t="s">
        <v>2910</v>
      </c>
      <c r="B9665" s="25" t="s">
        <v>2911</v>
      </c>
      <c r="C9665" s="4" t="s">
        <v>6</v>
      </c>
      <c r="D9665" s="6">
        <v>17</v>
      </c>
    </row>
    <row r="9666" spans="1:4">
      <c r="A9666" s="4" t="s">
        <v>2996</v>
      </c>
      <c r="B9666" s="25" t="s">
        <v>2997</v>
      </c>
      <c r="C9666" s="4" t="s">
        <v>6</v>
      </c>
      <c r="D9666" s="6">
        <v>17</v>
      </c>
    </row>
    <row r="9667" spans="1:4">
      <c r="A9667" s="4" t="s">
        <v>3394</v>
      </c>
      <c r="B9667" s="25" t="s">
        <v>3395</v>
      </c>
      <c r="C9667" s="4" t="s">
        <v>6</v>
      </c>
      <c r="D9667" s="6">
        <v>17</v>
      </c>
    </row>
    <row r="9668" spans="1:4">
      <c r="A9668" s="4" t="s">
        <v>3502</v>
      </c>
      <c r="B9668" s="25" t="s">
        <v>3503</v>
      </c>
      <c r="C9668" s="4" t="s">
        <v>6</v>
      </c>
      <c r="D9668" s="6">
        <v>17</v>
      </c>
    </row>
    <row r="9669" spans="1:4">
      <c r="A9669" s="4" t="s">
        <v>3510</v>
      </c>
      <c r="B9669" s="25" t="s">
        <v>3511</v>
      </c>
      <c r="C9669" s="4" t="s">
        <v>6</v>
      </c>
      <c r="D9669" s="6">
        <v>17</v>
      </c>
    </row>
    <row r="9670" spans="1:4">
      <c r="A9670" s="4" t="s">
        <v>3752</v>
      </c>
      <c r="B9670" s="25" t="s">
        <v>3753</v>
      </c>
      <c r="C9670" s="4" t="s">
        <v>6</v>
      </c>
      <c r="D9670" s="6">
        <v>17</v>
      </c>
    </row>
    <row r="9671" spans="1:4">
      <c r="A9671" s="4" t="s">
        <v>3792</v>
      </c>
      <c r="B9671" s="25" t="s">
        <v>3793</v>
      </c>
      <c r="C9671" s="4" t="s">
        <v>6</v>
      </c>
      <c r="D9671" s="6">
        <v>17</v>
      </c>
    </row>
    <row r="9672" spans="1:4">
      <c r="A9672" s="4" t="s">
        <v>3919</v>
      </c>
      <c r="B9672" s="25" t="s">
        <v>3920</v>
      </c>
      <c r="C9672" s="4" t="s">
        <v>6</v>
      </c>
      <c r="D9672" s="6">
        <v>17</v>
      </c>
    </row>
    <row r="9673" spans="1:4">
      <c r="A9673" s="4" t="s">
        <v>4103</v>
      </c>
      <c r="B9673" s="25" t="s">
        <v>4104</v>
      </c>
      <c r="C9673" s="4" t="s">
        <v>6</v>
      </c>
      <c r="D9673" s="6">
        <v>17</v>
      </c>
    </row>
    <row r="9674" spans="1:4">
      <c r="A9674" s="4" t="s">
        <v>4410</v>
      </c>
      <c r="B9674" s="25" t="s">
        <v>4411</v>
      </c>
      <c r="C9674" s="4" t="s">
        <v>6</v>
      </c>
      <c r="D9674" s="6">
        <v>17</v>
      </c>
    </row>
    <row r="9675" spans="1:4">
      <c r="A9675" s="4" t="s">
        <v>4434</v>
      </c>
      <c r="B9675" s="25" t="s">
        <v>4435</v>
      </c>
      <c r="C9675" s="4" t="s">
        <v>6</v>
      </c>
      <c r="D9675" s="6">
        <v>17</v>
      </c>
    </row>
    <row r="9676" spans="1:4">
      <c r="A9676" s="4" t="s">
        <v>5118</v>
      </c>
      <c r="B9676" s="25" t="s">
        <v>5119</v>
      </c>
      <c r="C9676" s="4" t="s">
        <v>6</v>
      </c>
      <c r="D9676" s="6">
        <v>17</v>
      </c>
    </row>
    <row r="9677" spans="1:4">
      <c r="A9677" s="4" t="s">
        <v>5418</v>
      </c>
      <c r="B9677" s="25" t="s">
        <v>5419</v>
      </c>
      <c r="C9677" s="4" t="s">
        <v>6</v>
      </c>
      <c r="D9677" s="6">
        <v>17</v>
      </c>
    </row>
    <row r="9678" spans="1:4">
      <c r="A9678" s="4" t="s">
        <v>5488</v>
      </c>
      <c r="B9678" s="25" t="s">
        <v>5489</v>
      </c>
      <c r="C9678" s="4" t="s">
        <v>6</v>
      </c>
      <c r="D9678" s="6">
        <v>17</v>
      </c>
    </row>
    <row r="9679" spans="1:4">
      <c r="A9679" s="4" t="s">
        <v>6643</v>
      </c>
      <c r="B9679" s="25" t="s">
        <v>6644</v>
      </c>
      <c r="C9679" s="4" t="s">
        <v>6</v>
      </c>
      <c r="D9679" s="6">
        <v>17</v>
      </c>
    </row>
    <row r="9680" spans="1:4">
      <c r="A9680" s="4" t="s">
        <v>6653</v>
      </c>
      <c r="B9680" s="25" t="s">
        <v>6654</v>
      </c>
      <c r="C9680" s="4" t="s">
        <v>6</v>
      </c>
      <c r="D9680" s="6">
        <v>17</v>
      </c>
    </row>
    <row r="9681" spans="1:4">
      <c r="A9681" s="4" t="s">
        <v>6899</v>
      </c>
      <c r="B9681" s="25" t="s">
        <v>6900</v>
      </c>
      <c r="C9681" s="4" t="s">
        <v>6</v>
      </c>
      <c r="D9681" s="6">
        <v>17</v>
      </c>
    </row>
    <row r="9682" spans="1:4">
      <c r="A9682" s="4" t="s">
        <v>6963</v>
      </c>
      <c r="B9682" s="25" t="s">
        <v>6964</v>
      </c>
      <c r="C9682" s="4" t="s">
        <v>6</v>
      </c>
      <c r="D9682" s="6">
        <v>17</v>
      </c>
    </row>
    <row r="9683" spans="1:4">
      <c r="A9683" s="4" t="s">
        <v>7019</v>
      </c>
      <c r="B9683" s="25" t="s">
        <v>7020</v>
      </c>
      <c r="C9683" s="4" t="s">
        <v>6</v>
      </c>
      <c r="D9683" s="6">
        <v>17</v>
      </c>
    </row>
    <row r="9684" spans="1:4">
      <c r="A9684" s="4" t="s">
        <v>7331</v>
      </c>
      <c r="B9684" s="25" t="s">
        <v>7332</v>
      </c>
      <c r="C9684" s="4" t="s">
        <v>6</v>
      </c>
      <c r="D9684" s="6">
        <v>17</v>
      </c>
    </row>
    <row r="9685" spans="1:4">
      <c r="A9685" s="4" t="s">
        <v>7605</v>
      </c>
      <c r="B9685" s="25" t="s">
        <v>7606</v>
      </c>
      <c r="C9685" s="4" t="s">
        <v>6</v>
      </c>
      <c r="D9685" s="6">
        <v>17</v>
      </c>
    </row>
    <row r="9686" spans="1:4">
      <c r="A9686" s="4" t="s">
        <v>7869</v>
      </c>
      <c r="B9686" s="25" t="s">
        <v>7870</v>
      </c>
      <c r="C9686" s="4" t="s">
        <v>6</v>
      </c>
      <c r="D9686" s="6">
        <v>17</v>
      </c>
    </row>
    <row r="9687" spans="1:4">
      <c r="A9687" s="4" t="s">
        <v>8301</v>
      </c>
      <c r="B9687" s="25" t="s">
        <v>8302</v>
      </c>
      <c r="C9687" s="4" t="s">
        <v>6</v>
      </c>
      <c r="D9687" s="6">
        <v>17</v>
      </c>
    </row>
    <row r="9688" spans="1:4">
      <c r="A9688" s="4" t="s">
        <v>8303</v>
      </c>
      <c r="B9688" s="25" t="s">
        <v>8304</v>
      </c>
      <c r="C9688" s="4" t="s">
        <v>6</v>
      </c>
      <c r="D9688" s="6">
        <v>17</v>
      </c>
    </row>
    <row r="9689" spans="1:4">
      <c r="A9689" s="4" t="s">
        <v>9057</v>
      </c>
      <c r="B9689" s="25" t="s">
        <v>9058</v>
      </c>
      <c r="C9689" s="4" t="s">
        <v>6</v>
      </c>
      <c r="D9689" s="6">
        <v>17</v>
      </c>
    </row>
    <row r="9690" spans="1:4">
      <c r="A9690" s="4" t="s">
        <v>9219</v>
      </c>
      <c r="B9690" s="25" t="s">
        <v>9220</v>
      </c>
      <c r="C9690" s="4" t="s">
        <v>6</v>
      </c>
      <c r="D9690" s="6">
        <v>17</v>
      </c>
    </row>
    <row r="9691" spans="1:4">
      <c r="A9691" s="4" t="s">
        <v>9789</v>
      </c>
      <c r="B9691" s="25" t="s">
        <v>9790</v>
      </c>
      <c r="C9691" s="4" t="s">
        <v>6</v>
      </c>
      <c r="D9691" s="6">
        <v>17</v>
      </c>
    </row>
    <row r="9692" spans="1:4">
      <c r="A9692" s="4" t="s">
        <v>10121</v>
      </c>
      <c r="B9692" s="25" t="s">
        <v>10122</v>
      </c>
      <c r="C9692" s="4" t="s">
        <v>6</v>
      </c>
      <c r="D9692" s="6">
        <v>17</v>
      </c>
    </row>
    <row r="9693" spans="1:4">
      <c r="A9693" s="4" t="s">
        <v>10159</v>
      </c>
      <c r="B9693" s="25" t="s">
        <v>10160</v>
      </c>
      <c r="C9693" s="4" t="s">
        <v>6</v>
      </c>
      <c r="D9693" s="6">
        <v>17</v>
      </c>
    </row>
    <row r="9694" spans="1:4">
      <c r="A9694" s="4" t="s">
        <v>10337</v>
      </c>
      <c r="B9694" s="25" t="s">
        <v>10338</v>
      </c>
      <c r="C9694" s="4" t="s">
        <v>6</v>
      </c>
      <c r="D9694" s="6">
        <v>17</v>
      </c>
    </row>
    <row r="9695" spans="1:4">
      <c r="A9695" s="4" t="s">
        <v>10833</v>
      </c>
      <c r="B9695" s="25" t="s">
        <v>10834</v>
      </c>
      <c r="C9695" s="4" t="s">
        <v>6</v>
      </c>
      <c r="D9695" s="6">
        <v>17</v>
      </c>
    </row>
    <row r="9696" spans="1:4">
      <c r="A9696" s="4" t="s">
        <v>11547</v>
      </c>
      <c r="B9696" s="25" t="s">
        <v>11548</v>
      </c>
      <c r="C9696" s="4" t="s">
        <v>6</v>
      </c>
      <c r="D9696" s="6">
        <v>17</v>
      </c>
    </row>
    <row r="9697" spans="1:4">
      <c r="A9697" s="4" t="s">
        <v>11645</v>
      </c>
      <c r="B9697" s="25" t="s">
        <v>11646</v>
      </c>
      <c r="C9697" s="4" t="s">
        <v>6</v>
      </c>
      <c r="D9697" s="6">
        <v>17</v>
      </c>
    </row>
    <row r="9698" spans="1:4">
      <c r="A9698" s="4" t="s">
        <v>11735</v>
      </c>
      <c r="B9698" s="25" t="s">
        <v>11736</v>
      </c>
      <c r="C9698" s="4" t="s">
        <v>6</v>
      </c>
      <c r="D9698" s="6">
        <v>17</v>
      </c>
    </row>
    <row r="9699" spans="1:4">
      <c r="A9699" s="4" t="s">
        <v>11839</v>
      </c>
      <c r="B9699" s="25" t="s">
        <v>11840</v>
      </c>
      <c r="C9699" s="4" t="s">
        <v>6</v>
      </c>
      <c r="D9699" s="6">
        <v>17</v>
      </c>
    </row>
    <row r="9700" spans="1:4">
      <c r="A9700" s="4" t="s">
        <v>11941</v>
      </c>
      <c r="B9700" s="25" t="s">
        <v>11942</v>
      </c>
      <c r="C9700" s="4" t="s">
        <v>6</v>
      </c>
      <c r="D9700" s="6">
        <v>17</v>
      </c>
    </row>
    <row r="9701" spans="1:4">
      <c r="A9701" s="4" t="s">
        <v>13429</v>
      </c>
      <c r="B9701" s="25" t="s">
        <v>13430</v>
      </c>
      <c r="C9701" s="4" t="s">
        <v>6</v>
      </c>
      <c r="D9701" s="6">
        <v>17</v>
      </c>
    </row>
    <row r="9702" spans="1:4">
      <c r="A9702" s="4" t="s">
        <v>13681</v>
      </c>
      <c r="B9702" s="25" t="s">
        <v>13682</v>
      </c>
      <c r="C9702" s="4" t="s">
        <v>6</v>
      </c>
      <c r="D9702" s="6">
        <v>17</v>
      </c>
    </row>
    <row r="9703" spans="1:4">
      <c r="A9703" s="4" t="s">
        <v>13836</v>
      </c>
      <c r="B9703" s="25" t="s">
        <v>13837</v>
      </c>
      <c r="C9703" s="4" t="s">
        <v>6</v>
      </c>
      <c r="D9703" s="6">
        <v>17</v>
      </c>
    </row>
    <row r="9704" spans="1:4">
      <c r="A9704" s="4" t="s">
        <v>14006</v>
      </c>
      <c r="B9704" s="25" t="s">
        <v>14007</v>
      </c>
      <c r="C9704" s="4" t="s">
        <v>6</v>
      </c>
      <c r="D9704" s="6">
        <v>17</v>
      </c>
    </row>
    <row r="9705" spans="1:4">
      <c r="A9705" s="4" t="s">
        <v>14008</v>
      </c>
      <c r="B9705" s="25" t="s">
        <v>14009</v>
      </c>
      <c r="C9705" s="4" t="s">
        <v>6</v>
      </c>
      <c r="D9705" s="6">
        <v>17</v>
      </c>
    </row>
    <row r="9706" spans="1:4">
      <c r="A9706" s="4" t="s">
        <v>14192</v>
      </c>
      <c r="B9706" s="25" t="s">
        <v>14193</v>
      </c>
      <c r="C9706" s="4" t="s">
        <v>6</v>
      </c>
      <c r="D9706" s="6">
        <v>17</v>
      </c>
    </row>
    <row r="9707" spans="1:4">
      <c r="A9707" s="4" t="s">
        <v>14236</v>
      </c>
      <c r="B9707" s="25" t="s">
        <v>14237</v>
      </c>
      <c r="C9707" s="4" t="s">
        <v>6</v>
      </c>
      <c r="D9707" s="6">
        <v>17</v>
      </c>
    </row>
    <row r="9708" spans="1:4">
      <c r="A9708" s="4" t="s">
        <v>14776</v>
      </c>
      <c r="B9708" s="25" t="s">
        <v>14777</v>
      </c>
      <c r="C9708" s="4" t="s">
        <v>6</v>
      </c>
      <c r="D9708" s="6">
        <v>17</v>
      </c>
    </row>
    <row r="9709" spans="1:4">
      <c r="A9709" s="4" t="s">
        <v>14950</v>
      </c>
      <c r="B9709" s="25" t="s">
        <v>14951</v>
      </c>
      <c r="C9709" s="4" t="s">
        <v>6</v>
      </c>
      <c r="D9709" s="6">
        <v>17</v>
      </c>
    </row>
    <row r="9710" spans="1:4">
      <c r="A9710" s="4" t="s">
        <v>15108</v>
      </c>
      <c r="B9710" s="25" t="s">
        <v>15109</v>
      </c>
      <c r="C9710" s="4" t="s">
        <v>6</v>
      </c>
      <c r="D9710" s="6">
        <v>17</v>
      </c>
    </row>
    <row r="9711" spans="1:4">
      <c r="A9711" s="4" t="s">
        <v>16248</v>
      </c>
      <c r="B9711" s="25" t="s">
        <v>16249</v>
      </c>
      <c r="C9711" s="4" t="s">
        <v>6</v>
      </c>
      <c r="D9711" s="6">
        <v>17</v>
      </c>
    </row>
    <row r="9712" spans="1:4">
      <c r="A9712" s="4" t="s">
        <v>17367</v>
      </c>
      <c r="B9712" s="25" t="s">
        <v>17368</v>
      </c>
      <c r="C9712" s="4" t="s">
        <v>6</v>
      </c>
      <c r="D9712" s="6">
        <v>17</v>
      </c>
    </row>
    <row r="9713" spans="1:4">
      <c r="A9713" s="4" t="s">
        <v>17848</v>
      </c>
      <c r="B9713" s="25" t="s">
        <v>17849</v>
      </c>
      <c r="C9713" s="4" t="s">
        <v>6</v>
      </c>
      <c r="D9713" s="6">
        <v>17</v>
      </c>
    </row>
    <row r="9714" spans="1:4">
      <c r="A9714" s="4" t="s">
        <v>18248</v>
      </c>
      <c r="B9714" s="25" t="s">
        <v>18249</v>
      </c>
      <c r="C9714" s="4" t="s">
        <v>6</v>
      </c>
      <c r="D9714" s="6">
        <v>17</v>
      </c>
    </row>
    <row r="9715" spans="1:4">
      <c r="A9715" s="4" t="s">
        <v>18492</v>
      </c>
      <c r="B9715" s="25" t="s">
        <v>18493</v>
      </c>
      <c r="C9715" s="4" t="s">
        <v>6</v>
      </c>
      <c r="D9715" s="6">
        <v>17</v>
      </c>
    </row>
    <row r="9716" spans="1:4">
      <c r="A9716" s="4" t="s">
        <v>18692</v>
      </c>
      <c r="B9716" s="25" t="s">
        <v>18693</v>
      </c>
      <c r="C9716" s="4" t="s">
        <v>6</v>
      </c>
      <c r="D9716" s="6">
        <v>17</v>
      </c>
    </row>
    <row r="9717" spans="1:4">
      <c r="A9717" s="4" t="s">
        <v>18954</v>
      </c>
      <c r="B9717" s="25" t="s">
        <v>18955</v>
      </c>
      <c r="C9717" s="4" t="s">
        <v>6</v>
      </c>
      <c r="D9717" s="6">
        <v>17</v>
      </c>
    </row>
    <row r="9718" spans="1:4">
      <c r="A9718" s="4" t="s">
        <v>19150</v>
      </c>
      <c r="B9718" s="25" t="s">
        <v>19151</v>
      </c>
      <c r="C9718" s="4" t="s">
        <v>6</v>
      </c>
      <c r="D9718" s="6">
        <v>17</v>
      </c>
    </row>
    <row r="9719" spans="1:4">
      <c r="A9719" s="4" t="s">
        <v>19196</v>
      </c>
      <c r="B9719" s="25" t="s">
        <v>19197</v>
      </c>
      <c r="C9719" s="4" t="s">
        <v>6</v>
      </c>
      <c r="D9719" s="6">
        <v>17</v>
      </c>
    </row>
    <row r="9720" spans="1:4">
      <c r="A9720" s="4" t="s">
        <v>19386</v>
      </c>
      <c r="B9720" s="25" t="s">
        <v>19387</v>
      </c>
      <c r="C9720" s="4" t="s">
        <v>6</v>
      </c>
      <c r="D9720" s="6">
        <v>17</v>
      </c>
    </row>
    <row r="9721" spans="1:4">
      <c r="A9721" s="4" t="s">
        <v>19562</v>
      </c>
      <c r="B9721" s="25" t="s">
        <v>19563</v>
      </c>
      <c r="C9721" s="4" t="s">
        <v>6</v>
      </c>
      <c r="D9721" s="6">
        <v>17</v>
      </c>
    </row>
    <row r="9722" spans="1:4">
      <c r="A9722" s="4" t="s">
        <v>19700</v>
      </c>
      <c r="B9722" s="25" t="s">
        <v>19701</v>
      </c>
      <c r="C9722" s="4" t="s">
        <v>6</v>
      </c>
      <c r="D9722" s="6">
        <v>17</v>
      </c>
    </row>
    <row r="9723" spans="1:4">
      <c r="A9723" s="4" t="s">
        <v>20029</v>
      </c>
      <c r="B9723" s="25" t="s">
        <v>20030</v>
      </c>
      <c r="C9723" s="4" t="s">
        <v>6</v>
      </c>
      <c r="D9723" s="6">
        <v>17</v>
      </c>
    </row>
    <row r="9724" spans="1:4">
      <c r="A9724" s="4" t="s">
        <v>20608</v>
      </c>
      <c r="B9724" s="25" t="s">
        <v>20609</v>
      </c>
      <c r="C9724" s="4" t="s">
        <v>6</v>
      </c>
      <c r="D9724" s="6">
        <v>17</v>
      </c>
    </row>
    <row r="9725" spans="1:4">
      <c r="A9725" s="4" t="s">
        <v>20818</v>
      </c>
      <c r="B9725" s="25" t="s">
        <v>20819</v>
      </c>
      <c r="C9725" s="4" t="s">
        <v>6</v>
      </c>
      <c r="D9725" s="6">
        <v>17</v>
      </c>
    </row>
    <row r="9726" spans="1:4">
      <c r="A9726" s="4" t="s">
        <v>21056</v>
      </c>
      <c r="B9726" s="25" t="s">
        <v>21057</v>
      </c>
      <c r="C9726" s="4" t="s">
        <v>6</v>
      </c>
      <c r="D9726" s="6">
        <v>17</v>
      </c>
    </row>
    <row r="9727" spans="1:4">
      <c r="A9727" s="4" t="s">
        <v>21287</v>
      </c>
      <c r="B9727" s="25" t="s">
        <v>21288</v>
      </c>
      <c r="C9727" s="4" t="s">
        <v>6</v>
      </c>
      <c r="D9727" s="6">
        <v>17</v>
      </c>
    </row>
    <row r="9728" spans="1:4">
      <c r="A9728" s="4" t="s">
        <v>21387</v>
      </c>
      <c r="B9728" s="25" t="s">
        <v>21388</v>
      </c>
      <c r="C9728" s="4" t="s">
        <v>6</v>
      </c>
      <c r="D9728" s="6">
        <v>17</v>
      </c>
    </row>
    <row r="9729" spans="1:4">
      <c r="A9729" s="4" t="s">
        <v>22449</v>
      </c>
      <c r="B9729" s="25" t="s">
        <v>22450</v>
      </c>
      <c r="C9729" s="4" t="s">
        <v>6</v>
      </c>
      <c r="D9729" s="6">
        <v>17</v>
      </c>
    </row>
    <row r="9730" spans="1:4">
      <c r="A9730" s="4" t="s">
        <v>22939</v>
      </c>
      <c r="B9730" s="25" t="s">
        <v>22940</v>
      </c>
      <c r="C9730" s="4" t="s">
        <v>6</v>
      </c>
      <c r="D9730" s="6">
        <v>17</v>
      </c>
    </row>
    <row r="9731" spans="1:4">
      <c r="A9731" s="4" t="s">
        <v>23031</v>
      </c>
      <c r="B9731" s="25" t="s">
        <v>23032</v>
      </c>
      <c r="C9731" s="4" t="s">
        <v>6</v>
      </c>
      <c r="D9731" s="6">
        <v>17</v>
      </c>
    </row>
    <row r="9732" spans="1:4">
      <c r="A9732" s="4" t="s">
        <v>23065</v>
      </c>
      <c r="B9732" s="25" t="s">
        <v>23066</v>
      </c>
      <c r="C9732" s="4" t="s">
        <v>6</v>
      </c>
      <c r="D9732" s="6">
        <v>17</v>
      </c>
    </row>
    <row r="9733" spans="1:4">
      <c r="A9733" s="4" t="s">
        <v>23812</v>
      </c>
      <c r="B9733" s="25" t="s">
        <v>23813</v>
      </c>
      <c r="C9733" s="4" t="s">
        <v>6</v>
      </c>
      <c r="D9733" s="6">
        <v>17</v>
      </c>
    </row>
    <row r="9734" spans="1:4">
      <c r="A9734" s="4" t="s">
        <v>25535</v>
      </c>
      <c r="B9734" s="25" t="s">
        <v>25536</v>
      </c>
      <c r="C9734" s="4" t="s">
        <v>6</v>
      </c>
      <c r="D9734" s="6">
        <v>17</v>
      </c>
    </row>
    <row r="9735" spans="1:4">
      <c r="A9735" s="4" t="s">
        <v>25757</v>
      </c>
      <c r="B9735" s="25" t="s">
        <v>25758</v>
      </c>
      <c r="C9735" s="4" t="s">
        <v>6</v>
      </c>
      <c r="D9735" s="6">
        <v>17</v>
      </c>
    </row>
    <row r="9736" spans="1:4">
      <c r="A9736" s="4" t="s">
        <v>25839</v>
      </c>
      <c r="B9736" s="25" t="s">
        <v>25840</v>
      </c>
      <c r="C9736" s="4" t="s">
        <v>6</v>
      </c>
      <c r="D9736" s="6">
        <v>17</v>
      </c>
    </row>
    <row r="9737" spans="1:4">
      <c r="A9737" s="4" t="s">
        <v>26889</v>
      </c>
      <c r="B9737" s="25" t="s">
        <v>26890</v>
      </c>
      <c r="C9737" s="4" t="s">
        <v>6</v>
      </c>
      <c r="D9737" s="6">
        <v>17</v>
      </c>
    </row>
    <row r="9738" spans="1:4">
      <c r="A9738" s="4" t="s">
        <v>27035</v>
      </c>
      <c r="B9738" s="25" t="s">
        <v>27036</v>
      </c>
      <c r="C9738" s="4" t="s">
        <v>6</v>
      </c>
      <c r="D9738" s="6">
        <v>17</v>
      </c>
    </row>
    <row r="9739" spans="1:4">
      <c r="A9739" s="4" t="s">
        <v>27602</v>
      </c>
      <c r="B9739" s="25" t="s">
        <v>27603</v>
      </c>
      <c r="C9739" s="4" t="s">
        <v>6</v>
      </c>
      <c r="D9739" s="6">
        <v>17</v>
      </c>
    </row>
    <row r="9740" spans="1:4">
      <c r="A9740" s="4" t="s">
        <v>27833</v>
      </c>
      <c r="B9740" s="25" t="s">
        <v>27834</v>
      </c>
      <c r="C9740" s="4" t="s">
        <v>6</v>
      </c>
      <c r="D9740" s="6">
        <v>17</v>
      </c>
    </row>
    <row r="9741" spans="1:4">
      <c r="A9741" s="4" t="s">
        <v>28876</v>
      </c>
      <c r="B9741" s="25" t="s">
        <v>28877</v>
      </c>
      <c r="C9741" s="4" t="s">
        <v>6</v>
      </c>
      <c r="D9741" s="6">
        <v>17</v>
      </c>
    </row>
    <row r="9742" spans="1:4">
      <c r="A9742" s="4" t="s">
        <v>28987</v>
      </c>
      <c r="B9742" s="25" t="s">
        <v>28988</v>
      </c>
      <c r="C9742" s="4" t="s">
        <v>6</v>
      </c>
      <c r="D9742" s="6">
        <v>17</v>
      </c>
    </row>
    <row r="9743" spans="1:4">
      <c r="A9743" s="4" t="s">
        <v>31163</v>
      </c>
      <c r="B9743" s="25" t="s">
        <v>31164</v>
      </c>
      <c r="C9743" s="4" t="s">
        <v>6</v>
      </c>
      <c r="D9743" s="6">
        <v>17</v>
      </c>
    </row>
    <row r="9744" spans="1:4">
      <c r="A9744" s="4" t="s">
        <v>31611</v>
      </c>
      <c r="B9744" s="25" t="s">
        <v>31612</v>
      </c>
      <c r="C9744" s="4" t="s">
        <v>6</v>
      </c>
      <c r="D9744" s="6">
        <v>17</v>
      </c>
    </row>
    <row r="9745" spans="1:4">
      <c r="A9745" s="4" t="s">
        <v>31863</v>
      </c>
      <c r="B9745" s="25" t="s">
        <v>31864</v>
      </c>
      <c r="C9745" s="4" t="s">
        <v>6</v>
      </c>
      <c r="D9745" s="6">
        <v>17</v>
      </c>
    </row>
    <row r="9746" spans="1:4">
      <c r="A9746" s="4" t="s">
        <v>31881</v>
      </c>
      <c r="B9746" s="25" t="s">
        <v>31882</v>
      </c>
      <c r="C9746" s="4" t="s">
        <v>6</v>
      </c>
      <c r="D9746" s="6">
        <v>17</v>
      </c>
    </row>
    <row r="9747" spans="1:4">
      <c r="A9747" s="4" t="s">
        <v>33254</v>
      </c>
      <c r="B9747" s="25" t="s">
        <v>33255</v>
      </c>
      <c r="C9747" s="4" t="s">
        <v>6</v>
      </c>
      <c r="D9747" s="6">
        <v>17</v>
      </c>
    </row>
    <row r="9748" spans="1:4">
      <c r="A9748" s="4" t="s">
        <v>34371</v>
      </c>
      <c r="B9748" s="25" t="s">
        <v>19844</v>
      </c>
      <c r="C9748" s="4" t="s">
        <v>6</v>
      </c>
      <c r="D9748" s="6">
        <v>17</v>
      </c>
    </row>
    <row r="9749" spans="1:4">
      <c r="A9749" s="4" t="s">
        <v>78</v>
      </c>
      <c r="B9749" s="25" t="s">
        <v>79</v>
      </c>
      <c r="C9749" s="4" t="s">
        <v>6</v>
      </c>
      <c r="D9749" s="6">
        <v>18</v>
      </c>
    </row>
    <row r="9750" spans="1:4">
      <c r="A9750" s="4" t="s">
        <v>303</v>
      </c>
      <c r="B9750" s="25" t="s">
        <v>304</v>
      </c>
      <c r="C9750" s="4" t="s">
        <v>6</v>
      </c>
      <c r="D9750" s="6">
        <v>18</v>
      </c>
    </row>
    <row r="9751" spans="1:4">
      <c r="A9751" s="4" t="s">
        <v>491</v>
      </c>
      <c r="B9751" s="25" t="s">
        <v>492</v>
      </c>
      <c r="C9751" s="4" t="s">
        <v>6</v>
      </c>
      <c r="D9751" s="6">
        <v>18</v>
      </c>
    </row>
    <row r="9752" spans="1:4">
      <c r="A9752" s="4" t="s">
        <v>765</v>
      </c>
      <c r="B9752" s="25" t="s">
        <v>766</v>
      </c>
      <c r="C9752" s="4" t="s">
        <v>6</v>
      </c>
      <c r="D9752" s="6">
        <v>18</v>
      </c>
    </row>
    <row r="9753" spans="1:4">
      <c r="A9753" s="4" t="s">
        <v>785</v>
      </c>
      <c r="B9753" s="25" t="s">
        <v>786</v>
      </c>
      <c r="C9753" s="4" t="s">
        <v>6</v>
      </c>
      <c r="D9753" s="6">
        <v>18</v>
      </c>
    </row>
    <row r="9754" spans="1:4">
      <c r="A9754" s="4" t="s">
        <v>945</v>
      </c>
      <c r="B9754" s="25" t="s">
        <v>946</v>
      </c>
      <c r="C9754" s="4" t="s">
        <v>6</v>
      </c>
      <c r="D9754" s="6">
        <v>18</v>
      </c>
    </row>
    <row r="9755" spans="1:4">
      <c r="A9755" s="4" t="s">
        <v>979</v>
      </c>
      <c r="B9755" s="25" t="s">
        <v>980</v>
      </c>
      <c r="C9755" s="4" t="s">
        <v>6</v>
      </c>
      <c r="D9755" s="6">
        <v>18</v>
      </c>
    </row>
    <row r="9756" spans="1:4">
      <c r="A9756" s="4" t="s">
        <v>1471</v>
      </c>
      <c r="B9756" s="25" t="s">
        <v>1472</v>
      </c>
      <c r="C9756" s="4" t="s">
        <v>6</v>
      </c>
      <c r="D9756" s="6">
        <v>18</v>
      </c>
    </row>
    <row r="9757" spans="1:4">
      <c r="A9757" s="4" t="s">
        <v>1567</v>
      </c>
      <c r="B9757" s="25" t="s">
        <v>1568</v>
      </c>
      <c r="C9757" s="4" t="s">
        <v>6</v>
      </c>
      <c r="D9757" s="6">
        <v>18</v>
      </c>
    </row>
    <row r="9758" spans="1:4">
      <c r="A9758" s="4" t="s">
        <v>1889</v>
      </c>
      <c r="B9758" s="25" t="s">
        <v>1890</v>
      </c>
      <c r="C9758" s="4" t="s">
        <v>6</v>
      </c>
      <c r="D9758" s="6">
        <v>18</v>
      </c>
    </row>
    <row r="9759" spans="1:4">
      <c r="A9759" s="4" t="s">
        <v>2061</v>
      </c>
      <c r="B9759" s="25" t="s">
        <v>2062</v>
      </c>
      <c r="C9759" s="4" t="s">
        <v>6</v>
      </c>
      <c r="D9759" s="6">
        <v>18</v>
      </c>
    </row>
    <row r="9760" spans="1:4">
      <c r="A9760" s="4" t="s">
        <v>2155</v>
      </c>
      <c r="B9760" s="25" t="s">
        <v>2156</v>
      </c>
      <c r="C9760" s="4" t="s">
        <v>6</v>
      </c>
      <c r="D9760" s="6">
        <v>18</v>
      </c>
    </row>
    <row r="9761" spans="1:4">
      <c r="A9761" s="4" t="s">
        <v>2401</v>
      </c>
      <c r="B9761" s="25" t="s">
        <v>2402</v>
      </c>
      <c r="C9761" s="4" t="s">
        <v>6</v>
      </c>
      <c r="D9761" s="6">
        <v>18</v>
      </c>
    </row>
    <row r="9762" spans="1:4">
      <c r="A9762" s="4" t="s">
        <v>2471</v>
      </c>
      <c r="B9762" s="25" t="s">
        <v>2472</v>
      </c>
      <c r="C9762" s="4" t="s">
        <v>6</v>
      </c>
      <c r="D9762" s="6">
        <v>18</v>
      </c>
    </row>
    <row r="9763" spans="1:4">
      <c r="A9763" s="4" t="s">
        <v>2571</v>
      </c>
      <c r="B9763" s="25" t="s">
        <v>2572</v>
      </c>
      <c r="C9763" s="4" t="s">
        <v>6</v>
      </c>
      <c r="D9763" s="6">
        <v>18</v>
      </c>
    </row>
    <row r="9764" spans="1:4">
      <c r="A9764" s="4" t="s">
        <v>2625</v>
      </c>
      <c r="B9764" s="25" t="s">
        <v>2626</v>
      </c>
      <c r="C9764" s="4" t="s">
        <v>6</v>
      </c>
      <c r="D9764" s="6">
        <v>18</v>
      </c>
    </row>
    <row r="9765" spans="1:4">
      <c r="A9765" s="4" t="s">
        <v>2791</v>
      </c>
      <c r="B9765" s="25" t="s">
        <v>2792</v>
      </c>
      <c r="C9765" s="4" t="s">
        <v>6</v>
      </c>
      <c r="D9765" s="6">
        <v>18</v>
      </c>
    </row>
    <row r="9766" spans="1:4">
      <c r="A9766" s="4" t="s">
        <v>2966</v>
      </c>
      <c r="B9766" s="25" t="s">
        <v>2967</v>
      </c>
      <c r="C9766" s="4" t="s">
        <v>6</v>
      </c>
      <c r="D9766" s="6">
        <v>18</v>
      </c>
    </row>
    <row r="9767" spans="1:4">
      <c r="A9767" s="4" t="s">
        <v>3004</v>
      </c>
      <c r="B9767" s="25" t="s">
        <v>3005</v>
      </c>
      <c r="C9767" s="4" t="s">
        <v>6</v>
      </c>
      <c r="D9767" s="6">
        <v>18</v>
      </c>
    </row>
    <row r="9768" spans="1:4">
      <c r="A9768" s="4" t="s">
        <v>3985</v>
      </c>
      <c r="B9768" s="25" t="s">
        <v>3986</v>
      </c>
      <c r="C9768" s="4" t="s">
        <v>6</v>
      </c>
      <c r="D9768" s="6">
        <v>18</v>
      </c>
    </row>
    <row r="9769" spans="1:4">
      <c r="A9769" s="4" t="s">
        <v>4055</v>
      </c>
      <c r="B9769" s="25" t="s">
        <v>4056</v>
      </c>
      <c r="C9769" s="4" t="s">
        <v>6</v>
      </c>
      <c r="D9769" s="6">
        <v>18</v>
      </c>
    </row>
    <row r="9770" spans="1:4">
      <c r="A9770" s="4" t="s">
        <v>4383</v>
      </c>
      <c r="B9770" s="25" t="s">
        <v>4384</v>
      </c>
      <c r="C9770" s="4" t="s">
        <v>6</v>
      </c>
      <c r="D9770" s="6">
        <v>18</v>
      </c>
    </row>
    <row r="9771" spans="1:4">
      <c r="A9771" s="4" t="s">
        <v>4502</v>
      </c>
      <c r="B9771" s="25" t="s">
        <v>4503</v>
      </c>
      <c r="C9771" s="4" t="s">
        <v>6</v>
      </c>
      <c r="D9771" s="6">
        <v>18</v>
      </c>
    </row>
    <row r="9772" spans="1:4">
      <c r="A9772" s="4" t="s">
        <v>4520</v>
      </c>
      <c r="B9772" s="25" t="s">
        <v>4521</v>
      </c>
      <c r="C9772" s="4" t="s">
        <v>6</v>
      </c>
      <c r="D9772" s="6">
        <v>18</v>
      </c>
    </row>
    <row r="9773" spans="1:4">
      <c r="A9773" s="4" t="s">
        <v>4558</v>
      </c>
      <c r="B9773" s="25" t="s">
        <v>4559</v>
      </c>
      <c r="C9773" s="4" t="s">
        <v>6</v>
      </c>
      <c r="D9773" s="6">
        <v>18</v>
      </c>
    </row>
    <row r="9774" spans="1:4">
      <c r="A9774" s="4" t="s">
        <v>4832</v>
      </c>
      <c r="B9774" s="25" t="s">
        <v>4833</v>
      </c>
      <c r="C9774" s="4" t="s">
        <v>6</v>
      </c>
      <c r="D9774" s="6">
        <v>18</v>
      </c>
    </row>
    <row r="9775" spans="1:4">
      <c r="A9775" s="4" t="s">
        <v>5274</v>
      </c>
      <c r="B9775" s="25" t="s">
        <v>5275</v>
      </c>
      <c r="C9775" s="4" t="s">
        <v>6</v>
      </c>
      <c r="D9775" s="6">
        <v>18</v>
      </c>
    </row>
    <row r="9776" spans="1:4">
      <c r="A9776" s="4" t="s">
        <v>6566</v>
      </c>
      <c r="B9776" s="25" t="s">
        <v>6567</v>
      </c>
      <c r="C9776" s="4" t="s">
        <v>6</v>
      </c>
      <c r="D9776" s="6">
        <v>18</v>
      </c>
    </row>
    <row r="9777" spans="1:4">
      <c r="A9777" s="4" t="s">
        <v>6593</v>
      </c>
      <c r="B9777" s="25" t="s">
        <v>6594</v>
      </c>
      <c r="C9777" s="4" t="s">
        <v>6</v>
      </c>
      <c r="D9777" s="6">
        <v>18</v>
      </c>
    </row>
    <row r="9778" spans="1:4">
      <c r="A9778" s="4" t="s">
        <v>6651</v>
      </c>
      <c r="B9778" s="25" t="s">
        <v>6652</v>
      </c>
      <c r="C9778" s="4" t="s">
        <v>6</v>
      </c>
      <c r="D9778" s="6">
        <v>18</v>
      </c>
    </row>
    <row r="9779" spans="1:4">
      <c r="A9779" s="4" t="s">
        <v>6689</v>
      </c>
      <c r="B9779" s="25" t="s">
        <v>6690</v>
      </c>
      <c r="C9779" s="4" t="s">
        <v>6</v>
      </c>
      <c r="D9779" s="6">
        <v>18</v>
      </c>
    </row>
    <row r="9780" spans="1:4">
      <c r="A9780" s="4" t="s">
        <v>6829</v>
      </c>
      <c r="B9780" s="25" t="s">
        <v>6830</v>
      </c>
      <c r="C9780" s="4" t="s">
        <v>6</v>
      </c>
      <c r="D9780" s="6">
        <v>18</v>
      </c>
    </row>
    <row r="9781" spans="1:4">
      <c r="A9781" s="4" t="s">
        <v>7177</v>
      </c>
      <c r="B9781" s="25" t="s">
        <v>7178</v>
      </c>
      <c r="C9781" s="4" t="s">
        <v>6</v>
      </c>
      <c r="D9781" s="6">
        <v>18</v>
      </c>
    </row>
    <row r="9782" spans="1:4">
      <c r="A9782" s="4" t="s">
        <v>7461</v>
      </c>
      <c r="B9782" s="25" t="s">
        <v>7462</v>
      </c>
      <c r="C9782" s="4" t="s">
        <v>6</v>
      </c>
      <c r="D9782" s="6">
        <v>18</v>
      </c>
    </row>
    <row r="9783" spans="1:4">
      <c r="A9783" s="4" t="s">
        <v>7913</v>
      </c>
      <c r="B9783" s="25" t="s">
        <v>7914</v>
      </c>
      <c r="C9783" s="4" t="s">
        <v>6</v>
      </c>
      <c r="D9783" s="6">
        <v>18</v>
      </c>
    </row>
    <row r="9784" spans="1:4">
      <c r="A9784" s="4" t="s">
        <v>8591</v>
      </c>
      <c r="B9784" s="25" t="s">
        <v>8592</v>
      </c>
      <c r="C9784" s="4" t="s">
        <v>6</v>
      </c>
      <c r="D9784" s="6">
        <v>18</v>
      </c>
    </row>
    <row r="9785" spans="1:4">
      <c r="A9785" s="4" t="s">
        <v>8873</v>
      </c>
      <c r="B9785" s="25" t="s">
        <v>8874</v>
      </c>
      <c r="C9785" s="4" t="s">
        <v>6</v>
      </c>
      <c r="D9785" s="6">
        <v>18</v>
      </c>
    </row>
    <row r="9786" spans="1:4">
      <c r="A9786" s="4" t="s">
        <v>9773</v>
      </c>
      <c r="B9786" s="25" t="s">
        <v>9774</v>
      </c>
      <c r="C9786" s="4" t="s">
        <v>6</v>
      </c>
      <c r="D9786" s="6">
        <v>18</v>
      </c>
    </row>
    <row r="9787" spans="1:4">
      <c r="A9787" s="4" t="s">
        <v>9853</v>
      </c>
      <c r="B9787" s="25" t="s">
        <v>9854</v>
      </c>
      <c r="C9787" s="4" t="s">
        <v>6</v>
      </c>
      <c r="D9787" s="6">
        <v>18</v>
      </c>
    </row>
    <row r="9788" spans="1:4">
      <c r="A9788" s="4" t="s">
        <v>10551</v>
      </c>
      <c r="B9788" s="25" t="s">
        <v>10552</v>
      </c>
      <c r="C9788" s="4" t="s">
        <v>6</v>
      </c>
      <c r="D9788" s="6">
        <v>18</v>
      </c>
    </row>
    <row r="9789" spans="1:4">
      <c r="A9789" s="4" t="s">
        <v>10655</v>
      </c>
      <c r="B9789" s="25" t="s">
        <v>10656</v>
      </c>
      <c r="C9789" s="4" t="s">
        <v>6</v>
      </c>
      <c r="D9789" s="6">
        <v>18</v>
      </c>
    </row>
    <row r="9790" spans="1:4">
      <c r="A9790" s="4" t="s">
        <v>10669</v>
      </c>
      <c r="B9790" s="25" t="s">
        <v>10670</v>
      </c>
      <c r="C9790" s="4" t="s">
        <v>6</v>
      </c>
      <c r="D9790" s="6">
        <v>18</v>
      </c>
    </row>
    <row r="9791" spans="1:4">
      <c r="A9791" s="4" t="s">
        <v>10755</v>
      </c>
      <c r="B9791" s="25" t="s">
        <v>10756</v>
      </c>
      <c r="C9791" s="4" t="s">
        <v>6</v>
      </c>
      <c r="D9791" s="6">
        <v>18</v>
      </c>
    </row>
    <row r="9792" spans="1:4">
      <c r="A9792" s="4" t="s">
        <v>11075</v>
      </c>
      <c r="B9792" s="25" t="s">
        <v>11076</v>
      </c>
      <c r="C9792" s="4" t="s">
        <v>6</v>
      </c>
      <c r="D9792" s="6">
        <v>18</v>
      </c>
    </row>
    <row r="9793" spans="1:4">
      <c r="A9793" s="4" t="s">
        <v>11077</v>
      </c>
      <c r="B9793" s="25" t="s">
        <v>11078</v>
      </c>
      <c r="C9793" s="4" t="s">
        <v>6</v>
      </c>
      <c r="D9793" s="6">
        <v>18</v>
      </c>
    </row>
    <row r="9794" spans="1:4">
      <c r="A9794" s="4" t="s">
        <v>11637</v>
      </c>
      <c r="B9794" s="25" t="s">
        <v>11638</v>
      </c>
      <c r="C9794" s="4" t="s">
        <v>6</v>
      </c>
      <c r="D9794" s="6">
        <v>18</v>
      </c>
    </row>
    <row r="9795" spans="1:4">
      <c r="A9795" s="4" t="s">
        <v>12391</v>
      </c>
      <c r="B9795" s="25" t="s">
        <v>12392</v>
      </c>
      <c r="C9795" s="4" t="s">
        <v>6</v>
      </c>
      <c r="D9795" s="6">
        <v>18</v>
      </c>
    </row>
    <row r="9796" spans="1:4">
      <c r="A9796" s="4" t="s">
        <v>12735</v>
      </c>
      <c r="B9796" s="25" t="s">
        <v>12736</v>
      </c>
      <c r="C9796" s="4" t="s">
        <v>6</v>
      </c>
      <c r="D9796" s="6">
        <v>18</v>
      </c>
    </row>
    <row r="9797" spans="1:4">
      <c r="A9797" s="4" t="s">
        <v>12941</v>
      </c>
      <c r="B9797" s="25" t="s">
        <v>12942</v>
      </c>
      <c r="C9797" s="4" t="s">
        <v>6</v>
      </c>
      <c r="D9797" s="6">
        <v>18</v>
      </c>
    </row>
    <row r="9798" spans="1:4">
      <c r="A9798" s="4" t="s">
        <v>13279</v>
      </c>
      <c r="B9798" s="25" t="s">
        <v>13280</v>
      </c>
      <c r="C9798" s="4" t="s">
        <v>6</v>
      </c>
      <c r="D9798" s="6">
        <v>18</v>
      </c>
    </row>
    <row r="9799" spans="1:4">
      <c r="A9799" s="4" t="s">
        <v>13301</v>
      </c>
      <c r="B9799" s="25" t="s">
        <v>13302</v>
      </c>
      <c r="C9799" s="4" t="s">
        <v>6</v>
      </c>
      <c r="D9799" s="6">
        <v>18</v>
      </c>
    </row>
    <row r="9800" spans="1:4">
      <c r="A9800" s="4" t="s">
        <v>13395</v>
      </c>
      <c r="B9800" s="25" t="s">
        <v>13396</v>
      </c>
      <c r="C9800" s="4" t="s">
        <v>6</v>
      </c>
      <c r="D9800" s="6">
        <v>18</v>
      </c>
    </row>
    <row r="9801" spans="1:4">
      <c r="A9801" s="4" t="s">
        <v>13581</v>
      </c>
      <c r="B9801" s="25" t="s">
        <v>13582</v>
      </c>
      <c r="C9801" s="4" t="s">
        <v>6</v>
      </c>
      <c r="D9801" s="6">
        <v>18</v>
      </c>
    </row>
    <row r="9802" spans="1:4">
      <c r="A9802" s="4" t="s">
        <v>13721</v>
      </c>
      <c r="B9802" s="25" t="s">
        <v>13722</v>
      </c>
      <c r="C9802" s="4" t="s">
        <v>6</v>
      </c>
      <c r="D9802" s="6">
        <v>18</v>
      </c>
    </row>
    <row r="9803" spans="1:4">
      <c r="A9803" s="4" t="s">
        <v>14066</v>
      </c>
      <c r="B9803" s="25" t="s">
        <v>14067</v>
      </c>
      <c r="C9803" s="4" t="s">
        <v>6</v>
      </c>
      <c r="D9803" s="6">
        <v>18</v>
      </c>
    </row>
    <row r="9804" spans="1:4">
      <c r="A9804" s="4" t="s">
        <v>14168</v>
      </c>
      <c r="B9804" s="25" t="s">
        <v>14169</v>
      </c>
      <c r="C9804" s="4" t="s">
        <v>6</v>
      </c>
      <c r="D9804" s="6">
        <v>18</v>
      </c>
    </row>
    <row r="9805" spans="1:4">
      <c r="A9805" s="4" t="s">
        <v>14256</v>
      </c>
      <c r="B9805" s="25" t="s">
        <v>14257</v>
      </c>
      <c r="C9805" s="4" t="s">
        <v>6</v>
      </c>
      <c r="D9805" s="6">
        <v>18</v>
      </c>
    </row>
    <row r="9806" spans="1:4">
      <c r="A9806" s="4" t="s">
        <v>14302</v>
      </c>
      <c r="B9806" s="25" t="s">
        <v>14303</v>
      </c>
      <c r="C9806" s="4" t="s">
        <v>6</v>
      </c>
      <c r="D9806" s="6">
        <v>18</v>
      </c>
    </row>
    <row r="9807" spans="1:4">
      <c r="A9807" s="4" t="s">
        <v>14796</v>
      </c>
      <c r="B9807" s="25" t="s">
        <v>14797</v>
      </c>
      <c r="C9807" s="4" t="s">
        <v>6</v>
      </c>
      <c r="D9807" s="6">
        <v>18</v>
      </c>
    </row>
    <row r="9808" spans="1:4">
      <c r="A9808" s="4" t="s">
        <v>15434</v>
      </c>
      <c r="B9808" s="25" t="s">
        <v>15435</v>
      </c>
      <c r="C9808" s="4" t="s">
        <v>6</v>
      </c>
      <c r="D9808" s="6">
        <v>18</v>
      </c>
    </row>
    <row r="9809" spans="1:4">
      <c r="A9809" s="4" t="s">
        <v>15510</v>
      </c>
      <c r="B9809" s="25" t="s">
        <v>15511</v>
      </c>
      <c r="C9809" s="4" t="s">
        <v>6</v>
      </c>
      <c r="D9809" s="6">
        <v>18</v>
      </c>
    </row>
    <row r="9810" spans="1:4">
      <c r="A9810" s="4" t="s">
        <v>15524</v>
      </c>
      <c r="B9810" s="25" t="s">
        <v>15525</v>
      </c>
      <c r="C9810" s="4" t="s">
        <v>6</v>
      </c>
      <c r="D9810" s="6">
        <v>18</v>
      </c>
    </row>
    <row r="9811" spans="1:4">
      <c r="A9811" s="4" t="s">
        <v>15838</v>
      </c>
      <c r="B9811" s="25" t="s">
        <v>15839</v>
      </c>
      <c r="C9811" s="4" t="s">
        <v>6</v>
      </c>
      <c r="D9811" s="6">
        <v>18</v>
      </c>
    </row>
    <row r="9812" spans="1:4">
      <c r="A9812" s="4" t="s">
        <v>15894</v>
      </c>
      <c r="B9812" s="25" t="s">
        <v>15895</v>
      </c>
      <c r="C9812" s="4" t="s">
        <v>6</v>
      </c>
      <c r="D9812" s="6">
        <v>18</v>
      </c>
    </row>
    <row r="9813" spans="1:4">
      <c r="A9813" s="4" t="s">
        <v>16054</v>
      </c>
      <c r="B9813" s="25" t="s">
        <v>16055</v>
      </c>
      <c r="C9813" s="4" t="s">
        <v>6</v>
      </c>
      <c r="D9813" s="6">
        <v>18</v>
      </c>
    </row>
    <row r="9814" spans="1:4">
      <c r="A9814" s="4" t="s">
        <v>16356</v>
      </c>
      <c r="B9814" s="25" t="s">
        <v>16357</v>
      </c>
      <c r="C9814" s="4" t="s">
        <v>6</v>
      </c>
      <c r="D9814" s="6">
        <v>18</v>
      </c>
    </row>
    <row r="9815" spans="1:4">
      <c r="A9815" s="4" t="s">
        <v>16873</v>
      </c>
      <c r="B9815" s="25" t="s">
        <v>16874</v>
      </c>
      <c r="C9815" s="4" t="s">
        <v>6</v>
      </c>
      <c r="D9815" s="6">
        <v>18</v>
      </c>
    </row>
    <row r="9816" spans="1:4">
      <c r="A9816" s="4" t="s">
        <v>16913</v>
      </c>
      <c r="B9816" s="25" t="s">
        <v>16914</v>
      </c>
      <c r="C9816" s="4" t="s">
        <v>6</v>
      </c>
      <c r="D9816" s="6">
        <v>18</v>
      </c>
    </row>
    <row r="9817" spans="1:4">
      <c r="A9817" s="4" t="s">
        <v>17115</v>
      </c>
      <c r="B9817" s="25" t="s">
        <v>17116</v>
      </c>
      <c r="C9817" s="4" t="s">
        <v>6</v>
      </c>
      <c r="D9817" s="6">
        <v>18</v>
      </c>
    </row>
    <row r="9818" spans="1:4">
      <c r="A9818" s="4" t="s">
        <v>17219</v>
      </c>
      <c r="B9818" s="25" t="s">
        <v>17220</v>
      </c>
      <c r="C9818" s="4" t="s">
        <v>6</v>
      </c>
      <c r="D9818" s="6">
        <v>18</v>
      </c>
    </row>
    <row r="9819" spans="1:4">
      <c r="A9819" s="4" t="s">
        <v>17337</v>
      </c>
      <c r="B9819" s="25" t="s">
        <v>17338</v>
      </c>
      <c r="C9819" s="4" t="s">
        <v>6</v>
      </c>
      <c r="D9819" s="6">
        <v>18</v>
      </c>
    </row>
    <row r="9820" spans="1:4">
      <c r="A9820" s="4" t="s">
        <v>17944</v>
      </c>
      <c r="B9820" s="25" t="s">
        <v>17945</v>
      </c>
      <c r="C9820" s="4" t="s">
        <v>6</v>
      </c>
      <c r="D9820" s="6">
        <v>18</v>
      </c>
    </row>
    <row r="9821" spans="1:4">
      <c r="A9821" s="4" t="s">
        <v>18014</v>
      </c>
      <c r="B9821" s="25" t="s">
        <v>18015</v>
      </c>
      <c r="C9821" s="4" t="s">
        <v>6</v>
      </c>
      <c r="D9821" s="6">
        <v>18</v>
      </c>
    </row>
    <row r="9822" spans="1:4">
      <c r="A9822" s="4" t="s">
        <v>18042</v>
      </c>
      <c r="B9822" s="25" t="s">
        <v>18043</v>
      </c>
      <c r="C9822" s="4" t="s">
        <v>6</v>
      </c>
      <c r="D9822" s="6">
        <v>18</v>
      </c>
    </row>
    <row r="9823" spans="1:4">
      <c r="A9823" s="4" t="s">
        <v>18084</v>
      </c>
      <c r="B9823" s="25" t="s">
        <v>18085</v>
      </c>
      <c r="C9823" s="4" t="s">
        <v>6</v>
      </c>
      <c r="D9823" s="6">
        <v>18</v>
      </c>
    </row>
    <row r="9824" spans="1:4">
      <c r="A9824" s="4" t="s">
        <v>18342</v>
      </c>
      <c r="B9824" s="25" t="s">
        <v>18343</v>
      </c>
      <c r="C9824" s="4" t="s">
        <v>6</v>
      </c>
      <c r="D9824" s="6">
        <v>18</v>
      </c>
    </row>
    <row r="9825" spans="1:4">
      <c r="A9825" s="4" t="s">
        <v>19210</v>
      </c>
      <c r="B9825" s="25" t="s">
        <v>19211</v>
      </c>
      <c r="C9825" s="4" t="s">
        <v>6</v>
      </c>
      <c r="D9825" s="6">
        <v>18</v>
      </c>
    </row>
    <row r="9826" spans="1:4">
      <c r="A9826" s="4" t="s">
        <v>20005</v>
      </c>
      <c r="B9826" s="25" t="s">
        <v>20006</v>
      </c>
      <c r="C9826" s="4" t="s">
        <v>6</v>
      </c>
      <c r="D9826" s="6">
        <v>18</v>
      </c>
    </row>
    <row r="9827" spans="1:4">
      <c r="A9827" s="4" t="s">
        <v>20083</v>
      </c>
      <c r="B9827" s="25" t="s">
        <v>20084</v>
      </c>
      <c r="C9827" s="4" t="s">
        <v>6</v>
      </c>
      <c r="D9827" s="6">
        <v>18</v>
      </c>
    </row>
    <row r="9828" spans="1:4">
      <c r="A9828" s="4" t="s">
        <v>20978</v>
      </c>
      <c r="B9828" s="25" t="s">
        <v>20979</v>
      </c>
      <c r="C9828" s="4" t="s">
        <v>6</v>
      </c>
      <c r="D9828" s="6">
        <v>18</v>
      </c>
    </row>
    <row r="9829" spans="1:4">
      <c r="A9829" s="4" t="s">
        <v>21200</v>
      </c>
      <c r="B9829" s="25" t="s">
        <v>21201</v>
      </c>
      <c r="C9829" s="4" t="s">
        <v>6</v>
      </c>
      <c r="D9829" s="6">
        <v>18</v>
      </c>
    </row>
    <row r="9830" spans="1:4">
      <c r="A9830" s="4" t="s">
        <v>21473</v>
      </c>
      <c r="B9830" s="25" t="s">
        <v>21474</v>
      </c>
      <c r="C9830" s="4" t="s">
        <v>6</v>
      </c>
      <c r="D9830" s="6">
        <v>18</v>
      </c>
    </row>
    <row r="9831" spans="1:4">
      <c r="A9831" s="4" t="s">
        <v>21545</v>
      </c>
      <c r="B9831" s="25" t="s">
        <v>21546</v>
      </c>
      <c r="C9831" s="4" t="s">
        <v>6</v>
      </c>
      <c r="D9831" s="6">
        <v>18</v>
      </c>
    </row>
    <row r="9832" spans="1:4">
      <c r="A9832" s="4" t="s">
        <v>22137</v>
      </c>
      <c r="B9832" s="25" t="s">
        <v>22138</v>
      </c>
      <c r="C9832" s="4" t="s">
        <v>6</v>
      </c>
      <c r="D9832" s="6">
        <v>18</v>
      </c>
    </row>
    <row r="9833" spans="1:4">
      <c r="A9833" s="4" t="s">
        <v>22177</v>
      </c>
      <c r="B9833" s="25" t="s">
        <v>22178</v>
      </c>
      <c r="C9833" s="4" t="s">
        <v>6</v>
      </c>
      <c r="D9833" s="6">
        <v>18</v>
      </c>
    </row>
    <row r="9834" spans="1:4">
      <c r="A9834" s="4" t="s">
        <v>22439</v>
      </c>
      <c r="B9834" s="25" t="s">
        <v>22440</v>
      </c>
      <c r="C9834" s="4" t="s">
        <v>6</v>
      </c>
      <c r="D9834" s="6">
        <v>18</v>
      </c>
    </row>
    <row r="9835" spans="1:4">
      <c r="A9835" s="4" t="s">
        <v>22777</v>
      </c>
      <c r="B9835" s="25" t="s">
        <v>22778</v>
      </c>
      <c r="C9835" s="4" t="s">
        <v>6</v>
      </c>
      <c r="D9835" s="6">
        <v>18</v>
      </c>
    </row>
    <row r="9836" spans="1:4">
      <c r="A9836" s="4" t="s">
        <v>22979</v>
      </c>
      <c r="B9836" s="25" t="s">
        <v>22980</v>
      </c>
      <c r="C9836" s="4" t="s">
        <v>6</v>
      </c>
      <c r="D9836" s="6">
        <v>18</v>
      </c>
    </row>
    <row r="9837" spans="1:4">
      <c r="A9837" s="4" t="s">
        <v>23015</v>
      </c>
      <c r="B9837" s="25" t="s">
        <v>23016</v>
      </c>
      <c r="C9837" s="4" t="s">
        <v>6</v>
      </c>
      <c r="D9837" s="6">
        <v>18</v>
      </c>
    </row>
    <row r="9838" spans="1:4">
      <c r="A9838" s="4" t="s">
        <v>23073</v>
      </c>
      <c r="B9838" s="25" t="s">
        <v>23074</v>
      </c>
      <c r="C9838" s="4" t="s">
        <v>6</v>
      </c>
      <c r="D9838" s="6">
        <v>18</v>
      </c>
    </row>
    <row r="9839" spans="1:4">
      <c r="A9839" s="4" t="s">
        <v>23858</v>
      </c>
      <c r="B9839" s="25" t="s">
        <v>23859</v>
      </c>
      <c r="C9839" s="4" t="s">
        <v>6</v>
      </c>
      <c r="D9839" s="6">
        <v>18</v>
      </c>
    </row>
    <row r="9840" spans="1:4">
      <c r="A9840" s="4" t="s">
        <v>24008</v>
      </c>
      <c r="B9840" s="25" t="s">
        <v>24009</v>
      </c>
      <c r="C9840" s="4" t="s">
        <v>6</v>
      </c>
      <c r="D9840" s="6">
        <v>18</v>
      </c>
    </row>
    <row r="9841" spans="1:4">
      <c r="A9841" s="4" t="s">
        <v>24104</v>
      </c>
      <c r="B9841" s="25" t="s">
        <v>24105</v>
      </c>
      <c r="C9841" s="4" t="s">
        <v>6</v>
      </c>
      <c r="D9841" s="6">
        <v>18</v>
      </c>
    </row>
    <row r="9842" spans="1:4">
      <c r="A9842" s="4" t="s">
        <v>24953</v>
      </c>
      <c r="B9842" s="25" t="s">
        <v>24954</v>
      </c>
      <c r="C9842" s="4" t="s">
        <v>6</v>
      </c>
      <c r="D9842" s="6">
        <v>18</v>
      </c>
    </row>
    <row r="9843" spans="1:4">
      <c r="A9843" s="4" t="s">
        <v>25381</v>
      </c>
      <c r="B9843" s="25" t="s">
        <v>25382</v>
      </c>
      <c r="C9843" s="4" t="s">
        <v>6</v>
      </c>
      <c r="D9843" s="6">
        <v>18</v>
      </c>
    </row>
    <row r="9844" spans="1:4">
      <c r="A9844" s="4" t="s">
        <v>25417</v>
      </c>
      <c r="B9844" s="25" t="s">
        <v>25418</v>
      </c>
      <c r="C9844" s="4" t="s">
        <v>6</v>
      </c>
      <c r="D9844" s="6">
        <v>18</v>
      </c>
    </row>
    <row r="9845" spans="1:4">
      <c r="A9845" s="4" t="s">
        <v>25765</v>
      </c>
      <c r="B9845" s="25" t="s">
        <v>25766</v>
      </c>
      <c r="C9845" s="4" t="s">
        <v>6</v>
      </c>
      <c r="D9845" s="6">
        <v>18</v>
      </c>
    </row>
    <row r="9846" spans="1:4">
      <c r="A9846" s="4" t="s">
        <v>25819</v>
      </c>
      <c r="B9846" s="25" t="s">
        <v>25820</v>
      </c>
      <c r="C9846" s="4" t="s">
        <v>6</v>
      </c>
      <c r="D9846" s="6">
        <v>18</v>
      </c>
    </row>
    <row r="9847" spans="1:4">
      <c r="A9847" s="4" t="s">
        <v>26243</v>
      </c>
      <c r="B9847" s="25" t="s">
        <v>26244</v>
      </c>
      <c r="C9847" s="4" t="s">
        <v>6</v>
      </c>
      <c r="D9847" s="6">
        <v>18</v>
      </c>
    </row>
    <row r="9848" spans="1:4">
      <c r="A9848" s="4" t="s">
        <v>26271</v>
      </c>
      <c r="B9848" s="25" t="s">
        <v>26272</v>
      </c>
      <c r="C9848" s="4" t="s">
        <v>6</v>
      </c>
      <c r="D9848" s="6">
        <v>18</v>
      </c>
    </row>
    <row r="9849" spans="1:4">
      <c r="A9849" s="4" t="s">
        <v>26442</v>
      </c>
      <c r="B9849" s="25" t="s">
        <v>26443</v>
      </c>
      <c r="C9849" s="4" t="s">
        <v>6</v>
      </c>
      <c r="D9849" s="6">
        <v>18</v>
      </c>
    </row>
    <row r="9850" spans="1:4">
      <c r="A9850" s="4" t="s">
        <v>26671</v>
      </c>
      <c r="B9850" s="25" t="s">
        <v>26672</v>
      </c>
      <c r="C9850" s="4" t="s">
        <v>6</v>
      </c>
      <c r="D9850" s="6">
        <v>18</v>
      </c>
    </row>
    <row r="9851" spans="1:4">
      <c r="A9851" s="4" t="s">
        <v>26699</v>
      </c>
      <c r="B9851" s="25" t="s">
        <v>26700</v>
      </c>
      <c r="C9851" s="4" t="s">
        <v>6</v>
      </c>
      <c r="D9851" s="6">
        <v>18</v>
      </c>
    </row>
    <row r="9852" spans="1:4">
      <c r="A9852" s="4" t="s">
        <v>26759</v>
      </c>
      <c r="B9852" s="25" t="s">
        <v>26760</v>
      </c>
      <c r="C9852" s="4" t="s">
        <v>6</v>
      </c>
      <c r="D9852" s="6">
        <v>18</v>
      </c>
    </row>
    <row r="9853" spans="1:4">
      <c r="A9853" s="4" t="s">
        <v>26927</v>
      </c>
      <c r="B9853" s="25" t="s">
        <v>26928</v>
      </c>
      <c r="C9853" s="4" t="s">
        <v>6</v>
      </c>
      <c r="D9853" s="6">
        <v>18</v>
      </c>
    </row>
    <row r="9854" spans="1:4">
      <c r="A9854" s="4" t="s">
        <v>28070</v>
      </c>
      <c r="B9854" s="25" t="s">
        <v>28071</v>
      </c>
      <c r="C9854" s="4" t="s">
        <v>6</v>
      </c>
      <c r="D9854" s="6">
        <v>18</v>
      </c>
    </row>
    <row r="9855" spans="1:4">
      <c r="A9855" s="4" t="s">
        <v>29606</v>
      </c>
      <c r="B9855" s="25" t="s">
        <v>29607</v>
      </c>
      <c r="C9855" s="4" t="s">
        <v>6</v>
      </c>
      <c r="D9855" s="6">
        <v>18</v>
      </c>
    </row>
    <row r="9856" spans="1:4">
      <c r="A9856" s="4" t="s">
        <v>32615</v>
      </c>
      <c r="B9856" s="25" t="s">
        <v>32616</v>
      </c>
      <c r="C9856" s="4" t="s">
        <v>6</v>
      </c>
      <c r="D9856" s="6">
        <v>18</v>
      </c>
    </row>
    <row r="9857" spans="1:4">
      <c r="A9857" s="4" t="s">
        <v>142</v>
      </c>
      <c r="B9857" s="25" t="s">
        <v>143</v>
      </c>
      <c r="C9857" s="4" t="s">
        <v>6</v>
      </c>
      <c r="D9857" s="6">
        <v>19</v>
      </c>
    </row>
    <row r="9858" spans="1:4">
      <c r="A9858" s="4" t="s">
        <v>233</v>
      </c>
      <c r="B9858" s="25" t="s">
        <v>234</v>
      </c>
      <c r="C9858" s="4" t="s">
        <v>6</v>
      </c>
      <c r="D9858" s="6">
        <v>19</v>
      </c>
    </row>
    <row r="9859" spans="1:4">
      <c r="A9859" s="4" t="s">
        <v>851</v>
      </c>
      <c r="B9859" s="25" t="s">
        <v>852</v>
      </c>
      <c r="C9859" s="4" t="s">
        <v>6</v>
      </c>
      <c r="D9859" s="6">
        <v>19</v>
      </c>
    </row>
    <row r="9860" spans="1:4">
      <c r="A9860" s="4" t="s">
        <v>871</v>
      </c>
      <c r="B9860" s="25" t="s">
        <v>872</v>
      </c>
      <c r="C9860" s="4" t="s">
        <v>6</v>
      </c>
      <c r="D9860" s="6">
        <v>19</v>
      </c>
    </row>
    <row r="9861" spans="1:4">
      <c r="A9861" s="4" t="s">
        <v>1003</v>
      </c>
      <c r="B9861" s="25" t="s">
        <v>1004</v>
      </c>
      <c r="C9861" s="4" t="s">
        <v>6</v>
      </c>
      <c r="D9861" s="6">
        <v>19</v>
      </c>
    </row>
    <row r="9862" spans="1:4">
      <c r="A9862" s="4" t="s">
        <v>1355</v>
      </c>
      <c r="B9862" s="25" t="s">
        <v>1356</v>
      </c>
      <c r="C9862" s="4" t="s">
        <v>6</v>
      </c>
      <c r="D9862" s="6">
        <v>19</v>
      </c>
    </row>
    <row r="9863" spans="1:4">
      <c r="A9863" s="4" t="s">
        <v>1647</v>
      </c>
      <c r="B9863" s="25" t="s">
        <v>1648</v>
      </c>
      <c r="C9863" s="4" t="s">
        <v>6</v>
      </c>
      <c r="D9863" s="6">
        <v>19</v>
      </c>
    </row>
    <row r="9864" spans="1:4">
      <c r="A9864" s="4" t="s">
        <v>1687</v>
      </c>
      <c r="B9864" s="25" t="s">
        <v>1688</v>
      </c>
      <c r="C9864" s="4" t="s">
        <v>6</v>
      </c>
      <c r="D9864" s="6">
        <v>19</v>
      </c>
    </row>
    <row r="9865" spans="1:4">
      <c r="A9865" s="4" t="s">
        <v>1925</v>
      </c>
      <c r="B9865" s="25" t="s">
        <v>1926</v>
      </c>
      <c r="C9865" s="4" t="s">
        <v>6</v>
      </c>
      <c r="D9865" s="6">
        <v>19</v>
      </c>
    </row>
    <row r="9866" spans="1:4">
      <c r="A9866" s="4" t="s">
        <v>2091</v>
      </c>
      <c r="B9866" s="25" t="s">
        <v>2092</v>
      </c>
      <c r="C9866" s="4" t="s">
        <v>6</v>
      </c>
      <c r="D9866" s="6">
        <v>19</v>
      </c>
    </row>
    <row r="9867" spans="1:4">
      <c r="A9867" s="4" t="s">
        <v>2882</v>
      </c>
      <c r="B9867" s="25" t="s">
        <v>2883</v>
      </c>
      <c r="C9867" s="4" t="s">
        <v>6</v>
      </c>
      <c r="D9867" s="6">
        <v>19</v>
      </c>
    </row>
    <row r="9868" spans="1:4">
      <c r="A9868" s="4" t="s">
        <v>2926</v>
      </c>
      <c r="B9868" s="25" t="s">
        <v>2927</v>
      </c>
      <c r="C9868" s="4" t="s">
        <v>6</v>
      </c>
      <c r="D9868" s="6">
        <v>19</v>
      </c>
    </row>
    <row r="9869" spans="1:4">
      <c r="A9869" s="4" t="s">
        <v>3258</v>
      </c>
      <c r="B9869" s="25" t="s">
        <v>3259</v>
      </c>
      <c r="C9869" s="4" t="s">
        <v>6</v>
      </c>
      <c r="D9869" s="6">
        <v>19</v>
      </c>
    </row>
    <row r="9870" spans="1:4">
      <c r="A9870" s="4" t="s">
        <v>3448</v>
      </c>
      <c r="B9870" s="25" t="s">
        <v>3449</v>
      </c>
      <c r="C9870" s="4" t="s">
        <v>6</v>
      </c>
      <c r="D9870" s="6">
        <v>19</v>
      </c>
    </row>
    <row r="9871" spans="1:4">
      <c r="A9871" s="4" t="s">
        <v>3892</v>
      </c>
      <c r="B9871" s="25" t="s">
        <v>3893</v>
      </c>
      <c r="C9871" s="4" t="s">
        <v>6</v>
      </c>
      <c r="D9871" s="6">
        <v>19</v>
      </c>
    </row>
    <row r="9872" spans="1:4">
      <c r="A9872" s="4" t="s">
        <v>3999</v>
      </c>
      <c r="B9872" s="25" t="s">
        <v>4000</v>
      </c>
      <c r="C9872" s="4" t="s">
        <v>6</v>
      </c>
      <c r="D9872" s="6">
        <v>19</v>
      </c>
    </row>
    <row r="9873" spans="1:4">
      <c r="A9873" s="4" t="s">
        <v>4023</v>
      </c>
      <c r="B9873" s="25" t="s">
        <v>4024</v>
      </c>
      <c r="C9873" s="4" t="s">
        <v>6</v>
      </c>
      <c r="D9873" s="6">
        <v>19</v>
      </c>
    </row>
    <row r="9874" spans="1:4">
      <c r="A9874" s="4" t="s">
        <v>4107</v>
      </c>
      <c r="B9874" s="25" t="s">
        <v>4108</v>
      </c>
      <c r="C9874" s="4" t="s">
        <v>6</v>
      </c>
      <c r="D9874" s="6">
        <v>19</v>
      </c>
    </row>
    <row r="9875" spans="1:4">
      <c r="A9875" s="4" t="s">
        <v>4177</v>
      </c>
      <c r="B9875" s="25" t="s">
        <v>4178</v>
      </c>
      <c r="C9875" s="4" t="s">
        <v>6</v>
      </c>
      <c r="D9875" s="6">
        <v>19</v>
      </c>
    </row>
    <row r="9876" spans="1:4">
      <c r="A9876" s="4" t="s">
        <v>4265</v>
      </c>
      <c r="B9876" s="25" t="s">
        <v>4266</v>
      </c>
      <c r="C9876" s="4" t="s">
        <v>6</v>
      </c>
      <c r="D9876" s="6">
        <v>19</v>
      </c>
    </row>
    <row r="9877" spans="1:4">
      <c r="A9877" s="4" t="s">
        <v>4319</v>
      </c>
      <c r="B9877" s="25" t="s">
        <v>4320</v>
      </c>
      <c r="C9877" s="4" t="s">
        <v>6</v>
      </c>
      <c r="D9877" s="6">
        <v>19</v>
      </c>
    </row>
    <row r="9878" spans="1:4">
      <c r="A9878" s="4" t="s">
        <v>4896</v>
      </c>
      <c r="B9878" s="25" t="s">
        <v>4897</v>
      </c>
      <c r="C9878" s="4" t="s">
        <v>6</v>
      </c>
      <c r="D9878" s="6">
        <v>19</v>
      </c>
    </row>
    <row r="9879" spans="1:4">
      <c r="A9879" s="4" t="s">
        <v>5224</v>
      </c>
      <c r="B9879" s="25" t="s">
        <v>5225</v>
      </c>
      <c r="C9879" s="4" t="s">
        <v>6</v>
      </c>
      <c r="D9879" s="6">
        <v>19</v>
      </c>
    </row>
    <row r="9880" spans="1:4">
      <c r="A9880" s="4" t="s">
        <v>5662</v>
      </c>
      <c r="B9880" s="25" t="s">
        <v>5663</v>
      </c>
      <c r="C9880" s="4" t="s">
        <v>6</v>
      </c>
      <c r="D9880" s="6">
        <v>19</v>
      </c>
    </row>
    <row r="9881" spans="1:4">
      <c r="A9881" s="4" t="s">
        <v>5876</v>
      </c>
      <c r="B9881" s="25" t="s">
        <v>5877</v>
      </c>
      <c r="C9881" s="4" t="s">
        <v>6</v>
      </c>
      <c r="D9881" s="6">
        <v>19</v>
      </c>
    </row>
    <row r="9882" spans="1:4">
      <c r="A9882" s="4" t="s">
        <v>5966</v>
      </c>
      <c r="B9882" s="25" t="s">
        <v>5967</v>
      </c>
      <c r="C9882" s="4" t="s">
        <v>6</v>
      </c>
      <c r="D9882" s="6">
        <v>19</v>
      </c>
    </row>
    <row r="9883" spans="1:4">
      <c r="A9883" s="4" t="s">
        <v>6230</v>
      </c>
      <c r="B9883" s="25" t="s">
        <v>6231</v>
      </c>
      <c r="C9883" s="4" t="s">
        <v>6</v>
      </c>
      <c r="D9883" s="6">
        <v>19</v>
      </c>
    </row>
    <row r="9884" spans="1:4">
      <c r="A9884" s="4" t="s">
        <v>6629</v>
      </c>
      <c r="B9884" s="25" t="s">
        <v>6630</v>
      </c>
      <c r="C9884" s="4" t="s">
        <v>6</v>
      </c>
      <c r="D9884" s="6">
        <v>19</v>
      </c>
    </row>
    <row r="9885" spans="1:4">
      <c r="A9885" s="4" t="s">
        <v>7541</v>
      </c>
      <c r="B9885" s="25" t="s">
        <v>7542</v>
      </c>
      <c r="C9885" s="4" t="s">
        <v>6</v>
      </c>
      <c r="D9885" s="6">
        <v>19</v>
      </c>
    </row>
    <row r="9886" spans="1:4">
      <c r="A9886" s="4" t="s">
        <v>7857</v>
      </c>
      <c r="B9886" s="25" t="s">
        <v>7858</v>
      </c>
      <c r="C9886" s="4" t="s">
        <v>6</v>
      </c>
      <c r="D9886" s="6">
        <v>19</v>
      </c>
    </row>
    <row r="9887" spans="1:4">
      <c r="A9887" s="4" t="s">
        <v>8723</v>
      </c>
      <c r="B9887" s="25" t="s">
        <v>8724</v>
      </c>
      <c r="C9887" s="4" t="s">
        <v>6</v>
      </c>
      <c r="D9887" s="6">
        <v>19</v>
      </c>
    </row>
    <row r="9888" spans="1:4">
      <c r="A9888" s="4" t="s">
        <v>9963</v>
      </c>
      <c r="B9888" s="25" t="s">
        <v>9964</v>
      </c>
      <c r="C9888" s="4" t="s">
        <v>6</v>
      </c>
      <c r="D9888" s="6">
        <v>19</v>
      </c>
    </row>
    <row r="9889" spans="1:4">
      <c r="A9889" s="4" t="s">
        <v>10349</v>
      </c>
      <c r="B9889" s="25" t="s">
        <v>10350</v>
      </c>
      <c r="C9889" s="4" t="s">
        <v>6</v>
      </c>
      <c r="D9889" s="6">
        <v>19</v>
      </c>
    </row>
    <row r="9890" spans="1:4">
      <c r="A9890" s="4" t="s">
        <v>10381</v>
      </c>
      <c r="B9890" s="25" t="s">
        <v>10382</v>
      </c>
      <c r="C9890" s="4" t="s">
        <v>6</v>
      </c>
      <c r="D9890" s="6">
        <v>19</v>
      </c>
    </row>
    <row r="9891" spans="1:4">
      <c r="A9891" s="4" t="s">
        <v>10801</v>
      </c>
      <c r="B9891" s="25" t="s">
        <v>10802</v>
      </c>
      <c r="C9891" s="4" t="s">
        <v>6</v>
      </c>
      <c r="D9891" s="6">
        <v>19</v>
      </c>
    </row>
    <row r="9892" spans="1:4">
      <c r="A9892" s="4" t="s">
        <v>10967</v>
      </c>
      <c r="B9892" s="25" t="s">
        <v>10968</v>
      </c>
      <c r="C9892" s="4" t="s">
        <v>6</v>
      </c>
      <c r="D9892" s="6">
        <v>19</v>
      </c>
    </row>
    <row r="9893" spans="1:4">
      <c r="A9893" s="4" t="s">
        <v>11435</v>
      </c>
      <c r="B9893" s="25" t="s">
        <v>11436</v>
      </c>
      <c r="C9893" s="4" t="s">
        <v>6</v>
      </c>
      <c r="D9893" s="6">
        <v>19</v>
      </c>
    </row>
    <row r="9894" spans="1:4">
      <c r="A9894" s="4" t="s">
        <v>11991</v>
      </c>
      <c r="B9894" s="25" t="s">
        <v>11992</v>
      </c>
      <c r="C9894" s="4" t="s">
        <v>6</v>
      </c>
      <c r="D9894" s="6">
        <v>19</v>
      </c>
    </row>
    <row r="9895" spans="1:4">
      <c r="A9895" s="4" t="s">
        <v>12461</v>
      </c>
      <c r="B9895" s="25" t="s">
        <v>12462</v>
      </c>
      <c r="C9895" s="4" t="s">
        <v>6</v>
      </c>
      <c r="D9895" s="6">
        <v>19</v>
      </c>
    </row>
    <row r="9896" spans="1:4">
      <c r="A9896" s="4" t="s">
        <v>12479</v>
      </c>
      <c r="B9896" s="25" t="s">
        <v>12480</v>
      </c>
      <c r="C9896" s="4" t="s">
        <v>6</v>
      </c>
      <c r="D9896" s="6">
        <v>19</v>
      </c>
    </row>
    <row r="9897" spans="1:4">
      <c r="A9897" s="4" t="s">
        <v>13649</v>
      </c>
      <c r="B9897" s="25" t="s">
        <v>13650</v>
      </c>
      <c r="C9897" s="4" t="s">
        <v>6</v>
      </c>
      <c r="D9897" s="6">
        <v>19</v>
      </c>
    </row>
    <row r="9898" spans="1:4">
      <c r="A9898" s="4" t="s">
        <v>13675</v>
      </c>
      <c r="B9898" s="25" t="s">
        <v>13676</v>
      </c>
      <c r="C9898" s="4" t="s">
        <v>6</v>
      </c>
      <c r="D9898" s="6">
        <v>19</v>
      </c>
    </row>
    <row r="9899" spans="1:4">
      <c r="A9899" s="4" t="s">
        <v>14078</v>
      </c>
      <c r="B9899" s="25" t="s">
        <v>14079</v>
      </c>
      <c r="C9899" s="4" t="s">
        <v>6</v>
      </c>
      <c r="D9899" s="6">
        <v>19</v>
      </c>
    </row>
    <row r="9900" spans="1:4">
      <c r="A9900" s="4" t="s">
        <v>14092</v>
      </c>
      <c r="B9900" s="25" t="s">
        <v>14093</v>
      </c>
      <c r="C9900" s="4" t="s">
        <v>6</v>
      </c>
      <c r="D9900" s="6">
        <v>19</v>
      </c>
    </row>
    <row r="9901" spans="1:4">
      <c r="A9901" s="4" t="s">
        <v>14562</v>
      </c>
      <c r="B9901" s="25" t="s">
        <v>14563</v>
      </c>
      <c r="C9901" s="4" t="s">
        <v>6</v>
      </c>
      <c r="D9901" s="6">
        <v>19</v>
      </c>
    </row>
    <row r="9902" spans="1:4">
      <c r="A9902" s="4" t="s">
        <v>15418</v>
      </c>
      <c r="B9902" s="25" t="s">
        <v>15419</v>
      </c>
      <c r="C9902" s="4" t="s">
        <v>6</v>
      </c>
      <c r="D9902" s="6">
        <v>19</v>
      </c>
    </row>
    <row r="9903" spans="1:4">
      <c r="A9903" s="4" t="s">
        <v>15934</v>
      </c>
      <c r="B9903" s="25" t="s">
        <v>15935</v>
      </c>
      <c r="C9903" s="4" t="s">
        <v>6</v>
      </c>
      <c r="D9903" s="6">
        <v>19</v>
      </c>
    </row>
    <row r="9904" spans="1:4">
      <c r="A9904" s="4" t="s">
        <v>16428</v>
      </c>
      <c r="B9904" s="25" t="s">
        <v>16429</v>
      </c>
      <c r="C9904" s="4" t="s">
        <v>6</v>
      </c>
      <c r="D9904" s="6">
        <v>19</v>
      </c>
    </row>
    <row r="9905" spans="1:4">
      <c r="A9905" s="4" t="s">
        <v>16657</v>
      </c>
      <c r="B9905" s="25" t="s">
        <v>16658</v>
      </c>
      <c r="C9905" s="4" t="s">
        <v>6</v>
      </c>
      <c r="D9905" s="6">
        <v>19</v>
      </c>
    </row>
    <row r="9906" spans="1:4">
      <c r="A9906" s="4" t="s">
        <v>16671</v>
      </c>
      <c r="B9906" s="25" t="s">
        <v>16672</v>
      </c>
      <c r="C9906" s="4" t="s">
        <v>6</v>
      </c>
      <c r="D9906" s="6">
        <v>19</v>
      </c>
    </row>
    <row r="9907" spans="1:4">
      <c r="A9907" s="4" t="s">
        <v>16981</v>
      </c>
      <c r="B9907" s="25" t="s">
        <v>16982</v>
      </c>
      <c r="C9907" s="4" t="s">
        <v>6</v>
      </c>
      <c r="D9907" s="6">
        <v>19</v>
      </c>
    </row>
    <row r="9908" spans="1:4">
      <c r="A9908" s="4" t="s">
        <v>17472</v>
      </c>
      <c r="B9908" s="25" t="s">
        <v>17473</v>
      </c>
      <c r="C9908" s="4" t="s">
        <v>6</v>
      </c>
      <c r="D9908" s="6">
        <v>19</v>
      </c>
    </row>
    <row r="9909" spans="1:4">
      <c r="A9909" s="4" t="s">
        <v>18498</v>
      </c>
      <c r="B9909" s="25" t="s">
        <v>18499</v>
      </c>
      <c r="C9909" s="4" t="s">
        <v>6</v>
      </c>
      <c r="D9909" s="6">
        <v>19</v>
      </c>
    </row>
    <row r="9910" spans="1:4">
      <c r="A9910" s="4" t="s">
        <v>18708</v>
      </c>
      <c r="B9910" s="25" t="s">
        <v>18709</v>
      </c>
      <c r="C9910" s="4" t="s">
        <v>6</v>
      </c>
      <c r="D9910" s="6">
        <v>19</v>
      </c>
    </row>
    <row r="9911" spans="1:4">
      <c r="A9911" s="4" t="s">
        <v>18876</v>
      </c>
      <c r="B9911" s="25" t="s">
        <v>18877</v>
      </c>
      <c r="C9911" s="4" t="s">
        <v>6</v>
      </c>
      <c r="D9911" s="6">
        <v>19</v>
      </c>
    </row>
    <row r="9912" spans="1:4">
      <c r="A9912" s="4" t="s">
        <v>19308</v>
      </c>
      <c r="B9912" s="25" t="s">
        <v>19309</v>
      </c>
      <c r="C9912" s="4" t="s">
        <v>6</v>
      </c>
      <c r="D9912" s="6">
        <v>19</v>
      </c>
    </row>
    <row r="9913" spans="1:4">
      <c r="A9913" s="4" t="s">
        <v>19732</v>
      </c>
      <c r="B9913" s="25" t="s">
        <v>19733</v>
      </c>
      <c r="C9913" s="4" t="s">
        <v>6</v>
      </c>
      <c r="D9913" s="6">
        <v>19</v>
      </c>
    </row>
    <row r="9914" spans="1:4">
      <c r="A9914" s="4" t="s">
        <v>19941</v>
      </c>
      <c r="B9914" s="25" t="s">
        <v>19942</v>
      </c>
      <c r="C9914" s="4" t="s">
        <v>6</v>
      </c>
      <c r="D9914" s="6">
        <v>19</v>
      </c>
    </row>
    <row r="9915" spans="1:4">
      <c r="A9915" s="4" t="s">
        <v>20079</v>
      </c>
      <c r="B9915" s="25" t="s">
        <v>20080</v>
      </c>
      <c r="C9915" s="4" t="s">
        <v>6</v>
      </c>
      <c r="D9915" s="6">
        <v>19</v>
      </c>
    </row>
    <row r="9916" spans="1:4">
      <c r="A9916" s="4" t="s">
        <v>20455</v>
      </c>
      <c r="B9916" s="25" t="s">
        <v>20456</v>
      </c>
      <c r="C9916" s="4" t="s">
        <v>6</v>
      </c>
      <c r="D9916" s="6">
        <v>19</v>
      </c>
    </row>
    <row r="9917" spans="1:4">
      <c r="A9917" s="4" t="s">
        <v>20666</v>
      </c>
      <c r="B9917" s="25" t="s">
        <v>20667</v>
      </c>
      <c r="C9917" s="4" t="s">
        <v>6</v>
      </c>
      <c r="D9917" s="6">
        <v>19</v>
      </c>
    </row>
    <row r="9918" spans="1:4">
      <c r="A9918" s="4" t="s">
        <v>21132</v>
      </c>
      <c r="B9918" s="25" t="s">
        <v>21133</v>
      </c>
      <c r="C9918" s="4" t="s">
        <v>6</v>
      </c>
      <c r="D9918" s="6">
        <v>19</v>
      </c>
    </row>
    <row r="9919" spans="1:4">
      <c r="A9919" s="4" t="s">
        <v>21317</v>
      </c>
      <c r="B9919" s="25" t="s">
        <v>21318</v>
      </c>
      <c r="C9919" s="4" t="s">
        <v>6</v>
      </c>
      <c r="D9919" s="6">
        <v>19</v>
      </c>
    </row>
    <row r="9920" spans="1:4">
      <c r="A9920" s="4" t="s">
        <v>22293</v>
      </c>
      <c r="B9920" s="25" t="s">
        <v>22294</v>
      </c>
      <c r="C9920" s="4" t="s">
        <v>6</v>
      </c>
      <c r="D9920" s="6">
        <v>19</v>
      </c>
    </row>
    <row r="9921" spans="1:4">
      <c r="A9921" s="4" t="s">
        <v>22583</v>
      </c>
      <c r="B9921" s="25" t="s">
        <v>22584</v>
      </c>
      <c r="C9921" s="4" t="s">
        <v>6</v>
      </c>
      <c r="D9921" s="6">
        <v>19</v>
      </c>
    </row>
    <row r="9922" spans="1:4">
      <c r="A9922" s="4" t="s">
        <v>22999</v>
      </c>
      <c r="B9922" s="25" t="s">
        <v>23000</v>
      </c>
      <c r="C9922" s="4" t="s">
        <v>6</v>
      </c>
      <c r="D9922" s="6">
        <v>19</v>
      </c>
    </row>
    <row r="9923" spans="1:4">
      <c r="A9923" s="4" t="s">
        <v>23331</v>
      </c>
      <c r="B9923" s="25" t="s">
        <v>23332</v>
      </c>
      <c r="C9923" s="4" t="s">
        <v>6</v>
      </c>
      <c r="D9923" s="6">
        <v>19</v>
      </c>
    </row>
    <row r="9924" spans="1:4">
      <c r="A9924" s="4" t="s">
        <v>23630</v>
      </c>
      <c r="B9924" s="25" t="s">
        <v>23631</v>
      </c>
      <c r="C9924" s="4" t="s">
        <v>6</v>
      </c>
      <c r="D9924" s="6">
        <v>19</v>
      </c>
    </row>
    <row r="9925" spans="1:4">
      <c r="A9925" s="4" t="s">
        <v>23788</v>
      </c>
      <c r="B9925" s="25" t="s">
        <v>23789</v>
      </c>
      <c r="C9925" s="4" t="s">
        <v>6</v>
      </c>
      <c r="D9925" s="6">
        <v>19</v>
      </c>
    </row>
    <row r="9926" spans="1:4">
      <c r="A9926" s="4" t="s">
        <v>24165</v>
      </c>
      <c r="B9926" s="25" t="s">
        <v>24166</v>
      </c>
      <c r="C9926" s="4" t="s">
        <v>6</v>
      </c>
      <c r="D9926" s="6">
        <v>19</v>
      </c>
    </row>
    <row r="9927" spans="1:4">
      <c r="A9927" s="4" t="s">
        <v>24255</v>
      </c>
      <c r="B9927" s="25" t="s">
        <v>24256</v>
      </c>
      <c r="C9927" s="4" t="s">
        <v>6</v>
      </c>
      <c r="D9927" s="6">
        <v>19</v>
      </c>
    </row>
    <row r="9928" spans="1:4">
      <c r="A9928" s="4" t="s">
        <v>24419</v>
      </c>
      <c r="B9928" s="25" t="s">
        <v>24420</v>
      </c>
      <c r="C9928" s="4" t="s">
        <v>6</v>
      </c>
      <c r="D9928" s="6">
        <v>19</v>
      </c>
    </row>
    <row r="9929" spans="1:4">
      <c r="A9929" s="4" t="s">
        <v>24919</v>
      </c>
      <c r="B9929" s="25" t="s">
        <v>24920</v>
      </c>
      <c r="C9929" s="4" t="s">
        <v>6</v>
      </c>
      <c r="D9929" s="6">
        <v>19</v>
      </c>
    </row>
    <row r="9930" spans="1:4">
      <c r="A9930" s="4" t="s">
        <v>26261</v>
      </c>
      <c r="B9930" s="25" t="s">
        <v>26262</v>
      </c>
      <c r="C9930" s="4" t="s">
        <v>6</v>
      </c>
      <c r="D9930" s="6">
        <v>19</v>
      </c>
    </row>
    <row r="9931" spans="1:4">
      <c r="A9931" s="4" t="s">
        <v>26277</v>
      </c>
      <c r="B9931" s="25" t="s">
        <v>26278</v>
      </c>
      <c r="C9931" s="4" t="s">
        <v>6</v>
      </c>
      <c r="D9931" s="6">
        <v>19</v>
      </c>
    </row>
    <row r="9932" spans="1:4">
      <c r="A9932" s="4" t="s">
        <v>26418</v>
      </c>
      <c r="B9932" s="25" t="s">
        <v>26419</v>
      </c>
      <c r="C9932" s="4" t="s">
        <v>6</v>
      </c>
      <c r="D9932" s="6">
        <v>19</v>
      </c>
    </row>
    <row r="9933" spans="1:4">
      <c r="A9933" s="4" t="s">
        <v>56</v>
      </c>
      <c r="B9933" s="25" t="s">
        <v>57</v>
      </c>
      <c r="C9933" s="4" t="s">
        <v>6</v>
      </c>
      <c r="D9933" s="6">
        <v>20</v>
      </c>
    </row>
    <row r="9934" spans="1:4">
      <c r="A9934" s="4" t="s">
        <v>445</v>
      </c>
      <c r="B9934" s="25" t="s">
        <v>446</v>
      </c>
      <c r="C9934" s="4" t="s">
        <v>6</v>
      </c>
      <c r="D9934" s="6">
        <v>20</v>
      </c>
    </row>
    <row r="9935" spans="1:4">
      <c r="A9935" s="4" t="s">
        <v>755</v>
      </c>
      <c r="B9935" s="25" t="s">
        <v>756</v>
      </c>
      <c r="C9935" s="4" t="s">
        <v>6</v>
      </c>
      <c r="D9935" s="6">
        <v>20</v>
      </c>
    </row>
    <row r="9936" spans="1:4">
      <c r="A9936" s="4" t="s">
        <v>1159</v>
      </c>
      <c r="B9936" s="25" t="s">
        <v>1160</v>
      </c>
      <c r="C9936" s="4" t="s">
        <v>6</v>
      </c>
      <c r="D9936" s="6">
        <v>20</v>
      </c>
    </row>
    <row r="9937" spans="1:4">
      <c r="A9937" s="4" t="s">
        <v>1677</v>
      </c>
      <c r="B9937" s="25" t="s">
        <v>1678</v>
      </c>
      <c r="C9937" s="4" t="s">
        <v>6</v>
      </c>
      <c r="D9937" s="6">
        <v>20</v>
      </c>
    </row>
    <row r="9938" spans="1:4">
      <c r="A9938" s="4" t="s">
        <v>1773</v>
      </c>
      <c r="B9938" s="25" t="s">
        <v>1774</v>
      </c>
      <c r="C9938" s="4" t="s">
        <v>6</v>
      </c>
      <c r="D9938" s="6">
        <v>20</v>
      </c>
    </row>
    <row r="9939" spans="1:4">
      <c r="A9939" s="4" t="s">
        <v>1881</v>
      </c>
      <c r="B9939" s="25" t="s">
        <v>1882</v>
      </c>
      <c r="C9939" s="4" t="s">
        <v>6</v>
      </c>
      <c r="D9939" s="6">
        <v>20</v>
      </c>
    </row>
    <row r="9940" spans="1:4">
      <c r="A9940" s="4" t="s">
        <v>2013</v>
      </c>
      <c r="B9940" s="25" t="s">
        <v>2014</v>
      </c>
      <c r="C9940" s="4" t="s">
        <v>6</v>
      </c>
      <c r="D9940" s="6">
        <v>20</v>
      </c>
    </row>
    <row r="9941" spans="1:4">
      <c r="A9941" s="4" t="s">
        <v>2031</v>
      </c>
      <c r="B9941" s="25" t="s">
        <v>2032</v>
      </c>
      <c r="C9941" s="4" t="s">
        <v>6</v>
      </c>
      <c r="D9941" s="6">
        <v>20</v>
      </c>
    </row>
    <row r="9942" spans="1:4">
      <c r="A9942" s="4" t="s">
        <v>2063</v>
      </c>
      <c r="B9942" s="25" t="s">
        <v>2064</v>
      </c>
      <c r="C9942" s="4" t="s">
        <v>6</v>
      </c>
      <c r="D9942" s="6">
        <v>20</v>
      </c>
    </row>
    <row r="9943" spans="1:4">
      <c r="A9943" s="4" t="s">
        <v>2249</v>
      </c>
      <c r="B9943" s="25" t="s">
        <v>2250</v>
      </c>
      <c r="C9943" s="4" t="s">
        <v>6</v>
      </c>
      <c r="D9943" s="6">
        <v>20</v>
      </c>
    </row>
    <row r="9944" spans="1:4">
      <c r="A9944" s="4" t="s">
        <v>2551</v>
      </c>
      <c r="B9944" s="25" t="s">
        <v>2552</v>
      </c>
      <c r="C9944" s="4" t="s">
        <v>6</v>
      </c>
      <c r="D9944" s="6">
        <v>20</v>
      </c>
    </row>
    <row r="9945" spans="1:4">
      <c r="A9945" s="4" t="s">
        <v>3298</v>
      </c>
      <c r="B9945" s="25" t="s">
        <v>3299</v>
      </c>
      <c r="C9945" s="4" t="s">
        <v>6</v>
      </c>
      <c r="D9945" s="6">
        <v>20</v>
      </c>
    </row>
    <row r="9946" spans="1:4">
      <c r="A9946" s="4" t="s">
        <v>3308</v>
      </c>
      <c r="B9946" s="25" t="s">
        <v>3309</v>
      </c>
      <c r="C9946" s="4" t="s">
        <v>6</v>
      </c>
      <c r="D9946" s="6">
        <v>20</v>
      </c>
    </row>
    <row r="9947" spans="1:4">
      <c r="A9947" s="4" t="s">
        <v>3614</v>
      </c>
      <c r="B9947" s="25" t="s">
        <v>3615</v>
      </c>
      <c r="C9947" s="4" t="s">
        <v>6</v>
      </c>
      <c r="D9947" s="6">
        <v>20</v>
      </c>
    </row>
    <row r="9948" spans="1:4">
      <c r="A9948" s="4" t="s">
        <v>3872</v>
      </c>
      <c r="B9948" s="25" t="s">
        <v>3873</v>
      </c>
      <c r="C9948" s="4" t="s">
        <v>6</v>
      </c>
      <c r="D9948" s="6">
        <v>20</v>
      </c>
    </row>
    <row r="9949" spans="1:4">
      <c r="A9949" s="4" t="s">
        <v>4043</v>
      </c>
      <c r="B9949" s="25" t="s">
        <v>4044</v>
      </c>
      <c r="C9949" s="4" t="s">
        <v>6</v>
      </c>
      <c r="D9949" s="6">
        <v>20</v>
      </c>
    </row>
    <row r="9950" spans="1:4">
      <c r="A9950" s="4" t="s">
        <v>4173</v>
      </c>
      <c r="B9950" s="25" t="s">
        <v>4174</v>
      </c>
      <c r="C9950" s="4" t="s">
        <v>6</v>
      </c>
      <c r="D9950" s="6">
        <v>20</v>
      </c>
    </row>
    <row r="9951" spans="1:4">
      <c r="A9951" s="4" t="s">
        <v>4295</v>
      </c>
      <c r="B9951" s="25" t="s">
        <v>4296</v>
      </c>
      <c r="C9951" s="4" t="s">
        <v>6</v>
      </c>
      <c r="D9951" s="6">
        <v>20</v>
      </c>
    </row>
    <row r="9952" spans="1:4">
      <c r="A9952" s="4" t="s">
        <v>4580</v>
      </c>
      <c r="B9952" s="25" t="s">
        <v>4581</v>
      </c>
      <c r="C9952" s="4" t="s">
        <v>6</v>
      </c>
      <c r="D9952" s="6">
        <v>20</v>
      </c>
    </row>
    <row r="9953" spans="1:4">
      <c r="A9953" s="4" t="s">
        <v>5174</v>
      </c>
      <c r="B9953" s="25" t="s">
        <v>5175</v>
      </c>
      <c r="C9953" s="4" t="s">
        <v>6</v>
      </c>
      <c r="D9953" s="6">
        <v>20</v>
      </c>
    </row>
    <row r="9954" spans="1:4">
      <c r="A9954" s="4" t="s">
        <v>5302</v>
      </c>
      <c r="B9954" s="25" t="s">
        <v>5303</v>
      </c>
      <c r="C9954" s="4" t="s">
        <v>6</v>
      </c>
      <c r="D9954" s="6">
        <v>20</v>
      </c>
    </row>
    <row r="9955" spans="1:4">
      <c r="A9955" s="4" t="s">
        <v>6398</v>
      </c>
      <c r="B9955" s="25" t="s">
        <v>6399</v>
      </c>
      <c r="C9955" s="4" t="s">
        <v>6</v>
      </c>
      <c r="D9955" s="6">
        <v>20</v>
      </c>
    </row>
    <row r="9956" spans="1:4">
      <c r="A9956" s="4" t="s">
        <v>6544</v>
      </c>
      <c r="B9956" s="25" t="s">
        <v>6545</v>
      </c>
      <c r="C9956" s="4" t="s">
        <v>6</v>
      </c>
      <c r="D9956" s="6">
        <v>20</v>
      </c>
    </row>
    <row r="9957" spans="1:4">
      <c r="A9957" s="4" t="s">
        <v>6777</v>
      </c>
      <c r="B9957" s="25" t="s">
        <v>6778</v>
      </c>
      <c r="C9957" s="4" t="s">
        <v>6</v>
      </c>
      <c r="D9957" s="6">
        <v>20</v>
      </c>
    </row>
    <row r="9958" spans="1:4">
      <c r="A9958" s="4" t="s">
        <v>6895</v>
      </c>
      <c r="B9958" s="25" t="s">
        <v>6896</v>
      </c>
      <c r="C9958" s="4" t="s">
        <v>6</v>
      </c>
      <c r="D9958" s="6">
        <v>20</v>
      </c>
    </row>
    <row r="9959" spans="1:4">
      <c r="A9959" s="4" t="s">
        <v>6987</v>
      </c>
      <c r="B9959" s="25" t="s">
        <v>6988</v>
      </c>
      <c r="C9959" s="4" t="s">
        <v>6</v>
      </c>
      <c r="D9959" s="6">
        <v>20</v>
      </c>
    </row>
    <row r="9960" spans="1:4">
      <c r="A9960" s="4" t="s">
        <v>8475</v>
      </c>
      <c r="B9960" s="25" t="s">
        <v>8476</v>
      </c>
      <c r="C9960" s="4" t="s">
        <v>6</v>
      </c>
      <c r="D9960" s="6">
        <v>20</v>
      </c>
    </row>
    <row r="9961" spans="1:4">
      <c r="A9961" s="4" t="s">
        <v>8701</v>
      </c>
      <c r="B9961" s="25" t="s">
        <v>8702</v>
      </c>
      <c r="C9961" s="4" t="s">
        <v>6</v>
      </c>
      <c r="D9961" s="6">
        <v>20</v>
      </c>
    </row>
    <row r="9962" spans="1:4">
      <c r="A9962" s="4" t="s">
        <v>9123</v>
      </c>
      <c r="B9962" s="25" t="s">
        <v>9124</v>
      </c>
      <c r="C9962" s="4" t="s">
        <v>6</v>
      </c>
      <c r="D9962" s="6">
        <v>20</v>
      </c>
    </row>
    <row r="9963" spans="1:4">
      <c r="A9963" s="4" t="s">
        <v>9777</v>
      </c>
      <c r="B9963" s="25" t="s">
        <v>9778</v>
      </c>
      <c r="C9963" s="4" t="s">
        <v>6</v>
      </c>
      <c r="D9963" s="6">
        <v>20</v>
      </c>
    </row>
    <row r="9964" spans="1:4">
      <c r="A9964" s="4" t="s">
        <v>9793</v>
      </c>
      <c r="B9964" s="25" t="s">
        <v>9794</v>
      </c>
      <c r="C9964" s="4" t="s">
        <v>6</v>
      </c>
      <c r="D9964" s="6">
        <v>20</v>
      </c>
    </row>
    <row r="9965" spans="1:4">
      <c r="A9965" s="4" t="s">
        <v>9891</v>
      </c>
      <c r="B9965" s="25" t="s">
        <v>9892</v>
      </c>
      <c r="C9965" s="4" t="s">
        <v>6</v>
      </c>
      <c r="D9965" s="6">
        <v>20</v>
      </c>
    </row>
    <row r="9966" spans="1:4">
      <c r="A9966" s="4" t="s">
        <v>10009</v>
      </c>
      <c r="B9966" s="25" t="s">
        <v>10010</v>
      </c>
      <c r="C9966" s="4" t="s">
        <v>6</v>
      </c>
      <c r="D9966" s="6">
        <v>20</v>
      </c>
    </row>
    <row r="9967" spans="1:4">
      <c r="A9967" s="4" t="s">
        <v>10317</v>
      </c>
      <c r="B9967" s="25" t="s">
        <v>10318</v>
      </c>
      <c r="C9967" s="4" t="s">
        <v>6</v>
      </c>
      <c r="D9967" s="6">
        <v>20</v>
      </c>
    </row>
    <row r="9968" spans="1:4">
      <c r="A9968" s="4" t="s">
        <v>10469</v>
      </c>
      <c r="B9968" s="25" t="s">
        <v>10470</v>
      </c>
      <c r="C9968" s="4" t="s">
        <v>6</v>
      </c>
      <c r="D9968" s="6">
        <v>20</v>
      </c>
    </row>
    <row r="9969" spans="1:4">
      <c r="A9969" s="4" t="s">
        <v>11057</v>
      </c>
      <c r="B9969" s="25" t="s">
        <v>11058</v>
      </c>
      <c r="C9969" s="4" t="s">
        <v>6</v>
      </c>
      <c r="D9969" s="6">
        <v>20</v>
      </c>
    </row>
    <row r="9970" spans="1:4">
      <c r="A9970" s="4" t="s">
        <v>11227</v>
      </c>
      <c r="B9970" s="25" t="s">
        <v>11228</v>
      </c>
      <c r="C9970" s="4" t="s">
        <v>6</v>
      </c>
      <c r="D9970" s="6">
        <v>20</v>
      </c>
    </row>
    <row r="9971" spans="1:4">
      <c r="A9971" s="4" t="s">
        <v>11525</v>
      </c>
      <c r="B9971" s="25" t="s">
        <v>11526</v>
      </c>
      <c r="C9971" s="4" t="s">
        <v>6</v>
      </c>
      <c r="D9971" s="6">
        <v>20</v>
      </c>
    </row>
    <row r="9972" spans="1:4">
      <c r="A9972" s="4" t="s">
        <v>11535</v>
      </c>
      <c r="B9972" s="25" t="s">
        <v>11536</v>
      </c>
      <c r="C9972" s="4" t="s">
        <v>6</v>
      </c>
      <c r="D9972" s="6">
        <v>20</v>
      </c>
    </row>
    <row r="9973" spans="1:4">
      <c r="A9973" s="4" t="s">
        <v>11565</v>
      </c>
      <c r="B9973" s="25" t="s">
        <v>11566</v>
      </c>
      <c r="C9973" s="4" t="s">
        <v>6</v>
      </c>
      <c r="D9973" s="6">
        <v>20</v>
      </c>
    </row>
    <row r="9974" spans="1:4">
      <c r="A9974" s="4" t="s">
        <v>12827</v>
      </c>
      <c r="B9974" s="25" t="s">
        <v>12828</v>
      </c>
      <c r="C9974" s="4" t="s">
        <v>6</v>
      </c>
      <c r="D9974" s="6">
        <v>20</v>
      </c>
    </row>
    <row r="9975" spans="1:4">
      <c r="A9975" s="4" t="s">
        <v>12861</v>
      </c>
      <c r="B9975" s="25" t="s">
        <v>12862</v>
      </c>
      <c r="C9975" s="4" t="s">
        <v>6</v>
      </c>
      <c r="D9975" s="6">
        <v>20</v>
      </c>
    </row>
    <row r="9976" spans="1:4">
      <c r="A9976" s="4" t="s">
        <v>13173</v>
      </c>
      <c r="B9976" s="25" t="s">
        <v>13174</v>
      </c>
      <c r="C9976" s="4" t="s">
        <v>6</v>
      </c>
      <c r="D9976" s="6">
        <v>20</v>
      </c>
    </row>
    <row r="9977" spans="1:4">
      <c r="A9977" s="4" t="s">
        <v>13597</v>
      </c>
      <c r="B9977" s="25" t="s">
        <v>13598</v>
      </c>
      <c r="C9977" s="4" t="s">
        <v>6</v>
      </c>
      <c r="D9977" s="6">
        <v>20</v>
      </c>
    </row>
    <row r="9978" spans="1:4">
      <c r="A9978" s="4" t="s">
        <v>13691</v>
      </c>
      <c r="B9978" s="25" t="s">
        <v>13692</v>
      </c>
      <c r="C9978" s="4" t="s">
        <v>6</v>
      </c>
      <c r="D9978" s="6">
        <v>20</v>
      </c>
    </row>
    <row r="9979" spans="1:4">
      <c r="A9979" s="4" t="s">
        <v>13850</v>
      </c>
      <c r="B9979" s="25" t="s">
        <v>13851</v>
      </c>
      <c r="C9979" s="4" t="s">
        <v>6</v>
      </c>
      <c r="D9979" s="6">
        <v>20</v>
      </c>
    </row>
    <row r="9980" spans="1:4">
      <c r="A9980" s="4" t="s">
        <v>14904</v>
      </c>
      <c r="B9980" s="25" t="s">
        <v>14905</v>
      </c>
      <c r="C9980" s="4" t="s">
        <v>6</v>
      </c>
      <c r="D9980" s="6">
        <v>20</v>
      </c>
    </row>
    <row r="9981" spans="1:4">
      <c r="A9981" s="4" t="s">
        <v>14960</v>
      </c>
      <c r="B9981" s="25" t="s">
        <v>14961</v>
      </c>
      <c r="C9981" s="4" t="s">
        <v>6</v>
      </c>
      <c r="D9981" s="6">
        <v>20</v>
      </c>
    </row>
    <row r="9982" spans="1:4">
      <c r="A9982" s="4" t="s">
        <v>14978</v>
      </c>
      <c r="B9982" s="25" t="s">
        <v>14979</v>
      </c>
      <c r="C9982" s="4" t="s">
        <v>6</v>
      </c>
      <c r="D9982" s="6">
        <v>20</v>
      </c>
    </row>
    <row r="9983" spans="1:4">
      <c r="A9983" s="4" t="s">
        <v>15128</v>
      </c>
      <c r="B9983" s="25" t="s">
        <v>15129</v>
      </c>
      <c r="C9983" s="4" t="s">
        <v>6</v>
      </c>
      <c r="D9983" s="6">
        <v>20</v>
      </c>
    </row>
    <row r="9984" spans="1:4">
      <c r="A9984" s="4" t="s">
        <v>15400</v>
      </c>
      <c r="B9984" s="25" t="s">
        <v>15401</v>
      </c>
      <c r="C9984" s="4" t="s">
        <v>6</v>
      </c>
      <c r="D9984" s="6">
        <v>20</v>
      </c>
    </row>
    <row r="9985" spans="1:4">
      <c r="A9985" s="4" t="s">
        <v>15472</v>
      </c>
      <c r="B9985" s="25" t="s">
        <v>15473</v>
      </c>
      <c r="C9985" s="4" t="s">
        <v>6</v>
      </c>
      <c r="D9985" s="6">
        <v>20</v>
      </c>
    </row>
    <row r="9986" spans="1:4">
      <c r="A9986" s="4" t="s">
        <v>15490</v>
      </c>
      <c r="B9986" s="25" t="s">
        <v>15491</v>
      </c>
      <c r="C9986" s="4" t="s">
        <v>6</v>
      </c>
      <c r="D9986" s="6">
        <v>20</v>
      </c>
    </row>
    <row r="9987" spans="1:4">
      <c r="A9987" s="4" t="s">
        <v>15742</v>
      </c>
      <c r="B9987" s="25" t="s">
        <v>15743</v>
      </c>
      <c r="C9987" s="4" t="s">
        <v>6</v>
      </c>
      <c r="D9987" s="6">
        <v>20</v>
      </c>
    </row>
    <row r="9988" spans="1:4">
      <c r="A9988" s="4" t="s">
        <v>16026</v>
      </c>
      <c r="B9988" s="25" t="s">
        <v>16027</v>
      </c>
      <c r="C9988" s="4" t="s">
        <v>6</v>
      </c>
      <c r="D9988" s="6">
        <v>20</v>
      </c>
    </row>
    <row r="9989" spans="1:4">
      <c r="A9989" s="4" t="s">
        <v>16925</v>
      </c>
      <c r="B9989" s="25" t="s">
        <v>16926</v>
      </c>
      <c r="C9989" s="4" t="s">
        <v>6</v>
      </c>
      <c r="D9989" s="6">
        <v>20</v>
      </c>
    </row>
    <row r="9990" spans="1:4">
      <c r="A9990" s="4" t="s">
        <v>17103</v>
      </c>
      <c r="B9990" s="25" t="s">
        <v>17104</v>
      </c>
      <c r="C9990" s="4" t="s">
        <v>6</v>
      </c>
      <c r="D9990" s="6">
        <v>20</v>
      </c>
    </row>
    <row r="9991" spans="1:4">
      <c r="A9991" s="4" t="s">
        <v>17267</v>
      </c>
      <c r="B9991" s="25" t="s">
        <v>17268</v>
      </c>
      <c r="C9991" s="4" t="s">
        <v>6</v>
      </c>
      <c r="D9991" s="6">
        <v>20</v>
      </c>
    </row>
    <row r="9992" spans="1:4">
      <c r="A9992" s="4" t="s">
        <v>17325</v>
      </c>
      <c r="B9992" s="25" t="s">
        <v>17326</v>
      </c>
      <c r="C9992" s="4" t="s">
        <v>6</v>
      </c>
      <c r="D9992" s="6">
        <v>20</v>
      </c>
    </row>
    <row r="9993" spans="1:4">
      <c r="A9993" s="4" t="s">
        <v>17333</v>
      </c>
      <c r="B9993" s="25" t="s">
        <v>17334</v>
      </c>
      <c r="C9993" s="4" t="s">
        <v>6</v>
      </c>
      <c r="D9993" s="6">
        <v>20</v>
      </c>
    </row>
    <row r="9994" spans="1:4">
      <c r="A9994" s="4" t="s">
        <v>17844</v>
      </c>
      <c r="B9994" s="25" t="s">
        <v>17845</v>
      </c>
      <c r="C9994" s="4" t="s">
        <v>6</v>
      </c>
      <c r="D9994" s="6">
        <v>20</v>
      </c>
    </row>
    <row r="9995" spans="1:4">
      <c r="A9995" s="4" t="s">
        <v>18696</v>
      </c>
      <c r="B9995" s="25" t="s">
        <v>18697</v>
      </c>
      <c r="C9995" s="4" t="s">
        <v>6</v>
      </c>
      <c r="D9995" s="6">
        <v>20</v>
      </c>
    </row>
    <row r="9996" spans="1:4">
      <c r="A9996" s="4" t="s">
        <v>19638</v>
      </c>
      <c r="B9996" s="25" t="s">
        <v>19639</v>
      </c>
      <c r="C9996" s="4" t="s">
        <v>6</v>
      </c>
      <c r="D9996" s="6">
        <v>20</v>
      </c>
    </row>
    <row r="9997" spans="1:4">
      <c r="A9997" s="4" t="s">
        <v>19796</v>
      </c>
      <c r="B9997" s="25" t="s">
        <v>19797</v>
      </c>
      <c r="C9997" s="4" t="s">
        <v>6</v>
      </c>
      <c r="D9997" s="6">
        <v>20</v>
      </c>
    </row>
    <row r="9998" spans="1:4">
      <c r="A9998" s="4" t="s">
        <v>19931</v>
      </c>
      <c r="B9998" s="25" t="s">
        <v>19932</v>
      </c>
      <c r="C9998" s="4" t="s">
        <v>6</v>
      </c>
      <c r="D9998" s="6">
        <v>20</v>
      </c>
    </row>
    <row r="9999" spans="1:4">
      <c r="A9999" s="4" t="s">
        <v>19955</v>
      </c>
      <c r="B9999" s="25" t="s">
        <v>19956</v>
      </c>
      <c r="C9999" s="4" t="s">
        <v>6</v>
      </c>
      <c r="D9999" s="6">
        <v>20</v>
      </c>
    </row>
    <row r="10000" spans="1:4">
      <c r="A10000" s="4" t="s">
        <v>20544</v>
      </c>
      <c r="B10000" s="25" t="s">
        <v>20545</v>
      </c>
      <c r="C10000" s="4" t="s">
        <v>6</v>
      </c>
      <c r="D10000" s="6">
        <v>20</v>
      </c>
    </row>
    <row r="10001" spans="1:4">
      <c r="A10001" s="4" t="s">
        <v>22193</v>
      </c>
      <c r="B10001" s="25" t="s">
        <v>22194</v>
      </c>
      <c r="C10001" s="4" t="s">
        <v>6</v>
      </c>
      <c r="D10001" s="6">
        <v>20</v>
      </c>
    </row>
    <row r="10002" spans="1:4">
      <c r="A10002" s="4" t="s">
        <v>22961</v>
      </c>
      <c r="B10002" s="25" t="s">
        <v>22962</v>
      </c>
      <c r="C10002" s="4" t="s">
        <v>6</v>
      </c>
      <c r="D10002" s="6">
        <v>20</v>
      </c>
    </row>
    <row r="10003" spans="1:4">
      <c r="A10003" s="4" t="s">
        <v>23139</v>
      </c>
      <c r="B10003" s="25" t="s">
        <v>23140</v>
      </c>
      <c r="C10003" s="4" t="s">
        <v>6</v>
      </c>
      <c r="D10003" s="6">
        <v>20</v>
      </c>
    </row>
    <row r="10004" spans="1:4">
      <c r="A10004" s="4" t="s">
        <v>23646</v>
      </c>
      <c r="B10004" s="25" t="s">
        <v>23647</v>
      </c>
      <c r="C10004" s="4" t="s">
        <v>6</v>
      </c>
      <c r="D10004" s="6">
        <v>20</v>
      </c>
    </row>
    <row r="10005" spans="1:4">
      <c r="A10005" s="4" t="s">
        <v>24339</v>
      </c>
      <c r="B10005" s="25" t="s">
        <v>24340</v>
      </c>
      <c r="C10005" s="4" t="s">
        <v>6</v>
      </c>
      <c r="D10005" s="6">
        <v>20</v>
      </c>
    </row>
    <row r="10006" spans="1:4">
      <c r="A10006" s="4" t="s">
        <v>25639</v>
      </c>
      <c r="B10006" s="25" t="s">
        <v>25640</v>
      </c>
      <c r="C10006" s="4" t="s">
        <v>6</v>
      </c>
      <c r="D10006" s="6">
        <v>20</v>
      </c>
    </row>
    <row r="10007" spans="1:4">
      <c r="A10007" s="4" t="s">
        <v>26125</v>
      </c>
      <c r="B10007" s="25" t="s">
        <v>26126</v>
      </c>
      <c r="C10007" s="4" t="s">
        <v>6</v>
      </c>
      <c r="D10007" s="6">
        <v>20</v>
      </c>
    </row>
    <row r="10008" spans="1:4">
      <c r="A10008" s="4" t="s">
        <v>26169</v>
      </c>
      <c r="B10008" s="25" t="s">
        <v>26170</v>
      </c>
      <c r="C10008" s="4" t="s">
        <v>6</v>
      </c>
      <c r="D10008" s="6">
        <v>20</v>
      </c>
    </row>
    <row r="10009" spans="1:4">
      <c r="A10009" s="4" t="s">
        <v>26377</v>
      </c>
      <c r="B10009" s="25" t="s">
        <v>26378</v>
      </c>
      <c r="C10009" s="4" t="s">
        <v>6</v>
      </c>
      <c r="D10009" s="6">
        <v>20</v>
      </c>
    </row>
    <row r="10010" spans="1:4">
      <c r="A10010" s="4" t="s">
        <v>26422</v>
      </c>
      <c r="B10010" s="25" t="s">
        <v>26423</v>
      </c>
      <c r="C10010" s="4" t="s">
        <v>6</v>
      </c>
      <c r="D10010" s="6">
        <v>20</v>
      </c>
    </row>
    <row r="10011" spans="1:4">
      <c r="A10011" s="4" t="s">
        <v>26478</v>
      </c>
      <c r="B10011" s="25" t="s">
        <v>26479</v>
      </c>
      <c r="C10011" s="4" t="s">
        <v>6</v>
      </c>
      <c r="D10011" s="6">
        <v>20</v>
      </c>
    </row>
    <row r="10012" spans="1:4">
      <c r="A10012" s="4" t="s">
        <v>28110</v>
      </c>
      <c r="B10012" s="25" t="s">
        <v>28111</v>
      </c>
      <c r="C10012" s="4" t="s">
        <v>6</v>
      </c>
      <c r="D10012" s="6">
        <v>20</v>
      </c>
    </row>
    <row r="10013" spans="1:4">
      <c r="A10013" s="4" t="s">
        <v>29013</v>
      </c>
      <c r="B10013" s="25" t="s">
        <v>29014</v>
      </c>
      <c r="C10013" s="4" t="s">
        <v>6</v>
      </c>
      <c r="D10013" s="6">
        <v>20</v>
      </c>
    </row>
    <row r="10014" spans="1:4">
      <c r="A10014" s="4" t="s">
        <v>205</v>
      </c>
      <c r="B10014" s="25" t="s">
        <v>206</v>
      </c>
      <c r="C10014" s="4" t="s">
        <v>6</v>
      </c>
      <c r="D10014" s="6">
        <v>21</v>
      </c>
    </row>
    <row r="10015" spans="1:4">
      <c r="A10015" s="4" t="s">
        <v>1755</v>
      </c>
      <c r="B10015" s="25" t="s">
        <v>1756</v>
      </c>
      <c r="C10015" s="4" t="s">
        <v>6</v>
      </c>
      <c r="D10015" s="6">
        <v>21</v>
      </c>
    </row>
    <row r="10016" spans="1:4">
      <c r="A10016" s="4" t="s">
        <v>2021</v>
      </c>
      <c r="B10016" s="25" t="s">
        <v>2022</v>
      </c>
      <c r="C10016" s="4" t="s">
        <v>6</v>
      </c>
      <c r="D10016" s="6">
        <v>21</v>
      </c>
    </row>
    <row r="10017" spans="1:4">
      <c r="A10017" s="4" t="s">
        <v>2637</v>
      </c>
      <c r="B10017" s="25" t="s">
        <v>2638</v>
      </c>
      <c r="C10017" s="4" t="s">
        <v>6</v>
      </c>
      <c r="D10017" s="6">
        <v>21</v>
      </c>
    </row>
    <row r="10018" spans="1:4">
      <c r="A10018" s="4" t="s">
        <v>3280</v>
      </c>
      <c r="B10018" s="25" t="s">
        <v>3281</v>
      </c>
      <c r="C10018" s="4" t="s">
        <v>6</v>
      </c>
      <c r="D10018" s="6">
        <v>21</v>
      </c>
    </row>
    <row r="10019" spans="1:4">
      <c r="A10019" s="4" t="s">
        <v>3846</v>
      </c>
      <c r="B10019" s="25" t="s">
        <v>3847</v>
      </c>
      <c r="C10019" s="4" t="s">
        <v>6</v>
      </c>
      <c r="D10019" s="6">
        <v>21</v>
      </c>
    </row>
    <row r="10020" spans="1:4">
      <c r="A10020" s="4" t="s">
        <v>4165</v>
      </c>
      <c r="B10020" s="25" t="s">
        <v>4166</v>
      </c>
      <c r="C10020" s="4" t="s">
        <v>6</v>
      </c>
      <c r="D10020" s="6">
        <v>21</v>
      </c>
    </row>
    <row r="10021" spans="1:4">
      <c r="A10021" s="4" t="s">
        <v>4882</v>
      </c>
      <c r="B10021" s="25" t="s">
        <v>4883</v>
      </c>
      <c r="C10021" s="4" t="s">
        <v>6</v>
      </c>
      <c r="D10021" s="6">
        <v>21</v>
      </c>
    </row>
    <row r="10022" spans="1:4">
      <c r="A10022" s="4" t="s">
        <v>5014</v>
      </c>
      <c r="B10022" s="25" t="s">
        <v>5015</v>
      </c>
      <c r="C10022" s="4" t="s">
        <v>6</v>
      </c>
      <c r="D10022" s="6">
        <v>21</v>
      </c>
    </row>
    <row r="10023" spans="1:4">
      <c r="A10023" s="4" t="s">
        <v>5298</v>
      </c>
      <c r="B10023" s="25" t="s">
        <v>5299</v>
      </c>
      <c r="C10023" s="4" t="s">
        <v>6</v>
      </c>
      <c r="D10023" s="6">
        <v>21</v>
      </c>
    </row>
    <row r="10024" spans="1:4">
      <c r="A10024" s="4" t="s">
        <v>6558</v>
      </c>
      <c r="B10024" s="25" t="s">
        <v>6559</v>
      </c>
      <c r="C10024" s="4" t="s">
        <v>6</v>
      </c>
      <c r="D10024" s="6">
        <v>21</v>
      </c>
    </row>
    <row r="10025" spans="1:4">
      <c r="A10025" s="4" t="s">
        <v>6615</v>
      </c>
      <c r="B10025" s="25" t="s">
        <v>6616</v>
      </c>
      <c r="C10025" s="4" t="s">
        <v>6</v>
      </c>
      <c r="D10025" s="6">
        <v>21</v>
      </c>
    </row>
    <row r="10026" spans="1:4">
      <c r="A10026" s="4" t="s">
        <v>7367</v>
      </c>
      <c r="B10026" s="25" t="s">
        <v>7368</v>
      </c>
      <c r="C10026" s="4" t="s">
        <v>6</v>
      </c>
      <c r="D10026" s="6">
        <v>21</v>
      </c>
    </row>
    <row r="10027" spans="1:4">
      <c r="A10027" s="4" t="s">
        <v>7603</v>
      </c>
      <c r="B10027" s="25" t="s">
        <v>7604</v>
      </c>
      <c r="C10027" s="4" t="s">
        <v>6</v>
      </c>
      <c r="D10027" s="6">
        <v>21</v>
      </c>
    </row>
    <row r="10028" spans="1:4">
      <c r="A10028" s="4" t="s">
        <v>7621</v>
      </c>
      <c r="B10028" s="25" t="s">
        <v>7622</v>
      </c>
      <c r="C10028" s="4" t="s">
        <v>6</v>
      </c>
      <c r="D10028" s="6">
        <v>21</v>
      </c>
    </row>
    <row r="10029" spans="1:4">
      <c r="A10029" s="4" t="s">
        <v>7695</v>
      </c>
      <c r="B10029" s="25" t="s">
        <v>7696</v>
      </c>
      <c r="C10029" s="4" t="s">
        <v>6</v>
      </c>
      <c r="D10029" s="6">
        <v>21</v>
      </c>
    </row>
    <row r="10030" spans="1:4">
      <c r="A10030" s="4" t="s">
        <v>7707</v>
      </c>
      <c r="B10030" s="25" t="s">
        <v>7708</v>
      </c>
      <c r="C10030" s="4" t="s">
        <v>6</v>
      </c>
      <c r="D10030" s="6">
        <v>21</v>
      </c>
    </row>
    <row r="10031" spans="1:4">
      <c r="A10031" s="4" t="s">
        <v>8009</v>
      </c>
      <c r="B10031" s="25" t="s">
        <v>8010</v>
      </c>
      <c r="C10031" s="4" t="s">
        <v>6</v>
      </c>
      <c r="D10031" s="6">
        <v>21</v>
      </c>
    </row>
    <row r="10032" spans="1:4">
      <c r="A10032" s="4" t="s">
        <v>8405</v>
      </c>
      <c r="B10032" s="25" t="s">
        <v>8406</v>
      </c>
      <c r="C10032" s="4" t="s">
        <v>6</v>
      </c>
      <c r="D10032" s="6">
        <v>21</v>
      </c>
    </row>
    <row r="10033" spans="1:4">
      <c r="A10033" s="4" t="s">
        <v>8905</v>
      </c>
      <c r="B10033" s="25" t="s">
        <v>8906</v>
      </c>
      <c r="C10033" s="4" t="s">
        <v>6</v>
      </c>
      <c r="D10033" s="6">
        <v>21</v>
      </c>
    </row>
    <row r="10034" spans="1:4">
      <c r="A10034" s="4" t="s">
        <v>9319</v>
      </c>
      <c r="B10034" s="25" t="s">
        <v>9320</v>
      </c>
      <c r="C10034" s="4" t="s">
        <v>6</v>
      </c>
      <c r="D10034" s="6">
        <v>21</v>
      </c>
    </row>
    <row r="10035" spans="1:4">
      <c r="A10035" s="4" t="s">
        <v>9709</v>
      </c>
      <c r="B10035" s="25" t="s">
        <v>9710</v>
      </c>
      <c r="C10035" s="4" t="s">
        <v>6</v>
      </c>
      <c r="D10035" s="6">
        <v>21</v>
      </c>
    </row>
    <row r="10036" spans="1:4">
      <c r="A10036" s="4" t="s">
        <v>10761</v>
      </c>
      <c r="B10036" s="25" t="s">
        <v>10762</v>
      </c>
      <c r="C10036" s="4" t="s">
        <v>6</v>
      </c>
      <c r="D10036" s="6">
        <v>21</v>
      </c>
    </row>
    <row r="10037" spans="1:4">
      <c r="A10037" s="4" t="s">
        <v>10883</v>
      </c>
      <c r="B10037" s="25" t="s">
        <v>10884</v>
      </c>
      <c r="C10037" s="4" t="s">
        <v>6</v>
      </c>
      <c r="D10037" s="6">
        <v>21</v>
      </c>
    </row>
    <row r="10038" spans="1:4">
      <c r="A10038" s="4" t="s">
        <v>13045</v>
      </c>
      <c r="B10038" s="25" t="s">
        <v>13046</v>
      </c>
      <c r="C10038" s="4" t="s">
        <v>6</v>
      </c>
      <c r="D10038" s="6">
        <v>21</v>
      </c>
    </row>
    <row r="10039" spans="1:4">
      <c r="A10039" s="4" t="s">
        <v>13067</v>
      </c>
      <c r="B10039" s="25" t="s">
        <v>13068</v>
      </c>
      <c r="C10039" s="4" t="s">
        <v>6</v>
      </c>
      <c r="D10039" s="6">
        <v>21</v>
      </c>
    </row>
    <row r="10040" spans="1:4">
      <c r="A10040" s="4" t="s">
        <v>13221</v>
      </c>
      <c r="B10040" s="25" t="s">
        <v>13222</v>
      </c>
      <c r="C10040" s="4" t="s">
        <v>6</v>
      </c>
      <c r="D10040" s="6">
        <v>21</v>
      </c>
    </row>
    <row r="10041" spans="1:4">
      <c r="A10041" s="4" t="s">
        <v>13339</v>
      </c>
      <c r="B10041" s="25" t="s">
        <v>13340</v>
      </c>
      <c r="C10041" s="4" t="s">
        <v>6</v>
      </c>
      <c r="D10041" s="6">
        <v>21</v>
      </c>
    </row>
    <row r="10042" spans="1:4">
      <c r="A10042" s="4" t="s">
        <v>13683</v>
      </c>
      <c r="B10042" s="25" t="s">
        <v>13684</v>
      </c>
      <c r="C10042" s="4" t="s">
        <v>6</v>
      </c>
      <c r="D10042" s="6">
        <v>21</v>
      </c>
    </row>
    <row r="10043" spans="1:4">
      <c r="A10043" s="4" t="s">
        <v>15268</v>
      </c>
      <c r="B10043" s="25" t="s">
        <v>15269</v>
      </c>
      <c r="C10043" s="4" t="s">
        <v>6</v>
      </c>
      <c r="D10043" s="6">
        <v>21</v>
      </c>
    </row>
    <row r="10044" spans="1:4">
      <c r="A10044" s="4" t="s">
        <v>15994</v>
      </c>
      <c r="B10044" s="25" t="s">
        <v>15995</v>
      </c>
      <c r="C10044" s="4" t="s">
        <v>6</v>
      </c>
      <c r="D10044" s="6">
        <v>21</v>
      </c>
    </row>
    <row r="10045" spans="1:4">
      <c r="A10045" s="4" t="s">
        <v>16344</v>
      </c>
      <c r="B10045" s="25" t="s">
        <v>16345</v>
      </c>
      <c r="C10045" s="4" t="s">
        <v>6</v>
      </c>
      <c r="D10045" s="6">
        <v>21</v>
      </c>
    </row>
    <row r="10046" spans="1:4">
      <c r="A10046" s="4" t="s">
        <v>18062</v>
      </c>
      <c r="B10046" s="25" t="s">
        <v>18063</v>
      </c>
      <c r="C10046" s="4" t="s">
        <v>6</v>
      </c>
      <c r="D10046" s="6">
        <v>21</v>
      </c>
    </row>
    <row r="10047" spans="1:4">
      <c r="A10047" s="4" t="s">
        <v>18326</v>
      </c>
      <c r="B10047" s="25" t="s">
        <v>18327</v>
      </c>
      <c r="C10047" s="4" t="s">
        <v>6</v>
      </c>
      <c r="D10047" s="6">
        <v>21</v>
      </c>
    </row>
    <row r="10048" spans="1:4">
      <c r="A10048" s="4" t="s">
        <v>18944</v>
      </c>
      <c r="B10048" s="25" t="s">
        <v>18945</v>
      </c>
      <c r="C10048" s="4" t="s">
        <v>6</v>
      </c>
      <c r="D10048" s="6">
        <v>21</v>
      </c>
    </row>
    <row r="10049" spans="1:4">
      <c r="A10049" s="4" t="s">
        <v>20441</v>
      </c>
      <c r="B10049" s="25" t="s">
        <v>20442</v>
      </c>
      <c r="C10049" s="4" t="s">
        <v>6</v>
      </c>
      <c r="D10049" s="6">
        <v>21</v>
      </c>
    </row>
    <row r="10050" spans="1:4">
      <c r="A10050" s="4" t="s">
        <v>20519</v>
      </c>
      <c r="B10050" s="25" t="s">
        <v>20520</v>
      </c>
      <c r="C10050" s="4" t="s">
        <v>6</v>
      </c>
      <c r="D10050" s="6">
        <v>21</v>
      </c>
    </row>
    <row r="10051" spans="1:4">
      <c r="A10051" s="4" t="s">
        <v>21483</v>
      </c>
      <c r="B10051" s="25" t="s">
        <v>21484</v>
      </c>
      <c r="C10051" s="4" t="s">
        <v>6</v>
      </c>
      <c r="D10051" s="6">
        <v>21</v>
      </c>
    </row>
    <row r="10052" spans="1:4">
      <c r="A10052" s="4" t="s">
        <v>22333</v>
      </c>
      <c r="B10052" s="25" t="s">
        <v>22334</v>
      </c>
      <c r="C10052" s="4" t="s">
        <v>6</v>
      </c>
      <c r="D10052" s="6">
        <v>21</v>
      </c>
    </row>
    <row r="10053" spans="1:4">
      <c r="A10053" s="4" t="s">
        <v>23504</v>
      </c>
      <c r="B10053" s="25" t="s">
        <v>23505</v>
      </c>
      <c r="C10053" s="4" t="s">
        <v>6</v>
      </c>
      <c r="D10053" s="6">
        <v>21</v>
      </c>
    </row>
    <row r="10054" spans="1:4">
      <c r="A10054" s="4" t="s">
        <v>23792</v>
      </c>
      <c r="B10054" s="25" t="s">
        <v>23793</v>
      </c>
      <c r="C10054" s="4" t="s">
        <v>6</v>
      </c>
      <c r="D10054" s="6">
        <v>21</v>
      </c>
    </row>
    <row r="10055" spans="1:4">
      <c r="A10055" s="4" t="s">
        <v>26580</v>
      </c>
      <c r="B10055" s="25" t="s">
        <v>26581</v>
      </c>
      <c r="C10055" s="4" t="s">
        <v>6</v>
      </c>
      <c r="D10055" s="6">
        <v>21</v>
      </c>
    </row>
    <row r="10056" spans="1:4">
      <c r="A10056" s="4" t="s">
        <v>26737</v>
      </c>
      <c r="B10056" s="25" t="s">
        <v>26738</v>
      </c>
      <c r="C10056" s="4" t="s">
        <v>6</v>
      </c>
      <c r="D10056" s="6">
        <v>21</v>
      </c>
    </row>
    <row r="10057" spans="1:4">
      <c r="A10057" s="4" t="s">
        <v>26745</v>
      </c>
      <c r="B10057" s="25" t="s">
        <v>26746</v>
      </c>
      <c r="C10057" s="4" t="s">
        <v>6</v>
      </c>
      <c r="D10057" s="6">
        <v>21</v>
      </c>
    </row>
    <row r="10058" spans="1:4">
      <c r="A10058" s="4" t="s">
        <v>26909</v>
      </c>
      <c r="B10058" s="25" t="s">
        <v>26910</v>
      </c>
      <c r="C10058" s="4" t="s">
        <v>6</v>
      </c>
      <c r="D10058" s="6">
        <v>21</v>
      </c>
    </row>
    <row r="10059" spans="1:4">
      <c r="A10059" s="4" t="s">
        <v>26915</v>
      </c>
      <c r="B10059" s="25" t="s">
        <v>26916</v>
      </c>
      <c r="C10059" s="4" t="s">
        <v>6</v>
      </c>
      <c r="D10059" s="6">
        <v>21</v>
      </c>
    </row>
    <row r="10060" spans="1:4">
      <c r="A10060" s="4" t="s">
        <v>27787</v>
      </c>
      <c r="B10060" s="25" t="s">
        <v>27788</v>
      </c>
      <c r="C10060" s="4" t="s">
        <v>6</v>
      </c>
      <c r="D10060" s="6">
        <v>21</v>
      </c>
    </row>
    <row r="10061" spans="1:4">
      <c r="A10061" s="4" t="s">
        <v>28176</v>
      </c>
      <c r="B10061" s="25" t="s">
        <v>28177</v>
      </c>
      <c r="C10061" s="4" t="s">
        <v>6</v>
      </c>
      <c r="D10061" s="6">
        <v>21</v>
      </c>
    </row>
    <row r="10062" spans="1:4">
      <c r="A10062" s="4" t="s">
        <v>28910</v>
      </c>
      <c r="B10062" s="25" t="s">
        <v>28911</v>
      </c>
      <c r="C10062" s="4" t="s">
        <v>6</v>
      </c>
      <c r="D10062" s="6">
        <v>21</v>
      </c>
    </row>
    <row r="10063" spans="1:4">
      <c r="A10063" s="4" t="s">
        <v>29019</v>
      </c>
      <c r="B10063" s="25" t="s">
        <v>29020</v>
      </c>
      <c r="C10063" s="4" t="s">
        <v>6</v>
      </c>
      <c r="D10063" s="6">
        <v>21</v>
      </c>
    </row>
    <row r="10064" spans="1:4">
      <c r="A10064" s="4" t="s">
        <v>29297</v>
      </c>
      <c r="B10064" s="25" t="s">
        <v>29298</v>
      </c>
      <c r="C10064" s="4" t="s">
        <v>6</v>
      </c>
      <c r="D10064" s="6">
        <v>21</v>
      </c>
    </row>
    <row r="10065" spans="1:4">
      <c r="A10065" s="4" t="s">
        <v>84</v>
      </c>
      <c r="B10065" s="25" t="s">
        <v>85</v>
      </c>
      <c r="C10065" s="4" t="s">
        <v>6</v>
      </c>
      <c r="D10065" s="6">
        <v>22</v>
      </c>
    </row>
    <row r="10066" spans="1:4">
      <c r="A10066" s="4" t="s">
        <v>423</v>
      </c>
      <c r="B10066" s="25" t="s">
        <v>424</v>
      </c>
      <c r="C10066" s="4" t="s">
        <v>6</v>
      </c>
      <c r="D10066" s="6">
        <v>22</v>
      </c>
    </row>
    <row r="10067" spans="1:4">
      <c r="A10067" s="4" t="s">
        <v>447</v>
      </c>
      <c r="B10067" s="25" t="s">
        <v>448</v>
      </c>
      <c r="C10067" s="4" t="s">
        <v>6</v>
      </c>
      <c r="D10067" s="6">
        <v>22</v>
      </c>
    </row>
    <row r="10068" spans="1:4">
      <c r="A10068" s="4" t="s">
        <v>759</v>
      </c>
      <c r="B10068" s="25" t="s">
        <v>760</v>
      </c>
      <c r="C10068" s="4" t="s">
        <v>6</v>
      </c>
      <c r="D10068" s="6">
        <v>22</v>
      </c>
    </row>
    <row r="10069" spans="1:4">
      <c r="A10069" s="4" t="s">
        <v>1883</v>
      </c>
      <c r="B10069" s="25" t="s">
        <v>1884</v>
      </c>
      <c r="C10069" s="4" t="s">
        <v>6</v>
      </c>
      <c r="D10069" s="6">
        <v>22</v>
      </c>
    </row>
    <row r="10070" spans="1:4">
      <c r="A10070" s="4" t="s">
        <v>2333</v>
      </c>
      <c r="B10070" s="25" t="s">
        <v>2334</v>
      </c>
      <c r="C10070" s="4" t="s">
        <v>6</v>
      </c>
      <c r="D10070" s="6">
        <v>22</v>
      </c>
    </row>
    <row r="10071" spans="1:4">
      <c r="A10071" s="4" t="s">
        <v>2713</v>
      </c>
      <c r="B10071" s="25" t="s">
        <v>2714</v>
      </c>
      <c r="C10071" s="4" t="s">
        <v>6</v>
      </c>
      <c r="D10071" s="6">
        <v>22</v>
      </c>
    </row>
    <row r="10072" spans="1:4">
      <c r="A10072" s="4" t="s">
        <v>3102</v>
      </c>
      <c r="B10072" s="25" t="s">
        <v>3103</v>
      </c>
      <c r="C10072" s="4" t="s">
        <v>6</v>
      </c>
      <c r="D10072" s="6">
        <v>22</v>
      </c>
    </row>
    <row r="10073" spans="1:4">
      <c r="A10073" s="4" t="s">
        <v>3322</v>
      </c>
      <c r="B10073" s="25" t="s">
        <v>3323</v>
      </c>
      <c r="C10073" s="4" t="s">
        <v>6</v>
      </c>
      <c r="D10073" s="6">
        <v>22</v>
      </c>
    </row>
    <row r="10074" spans="1:4">
      <c r="A10074" s="4" t="s">
        <v>3362</v>
      </c>
      <c r="B10074" s="25" t="s">
        <v>3363</v>
      </c>
      <c r="C10074" s="4" t="s">
        <v>6</v>
      </c>
      <c r="D10074" s="6">
        <v>22</v>
      </c>
    </row>
    <row r="10075" spans="1:4">
      <c r="A10075" s="4" t="s">
        <v>3728</v>
      </c>
      <c r="B10075" s="25" t="s">
        <v>3729</v>
      </c>
      <c r="C10075" s="4" t="s">
        <v>6</v>
      </c>
      <c r="D10075" s="6">
        <v>22</v>
      </c>
    </row>
    <row r="10076" spans="1:4">
      <c r="A10076" s="4" t="s">
        <v>5000</v>
      </c>
      <c r="B10076" s="25" t="s">
        <v>5001</v>
      </c>
      <c r="C10076" s="4" t="s">
        <v>6</v>
      </c>
      <c r="D10076" s="6">
        <v>22</v>
      </c>
    </row>
    <row r="10077" spans="1:4">
      <c r="A10077" s="4" t="s">
        <v>5098</v>
      </c>
      <c r="B10077" s="25" t="s">
        <v>5099</v>
      </c>
      <c r="C10077" s="4" t="s">
        <v>6</v>
      </c>
      <c r="D10077" s="6">
        <v>22</v>
      </c>
    </row>
    <row r="10078" spans="1:4">
      <c r="A10078" s="4" t="s">
        <v>5590</v>
      </c>
      <c r="B10078" s="25" t="s">
        <v>5591</v>
      </c>
      <c r="C10078" s="4" t="s">
        <v>6</v>
      </c>
      <c r="D10078" s="6">
        <v>22</v>
      </c>
    </row>
    <row r="10079" spans="1:4">
      <c r="A10079" s="4" t="s">
        <v>6522</v>
      </c>
      <c r="B10079" s="25" t="s">
        <v>6523</v>
      </c>
      <c r="C10079" s="4" t="s">
        <v>6</v>
      </c>
      <c r="D10079" s="6">
        <v>22</v>
      </c>
    </row>
    <row r="10080" spans="1:4">
      <c r="A10080" s="4" t="s">
        <v>6679</v>
      </c>
      <c r="B10080" s="25" t="s">
        <v>6680</v>
      </c>
      <c r="C10080" s="4" t="s">
        <v>6</v>
      </c>
      <c r="D10080" s="6">
        <v>22</v>
      </c>
    </row>
    <row r="10081" spans="1:4">
      <c r="A10081" s="4" t="s">
        <v>7421</v>
      </c>
      <c r="B10081" s="25" t="s">
        <v>7422</v>
      </c>
      <c r="C10081" s="4" t="s">
        <v>6</v>
      </c>
      <c r="D10081" s="6">
        <v>22</v>
      </c>
    </row>
    <row r="10082" spans="1:4">
      <c r="A10082" s="4" t="s">
        <v>7521</v>
      </c>
      <c r="B10082" s="25" t="s">
        <v>7522</v>
      </c>
      <c r="C10082" s="4" t="s">
        <v>6</v>
      </c>
      <c r="D10082" s="6">
        <v>22</v>
      </c>
    </row>
    <row r="10083" spans="1:4">
      <c r="A10083" s="4" t="s">
        <v>7535</v>
      </c>
      <c r="B10083" s="25" t="s">
        <v>7536</v>
      </c>
      <c r="C10083" s="4" t="s">
        <v>6</v>
      </c>
      <c r="D10083" s="6">
        <v>22</v>
      </c>
    </row>
    <row r="10084" spans="1:4">
      <c r="A10084" s="4" t="s">
        <v>7843</v>
      </c>
      <c r="B10084" s="25" t="s">
        <v>7844</v>
      </c>
      <c r="C10084" s="4" t="s">
        <v>6</v>
      </c>
      <c r="D10084" s="6">
        <v>22</v>
      </c>
    </row>
    <row r="10085" spans="1:4">
      <c r="A10085" s="4" t="s">
        <v>7877</v>
      </c>
      <c r="B10085" s="25" t="s">
        <v>7878</v>
      </c>
      <c r="C10085" s="4" t="s">
        <v>6</v>
      </c>
      <c r="D10085" s="6">
        <v>22</v>
      </c>
    </row>
    <row r="10086" spans="1:4">
      <c r="A10086" s="4" t="s">
        <v>7907</v>
      </c>
      <c r="B10086" s="25" t="s">
        <v>7908</v>
      </c>
      <c r="C10086" s="4" t="s">
        <v>6</v>
      </c>
      <c r="D10086" s="6">
        <v>22</v>
      </c>
    </row>
    <row r="10087" spans="1:4">
      <c r="A10087" s="4" t="s">
        <v>8705</v>
      </c>
      <c r="B10087" s="25" t="s">
        <v>8706</v>
      </c>
      <c r="C10087" s="4" t="s">
        <v>6</v>
      </c>
      <c r="D10087" s="6">
        <v>22</v>
      </c>
    </row>
    <row r="10088" spans="1:4">
      <c r="A10088" s="4" t="s">
        <v>9501</v>
      </c>
      <c r="B10088" s="25" t="s">
        <v>9502</v>
      </c>
      <c r="C10088" s="4" t="s">
        <v>6</v>
      </c>
      <c r="D10088" s="6">
        <v>22</v>
      </c>
    </row>
    <row r="10089" spans="1:4">
      <c r="A10089" s="4" t="s">
        <v>11377</v>
      </c>
      <c r="B10089" s="25" t="s">
        <v>11378</v>
      </c>
      <c r="C10089" s="4" t="s">
        <v>6</v>
      </c>
      <c r="D10089" s="6">
        <v>22</v>
      </c>
    </row>
    <row r="10090" spans="1:4">
      <c r="A10090" s="4" t="s">
        <v>11837</v>
      </c>
      <c r="B10090" s="25" t="s">
        <v>11838</v>
      </c>
      <c r="C10090" s="4" t="s">
        <v>6</v>
      </c>
      <c r="D10090" s="6">
        <v>22</v>
      </c>
    </row>
    <row r="10091" spans="1:4">
      <c r="A10091" s="4" t="s">
        <v>11917</v>
      </c>
      <c r="B10091" s="25" t="s">
        <v>11918</v>
      </c>
      <c r="C10091" s="4" t="s">
        <v>6</v>
      </c>
      <c r="D10091" s="6">
        <v>22</v>
      </c>
    </row>
    <row r="10092" spans="1:4">
      <c r="A10092" s="4" t="s">
        <v>12175</v>
      </c>
      <c r="B10092" s="25" t="s">
        <v>12176</v>
      </c>
      <c r="C10092" s="4" t="s">
        <v>6</v>
      </c>
      <c r="D10092" s="6">
        <v>22</v>
      </c>
    </row>
    <row r="10093" spans="1:4">
      <c r="A10093" s="4" t="s">
        <v>13729</v>
      </c>
      <c r="B10093" s="25" t="s">
        <v>13730</v>
      </c>
      <c r="C10093" s="4" t="s">
        <v>6</v>
      </c>
      <c r="D10093" s="6">
        <v>22</v>
      </c>
    </row>
    <row r="10094" spans="1:4">
      <c r="A10094" s="4" t="s">
        <v>13784</v>
      </c>
      <c r="B10094" s="25" t="s">
        <v>13785</v>
      </c>
      <c r="C10094" s="4" t="s">
        <v>6</v>
      </c>
      <c r="D10094" s="6">
        <v>22</v>
      </c>
    </row>
    <row r="10095" spans="1:4">
      <c r="A10095" s="4" t="s">
        <v>14002</v>
      </c>
      <c r="B10095" s="25" t="s">
        <v>14003</v>
      </c>
      <c r="C10095" s="4" t="s">
        <v>6</v>
      </c>
      <c r="D10095" s="6">
        <v>22</v>
      </c>
    </row>
    <row r="10096" spans="1:4">
      <c r="A10096" s="4" t="s">
        <v>14188</v>
      </c>
      <c r="B10096" s="25" t="s">
        <v>14189</v>
      </c>
      <c r="C10096" s="4" t="s">
        <v>6</v>
      </c>
      <c r="D10096" s="6">
        <v>22</v>
      </c>
    </row>
    <row r="10097" spans="1:4">
      <c r="A10097" s="4" t="s">
        <v>15136</v>
      </c>
      <c r="B10097" s="25" t="s">
        <v>15137</v>
      </c>
      <c r="C10097" s="4" t="s">
        <v>6</v>
      </c>
      <c r="D10097" s="6">
        <v>22</v>
      </c>
    </row>
    <row r="10098" spans="1:4">
      <c r="A10098" s="4" t="s">
        <v>16566</v>
      </c>
      <c r="B10098" s="25" t="s">
        <v>16567</v>
      </c>
      <c r="C10098" s="4" t="s">
        <v>6</v>
      </c>
      <c r="D10098" s="6">
        <v>22</v>
      </c>
    </row>
    <row r="10099" spans="1:4">
      <c r="A10099" s="4" t="s">
        <v>16580</v>
      </c>
      <c r="B10099" s="25" t="s">
        <v>16581</v>
      </c>
      <c r="C10099" s="4" t="s">
        <v>6</v>
      </c>
      <c r="D10099" s="6">
        <v>22</v>
      </c>
    </row>
    <row r="10100" spans="1:4">
      <c r="A10100" s="4" t="s">
        <v>17347</v>
      </c>
      <c r="B10100" s="25" t="s">
        <v>17348</v>
      </c>
      <c r="C10100" s="4" t="s">
        <v>6</v>
      </c>
      <c r="D10100" s="6">
        <v>22</v>
      </c>
    </row>
    <row r="10101" spans="1:4">
      <c r="A10101" s="4" t="s">
        <v>17422</v>
      </c>
      <c r="B10101" s="25" t="s">
        <v>17423</v>
      </c>
      <c r="C10101" s="4" t="s">
        <v>6</v>
      </c>
      <c r="D10101" s="6">
        <v>22</v>
      </c>
    </row>
    <row r="10102" spans="1:4">
      <c r="A10102" s="4" t="s">
        <v>18786</v>
      </c>
      <c r="B10102" s="25" t="s">
        <v>18787</v>
      </c>
      <c r="C10102" s="4" t="s">
        <v>6</v>
      </c>
      <c r="D10102" s="6">
        <v>22</v>
      </c>
    </row>
    <row r="10103" spans="1:4">
      <c r="A10103" s="4" t="s">
        <v>19036</v>
      </c>
      <c r="B10103" s="25" t="s">
        <v>19037</v>
      </c>
      <c r="C10103" s="4" t="s">
        <v>6</v>
      </c>
      <c r="D10103" s="6">
        <v>22</v>
      </c>
    </row>
    <row r="10104" spans="1:4">
      <c r="A10104" s="4" t="s">
        <v>19252</v>
      </c>
      <c r="B10104" s="25" t="s">
        <v>19253</v>
      </c>
      <c r="C10104" s="4" t="s">
        <v>6</v>
      </c>
      <c r="D10104" s="6">
        <v>22</v>
      </c>
    </row>
    <row r="10105" spans="1:4">
      <c r="A10105" s="4" t="s">
        <v>20123</v>
      </c>
      <c r="B10105" s="25" t="s">
        <v>20124</v>
      </c>
      <c r="C10105" s="4" t="s">
        <v>6</v>
      </c>
      <c r="D10105" s="6">
        <v>22</v>
      </c>
    </row>
    <row r="10106" spans="1:4">
      <c r="A10106" s="4" t="s">
        <v>20131</v>
      </c>
      <c r="B10106" s="25" t="s">
        <v>20132</v>
      </c>
      <c r="C10106" s="4" t="s">
        <v>6</v>
      </c>
      <c r="D10106" s="6">
        <v>22</v>
      </c>
    </row>
    <row r="10107" spans="1:4">
      <c r="A10107" s="4" t="s">
        <v>20768</v>
      </c>
      <c r="B10107" s="25" t="s">
        <v>20769</v>
      </c>
      <c r="C10107" s="4" t="s">
        <v>6</v>
      </c>
      <c r="D10107" s="6">
        <v>22</v>
      </c>
    </row>
    <row r="10108" spans="1:4">
      <c r="A10108" s="4" t="s">
        <v>21255</v>
      </c>
      <c r="B10108" s="25" t="s">
        <v>21256</v>
      </c>
      <c r="C10108" s="4" t="s">
        <v>6</v>
      </c>
      <c r="D10108" s="6">
        <v>22</v>
      </c>
    </row>
    <row r="10109" spans="1:4">
      <c r="A10109" s="4" t="s">
        <v>21405</v>
      </c>
      <c r="B10109" s="25" t="s">
        <v>21406</v>
      </c>
      <c r="C10109" s="4" t="s">
        <v>6</v>
      </c>
      <c r="D10109" s="6">
        <v>22</v>
      </c>
    </row>
    <row r="10110" spans="1:4">
      <c r="A10110" s="4" t="s">
        <v>22141</v>
      </c>
      <c r="B10110" s="25" t="s">
        <v>22142</v>
      </c>
      <c r="C10110" s="4" t="s">
        <v>6</v>
      </c>
      <c r="D10110" s="6">
        <v>22</v>
      </c>
    </row>
    <row r="10111" spans="1:4">
      <c r="A10111" s="4" t="s">
        <v>24501</v>
      </c>
      <c r="B10111" s="25" t="s">
        <v>24502</v>
      </c>
      <c r="C10111" s="4" t="s">
        <v>6</v>
      </c>
      <c r="D10111" s="6">
        <v>22</v>
      </c>
    </row>
    <row r="10112" spans="1:4">
      <c r="A10112" s="4" t="s">
        <v>24727</v>
      </c>
      <c r="B10112" s="25" t="s">
        <v>24728</v>
      </c>
      <c r="C10112" s="4" t="s">
        <v>6</v>
      </c>
      <c r="D10112" s="6">
        <v>22</v>
      </c>
    </row>
    <row r="10113" spans="1:4">
      <c r="A10113" s="4" t="s">
        <v>25579</v>
      </c>
      <c r="B10113" s="25" t="s">
        <v>25580</v>
      </c>
      <c r="C10113" s="4" t="s">
        <v>6</v>
      </c>
      <c r="D10113" s="6">
        <v>22</v>
      </c>
    </row>
    <row r="10114" spans="1:4">
      <c r="A10114" s="4" t="s">
        <v>25853</v>
      </c>
      <c r="B10114" s="25" t="s">
        <v>25854</v>
      </c>
      <c r="C10114" s="4" t="s">
        <v>6</v>
      </c>
      <c r="D10114" s="6">
        <v>22</v>
      </c>
    </row>
    <row r="10115" spans="1:4">
      <c r="A10115" s="4" t="s">
        <v>33310</v>
      </c>
      <c r="B10115" s="25" t="s">
        <v>33311</v>
      </c>
      <c r="C10115" s="4" t="s">
        <v>6</v>
      </c>
      <c r="D10115" s="6">
        <v>22</v>
      </c>
    </row>
    <row r="10116" spans="1:4">
      <c r="A10116" s="4" t="s">
        <v>841</v>
      </c>
      <c r="B10116" s="25" t="s">
        <v>842</v>
      </c>
      <c r="C10116" s="4" t="s">
        <v>6</v>
      </c>
      <c r="D10116" s="6">
        <v>23</v>
      </c>
    </row>
    <row r="10117" spans="1:4">
      <c r="A10117" s="4" t="s">
        <v>1027</v>
      </c>
      <c r="B10117" s="25" t="s">
        <v>1028</v>
      </c>
      <c r="C10117" s="4" t="s">
        <v>6</v>
      </c>
      <c r="D10117" s="6">
        <v>23</v>
      </c>
    </row>
    <row r="10118" spans="1:4">
      <c r="A10118" s="4" t="s">
        <v>1113</v>
      </c>
      <c r="B10118" s="25" t="s">
        <v>1114</v>
      </c>
      <c r="C10118" s="4" t="s">
        <v>6</v>
      </c>
      <c r="D10118" s="6">
        <v>23</v>
      </c>
    </row>
    <row r="10119" spans="1:4">
      <c r="A10119" s="4" t="s">
        <v>2145</v>
      </c>
      <c r="B10119" s="25" t="s">
        <v>2146</v>
      </c>
      <c r="C10119" s="4" t="s">
        <v>6</v>
      </c>
      <c r="D10119" s="6">
        <v>23</v>
      </c>
    </row>
    <row r="10120" spans="1:4">
      <c r="A10120" s="4" t="s">
        <v>2435</v>
      </c>
      <c r="B10120" s="25" t="s">
        <v>2436</v>
      </c>
      <c r="C10120" s="4" t="s">
        <v>6</v>
      </c>
      <c r="D10120" s="6">
        <v>23</v>
      </c>
    </row>
    <row r="10121" spans="1:4">
      <c r="A10121" s="4" t="s">
        <v>2914</v>
      </c>
      <c r="B10121" s="25" t="s">
        <v>2915</v>
      </c>
      <c r="C10121" s="4" t="s">
        <v>6</v>
      </c>
      <c r="D10121" s="6">
        <v>23</v>
      </c>
    </row>
    <row r="10122" spans="1:4">
      <c r="A10122" s="4" t="s">
        <v>3454</v>
      </c>
      <c r="B10122" s="25" t="s">
        <v>3455</v>
      </c>
      <c r="C10122" s="4" t="s">
        <v>6</v>
      </c>
      <c r="D10122" s="6">
        <v>23</v>
      </c>
    </row>
    <row r="10123" spans="1:4">
      <c r="A10123" s="4" t="s">
        <v>3850</v>
      </c>
      <c r="B10123" s="25" t="s">
        <v>3851</v>
      </c>
      <c r="C10123" s="4" t="s">
        <v>6</v>
      </c>
      <c r="D10123" s="6">
        <v>23</v>
      </c>
    </row>
    <row r="10124" spans="1:4">
      <c r="A10124" s="4" t="s">
        <v>4029</v>
      </c>
      <c r="B10124" s="25" t="s">
        <v>4030</v>
      </c>
      <c r="C10124" s="4" t="s">
        <v>6</v>
      </c>
      <c r="D10124" s="6">
        <v>23</v>
      </c>
    </row>
    <row r="10125" spans="1:4">
      <c r="A10125" s="4" t="s">
        <v>4474</v>
      </c>
      <c r="B10125" s="25" t="s">
        <v>4475</v>
      </c>
      <c r="C10125" s="4" t="s">
        <v>6</v>
      </c>
      <c r="D10125" s="6">
        <v>23</v>
      </c>
    </row>
    <row r="10126" spans="1:4">
      <c r="A10126" s="4" t="s">
        <v>4622</v>
      </c>
      <c r="B10126" s="25" t="s">
        <v>4623</v>
      </c>
      <c r="C10126" s="4" t="s">
        <v>6</v>
      </c>
      <c r="D10126" s="6">
        <v>23</v>
      </c>
    </row>
    <row r="10127" spans="1:4">
      <c r="A10127" s="4" t="s">
        <v>4980</v>
      </c>
      <c r="B10127" s="25" t="s">
        <v>4981</v>
      </c>
      <c r="C10127" s="4" t="s">
        <v>6</v>
      </c>
      <c r="D10127" s="6">
        <v>23</v>
      </c>
    </row>
    <row r="10128" spans="1:4">
      <c r="A10128" s="4" t="s">
        <v>5672</v>
      </c>
      <c r="B10128" s="25" t="s">
        <v>5673</v>
      </c>
      <c r="C10128" s="4" t="s">
        <v>6</v>
      </c>
      <c r="D10128" s="6">
        <v>23</v>
      </c>
    </row>
    <row r="10129" spans="1:4">
      <c r="A10129" s="4" t="s">
        <v>5792</v>
      </c>
      <c r="B10129" s="25" t="s">
        <v>5793</v>
      </c>
      <c r="C10129" s="4" t="s">
        <v>6</v>
      </c>
      <c r="D10129" s="6">
        <v>23</v>
      </c>
    </row>
    <row r="10130" spans="1:4">
      <c r="A10130" s="4" t="s">
        <v>5910</v>
      </c>
      <c r="B10130" s="25" t="s">
        <v>5911</v>
      </c>
      <c r="C10130" s="4" t="s">
        <v>6</v>
      </c>
      <c r="D10130" s="6">
        <v>23</v>
      </c>
    </row>
    <row r="10131" spans="1:4">
      <c r="A10131" s="4" t="s">
        <v>6236</v>
      </c>
      <c r="B10131" s="25" t="s">
        <v>6237</v>
      </c>
      <c r="C10131" s="4" t="s">
        <v>6</v>
      </c>
      <c r="D10131" s="6">
        <v>23</v>
      </c>
    </row>
    <row r="10132" spans="1:4">
      <c r="A10132" s="4" t="s">
        <v>6328</v>
      </c>
      <c r="B10132" s="25" t="s">
        <v>6329</v>
      </c>
      <c r="C10132" s="4" t="s">
        <v>6</v>
      </c>
      <c r="D10132" s="6">
        <v>23</v>
      </c>
    </row>
    <row r="10133" spans="1:4">
      <c r="A10133" s="4" t="s">
        <v>6695</v>
      </c>
      <c r="B10133" s="25" t="s">
        <v>6696</v>
      </c>
      <c r="C10133" s="4" t="s">
        <v>6</v>
      </c>
      <c r="D10133" s="6">
        <v>23</v>
      </c>
    </row>
    <row r="10134" spans="1:4">
      <c r="A10134" s="4" t="s">
        <v>7347</v>
      </c>
      <c r="B10134" s="25" t="s">
        <v>7348</v>
      </c>
      <c r="C10134" s="4" t="s">
        <v>6</v>
      </c>
      <c r="D10134" s="6">
        <v>23</v>
      </c>
    </row>
    <row r="10135" spans="1:4">
      <c r="A10135" s="4" t="s">
        <v>7723</v>
      </c>
      <c r="B10135" s="25" t="s">
        <v>7724</v>
      </c>
      <c r="C10135" s="4" t="s">
        <v>6</v>
      </c>
      <c r="D10135" s="6">
        <v>23</v>
      </c>
    </row>
    <row r="10136" spans="1:4">
      <c r="A10136" s="4" t="s">
        <v>7959</v>
      </c>
      <c r="B10136" s="25" t="s">
        <v>7960</v>
      </c>
      <c r="C10136" s="4" t="s">
        <v>6</v>
      </c>
      <c r="D10136" s="6">
        <v>23</v>
      </c>
    </row>
    <row r="10137" spans="1:4">
      <c r="A10137" s="4" t="s">
        <v>8675</v>
      </c>
      <c r="B10137" s="25" t="s">
        <v>8676</v>
      </c>
      <c r="C10137" s="4" t="s">
        <v>6</v>
      </c>
      <c r="D10137" s="6">
        <v>23</v>
      </c>
    </row>
    <row r="10138" spans="1:4">
      <c r="A10138" s="4" t="s">
        <v>9075</v>
      </c>
      <c r="B10138" s="25" t="s">
        <v>9076</v>
      </c>
      <c r="C10138" s="4" t="s">
        <v>6</v>
      </c>
      <c r="D10138" s="6">
        <v>23</v>
      </c>
    </row>
    <row r="10139" spans="1:4">
      <c r="A10139" s="4" t="s">
        <v>10131</v>
      </c>
      <c r="B10139" s="25" t="s">
        <v>10132</v>
      </c>
      <c r="C10139" s="4" t="s">
        <v>6</v>
      </c>
      <c r="D10139" s="6">
        <v>23</v>
      </c>
    </row>
    <row r="10140" spans="1:4">
      <c r="A10140" s="4" t="s">
        <v>10137</v>
      </c>
      <c r="B10140" s="25" t="s">
        <v>10138</v>
      </c>
      <c r="C10140" s="4" t="s">
        <v>6</v>
      </c>
      <c r="D10140" s="6">
        <v>23</v>
      </c>
    </row>
    <row r="10141" spans="1:4">
      <c r="A10141" s="4" t="s">
        <v>10175</v>
      </c>
      <c r="B10141" s="25" t="s">
        <v>10176</v>
      </c>
      <c r="C10141" s="4" t="s">
        <v>6</v>
      </c>
      <c r="D10141" s="6">
        <v>23</v>
      </c>
    </row>
    <row r="10142" spans="1:4">
      <c r="A10142" s="4" t="s">
        <v>10553</v>
      </c>
      <c r="B10142" s="25" t="s">
        <v>10554</v>
      </c>
      <c r="C10142" s="4" t="s">
        <v>6</v>
      </c>
      <c r="D10142" s="6">
        <v>23</v>
      </c>
    </row>
    <row r="10143" spans="1:4">
      <c r="A10143" s="4" t="s">
        <v>10625</v>
      </c>
      <c r="B10143" s="25" t="s">
        <v>10626</v>
      </c>
      <c r="C10143" s="4" t="s">
        <v>6</v>
      </c>
      <c r="D10143" s="6">
        <v>23</v>
      </c>
    </row>
    <row r="10144" spans="1:4">
      <c r="A10144" s="4" t="s">
        <v>10989</v>
      </c>
      <c r="B10144" s="25" t="s">
        <v>10990</v>
      </c>
      <c r="C10144" s="4" t="s">
        <v>6</v>
      </c>
      <c r="D10144" s="6">
        <v>23</v>
      </c>
    </row>
    <row r="10145" spans="1:4">
      <c r="A10145" s="4" t="s">
        <v>11827</v>
      </c>
      <c r="B10145" s="25" t="s">
        <v>11828</v>
      </c>
      <c r="C10145" s="4" t="s">
        <v>6</v>
      </c>
      <c r="D10145" s="6">
        <v>23</v>
      </c>
    </row>
    <row r="10146" spans="1:4">
      <c r="A10146" s="4" t="s">
        <v>11907</v>
      </c>
      <c r="B10146" s="25" t="s">
        <v>11908</v>
      </c>
      <c r="C10146" s="4" t="s">
        <v>6</v>
      </c>
      <c r="D10146" s="6">
        <v>23</v>
      </c>
    </row>
    <row r="10147" spans="1:4">
      <c r="A10147" s="4" t="s">
        <v>12387</v>
      </c>
      <c r="B10147" s="25" t="s">
        <v>12388</v>
      </c>
      <c r="C10147" s="4" t="s">
        <v>6</v>
      </c>
      <c r="D10147" s="6">
        <v>23</v>
      </c>
    </row>
    <row r="10148" spans="1:4">
      <c r="A10148" s="4" t="s">
        <v>12993</v>
      </c>
      <c r="B10148" s="25" t="s">
        <v>12994</v>
      </c>
      <c r="C10148" s="4" t="s">
        <v>6</v>
      </c>
      <c r="D10148" s="6">
        <v>23</v>
      </c>
    </row>
    <row r="10149" spans="1:4">
      <c r="A10149" s="4" t="s">
        <v>13411</v>
      </c>
      <c r="B10149" s="25" t="s">
        <v>13412</v>
      </c>
      <c r="C10149" s="4" t="s">
        <v>6</v>
      </c>
      <c r="D10149" s="6">
        <v>23</v>
      </c>
    </row>
    <row r="10150" spans="1:4">
      <c r="A10150" s="4" t="s">
        <v>14020</v>
      </c>
      <c r="B10150" s="25" t="s">
        <v>14021</v>
      </c>
      <c r="C10150" s="4" t="s">
        <v>6</v>
      </c>
      <c r="D10150" s="6">
        <v>23</v>
      </c>
    </row>
    <row r="10151" spans="1:4">
      <c r="A10151" s="4" t="s">
        <v>14358</v>
      </c>
      <c r="B10151" s="25" t="s">
        <v>14359</v>
      </c>
      <c r="C10151" s="4" t="s">
        <v>6</v>
      </c>
      <c r="D10151" s="6">
        <v>23</v>
      </c>
    </row>
    <row r="10152" spans="1:4">
      <c r="A10152" s="4" t="s">
        <v>14540</v>
      </c>
      <c r="B10152" s="25" t="s">
        <v>14541</v>
      </c>
      <c r="C10152" s="4" t="s">
        <v>6</v>
      </c>
      <c r="D10152" s="6">
        <v>23</v>
      </c>
    </row>
    <row r="10153" spans="1:4">
      <c r="A10153" s="4" t="s">
        <v>14628</v>
      </c>
      <c r="B10153" s="25" t="s">
        <v>14629</v>
      </c>
      <c r="C10153" s="4" t="s">
        <v>6</v>
      </c>
      <c r="D10153" s="6">
        <v>23</v>
      </c>
    </row>
    <row r="10154" spans="1:4">
      <c r="A10154" s="4" t="s">
        <v>15326</v>
      </c>
      <c r="B10154" s="25" t="s">
        <v>15327</v>
      </c>
      <c r="C10154" s="4" t="s">
        <v>6</v>
      </c>
      <c r="D10154" s="6">
        <v>23</v>
      </c>
    </row>
    <row r="10155" spans="1:4">
      <c r="A10155" s="4" t="s">
        <v>15406</v>
      </c>
      <c r="B10155" s="25" t="s">
        <v>15407</v>
      </c>
      <c r="C10155" s="4" t="s">
        <v>6</v>
      </c>
      <c r="D10155" s="6">
        <v>23</v>
      </c>
    </row>
    <row r="10156" spans="1:4">
      <c r="A10156" s="4" t="s">
        <v>15952</v>
      </c>
      <c r="B10156" s="25" t="s">
        <v>15953</v>
      </c>
      <c r="C10156" s="4" t="s">
        <v>6</v>
      </c>
      <c r="D10156" s="6">
        <v>23</v>
      </c>
    </row>
    <row r="10157" spans="1:4">
      <c r="A10157" s="4" t="s">
        <v>16795</v>
      </c>
      <c r="B10157" s="25" t="s">
        <v>16796</v>
      </c>
      <c r="C10157" s="4" t="s">
        <v>6</v>
      </c>
      <c r="D10157" s="6">
        <v>23</v>
      </c>
    </row>
    <row r="10158" spans="1:4">
      <c r="A10158" s="4" t="s">
        <v>18226</v>
      </c>
      <c r="B10158" s="25" t="s">
        <v>18227</v>
      </c>
      <c r="C10158" s="4" t="s">
        <v>6</v>
      </c>
      <c r="D10158" s="6">
        <v>23</v>
      </c>
    </row>
    <row r="10159" spans="1:4">
      <c r="A10159" s="4" t="s">
        <v>18398</v>
      </c>
      <c r="B10159" s="25" t="s">
        <v>18399</v>
      </c>
      <c r="C10159" s="4" t="s">
        <v>6</v>
      </c>
      <c r="D10159" s="6">
        <v>23</v>
      </c>
    </row>
    <row r="10160" spans="1:4">
      <c r="A10160" s="4" t="s">
        <v>18686</v>
      </c>
      <c r="B10160" s="25" t="s">
        <v>18687</v>
      </c>
      <c r="C10160" s="4" t="s">
        <v>6</v>
      </c>
      <c r="D10160" s="6">
        <v>23</v>
      </c>
    </row>
    <row r="10161" spans="1:4">
      <c r="A10161" s="4" t="s">
        <v>19522</v>
      </c>
      <c r="B10161" s="25" t="s">
        <v>19523</v>
      </c>
      <c r="C10161" s="4" t="s">
        <v>6</v>
      </c>
      <c r="D10161" s="6">
        <v>23</v>
      </c>
    </row>
    <row r="10162" spans="1:4">
      <c r="A10162" s="4" t="s">
        <v>19548</v>
      </c>
      <c r="B10162" s="25" t="s">
        <v>19549</v>
      </c>
      <c r="C10162" s="4" t="s">
        <v>6</v>
      </c>
      <c r="D10162" s="6">
        <v>23</v>
      </c>
    </row>
    <row r="10163" spans="1:4">
      <c r="A10163" s="4" t="s">
        <v>21349</v>
      </c>
      <c r="B10163" s="25" t="s">
        <v>21350</v>
      </c>
      <c r="C10163" s="4" t="s">
        <v>6</v>
      </c>
      <c r="D10163" s="6">
        <v>23</v>
      </c>
    </row>
    <row r="10164" spans="1:4">
      <c r="A10164" s="4" t="s">
        <v>22595</v>
      </c>
      <c r="B10164" s="25" t="s">
        <v>22596</v>
      </c>
      <c r="C10164" s="4" t="s">
        <v>6</v>
      </c>
      <c r="D10164" s="6">
        <v>23</v>
      </c>
    </row>
    <row r="10165" spans="1:4">
      <c r="A10165" s="4" t="s">
        <v>22921</v>
      </c>
      <c r="B10165" s="25" t="s">
        <v>22922</v>
      </c>
      <c r="C10165" s="4" t="s">
        <v>6</v>
      </c>
      <c r="D10165" s="6">
        <v>23</v>
      </c>
    </row>
    <row r="10166" spans="1:4">
      <c r="A10166" s="4" t="s">
        <v>24989</v>
      </c>
      <c r="B10166" s="25" t="s">
        <v>24990</v>
      </c>
      <c r="C10166" s="4" t="s">
        <v>6</v>
      </c>
      <c r="D10166" s="6">
        <v>23</v>
      </c>
    </row>
    <row r="10167" spans="1:4">
      <c r="A10167" s="4" t="s">
        <v>26611</v>
      </c>
      <c r="B10167" s="25" t="s">
        <v>26612</v>
      </c>
      <c r="C10167" s="4" t="s">
        <v>6</v>
      </c>
      <c r="D10167" s="6">
        <v>23</v>
      </c>
    </row>
    <row r="10168" spans="1:4">
      <c r="A10168" s="4" t="s">
        <v>26931</v>
      </c>
      <c r="B10168" s="25" t="s">
        <v>26932</v>
      </c>
      <c r="C10168" s="4" t="s">
        <v>6</v>
      </c>
      <c r="D10168" s="6">
        <v>23</v>
      </c>
    </row>
    <row r="10169" spans="1:4">
      <c r="A10169" s="4" t="s">
        <v>26975</v>
      </c>
      <c r="B10169" s="25" t="s">
        <v>26976</v>
      </c>
      <c r="C10169" s="4" t="s">
        <v>6</v>
      </c>
      <c r="D10169" s="6">
        <v>23</v>
      </c>
    </row>
    <row r="10170" spans="1:4">
      <c r="A10170" s="4" t="s">
        <v>27917</v>
      </c>
      <c r="B10170" s="25" t="s">
        <v>27918</v>
      </c>
      <c r="C10170" s="4" t="s">
        <v>6</v>
      </c>
      <c r="D10170" s="6">
        <v>23</v>
      </c>
    </row>
    <row r="10171" spans="1:4">
      <c r="A10171" s="4" t="s">
        <v>32283</v>
      </c>
      <c r="B10171" s="25" t="s">
        <v>32284</v>
      </c>
      <c r="C10171" s="4" t="s">
        <v>6</v>
      </c>
      <c r="D10171" s="6">
        <v>23</v>
      </c>
    </row>
    <row r="10172" spans="1:4">
      <c r="A10172" s="4" t="s">
        <v>481</v>
      </c>
      <c r="B10172" s="25" t="s">
        <v>482</v>
      </c>
      <c r="C10172" s="4" t="s">
        <v>6</v>
      </c>
      <c r="D10172" s="6">
        <v>24</v>
      </c>
    </row>
    <row r="10173" spans="1:4">
      <c r="A10173" s="4" t="s">
        <v>845</v>
      </c>
      <c r="B10173" s="25" t="s">
        <v>846</v>
      </c>
      <c r="C10173" s="4" t="s">
        <v>6</v>
      </c>
      <c r="D10173" s="6">
        <v>24</v>
      </c>
    </row>
    <row r="10174" spans="1:4">
      <c r="A10174" s="4" t="s">
        <v>1163</v>
      </c>
      <c r="B10174" s="25" t="s">
        <v>1164</v>
      </c>
      <c r="C10174" s="4" t="s">
        <v>6</v>
      </c>
      <c r="D10174" s="6">
        <v>24</v>
      </c>
    </row>
    <row r="10175" spans="1:4">
      <c r="A10175" s="4" t="s">
        <v>1325</v>
      </c>
      <c r="B10175" s="25" t="s">
        <v>1326</v>
      </c>
      <c r="C10175" s="4" t="s">
        <v>6</v>
      </c>
      <c r="D10175" s="6">
        <v>24</v>
      </c>
    </row>
    <row r="10176" spans="1:4">
      <c r="A10176" s="4" t="s">
        <v>1827</v>
      </c>
      <c r="B10176" s="25" t="s">
        <v>1828</v>
      </c>
      <c r="C10176" s="4" t="s">
        <v>6</v>
      </c>
      <c r="D10176" s="6">
        <v>24</v>
      </c>
    </row>
    <row r="10177" spans="1:4">
      <c r="A10177" s="4" t="s">
        <v>1941</v>
      </c>
      <c r="B10177" s="25" t="s">
        <v>1942</v>
      </c>
      <c r="C10177" s="4" t="s">
        <v>6</v>
      </c>
      <c r="D10177" s="6">
        <v>24</v>
      </c>
    </row>
    <row r="10178" spans="1:4">
      <c r="A10178" s="4" t="s">
        <v>2197</v>
      </c>
      <c r="B10178" s="25" t="s">
        <v>2198</v>
      </c>
      <c r="C10178" s="4" t="s">
        <v>6</v>
      </c>
      <c r="D10178" s="6">
        <v>24</v>
      </c>
    </row>
    <row r="10179" spans="1:4">
      <c r="A10179" s="4" t="s">
        <v>2609</v>
      </c>
      <c r="B10179" s="25" t="s">
        <v>2610</v>
      </c>
      <c r="C10179" s="4" t="s">
        <v>6</v>
      </c>
      <c r="D10179" s="6">
        <v>24</v>
      </c>
    </row>
    <row r="10180" spans="1:4">
      <c r="A10180" s="4" t="s">
        <v>3070</v>
      </c>
      <c r="B10180" s="25" t="s">
        <v>3071</v>
      </c>
      <c r="C10180" s="4" t="s">
        <v>6</v>
      </c>
      <c r="D10180" s="6">
        <v>24</v>
      </c>
    </row>
    <row r="10181" spans="1:4">
      <c r="A10181" s="4" t="s">
        <v>3182</v>
      </c>
      <c r="B10181" s="25" t="s">
        <v>3183</v>
      </c>
      <c r="C10181" s="4" t="s">
        <v>6</v>
      </c>
      <c r="D10181" s="6">
        <v>24</v>
      </c>
    </row>
    <row r="10182" spans="1:4">
      <c r="A10182" s="4" t="s">
        <v>5314</v>
      </c>
      <c r="B10182" s="25" t="s">
        <v>5315</v>
      </c>
      <c r="C10182" s="4" t="s">
        <v>6</v>
      </c>
      <c r="D10182" s="6">
        <v>24</v>
      </c>
    </row>
    <row r="10183" spans="1:4">
      <c r="A10183" s="4" t="s">
        <v>5816</v>
      </c>
      <c r="B10183" s="25" t="s">
        <v>5817</v>
      </c>
      <c r="C10183" s="4" t="s">
        <v>6</v>
      </c>
      <c r="D10183" s="6">
        <v>24</v>
      </c>
    </row>
    <row r="10184" spans="1:4">
      <c r="A10184" s="4" t="s">
        <v>6258</v>
      </c>
      <c r="B10184" s="25" t="s">
        <v>6259</v>
      </c>
      <c r="C10184" s="4" t="s">
        <v>6</v>
      </c>
      <c r="D10184" s="6">
        <v>24</v>
      </c>
    </row>
    <row r="10185" spans="1:4">
      <c r="A10185" s="4" t="s">
        <v>6324</v>
      </c>
      <c r="B10185" s="25" t="s">
        <v>6325</v>
      </c>
      <c r="C10185" s="4" t="s">
        <v>6</v>
      </c>
      <c r="D10185" s="6">
        <v>24</v>
      </c>
    </row>
    <row r="10186" spans="1:4">
      <c r="A10186" s="4" t="s">
        <v>8199</v>
      </c>
      <c r="B10186" s="25" t="s">
        <v>8200</v>
      </c>
      <c r="C10186" s="4" t="s">
        <v>6</v>
      </c>
      <c r="D10186" s="6">
        <v>24</v>
      </c>
    </row>
    <row r="10187" spans="1:4">
      <c r="A10187" s="4" t="s">
        <v>8395</v>
      </c>
      <c r="B10187" s="25" t="s">
        <v>8396</v>
      </c>
      <c r="C10187" s="4" t="s">
        <v>6</v>
      </c>
      <c r="D10187" s="6">
        <v>24</v>
      </c>
    </row>
    <row r="10188" spans="1:4">
      <c r="A10188" s="4" t="s">
        <v>9305</v>
      </c>
      <c r="B10188" s="25" t="s">
        <v>9306</v>
      </c>
      <c r="C10188" s="4" t="s">
        <v>6</v>
      </c>
      <c r="D10188" s="6">
        <v>24</v>
      </c>
    </row>
    <row r="10189" spans="1:4">
      <c r="A10189" s="4" t="s">
        <v>10051</v>
      </c>
      <c r="B10189" s="25" t="s">
        <v>10052</v>
      </c>
      <c r="C10189" s="4" t="s">
        <v>6</v>
      </c>
      <c r="D10189" s="6">
        <v>24</v>
      </c>
    </row>
    <row r="10190" spans="1:4">
      <c r="A10190" s="4" t="s">
        <v>10067</v>
      </c>
      <c r="B10190" s="25" t="s">
        <v>10068</v>
      </c>
      <c r="C10190" s="4" t="s">
        <v>6</v>
      </c>
      <c r="D10190" s="6">
        <v>24</v>
      </c>
    </row>
    <row r="10191" spans="1:4">
      <c r="A10191" s="4" t="s">
        <v>10547</v>
      </c>
      <c r="B10191" s="25" t="s">
        <v>10548</v>
      </c>
      <c r="C10191" s="4" t="s">
        <v>6</v>
      </c>
      <c r="D10191" s="6">
        <v>24</v>
      </c>
    </row>
    <row r="10192" spans="1:4">
      <c r="A10192" s="4" t="s">
        <v>10641</v>
      </c>
      <c r="B10192" s="25" t="s">
        <v>10642</v>
      </c>
      <c r="C10192" s="4" t="s">
        <v>6</v>
      </c>
      <c r="D10192" s="6">
        <v>24</v>
      </c>
    </row>
    <row r="10193" spans="1:4">
      <c r="A10193" s="4" t="s">
        <v>11413</v>
      </c>
      <c r="B10193" s="25" t="s">
        <v>11414</v>
      </c>
      <c r="C10193" s="4" t="s">
        <v>6</v>
      </c>
      <c r="D10193" s="6">
        <v>24</v>
      </c>
    </row>
    <row r="10194" spans="1:4">
      <c r="A10194" s="4" t="s">
        <v>11729</v>
      </c>
      <c r="B10194" s="25" t="s">
        <v>11730</v>
      </c>
      <c r="C10194" s="4" t="s">
        <v>6</v>
      </c>
      <c r="D10194" s="6">
        <v>24</v>
      </c>
    </row>
    <row r="10195" spans="1:4">
      <c r="A10195" s="4" t="s">
        <v>12507</v>
      </c>
      <c r="B10195" s="25" t="s">
        <v>12508</v>
      </c>
      <c r="C10195" s="4" t="s">
        <v>6</v>
      </c>
      <c r="D10195" s="6">
        <v>24</v>
      </c>
    </row>
    <row r="10196" spans="1:4">
      <c r="A10196" s="4" t="s">
        <v>13281</v>
      </c>
      <c r="B10196" s="25" t="s">
        <v>13282</v>
      </c>
      <c r="C10196" s="4" t="s">
        <v>6</v>
      </c>
      <c r="D10196" s="6">
        <v>24</v>
      </c>
    </row>
    <row r="10197" spans="1:4">
      <c r="A10197" s="4" t="s">
        <v>13573</v>
      </c>
      <c r="B10197" s="25" t="s">
        <v>13574</v>
      </c>
      <c r="C10197" s="4" t="s">
        <v>6</v>
      </c>
      <c r="D10197" s="6">
        <v>24</v>
      </c>
    </row>
    <row r="10198" spans="1:4">
      <c r="A10198" s="4" t="s">
        <v>13792</v>
      </c>
      <c r="B10198" s="25" t="s">
        <v>13793</v>
      </c>
      <c r="C10198" s="4" t="s">
        <v>6</v>
      </c>
      <c r="D10198" s="6">
        <v>24</v>
      </c>
    </row>
    <row r="10199" spans="1:4">
      <c r="A10199" s="4" t="s">
        <v>14486</v>
      </c>
      <c r="B10199" s="25" t="s">
        <v>14487</v>
      </c>
      <c r="C10199" s="4" t="s">
        <v>6</v>
      </c>
      <c r="D10199" s="6">
        <v>24</v>
      </c>
    </row>
    <row r="10200" spans="1:4">
      <c r="A10200" s="4" t="s">
        <v>15274</v>
      </c>
      <c r="B10200" s="25" t="s">
        <v>15275</v>
      </c>
      <c r="C10200" s="4" t="s">
        <v>6</v>
      </c>
      <c r="D10200" s="6">
        <v>24</v>
      </c>
    </row>
    <row r="10201" spans="1:4">
      <c r="A10201" s="4" t="s">
        <v>16881</v>
      </c>
      <c r="B10201" s="25" t="s">
        <v>16882</v>
      </c>
      <c r="C10201" s="4" t="s">
        <v>6</v>
      </c>
      <c r="D10201" s="6">
        <v>24</v>
      </c>
    </row>
    <row r="10202" spans="1:4">
      <c r="A10202" s="4" t="s">
        <v>17143</v>
      </c>
      <c r="B10202" s="25" t="s">
        <v>17144</v>
      </c>
      <c r="C10202" s="4" t="s">
        <v>6</v>
      </c>
      <c r="D10202" s="6">
        <v>24</v>
      </c>
    </row>
    <row r="10203" spans="1:4">
      <c r="A10203" s="4" t="s">
        <v>17812</v>
      </c>
      <c r="B10203" s="25" t="s">
        <v>17813</v>
      </c>
      <c r="C10203" s="4" t="s">
        <v>6</v>
      </c>
      <c r="D10203" s="6">
        <v>24</v>
      </c>
    </row>
    <row r="10204" spans="1:4">
      <c r="A10204" s="4" t="s">
        <v>18352</v>
      </c>
      <c r="B10204" s="25" t="s">
        <v>18353</v>
      </c>
      <c r="C10204" s="4" t="s">
        <v>6</v>
      </c>
      <c r="D10204" s="6">
        <v>24</v>
      </c>
    </row>
    <row r="10205" spans="1:4">
      <c r="A10205" s="4" t="s">
        <v>18802</v>
      </c>
      <c r="B10205" s="25" t="s">
        <v>18803</v>
      </c>
      <c r="C10205" s="4" t="s">
        <v>6</v>
      </c>
      <c r="D10205" s="6">
        <v>24</v>
      </c>
    </row>
    <row r="10206" spans="1:4">
      <c r="A10206" s="4" t="s">
        <v>18898</v>
      </c>
      <c r="B10206" s="25" t="s">
        <v>18899</v>
      </c>
      <c r="C10206" s="4" t="s">
        <v>6</v>
      </c>
      <c r="D10206" s="6">
        <v>24</v>
      </c>
    </row>
    <row r="10207" spans="1:4">
      <c r="A10207" s="4" t="s">
        <v>20109</v>
      </c>
      <c r="B10207" s="25" t="s">
        <v>20110</v>
      </c>
      <c r="C10207" s="4" t="s">
        <v>6</v>
      </c>
      <c r="D10207" s="6">
        <v>24</v>
      </c>
    </row>
    <row r="10208" spans="1:4">
      <c r="A10208" s="4" t="s">
        <v>22539</v>
      </c>
      <c r="B10208" s="25" t="s">
        <v>22540</v>
      </c>
      <c r="C10208" s="4" t="s">
        <v>6</v>
      </c>
      <c r="D10208" s="6">
        <v>24</v>
      </c>
    </row>
    <row r="10209" spans="1:4">
      <c r="A10209" s="4" t="s">
        <v>24859</v>
      </c>
      <c r="B10209" s="25" t="s">
        <v>24860</v>
      </c>
      <c r="C10209" s="4" t="s">
        <v>6</v>
      </c>
      <c r="D10209" s="6">
        <v>24</v>
      </c>
    </row>
    <row r="10210" spans="1:4">
      <c r="A10210" s="4" t="s">
        <v>25931</v>
      </c>
      <c r="B10210" s="25" t="s">
        <v>25932</v>
      </c>
      <c r="C10210" s="4" t="s">
        <v>6</v>
      </c>
      <c r="D10210" s="6">
        <v>24</v>
      </c>
    </row>
    <row r="10211" spans="1:4">
      <c r="A10211" s="4" t="s">
        <v>26265</v>
      </c>
      <c r="B10211" s="25" t="s">
        <v>26266</v>
      </c>
      <c r="C10211" s="4" t="s">
        <v>6</v>
      </c>
      <c r="D10211" s="6">
        <v>24</v>
      </c>
    </row>
    <row r="10212" spans="1:4">
      <c r="A10212" s="4" t="s">
        <v>26532</v>
      </c>
      <c r="B10212" s="25" t="s">
        <v>26533</v>
      </c>
      <c r="C10212" s="4" t="s">
        <v>6</v>
      </c>
      <c r="D10212" s="6">
        <v>24</v>
      </c>
    </row>
    <row r="10213" spans="1:4">
      <c r="A10213" s="4" t="s">
        <v>1441</v>
      </c>
      <c r="B10213" s="25" t="s">
        <v>1442</v>
      </c>
      <c r="C10213" s="4" t="s">
        <v>6</v>
      </c>
      <c r="D10213" s="6">
        <v>25</v>
      </c>
    </row>
    <row r="10214" spans="1:4">
      <c r="A10214" s="4" t="s">
        <v>2273</v>
      </c>
      <c r="B10214" s="25" t="s">
        <v>2274</v>
      </c>
      <c r="C10214" s="4" t="s">
        <v>6</v>
      </c>
      <c r="D10214" s="6">
        <v>25</v>
      </c>
    </row>
    <row r="10215" spans="1:4">
      <c r="A10215" s="4" t="s">
        <v>2413</v>
      </c>
      <c r="B10215" s="25" t="s">
        <v>2414</v>
      </c>
      <c r="C10215" s="4" t="s">
        <v>6</v>
      </c>
      <c r="D10215" s="6">
        <v>25</v>
      </c>
    </row>
    <row r="10216" spans="1:4">
      <c r="A10216" s="4" t="s">
        <v>2443</v>
      </c>
      <c r="B10216" s="25" t="s">
        <v>2444</v>
      </c>
      <c r="C10216" s="4" t="s">
        <v>6</v>
      </c>
      <c r="D10216" s="6">
        <v>25</v>
      </c>
    </row>
    <row r="10217" spans="1:4">
      <c r="A10217" s="4" t="s">
        <v>3364</v>
      </c>
      <c r="B10217" s="25" t="s">
        <v>3365</v>
      </c>
      <c r="C10217" s="4" t="s">
        <v>6</v>
      </c>
      <c r="D10217" s="6">
        <v>25</v>
      </c>
    </row>
    <row r="10218" spans="1:4">
      <c r="A10218" s="4" t="s">
        <v>3544</v>
      </c>
      <c r="B10218" s="25" t="s">
        <v>3545</v>
      </c>
      <c r="C10218" s="4" t="s">
        <v>6</v>
      </c>
      <c r="D10218" s="6">
        <v>25</v>
      </c>
    </row>
    <row r="10219" spans="1:4">
      <c r="A10219" s="4" t="s">
        <v>4091</v>
      </c>
      <c r="B10219" s="25" t="s">
        <v>4092</v>
      </c>
      <c r="C10219" s="4" t="s">
        <v>6</v>
      </c>
      <c r="D10219" s="6">
        <v>25</v>
      </c>
    </row>
    <row r="10220" spans="1:4">
      <c r="A10220" s="4" t="s">
        <v>4506</v>
      </c>
      <c r="B10220" s="25" t="s">
        <v>4507</v>
      </c>
      <c r="C10220" s="4" t="s">
        <v>6</v>
      </c>
      <c r="D10220" s="6">
        <v>25</v>
      </c>
    </row>
    <row r="10221" spans="1:4">
      <c r="A10221" s="4" t="s">
        <v>4662</v>
      </c>
      <c r="B10221" s="25" t="s">
        <v>4663</v>
      </c>
      <c r="C10221" s="4" t="s">
        <v>6</v>
      </c>
      <c r="D10221" s="6">
        <v>25</v>
      </c>
    </row>
    <row r="10222" spans="1:4">
      <c r="A10222" s="4" t="s">
        <v>5116</v>
      </c>
      <c r="B10222" s="25" t="s">
        <v>5117</v>
      </c>
      <c r="C10222" s="4" t="s">
        <v>6</v>
      </c>
      <c r="D10222" s="6">
        <v>25</v>
      </c>
    </row>
    <row r="10223" spans="1:4">
      <c r="A10223" s="4" t="s">
        <v>6304</v>
      </c>
      <c r="B10223" s="25" t="s">
        <v>6305</v>
      </c>
      <c r="C10223" s="4" t="s">
        <v>6</v>
      </c>
      <c r="D10223" s="6">
        <v>25</v>
      </c>
    </row>
    <row r="10224" spans="1:4">
      <c r="A10224" s="4" t="s">
        <v>7155</v>
      </c>
      <c r="B10224" s="25" t="s">
        <v>7156</v>
      </c>
      <c r="C10224" s="4" t="s">
        <v>6</v>
      </c>
      <c r="D10224" s="6">
        <v>25</v>
      </c>
    </row>
    <row r="10225" spans="1:4">
      <c r="A10225" s="4" t="s">
        <v>7317</v>
      </c>
      <c r="B10225" s="25" t="s">
        <v>7318</v>
      </c>
      <c r="C10225" s="4" t="s">
        <v>6</v>
      </c>
      <c r="D10225" s="6">
        <v>25</v>
      </c>
    </row>
    <row r="10226" spans="1:4">
      <c r="A10226" s="4" t="s">
        <v>7879</v>
      </c>
      <c r="B10226" s="25" t="s">
        <v>7880</v>
      </c>
      <c r="C10226" s="4" t="s">
        <v>6</v>
      </c>
      <c r="D10226" s="6">
        <v>25</v>
      </c>
    </row>
    <row r="10227" spans="1:4">
      <c r="A10227" s="4" t="s">
        <v>8181</v>
      </c>
      <c r="B10227" s="25" t="s">
        <v>8182</v>
      </c>
      <c r="C10227" s="4" t="s">
        <v>6</v>
      </c>
      <c r="D10227" s="6">
        <v>25</v>
      </c>
    </row>
    <row r="10228" spans="1:4">
      <c r="A10228" s="4" t="s">
        <v>8329</v>
      </c>
      <c r="B10228" s="25" t="s">
        <v>8330</v>
      </c>
      <c r="C10228" s="4" t="s">
        <v>6</v>
      </c>
      <c r="D10228" s="6">
        <v>25</v>
      </c>
    </row>
    <row r="10229" spans="1:4">
      <c r="A10229" s="4" t="s">
        <v>9947</v>
      </c>
      <c r="B10229" s="25" t="s">
        <v>9948</v>
      </c>
      <c r="C10229" s="4" t="s">
        <v>6</v>
      </c>
      <c r="D10229" s="6">
        <v>25</v>
      </c>
    </row>
    <row r="10230" spans="1:4">
      <c r="A10230" s="4" t="s">
        <v>11069</v>
      </c>
      <c r="B10230" s="25" t="s">
        <v>11070</v>
      </c>
      <c r="C10230" s="4" t="s">
        <v>6</v>
      </c>
      <c r="D10230" s="6">
        <v>25</v>
      </c>
    </row>
    <row r="10231" spans="1:4">
      <c r="A10231" s="4" t="s">
        <v>12645</v>
      </c>
      <c r="B10231" s="25" t="s">
        <v>12646</v>
      </c>
      <c r="C10231" s="4" t="s">
        <v>6</v>
      </c>
      <c r="D10231" s="6">
        <v>25</v>
      </c>
    </row>
    <row r="10232" spans="1:4">
      <c r="A10232" s="4" t="s">
        <v>14016</v>
      </c>
      <c r="B10232" s="25" t="s">
        <v>14017</v>
      </c>
      <c r="C10232" s="4" t="s">
        <v>6</v>
      </c>
      <c r="D10232" s="6">
        <v>25</v>
      </c>
    </row>
    <row r="10233" spans="1:4">
      <c r="A10233" s="4" t="s">
        <v>14150</v>
      </c>
      <c r="B10233" s="25" t="s">
        <v>14151</v>
      </c>
      <c r="C10233" s="4" t="s">
        <v>6</v>
      </c>
      <c r="D10233" s="6">
        <v>25</v>
      </c>
    </row>
    <row r="10234" spans="1:4">
      <c r="A10234" s="4" t="s">
        <v>15248</v>
      </c>
      <c r="B10234" s="25" t="s">
        <v>15249</v>
      </c>
      <c r="C10234" s="4" t="s">
        <v>6</v>
      </c>
      <c r="D10234" s="6">
        <v>25</v>
      </c>
    </row>
    <row r="10235" spans="1:4">
      <c r="A10235" s="4" t="s">
        <v>15748</v>
      </c>
      <c r="B10235" s="25" t="s">
        <v>15749</v>
      </c>
      <c r="C10235" s="4" t="s">
        <v>6</v>
      </c>
      <c r="D10235" s="6">
        <v>25</v>
      </c>
    </row>
    <row r="10236" spans="1:4">
      <c r="A10236" s="4" t="s">
        <v>17057</v>
      </c>
      <c r="B10236" s="25" t="s">
        <v>17058</v>
      </c>
      <c r="C10236" s="4" t="s">
        <v>6</v>
      </c>
      <c r="D10236" s="6">
        <v>25</v>
      </c>
    </row>
    <row r="10237" spans="1:4">
      <c r="A10237" s="4" t="s">
        <v>17063</v>
      </c>
      <c r="B10237" s="25" t="s">
        <v>17064</v>
      </c>
      <c r="C10237" s="4" t="s">
        <v>6</v>
      </c>
      <c r="D10237" s="6">
        <v>25</v>
      </c>
    </row>
    <row r="10238" spans="1:4">
      <c r="A10238" s="4" t="s">
        <v>19716</v>
      </c>
      <c r="B10238" s="25" t="s">
        <v>19717</v>
      </c>
      <c r="C10238" s="4" t="s">
        <v>6</v>
      </c>
      <c r="D10238" s="6">
        <v>25</v>
      </c>
    </row>
    <row r="10239" spans="1:4">
      <c r="A10239" s="4" t="s">
        <v>19979</v>
      </c>
      <c r="B10239" s="25" t="s">
        <v>19980</v>
      </c>
      <c r="C10239" s="4" t="s">
        <v>6</v>
      </c>
      <c r="D10239" s="6">
        <v>25</v>
      </c>
    </row>
    <row r="10240" spans="1:4">
      <c r="A10240" s="4" t="s">
        <v>21130</v>
      </c>
      <c r="B10240" s="25" t="s">
        <v>21131</v>
      </c>
      <c r="C10240" s="4" t="s">
        <v>6</v>
      </c>
      <c r="D10240" s="6">
        <v>25</v>
      </c>
    </row>
    <row r="10241" spans="1:4">
      <c r="A10241" s="4" t="s">
        <v>22725</v>
      </c>
      <c r="B10241" s="25" t="s">
        <v>22726</v>
      </c>
      <c r="C10241" s="4" t="s">
        <v>6</v>
      </c>
      <c r="D10241" s="6">
        <v>25</v>
      </c>
    </row>
    <row r="10242" spans="1:4">
      <c r="A10242" s="4" t="s">
        <v>24877</v>
      </c>
      <c r="B10242" s="25" t="s">
        <v>24878</v>
      </c>
      <c r="C10242" s="4" t="s">
        <v>6</v>
      </c>
      <c r="D10242" s="6">
        <v>25</v>
      </c>
    </row>
    <row r="10243" spans="1:4">
      <c r="A10243" s="4" t="s">
        <v>25683</v>
      </c>
      <c r="B10243" s="25" t="s">
        <v>25684</v>
      </c>
      <c r="C10243" s="4" t="s">
        <v>6</v>
      </c>
      <c r="D10243" s="6">
        <v>25</v>
      </c>
    </row>
    <row r="10244" spans="1:4">
      <c r="A10244" s="4" t="s">
        <v>26951</v>
      </c>
      <c r="B10244" s="25" t="s">
        <v>26952</v>
      </c>
      <c r="C10244" s="4" t="s">
        <v>6</v>
      </c>
      <c r="D10244" s="6">
        <v>25</v>
      </c>
    </row>
    <row r="10245" spans="1:4">
      <c r="A10245" s="4" t="s">
        <v>27699</v>
      </c>
      <c r="B10245" s="25" t="s">
        <v>27700</v>
      </c>
      <c r="C10245" s="4" t="s">
        <v>6</v>
      </c>
      <c r="D10245" s="6">
        <v>25</v>
      </c>
    </row>
    <row r="10246" spans="1:4">
      <c r="A10246" s="4" t="s">
        <v>33089</v>
      </c>
      <c r="B10246" s="25" t="s">
        <v>33090</v>
      </c>
      <c r="C10246" s="4" t="s">
        <v>6</v>
      </c>
      <c r="D10246" s="6">
        <v>25</v>
      </c>
    </row>
    <row r="10247" spans="1:4">
      <c r="A10247" s="4" t="s">
        <v>33386</v>
      </c>
      <c r="B10247" s="25" t="s">
        <v>33387</v>
      </c>
      <c r="C10247" s="4" t="s">
        <v>6</v>
      </c>
      <c r="D10247" s="6">
        <v>25</v>
      </c>
    </row>
    <row r="10248" spans="1:4">
      <c r="A10248" s="4" t="s">
        <v>533</v>
      </c>
      <c r="B10248" s="25" t="s">
        <v>534</v>
      </c>
      <c r="C10248" s="4" t="s">
        <v>6</v>
      </c>
      <c r="D10248" s="6">
        <v>26</v>
      </c>
    </row>
    <row r="10249" spans="1:4">
      <c r="A10249" s="4" t="s">
        <v>981</v>
      </c>
      <c r="B10249" s="25" t="s">
        <v>982</v>
      </c>
      <c r="C10249" s="4" t="s">
        <v>6</v>
      </c>
      <c r="D10249" s="6">
        <v>26</v>
      </c>
    </row>
    <row r="10250" spans="1:4">
      <c r="A10250" s="4" t="s">
        <v>1643</v>
      </c>
      <c r="B10250" s="25" t="s">
        <v>1644</v>
      </c>
      <c r="C10250" s="4" t="s">
        <v>6</v>
      </c>
      <c r="D10250" s="6">
        <v>26</v>
      </c>
    </row>
    <row r="10251" spans="1:4">
      <c r="A10251" s="4" t="s">
        <v>1905</v>
      </c>
      <c r="B10251" s="25" t="s">
        <v>1906</v>
      </c>
      <c r="C10251" s="4" t="s">
        <v>6</v>
      </c>
      <c r="D10251" s="6">
        <v>26</v>
      </c>
    </row>
    <row r="10252" spans="1:4">
      <c r="A10252" s="4" t="s">
        <v>2357</v>
      </c>
      <c r="B10252" s="25" t="s">
        <v>2358</v>
      </c>
      <c r="C10252" s="4" t="s">
        <v>6</v>
      </c>
      <c r="D10252" s="6">
        <v>26</v>
      </c>
    </row>
    <row r="10253" spans="1:4">
      <c r="A10253" s="4" t="s">
        <v>2657</v>
      </c>
      <c r="B10253" s="25" t="s">
        <v>2658</v>
      </c>
      <c r="C10253" s="4" t="s">
        <v>6</v>
      </c>
      <c r="D10253" s="6">
        <v>26</v>
      </c>
    </row>
    <row r="10254" spans="1:4">
      <c r="A10254" s="4" t="s">
        <v>2892</v>
      </c>
      <c r="B10254" s="25" t="s">
        <v>2893</v>
      </c>
      <c r="C10254" s="4" t="s">
        <v>6</v>
      </c>
      <c r="D10254" s="6">
        <v>26</v>
      </c>
    </row>
    <row r="10255" spans="1:4">
      <c r="A10255" s="4" t="s">
        <v>3090</v>
      </c>
      <c r="B10255" s="25" t="s">
        <v>3091</v>
      </c>
      <c r="C10255" s="4" t="s">
        <v>6</v>
      </c>
      <c r="D10255" s="6">
        <v>26</v>
      </c>
    </row>
    <row r="10256" spans="1:4">
      <c r="A10256" s="4" t="s">
        <v>3600</v>
      </c>
      <c r="B10256" s="25" t="s">
        <v>3601</v>
      </c>
      <c r="C10256" s="4" t="s">
        <v>6</v>
      </c>
      <c r="D10256" s="6">
        <v>26</v>
      </c>
    </row>
    <row r="10257" spans="1:4">
      <c r="A10257" s="4" t="s">
        <v>3798</v>
      </c>
      <c r="B10257" s="25" t="s">
        <v>3799</v>
      </c>
      <c r="C10257" s="4" t="s">
        <v>6</v>
      </c>
      <c r="D10257" s="6">
        <v>26</v>
      </c>
    </row>
    <row r="10258" spans="1:4">
      <c r="A10258" s="4" t="s">
        <v>3844</v>
      </c>
      <c r="B10258" s="25" t="s">
        <v>3845</v>
      </c>
      <c r="C10258" s="4" t="s">
        <v>6</v>
      </c>
      <c r="D10258" s="6">
        <v>26</v>
      </c>
    </row>
    <row r="10259" spans="1:4">
      <c r="A10259" s="4" t="s">
        <v>4079</v>
      </c>
      <c r="B10259" s="25" t="s">
        <v>4080</v>
      </c>
      <c r="C10259" s="4" t="s">
        <v>6</v>
      </c>
      <c r="D10259" s="6">
        <v>26</v>
      </c>
    </row>
    <row r="10260" spans="1:4">
      <c r="A10260" s="4" t="s">
        <v>4331</v>
      </c>
      <c r="B10260" s="25" t="s">
        <v>4332</v>
      </c>
      <c r="C10260" s="4" t="s">
        <v>6</v>
      </c>
      <c r="D10260" s="6">
        <v>26</v>
      </c>
    </row>
    <row r="10261" spans="1:4">
      <c r="A10261" s="4" t="s">
        <v>4446</v>
      </c>
      <c r="B10261" s="25" t="s">
        <v>4447</v>
      </c>
      <c r="C10261" s="4" t="s">
        <v>6</v>
      </c>
      <c r="D10261" s="6">
        <v>26</v>
      </c>
    </row>
    <row r="10262" spans="1:4">
      <c r="A10262" s="4" t="s">
        <v>5282</v>
      </c>
      <c r="B10262" s="25" t="s">
        <v>5283</v>
      </c>
      <c r="C10262" s="4" t="s">
        <v>6</v>
      </c>
      <c r="D10262" s="6">
        <v>26</v>
      </c>
    </row>
    <row r="10263" spans="1:4">
      <c r="A10263" s="4" t="s">
        <v>5474</v>
      </c>
      <c r="B10263" s="25" t="s">
        <v>5475</v>
      </c>
      <c r="C10263" s="4" t="s">
        <v>6</v>
      </c>
      <c r="D10263" s="6">
        <v>26</v>
      </c>
    </row>
    <row r="10264" spans="1:4">
      <c r="A10264" s="4" t="s">
        <v>6022</v>
      </c>
      <c r="B10264" s="25" t="s">
        <v>6023</v>
      </c>
      <c r="C10264" s="4" t="s">
        <v>6</v>
      </c>
      <c r="D10264" s="6">
        <v>26</v>
      </c>
    </row>
    <row r="10265" spans="1:4">
      <c r="A10265" s="4" t="s">
        <v>6096</v>
      </c>
      <c r="B10265" s="25" t="s">
        <v>6097</v>
      </c>
      <c r="C10265" s="4" t="s">
        <v>6</v>
      </c>
      <c r="D10265" s="6">
        <v>26</v>
      </c>
    </row>
    <row r="10266" spans="1:4">
      <c r="A10266" s="4" t="s">
        <v>6572</v>
      </c>
      <c r="B10266" s="25" t="s">
        <v>6573</v>
      </c>
      <c r="C10266" s="4" t="s">
        <v>6</v>
      </c>
      <c r="D10266" s="6">
        <v>26</v>
      </c>
    </row>
    <row r="10267" spans="1:4">
      <c r="A10267" s="4" t="s">
        <v>7673</v>
      </c>
      <c r="B10267" s="25" t="s">
        <v>7674</v>
      </c>
      <c r="C10267" s="4" t="s">
        <v>6</v>
      </c>
      <c r="D10267" s="6">
        <v>26</v>
      </c>
    </row>
    <row r="10268" spans="1:4">
      <c r="A10268" s="4" t="s">
        <v>8137</v>
      </c>
      <c r="B10268" s="25" t="s">
        <v>8138</v>
      </c>
      <c r="C10268" s="4" t="s">
        <v>6</v>
      </c>
      <c r="D10268" s="6">
        <v>26</v>
      </c>
    </row>
    <row r="10269" spans="1:4">
      <c r="A10269" s="4" t="s">
        <v>8721</v>
      </c>
      <c r="B10269" s="25" t="s">
        <v>8722</v>
      </c>
      <c r="C10269" s="4" t="s">
        <v>6</v>
      </c>
      <c r="D10269" s="6">
        <v>26</v>
      </c>
    </row>
    <row r="10270" spans="1:4">
      <c r="A10270" s="4" t="s">
        <v>8885</v>
      </c>
      <c r="B10270" s="25" t="s">
        <v>8886</v>
      </c>
      <c r="C10270" s="4" t="s">
        <v>6</v>
      </c>
      <c r="D10270" s="6">
        <v>26</v>
      </c>
    </row>
    <row r="10271" spans="1:4">
      <c r="A10271" s="4" t="s">
        <v>10253</v>
      </c>
      <c r="B10271" s="25" t="s">
        <v>10254</v>
      </c>
      <c r="C10271" s="4" t="s">
        <v>6</v>
      </c>
      <c r="D10271" s="6">
        <v>26</v>
      </c>
    </row>
    <row r="10272" spans="1:4">
      <c r="A10272" s="4" t="s">
        <v>10523</v>
      </c>
      <c r="B10272" s="25" t="s">
        <v>10524</v>
      </c>
      <c r="C10272" s="4" t="s">
        <v>6</v>
      </c>
      <c r="D10272" s="6">
        <v>26</v>
      </c>
    </row>
    <row r="10273" spans="1:4">
      <c r="A10273" s="4" t="s">
        <v>10637</v>
      </c>
      <c r="B10273" s="25" t="s">
        <v>10638</v>
      </c>
      <c r="C10273" s="4" t="s">
        <v>6</v>
      </c>
      <c r="D10273" s="6">
        <v>26</v>
      </c>
    </row>
    <row r="10274" spans="1:4">
      <c r="A10274" s="4" t="s">
        <v>11529</v>
      </c>
      <c r="B10274" s="25" t="s">
        <v>11530</v>
      </c>
      <c r="C10274" s="4" t="s">
        <v>6</v>
      </c>
      <c r="D10274" s="6">
        <v>26</v>
      </c>
    </row>
    <row r="10275" spans="1:4">
      <c r="A10275" s="4" t="s">
        <v>11625</v>
      </c>
      <c r="B10275" s="25" t="s">
        <v>11626</v>
      </c>
      <c r="C10275" s="4" t="s">
        <v>6</v>
      </c>
      <c r="D10275" s="6">
        <v>26</v>
      </c>
    </row>
    <row r="10276" spans="1:4">
      <c r="A10276" s="4" t="s">
        <v>12149</v>
      </c>
      <c r="B10276" s="25" t="s">
        <v>12150</v>
      </c>
      <c r="C10276" s="4" t="s">
        <v>6</v>
      </c>
      <c r="D10276" s="6">
        <v>26</v>
      </c>
    </row>
    <row r="10277" spans="1:4">
      <c r="A10277" s="4" t="s">
        <v>12295</v>
      </c>
      <c r="B10277" s="25" t="s">
        <v>12296</v>
      </c>
      <c r="C10277" s="4" t="s">
        <v>6</v>
      </c>
      <c r="D10277" s="6">
        <v>26</v>
      </c>
    </row>
    <row r="10278" spans="1:4">
      <c r="A10278" s="4" t="s">
        <v>12901</v>
      </c>
      <c r="B10278" s="25" t="s">
        <v>12902</v>
      </c>
      <c r="C10278" s="4" t="s">
        <v>6</v>
      </c>
      <c r="D10278" s="6">
        <v>26</v>
      </c>
    </row>
    <row r="10279" spans="1:4">
      <c r="A10279" s="4" t="s">
        <v>12981</v>
      </c>
      <c r="B10279" s="25" t="s">
        <v>12982</v>
      </c>
      <c r="C10279" s="4" t="s">
        <v>6</v>
      </c>
      <c r="D10279" s="6">
        <v>26</v>
      </c>
    </row>
    <row r="10280" spans="1:4">
      <c r="A10280" s="4" t="s">
        <v>13363</v>
      </c>
      <c r="B10280" s="25" t="s">
        <v>13364</v>
      </c>
      <c r="C10280" s="4" t="s">
        <v>6</v>
      </c>
      <c r="D10280" s="6">
        <v>26</v>
      </c>
    </row>
    <row r="10281" spans="1:4">
      <c r="A10281" s="4" t="s">
        <v>14328</v>
      </c>
      <c r="B10281" s="25" t="s">
        <v>14329</v>
      </c>
      <c r="C10281" s="4" t="s">
        <v>6</v>
      </c>
      <c r="D10281" s="6">
        <v>26</v>
      </c>
    </row>
    <row r="10282" spans="1:4">
      <c r="A10282" s="4" t="s">
        <v>15310</v>
      </c>
      <c r="B10282" s="25" t="s">
        <v>15311</v>
      </c>
      <c r="C10282" s="4" t="s">
        <v>6</v>
      </c>
      <c r="D10282" s="6">
        <v>26</v>
      </c>
    </row>
    <row r="10283" spans="1:4">
      <c r="A10283" s="4" t="s">
        <v>16609</v>
      </c>
      <c r="B10283" s="25" t="s">
        <v>16610</v>
      </c>
      <c r="C10283" s="4" t="s">
        <v>6</v>
      </c>
      <c r="D10283" s="6">
        <v>26</v>
      </c>
    </row>
    <row r="10284" spans="1:4">
      <c r="A10284" s="4" t="s">
        <v>16729</v>
      </c>
      <c r="B10284" s="25" t="s">
        <v>16730</v>
      </c>
      <c r="C10284" s="4" t="s">
        <v>6</v>
      </c>
      <c r="D10284" s="6">
        <v>26</v>
      </c>
    </row>
    <row r="10285" spans="1:4">
      <c r="A10285" s="4" t="s">
        <v>17614</v>
      </c>
      <c r="B10285" s="25" t="s">
        <v>17615</v>
      </c>
      <c r="C10285" s="4" t="s">
        <v>6</v>
      </c>
      <c r="D10285" s="6">
        <v>26</v>
      </c>
    </row>
    <row r="10286" spans="1:4">
      <c r="A10286" s="4" t="s">
        <v>17776</v>
      </c>
      <c r="B10286" s="25" t="s">
        <v>17777</v>
      </c>
      <c r="C10286" s="4" t="s">
        <v>6</v>
      </c>
      <c r="D10286" s="6">
        <v>26</v>
      </c>
    </row>
    <row r="10287" spans="1:4">
      <c r="A10287" s="4" t="s">
        <v>17854</v>
      </c>
      <c r="B10287" s="25" t="s">
        <v>17855</v>
      </c>
      <c r="C10287" s="4" t="s">
        <v>6</v>
      </c>
      <c r="D10287" s="6">
        <v>26</v>
      </c>
    </row>
    <row r="10288" spans="1:4">
      <c r="A10288" s="4" t="s">
        <v>17974</v>
      </c>
      <c r="B10288" s="25" t="s">
        <v>17975</v>
      </c>
      <c r="C10288" s="4" t="s">
        <v>6</v>
      </c>
      <c r="D10288" s="6">
        <v>26</v>
      </c>
    </row>
    <row r="10289" spans="1:4">
      <c r="A10289" s="4" t="s">
        <v>18344</v>
      </c>
      <c r="B10289" s="25" t="s">
        <v>18345</v>
      </c>
      <c r="C10289" s="4" t="s">
        <v>6</v>
      </c>
      <c r="D10289" s="6">
        <v>26</v>
      </c>
    </row>
    <row r="10290" spans="1:4">
      <c r="A10290" s="4" t="s">
        <v>21064</v>
      </c>
      <c r="B10290" s="25" t="s">
        <v>21065</v>
      </c>
      <c r="C10290" s="4" t="s">
        <v>6</v>
      </c>
      <c r="D10290" s="6">
        <v>26</v>
      </c>
    </row>
    <row r="10291" spans="1:4">
      <c r="A10291" s="4" t="s">
        <v>21202</v>
      </c>
      <c r="B10291" s="25" t="s">
        <v>21203</v>
      </c>
      <c r="C10291" s="4" t="s">
        <v>6</v>
      </c>
      <c r="D10291" s="6">
        <v>26</v>
      </c>
    </row>
    <row r="10292" spans="1:4">
      <c r="A10292" s="4" t="s">
        <v>21499</v>
      </c>
      <c r="B10292" s="25" t="s">
        <v>21500</v>
      </c>
      <c r="C10292" s="4" t="s">
        <v>6</v>
      </c>
      <c r="D10292" s="6">
        <v>26</v>
      </c>
    </row>
    <row r="10293" spans="1:4">
      <c r="A10293" s="4" t="s">
        <v>21899</v>
      </c>
      <c r="B10293" s="25" t="s">
        <v>21900</v>
      </c>
      <c r="C10293" s="4" t="s">
        <v>6</v>
      </c>
      <c r="D10293" s="6">
        <v>26</v>
      </c>
    </row>
    <row r="10294" spans="1:4">
      <c r="A10294" s="4" t="s">
        <v>22601</v>
      </c>
      <c r="B10294" s="25" t="s">
        <v>22602</v>
      </c>
      <c r="C10294" s="4" t="s">
        <v>6</v>
      </c>
      <c r="D10294" s="6">
        <v>26</v>
      </c>
    </row>
    <row r="10295" spans="1:4">
      <c r="A10295" s="4" t="s">
        <v>24068</v>
      </c>
      <c r="B10295" s="25" t="s">
        <v>24069</v>
      </c>
      <c r="C10295" s="4" t="s">
        <v>6</v>
      </c>
      <c r="D10295" s="6">
        <v>26</v>
      </c>
    </row>
    <row r="10296" spans="1:4">
      <c r="A10296" s="4" t="s">
        <v>24155</v>
      </c>
      <c r="B10296" s="25" t="s">
        <v>24156</v>
      </c>
      <c r="C10296" s="4" t="s">
        <v>6</v>
      </c>
      <c r="D10296" s="6">
        <v>26</v>
      </c>
    </row>
    <row r="10297" spans="1:4">
      <c r="A10297" s="4" t="s">
        <v>24719</v>
      </c>
      <c r="B10297" s="25" t="s">
        <v>24720</v>
      </c>
      <c r="C10297" s="4" t="s">
        <v>6</v>
      </c>
      <c r="D10297" s="6">
        <v>26</v>
      </c>
    </row>
    <row r="10298" spans="1:4">
      <c r="A10298" s="4" t="s">
        <v>27799</v>
      </c>
      <c r="B10298" s="25" t="s">
        <v>27800</v>
      </c>
      <c r="C10298" s="4" t="s">
        <v>6</v>
      </c>
      <c r="D10298" s="6">
        <v>26</v>
      </c>
    </row>
    <row r="10299" spans="1:4">
      <c r="A10299" s="4" t="s">
        <v>28023</v>
      </c>
      <c r="B10299" s="25" t="s">
        <v>28024</v>
      </c>
      <c r="C10299" s="4" t="s">
        <v>6</v>
      </c>
      <c r="D10299" s="6">
        <v>26</v>
      </c>
    </row>
    <row r="10300" spans="1:4">
      <c r="A10300" s="4" t="s">
        <v>1339</v>
      </c>
      <c r="B10300" s="25" t="s">
        <v>1340</v>
      </c>
      <c r="C10300" s="4" t="s">
        <v>6</v>
      </c>
      <c r="D10300" s="6">
        <v>27</v>
      </c>
    </row>
    <row r="10301" spans="1:4">
      <c r="A10301" s="4" t="s">
        <v>2121</v>
      </c>
      <c r="B10301" s="25" t="s">
        <v>2122</v>
      </c>
      <c r="C10301" s="4" t="s">
        <v>6</v>
      </c>
      <c r="D10301" s="6">
        <v>27</v>
      </c>
    </row>
    <row r="10302" spans="1:4">
      <c r="A10302" s="4" t="s">
        <v>2547</v>
      </c>
      <c r="B10302" s="25" t="s">
        <v>2548</v>
      </c>
      <c r="C10302" s="4" t="s">
        <v>6</v>
      </c>
      <c r="D10302" s="6">
        <v>27</v>
      </c>
    </row>
    <row r="10303" spans="1:4">
      <c r="A10303" s="4" t="s">
        <v>2583</v>
      </c>
      <c r="B10303" s="25" t="s">
        <v>2584</v>
      </c>
      <c r="C10303" s="4" t="s">
        <v>6</v>
      </c>
      <c r="D10303" s="6">
        <v>27</v>
      </c>
    </row>
    <row r="10304" spans="1:4">
      <c r="A10304" s="4" t="s">
        <v>2813</v>
      </c>
      <c r="B10304" s="25" t="s">
        <v>2814</v>
      </c>
      <c r="C10304" s="4" t="s">
        <v>6</v>
      </c>
      <c r="D10304" s="6">
        <v>27</v>
      </c>
    </row>
    <row r="10305" spans="1:4">
      <c r="A10305" s="4" t="s">
        <v>2844</v>
      </c>
      <c r="B10305" s="25" t="s">
        <v>2845</v>
      </c>
      <c r="C10305" s="4" t="s">
        <v>6</v>
      </c>
      <c r="D10305" s="6">
        <v>27</v>
      </c>
    </row>
    <row r="10306" spans="1:4">
      <c r="A10306" s="4" t="s">
        <v>3244</v>
      </c>
      <c r="B10306" s="25" t="s">
        <v>3245</v>
      </c>
      <c r="C10306" s="4" t="s">
        <v>6</v>
      </c>
      <c r="D10306" s="6">
        <v>27</v>
      </c>
    </row>
    <row r="10307" spans="1:4">
      <c r="A10307" s="4" t="s">
        <v>3338</v>
      </c>
      <c r="B10307" s="25" t="s">
        <v>3339</v>
      </c>
      <c r="C10307" s="4" t="s">
        <v>6</v>
      </c>
      <c r="D10307" s="6">
        <v>27</v>
      </c>
    </row>
    <row r="10308" spans="1:4">
      <c r="A10308" s="4" t="s">
        <v>3400</v>
      </c>
      <c r="B10308" s="25" t="s">
        <v>3401</v>
      </c>
      <c r="C10308" s="4" t="s">
        <v>6</v>
      </c>
      <c r="D10308" s="6">
        <v>27</v>
      </c>
    </row>
    <row r="10309" spans="1:4">
      <c r="A10309" s="4" t="s">
        <v>3822</v>
      </c>
      <c r="B10309" s="25" t="s">
        <v>3823</v>
      </c>
      <c r="C10309" s="4" t="s">
        <v>6</v>
      </c>
      <c r="D10309" s="6">
        <v>27</v>
      </c>
    </row>
    <row r="10310" spans="1:4">
      <c r="A10310" s="4" t="s">
        <v>5382</v>
      </c>
      <c r="B10310" s="25" t="s">
        <v>5383</v>
      </c>
      <c r="C10310" s="4" t="s">
        <v>6</v>
      </c>
      <c r="D10310" s="6">
        <v>27</v>
      </c>
    </row>
    <row r="10311" spans="1:4">
      <c r="A10311" s="4" t="s">
        <v>6120</v>
      </c>
      <c r="B10311" s="25" t="s">
        <v>6121</v>
      </c>
      <c r="C10311" s="4" t="s">
        <v>6</v>
      </c>
      <c r="D10311" s="6">
        <v>27</v>
      </c>
    </row>
    <row r="10312" spans="1:4">
      <c r="A10312" s="4" t="s">
        <v>6813</v>
      </c>
      <c r="B10312" s="25" t="s">
        <v>6814</v>
      </c>
      <c r="C10312" s="4" t="s">
        <v>6</v>
      </c>
      <c r="D10312" s="6">
        <v>27</v>
      </c>
    </row>
    <row r="10313" spans="1:4">
      <c r="A10313" s="4" t="s">
        <v>8007</v>
      </c>
      <c r="B10313" s="25" t="s">
        <v>8008</v>
      </c>
      <c r="C10313" s="4" t="s">
        <v>6</v>
      </c>
      <c r="D10313" s="6">
        <v>27</v>
      </c>
    </row>
    <row r="10314" spans="1:4">
      <c r="A10314" s="4" t="s">
        <v>8609</v>
      </c>
      <c r="B10314" s="25" t="s">
        <v>8610</v>
      </c>
      <c r="C10314" s="4" t="s">
        <v>6</v>
      </c>
      <c r="D10314" s="6">
        <v>27</v>
      </c>
    </row>
    <row r="10315" spans="1:4">
      <c r="A10315" s="4" t="s">
        <v>8967</v>
      </c>
      <c r="B10315" s="25" t="s">
        <v>8968</v>
      </c>
      <c r="C10315" s="4" t="s">
        <v>6</v>
      </c>
      <c r="D10315" s="6">
        <v>27</v>
      </c>
    </row>
    <row r="10316" spans="1:4">
      <c r="A10316" s="4" t="s">
        <v>9111</v>
      </c>
      <c r="B10316" s="25" t="s">
        <v>9112</v>
      </c>
      <c r="C10316" s="4" t="s">
        <v>6</v>
      </c>
      <c r="D10316" s="6">
        <v>27</v>
      </c>
    </row>
    <row r="10317" spans="1:4">
      <c r="A10317" s="4" t="s">
        <v>9163</v>
      </c>
      <c r="B10317" s="25" t="s">
        <v>9164</v>
      </c>
      <c r="C10317" s="4" t="s">
        <v>6</v>
      </c>
      <c r="D10317" s="6">
        <v>27</v>
      </c>
    </row>
    <row r="10318" spans="1:4">
      <c r="A10318" s="4" t="s">
        <v>9503</v>
      </c>
      <c r="B10318" s="25" t="s">
        <v>9504</v>
      </c>
      <c r="C10318" s="4" t="s">
        <v>6</v>
      </c>
      <c r="D10318" s="6">
        <v>27</v>
      </c>
    </row>
    <row r="10319" spans="1:4">
      <c r="A10319" s="4" t="s">
        <v>9559</v>
      </c>
      <c r="B10319" s="25" t="s">
        <v>9560</v>
      </c>
      <c r="C10319" s="4" t="s">
        <v>6</v>
      </c>
      <c r="D10319" s="6">
        <v>27</v>
      </c>
    </row>
    <row r="10320" spans="1:4">
      <c r="A10320" s="4" t="s">
        <v>11521</v>
      </c>
      <c r="B10320" s="25" t="s">
        <v>11522</v>
      </c>
      <c r="C10320" s="4" t="s">
        <v>6</v>
      </c>
      <c r="D10320" s="6">
        <v>27</v>
      </c>
    </row>
    <row r="10321" spans="1:4">
      <c r="A10321" s="4" t="s">
        <v>11725</v>
      </c>
      <c r="B10321" s="25" t="s">
        <v>11726</v>
      </c>
      <c r="C10321" s="4" t="s">
        <v>6</v>
      </c>
      <c r="D10321" s="6">
        <v>27</v>
      </c>
    </row>
    <row r="10322" spans="1:4">
      <c r="A10322" s="4" t="s">
        <v>13771</v>
      </c>
      <c r="B10322" s="25" t="s">
        <v>13772</v>
      </c>
      <c r="C10322" s="4" t="s">
        <v>6</v>
      </c>
      <c r="D10322" s="6">
        <v>27</v>
      </c>
    </row>
    <row r="10323" spans="1:4">
      <c r="A10323" s="4" t="s">
        <v>14946</v>
      </c>
      <c r="B10323" s="25" t="s">
        <v>14947</v>
      </c>
      <c r="C10323" s="4" t="s">
        <v>6</v>
      </c>
      <c r="D10323" s="6">
        <v>27</v>
      </c>
    </row>
    <row r="10324" spans="1:4">
      <c r="A10324" s="4" t="s">
        <v>16360</v>
      </c>
      <c r="B10324" s="25" t="s">
        <v>16361</v>
      </c>
      <c r="C10324" s="4" t="s">
        <v>6</v>
      </c>
      <c r="D10324" s="6">
        <v>27</v>
      </c>
    </row>
    <row r="10325" spans="1:4">
      <c r="A10325" s="4" t="s">
        <v>18328</v>
      </c>
      <c r="B10325" s="25" t="s">
        <v>18329</v>
      </c>
      <c r="C10325" s="4" t="s">
        <v>6</v>
      </c>
      <c r="D10325" s="6">
        <v>27</v>
      </c>
    </row>
    <row r="10326" spans="1:4">
      <c r="A10326" s="4" t="s">
        <v>20091</v>
      </c>
      <c r="B10326" s="25" t="s">
        <v>20092</v>
      </c>
      <c r="C10326" s="4" t="s">
        <v>6</v>
      </c>
      <c r="D10326" s="6">
        <v>27</v>
      </c>
    </row>
    <row r="10327" spans="1:4">
      <c r="A10327" s="4" t="s">
        <v>21637</v>
      </c>
      <c r="B10327" s="25" t="s">
        <v>21638</v>
      </c>
      <c r="C10327" s="4" t="s">
        <v>6</v>
      </c>
      <c r="D10327" s="6">
        <v>27</v>
      </c>
    </row>
    <row r="10328" spans="1:4">
      <c r="A10328" s="4" t="s">
        <v>23283</v>
      </c>
      <c r="B10328" s="25" t="s">
        <v>23284</v>
      </c>
      <c r="C10328" s="4" t="s">
        <v>6</v>
      </c>
      <c r="D10328" s="6">
        <v>27</v>
      </c>
    </row>
    <row r="10329" spans="1:4">
      <c r="A10329" s="4" t="s">
        <v>23516</v>
      </c>
      <c r="B10329" s="25" t="s">
        <v>23517</v>
      </c>
      <c r="C10329" s="4" t="s">
        <v>6</v>
      </c>
      <c r="D10329" s="6">
        <v>27</v>
      </c>
    </row>
    <row r="10330" spans="1:4">
      <c r="A10330" s="4" t="s">
        <v>23852</v>
      </c>
      <c r="B10330" s="25" t="s">
        <v>23853</v>
      </c>
      <c r="C10330" s="4" t="s">
        <v>6</v>
      </c>
      <c r="D10330" s="6">
        <v>27</v>
      </c>
    </row>
    <row r="10331" spans="1:4">
      <c r="A10331" s="4" t="s">
        <v>24959</v>
      </c>
      <c r="B10331" s="25" t="s">
        <v>24960</v>
      </c>
      <c r="C10331" s="4" t="s">
        <v>6</v>
      </c>
      <c r="D10331" s="6">
        <v>27</v>
      </c>
    </row>
    <row r="10332" spans="1:4">
      <c r="A10332" s="4" t="s">
        <v>25169</v>
      </c>
      <c r="B10332" s="25" t="s">
        <v>25170</v>
      </c>
      <c r="C10332" s="4" t="s">
        <v>6</v>
      </c>
      <c r="D10332" s="6">
        <v>27</v>
      </c>
    </row>
    <row r="10333" spans="1:4">
      <c r="A10333" s="4" t="s">
        <v>719</v>
      </c>
      <c r="B10333" s="25" t="s">
        <v>720</v>
      </c>
      <c r="C10333" s="4" t="s">
        <v>6</v>
      </c>
      <c r="D10333" s="6">
        <v>28</v>
      </c>
    </row>
    <row r="10334" spans="1:4">
      <c r="A10334" s="4" t="s">
        <v>1525</v>
      </c>
      <c r="B10334" s="25" t="s">
        <v>1526</v>
      </c>
      <c r="C10334" s="4" t="s">
        <v>6</v>
      </c>
      <c r="D10334" s="6">
        <v>28</v>
      </c>
    </row>
    <row r="10335" spans="1:4">
      <c r="A10335" s="4" t="s">
        <v>1683</v>
      </c>
      <c r="B10335" s="25" t="s">
        <v>1684</v>
      </c>
      <c r="C10335" s="4" t="s">
        <v>6</v>
      </c>
      <c r="D10335" s="6">
        <v>28</v>
      </c>
    </row>
    <row r="10336" spans="1:4">
      <c r="A10336" s="4" t="s">
        <v>2049</v>
      </c>
      <c r="B10336" s="25" t="s">
        <v>2050</v>
      </c>
      <c r="C10336" s="4" t="s">
        <v>6</v>
      </c>
      <c r="D10336" s="6">
        <v>28</v>
      </c>
    </row>
    <row r="10337" spans="1:4">
      <c r="A10337" s="4" t="s">
        <v>2711</v>
      </c>
      <c r="B10337" s="25" t="s">
        <v>2712</v>
      </c>
      <c r="C10337" s="4" t="s">
        <v>6</v>
      </c>
      <c r="D10337" s="6">
        <v>28</v>
      </c>
    </row>
    <row r="10338" spans="1:4">
      <c r="A10338" s="4" t="s">
        <v>2974</v>
      </c>
      <c r="B10338" s="25" t="s">
        <v>2975</v>
      </c>
      <c r="C10338" s="4" t="s">
        <v>6</v>
      </c>
      <c r="D10338" s="6">
        <v>28</v>
      </c>
    </row>
    <row r="10339" spans="1:4">
      <c r="A10339" s="4" t="s">
        <v>3138</v>
      </c>
      <c r="B10339" s="25" t="s">
        <v>3139</v>
      </c>
      <c r="C10339" s="4" t="s">
        <v>6</v>
      </c>
      <c r="D10339" s="6">
        <v>28</v>
      </c>
    </row>
    <row r="10340" spans="1:4">
      <c r="A10340" s="4" t="s">
        <v>3514</v>
      </c>
      <c r="B10340" s="25" t="s">
        <v>3515</v>
      </c>
      <c r="C10340" s="4" t="s">
        <v>6</v>
      </c>
      <c r="D10340" s="6">
        <v>28</v>
      </c>
    </row>
    <row r="10341" spans="1:4">
      <c r="A10341" s="4" t="s">
        <v>4704</v>
      </c>
      <c r="B10341" s="25" t="s">
        <v>4705</v>
      </c>
      <c r="C10341" s="4" t="s">
        <v>6</v>
      </c>
      <c r="D10341" s="6">
        <v>28</v>
      </c>
    </row>
    <row r="10342" spans="1:4">
      <c r="A10342" s="4" t="s">
        <v>4928</v>
      </c>
      <c r="B10342" s="25" t="s">
        <v>4929</v>
      </c>
      <c r="C10342" s="4" t="s">
        <v>6</v>
      </c>
      <c r="D10342" s="6">
        <v>28</v>
      </c>
    </row>
    <row r="10343" spans="1:4">
      <c r="A10343" s="4" t="s">
        <v>5276</v>
      </c>
      <c r="B10343" s="25" t="s">
        <v>5277</v>
      </c>
      <c r="C10343" s="4" t="s">
        <v>6</v>
      </c>
      <c r="D10343" s="6">
        <v>28</v>
      </c>
    </row>
    <row r="10344" spans="1:4">
      <c r="A10344" s="4" t="s">
        <v>5476</v>
      </c>
      <c r="B10344" s="25" t="s">
        <v>5477</v>
      </c>
      <c r="C10344" s="4" t="s">
        <v>6</v>
      </c>
      <c r="D10344" s="6">
        <v>28</v>
      </c>
    </row>
    <row r="10345" spans="1:4">
      <c r="A10345" s="4" t="s">
        <v>7637</v>
      </c>
      <c r="B10345" s="25" t="s">
        <v>7638</v>
      </c>
      <c r="C10345" s="4" t="s">
        <v>6</v>
      </c>
      <c r="D10345" s="6">
        <v>28</v>
      </c>
    </row>
    <row r="10346" spans="1:4">
      <c r="A10346" s="4" t="s">
        <v>7859</v>
      </c>
      <c r="B10346" s="25" t="s">
        <v>7860</v>
      </c>
      <c r="C10346" s="4" t="s">
        <v>6</v>
      </c>
      <c r="D10346" s="6">
        <v>28</v>
      </c>
    </row>
    <row r="10347" spans="1:4">
      <c r="A10347" s="4" t="s">
        <v>8259</v>
      </c>
      <c r="B10347" s="25" t="s">
        <v>8260</v>
      </c>
      <c r="C10347" s="4" t="s">
        <v>6</v>
      </c>
      <c r="D10347" s="6">
        <v>28</v>
      </c>
    </row>
    <row r="10348" spans="1:4">
      <c r="A10348" s="4" t="s">
        <v>8381</v>
      </c>
      <c r="B10348" s="25" t="s">
        <v>8382</v>
      </c>
      <c r="C10348" s="4" t="s">
        <v>6</v>
      </c>
      <c r="D10348" s="6">
        <v>28</v>
      </c>
    </row>
    <row r="10349" spans="1:4">
      <c r="A10349" s="4" t="s">
        <v>8751</v>
      </c>
      <c r="B10349" s="25" t="s">
        <v>8752</v>
      </c>
      <c r="C10349" s="4" t="s">
        <v>6</v>
      </c>
      <c r="D10349" s="6">
        <v>28</v>
      </c>
    </row>
    <row r="10350" spans="1:4">
      <c r="A10350" s="4" t="s">
        <v>9161</v>
      </c>
      <c r="B10350" s="25" t="s">
        <v>9162</v>
      </c>
      <c r="C10350" s="4" t="s">
        <v>6</v>
      </c>
      <c r="D10350" s="6">
        <v>28</v>
      </c>
    </row>
    <row r="10351" spans="1:4">
      <c r="A10351" s="4" t="s">
        <v>9407</v>
      </c>
      <c r="B10351" s="25" t="s">
        <v>9408</v>
      </c>
      <c r="C10351" s="4" t="s">
        <v>6</v>
      </c>
      <c r="D10351" s="6">
        <v>28</v>
      </c>
    </row>
    <row r="10352" spans="1:4">
      <c r="A10352" s="4" t="s">
        <v>10619</v>
      </c>
      <c r="B10352" s="25" t="s">
        <v>10620</v>
      </c>
      <c r="C10352" s="4" t="s">
        <v>6</v>
      </c>
      <c r="D10352" s="6">
        <v>28</v>
      </c>
    </row>
    <row r="10353" spans="1:4">
      <c r="A10353" s="4" t="s">
        <v>11091</v>
      </c>
      <c r="B10353" s="25" t="s">
        <v>11092</v>
      </c>
      <c r="C10353" s="4" t="s">
        <v>6</v>
      </c>
      <c r="D10353" s="6">
        <v>28</v>
      </c>
    </row>
    <row r="10354" spans="1:4">
      <c r="A10354" s="4" t="s">
        <v>12517</v>
      </c>
      <c r="B10354" s="25" t="s">
        <v>12518</v>
      </c>
      <c r="C10354" s="4" t="s">
        <v>6</v>
      </c>
      <c r="D10354" s="6">
        <v>28</v>
      </c>
    </row>
    <row r="10355" spans="1:4">
      <c r="A10355" s="4" t="s">
        <v>12777</v>
      </c>
      <c r="B10355" s="25" t="s">
        <v>12778</v>
      </c>
      <c r="C10355" s="4" t="s">
        <v>6</v>
      </c>
      <c r="D10355" s="6">
        <v>28</v>
      </c>
    </row>
    <row r="10356" spans="1:4">
      <c r="A10356" s="4" t="s">
        <v>13131</v>
      </c>
      <c r="B10356" s="25" t="s">
        <v>13132</v>
      </c>
      <c r="C10356" s="4" t="s">
        <v>6</v>
      </c>
      <c r="D10356" s="6">
        <v>28</v>
      </c>
    </row>
    <row r="10357" spans="1:4">
      <c r="A10357" s="4" t="s">
        <v>13743</v>
      </c>
      <c r="B10357" s="25" t="s">
        <v>13744</v>
      </c>
      <c r="C10357" s="4" t="s">
        <v>6</v>
      </c>
      <c r="D10357" s="6">
        <v>28</v>
      </c>
    </row>
    <row r="10358" spans="1:4">
      <c r="A10358" s="4" t="s">
        <v>18428</v>
      </c>
      <c r="B10358" s="25" t="s">
        <v>18429</v>
      </c>
      <c r="C10358" s="4" t="s">
        <v>6</v>
      </c>
      <c r="D10358" s="6">
        <v>28</v>
      </c>
    </row>
    <row r="10359" spans="1:4">
      <c r="A10359" s="4" t="s">
        <v>20986</v>
      </c>
      <c r="B10359" s="25" t="s">
        <v>20987</v>
      </c>
      <c r="C10359" s="4" t="s">
        <v>6</v>
      </c>
      <c r="D10359" s="6">
        <v>28</v>
      </c>
    </row>
    <row r="10360" spans="1:4">
      <c r="A10360" s="4" t="s">
        <v>21481</v>
      </c>
      <c r="B10360" s="25" t="s">
        <v>21482</v>
      </c>
      <c r="C10360" s="4" t="s">
        <v>6</v>
      </c>
      <c r="D10360" s="6">
        <v>28</v>
      </c>
    </row>
    <row r="10361" spans="1:4">
      <c r="A10361" s="4" t="s">
        <v>21757</v>
      </c>
      <c r="B10361" s="25" t="s">
        <v>21758</v>
      </c>
      <c r="C10361" s="4" t="s">
        <v>6</v>
      </c>
      <c r="D10361" s="6">
        <v>28</v>
      </c>
    </row>
    <row r="10362" spans="1:4">
      <c r="A10362" s="4" t="s">
        <v>24207</v>
      </c>
      <c r="B10362" s="25" t="s">
        <v>24208</v>
      </c>
      <c r="C10362" s="4" t="s">
        <v>6</v>
      </c>
      <c r="D10362" s="6">
        <v>28</v>
      </c>
    </row>
    <row r="10363" spans="1:4">
      <c r="A10363" s="4" t="s">
        <v>25249</v>
      </c>
      <c r="B10363" s="25" t="s">
        <v>25250</v>
      </c>
      <c r="C10363" s="4" t="s">
        <v>6</v>
      </c>
      <c r="D10363" s="6">
        <v>28</v>
      </c>
    </row>
    <row r="10364" spans="1:4">
      <c r="A10364" s="4" t="s">
        <v>25723</v>
      </c>
      <c r="B10364" s="25" t="s">
        <v>25724</v>
      </c>
      <c r="C10364" s="4" t="s">
        <v>6</v>
      </c>
      <c r="D10364" s="6">
        <v>28</v>
      </c>
    </row>
    <row r="10365" spans="1:4">
      <c r="A10365" s="4" t="s">
        <v>28975</v>
      </c>
      <c r="B10365" s="25" t="s">
        <v>28976</v>
      </c>
      <c r="C10365" s="4" t="s">
        <v>6</v>
      </c>
      <c r="D10365" s="6">
        <v>28</v>
      </c>
    </row>
    <row r="10366" spans="1:4">
      <c r="A10366" s="4" t="s">
        <v>201</v>
      </c>
      <c r="B10366" s="25" t="s">
        <v>202</v>
      </c>
      <c r="C10366" s="4" t="s">
        <v>6</v>
      </c>
      <c r="D10366" s="6">
        <v>29</v>
      </c>
    </row>
    <row r="10367" spans="1:4">
      <c r="A10367" s="4" t="s">
        <v>1071</v>
      </c>
      <c r="B10367" s="25" t="s">
        <v>1072</v>
      </c>
      <c r="C10367" s="4" t="s">
        <v>6</v>
      </c>
      <c r="D10367" s="6">
        <v>29</v>
      </c>
    </row>
    <row r="10368" spans="1:4">
      <c r="A10368" s="4" t="s">
        <v>1165</v>
      </c>
      <c r="B10368" s="25" t="s">
        <v>1166</v>
      </c>
      <c r="C10368" s="4" t="s">
        <v>6</v>
      </c>
      <c r="D10368" s="6">
        <v>29</v>
      </c>
    </row>
    <row r="10369" spans="1:4">
      <c r="A10369" s="4" t="s">
        <v>1333</v>
      </c>
      <c r="B10369" s="25" t="s">
        <v>1334</v>
      </c>
      <c r="C10369" s="4" t="s">
        <v>6</v>
      </c>
      <c r="D10369" s="6">
        <v>29</v>
      </c>
    </row>
    <row r="10370" spans="1:4">
      <c r="A10370" s="4" t="s">
        <v>2605</v>
      </c>
      <c r="B10370" s="25" t="s">
        <v>2606</v>
      </c>
      <c r="C10370" s="4" t="s">
        <v>6</v>
      </c>
      <c r="D10370" s="6">
        <v>29</v>
      </c>
    </row>
    <row r="10371" spans="1:4">
      <c r="A10371" s="4" t="s">
        <v>3262</v>
      </c>
      <c r="B10371" s="25" t="s">
        <v>3263</v>
      </c>
      <c r="C10371" s="4" t="s">
        <v>6</v>
      </c>
      <c r="D10371" s="6">
        <v>29</v>
      </c>
    </row>
    <row r="10372" spans="1:4">
      <c r="A10372" s="4" t="s">
        <v>3314</v>
      </c>
      <c r="B10372" s="25" t="s">
        <v>3315</v>
      </c>
      <c r="C10372" s="4" t="s">
        <v>6</v>
      </c>
      <c r="D10372" s="6">
        <v>29</v>
      </c>
    </row>
    <row r="10373" spans="1:4">
      <c r="A10373" s="4" t="s">
        <v>5984</v>
      </c>
      <c r="B10373" s="25" t="s">
        <v>5985</v>
      </c>
      <c r="C10373" s="4" t="s">
        <v>6</v>
      </c>
      <c r="D10373" s="6">
        <v>29</v>
      </c>
    </row>
    <row r="10374" spans="1:4">
      <c r="A10374" s="4" t="s">
        <v>7903</v>
      </c>
      <c r="B10374" s="25" t="s">
        <v>7904</v>
      </c>
      <c r="C10374" s="4" t="s">
        <v>6</v>
      </c>
      <c r="D10374" s="6">
        <v>29</v>
      </c>
    </row>
    <row r="10375" spans="1:4">
      <c r="A10375" s="4" t="s">
        <v>7965</v>
      </c>
      <c r="B10375" s="25" t="s">
        <v>7966</v>
      </c>
      <c r="C10375" s="4" t="s">
        <v>6</v>
      </c>
      <c r="D10375" s="6">
        <v>29</v>
      </c>
    </row>
    <row r="10376" spans="1:4">
      <c r="A10376" s="4" t="s">
        <v>8393</v>
      </c>
      <c r="B10376" s="25" t="s">
        <v>8394</v>
      </c>
      <c r="C10376" s="4" t="s">
        <v>6</v>
      </c>
      <c r="D10376" s="6">
        <v>29</v>
      </c>
    </row>
    <row r="10377" spans="1:4">
      <c r="A10377" s="4" t="s">
        <v>9839</v>
      </c>
      <c r="B10377" s="25" t="s">
        <v>9840</v>
      </c>
      <c r="C10377" s="4" t="s">
        <v>6</v>
      </c>
      <c r="D10377" s="6">
        <v>29</v>
      </c>
    </row>
    <row r="10378" spans="1:4">
      <c r="A10378" s="4" t="s">
        <v>12181</v>
      </c>
      <c r="B10378" s="25" t="s">
        <v>12182</v>
      </c>
      <c r="C10378" s="4" t="s">
        <v>6</v>
      </c>
      <c r="D10378" s="6">
        <v>29</v>
      </c>
    </row>
    <row r="10379" spans="1:4">
      <c r="A10379" s="4" t="s">
        <v>15604</v>
      </c>
      <c r="B10379" s="25" t="s">
        <v>15605</v>
      </c>
      <c r="C10379" s="4" t="s">
        <v>6</v>
      </c>
      <c r="D10379" s="6">
        <v>29</v>
      </c>
    </row>
    <row r="10380" spans="1:4">
      <c r="A10380" s="4" t="s">
        <v>18118</v>
      </c>
      <c r="B10380" s="25" t="s">
        <v>18119</v>
      </c>
      <c r="C10380" s="4" t="s">
        <v>6</v>
      </c>
      <c r="D10380" s="6">
        <v>29</v>
      </c>
    </row>
    <row r="10381" spans="1:4">
      <c r="A10381" s="4" t="s">
        <v>18992</v>
      </c>
      <c r="B10381" s="25" t="s">
        <v>18993</v>
      </c>
      <c r="C10381" s="4" t="s">
        <v>6</v>
      </c>
      <c r="D10381" s="6">
        <v>29</v>
      </c>
    </row>
    <row r="10382" spans="1:4">
      <c r="A10382" s="4" t="s">
        <v>19516</v>
      </c>
      <c r="B10382" s="25" t="s">
        <v>19517</v>
      </c>
      <c r="C10382" s="4" t="s">
        <v>6</v>
      </c>
      <c r="D10382" s="6">
        <v>29</v>
      </c>
    </row>
    <row r="10383" spans="1:4">
      <c r="A10383" s="4" t="s">
        <v>20051</v>
      </c>
      <c r="B10383" s="25" t="s">
        <v>20052</v>
      </c>
      <c r="C10383" s="4" t="s">
        <v>6</v>
      </c>
      <c r="D10383" s="6">
        <v>29</v>
      </c>
    </row>
    <row r="10384" spans="1:4">
      <c r="A10384" s="4" t="s">
        <v>20682</v>
      </c>
      <c r="B10384" s="25" t="s">
        <v>20683</v>
      </c>
      <c r="C10384" s="4" t="s">
        <v>6</v>
      </c>
      <c r="D10384" s="6">
        <v>29</v>
      </c>
    </row>
    <row r="10385" spans="1:4">
      <c r="A10385" s="4" t="s">
        <v>21989</v>
      </c>
      <c r="B10385" s="25" t="s">
        <v>21990</v>
      </c>
      <c r="C10385" s="4" t="s">
        <v>6</v>
      </c>
      <c r="D10385" s="6">
        <v>29</v>
      </c>
    </row>
    <row r="10386" spans="1:4">
      <c r="A10386" s="4" t="s">
        <v>23041</v>
      </c>
      <c r="B10386" s="25" t="s">
        <v>23042</v>
      </c>
      <c r="C10386" s="4" t="s">
        <v>6</v>
      </c>
      <c r="D10386" s="6">
        <v>29</v>
      </c>
    </row>
    <row r="10387" spans="1:4">
      <c r="A10387" s="4" t="s">
        <v>23758</v>
      </c>
      <c r="B10387" s="25" t="s">
        <v>23759</v>
      </c>
      <c r="C10387" s="4" t="s">
        <v>6</v>
      </c>
      <c r="D10387" s="6">
        <v>29</v>
      </c>
    </row>
    <row r="10388" spans="1:4">
      <c r="A10388" s="4" t="s">
        <v>25753</v>
      </c>
      <c r="B10388" s="25" t="s">
        <v>25754</v>
      </c>
      <c r="C10388" s="4" t="s">
        <v>6</v>
      </c>
      <c r="D10388" s="6">
        <v>29</v>
      </c>
    </row>
    <row r="10389" spans="1:4">
      <c r="A10389" s="4" t="s">
        <v>27691</v>
      </c>
      <c r="B10389" s="25" t="s">
        <v>27692</v>
      </c>
      <c r="C10389" s="4" t="s">
        <v>6</v>
      </c>
      <c r="D10389" s="6">
        <v>29</v>
      </c>
    </row>
    <row r="10390" spans="1:4">
      <c r="A10390" s="4" t="s">
        <v>651</v>
      </c>
      <c r="B10390" s="25" t="s">
        <v>652</v>
      </c>
      <c r="C10390" s="4" t="s">
        <v>6</v>
      </c>
      <c r="D10390" s="6">
        <v>30</v>
      </c>
    </row>
    <row r="10391" spans="1:4">
      <c r="A10391" s="4" t="s">
        <v>2799</v>
      </c>
      <c r="B10391" s="25" t="s">
        <v>2800</v>
      </c>
      <c r="C10391" s="4" t="s">
        <v>6</v>
      </c>
      <c r="D10391" s="6">
        <v>30</v>
      </c>
    </row>
    <row r="10392" spans="1:4">
      <c r="A10392" s="4" t="s">
        <v>3480</v>
      </c>
      <c r="B10392" s="25" t="s">
        <v>3481</v>
      </c>
      <c r="C10392" s="4" t="s">
        <v>6</v>
      </c>
      <c r="D10392" s="6">
        <v>30</v>
      </c>
    </row>
    <row r="10393" spans="1:4">
      <c r="A10393" s="4" t="s">
        <v>3608</v>
      </c>
      <c r="B10393" s="25" t="s">
        <v>3609</v>
      </c>
      <c r="C10393" s="4" t="s">
        <v>6</v>
      </c>
      <c r="D10393" s="6">
        <v>30</v>
      </c>
    </row>
    <row r="10394" spans="1:4">
      <c r="A10394" s="4" t="s">
        <v>3943</v>
      </c>
      <c r="B10394" s="25" t="s">
        <v>3944</v>
      </c>
      <c r="C10394" s="4" t="s">
        <v>6</v>
      </c>
      <c r="D10394" s="6">
        <v>30</v>
      </c>
    </row>
    <row r="10395" spans="1:4">
      <c r="A10395" s="4" t="s">
        <v>4357</v>
      </c>
      <c r="B10395" s="25" t="s">
        <v>4358</v>
      </c>
      <c r="C10395" s="4" t="s">
        <v>6</v>
      </c>
      <c r="D10395" s="6">
        <v>30</v>
      </c>
    </row>
    <row r="10396" spans="1:4">
      <c r="A10396" s="4" t="s">
        <v>5316</v>
      </c>
      <c r="B10396" s="25" t="s">
        <v>5317</v>
      </c>
      <c r="C10396" s="4" t="s">
        <v>6</v>
      </c>
      <c r="D10396" s="6">
        <v>30</v>
      </c>
    </row>
    <row r="10397" spans="1:4">
      <c r="A10397" s="4" t="s">
        <v>6454</v>
      </c>
      <c r="B10397" s="25" t="s">
        <v>6455</v>
      </c>
      <c r="C10397" s="4" t="s">
        <v>6</v>
      </c>
      <c r="D10397" s="6">
        <v>30</v>
      </c>
    </row>
    <row r="10398" spans="1:4">
      <c r="A10398" s="4" t="s">
        <v>6897</v>
      </c>
      <c r="B10398" s="25" t="s">
        <v>6898</v>
      </c>
      <c r="C10398" s="4" t="s">
        <v>6</v>
      </c>
      <c r="D10398" s="6">
        <v>30</v>
      </c>
    </row>
    <row r="10399" spans="1:4">
      <c r="A10399" s="4" t="s">
        <v>8775</v>
      </c>
      <c r="B10399" s="25" t="s">
        <v>8776</v>
      </c>
      <c r="C10399" s="4" t="s">
        <v>6</v>
      </c>
      <c r="D10399" s="6">
        <v>30</v>
      </c>
    </row>
    <row r="10400" spans="1:4">
      <c r="A10400" s="4" t="s">
        <v>9637</v>
      </c>
      <c r="B10400" s="25" t="s">
        <v>9638</v>
      </c>
      <c r="C10400" s="4" t="s">
        <v>6</v>
      </c>
      <c r="D10400" s="6">
        <v>30</v>
      </c>
    </row>
    <row r="10401" spans="1:4">
      <c r="A10401" s="4" t="s">
        <v>10681</v>
      </c>
      <c r="B10401" s="25" t="s">
        <v>10682</v>
      </c>
      <c r="C10401" s="4" t="s">
        <v>6</v>
      </c>
      <c r="D10401" s="6">
        <v>30</v>
      </c>
    </row>
    <row r="10402" spans="1:4">
      <c r="A10402" s="4" t="s">
        <v>10769</v>
      </c>
      <c r="B10402" s="25" t="s">
        <v>10770</v>
      </c>
      <c r="C10402" s="4" t="s">
        <v>6</v>
      </c>
      <c r="D10402" s="6">
        <v>30</v>
      </c>
    </row>
    <row r="10403" spans="1:4">
      <c r="A10403" s="4" t="s">
        <v>13519</v>
      </c>
      <c r="B10403" s="25" t="s">
        <v>13520</v>
      </c>
      <c r="C10403" s="4" t="s">
        <v>6</v>
      </c>
      <c r="D10403" s="6">
        <v>30</v>
      </c>
    </row>
    <row r="10404" spans="1:4">
      <c r="A10404" s="4" t="s">
        <v>15038</v>
      </c>
      <c r="B10404" s="25" t="s">
        <v>15039</v>
      </c>
      <c r="C10404" s="4" t="s">
        <v>6</v>
      </c>
      <c r="D10404" s="6">
        <v>30</v>
      </c>
    </row>
    <row r="10405" spans="1:4">
      <c r="A10405" s="4" t="s">
        <v>16376</v>
      </c>
      <c r="B10405" s="25" t="s">
        <v>16377</v>
      </c>
      <c r="C10405" s="4" t="s">
        <v>6</v>
      </c>
      <c r="D10405" s="6">
        <v>30</v>
      </c>
    </row>
    <row r="10406" spans="1:4">
      <c r="A10406" s="4" t="s">
        <v>17850</v>
      </c>
      <c r="B10406" s="25" t="s">
        <v>17851</v>
      </c>
      <c r="C10406" s="4" t="s">
        <v>6</v>
      </c>
      <c r="D10406" s="6">
        <v>30</v>
      </c>
    </row>
    <row r="10407" spans="1:4">
      <c r="A10407" s="4" t="s">
        <v>20602</v>
      </c>
      <c r="B10407" s="25" t="s">
        <v>20603</v>
      </c>
      <c r="C10407" s="4" t="s">
        <v>6</v>
      </c>
      <c r="D10407" s="6">
        <v>30</v>
      </c>
    </row>
    <row r="10408" spans="1:4">
      <c r="A10408" s="4" t="s">
        <v>21395</v>
      </c>
      <c r="B10408" s="25" t="s">
        <v>21396</v>
      </c>
      <c r="C10408" s="4" t="s">
        <v>6</v>
      </c>
      <c r="D10408" s="6">
        <v>30</v>
      </c>
    </row>
    <row r="10409" spans="1:4">
      <c r="A10409" s="4" t="s">
        <v>24343</v>
      </c>
      <c r="B10409" s="25" t="s">
        <v>24344</v>
      </c>
      <c r="C10409" s="4" t="s">
        <v>6</v>
      </c>
      <c r="D10409" s="6">
        <v>30</v>
      </c>
    </row>
    <row r="10410" spans="1:4">
      <c r="A10410" s="4" t="s">
        <v>25793</v>
      </c>
      <c r="B10410" s="25" t="s">
        <v>25794</v>
      </c>
      <c r="C10410" s="4" t="s">
        <v>6</v>
      </c>
      <c r="D10410" s="6">
        <v>30</v>
      </c>
    </row>
    <row r="10411" spans="1:4">
      <c r="A10411" s="4" t="s">
        <v>30957</v>
      </c>
      <c r="B10411" s="25" t="s">
        <v>30958</v>
      </c>
      <c r="C10411" s="4" t="s">
        <v>6</v>
      </c>
      <c r="D10411" s="6">
        <v>30</v>
      </c>
    </row>
    <row r="10412" spans="1:4">
      <c r="A10412" s="4" t="s">
        <v>903</v>
      </c>
      <c r="B10412" s="25" t="s">
        <v>904</v>
      </c>
      <c r="C10412" s="4" t="s">
        <v>6</v>
      </c>
      <c r="D10412" s="6">
        <v>31</v>
      </c>
    </row>
    <row r="10413" spans="1:4">
      <c r="A10413" s="4" t="s">
        <v>4285</v>
      </c>
      <c r="B10413" s="25" t="s">
        <v>4286</v>
      </c>
      <c r="C10413" s="4" t="s">
        <v>6</v>
      </c>
      <c r="D10413" s="6">
        <v>31</v>
      </c>
    </row>
    <row r="10414" spans="1:4">
      <c r="A10414" s="4" t="s">
        <v>6054</v>
      </c>
      <c r="B10414" s="25" t="s">
        <v>6055</v>
      </c>
      <c r="C10414" s="4" t="s">
        <v>6</v>
      </c>
      <c r="D10414" s="6">
        <v>31</v>
      </c>
    </row>
    <row r="10415" spans="1:4">
      <c r="A10415" s="4" t="s">
        <v>7477</v>
      </c>
      <c r="B10415" s="25" t="s">
        <v>7478</v>
      </c>
      <c r="C10415" s="4" t="s">
        <v>6</v>
      </c>
      <c r="D10415" s="6">
        <v>31</v>
      </c>
    </row>
    <row r="10416" spans="1:4">
      <c r="A10416" s="4" t="s">
        <v>7677</v>
      </c>
      <c r="B10416" s="25" t="s">
        <v>7678</v>
      </c>
      <c r="C10416" s="4" t="s">
        <v>6</v>
      </c>
      <c r="D10416" s="6">
        <v>31</v>
      </c>
    </row>
    <row r="10417" spans="1:4">
      <c r="A10417" s="4" t="s">
        <v>9705</v>
      </c>
      <c r="B10417" s="25" t="s">
        <v>9706</v>
      </c>
      <c r="C10417" s="4" t="s">
        <v>6</v>
      </c>
      <c r="D10417" s="6">
        <v>31</v>
      </c>
    </row>
    <row r="10418" spans="1:4">
      <c r="A10418" s="4" t="s">
        <v>11335</v>
      </c>
      <c r="B10418" s="25" t="s">
        <v>11336</v>
      </c>
      <c r="C10418" s="4" t="s">
        <v>6</v>
      </c>
      <c r="D10418" s="6">
        <v>31</v>
      </c>
    </row>
    <row r="10419" spans="1:4">
      <c r="A10419" s="4" t="s">
        <v>12189</v>
      </c>
      <c r="B10419" s="25" t="s">
        <v>12190</v>
      </c>
      <c r="C10419" s="4" t="s">
        <v>6</v>
      </c>
      <c r="D10419" s="6">
        <v>31</v>
      </c>
    </row>
    <row r="10420" spans="1:4">
      <c r="A10420" s="4" t="s">
        <v>12959</v>
      </c>
      <c r="B10420" s="25" t="s">
        <v>12960</v>
      </c>
      <c r="C10420" s="4" t="s">
        <v>6</v>
      </c>
      <c r="D10420" s="6">
        <v>31</v>
      </c>
    </row>
    <row r="10421" spans="1:4">
      <c r="A10421" s="4" t="s">
        <v>14496</v>
      </c>
      <c r="B10421" s="25" t="s">
        <v>14497</v>
      </c>
      <c r="C10421" s="4" t="s">
        <v>6</v>
      </c>
      <c r="D10421" s="6">
        <v>31</v>
      </c>
    </row>
    <row r="10422" spans="1:4">
      <c r="A10422" s="4" t="s">
        <v>15796</v>
      </c>
      <c r="B10422" s="25" t="s">
        <v>15797</v>
      </c>
      <c r="C10422" s="4" t="s">
        <v>6</v>
      </c>
      <c r="D10422" s="6">
        <v>31</v>
      </c>
    </row>
    <row r="10423" spans="1:4">
      <c r="A10423" s="4" t="s">
        <v>15958</v>
      </c>
      <c r="B10423" s="25" t="s">
        <v>15959</v>
      </c>
      <c r="C10423" s="4" t="s">
        <v>6</v>
      </c>
      <c r="D10423" s="6">
        <v>31</v>
      </c>
    </row>
    <row r="10424" spans="1:4">
      <c r="A10424" s="4" t="s">
        <v>16554</v>
      </c>
      <c r="B10424" s="25" t="s">
        <v>16555</v>
      </c>
      <c r="C10424" s="4" t="s">
        <v>6</v>
      </c>
      <c r="D10424" s="6">
        <v>31</v>
      </c>
    </row>
    <row r="10425" spans="1:4">
      <c r="A10425" s="4" t="s">
        <v>16801</v>
      </c>
      <c r="B10425" s="25" t="s">
        <v>16802</v>
      </c>
      <c r="C10425" s="4" t="s">
        <v>6</v>
      </c>
      <c r="D10425" s="6">
        <v>31</v>
      </c>
    </row>
    <row r="10426" spans="1:4">
      <c r="A10426" s="4" t="s">
        <v>18058</v>
      </c>
      <c r="B10426" s="25" t="s">
        <v>18059</v>
      </c>
      <c r="C10426" s="4" t="s">
        <v>6</v>
      </c>
      <c r="D10426" s="6">
        <v>31</v>
      </c>
    </row>
    <row r="10427" spans="1:4">
      <c r="A10427" s="4" t="s">
        <v>20409</v>
      </c>
      <c r="B10427" s="25" t="s">
        <v>20410</v>
      </c>
      <c r="C10427" s="4" t="s">
        <v>6</v>
      </c>
      <c r="D10427" s="6">
        <v>31</v>
      </c>
    </row>
    <row r="10428" spans="1:4">
      <c r="A10428" s="4" t="s">
        <v>21567</v>
      </c>
      <c r="B10428" s="25" t="s">
        <v>21568</v>
      </c>
      <c r="C10428" s="4" t="s">
        <v>6</v>
      </c>
      <c r="D10428" s="6">
        <v>31</v>
      </c>
    </row>
    <row r="10429" spans="1:4">
      <c r="A10429" s="4" t="s">
        <v>22759</v>
      </c>
      <c r="B10429" s="25" t="s">
        <v>22760</v>
      </c>
      <c r="C10429" s="4" t="s">
        <v>6</v>
      </c>
      <c r="D10429" s="6">
        <v>31</v>
      </c>
    </row>
    <row r="10430" spans="1:4">
      <c r="A10430" s="4" t="s">
        <v>22833</v>
      </c>
      <c r="B10430" s="25" t="s">
        <v>22834</v>
      </c>
      <c r="C10430" s="4" t="s">
        <v>6</v>
      </c>
      <c r="D10430" s="6">
        <v>31</v>
      </c>
    </row>
    <row r="10431" spans="1:4">
      <c r="A10431" s="4" t="s">
        <v>23472</v>
      </c>
      <c r="B10431" s="25" t="s">
        <v>23473</v>
      </c>
      <c r="C10431" s="4" t="s">
        <v>6</v>
      </c>
      <c r="D10431" s="6">
        <v>31</v>
      </c>
    </row>
    <row r="10432" spans="1:4">
      <c r="A10432" s="4" t="s">
        <v>26057</v>
      </c>
      <c r="B10432" s="25" t="s">
        <v>26058</v>
      </c>
      <c r="C10432" s="4" t="s">
        <v>6</v>
      </c>
      <c r="D10432" s="6">
        <v>31</v>
      </c>
    </row>
    <row r="10433" spans="1:4">
      <c r="A10433" s="4" t="s">
        <v>26757</v>
      </c>
      <c r="B10433" s="25" t="s">
        <v>26758</v>
      </c>
      <c r="C10433" s="4" t="s">
        <v>6</v>
      </c>
      <c r="D10433" s="6">
        <v>31</v>
      </c>
    </row>
    <row r="10434" spans="1:4">
      <c r="A10434" s="4" t="s">
        <v>26955</v>
      </c>
      <c r="B10434" s="25" t="s">
        <v>26956</v>
      </c>
      <c r="C10434" s="4" t="s">
        <v>6</v>
      </c>
      <c r="D10434" s="6">
        <v>31</v>
      </c>
    </row>
    <row r="10435" spans="1:4">
      <c r="A10435" s="4" t="s">
        <v>27751</v>
      </c>
      <c r="B10435" s="25" t="s">
        <v>27752</v>
      </c>
      <c r="C10435" s="4" t="s">
        <v>6</v>
      </c>
      <c r="D10435" s="6">
        <v>31</v>
      </c>
    </row>
    <row r="10436" spans="1:4">
      <c r="A10436" s="4" t="s">
        <v>32982</v>
      </c>
      <c r="B10436" s="25" t="s">
        <v>32983</v>
      </c>
      <c r="C10436" s="4" t="s">
        <v>6</v>
      </c>
      <c r="D10436" s="6">
        <v>31</v>
      </c>
    </row>
    <row r="10437" spans="1:4">
      <c r="A10437" s="4" t="s">
        <v>437</v>
      </c>
      <c r="B10437" s="25" t="s">
        <v>438</v>
      </c>
      <c r="C10437" s="4" t="s">
        <v>6</v>
      </c>
      <c r="D10437" s="6">
        <v>32</v>
      </c>
    </row>
    <row r="10438" spans="1:4">
      <c r="A10438" s="4" t="s">
        <v>747</v>
      </c>
      <c r="B10438" s="25" t="s">
        <v>748</v>
      </c>
      <c r="C10438" s="4" t="s">
        <v>6</v>
      </c>
      <c r="D10438" s="6">
        <v>32</v>
      </c>
    </row>
    <row r="10439" spans="1:4">
      <c r="A10439" s="4" t="s">
        <v>827</v>
      </c>
      <c r="B10439" s="25" t="s">
        <v>828</v>
      </c>
      <c r="C10439" s="4" t="s">
        <v>6</v>
      </c>
      <c r="D10439" s="6">
        <v>32</v>
      </c>
    </row>
    <row r="10440" spans="1:4">
      <c r="A10440" s="4" t="s">
        <v>1067</v>
      </c>
      <c r="B10440" s="25" t="s">
        <v>1068</v>
      </c>
      <c r="C10440" s="4" t="s">
        <v>6</v>
      </c>
      <c r="D10440" s="6">
        <v>32</v>
      </c>
    </row>
    <row r="10441" spans="1:4">
      <c r="A10441" s="4" t="s">
        <v>1301</v>
      </c>
      <c r="B10441" s="25" t="s">
        <v>1302</v>
      </c>
      <c r="C10441" s="4" t="s">
        <v>6</v>
      </c>
      <c r="D10441" s="6">
        <v>32</v>
      </c>
    </row>
    <row r="10442" spans="1:4">
      <c r="A10442" s="4" t="s">
        <v>6975</v>
      </c>
      <c r="B10442" s="25" t="s">
        <v>6976</v>
      </c>
      <c r="C10442" s="4" t="s">
        <v>6</v>
      </c>
      <c r="D10442" s="6">
        <v>32</v>
      </c>
    </row>
    <row r="10443" spans="1:4">
      <c r="A10443" s="4" t="s">
        <v>6981</v>
      </c>
      <c r="B10443" s="25" t="s">
        <v>6982</v>
      </c>
      <c r="C10443" s="4" t="s">
        <v>6</v>
      </c>
      <c r="D10443" s="6">
        <v>32</v>
      </c>
    </row>
    <row r="10444" spans="1:4">
      <c r="A10444" s="4" t="s">
        <v>8583</v>
      </c>
      <c r="B10444" s="25" t="s">
        <v>8584</v>
      </c>
      <c r="C10444" s="4" t="s">
        <v>6</v>
      </c>
      <c r="D10444" s="6">
        <v>32</v>
      </c>
    </row>
    <row r="10445" spans="1:4">
      <c r="A10445" s="4" t="s">
        <v>10007</v>
      </c>
      <c r="B10445" s="25" t="s">
        <v>10008</v>
      </c>
      <c r="C10445" s="4" t="s">
        <v>6</v>
      </c>
      <c r="D10445" s="6">
        <v>32</v>
      </c>
    </row>
    <row r="10446" spans="1:4">
      <c r="A10446" s="4" t="s">
        <v>12165</v>
      </c>
      <c r="B10446" s="25" t="s">
        <v>12166</v>
      </c>
      <c r="C10446" s="4" t="s">
        <v>6</v>
      </c>
      <c r="D10446" s="6">
        <v>32</v>
      </c>
    </row>
    <row r="10447" spans="1:4">
      <c r="A10447" s="4" t="s">
        <v>16635</v>
      </c>
      <c r="B10447" s="25" t="s">
        <v>16636</v>
      </c>
      <c r="C10447" s="4" t="s">
        <v>6</v>
      </c>
      <c r="D10447" s="6">
        <v>32</v>
      </c>
    </row>
    <row r="10448" spans="1:4">
      <c r="A10448" s="4" t="s">
        <v>17249</v>
      </c>
      <c r="B10448" s="25" t="s">
        <v>17250</v>
      </c>
      <c r="C10448" s="4" t="s">
        <v>6</v>
      </c>
      <c r="D10448" s="6">
        <v>32</v>
      </c>
    </row>
    <row r="10449" spans="1:4">
      <c r="A10449" s="4" t="s">
        <v>17309</v>
      </c>
      <c r="B10449" s="25" t="s">
        <v>17310</v>
      </c>
      <c r="C10449" s="4" t="s">
        <v>6</v>
      </c>
      <c r="D10449" s="6">
        <v>32</v>
      </c>
    </row>
    <row r="10450" spans="1:4">
      <c r="A10450" s="4" t="s">
        <v>18194</v>
      </c>
      <c r="B10450" s="25" t="s">
        <v>18195</v>
      </c>
      <c r="C10450" s="4" t="s">
        <v>6</v>
      </c>
      <c r="D10450" s="6">
        <v>32</v>
      </c>
    </row>
    <row r="10451" spans="1:4">
      <c r="A10451" s="4" t="s">
        <v>20189</v>
      </c>
      <c r="B10451" s="25" t="s">
        <v>20190</v>
      </c>
      <c r="C10451" s="4" t="s">
        <v>6</v>
      </c>
      <c r="D10451" s="6">
        <v>32</v>
      </c>
    </row>
    <row r="10452" spans="1:4">
      <c r="A10452" s="4" t="s">
        <v>21263</v>
      </c>
      <c r="B10452" s="25" t="s">
        <v>21264</v>
      </c>
      <c r="C10452" s="4" t="s">
        <v>6</v>
      </c>
      <c r="D10452" s="6">
        <v>32</v>
      </c>
    </row>
    <row r="10453" spans="1:4">
      <c r="A10453" s="4" t="s">
        <v>21733</v>
      </c>
      <c r="B10453" s="25" t="s">
        <v>21734</v>
      </c>
      <c r="C10453" s="4" t="s">
        <v>6</v>
      </c>
      <c r="D10453" s="6">
        <v>32</v>
      </c>
    </row>
    <row r="10454" spans="1:4">
      <c r="A10454" s="4" t="s">
        <v>22045</v>
      </c>
      <c r="B10454" s="25" t="s">
        <v>22046</v>
      </c>
      <c r="C10454" s="4" t="s">
        <v>6</v>
      </c>
      <c r="D10454" s="6">
        <v>32</v>
      </c>
    </row>
    <row r="10455" spans="1:4">
      <c r="A10455" s="4" t="s">
        <v>24321</v>
      </c>
      <c r="B10455" s="25" t="s">
        <v>24322</v>
      </c>
      <c r="C10455" s="4" t="s">
        <v>6</v>
      </c>
      <c r="D10455" s="6">
        <v>32</v>
      </c>
    </row>
    <row r="10456" spans="1:4">
      <c r="A10456" s="4" t="s">
        <v>24629</v>
      </c>
      <c r="B10456" s="25" t="s">
        <v>24630</v>
      </c>
      <c r="C10456" s="4" t="s">
        <v>6</v>
      </c>
      <c r="D10456" s="6">
        <v>32</v>
      </c>
    </row>
    <row r="10457" spans="1:4">
      <c r="A10457" s="4" t="s">
        <v>25505</v>
      </c>
      <c r="B10457" s="25" t="s">
        <v>25506</v>
      </c>
      <c r="C10457" s="4" t="s">
        <v>6</v>
      </c>
      <c r="D10457" s="6">
        <v>32</v>
      </c>
    </row>
    <row r="10458" spans="1:4">
      <c r="A10458" s="4" t="s">
        <v>26510</v>
      </c>
      <c r="B10458" s="25" t="s">
        <v>26511</v>
      </c>
      <c r="C10458" s="4" t="s">
        <v>6</v>
      </c>
      <c r="D10458" s="6">
        <v>32</v>
      </c>
    </row>
    <row r="10459" spans="1:4">
      <c r="A10459" s="4" t="s">
        <v>595</v>
      </c>
      <c r="B10459" s="25" t="s">
        <v>596</v>
      </c>
      <c r="C10459" s="4" t="s">
        <v>6</v>
      </c>
      <c r="D10459" s="6">
        <v>33</v>
      </c>
    </row>
    <row r="10460" spans="1:4">
      <c r="A10460" s="4" t="s">
        <v>2421</v>
      </c>
      <c r="B10460" s="25" t="s">
        <v>2422</v>
      </c>
      <c r="C10460" s="4" t="s">
        <v>6</v>
      </c>
      <c r="D10460" s="6">
        <v>33</v>
      </c>
    </row>
    <row r="10461" spans="1:4">
      <c r="A10461" s="4" t="s">
        <v>2429</v>
      </c>
      <c r="B10461" s="25" t="s">
        <v>2430</v>
      </c>
      <c r="C10461" s="4" t="s">
        <v>6</v>
      </c>
      <c r="D10461" s="6">
        <v>33</v>
      </c>
    </row>
    <row r="10462" spans="1:4">
      <c r="A10462" s="4" t="s">
        <v>3722</v>
      </c>
      <c r="B10462" s="25" t="s">
        <v>3723</v>
      </c>
      <c r="C10462" s="4" t="s">
        <v>6</v>
      </c>
      <c r="D10462" s="6">
        <v>33</v>
      </c>
    </row>
    <row r="10463" spans="1:4">
      <c r="A10463" s="4" t="s">
        <v>3750</v>
      </c>
      <c r="B10463" s="25" t="s">
        <v>3751</v>
      </c>
      <c r="C10463" s="4" t="s">
        <v>6</v>
      </c>
      <c r="D10463" s="6">
        <v>33</v>
      </c>
    </row>
    <row r="10464" spans="1:4">
      <c r="A10464" s="4" t="s">
        <v>4301</v>
      </c>
      <c r="B10464" s="25" t="s">
        <v>4302</v>
      </c>
      <c r="C10464" s="4" t="s">
        <v>6</v>
      </c>
      <c r="D10464" s="6">
        <v>33</v>
      </c>
    </row>
    <row r="10465" spans="1:4">
      <c r="A10465" s="4" t="s">
        <v>4369</v>
      </c>
      <c r="B10465" s="25" t="s">
        <v>4370</v>
      </c>
      <c r="C10465" s="4" t="s">
        <v>6</v>
      </c>
      <c r="D10465" s="6">
        <v>33</v>
      </c>
    </row>
    <row r="10466" spans="1:4">
      <c r="A10466" s="4" t="s">
        <v>4496</v>
      </c>
      <c r="B10466" s="25" t="s">
        <v>4497</v>
      </c>
      <c r="C10466" s="4" t="s">
        <v>6</v>
      </c>
      <c r="D10466" s="6">
        <v>33</v>
      </c>
    </row>
    <row r="10467" spans="1:4">
      <c r="A10467" s="4" t="s">
        <v>4612</v>
      </c>
      <c r="B10467" s="25" t="s">
        <v>4613</v>
      </c>
      <c r="C10467" s="4" t="s">
        <v>6</v>
      </c>
      <c r="D10467" s="6">
        <v>33</v>
      </c>
    </row>
    <row r="10468" spans="1:4">
      <c r="A10468" s="4" t="s">
        <v>7873</v>
      </c>
      <c r="B10468" s="25" t="s">
        <v>7874</v>
      </c>
      <c r="C10468" s="4" t="s">
        <v>6</v>
      </c>
      <c r="D10468" s="6">
        <v>33</v>
      </c>
    </row>
    <row r="10469" spans="1:4">
      <c r="A10469" s="4" t="s">
        <v>8153</v>
      </c>
      <c r="B10469" s="25" t="s">
        <v>8154</v>
      </c>
      <c r="C10469" s="4" t="s">
        <v>6</v>
      </c>
      <c r="D10469" s="6">
        <v>33</v>
      </c>
    </row>
    <row r="10470" spans="1:4">
      <c r="A10470" s="4" t="s">
        <v>8585</v>
      </c>
      <c r="B10470" s="25" t="s">
        <v>8586</v>
      </c>
      <c r="C10470" s="4" t="s">
        <v>6</v>
      </c>
      <c r="D10470" s="6">
        <v>33</v>
      </c>
    </row>
    <row r="10471" spans="1:4">
      <c r="A10471" s="4" t="s">
        <v>9437</v>
      </c>
      <c r="B10471" s="25" t="s">
        <v>9438</v>
      </c>
      <c r="C10471" s="4" t="s">
        <v>6</v>
      </c>
      <c r="D10471" s="6">
        <v>33</v>
      </c>
    </row>
    <row r="10472" spans="1:4">
      <c r="A10472" s="4" t="s">
        <v>9525</v>
      </c>
      <c r="B10472" s="25" t="s">
        <v>9526</v>
      </c>
      <c r="C10472" s="4" t="s">
        <v>6</v>
      </c>
      <c r="D10472" s="6">
        <v>33</v>
      </c>
    </row>
    <row r="10473" spans="1:4">
      <c r="A10473" s="4" t="s">
        <v>9929</v>
      </c>
      <c r="B10473" s="25" t="s">
        <v>9930</v>
      </c>
      <c r="C10473" s="4" t="s">
        <v>6</v>
      </c>
      <c r="D10473" s="6">
        <v>33</v>
      </c>
    </row>
    <row r="10474" spans="1:4">
      <c r="A10474" s="4" t="s">
        <v>12261</v>
      </c>
      <c r="B10474" s="25" t="s">
        <v>12262</v>
      </c>
      <c r="C10474" s="4" t="s">
        <v>6</v>
      </c>
      <c r="D10474" s="6">
        <v>33</v>
      </c>
    </row>
    <row r="10475" spans="1:4">
      <c r="A10475" s="4" t="s">
        <v>14626</v>
      </c>
      <c r="B10475" s="25" t="s">
        <v>14627</v>
      </c>
      <c r="C10475" s="4" t="s">
        <v>6</v>
      </c>
      <c r="D10475" s="6">
        <v>33</v>
      </c>
    </row>
    <row r="10476" spans="1:4">
      <c r="A10476" s="4" t="s">
        <v>14788</v>
      </c>
      <c r="B10476" s="25" t="s">
        <v>14789</v>
      </c>
      <c r="C10476" s="4" t="s">
        <v>6</v>
      </c>
      <c r="D10476" s="6">
        <v>33</v>
      </c>
    </row>
    <row r="10477" spans="1:4">
      <c r="A10477" s="4" t="s">
        <v>15152</v>
      </c>
      <c r="B10477" s="25" t="s">
        <v>15153</v>
      </c>
      <c r="C10477" s="4" t="s">
        <v>6</v>
      </c>
      <c r="D10477" s="6">
        <v>33</v>
      </c>
    </row>
    <row r="10478" spans="1:4">
      <c r="A10478" s="4" t="s">
        <v>17946</v>
      </c>
      <c r="B10478" s="25" t="s">
        <v>17947</v>
      </c>
      <c r="C10478" s="4" t="s">
        <v>6</v>
      </c>
      <c r="D10478" s="6">
        <v>33</v>
      </c>
    </row>
    <row r="10479" spans="1:4">
      <c r="A10479" s="4" t="s">
        <v>20069</v>
      </c>
      <c r="B10479" s="25" t="s">
        <v>20070</v>
      </c>
      <c r="C10479" s="4" t="s">
        <v>6</v>
      </c>
      <c r="D10479" s="6">
        <v>33</v>
      </c>
    </row>
    <row r="10480" spans="1:4">
      <c r="A10480" s="4" t="s">
        <v>20527</v>
      </c>
      <c r="B10480" s="25" t="s">
        <v>20528</v>
      </c>
      <c r="C10480" s="4" t="s">
        <v>6</v>
      </c>
      <c r="D10480" s="6">
        <v>33</v>
      </c>
    </row>
    <row r="10481" spans="1:4">
      <c r="A10481" s="4" t="s">
        <v>24389</v>
      </c>
      <c r="B10481" s="25" t="s">
        <v>24390</v>
      </c>
      <c r="C10481" s="4" t="s">
        <v>6</v>
      </c>
      <c r="D10481" s="6">
        <v>33</v>
      </c>
    </row>
    <row r="10482" spans="1:4">
      <c r="A10482" s="4" t="s">
        <v>26027</v>
      </c>
      <c r="B10482" s="25" t="s">
        <v>26028</v>
      </c>
      <c r="C10482" s="4" t="s">
        <v>6</v>
      </c>
      <c r="D10482" s="6">
        <v>33</v>
      </c>
    </row>
    <row r="10483" spans="1:4">
      <c r="A10483" s="4" t="s">
        <v>4047</v>
      </c>
      <c r="B10483" s="25" t="s">
        <v>4048</v>
      </c>
      <c r="C10483" s="4" t="s">
        <v>6</v>
      </c>
      <c r="D10483" s="6">
        <v>34</v>
      </c>
    </row>
    <row r="10484" spans="1:4">
      <c r="A10484" s="4" t="s">
        <v>4153</v>
      </c>
      <c r="B10484" s="25" t="s">
        <v>4154</v>
      </c>
      <c r="C10484" s="4" t="s">
        <v>6</v>
      </c>
      <c r="D10484" s="6">
        <v>34</v>
      </c>
    </row>
    <row r="10485" spans="1:4">
      <c r="A10485" s="4" t="s">
        <v>4740</v>
      </c>
      <c r="B10485" s="25" t="s">
        <v>4741</v>
      </c>
      <c r="C10485" s="4" t="s">
        <v>6</v>
      </c>
      <c r="D10485" s="6">
        <v>34</v>
      </c>
    </row>
    <row r="10486" spans="1:4">
      <c r="A10486" s="4" t="s">
        <v>5396</v>
      </c>
      <c r="B10486" s="25" t="s">
        <v>5397</v>
      </c>
      <c r="C10486" s="4" t="s">
        <v>6</v>
      </c>
      <c r="D10486" s="6">
        <v>34</v>
      </c>
    </row>
    <row r="10487" spans="1:4">
      <c r="A10487" s="4" t="s">
        <v>6048</v>
      </c>
      <c r="B10487" s="25" t="s">
        <v>6049</v>
      </c>
      <c r="C10487" s="4" t="s">
        <v>6</v>
      </c>
      <c r="D10487" s="6">
        <v>34</v>
      </c>
    </row>
    <row r="10488" spans="1:4">
      <c r="A10488" s="4" t="s">
        <v>7927</v>
      </c>
      <c r="B10488" s="25" t="s">
        <v>7928</v>
      </c>
      <c r="C10488" s="4" t="s">
        <v>6</v>
      </c>
      <c r="D10488" s="6">
        <v>34</v>
      </c>
    </row>
    <row r="10489" spans="1:4">
      <c r="A10489" s="4" t="s">
        <v>11397</v>
      </c>
      <c r="B10489" s="25" t="s">
        <v>11398</v>
      </c>
      <c r="C10489" s="4" t="s">
        <v>6</v>
      </c>
      <c r="D10489" s="6">
        <v>34</v>
      </c>
    </row>
    <row r="10490" spans="1:4">
      <c r="A10490" s="4" t="s">
        <v>12153</v>
      </c>
      <c r="B10490" s="25" t="s">
        <v>12154</v>
      </c>
      <c r="C10490" s="4" t="s">
        <v>6</v>
      </c>
      <c r="D10490" s="6">
        <v>34</v>
      </c>
    </row>
    <row r="10491" spans="1:4">
      <c r="A10491" s="4" t="s">
        <v>12897</v>
      </c>
      <c r="B10491" s="25" t="s">
        <v>12898</v>
      </c>
      <c r="C10491" s="4" t="s">
        <v>6</v>
      </c>
      <c r="D10491" s="6">
        <v>34</v>
      </c>
    </row>
    <row r="10492" spans="1:4">
      <c r="A10492" s="4" t="s">
        <v>14142</v>
      </c>
      <c r="B10492" s="25" t="s">
        <v>14143</v>
      </c>
      <c r="C10492" s="4" t="s">
        <v>6</v>
      </c>
      <c r="D10492" s="6">
        <v>34</v>
      </c>
    </row>
    <row r="10493" spans="1:4">
      <c r="A10493" s="4" t="s">
        <v>15580</v>
      </c>
      <c r="B10493" s="25" t="s">
        <v>15581</v>
      </c>
      <c r="C10493" s="4" t="s">
        <v>6</v>
      </c>
      <c r="D10493" s="6">
        <v>34</v>
      </c>
    </row>
    <row r="10494" spans="1:4">
      <c r="A10494" s="4" t="s">
        <v>17121</v>
      </c>
      <c r="B10494" s="25" t="s">
        <v>17122</v>
      </c>
      <c r="C10494" s="4" t="s">
        <v>6</v>
      </c>
      <c r="D10494" s="6">
        <v>34</v>
      </c>
    </row>
    <row r="10495" spans="1:4">
      <c r="A10495" s="4" t="s">
        <v>17546</v>
      </c>
      <c r="B10495" s="25" t="s">
        <v>17547</v>
      </c>
      <c r="C10495" s="4" t="s">
        <v>6</v>
      </c>
      <c r="D10495" s="6">
        <v>34</v>
      </c>
    </row>
    <row r="10496" spans="1:4">
      <c r="A10496" s="4" t="s">
        <v>18764</v>
      </c>
      <c r="B10496" s="25" t="s">
        <v>18765</v>
      </c>
      <c r="C10496" s="4" t="s">
        <v>6</v>
      </c>
      <c r="D10496" s="6">
        <v>34</v>
      </c>
    </row>
    <row r="10497" spans="1:4">
      <c r="A10497" s="4" t="s">
        <v>19294</v>
      </c>
      <c r="B10497" s="25" t="s">
        <v>19295</v>
      </c>
      <c r="C10497" s="4" t="s">
        <v>6</v>
      </c>
      <c r="D10497" s="6">
        <v>34</v>
      </c>
    </row>
    <row r="10498" spans="1:4">
      <c r="A10498" s="4" t="s">
        <v>19502</v>
      </c>
      <c r="B10498" s="25" t="s">
        <v>19503</v>
      </c>
      <c r="C10498" s="4" t="s">
        <v>6</v>
      </c>
      <c r="D10498" s="6">
        <v>34</v>
      </c>
    </row>
    <row r="10499" spans="1:4">
      <c r="A10499" s="4" t="s">
        <v>19696</v>
      </c>
      <c r="B10499" s="25" t="s">
        <v>19697</v>
      </c>
      <c r="C10499" s="4" t="s">
        <v>6</v>
      </c>
      <c r="D10499" s="6">
        <v>34</v>
      </c>
    </row>
    <row r="10500" spans="1:4">
      <c r="A10500" s="4" t="s">
        <v>21885</v>
      </c>
      <c r="B10500" s="25" t="s">
        <v>21886</v>
      </c>
      <c r="C10500" s="4" t="s">
        <v>6</v>
      </c>
      <c r="D10500" s="6">
        <v>34</v>
      </c>
    </row>
    <row r="10501" spans="1:4">
      <c r="A10501" s="4" t="s">
        <v>24965</v>
      </c>
      <c r="B10501" s="25" t="s">
        <v>24966</v>
      </c>
      <c r="C10501" s="4" t="s">
        <v>6</v>
      </c>
      <c r="D10501" s="6">
        <v>34</v>
      </c>
    </row>
    <row r="10502" spans="1:4">
      <c r="A10502" s="4" t="s">
        <v>25841</v>
      </c>
      <c r="B10502" s="25" t="s">
        <v>25842</v>
      </c>
      <c r="C10502" s="4" t="s">
        <v>6</v>
      </c>
      <c r="D10502" s="6">
        <v>34</v>
      </c>
    </row>
    <row r="10503" spans="1:4">
      <c r="A10503" s="4" t="s">
        <v>26139</v>
      </c>
      <c r="B10503" s="25" t="s">
        <v>26140</v>
      </c>
      <c r="C10503" s="4" t="s">
        <v>6</v>
      </c>
      <c r="D10503" s="6">
        <v>34</v>
      </c>
    </row>
    <row r="10504" spans="1:4">
      <c r="A10504" s="4" t="s">
        <v>26141</v>
      </c>
      <c r="B10504" s="25" t="s">
        <v>26142</v>
      </c>
      <c r="C10504" s="4" t="s">
        <v>6</v>
      </c>
      <c r="D10504" s="6">
        <v>34</v>
      </c>
    </row>
    <row r="10505" spans="1:4">
      <c r="A10505" s="4" t="s">
        <v>28964</v>
      </c>
      <c r="B10505" s="25" t="s">
        <v>28965</v>
      </c>
      <c r="C10505" s="4" t="s">
        <v>6</v>
      </c>
      <c r="D10505" s="6">
        <v>34</v>
      </c>
    </row>
    <row r="10506" spans="1:4">
      <c r="A10506" s="4" t="s">
        <v>1191</v>
      </c>
      <c r="B10506" s="25" t="s">
        <v>1192</v>
      </c>
      <c r="C10506" s="4" t="s">
        <v>6</v>
      </c>
      <c r="D10506" s="6">
        <v>35</v>
      </c>
    </row>
    <row r="10507" spans="1:4">
      <c r="A10507" s="4" t="s">
        <v>3208</v>
      </c>
      <c r="B10507" s="25" t="s">
        <v>3209</v>
      </c>
      <c r="C10507" s="4" t="s">
        <v>6</v>
      </c>
      <c r="D10507" s="6">
        <v>35</v>
      </c>
    </row>
    <row r="10508" spans="1:4">
      <c r="A10508" s="4" t="s">
        <v>3780</v>
      </c>
      <c r="B10508" s="25" t="s">
        <v>3781</v>
      </c>
      <c r="C10508" s="4" t="s">
        <v>6</v>
      </c>
      <c r="D10508" s="6">
        <v>35</v>
      </c>
    </row>
    <row r="10509" spans="1:4">
      <c r="A10509" s="4" t="s">
        <v>4069</v>
      </c>
      <c r="B10509" s="25" t="s">
        <v>4070</v>
      </c>
      <c r="C10509" s="4" t="s">
        <v>6</v>
      </c>
      <c r="D10509" s="6">
        <v>35</v>
      </c>
    </row>
    <row r="10510" spans="1:4">
      <c r="A10510" s="4" t="s">
        <v>4476</v>
      </c>
      <c r="B10510" s="25" t="s">
        <v>4477</v>
      </c>
      <c r="C10510" s="4" t="s">
        <v>6</v>
      </c>
      <c r="D10510" s="6">
        <v>35</v>
      </c>
    </row>
    <row r="10511" spans="1:4">
      <c r="A10511" s="4" t="s">
        <v>6092</v>
      </c>
      <c r="B10511" s="25" t="s">
        <v>6093</v>
      </c>
      <c r="C10511" s="4" t="s">
        <v>6</v>
      </c>
      <c r="D10511" s="6">
        <v>35</v>
      </c>
    </row>
    <row r="10512" spans="1:4">
      <c r="A10512" s="4" t="s">
        <v>7363</v>
      </c>
      <c r="B10512" s="25" t="s">
        <v>7364</v>
      </c>
      <c r="C10512" s="4" t="s">
        <v>6</v>
      </c>
      <c r="D10512" s="6">
        <v>35</v>
      </c>
    </row>
    <row r="10513" spans="1:4">
      <c r="A10513" s="4" t="s">
        <v>8757</v>
      </c>
      <c r="B10513" s="25" t="s">
        <v>8758</v>
      </c>
      <c r="C10513" s="4" t="s">
        <v>6</v>
      </c>
      <c r="D10513" s="6">
        <v>35</v>
      </c>
    </row>
    <row r="10514" spans="1:4">
      <c r="A10514" s="4" t="s">
        <v>8939</v>
      </c>
      <c r="B10514" s="25" t="s">
        <v>8940</v>
      </c>
      <c r="C10514" s="4" t="s">
        <v>6</v>
      </c>
      <c r="D10514" s="6">
        <v>35</v>
      </c>
    </row>
    <row r="10515" spans="1:4">
      <c r="A10515" s="4" t="s">
        <v>9565</v>
      </c>
      <c r="B10515" s="25" t="s">
        <v>9566</v>
      </c>
      <c r="C10515" s="4" t="s">
        <v>6</v>
      </c>
      <c r="D10515" s="6">
        <v>35</v>
      </c>
    </row>
    <row r="10516" spans="1:4">
      <c r="A10516" s="4" t="s">
        <v>10703</v>
      </c>
      <c r="B10516" s="25" t="s">
        <v>10704</v>
      </c>
      <c r="C10516" s="4" t="s">
        <v>6</v>
      </c>
      <c r="D10516" s="6">
        <v>35</v>
      </c>
    </row>
    <row r="10517" spans="1:4">
      <c r="A10517" s="4" t="s">
        <v>12711</v>
      </c>
      <c r="B10517" s="25" t="s">
        <v>12712</v>
      </c>
      <c r="C10517" s="4" t="s">
        <v>6</v>
      </c>
      <c r="D10517" s="6">
        <v>35</v>
      </c>
    </row>
    <row r="10518" spans="1:4">
      <c r="A10518" s="4" t="s">
        <v>14672</v>
      </c>
      <c r="B10518" s="25" t="s">
        <v>14673</v>
      </c>
      <c r="C10518" s="4" t="s">
        <v>6</v>
      </c>
      <c r="D10518" s="6">
        <v>35</v>
      </c>
    </row>
    <row r="10519" spans="1:4">
      <c r="A10519" s="4" t="s">
        <v>17043</v>
      </c>
      <c r="B10519" s="25" t="s">
        <v>17044</v>
      </c>
      <c r="C10519" s="4" t="s">
        <v>6</v>
      </c>
      <c r="D10519" s="6">
        <v>35</v>
      </c>
    </row>
    <row r="10520" spans="1:4">
      <c r="A10520" s="4" t="s">
        <v>21345</v>
      </c>
      <c r="B10520" s="25" t="s">
        <v>21346</v>
      </c>
      <c r="C10520" s="4" t="s">
        <v>6</v>
      </c>
      <c r="D10520" s="6">
        <v>35</v>
      </c>
    </row>
    <row r="10521" spans="1:4">
      <c r="A10521" s="4" t="s">
        <v>22729</v>
      </c>
      <c r="B10521" s="25" t="s">
        <v>22730</v>
      </c>
      <c r="C10521" s="4" t="s">
        <v>6</v>
      </c>
      <c r="D10521" s="6">
        <v>35</v>
      </c>
    </row>
    <row r="10522" spans="1:4">
      <c r="A10522" s="4" t="s">
        <v>26673</v>
      </c>
      <c r="B10522" s="25" t="s">
        <v>26674</v>
      </c>
      <c r="C10522" s="4" t="s">
        <v>6</v>
      </c>
      <c r="D10522" s="6">
        <v>35</v>
      </c>
    </row>
    <row r="10523" spans="1:4">
      <c r="A10523" s="4" t="s">
        <v>26851</v>
      </c>
      <c r="B10523" s="25" t="s">
        <v>26852</v>
      </c>
      <c r="C10523" s="4" t="s">
        <v>6</v>
      </c>
      <c r="D10523" s="6">
        <v>35</v>
      </c>
    </row>
    <row r="10524" spans="1:4">
      <c r="A10524" s="4" t="s">
        <v>27813</v>
      </c>
      <c r="B10524" s="25" t="s">
        <v>27814</v>
      </c>
      <c r="C10524" s="4" t="s">
        <v>6</v>
      </c>
      <c r="D10524" s="6">
        <v>35</v>
      </c>
    </row>
    <row r="10525" spans="1:4">
      <c r="A10525" s="4" t="s">
        <v>2223</v>
      </c>
      <c r="B10525" s="25" t="s">
        <v>2224</v>
      </c>
      <c r="C10525" s="4" t="s">
        <v>6</v>
      </c>
      <c r="D10525" s="6">
        <v>36</v>
      </c>
    </row>
    <row r="10526" spans="1:4">
      <c r="A10526" s="4" t="s">
        <v>2681</v>
      </c>
      <c r="B10526" s="25" t="s">
        <v>2682</v>
      </c>
      <c r="C10526" s="4" t="s">
        <v>6</v>
      </c>
      <c r="D10526" s="6">
        <v>36</v>
      </c>
    </row>
    <row r="10527" spans="1:4">
      <c r="A10527" s="4" t="s">
        <v>4215</v>
      </c>
      <c r="B10527" s="25" t="s">
        <v>4216</v>
      </c>
      <c r="C10527" s="4" t="s">
        <v>6</v>
      </c>
      <c r="D10527" s="6">
        <v>36</v>
      </c>
    </row>
    <row r="10528" spans="1:4">
      <c r="A10528" s="4" t="s">
        <v>4480</v>
      </c>
      <c r="B10528" s="25" t="s">
        <v>4481</v>
      </c>
      <c r="C10528" s="4" t="s">
        <v>6</v>
      </c>
      <c r="D10528" s="6">
        <v>36</v>
      </c>
    </row>
    <row r="10529" spans="1:4">
      <c r="A10529" s="4" t="s">
        <v>4972</v>
      </c>
      <c r="B10529" s="25" t="s">
        <v>4973</v>
      </c>
      <c r="C10529" s="4" t="s">
        <v>6</v>
      </c>
      <c r="D10529" s="6">
        <v>36</v>
      </c>
    </row>
    <row r="10530" spans="1:4">
      <c r="A10530" s="4" t="s">
        <v>5890</v>
      </c>
      <c r="B10530" s="25" t="s">
        <v>5891</v>
      </c>
      <c r="C10530" s="4" t="s">
        <v>6</v>
      </c>
      <c r="D10530" s="6">
        <v>36</v>
      </c>
    </row>
    <row r="10531" spans="1:4">
      <c r="A10531" s="4" t="s">
        <v>6480</v>
      </c>
      <c r="B10531" s="25" t="s">
        <v>6481</v>
      </c>
      <c r="C10531" s="4" t="s">
        <v>6</v>
      </c>
      <c r="D10531" s="6">
        <v>36</v>
      </c>
    </row>
    <row r="10532" spans="1:4">
      <c r="A10532" s="4" t="s">
        <v>6763</v>
      </c>
      <c r="B10532" s="25" t="s">
        <v>6764</v>
      </c>
      <c r="C10532" s="4" t="s">
        <v>6</v>
      </c>
      <c r="D10532" s="6">
        <v>36</v>
      </c>
    </row>
    <row r="10533" spans="1:4">
      <c r="A10533" s="4" t="s">
        <v>8727</v>
      </c>
      <c r="B10533" s="25" t="s">
        <v>8728</v>
      </c>
      <c r="C10533" s="4" t="s">
        <v>6</v>
      </c>
      <c r="D10533" s="6">
        <v>36</v>
      </c>
    </row>
    <row r="10534" spans="1:4">
      <c r="A10534" s="4" t="s">
        <v>10227</v>
      </c>
      <c r="B10534" s="25" t="s">
        <v>10228</v>
      </c>
      <c r="C10534" s="4" t="s">
        <v>6</v>
      </c>
      <c r="D10534" s="6">
        <v>36</v>
      </c>
    </row>
    <row r="10535" spans="1:4">
      <c r="A10535" s="4" t="s">
        <v>10633</v>
      </c>
      <c r="B10535" s="25" t="s">
        <v>10634</v>
      </c>
      <c r="C10535" s="4" t="s">
        <v>6</v>
      </c>
      <c r="D10535" s="6">
        <v>36</v>
      </c>
    </row>
    <row r="10536" spans="1:4">
      <c r="A10536" s="4" t="s">
        <v>11943</v>
      </c>
      <c r="B10536" s="25" t="s">
        <v>11944</v>
      </c>
      <c r="C10536" s="4" t="s">
        <v>6</v>
      </c>
      <c r="D10536" s="6">
        <v>36</v>
      </c>
    </row>
    <row r="10537" spans="1:4">
      <c r="A10537" s="4" t="s">
        <v>13243</v>
      </c>
      <c r="B10537" s="25" t="s">
        <v>13244</v>
      </c>
      <c r="C10537" s="4" t="s">
        <v>6</v>
      </c>
      <c r="D10537" s="6">
        <v>36</v>
      </c>
    </row>
    <row r="10538" spans="1:4">
      <c r="A10538" s="4" t="s">
        <v>14212</v>
      </c>
      <c r="B10538" s="25" t="s">
        <v>14213</v>
      </c>
      <c r="C10538" s="4" t="s">
        <v>6</v>
      </c>
      <c r="D10538" s="6">
        <v>36</v>
      </c>
    </row>
    <row r="10539" spans="1:4">
      <c r="A10539" s="4" t="s">
        <v>17632</v>
      </c>
      <c r="B10539" s="25" t="s">
        <v>17633</v>
      </c>
      <c r="C10539" s="4" t="s">
        <v>6</v>
      </c>
      <c r="D10539" s="6">
        <v>36</v>
      </c>
    </row>
    <row r="10540" spans="1:4">
      <c r="A10540" s="4" t="s">
        <v>18934</v>
      </c>
      <c r="B10540" s="25" t="s">
        <v>18935</v>
      </c>
      <c r="C10540" s="4" t="s">
        <v>6</v>
      </c>
      <c r="D10540" s="6">
        <v>36</v>
      </c>
    </row>
    <row r="10541" spans="1:4">
      <c r="A10541" s="4" t="s">
        <v>20307</v>
      </c>
      <c r="B10541" s="25" t="s">
        <v>20308</v>
      </c>
      <c r="C10541" s="4" t="s">
        <v>6</v>
      </c>
      <c r="D10541" s="6">
        <v>36</v>
      </c>
    </row>
    <row r="10542" spans="1:4">
      <c r="A10542" s="4" t="s">
        <v>21677</v>
      </c>
      <c r="B10542" s="25" t="s">
        <v>21678</v>
      </c>
      <c r="C10542" s="4" t="s">
        <v>6</v>
      </c>
      <c r="D10542" s="6">
        <v>36</v>
      </c>
    </row>
    <row r="10543" spans="1:4">
      <c r="A10543" s="4" t="s">
        <v>23828</v>
      </c>
      <c r="B10543" s="25" t="s">
        <v>23829</v>
      </c>
      <c r="C10543" s="4" t="s">
        <v>6</v>
      </c>
      <c r="D10543" s="6">
        <v>36</v>
      </c>
    </row>
    <row r="10544" spans="1:4">
      <c r="A10544" s="4" t="s">
        <v>24917</v>
      </c>
      <c r="B10544" s="25" t="s">
        <v>24918</v>
      </c>
      <c r="C10544" s="4" t="s">
        <v>6</v>
      </c>
      <c r="D10544" s="6">
        <v>36</v>
      </c>
    </row>
    <row r="10545" spans="1:4">
      <c r="A10545" s="4" t="s">
        <v>25149</v>
      </c>
      <c r="B10545" s="25" t="s">
        <v>25150</v>
      </c>
      <c r="C10545" s="4" t="s">
        <v>6</v>
      </c>
      <c r="D10545" s="6">
        <v>36</v>
      </c>
    </row>
    <row r="10546" spans="1:4">
      <c r="A10546" s="4" t="s">
        <v>26498</v>
      </c>
      <c r="B10546" s="25" t="s">
        <v>26499</v>
      </c>
      <c r="C10546" s="4" t="s">
        <v>6</v>
      </c>
      <c r="D10546" s="6">
        <v>36</v>
      </c>
    </row>
    <row r="10547" spans="1:4">
      <c r="A10547" s="4" t="s">
        <v>26747</v>
      </c>
      <c r="B10547" s="25" t="s">
        <v>26748</v>
      </c>
      <c r="C10547" s="4" t="s">
        <v>6</v>
      </c>
      <c r="D10547" s="6">
        <v>36</v>
      </c>
    </row>
    <row r="10548" spans="1:4">
      <c r="A10548" s="4" t="s">
        <v>1347</v>
      </c>
      <c r="B10548" s="25" t="s">
        <v>1348</v>
      </c>
      <c r="C10548" s="4" t="s">
        <v>6</v>
      </c>
      <c r="D10548" s="6">
        <v>37</v>
      </c>
    </row>
    <row r="10549" spans="1:4">
      <c r="A10549" s="4" t="s">
        <v>3644</v>
      </c>
      <c r="B10549" s="25" t="s">
        <v>3645</v>
      </c>
      <c r="C10549" s="4" t="s">
        <v>6</v>
      </c>
      <c r="D10549" s="6">
        <v>37</v>
      </c>
    </row>
    <row r="10550" spans="1:4">
      <c r="A10550" s="4" t="s">
        <v>5358</v>
      </c>
      <c r="B10550" s="25" t="s">
        <v>5359</v>
      </c>
      <c r="C10550" s="4" t="s">
        <v>6</v>
      </c>
      <c r="D10550" s="6">
        <v>37</v>
      </c>
    </row>
    <row r="10551" spans="1:4">
      <c r="A10551" s="4" t="s">
        <v>6272</v>
      </c>
      <c r="B10551" s="25" t="s">
        <v>6273</v>
      </c>
      <c r="C10551" s="4" t="s">
        <v>6</v>
      </c>
      <c r="D10551" s="6">
        <v>37</v>
      </c>
    </row>
    <row r="10552" spans="1:4">
      <c r="A10552" s="4" t="s">
        <v>7693</v>
      </c>
      <c r="B10552" s="25" t="s">
        <v>7694</v>
      </c>
      <c r="C10552" s="4" t="s">
        <v>6</v>
      </c>
      <c r="D10552" s="6">
        <v>37</v>
      </c>
    </row>
    <row r="10553" spans="1:4">
      <c r="A10553" s="4" t="s">
        <v>9135</v>
      </c>
      <c r="B10553" s="25" t="s">
        <v>9136</v>
      </c>
      <c r="C10553" s="4" t="s">
        <v>6</v>
      </c>
      <c r="D10553" s="6">
        <v>37</v>
      </c>
    </row>
    <row r="10554" spans="1:4">
      <c r="A10554" s="4" t="s">
        <v>11589</v>
      </c>
      <c r="B10554" s="25" t="s">
        <v>11590</v>
      </c>
      <c r="C10554" s="4" t="s">
        <v>6</v>
      </c>
      <c r="D10554" s="6">
        <v>37</v>
      </c>
    </row>
    <row r="10555" spans="1:4">
      <c r="A10555" s="4" t="s">
        <v>12349</v>
      </c>
      <c r="B10555" s="25" t="s">
        <v>12350</v>
      </c>
      <c r="C10555" s="4" t="s">
        <v>6</v>
      </c>
      <c r="D10555" s="6">
        <v>37</v>
      </c>
    </row>
    <row r="10556" spans="1:4">
      <c r="A10556" s="4" t="s">
        <v>12361</v>
      </c>
      <c r="B10556" s="25" t="s">
        <v>12362</v>
      </c>
      <c r="C10556" s="4" t="s">
        <v>6</v>
      </c>
      <c r="D10556" s="6">
        <v>37</v>
      </c>
    </row>
    <row r="10557" spans="1:4">
      <c r="A10557" s="4" t="s">
        <v>13806</v>
      </c>
      <c r="B10557" s="25" t="s">
        <v>13807</v>
      </c>
      <c r="C10557" s="4" t="s">
        <v>6</v>
      </c>
      <c r="D10557" s="6">
        <v>37</v>
      </c>
    </row>
    <row r="10558" spans="1:4">
      <c r="A10558" s="4" t="s">
        <v>14364</v>
      </c>
      <c r="B10558" s="25" t="s">
        <v>14365</v>
      </c>
      <c r="C10558" s="4" t="s">
        <v>6</v>
      </c>
      <c r="D10558" s="6">
        <v>37</v>
      </c>
    </row>
    <row r="10559" spans="1:4">
      <c r="A10559" s="4" t="s">
        <v>16725</v>
      </c>
      <c r="B10559" s="25" t="s">
        <v>16726</v>
      </c>
      <c r="C10559" s="4" t="s">
        <v>6</v>
      </c>
      <c r="D10559" s="6">
        <v>37</v>
      </c>
    </row>
    <row r="10560" spans="1:4">
      <c r="A10560" s="4" t="s">
        <v>16975</v>
      </c>
      <c r="B10560" s="25" t="s">
        <v>16976</v>
      </c>
      <c r="C10560" s="4" t="s">
        <v>6</v>
      </c>
      <c r="D10560" s="6">
        <v>37</v>
      </c>
    </row>
    <row r="10561" spans="1:4">
      <c r="A10561" s="4" t="s">
        <v>16991</v>
      </c>
      <c r="B10561" s="25" t="s">
        <v>16992</v>
      </c>
      <c r="C10561" s="4" t="s">
        <v>6</v>
      </c>
      <c r="D10561" s="6">
        <v>37</v>
      </c>
    </row>
    <row r="10562" spans="1:4">
      <c r="A10562" s="4" t="s">
        <v>29037</v>
      </c>
      <c r="B10562" s="25" t="s">
        <v>29038</v>
      </c>
      <c r="C10562" s="4" t="s">
        <v>6</v>
      </c>
      <c r="D10562" s="6">
        <v>37</v>
      </c>
    </row>
    <row r="10563" spans="1:4">
      <c r="A10563" s="4" t="s">
        <v>915</v>
      </c>
      <c r="B10563" s="25" t="s">
        <v>916</v>
      </c>
      <c r="C10563" s="4" t="s">
        <v>6</v>
      </c>
      <c r="D10563" s="6">
        <v>38</v>
      </c>
    </row>
    <row r="10564" spans="1:4">
      <c r="A10564" s="4" t="s">
        <v>3548</v>
      </c>
      <c r="B10564" s="25" t="s">
        <v>3549</v>
      </c>
      <c r="C10564" s="4" t="s">
        <v>6</v>
      </c>
      <c r="D10564" s="6">
        <v>38</v>
      </c>
    </row>
    <row r="10565" spans="1:4">
      <c r="A10565" s="4" t="s">
        <v>7501</v>
      </c>
      <c r="B10565" s="25" t="s">
        <v>7502</v>
      </c>
      <c r="C10565" s="4" t="s">
        <v>6</v>
      </c>
      <c r="D10565" s="6">
        <v>38</v>
      </c>
    </row>
    <row r="10566" spans="1:4">
      <c r="A10566" s="4" t="s">
        <v>7625</v>
      </c>
      <c r="B10566" s="25" t="s">
        <v>7626</v>
      </c>
      <c r="C10566" s="4" t="s">
        <v>6</v>
      </c>
      <c r="D10566" s="6">
        <v>38</v>
      </c>
    </row>
    <row r="10567" spans="1:4">
      <c r="A10567" s="4" t="s">
        <v>10035</v>
      </c>
      <c r="B10567" s="25" t="s">
        <v>10036</v>
      </c>
      <c r="C10567" s="4" t="s">
        <v>6</v>
      </c>
      <c r="D10567" s="6">
        <v>38</v>
      </c>
    </row>
    <row r="10568" spans="1:4">
      <c r="A10568" s="4" t="s">
        <v>10751</v>
      </c>
      <c r="B10568" s="25" t="s">
        <v>10752</v>
      </c>
      <c r="C10568" s="4" t="s">
        <v>6</v>
      </c>
      <c r="D10568" s="6">
        <v>38</v>
      </c>
    </row>
    <row r="10569" spans="1:4">
      <c r="A10569" s="4" t="s">
        <v>11133</v>
      </c>
      <c r="B10569" s="25" t="s">
        <v>11134</v>
      </c>
      <c r="C10569" s="4" t="s">
        <v>6</v>
      </c>
      <c r="D10569" s="6">
        <v>38</v>
      </c>
    </row>
    <row r="10570" spans="1:4">
      <c r="A10570" s="4" t="s">
        <v>13361</v>
      </c>
      <c r="B10570" s="25" t="s">
        <v>13362</v>
      </c>
      <c r="C10570" s="4" t="s">
        <v>6</v>
      </c>
      <c r="D10570" s="6">
        <v>38</v>
      </c>
    </row>
    <row r="10571" spans="1:4">
      <c r="A10571" s="4" t="s">
        <v>14948</v>
      </c>
      <c r="B10571" s="25" t="s">
        <v>14949</v>
      </c>
      <c r="C10571" s="4" t="s">
        <v>6</v>
      </c>
      <c r="D10571" s="6">
        <v>38</v>
      </c>
    </row>
    <row r="10572" spans="1:4">
      <c r="A10572" s="4" t="s">
        <v>17450</v>
      </c>
      <c r="B10572" s="25" t="s">
        <v>17451</v>
      </c>
      <c r="C10572" s="4" t="s">
        <v>6</v>
      </c>
      <c r="D10572" s="6">
        <v>38</v>
      </c>
    </row>
    <row r="10573" spans="1:4">
      <c r="A10573" s="4" t="s">
        <v>19592</v>
      </c>
      <c r="B10573" s="25" t="s">
        <v>19593</v>
      </c>
      <c r="C10573" s="4" t="s">
        <v>6</v>
      </c>
      <c r="D10573" s="6">
        <v>38</v>
      </c>
    </row>
    <row r="10574" spans="1:4">
      <c r="A10574" s="4" t="s">
        <v>20141</v>
      </c>
      <c r="B10574" s="25" t="s">
        <v>20142</v>
      </c>
      <c r="C10574" s="4" t="s">
        <v>6</v>
      </c>
      <c r="D10574" s="6">
        <v>38</v>
      </c>
    </row>
    <row r="10575" spans="1:4">
      <c r="A10575" s="4" t="s">
        <v>20343</v>
      </c>
      <c r="B10575" s="25" t="s">
        <v>20344</v>
      </c>
      <c r="C10575" s="4" t="s">
        <v>6</v>
      </c>
      <c r="D10575" s="6">
        <v>38</v>
      </c>
    </row>
    <row r="10576" spans="1:4">
      <c r="A10576" s="4" t="s">
        <v>21803</v>
      </c>
      <c r="B10576" s="25" t="s">
        <v>21804</v>
      </c>
      <c r="C10576" s="4" t="s">
        <v>6</v>
      </c>
      <c r="D10576" s="6">
        <v>38</v>
      </c>
    </row>
    <row r="10577" spans="1:4">
      <c r="A10577" s="4" t="s">
        <v>23447</v>
      </c>
      <c r="B10577" s="25" t="s">
        <v>23448</v>
      </c>
      <c r="C10577" s="4" t="s">
        <v>6</v>
      </c>
      <c r="D10577" s="6">
        <v>38</v>
      </c>
    </row>
    <row r="10578" spans="1:4">
      <c r="A10578" s="4" t="s">
        <v>30306</v>
      </c>
      <c r="B10578" s="25" t="s">
        <v>30307</v>
      </c>
      <c r="C10578" s="4" t="s">
        <v>6</v>
      </c>
      <c r="D10578" s="6">
        <v>38</v>
      </c>
    </row>
    <row r="10579" spans="1:4">
      <c r="A10579" s="4" t="s">
        <v>132</v>
      </c>
      <c r="B10579" s="25" t="s">
        <v>133</v>
      </c>
      <c r="C10579" s="4" t="s">
        <v>6</v>
      </c>
      <c r="D10579" s="6">
        <v>39</v>
      </c>
    </row>
    <row r="10580" spans="1:4">
      <c r="A10580" s="4" t="s">
        <v>411</v>
      </c>
      <c r="B10580" s="25" t="s">
        <v>412</v>
      </c>
      <c r="C10580" s="4" t="s">
        <v>6</v>
      </c>
      <c r="D10580" s="6">
        <v>39</v>
      </c>
    </row>
    <row r="10581" spans="1:4">
      <c r="A10581" s="4" t="s">
        <v>493</v>
      </c>
      <c r="B10581" s="25" t="s">
        <v>494</v>
      </c>
      <c r="C10581" s="4" t="s">
        <v>6</v>
      </c>
      <c r="D10581" s="6">
        <v>39</v>
      </c>
    </row>
    <row r="10582" spans="1:4">
      <c r="A10582" s="4" t="s">
        <v>529</v>
      </c>
      <c r="B10582" s="25" t="s">
        <v>530</v>
      </c>
      <c r="C10582" s="4" t="s">
        <v>6</v>
      </c>
      <c r="D10582" s="6">
        <v>39</v>
      </c>
    </row>
    <row r="10583" spans="1:4">
      <c r="A10583" s="4" t="s">
        <v>3534</v>
      </c>
      <c r="B10583" s="25" t="s">
        <v>3535</v>
      </c>
      <c r="C10583" s="4" t="s">
        <v>6</v>
      </c>
      <c r="D10583" s="6">
        <v>39</v>
      </c>
    </row>
    <row r="10584" spans="1:4">
      <c r="A10584" s="4" t="s">
        <v>5588</v>
      </c>
      <c r="B10584" s="25" t="s">
        <v>5589</v>
      </c>
      <c r="C10584" s="4" t="s">
        <v>6</v>
      </c>
      <c r="D10584" s="6">
        <v>39</v>
      </c>
    </row>
    <row r="10585" spans="1:4">
      <c r="A10585" s="4" t="s">
        <v>5932</v>
      </c>
      <c r="B10585" s="25" t="s">
        <v>5933</v>
      </c>
      <c r="C10585" s="4" t="s">
        <v>6</v>
      </c>
      <c r="D10585" s="6">
        <v>39</v>
      </c>
    </row>
    <row r="10586" spans="1:4">
      <c r="A10586" s="4" t="s">
        <v>8979</v>
      </c>
      <c r="B10586" s="25" t="s">
        <v>8980</v>
      </c>
      <c r="C10586" s="4" t="s">
        <v>6</v>
      </c>
      <c r="D10586" s="6">
        <v>39</v>
      </c>
    </row>
    <row r="10587" spans="1:4">
      <c r="A10587" s="4" t="s">
        <v>9391</v>
      </c>
      <c r="B10587" s="25" t="s">
        <v>9392</v>
      </c>
      <c r="C10587" s="4" t="s">
        <v>6</v>
      </c>
      <c r="D10587" s="6">
        <v>39</v>
      </c>
    </row>
    <row r="10588" spans="1:4">
      <c r="A10588" s="4" t="s">
        <v>10713</v>
      </c>
      <c r="B10588" s="25" t="s">
        <v>10714</v>
      </c>
      <c r="C10588" s="4" t="s">
        <v>6</v>
      </c>
      <c r="D10588" s="6">
        <v>39</v>
      </c>
    </row>
    <row r="10589" spans="1:4">
      <c r="A10589" s="4" t="s">
        <v>13511</v>
      </c>
      <c r="B10589" s="25" t="s">
        <v>13512</v>
      </c>
      <c r="C10589" s="4" t="s">
        <v>6</v>
      </c>
      <c r="D10589" s="6">
        <v>39</v>
      </c>
    </row>
    <row r="10590" spans="1:4">
      <c r="A10590" s="4" t="s">
        <v>14136</v>
      </c>
      <c r="B10590" s="25" t="s">
        <v>14137</v>
      </c>
      <c r="C10590" s="4" t="s">
        <v>6</v>
      </c>
      <c r="D10590" s="6">
        <v>39</v>
      </c>
    </row>
    <row r="10591" spans="1:4">
      <c r="A10591" s="4" t="s">
        <v>14140</v>
      </c>
      <c r="B10591" s="25" t="s">
        <v>14141</v>
      </c>
      <c r="C10591" s="4" t="s">
        <v>6</v>
      </c>
      <c r="D10591" s="6">
        <v>39</v>
      </c>
    </row>
    <row r="10592" spans="1:4">
      <c r="A10592" s="4" t="s">
        <v>15186</v>
      </c>
      <c r="B10592" s="25" t="s">
        <v>15187</v>
      </c>
      <c r="C10592" s="4" t="s">
        <v>6</v>
      </c>
      <c r="D10592" s="6">
        <v>39</v>
      </c>
    </row>
    <row r="10593" spans="1:4">
      <c r="A10593" s="4" t="s">
        <v>15302</v>
      </c>
      <c r="B10593" s="25" t="s">
        <v>15303</v>
      </c>
      <c r="C10593" s="4" t="s">
        <v>6</v>
      </c>
      <c r="D10593" s="6">
        <v>39</v>
      </c>
    </row>
    <row r="10594" spans="1:4">
      <c r="A10594" s="4" t="s">
        <v>16060</v>
      </c>
      <c r="B10594" s="25" t="s">
        <v>16061</v>
      </c>
      <c r="C10594" s="4" t="s">
        <v>6</v>
      </c>
      <c r="D10594" s="6">
        <v>39</v>
      </c>
    </row>
    <row r="10595" spans="1:4">
      <c r="A10595" s="4" t="s">
        <v>19452</v>
      </c>
      <c r="B10595" s="25" t="s">
        <v>19453</v>
      </c>
      <c r="C10595" s="4" t="s">
        <v>6</v>
      </c>
      <c r="D10595" s="6">
        <v>39</v>
      </c>
    </row>
    <row r="10596" spans="1:4">
      <c r="A10596" s="4" t="s">
        <v>23003</v>
      </c>
      <c r="B10596" s="25" t="s">
        <v>23004</v>
      </c>
      <c r="C10596" s="4" t="s">
        <v>6</v>
      </c>
      <c r="D10596" s="6">
        <v>39</v>
      </c>
    </row>
    <row r="10597" spans="1:4">
      <c r="A10597" s="4" t="s">
        <v>24046</v>
      </c>
      <c r="B10597" s="25" t="s">
        <v>24047</v>
      </c>
      <c r="C10597" s="4" t="s">
        <v>6</v>
      </c>
      <c r="D10597" s="6">
        <v>39</v>
      </c>
    </row>
    <row r="10598" spans="1:4">
      <c r="A10598" s="4" t="s">
        <v>26939</v>
      </c>
      <c r="B10598" s="25" t="s">
        <v>26940</v>
      </c>
      <c r="C10598" s="4" t="s">
        <v>6</v>
      </c>
      <c r="D10598" s="6">
        <v>39</v>
      </c>
    </row>
    <row r="10599" spans="1:4">
      <c r="A10599" s="4" t="s">
        <v>781</v>
      </c>
      <c r="B10599" s="25" t="s">
        <v>782</v>
      </c>
      <c r="C10599" s="4" t="s">
        <v>6</v>
      </c>
      <c r="D10599" s="6">
        <v>40</v>
      </c>
    </row>
    <row r="10600" spans="1:4">
      <c r="A10600" s="4" t="s">
        <v>9513</v>
      </c>
      <c r="B10600" s="25" t="s">
        <v>9514</v>
      </c>
      <c r="C10600" s="4" t="s">
        <v>6</v>
      </c>
      <c r="D10600" s="6">
        <v>40</v>
      </c>
    </row>
    <row r="10601" spans="1:4">
      <c r="A10601" s="4" t="s">
        <v>9703</v>
      </c>
      <c r="B10601" s="25" t="s">
        <v>9704</v>
      </c>
      <c r="C10601" s="4" t="s">
        <v>6</v>
      </c>
      <c r="D10601" s="6">
        <v>40</v>
      </c>
    </row>
    <row r="10602" spans="1:4">
      <c r="A10602" s="4" t="s">
        <v>11025</v>
      </c>
      <c r="B10602" s="25" t="s">
        <v>11026</v>
      </c>
      <c r="C10602" s="4" t="s">
        <v>6</v>
      </c>
      <c r="D10602" s="6">
        <v>40</v>
      </c>
    </row>
    <row r="10603" spans="1:4">
      <c r="A10603" s="4" t="s">
        <v>13956</v>
      </c>
      <c r="B10603" s="25" t="s">
        <v>13957</v>
      </c>
      <c r="C10603" s="4" t="s">
        <v>6</v>
      </c>
      <c r="D10603" s="6">
        <v>40</v>
      </c>
    </row>
    <row r="10604" spans="1:4">
      <c r="A10604" s="4" t="s">
        <v>15392</v>
      </c>
      <c r="B10604" s="25" t="s">
        <v>15393</v>
      </c>
      <c r="C10604" s="4" t="s">
        <v>6</v>
      </c>
      <c r="D10604" s="6">
        <v>40</v>
      </c>
    </row>
    <row r="10605" spans="1:4">
      <c r="A10605" s="4" t="s">
        <v>15522</v>
      </c>
      <c r="B10605" s="25" t="s">
        <v>15523</v>
      </c>
      <c r="C10605" s="4" t="s">
        <v>6</v>
      </c>
      <c r="D10605" s="6">
        <v>40</v>
      </c>
    </row>
    <row r="10606" spans="1:4">
      <c r="A10606" s="4" t="s">
        <v>17257</v>
      </c>
      <c r="B10606" s="25" t="s">
        <v>17258</v>
      </c>
      <c r="C10606" s="4" t="s">
        <v>6</v>
      </c>
      <c r="D10606" s="6">
        <v>40</v>
      </c>
    </row>
    <row r="10607" spans="1:4">
      <c r="A10607" s="4" t="s">
        <v>17602</v>
      </c>
      <c r="B10607" s="25" t="s">
        <v>17603</v>
      </c>
      <c r="C10607" s="4" t="s">
        <v>6</v>
      </c>
      <c r="D10607" s="6">
        <v>40</v>
      </c>
    </row>
    <row r="10608" spans="1:4">
      <c r="A10608" s="4" t="s">
        <v>19975</v>
      </c>
      <c r="B10608" s="25" t="s">
        <v>19976</v>
      </c>
      <c r="C10608" s="4" t="s">
        <v>6</v>
      </c>
      <c r="D10608" s="6">
        <v>40</v>
      </c>
    </row>
    <row r="10609" spans="1:4">
      <c r="A10609" s="4" t="s">
        <v>20572</v>
      </c>
      <c r="B10609" s="25" t="s">
        <v>20573</v>
      </c>
      <c r="C10609" s="4" t="s">
        <v>6</v>
      </c>
      <c r="D10609" s="6">
        <v>40</v>
      </c>
    </row>
    <row r="10610" spans="1:4">
      <c r="A10610" s="4" t="s">
        <v>22103</v>
      </c>
      <c r="B10610" s="25" t="s">
        <v>22104</v>
      </c>
      <c r="C10610" s="4" t="s">
        <v>6</v>
      </c>
      <c r="D10610" s="6">
        <v>40</v>
      </c>
    </row>
    <row r="10611" spans="1:4">
      <c r="A10611" s="4" t="s">
        <v>30340</v>
      </c>
      <c r="B10611" s="25" t="s">
        <v>30341</v>
      </c>
      <c r="C10611" s="4" t="s">
        <v>6</v>
      </c>
      <c r="D10611" s="6">
        <v>40</v>
      </c>
    </row>
    <row r="10612" spans="1:4">
      <c r="A10612" s="4" t="s">
        <v>193</v>
      </c>
      <c r="B10612" s="25" t="s">
        <v>194</v>
      </c>
      <c r="C10612" s="4" t="s">
        <v>6</v>
      </c>
      <c r="D10612" s="6">
        <v>41</v>
      </c>
    </row>
    <row r="10613" spans="1:4">
      <c r="A10613" s="4" t="s">
        <v>2331</v>
      </c>
      <c r="B10613" s="25" t="s">
        <v>2332</v>
      </c>
      <c r="C10613" s="4" t="s">
        <v>6</v>
      </c>
      <c r="D10613" s="6">
        <v>41</v>
      </c>
    </row>
    <row r="10614" spans="1:4">
      <c r="A10614" s="4" t="s">
        <v>2531</v>
      </c>
      <c r="B10614" s="25" t="s">
        <v>2532</v>
      </c>
      <c r="C10614" s="4" t="s">
        <v>6</v>
      </c>
      <c r="D10614" s="6">
        <v>41</v>
      </c>
    </row>
    <row r="10615" spans="1:4">
      <c r="A10615" s="4" t="s">
        <v>5092</v>
      </c>
      <c r="B10615" s="25" t="s">
        <v>5093</v>
      </c>
      <c r="C10615" s="4" t="s">
        <v>6</v>
      </c>
      <c r="D10615" s="6">
        <v>41</v>
      </c>
    </row>
    <row r="10616" spans="1:4">
      <c r="A10616" s="4" t="s">
        <v>6368</v>
      </c>
      <c r="B10616" s="25" t="s">
        <v>6369</v>
      </c>
      <c r="C10616" s="4" t="s">
        <v>6</v>
      </c>
      <c r="D10616" s="6">
        <v>41</v>
      </c>
    </row>
    <row r="10617" spans="1:4">
      <c r="A10617" s="4" t="s">
        <v>10445</v>
      </c>
      <c r="B10617" s="25" t="s">
        <v>10446</v>
      </c>
      <c r="C10617" s="4" t="s">
        <v>6</v>
      </c>
      <c r="D10617" s="6">
        <v>41</v>
      </c>
    </row>
    <row r="10618" spans="1:4">
      <c r="A10618" s="4" t="s">
        <v>10665</v>
      </c>
      <c r="B10618" s="25" t="s">
        <v>10666</v>
      </c>
      <c r="C10618" s="4" t="s">
        <v>6</v>
      </c>
      <c r="D10618" s="6">
        <v>41</v>
      </c>
    </row>
    <row r="10619" spans="1:4">
      <c r="A10619" s="4" t="s">
        <v>10727</v>
      </c>
      <c r="B10619" s="25" t="s">
        <v>10728</v>
      </c>
      <c r="C10619" s="4" t="s">
        <v>6</v>
      </c>
      <c r="D10619" s="6">
        <v>41</v>
      </c>
    </row>
    <row r="10620" spans="1:4">
      <c r="A10620" s="4" t="s">
        <v>11173</v>
      </c>
      <c r="B10620" s="25" t="s">
        <v>11174</v>
      </c>
      <c r="C10620" s="4" t="s">
        <v>6</v>
      </c>
      <c r="D10620" s="6">
        <v>41</v>
      </c>
    </row>
    <row r="10621" spans="1:4">
      <c r="A10621" s="4" t="s">
        <v>12835</v>
      </c>
      <c r="B10621" s="25" t="s">
        <v>12836</v>
      </c>
      <c r="C10621" s="4" t="s">
        <v>6</v>
      </c>
      <c r="D10621" s="6">
        <v>41</v>
      </c>
    </row>
    <row r="10622" spans="1:4">
      <c r="A10622" s="4" t="s">
        <v>13567</v>
      </c>
      <c r="B10622" s="25" t="s">
        <v>13568</v>
      </c>
      <c r="C10622" s="4" t="s">
        <v>6</v>
      </c>
      <c r="D10622" s="6">
        <v>41</v>
      </c>
    </row>
    <row r="10623" spans="1:4">
      <c r="A10623" s="4" t="s">
        <v>16851</v>
      </c>
      <c r="B10623" s="25" t="s">
        <v>16852</v>
      </c>
      <c r="C10623" s="4" t="s">
        <v>6</v>
      </c>
      <c r="D10623" s="6">
        <v>41</v>
      </c>
    </row>
    <row r="10624" spans="1:4">
      <c r="A10624" s="4" t="s">
        <v>17556</v>
      </c>
      <c r="B10624" s="25" t="s">
        <v>17557</v>
      </c>
      <c r="C10624" s="4" t="s">
        <v>6</v>
      </c>
      <c r="D10624" s="6">
        <v>41</v>
      </c>
    </row>
    <row r="10625" spans="1:4">
      <c r="A10625" s="4" t="s">
        <v>19702</v>
      </c>
      <c r="B10625" s="25" t="s">
        <v>19703</v>
      </c>
      <c r="C10625" s="4" t="s">
        <v>6</v>
      </c>
      <c r="D10625" s="6">
        <v>41</v>
      </c>
    </row>
    <row r="10626" spans="1:4">
      <c r="A10626" s="4" t="s">
        <v>20271</v>
      </c>
      <c r="B10626" s="25" t="s">
        <v>20272</v>
      </c>
      <c r="C10626" s="4" t="s">
        <v>6</v>
      </c>
      <c r="D10626" s="6">
        <v>41</v>
      </c>
    </row>
    <row r="10627" spans="1:4">
      <c r="A10627" s="4" t="s">
        <v>27586</v>
      </c>
      <c r="B10627" s="25" t="s">
        <v>27587</v>
      </c>
      <c r="C10627" s="4" t="s">
        <v>6</v>
      </c>
      <c r="D10627" s="6">
        <v>41</v>
      </c>
    </row>
    <row r="10628" spans="1:4">
      <c r="A10628" s="4" t="s">
        <v>13</v>
      </c>
      <c r="B10628" s="25" t="s">
        <v>14</v>
      </c>
      <c r="C10628" s="4" t="s">
        <v>6</v>
      </c>
      <c r="D10628" s="6">
        <v>42</v>
      </c>
    </row>
    <row r="10629" spans="1:4">
      <c r="A10629" s="4" t="s">
        <v>629</v>
      </c>
      <c r="B10629" s="25" t="s">
        <v>630</v>
      </c>
      <c r="C10629" s="4" t="s">
        <v>6</v>
      </c>
      <c r="D10629" s="6">
        <v>42</v>
      </c>
    </row>
    <row r="10630" spans="1:4">
      <c r="A10630" s="4" t="s">
        <v>2033</v>
      </c>
      <c r="B10630" s="25" t="s">
        <v>2034</v>
      </c>
      <c r="C10630" s="4" t="s">
        <v>6</v>
      </c>
      <c r="D10630" s="6">
        <v>42</v>
      </c>
    </row>
    <row r="10631" spans="1:4">
      <c r="A10631" s="4" t="s">
        <v>4297</v>
      </c>
      <c r="B10631" s="25" t="s">
        <v>4298</v>
      </c>
      <c r="C10631" s="4" t="s">
        <v>6</v>
      </c>
      <c r="D10631" s="6">
        <v>42</v>
      </c>
    </row>
    <row r="10632" spans="1:4">
      <c r="A10632" s="4" t="s">
        <v>7471</v>
      </c>
      <c r="B10632" s="25" t="s">
        <v>7472</v>
      </c>
      <c r="C10632" s="4" t="s">
        <v>6</v>
      </c>
      <c r="D10632" s="6">
        <v>42</v>
      </c>
    </row>
    <row r="10633" spans="1:4">
      <c r="A10633" s="4" t="s">
        <v>16995</v>
      </c>
      <c r="B10633" s="25" t="s">
        <v>16996</v>
      </c>
      <c r="C10633" s="4" t="s">
        <v>6</v>
      </c>
      <c r="D10633" s="6">
        <v>42</v>
      </c>
    </row>
    <row r="10634" spans="1:4">
      <c r="A10634" s="4" t="s">
        <v>25571</v>
      </c>
      <c r="B10634" s="25" t="s">
        <v>25572</v>
      </c>
      <c r="C10634" s="4" t="s">
        <v>6</v>
      </c>
      <c r="D10634" s="6">
        <v>42</v>
      </c>
    </row>
    <row r="10635" spans="1:4">
      <c r="A10635" s="4" t="s">
        <v>26341</v>
      </c>
      <c r="B10635" s="25" t="s">
        <v>26342</v>
      </c>
      <c r="C10635" s="4" t="s">
        <v>6</v>
      </c>
      <c r="D10635" s="6">
        <v>42</v>
      </c>
    </row>
    <row r="10636" spans="1:4">
      <c r="A10636" s="4" t="s">
        <v>26625</v>
      </c>
      <c r="B10636" s="25" t="s">
        <v>26626</v>
      </c>
      <c r="C10636" s="4" t="s">
        <v>6</v>
      </c>
      <c r="D10636" s="6">
        <v>42</v>
      </c>
    </row>
    <row r="10637" spans="1:4">
      <c r="A10637" s="4" t="s">
        <v>179</v>
      </c>
      <c r="B10637" s="25" t="s">
        <v>180</v>
      </c>
      <c r="C10637" s="4" t="s">
        <v>6</v>
      </c>
      <c r="D10637" s="6">
        <v>43</v>
      </c>
    </row>
    <row r="10638" spans="1:4">
      <c r="A10638" s="4" t="s">
        <v>933</v>
      </c>
      <c r="B10638" s="25" t="s">
        <v>934</v>
      </c>
      <c r="C10638" s="4" t="s">
        <v>6</v>
      </c>
      <c r="D10638" s="6">
        <v>43</v>
      </c>
    </row>
    <row r="10639" spans="1:4">
      <c r="A10639" s="4" t="s">
        <v>3536</v>
      </c>
      <c r="B10639" s="25" t="s">
        <v>3537</v>
      </c>
      <c r="C10639" s="4" t="s">
        <v>6</v>
      </c>
      <c r="D10639" s="6">
        <v>43</v>
      </c>
    </row>
    <row r="10640" spans="1:4">
      <c r="A10640" s="4" t="s">
        <v>4406</v>
      </c>
      <c r="B10640" s="25" t="s">
        <v>4407</v>
      </c>
      <c r="C10640" s="4" t="s">
        <v>6</v>
      </c>
      <c r="D10640" s="6">
        <v>43</v>
      </c>
    </row>
    <row r="10641" spans="1:4">
      <c r="A10641" s="4" t="s">
        <v>5884</v>
      </c>
      <c r="B10641" s="25" t="s">
        <v>5885</v>
      </c>
      <c r="C10641" s="4" t="s">
        <v>6</v>
      </c>
      <c r="D10641" s="6">
        <v>43</v>
      </c>
    </row>
    <row r="10642" spans="1:4">
      <c r="A10642" s="4" t="s">
        <v>6224</v>
      </c>
      <c r="B10642" s="25" t="s">
        <v>6225</v>
      </c>
      <c r="C10642" s="4" t="s">
        <v>6</v>
      </c>
      <c r="D10642" s="6">
        <v>43</v>
      </c>
    </row>
    <row r="10643" spans="1:4">
      <c r="A10643" s="4" t="s">
        <v>6254</v>
      </c>
      <c r="B10643" s="25" t="s">
        <v>6255</v>
      </c>
      <c r="C10643" s="4" t="s">
        <v>6</v>
      </c>
      <c r="D10643" s="6">
        <v>43</v>
      </c>
    </row>
    <row r="10644" spans="1:4">
      <c r="A10644" s="4" t="s">
        <v>6799</v>
      </c>
      <c r="B10644" s="25" t="s">
        <v>6800</v>
      </c>
      <c r="C10644" s="4" t="s">
        <v>6</v>
      </c>
      <c r="D10644" s="6">
        <v>43</v>
      </c>
    </row>
    <row r="10645" spans="1:4">
      <c r="A10645" s="4" t="s">
        <v>8953</v>
      </c>
      <c r="B10645" s="25" t="s">
        <v>8954</v>
      </c>
      <c r="C10645" s="4" t="s">
        <v>6</v>
      </c>
      <c r="D10645" s="6">
        <v>43</v>
      </c>
    </row>
    <row r="10646" spans="1:4">
      <c r="A10646" s="4" t="s">
        <v>10097</v>
      </c>
      <c r="B10646" s="25" t="s">
        <v>10098</v>
      </c>
      <c r="C10646" s="4" t="s">
        <v>6</v>
      </c>
      <c r="D10646" s="6">
        <v>43</v>
      </c>
    </row>
    <row r="10647" spans="1:4">
      <c r="A10647" s="4" t="s">
        <v>12527</v>
      </c>
      <c r="B10647" s="25" t="s">
        <v>12528</v>
      </c>
      <c r="C10647" s="4" t="s">
        <v>6</v>
      </c>
      <c r="D10647" s="6">
        <v>43</v>
      </c>
    </row>
    <row r="10648" spans="1:4">
      <c r="A10648" s="4" t="s">
        <v>14266</v>
      </c>
      <c r="B10648" s="25" t="s">
        <v>14267</v>
      </c>
      <c r="C10648" s="4" t="s">
        <v>6</v>
      </c>
      <c r="D10648" s="6">
        <v>43</v>
      </c>
    </row>
    <row r="10649" spans="1:4">
      <c r="A10649" s="4" t="s">
        <v>16919</v>
      </c>
      <c r="B10649" s="25" t="s">
        <v>16920</v>
      </c>
      <c r="C10649" s="4" t="s">
        <v>6</v>
      </c>
      <c r="D10649" s="6">
        <v>43</v>
      </c>
    </row>
    <row r="10650" spans="1:4">
      <c r="A10650" s="4" t="s">
        <v>17015</v>
      </c>
      <c r="B10650" s="25" t="s">
        <v>17016</v>
      </c>
      <c r="C10650" s="4" t="s">
        <v>6</v>
      </c>
      <c r="D10650" s="6">
        <v>43</v>
      </c>
    </row>
    <row r="10651" spans="1:4">
      <c r="A10651" s="4" t="s">
        <v>18016</v>
      </c>
      <c r="B10651" s="25" t="s">
        <v>18017</v>
      </c>
      <c r="C10651" s="4" t="s">
        <v>6</v>
      </c>
      <c r="D10651" s="6">
        <v>43</v>
      </c>
    </row>
    <row r="10652" spans="1:4">
      <c r="A10652" s="4" t="s">
        <v>24407</v>
      </c>
      <c r="B10652" s="25" t="s">
        <v>24408</v>
      </c>
      <c r="C10652" s="4" t="s">
        <v>6</v>
      </c>
      <c r="D10652" s="6">
        <v>43</v>
      </c>
    </row>
    <row r="10653" spans="1:4">
      <c r="A10653" s="4" t="s">
        <v>30873</v>
      </c>
      <c r="B10653" s="25" t="s">
        <v>30874</v>
      </c>
      <c r="C10653" s="4" t="s">
        <v>6</v>
      </c>
      <c r="D10653" s="6">
        <v>43</v>
      </c>
    </row>
    <row r="10654" spans="1:4">
      <c r="A10654" s="4" t="s">
        <v>237</v>
      </c>
      <c r="B10654" s="25" t="s">
        <v>238</v>
      </c>
      <c r="C10654" s="4" t="s">
        <v>6</v>
      </c>
      <c r="D10654" s="6">
        <v>44</v>
      </c>
    </row>
    <row r="10655" spans="1:4">
      <c r="A10655" s="4" t="s">
        <v>1375</v>
      </c>
      <c r="B10655" s="25" t="s">
        <v>1376</v>
      </c>
      <c r="C10655" s="4" t="s">
        <v>6</v>
      </c>
      <c r="D10655" s="6">
        <v>44</v>
      </c>
    </row>
    <row r="10656" spans="1:4">
      <c r="A10656" s="4" t="s">
        <v>1697</v>
      </c>
      <c r="B10656" s="25" t="s">
        <v>1698</v>
      </c>
      <c r="C10656" s="4" t="s">
        <v>6</v>
      </c>
      <c r="D10656" s="6">
        <v>44</v>
      </c>
    </row>
    <row r="10657" spans="1:4">
      <c r="A10657" s="4" t="s">
        <v>2135</v>
      </c>
      <c r="B10657" s="25" t="s">
        <v>2136</v>
      </c>
      <c r="C10657" s="4" t="s">
        <v>6</v>
      </c>
      <c r="D10657" s="6">
        <v>44</v>
      </c>
    </row>
    <row r="10658" spans="1:4">
      <c r="A10658" s="4" t="s">
        <v>2275</v>
      </c>
      <c r="B10658" s="25" t="s">
        <v>2276</v>
      </c>
      <c r="C10658" s="4" t="s">
        <v>6</v>
      </c>
      <c r="D10658" s="6">
        <v>44</v>
      </c>
    </row>
    <row r="10659" spans="1:4">
      <c r="A10659" s="4" t="s">
        <v>4021</v>
      </c>
      <c r="B10659" s="25" t="s">
        <v>4022</v>
      </c>
      <c r="C10659" s="4" t="s">
        <v>6</v>
      </c>
      <c r="D10659" s="6">
        <v>44</v>
      </c>
    </row>
    <row r="10660" spans="1:4">
      <c r="A10660" s="4" t="s">
        <v>5308</v>
      </c>
      <c r="B10660" s="25" t="s">
        <v>5309</v>
      </c>
      <c r="C10660" s="4" t="s">
        <v>6</v>
      </c>
      <c r="D10660" s="6">
        <v>44</v>
      </c>
    </row>
    <row r="10661" spans="1:4">
      <c r="A10661" s="4" t="s">
        <v>7745</v>
      </c>
      <c r="B10661" s="25" t="s">
        <v>7746</v>
      </c>
      <c r="C10661" s="4" t="s">
        <v>6</v>
      </c>
      <c r="D10661" s="6">
        <v>44</v>
      </c>
    </row>
    <row r="10662" spans="1:4">
      <c r="A10662" s="4" t="s">
        <v>10377</v>
      </c>
      <c r="B10662" s="25" t="s">
        <v>10378</v>
      </c>
      <c r="C10662" s="4" t="s">
        <v>6</v>
      </c>
      <c r="D10662" s="6">
        <v>44</v>
      </c>
    </row>
    <row r="10663" spans="1:4">
      <c r="A10663" s="4" t="s">
        <v>10529</v>
      </c>
      <c r="B10663" s="25" t="s">
        <v>10530</v>
      </c>
      <c r="C10663" s="4" t="s">
        <v>6</v>
      </c>
      <c r="D10663" s="6">
        <v>44</v>
      </c>
    </row>
    <row r="10664" spans="1:4">
      <c r="A10664" s="4" t="s">
        <v>13671</v>
      </c>
      <c r="B10664" s="25" t="s">
        <v>13672</v>
      </c>
      <c r="C10664" s="4" t="s">
        <v>6</v>
      </c>
      <c r="D10664" s="6">
        <v>44</v>
      </c>
    </row>
    <row r="10665" spans="1:4">
      <c r="A10665" s="4" t="s">
        <v>14070</v>
      </c>
      <c r="B10665" s="25" t="s">
        <v>14071</v>
      </c>
      <c r="C10665" s="4" t="s">
        <v>6</v>
      </c>
      <c r="D10665" s="6">
        <v>44</v>
      </c>
    </row>
    <row r="10666" spans="1:4">
      <c r="A10666" s="4" t="s">
        <v>15484</v>
      </c>
      <c r="B10666" s="25" t="s">
        <v>15485</v>
      </c>
      <c r="C10666" s="4" t="s">
        <v>6</v>
      </c>
      <c r="D10666" s="6">
        <v>44</v>
      </c>
    </row>
    <row r="10667" spans="1:4">
      <c r="A10667" s="4" t="s">
        <v>18832</v>
      </c>
      <c r="B10667" s="25" t="s">
        <v>18833</v>
      </c>
      <c r="C10667" s="4" t="s">
        <v>6</v>
      </c>
      <c r="D10667" s="6">
        <v>44</v>
      </c>
    </row>
    <row r="10668" spans="1:4">
      <c r="A10668" s="4" t="s">
        <v>20463</v>
      </c>
      <c r="B10668" s="25" t="s">
        <v>20464</v>
      </c>
      <c r="C10668" s="4" t="s">
        <v>6</v>
      </c>
      <c r="D10668" s="6">
        <v>44</v>
      </c>
    </row>
    <row r="10669" spans="1:4">
      <c r="A10669" s="4" t="s">
        <v>21403</v>
      </c>
      <c r="B10669" s="25" t="s">
        <v>21404</v>
      </c>
      <c r="C10669" s="4" t="s">
        <v>6</v>
      </c>
      <c r="D10669" s="6">
        <v>44</v>
      </c>
    </row>
    <row r="10670" spans="1:4">
      <c r="A10670" s="4" t="s">
        <v>22133</v>
      </c>
      <c r="B10670" s="25" t="s">
        <v>22134</v>
      </c>
      <c r="C10670" s="4" t="s">
        <v>6</v>
      </c>
      <c r="D10670" s="6">
        <v>44</v>
      </c>
    </row>
    <row r="10671" spans="1:4">
      <c r="A10671" s="4" t="s">
        <v>3933</v>
      </c>
      <c r="B10671" s="25" t="s">
        <v>3934</v>
      </c>
      <c r="C10671" s="4" t="s">
        <v>6</v>
      </c>
      <c r="D10671" s="6">
        <v>45</v>
      </c>
    </row>
    <row r="10672" spans="1:4">
      <c r="A10672" s="4" t="s">
        <v>5856</v>
      </c>
      <c r="B10672" s="25" t="s">
        <v>5857</v>
      </c>
      <c r="C10672" s="4" t="s">
        <v>6</v>
      </c>
      <c r="D10672" s="6">
        <v>45</v>
      </c>
    </row>
    <row r="10673" spans="1:4">
      <c r="A10673" s="4" t="s">
        <v>6192</v>
      </c>
      <c r="B10673" s="25" t="s">
        <v>6193</v>
      </c>
      <c r="C10673" s="4" t="s">
        <v>6</v>
      </c>
      <c r="D10673" s="6">
        <v>45</v>
      </c>
    </row>
    <row r="10674" spans="1:4">
      <c r="A10674" s="4" t="s">
        <v>6568</v>
      </c>
      <c r="B10674" s="25" t="s">
        <v>6569</v>
      </c>
      <c r="C10674" s="4" t="s">
        <v>6</v>
      </c>
      <c r="D10674" s="6">
        <v>45</v>
      </c>
    </row>
    <row r="10675" spans="1:4">
      <c r="A10675" s="4" t="s">
        <v>9115</v>
      </c>
      <c r="B10675" s="25" t="s">
        <v>9116</v>
      </c>
      <c r="C10675" s="4" t="s">
        <v>6</v>
      </c>
      <c r="D10675" s="6">
        <v>45</v>
      </c>
    </row>
    <row r="10676" spans="1:4">
      <c r="A10676" s="4" t="s">
        <v>9681</v>
      </c>
      <c r="B10676" s="25" t="s">
        <v>9682</v>
      </c>
      <c r="C10676" s="4" t="s">
        <v>6</v>
      </c>
      <c r="D10676" s="6">
        <v>45</v>
      </c>
    </row>
    <row r="10677" spans="1:4">
      <c r="A10677" s="4" t="s">
        <v>12719</v>
      </c>
      <c r="B10677" s="25" t="s">
        <v>12720</v>
      </c>
      <c r="C10677" s="4" t="s">
        <v>6</v>
      </c>
      <c r="D10677" s="6">
        <v>45</v>
      </c>
    </row>
    <row r="10678" spans="1:4">
      <c r="A10678" s="4" t="s">
        <v>15194</v>
      </c>
      <c r="B10678" s="25" t="s">
        <v>15195</v>
      </c>
      <c r="C10678" s="4" t="s">
        <v>6</v>
      </c>
      <c r="D10678" s="6">
        <v>45</v>
      </c>
    </row>
    <row r="10679" spans="1:4">
      <c r="A10679" s="4" t="s">
        <v>15966</v>
      </c>
      <c r="B10679" s="25" t="s">
        <v>15967</v>
      </c>
      <c r="C10679" s="4" t="s">
        <v>6</v>
      </c>
      <c r="D10679" s="6">
        <v>45</v>
      </c>
    </row>
    <row r="10680" spans="1:4">
      <c r="A10680" s="4" t="s">
        <v>21787</v>
      </c>
      <c r="B10680" s="25" t="s">
        <v>21788</v>
      </c>
      <c r="C10680" s="4" t="s">
        <v>6</v>
      </c>
      <c r="D10680" s="6">
        <v>45</v>
      </c>
    </row>
    <row r="10681" spans="1:4">
      <c r="A10681" s="4" t="s">
        <v>1563</v>
      </c>
      <c r="B10681" s="25" t="s">
        <v>1564</v>
      </c>
      <c r="C10681" s="4" t="s">
        <v>6</v>
      </c>
      <c r="D10681" s="6">
        <v>46</v>
      </c>
    </row>
    <row r="10682" spans="1:4">
      <c r="A10682" s="4" t="s">
        <v>1583</v>
      </c>
      <c r="B10682" s="25" t="s">
        <v>1584</v>
      </c>
      <c r="C10682" s="4" t="s">
        <v>6</v>
      </c>
      <c r="D10682" s="6">
        <v>46</v>
      </c>
    </row>
    <row r="10683" spans="1:4">
      <c r="A10683" s="4" t="s">
        <v>2721</v>
      </c>
      <c r="B10683" s="25" t="s">
        <v>2722</v>
      </c>
      <c r="C10683" s="4" t="s">
        <v>6</v>
      </c>
      <c r="D10683" s="6">
        <v>46</v>
      </c>
    </row>
    <row r="10684" spans="1:4">
      <c r="A10684" s="4" t="s">
        <v>3444</v>
      </c>
      <c r="B10684" s="25" t="s">
        <v>3445</v>
      </c>
      <c r="C10684" s="4" t="s">
        <v>6</v>
      </c>
      <c r="D10684" s="6">
        <v>46</v>
      </c>
    </row>
    <row r="10685" spans="1:4">
      <c r="A10685" s="4" t="s">
        <v>3592</v>
      </c>
      <c r="B10685" s="25" t="s">
        <v>3593</v>
      </c>
      <c r="C10685" s="4" t="s">
        <v>6</v>
      </c>
      <c r="D10685" s="6">
        <v>46</v>
      </c>
    </row>
    <row r="10686" spans="1:4">
      <c r="A10686" s="4" t="s">
        <v>9301</v>
      </c>
      <c r="B10686" s="25" t="s">
        <v>9302</v>
      </c>
      <c r="C10686" s="4" t="s">
        <v>6</v>
      </c>
      <c r="D10686" s="6">
        <v>46</v>
      </c>
    </row>
    <row r="10687" spans="1:4">
      <c r="A10687" s="4" t="s">
        <v>9765</v>
      </c>
      <c r="B10687" s="25" t="s">
        <v>9766</v>
      </c>
      <c r="C10687" s="4" t="s">
        <v>6</v>
      </c>
      <c r="D10687" s="6">
        <v>46</v>
      </c>
    </row>
    <row r="10688" spans="1:4">
      <c r="A10688" s="4" t="s">
        <v>15836</v>
      </c>
      <c r="B10688" s="25" t="s">
        <v>15837</v>
      </c>
      <c r="C10688" s="4" t="s">
        <v>6</v>
      </c>
      <c r="D10688" s="6">
        <v>46</v>
      </c>
    </row>
    <row r="10689" spans="1:4">
      <c r="A10689" s="4" t="s">
        <v>21090</v>
      </c>
      <c r="B10689" s="25" t="s">
        <v>21091</v>
      </c>
      <c r="C10689" s="4" t="s">
        <v>6</v>
      </c>
      <c r="D10689" s="6">
        <v>46</v>
      </c>
    </row>
    <row r="10690" spans="1:4">
      <c r="A10690" s="4" t="s">
        <v>24765</v>
      </c>
      <c r="B10690" s="25" t="s">
        <v>24766</v>
      </c>
      <c r="C10690" s="4" t="s">
        <v>6</v>
      </c>
      <c r="D10690" s="6">
        <v>46</v>
      </c>
    </row>
    <row r="10691" spans="1:4">
      <c r="A10691" s="4" t="s">
        <v>29348</v>
      </c>
      <c r="B10691" s="25" t="s">
        <v>29349</v>
      </c>
      <c r="C10691" s="4" t="s">
        <v>6</v>
      </c>
      <c r="D10691" s="6">
        <v>46</v>
      </c>
    </row>
    <row r="10692" spans="1:4">
      <c r="A10692" s="4" t="s">
        <v>3744</v>
      </c>
      <c r="B10692" s="25" t="s">
        <v>3745</v>
      </c>
      <c r="C10692" s="4" t="s">
        <v>6</v>
      </c>
      <c r="D10692" s="6">
        <v>47</v>
      </c>
    </row>
    <row r="10693" spans="1:4">
      <c r="A10693" s="4" t="s">
        <v>11965</v>
      </c>
      <c r="B10693" s="25" t="s">
        <v>11966</v>
      </c>
      <c r="C10693" s="4" t="s">
        <v>6</v>
      </c>
      <c r="D10693" s="6">
        <v>47</v>
      </c>
    </row>
    <row r="10694" spans="1:4">
      <c r="A10694" s="4" t="s">
        <v>19446</v>
      </c>
      <c r="B10694" s="25" t="s">
        <v>19447</v>
      </c>
      <c r="C10694" s="4" t="s">
        <v>6</v>
      </c>
      <c r="D10694" s="6">
        <v>47</v>
      </c>
    </row>
    <row r="10695" spans="1:4">
      <c r="A10695" s="4" t="s">
        <v>21711</v>
      </c>
      <c r="B10695" s="25" t="s">
        <v>21712</v>
      </c>
      <c r="C10695" s="4" t="s">
        <v>6</v>
      </c>
      <c r="D10695" s="6">
        <v>47</v>
      </c>
    </row>
    <row r="10696" spans="1:4">
      <c r="A10696" s="4" t="s">
        <v>1509</v>
      </c>
      <c r="B10696" s="25" t="s">
        <v>1510</v>
      </c>
      <c r="C10696" s="4" t="s">
        <v>6</v>
      </c>
      <c r="D10696" s="6">
        <v>48</v>
      </c>
    </row>
    <row r="10697" spans="1:4">
      <c r="A10697" s="4" t="s">
        <v>2667</v>
      </c>
      <c r="B10697" s="25" t="s">
        <v>2668</v>
      </c>
      <c r="C10697" s="4" t="s">
        <v>6</v>
      </c>
      <c r="D10697" s="6">
        <v>48</v>
      </c>
    </row>
    <row r="10698" spans="1:4">
      <c r="A10698" s="4" t="s">
        <v>3266</v>
      </c>
      <c r="B10698" s="25" t="s">
        <v>3267</v>
      </c>
      <c r="C10698" s="4" t="s">
        <v>6</v>
      </c>
      <c r="D10698" s="6">
        <v>48</v>
      </c>
    </row>
    <row r="10699" spans="1:4">
      <c r="A10699" s="4" t="s">
        <v>3915</v>
      </c>
      <c r="B10699" s="25" t="s">
        <v>3916</v>
      </c>
      <c r="C10699" s="4" t="s">
        <v>6</v>
      </c>
      <c r="D10699" s="6">
        <v>48</v>
      </c>
    </row>
    <row r="10700" spans="1:4">
      <c r="A10700" s="4" t="s">
        <v>6080</v>
      </c>
      <c r="B10700" s="25" t="s">
        <v>6081</v>
      </c>
      <c r="C10700" s="4" t="s">
        <v>6</v>
      </c>
      <c r="D10700" s="6">
        <v>48</v>
      </c>
    </row>
    <row r="10701" spans="1:4">
      <c r="A10701" s="4" t="s">
        <v>6627</v>
      </c>
      <c r="B10701" s="25" t="s">
        <v>6628</v>
      </c>
      <c r="C10701" s="4" t="s">
        <v>6</v>
      </c>
      <c r="D10701" s="6">
        <v>48</v>
      </c>
    </row>
    <row r="10702" spans="1:4">
      <c r="A10702" s="4" t="s">
        <v>9147</v>
      </c>
      <c r="B10702" s="25" t="s">
        <v>9148</v>
      </c>
      <c r="C10702" s="4" t="s">
        <v>6</v>
      </c>
      <c r="D10702" s="6">
        <v>48</v>
      </c>
    </row>
    <row r="10703" spans="1:4">
      <c r="A10703" s="4" t="s">
        <v>9417</v>
      </c>
      <c r="B10703" s="25" t="s">
        <v>9418</v>
      </c>
      <c r="C10703" s="4" t="s">
        <v>6</v>
      </c>
      <c r="D10703" s="6">
        <v>48</v>
      </c>
    </row>
    <row r="10704" spans="1:4">
      <c r="A10704" s="4" t="s">
        <v>10021</v>
      </c>
      <c r="B10704" s="25" t="s">
        <v>10022</v>
      </c>
      <c r="C10704" s="4" t="s">
        <v>6</v>
      </c>
      <c r="D10704" s="6">
        <v>48</v>
      </c>
    </row>
    <row r="10705" spans="1:4">
      <c r="A10705" s="4" t="s">
        <v>10073</v>
      </c>
      <c r="B10705" s="25" t="s">
        <v>10074</v>
      </c>
      <c r="C10705" s="4" t="s">
        <v>6</v>
      </c>
      <c r="D10705" s="6">
        <v>48</v>
      </c>
    </row>
    <row r="10706" spans="1:4">
      <c r="A10706" s="4" t="s">
        <v>12237</v>
      </c>
      <c r="B10706" s="25" t="s">
        <v>12238</v>
      </c>
      <c r="C10706" s="4" t="s">
        <v>6</v>
      </c>
      <c r="D10706" s="6">
        <v>48</v>
      </c>
    </row>
    <row r="10707" spans="1:4">
      <c r="A10707" s="4" t="s">
        <v>13585</v>
      </c>
      <c r="B10707" s="25" t="s">
        <v>13586</v>
      </c>
      <c r="C10707" s="4" t="s">
        <v>6</v>
      </c>
      <c r="D10707" s="6">
        <v>48</v>
      </c>
    </row>
    <row r="10708" spans="1:4">
      <c r="A10708" s="4" t="s">
        <v>13747</v>
      </c>
      <c r="B10708" s="25" t="s">
        <v>13748</v>
      </c>
      <c r="C10708" s="4" t="s">
        <v>6</v>
      </c>
      <c r="D10708" s="6">
        <v>48</v>
      </c>
    </row>
    <row r="10709" spans="1:4">
      <c r="A10709" s="4" t="s">
        <v>15158</v>
      </c>
      <c r="B10709" s="25" t="s">
        <v>15159</v>
      </c>
      <c r="C10709" s="4" t="s">
        <v>6</v>
      </c>
      <c r="D10709" s="6">
        <v>48</v>
      </c>
    </row>
    <row r="10710" spans="1:4">
      <c r="A10710" s="4" t="s">
        <v>17075</v>
      </c>
      <c r="B10710" s="25" t="s">
        <v>17076</v>
      </c>
      <c r="C10710" s="4" t="s">
        <v>6</v>
      </c>
      <c r="D10710" s="6">
        <v>48</v>
      </c>
    </row>
    <row r="10711" spans="1:4">
      <c r="A10711" s="4" t="s">
        <v>20067</v>
      </c>
      <c r="B10711" s="25" t="s">
        <v>20068</v>
      </c>
      <c r="C10711" s="4" t="s">
        <v>6</v>
      </c>
      <c r="D10711" s="6">
        <v>48</v>
      </c>
    </row>
    <row r="10712" spans="1:4">
      <c r="A10712" s="4" t="s">
        <v>20457</v>
      </c>
      <c r="B10712" s="25" t="s">
        <v>20458</v>
      </c>
      <c r="C10712" s="4" t="s">
        <v>6</v>
      </c>
      <c r="D10712" s="6">
        <v>48</v>
      </c>
    </row>
    <row r="10713" spans="1:4">
      <c r="A10713" s="4" t="s">
        <v>21779</v>
      </c>
      <c r="B10713" s="25" t="s">
        <v>21780</v>
      </c>
      <c r="C10713" s="4" t="s">
        <v>6</v>
      </c>
      <c r="D10713" s="6">
        <v>48</v>
      </c>
    </row>
    <row r="10714" spans="1:4">
      <c r="A10714" s="4" t="s">
        <v>23279</v>
      </c>
      <c r="B10714" s="25" t="s">
        <v>23280</v>
      </c>
      <c r="C10714" s="4" t="s">
        <v>6</v>
      </c>
      <c r="D10714" s="6">
        <v>48</v>
      </c>
    </row>
    <row r="10715" spans="1:4">
      <c r="A10715" s="4" t="s">
        <v>9165</v>
      </c>
      <c r="B10715" s="25" t="s">
        <v>9166</v>
      </c>
      <c r="C10715" s="4" t="s">
        <v>6</v>
      </c>
      <c r="D10715" s="6">
        <v>49</v>
      </c>
    </row>
    <row r="10716" spans="1:4">
      <c r="A10716" s="4" t="s">
        <v>12193</v>
      </c>
      <c r="B10716" s="25" t="s">
        <v>12194</v>
      </c>
      <c r="C10716" s="4" t="s">
        <v>6</v>
      </c>
      <c r="D10716" s="6">
        <v>49</v>
      </c>
    </row>
    <row r="10717" spans="1:4">
      <c r="A10717" s="4" t="s">
        <v>13259</v>
      </c>
      <c r="B10717" s="25" t="s">
        <v>13260</v>
      </c>
      <c r="C10717" s="4" t="s">
        <v>6</v>
      </c>
      <c r="D10717" s="6">
        <v>49</v>
      </c>
    </row>
    <row r="10718" spans="1:4">
      <c r="A10718" s="4" t="s">
        <v>14068</v>
      </c>
      <c r="B10718" s="25" t="s">
        <v>14069</v>
      </c>
      <c r="C10718" s="4" t="s">
        <v>6</v>
      </c>
      <c r="D10718" s="6">
        <v>49</v>
      </c>
    </row>
    <row r="10719" spans="1:4">
      <c r="A10719" s="4" t="s">
        <v>15678</v>
      </c>
      <c r="B10719" s="25" t="s">
        <v>15679</v>
      </c>
      <c r="C10719" s="4" t="s">
        <v>6</v>
      </c>
      <c r="D10719" s="6">
        <v>49</v>
      </c>
    </row>
    <row r="10720" spans="1:4">
      <c r="A10720" s="4" t="s">
        <v>21429</v>
      </c>
      <c r="B10720" s="25" t="s">
        <v>21430</v>
      </c>
      <c r="C10720" s="4" t="s">
        <v>6</v>
      </c>
      <c r="D10720" s="6">
        <v>49</v>
      </c>
    </row>
    <row r="10721" spans="1:4">
      <c r="A10721" s="4" t="s">
        <v>23281</v>
      </c>
      <c r="B10721" s="25" t="s">
        <v>23282</v>
      </c>
      <c r="C10721" s="4" t="s">
        <v>6</v>
      </c>
      <c r="D10721" s="6">
        <v>49</v>
      </c>
    </row>
    <row r="10722" spans="1:4">
      <c r="A10722" s="4" t="s">
        <v>25227</v>
      </c>
      <c r="B10722" s="25" t="s">
        <v>25228</v>
      </c>
      <c r="C10722" s="4" t="s">
        <v>6</v>
      </c>
      <c r="D10722" s="6">
        <v>49</v>
      </c>
    </row>
    <row r="10723" spans="1:4">
      <c r="A10723" s="4" t="s">
        <v>25299</v>
      </c>
      <c r="B10723" s="25" t="s">
        <v>25300</v>
      </c>
      <c r="C10723" s="4" t="s">
        <v>6</v>
      </c>
      <c r="D10723" s="6">
        <v>49</v>
      </c>
    </row>
    <row r="10724" spans="1:4">
      <c r="A10724" s="4" t="s">
        <v>27791</v>
      </c>
      <c r="B10724" s="25" t="s">
        <v>27792</v>
      </c>
      <c r="C10724" s="4" t="s">
        <v>6</v>
      </c>
      <c r="D10724" s="6">
        <v>49</v>
      </c>
    </row>
    <row r="10725" spans="1:4">
      <c r="A10725" s="4" t="s">
        <v>2099</v>
      </c>
      <c r="B10725" s="25" t="s">
        <v>2100</v>
      </c>
      <c r="C10725" s="4" t="s">
        <v>6</v>
      </c>
      <c r="D10725" s="6">
        <v>50</v>
      </c>
    </row>
    <row r="10726" spans="1:4">
      <c r="A10726" s="4" t="s">
        <v>2141</v>
      </c>
      <c r="B10726" s="25" t="s">
        <v>2142</v>
      </c>
      <c r="C10726" s="4" t="s">
        <v>6</v>
      </c>
      <c r="D10726" s="6">
        <v>50</v>
      </c>
    </row>
    <row r="10727" spans="1:4">
      <c r="A10727" s="4" t="s">
        <v>6759</v>
      </c>
      <c r="B10727" s="25" t="s">
        <v>6760</v>
      </c>
      <c r="C10727" s="4" t="s">
        <v>6</v>
      </c>
      <c r="D10727" s="6">
        <v>50</v>
      </c>
    </row>
    <row r="10728" spans="1:4">
      <c r="A10728" s="4" t="s">
        <v>7139</v>
      </c>
      <c r="B10728" s="25" t="s">
        <v>7140</v>
      </c>
      <c r="C10728" s="4" t="s">
        <v>6</v>
      </c>
      <c r="D10728" s="6">
        <v>50</v>
      </c>
    </row>
    <row r="10729" spans="1:4">
      <c r="A10729" s="4" t="s">
        <v>8111</v>
      </c>
      <c r="B10729" s="25" t="s">
        <v>8112</v>
      </c>
      <c r="C10729" s="4" t="s">
        <v>6</v>
      </c>
      <c r="D10729" s="6">
        <v>50</v>
      </c>
    </row>
    <row r="10730" spans="1:4">
      <c r="A10730" s="4" t="s">
        <v>9133</v>
      </c>
      <c r="B10730" s="25" t="s">
        <v>9134</v>
      </c>
      <c r="C10730" s="4" t="s">
        <v>6</v>
      </c>
      <c r="D10730" s="6">
        <v>50</v>
      </c>
    </row>
    <row r="10731" spans="1:4">
      <c r="A10731" s="4" t="s">
        <v>9621</v>
      </c>
      <c r="B10731" s="25" t="s">
        <v>9622</v>
      </c>
      <c r="C10731" s="4" t="s">
        <v>6</v>
      </c>
      <c r="D10731" s="6">
        <v>50</v>
      </c>
    </row>
    <row r="10732" spans="1:4">
      <c r="A10732" s="4" t="s">
        <v>10149</v>
      </c>
      <c r="B10732" s="25" t="s">
        <v>10150</v>
      </c>
      <c r="C10732" s="4" t="s">
        <v>6</v>
      </c>
      <c r="D10732" s="6">
        <v>50</v>
      </c>
    </row>
    <row r="10733" spans="1:4">
      <c r="A10733" s="4" t="s">
        <v>14590</v>
      </c>
      <c r="B10733" s="25" t="s">
        <v>14591</v>
      </c>
      <c r="C10733" s="4" t="s">
        <v>6</v>
      </c>
      <c r="D10733" s="6">
        <v>50</v>
      </c>
    </row>
    <row r="10734" spans="1:4">
      <c r="A10734" s="4" t="s">
        <v>14998</v>
      </c>
      <c r="B10734" s="25" t="s">
        <v>14999</v>
      </c>
      <c r="C10734" s="4" t="s">
        <v>6</v>
      </c>
      <c r="D10734" s="6">
        <v>50</v>
      </c>
    </row>
    <row r="10735" spans="1:4">
      <c r="A10735" s="4" t="s">
        <v>19708</v>
      </c>
      <c r="B10735" s="25" t="s">
        <v>19709</v>
      </c>
      <c r="C10735" s="4" t="s">
        <v>6</v>
      </c>
      <c r="D10735" s="6">
        <v>50</v>
      </c>
    </row>
    <row r="10736" spans="1:4">
      <c r="A10736" s="4" t="s">
        <v>21597</v>
      </c>
      <c r="B10736" s="25" t="s">
        <v>21598</v>
      </c>
      <c r="C10736" s="4" t="s">
        <v>6</v>
      </c>
      <c r="D10736" s="6">
        <v>50</v>
      </c>
    </row>
    <row r="10737" spans="1:4">
      <c r="A10737" s="4" t="s">
        <v>22995</v>
      </c>
      <c r="B10737" s="25" t="s">
        <v>22996</v>
      </c>
      <c r="C10737" s="4" t="s">
        <v>6</v>
      </c>
      <c r="D10737" s="6">
        <v>50</v>
      </c>
    </row>
    <row r="10738" spans="1:4">
      <c r="A10738" s="4" t="s">
        <v>2866</v>
      </c>
      <c r="B10738" s="25" t="s">
        <v>2867</v>
      </c>
      <c r="C10738" s="4" t="s">
        <v>6</v>
      </c>
      <c r="D10738" s="6">
        <v>51</v>
      </c>
    </row>
    <row r="10739" spans="1:4">
      <c r="A10739" s="4" t="s">
        <v>3702</v>
      </c>
      <c r="B10739" s="25" t="s">
        <v>3703</v>
      </c>
      <c r="C10739" s="4" t="s">
        <v>6</v>
      </c>
      <c r="D10739" s="6">
        <v>51</v>
      </c>
    </row>
    <row r="10740" spans="1:4">
      <c r="A10740" s="4" t="s">
        <v>4974</v>
      </c>
      <c r="B10740" s="25" t="s">
        <v>4975</v>
      </c>
      <c r="C10740" s="4" t="s">
        <v>6</v>
      </c>
      <c r="D10740" s="6">
        <v>51</v>
      </c>
    </row>
    <row r="10741" spans="1:4">
      <c r="A10741" s="4" t="s">
        <v>5352</v>
      </c>
      <c r="B10741" s="25" t="s">
        <v>5353</v>
      </c>
      <c r="C10741" s="4" t="s">
        <v>6</v>
      </c>
      <c r="D10741" s="6">
        <v>51</v>
      </c>
    </row>
    <row r="10742" spans="1:4">
      <c r="A10742" s="4" t="s">
        <v>7553</v>
      </c>
      <c r="B10742" s="25" t="s">
        <v>7554</v>
      </c>
      <c r="C10742" s="4" t="s">
        <v>6</v>
      </c>
      <c r="D10742" s="6">
        <v>51</v>
      </c>
    </row>
    <row r="10743" spans="1:4">
      <c r="A10743" s="4" t="s">
        <v>11329</v>
      </c>
      <c r="B10743" s="25" t="s">
        <v>11330</v>
      </c>
      <c r="C10743" s="4" t="s">
        <v>6</v>
      </c>
      <c r="D10743" s="6">
        <v>51</v>
      </c>
    </row>
    <row r="10744" spans="1:4">
      <c r="A10744" s="4" t="s">
        <v>12365</v>
      </c>
      <c r="B10744" s="25" t="s">
        <v>12366</v>
      </c>
      <c r="C10744" s="4" t="s">
        <v>6</v>
      </c>
      <c r="D10744" s="6">
        <v>51</v>
      </c>
    </row>
    <row r="10745" spans="1:4">
      <c r="A10745" s="4" t="s">
        <v>20505</v>
      </c>
      <c r="B10745" s="25" t="s">
        <v>20506</v>
      </c>
      <c r="C10745" s="4" t="s">
        <v>6</v>
      </c>
      <c r="D10745" s="6">
        <v>51</v>
      </c>
    </row>
    <row r="10746" spans="1:4">
      <c r="A10746" s="4" t="s">
        <v>21120</v>
      </c>
      <c r="B10746" s="25" t="s">
        <v>21121</v>
      </c>
      <c r="C10746" s="4" t="s">
        <v>6</v>
      </c>
      <c r="D10746" s="6">
        <v>51</v>
      </c>
    </row>
    <row r="10747" spans="1:4">
      <c r="A10747" s="4" t="s">
        <v>2535</v>
      </c>
      <c r="B10747" s="25" t="s">
        <v>2536</v>
      </c>
      <c r="C10747" s="4" t="s">
        <v>6</v>
      </c>
      <c r="D10747" s="6">
        <v>52</v>
      </c>
    </row>
    <row r="10748" spans="1:4">
      <c r="A10748" s="4" t="s">
        <v>6607</v>
      </c>
      <c r="B10748" s="25" t="s">
        <v>6608</v>
      </c>
      <c r="C10748" s="4" t="s">
        <v>6</v>
      </c>
      <c r="D10748" s="6">
        <v>52</v>
      </c>
    </row>
    <row r="10749" spans="1:4">
      <c r="A10749" s="4" t="s">
        <v>8163</v>
      </c>
      <c r="B10749" s="25" t="s">
        <v>8164</v>
      </c>
      <c r="C10749" s="4" t="s">
        <v>6</v>
      </c>
      <c r="D10749" s="6">
        <v>52</v>
      </c>
    </row>
    <row r="10750" spans="1:4">
      <c r="A10750" s="4" t="s">
        <v>10829</v>
      </c>
      <c r="B10750" s="25" t="s">
        <v>10830</v>
      </c>
      <c r="C10750" s="4" t="s">
        <v>6</v>
      </c>
      <c r="D10750" s="6">
        <v>52</v>
      </c>
    </row>
    <row r="10751" spans="1:4">
      <c r="A10751" s="4" t="s">
        <v>11345</v>
      </c>
      <c r="B10751" s="25" t="s">
        <v>11346</v>
      </c>
      <c r="C10751" s="4" t="s">
        <v>6</v>
      </c>
      <c r="D10751" s="6">
        <v>52</v>
      </c>
    </row>
    <row r="10752" spans="1:4">
      <c r="A10752" s="4" t="s">
        <v>13463</v>
      </c>
      <c r="B10752" s="25" t="s">
        <v>13464</v>
      </c>
      <c r="C10752" s="4" t="s">
        <v>6</v>
      </c>
      <c r="D10752" s="6">
        <v>52</v>
      </c>
    </row>
    <row r="10753" spans="1:4">
      <c r="A10753" s="4" t="s">
        <v>16735</v>
      </c>
      <c r="B10753" s="25" t="s">
        <v>16736</v>
      </c>
      <c r="C10753" s="4" t="s">
        <v>6</v>
      </c>
      <c r="D10753" s="6">
        <v>52</v>
      </c>
    </row>
    <row r="10754" spans="1:4">
      <c r="A10754" s="4" t="s">
        <v>19380</v>
      </c>
      <c r="B10754" s="25" t="s">
        <v>19381</v>
      </c>
      <c r="C10754" s="4" t="s">
        <v>6</v>
      </c>
      <c r="D10754" s="6">
        <v>52</v>
      </c>
    </row>
    <row r="10755" spans="1:4">
      <c r="A10755" s="4" t="s">
        <v>25705</v>
      </c>
      <c r="B10755" s="25" t="s">
        <v>25706</v>
      </c>
      <c r="C10755" s="4" t="s">
        <v>6</v>
      </c>
      <c r="D10755" s="6">
        <v>52</v>
      </c>
    </row>
    <row r="10756" spans="1:4">
      <c r="A10756" s="4" t="s">
        <v>25883</v>
      </c>
      <c r="B10756" s="25" t="s">
        <v>25884</v>
      </c>
      <c r="C10756" s="4" t="s">
        <v>6</v>
      </c>
      <c r="D10756" s="6">
        <v>52</v>
      </c>
    </row>
    <row r="10757" spans="1:4">
      <c r="A10757" s="4" t="s">
        <v>26921</v>
      </c>
      <c r="B10757" s="25" t="s">
        <v>26922</v>
      </c>
      <c r="C10757" s="4" t="s">
        <v>6</v>
      </c>
      <c r="D10757" s="6">
        <v>52</v>
      </c>
    </row>
    <row r="10758" spans="1:4">
      <c r="A10758" s="4" t="s">
        <v>9825</v>
      </c>
      <c r="B10758" s="25" t="s">
        <v>9826</v>
      </c>
      <c r="C10758" s="4" t="s">
        <v>6</v>
      </c>
      <c r="D10758" s="6">
        <v>53</v>
      </c>
    </row>
    <row r="10759" spans="1:4">
      <c r="A10759" s="4" t="s">
        <v>24821</v>
      </c>
      <c r="B10759" s="25" t="s">
        <v>24822</v>
      </c>
      <c r="C10759" s="4" t="s">
        <v>6</v>
      </c>
      <c r="D10759" s="6">
        <v>53</v>
      </c>
    </row>
    <row r="10760" spans="1:4">
      <c r="A10760" s="4" t="s">
        <v>30698</v>
      </c>
      <c r="B10760" s="25" t="s">
        <v>30699</v>
      </c>
      <c r="C10760" s="4" t="s">
        <v>6</v>
      </c>
      <c r="D10760" s="6">
        <v>53</v>
      </c>
    </row>
    <row r="10761" spans="1:4">
      <c r="A10761" s="4" t="s">
        <v>5508</v>
      </c>
      <c r="B10761" s="25" t="s">
        <v>5509</v>
      </c>
      <c r="C10761" s="4" t="s">
        <v>6</v>
      </c>
      <c r="D10761" s="6">
        <v>54</v>
      </c>
    </row>
    <row r="10762" spans="1:4">
      <c r="A10762" s="4" t="s">
        <v>6789</v>
      </c>
      <c r="B10762" s="25" t="s">
        <v>6790</v>
      </c>
      <c r="C10762" s="4" t="s">
        <v>6</v>
      </c>
      <c r="D10762" s="6">
        <v>54</v>
      </c>
    </row>
    <row r="10763" spans="1:4">
      <c r="A10763" s="4" t="s">
        <v>11059</v>
      </c>
      <c r="B10763" s="25" t="s">
        <v>11060</v>
      </c>
      <c r="C10763" s="4" t="s">
        <v>6</v>
      </c>
      <c r="D10763" s="6">
        <v>54</v>
      </c>
    </row>
    <row r="10764" spans="1:4">
      <c r="A10764" s="4" t="s">
        <v>12431</v>
      </c>
      <c r="B10764" s="25" t="s">
        <v>12432</v>
      </c>
      <c r="C10764" s="4" t="s">
        <v>6</v>
      </c>
      <c r="D10764" s="6">
        <v>54</v>
      </c>
    </row>
    <row r="10765" spans="1:4">
      <c r="A10765" s="4" t="s">
        <v>12781</v>
      </c>
      <c r="B10765" s="25" t="s">
        <v>12782</v>
      </c>
      <c r="C10765" s="4" t="s">
        <v>6</v>
      </c>
      <c r="D10765" s="6">
        <v>54</v>
      </c>
    </row>
    <row r="10766" spans="1:4">
      <c r="A10766" s="4" t="s">
        <v>19959</v>
      </c>
      <c r="B10766" s="25" t="s">
        <v>19960</v>
      </c>
      <c r="C10766" s="4" t="s">
        <v>6</v>
      </c>
      <c r="D10766" s="6">
        <v>54</v>
      </c>
    </row>
    <row r="10767" spans="1:4">
      <c r="A10767" s="4" t="s">
        <v>1913</v>
      </c>
      <c r="B10767" s="25" t="s">
        <v>1914</v>
      </c>
      <c r="C10767" s="4" t="s">
        <v>6</v>
      </c>
      <c r="D10767" s="6">
        <v>55</v>
      </c>
    </row>
    <row r="10768" spans="1:4">
      <c r="A10768" s="4" t="s">
        <v>7761</v>
      </c>
      <c r="B10768" s="25" t="s">
        <v>7762</v>
      </c>
      <c r="C10768" s="4" t="s">
        <v>6</v>
      </c>
      <c r="D10768" s="6">
        <v>55</v>
      </c>
    </row>
    <row r="10769" spans="1:4">
      <c r="A10769" s="4" t="s">
        <v>11051</v>
      </c>
      <c r="B10769" s="25" t="s">
        <v>11052</v>
      </c>
      <c r="C10769" s="4" t="s">
        <v>6</v>
      </c>
      <c r="D10769" s="6">
        <v>55</v>
      </c>
    </row>
    <row r="10770" spans="1:4">
      <c r="A10770" s="4" t="s">
        <v>15506</v>
      </c>
      <c r="B10770" s="25" t="s">
        <v>15507</v>
      </c>
      <c r="C10770" s="4" t="s">
        <v>6</v>
      </c>
      <c r="D10770" s="6">
        <v>55</v>
      </c>
    </row>
    <row r="10771" spans="1:4">
      <c r="A10771" s="4" t="s">
        <v>5124</v>
      </c>
      <c r="B10771" s="25" t="s">
        <v>5125</v>
      </c>
      <c r="C10771" s="4" t="s">
        <v>6</v>
      </c>
      <c r="D10771" s="6">
        <v>56</v>
      </c>
    </row>
    <row r="10772" spans="1:4">
      <c r="A10772" s="4" t="s">
        <v>6520</v>
      </c>
      <c r="B10772" s="25" t="s">
        <v>6521</v>
      </c>
      <c r="C10772" s="4" t="s">
        <v>6</v>
      </c>
      <c r="D10772" s="6">
        <v>56</v>
      </c>
    </row>
    <row r="10773" spans="1:4">
      <c r="A10773" s="4" t="s">
        <v>11331</v>
      </c>
      <c r="B10773" s="25" t="s">
        <v>11332</v>
      </c>
      <c r="C10773" s="4" t="s">
        <v>6</v>
      </c>
      <c r="D10773" s="6">
        <v>56</v>
      </c>
    </row>
    <row r="10774" spans="1:4">
      <c r="A10774" s="4" t="s">
        <v>20822</v>
      </c>
      <c r="B10774" s="25" t="s">
        <v>20823</v>
      </c>
      <c r="C10774" s="4" t="s">
        <v>6</v>
      </c>
      <c r="D10774" s="6">
        <v>56</v>
      </c>
    </row>
    <row r="10775" spans="1:4">
      <c r="A10775" s="4" t="s">
        <v>22775</v>
      </c>
      <c r="B10775" s="25" t="s">
        <v>22776</v>
      </c>
      <c r="C10775" s="4" t="s">
        <v>6</v>
      </c>
      <c r="D10775" s="6">
        <v>56</v>
      </c>
    </row>
    <row r="10776" spans="1:4">
      <c r="A10776" s="4" t="s">
        <v>23998</v>
      </c>
      <c r="B10776" s="25" t="s">
        <v>23999</v>
      </c>
      <c r="C10776" s="4" t="s">
        <v>6</v>
      </c>
      <c r="D10776" s="6">
        <v>56</v>
      </c>
    </row>
    <row r="10777" spans="1:4">
      <c r="A10777" s="4" t="s">
        <v>24651</v>
      </c>
      <c r="B10777" s="25" t="s">
        <v>24652</v>
      </c>
      <c r="C10777" s="4" t="s">
        <v>6</v>
      </c>
      <c r="D10777" s="6">
        <v>56</v>
      </c>
    </row>
    <row r="10778" spans="1:4">
      <c r="A10778" s="4" t="s">
        <v>25107</v>
      </c>
      <c r="B10778" s="25" t="s">
        <v>25108</v>
      </c>
      <c r="C10778" s="4" t="s">
        <v>6</v>
      </c>
      <c r="D10778" s="6">
        <v>56</v>
      </c>
    </row>
    <row r="10779" spans="1:4">
      <c r="A10779" s="4" t="s">
        <v>2591</v>
      </c>
      <c r="B10779" s="25" t="s">
        <v>2592</v>
      </c>
      <c r="C10779" s="4" t="s">
        <v>6</v>
      </c>
      <c r="D10779" s="6">
        <v>57</v>
      </c>
    </row>
    <row r="10780" spans="1:4">
      <c r="A10780" s="4" t="s">
        <v>20431</v>
      </c>
      <c r="B10780" s="25" t="s">
        <v>20432</v>
      </c>
      <c r="C10780" s="4" t="s">
        <v>6</v>
      </c>
      <c r="D10780" s="6">
        <v>57</v>
      </c>
    </row>
    <row r="10781" spans="1:4">
      <c r="A10781" s="4" t="s">
        <v>7459</v>
      </c>
      <c r="B10781" s="25" t="s">
        <v>7460</v>
      </c>
      <c r="C10781" s="4" t="s">
        <v>6</v>
      </c>
      <c r="D10781" s="6">
        <v>58</v>
      </c>
    </row>
    <row r="10782" spans="1:4">
      <c r="A10782" s="4" t="s">
        <v>6188</v>
      </c>
      <c r="B10782" s="25" t="s">
        <v>6189</v>
      </c>
      <c r="C10782" s="4" t="s">
        <v>6</v>
      </c>
      <c r="D10782" s="6">
        <v>59</v>
      </c>
    </row>
    <row r="10783" spans="1:4">
      <c r="A10783" s="4" t="s">
        <v>7089</v>
      </c>
      <c r="B10783" s="25" t="s">
        <v>7090</v>
      </c>
      <c r="C10783" s="4" t="s">
        <v>6</v>
      </c>
      <c r="D10783" s="6">
        <v>59</v>
      </c>
    </row>
    <row r="10784" spans="1:4">
      <c r="A10784" s="4" t="s">
        <v>8339</v>
      </c>
      <c r="B10784" s="25" t="s">
        <v>8340</v>
      </c>
      <c r="C10784" s="4" t="s">
        <v>6</v>
      </c>
      <c r="D10784" s="6">
        <v>59</v>
      </c>
    </row>
    <row r="10785" spans="1:4">
      <c r="A10785" s="4" t="s">
        <v>19925</v>
      </c>
      <c r="B10785" s="25" t="s">
        <v>19926</v>
      </c>
      <c r="C10785" s="4" t="s">
        <v>6</v>
      </c>
      <c r="D10785" s="6">
        <v>59</v>
      </c>
    </row>
    <row r="10786" spans="1:4">
      <c r="A10786" s="4" t="s">
        <v>24149</v>
      </c>
      <c r="B10786" s="25" t="s">
        <v>24150</v>
      </c>
      <c r="C10786" s="4" t="s">
        <v>6</v>
      </c>
      <c r="D10786" s="6">
        <v>59</v>
      </c>
    </row>
    <row r="10787" spans="1:4">
      <c r="A10787" s="4" t="s">
        <v>25077</v>
      </c>
      <c r="B10787" s="25" t="s">
        <v>25078</v>
      </c>
      <c r="C10787" s="4" t="s">
        <v>6</v>
      </c>
      <c r="D10787" s="6">
        <v>59</v>
      </c>
    </row>
    <row r="10788" spans="1:4">
      <c r="A10788" s="4" t="s">
        <v>29021</v>
      </c>
      <c r="B10788" s="25" t="s">
        <v>29022</v>
      </c>
      <c r="C10788" s="4" t="s">
        <v>6</v>
      </c>
      <c r="D10788" s="6">
        <v>59</v>
      </c>
    </row>
    <row r="10789" spans="1:4">
      <c r="A10789" s="4" t="s">
        <v>17141</v>
      </c>
      <c r="B10789" s="25" t="s">
        <v>17142</v>
      </c>
      <c r="C10789" s="4" t="s">
        <v>6</v>
      </c>
      <c r="D10789" s="6">
        <v>60</v>
      </c>
    </row>
    <row r="10790" spans="1:4">
      <c r="A10790" s="4" t="s">
        <v>20167</v>
      </c>
      <c r="B10790" s="25" t="s">
        <v>20168</v>
      </c>
      <c r="C10790" s="4" t="s">
        <v>6</v>
      </c>
      <c r="D10790" s="6">
        <v>60</v>
      </c>
    </row>
    <row r="10791" spans="1:4">
      <c r="A10791" s="4" t="s">
        <v>24915</v>
      </c>
      <c r="B10791" s="25" t="s">
        <v>24916</v>
      </c>
      <c r="C10791" s="4" t="s">
        <v>6</v>
      </c>
      <c r="D10791" s="6">
        <v>60</v>
      </c>
    </row>
    <row r="10792" spans="1:4">
      <c r="A10792" s="4" t="s">
        <v>815</v>
      </c>
      <c r="B10792" s="25" t="s">
        <v>816</v>
      </c>
      <c r="C10792" s="4" t="s">
        <v>6</v>
      </c>
      <c r="D10792" s="6">
        <v>61</v>
      </c>
    </row>
    <row r="10793" spans="1:4">
      <c r="A10793" s="4" t="s">
        <v>8213</v>
      </c>
      <c r="B10793" s="25" t="s">
        <v>8214</v>
      </c>
      <c r="C10793" s="4" t="s">
        <v>6</v>
      </c>
      <c r="D10793" s="6">
        <v>61</v>
      </c>
    </row>
    <row r="10794" spans="1:4">
      <c r="A10794" s="4" t="s">
        <v>23952</v>
      </c>
      <c r="B10794" s="25" t="s">
        <v>23953</v>
      </c>
      <c r="C10794" s="4" t="s">
        <v>6</v>
      </c>
      <c r="D10794" s="6">
        <v>61</v>
      </c>
    </row>
    <row r="10795" spans="1:4">
      <c r="A10795" s="4" t="s">
        <v>24605</v>
      </c>
      <c r="B10795" s="25" t="s">
        <v>24606</v>
      </c>
      <c r="C10795" s="4" t="s">
        <v>6</v>
      </c>
      <c r="D10795" s="6">
        <v>61</v>
      </c>
    </row>
    <row r="10796" spans="1:4">
      <c r="A10796" s="4" t="s">
        <v>31055</v>
      </c>
      <c r="B10796" s="25" t="s">
        <v>31056</v>
      </c>
      <c r="C10796" s="4" t="s">
        <v>6</v>
      </c>
      <c r="D10796" s="6">
        <v>61</v>
      </c>
    </row>
    <row r="10797" spans="1:4">
      <c r="A10797" s="4" t="s">
        <v>3668</v>
      </c>
      <c r="B10797" s="25" t="s">
        <v>3669</v>
      </c>
      <c r="C10797" s="4" t="s">
        <v>6</v>
      </c>
      <c r="D10797" s="6">
        <v>62</v>
      </c>
    </row>
    <row r="10798" spans="1:4">
      <c r="A10798" s="4" t="s">
        <v>16498</v>
      </c>
      <c r="B10798" s="25" t="s">
        <v>16499</v>
      </c>
      <c r="C10798" s="4" t="s">
        <v>6</v>
      </c>
      <c r="D10798" s="6">
        <v>62</v>
      </c>
    </row>
    <row r="10799" spans="1:4">
      <c r="A10799" s="4" t="s">
        <v>17976</v>
      </c>
      <c r="B10799" s="25" t="s">
        <v>17977</v>
      </c>
      <c r="C10799" s="4" t="s">
        <v>6</v>
      </c>
      <c r="D10799" s="6">
        <v>62</v>
      </c>
    </row>
    <row r="10800" spans="1:4">
      <c r="A10800" s="4" t="s">
        <v>20077</v>
      </c>
      <c r="B10800" s="25" t="s">
        <v>20078</v>
      </c>
      <c r="C10800" s="4" t="s">
        <v>6</v>
      </c>
      <c r="D10800" s="6">
        <v>62</v>
      </c>
    </row>
    <row r="10801" spans="1:4">
      <c r="A10801" s="4" t="s">
        <v>21108</v>
      </c>
      <c r="B10801" s="25" t="s">
        <v>21109</v>
      </c>
      <c r="C10801" s="4" t="s">
        <v>6</v>
      </c>
      <c r="D10801" s="6">
        <v>62</v>
      </c>
    </row>
    <row r="10802" spans="1:4">
      <c r="A10802" s="4" t="s">
        <v>4325</v>
      </c>
      <c r="B10802" s="25" t="s">
        <v>4326</v>
      </c>
      <c r="C10802" s="4" t="s">
        <v>6</v>
      </c>
      <c r="D10802" s="6">
        <v>63</v>
      </c>
    </row>
    <row r="10803" spans="1:4">
      <c r="A10803" s="4" t="s">
        <v>7025</v>
      </c>
      <c r="B10803" s="25" t="s">
        <v>7026</v>
      </c>
      <c r="C10803" s="4" t="s">
        <v>6</v>
      </c>
      <c r="D10803" s="6">
        <v>63</v>
      </c>
    </row>
    <row r="10804" spans="1:4">
      <c r="A10804" s="4" t="s">
        <v>7493</v>
      </c>
      <c r="B10804" s="25" t="s">
        <v>7494</v>
      </c>
      <c r="C10804" s="4" t="s">
        <v>6</v>
      </c>
      <c r="D10804" s="6">
        <v>63</v>
      </c>
    </row>
    <row r="10805" spans="1:4">
      <c r="A10805" s="4" t="s">
        <v>8015</v>
      </c>
      <c r="B10805" s="25" t="s">
        <v>8016</v>
      </c>
      <c r="C10805" s="4" t="s">
        <v>6</v>
      </c>
      <c r="D10805" s="6">
        <v>63</v>
      </c>
    </row>
    <row r="10806" spans="1:4">
      <c r="A10806" s="4" t="s">
        <v>20594</v>
      </c>
      <c r="B10806" s="25" t="s">
        <v>20595</v>
      </c>
      <c r="C10806" s="4" t="s">
        <v>6</v>
      </c>
      <c r="D10806" s="6">
        <v>63</v>
      </c>
    </row>
    <row r="10807" spans="1:4">
      <c r="A10807" s="4" t="s">
        <v>21771</v>
      </c>
      <c r="B10807" s="25" t="s">
        <v>21772</v>
      </c>
      <c r="C10807" s="4" t="s">
        <v>6</v>
      </c>
      <c r="D10807" s="6">
        <v>63</v>
      </c>
    </row>
    <row r="10808" spans="1:4">
      <c r="A10808" s="4" t="s">
        <v>26977</v>
      </c>
      <c r="B10808" s="25" t="s">
        <v>26978</v>
      </c>
      <c r="C10808" s="4" t="s">
        <v>6</v>
      </c>
      <c r="D10808" s="6">
        <v>63</v>
      </c>
    </row>
    <row r="10809" spans="1:4">
      <c r="A10809" s="4" t="s">
        <v>2755</v>
      </c>
      <c r="B10809" s="25" t="s">
        <v>2756</v>
      </c>
      <c r="C10809" s="4" t="s">
        <v>6</v>
      </c>
      <c r="D10809" s="6">
        <v>64</v>
      </c>
    </row>
    <row r="10810" spans="1:4">
      <c r="A10810" s="4" t="s">
        <v>23255</v>
      </c>
      <c r="B10810" s="25" t="s">
        <v>23256</v>
      </c>
      <c r="C10810" s="4" t="s">
        <v>6</v>
      </c>
      <c r="D10810" s="6">
        <v>64</v>
      </c>
    </row>
    <row r="10811" spans="1:4">
      <c r="A10811" s="4" t="s">
        <v>26488</v>
      </c>
      <c r="B10811" s="25" t="s">
        <v>26489</v>
      </c>
      <c r="C10811" s="4" t="s">
        <v>6</v>
      </c>
      <c r="D10811" s="6">
        <v>64</v>
      </c>
    </row>
    <row r="10812" spans="1:4">
      <c r="A10812" s="4" t="s">
        <v>26793</v>
      </c>
      <c r="B10812" s="25" t="s">
        <v>26794</v>
      </c>
      <c r="C10812" s="4" t="s">
        <v>6</v>
      </c>
      <c r="D10812" s="6">
        <v>64</v>
      </c>
    </row>
    <row r="10813" spans="1:4">
      <c r="A10813" s="4" t="s">
        <v>2703</v>
      </c>
      <c r="B10813" s="25" t="s">
        <v>2704</v>
      </c>
      <c r="C10813" s="4" t="s">
        <v>6</v>
      </c>
      <c r="D10813" s="6">
        <v>65</v>
      </c>
    </row>
    <row r="10814" spans="1:4">
      <c r="A10814" s="4" t="s">
        <v>3890</v>
      </c>
      <c r="B10814" s="25" t="s">
        <v>3891</v>
      </c>
      <c r="C10814" s="4" t="s">
        <v>6</v>
      </c>
      <c r="D10814" s="6">
        <v>65</v>
      </c>
    </row>
    <row r="10815" spans="1:4">
      <c r="A10815" s="4" t="s">
        <v>14680</v>
      </c>
      <c r="B10815" s="25" t="s">
        <v>14681</v>
      </c>
      <c r="C10815" s="4" t="s">
        <v>6</v>
      </c>
      <c r="D10815" s="6">
        <v>65</v>
      </c>
    </row>
    <row r="10816" spans="1:4">
      <c r="A10816" s="4" t="s">
        <v>17343</v>
      </c>
      <c r="B10816" s="25" t="s">
        <v>17344</v>
      </c>
      <c r="C10816" s="4" t="s">
        <v>6</v>
      </c>
      <c r="D10816" s="6">
        <v>65</v>
      </c>
    </row>
    <row r="10817" spans="1:4">
      <c r="A10817" s="4" t="s">
        <v>30240</v>
      </c>
      <c r="B10817" s="25" t="s">
        <v>30241</v>
      </c>
      <c r="C10817" s="4" t="s">
        <v>6</v>
      </c>
      <c r="D10817" s="6">
        <v>65</v>
      </c>
    </row>
    <row r="10818" spans="1:4">
      <c r="A10818" s="4" t="s">
        <v>58</v>
      </c>
      <c r="B10818" s="25" t="s">
        <v>59</v>
      </c>
      <c r="C10818" s="4" t="s">
        <v>6</v>
      </c>
      <c r="D10818" s="6">
        <v>66</v>
      </c>
    </row>
    <row r="10819" spans="1:4">
      <c r="A10819" s="4" t="s">
        <v>6901</v>
      </c>
      <c r="B10819" s="25" t="s">
        <v>6902</v>
      </c>
      <c r="C10819" s="4" t="s">
        <v>6</v>
      </c>
      <c r="D10819" s="6">
        <v>66</v>
      </c>
    </row>
    <row r="10820" spans="1:4">
      <c r="A10820" s="4" t="s">
        <v>13996</v>
      </c>
      <c r="B10820" s="25" t="s">
        <v>13997</v>
      </c>
      <c r="C10820" s="4" t="s">
        <v>6</v>
      </c>
      <c r="D10820" s="6">
        <v>66</v>
      </c>
    </row>
    <row r="10821" spans="1:4">
      <c r="A10821" s="4" t="s">
        <v>15098</v>
      </c>
      <c r="B10821" s="25" t="s">
        <v>15099</v>
      </c>
      <c r="C10821" s="4" t="s">
        <v>6</v>
      </c>
      <c r="D10821" s="6">
        <v>66</v>
      </c>
    </row>
    <row r="10822" spans="1:4">
      <c r="A10822" s="4" t="s">
        <v>19642</v>
      </c>
      <c r="B10822" s="25" t="s">
        <v>19643</v>
      </c>
      <c r="C10822" s="4" t="s">
        <v>6</v>
      </c>
      <c r="D10822" s="6">
        <v>66</v>
      </c>
    </row>
    <row r="10823" spans="1:4">
      <c r="A10823" s="4" t="s">
        <v>21665</v>
      </c>
      <c r="B10823" s="25" t="s">
        <v>21666</v>
      </c>
      <c r="C10823" s="4" t="s">
        <v>6</v>
      </c>
      <c r="D10823" s="6">
        <v>66</v>
      </c>
    </row>
    <row r="10824" spans="1:4">
      <c r="A10824" s="4" t="s">
        <v>22215</v>
      </c>
      <c r="B10824" s="25" t="s">
        <v>22216</v>
      </c>
      <c r="C10824" s="4" t="s">
        <v>6</v>
      </c>
      <c r="D10824" s="6">
        <v>66</v>
      </c>
    </row>
    <row r="10825" spans="1:4">
      <c r="A10825" s="4" t="s">
        <v>5502</v>
      </c>
      <c r="B10825" s="25" t="s">
        <v>5503</v>
      </c>
      <c r="C10825" s="4" t="s">
        <v>6</v>
      </c>
      <c r="D10825" s="6">
        <v>67</v>
      </c>
    </row>
    <row r="10826" spans="1:4">
      <c r="A10826" s="4" t="s">
        <v>5578</v>
      </c>
      <c r="B10826" s="25" t="s">
        <v>5579</v>
      </c>
      <c r="C10826" s="4" t="s">
        <v>6</v>
      </c>
      <c r="D10826" s="6">
        <v>67</v>
      </c>
    </row>
    <row r="10827" spans="1:4">
      <c r="A10827" s="4" t="s">
        <v>21543</v>
      </c>
      <c r="B10827" s="25" t="s">
        <v>21544</v>
      </c>
      <c r="C10827" s="4" t="s">
        <v>6</v>
      </c>
      <c r="D10827" s="6">
        <v>67</v>
      </c>
    </row>
    <row r="10828" spans="1:4">
      <c r="A10828" s="4" t="s">
        <v>3038</v>
      </c>
      <c r="B10828" s="25" t="s">
        <v>3039</v>
      </c>
      <c r="C10828" s="4" t="s">
        <v>6</v>
      </c>
      <c r="D10828" s="6">
        <v>68</v>
      </c>
    </row>
    <row r="10829" spans="1:4">
      <c r="A10829" s="4" t="s">
        <v>23321</v>
      </c>
      <c r="B10829" s="25" t="s">
        <v>23322</v>
      </c>
      <c r="C10829" s="4" t="s">
        <v>6</v>
      </c>
      <c r="D10829" s="6">
        <v>68</v>
      </c>
    </row>
    <row r="10830" spans="1:4">
      <c r="A10830" s="4" t="s">
        <v>26839</v>
      </c>
      <c r="B10830" s="25" t="s">
        <v>26840</v>
      </c>
      <c r="C10830" s="4" t="s">
        <v>6</v>
      </c>
      <c r="D10830" s="6">
        <v>68</v>
      </c>
    </row>
    <row r="10831" spans="1:4">
      <c r="A10831" s="4" t="s">
        <v>2483</v>
      </c>
      <c r="B10831" s="25" t="s">
        <v>2484</v>
      </c>
      <c r="C10831" s="4" t="s">
        <v>6</v>
      </c>
      <c r="D10831" s="6">
        <v>69</v>
      </c>
    </row>
    <row r="10832" spans="1:4">
      <c r="A10832" s="4" t="s">
        <v>21775</v>
      </c>
      <c r="B10832" s="25" t="s">
        <v>21776</v>
      </c>
      <c r="C10832" s="4" t="s">
        <v>6</v>
      </c>
      <c r="D10832" s="6">
        <v>69</v>
      </c>
    </row>
    <row r="10833" spans="1:4">
      <c r="A10833" s="4" t="s">
        <v>6146</v>
      </c>
      <c r="B10833" s="25" t="s">
        <v>6147</v>
      </c>
      <c r="C10833" s="4" t="s">
        <v>6</v>
      </c>
      <c r="D10833" s="6">
        <v>70</v>
      </c>
    </row>
    <row r="10834" spans="1:4">
      <c r="A10834" s="4" t="s">
        <v>26775</v>
      </c>
      <c r="B10834" s="25" t="s">
        <v>26776</v>
      </c>
      <c r="C10834" s="4" t="s">
        <v>6</v>
      </c>
      <c r="D10834" s="6">
        <v>70</v>
      </c>
    </row>
    <row r="10835" spans="1:4">
      <c r="A10835" s="4" t="s">
        <v>15408</v>
      </c>
      <c r="B10835" s="25" t="s">
        <v>15409</v>
      </c>
      <c r="C10835" s="4" t="s">
        <v>6</v>
      </c>
      <c r="D10835" s="6">
        <v>71</v>
      </c>
    </row>
    <row r="10836" spans="1:4">
      <c r="A10836" s="4" t="s">
        <v>17668</v>
      </c>
      <c r="B10836" s="25" t="s">
        <v>17669</v>
      </c>
      <c r="C10836" s="4" t="s">
        <v>6</v>
      </c>
      <c r="D10836" s="6">
        <v>71</v>
      </c>
    </row>
    <row r="10837" spans="1:4">
      <c r="A10837" s="4" t="s">
        <v>20137</v>
      </c>
      <c r="B10837" s="25" t="s">
        <v>20138</v>
      </c>
      <c r="C10837" s="4" t="s">
        <v>6</v>
      </c>
      <c r="D10837" s="6">
        <v>71</v>
      </c>
    </row>
    <row r="10838" spans="1:4">
      <c r="A10838" s="4" t="s">
        <v>23297</v>
      </c>
      <c r="B10838" s="25" t="s">
        <v>23298</v>
      </c>
      <c r="C10838" s="4" t="s">
        <v>6</v>
      </c>
      <c r="D10838" s="6">
        <v>71</v>
      </c>
    </row>
    <row r="10839" spans="1:4">
      <c r="A10839" s="4" t="s">
        <v>1323</v>
      </c>
      <c r="B10839" s="25" t="s">
        <v>1324</v>
      </c>
      <c r="C10839" s="4" t="s">
        <v>6</v>
      </c>
      <c r="D10839" s="6">
        <v>72</v>
      </c>
    </row>
    <row r="10840" spans="1:4">
      <c r="A10840" s="4" t="s">
        <v>1405</v>
      </c>
      <c r="B10840" s="25" t="s">
        <v>1406</v>
      </c>
      <c r="C10840" s="4" t="s">
        <v>6</v>
      </c>
      <c r="D10840" s="6">
        <v>72</v>
      </c>
    </row>
    <row r="10841" spans="1:4">
      <c r="A10841" s="4" t="s">
        <v>14932</v>
      </c>
      <c r="B10841" s="25" t="s">
        <v>14933</v>
      </c>
      <c r="C10841" s="4" t="s">
        <v>6</v>
      </c>
      <c r="D10841" s="6">
        <v>72</v>
      </c>
    </row>
    <row r="10842" spans="1:4">
      <c r="A10842" s="4" t="s">
        <v>16943</v>
      </c>
      <c r="B10842" s="25" t="s">
        <v>16944</v>
      </c>
      <c r="C10842" s="4" t="s">
        <v>6</v>
      </c>
      <c r="D10842" s="6">
        <v>72</v>
      </c>
    </row>
    <row r="10843" spans="1:4">
      <c r="A10843" s="4" t="s">
        <v>18056</v>
      </c>
      <c r="B10843" s="25" t="s">
        <v>18057</v>
      </c>
      <c r="C10843" s="4" t="s">
        <v>6</v>
      </c>
      <c r="D10843" s="6">
        <v>73</v>
      </c>
    </row>
    <row r="10844" spans="1:4">
      <c r="A10844" s="4" t="s">
        <v>6877</v>
      </c>
      <c r="B10844" s="25" t="s">
        <v>6878</v>
      </c>
      <c r="C10844" s="4" t="s">
        <v>6</v>
      </c>
      <c r="D10844" s="6">
        <v>74</v>
      </c>
    </row>
    <row r="10845" spans="1:4">
      <c r="A10845" s="4" t="s">
        <v>8243</v>
      </c>
      <c r="B10845" s="25" t="s">
        <v>8244</v>
      </c>
      <c r="C10845" s="4" t="s">
        <v>6</v>
      </c>
      <c r="D10845" s="6">
        <v>74</v>
      </c>
    </row>
    <row r="10846" spans="1:4">
      <c r="A10846" s="4" t="s">
        <v>4766</v>
      </c>
      <c r="B10846" s="25" t="s">
        <v>4767</v>
      </c>
      <c r="C10846" s="4" t="s">
        <v>6</v>
      </c>
      <c r="D10846" s="6">
        <v>75</v>
      </c>
    </row>
    <row r="10847" spans="1:4">
      <c r="A10847" s="4" t="s">
        <v>9029</v>
      </c>
      <c r="B10847" s="25" t="s">
        <v>9030</v>
      </c>
      <c r="C10847" s="4" t="s">
        <v>6</v>
      </c>
      <c r="D10847" s="6">
        <v>75</v>
      </c>
    </row>
    <row r="10848" spans="1:4">
      <c r="A10848" s="4" t="s">
        <v>10575</v>
      </c>
      <c r="B10848" s="25" t="s">
        <v>10576</v>
      </c>
      <c r="C10848" s="4" t="s">
        <v>6</v>
      </c>
      <c r="D10848" s="6">
        <v>77</v>
      </c>
    </row>
    <row r="10849" spans="1:4">
      <c r="A10849" s="4" t="s">
        <v>18230</v>
      </c>
      <c r="B10849" s="25" t="s">
        <v>18231</v>
      </c>
      <c r="C10849" s="4" t="s">
        <v>6</v>
      </c>
      <c r="D10849" s="6">
        <v>77</v>
      </c>
    </row>
    <row r="10850" spans="1:4">
      <c r="A10850" s="4" t="s">
        <v>19352</v>
      </c>
      <c r="B10850" s="25" t="s">
        <v>19353</v>
      </c>
      <c r="C10850" s="4" t="s">
        <v>6</v>
      </c>
      <c r="D10850" s="6">
        <v>77</v>
      </c>
    </row>
    <row r="10851" spans="1:4">
      <c r="A10851" s="4" t="s">
        <v>21485</v>
      </c>
      <c r="B10851" s="25" t="s">
        <v>21486</v>
      </c>
      <c r="C10851" s="4" t="s">
        <v>6</v>
      </c>
      <c r="D10851" s="6">
        <v>77</v>
      </c>
    </row>
    <row r="10852" spans="1:4">
      <c r="A10852" s="4" t="s">
        <v>5218</v>
      </c>
      <c r="B10852" s="25" t="s">
        <v>5219</v>
      </c>
      <c r="C10852" s="4" t="s">
        <v>6</v>
      </c>
      <c r="D10852" s="6">
        <v>78</v>
      </c>
    </row>
    <row r="10853" spans="1:4">
      <c r="A10853" s="4" t="s">
        <v>26113</v>
      </c>
      <c r="B10853" s="25" t="s">
        <v>26114</v>
      </c>
      <c r="C10853" s="4" t="s">
        <v>6</v>
      </c>
      <c r="D10853" s="6">
        <v>78</v>
      </c>
    </row>
    <row r="10854" spans="1:4">
      <c r="A10854" s="4" t="s">
        <v>26717</v>
      </c>
      <c r="B10854" s="25" t="s">
        <v>26718</v>
      </c>
      <c r="C10854" s="4" t="s">
        <v>6</v>
      </c>
      <c r="D10854" s="6">
        <v>78</v>
      </c>
    </row>
    <row r="10855" spans="1:4">
      <c r="A10855" s="4" t="s">
        <v>5836</v>
      </c>
      <c r="B10855" s="25" t="s">
        <v>5837</v>
      </c>
      <c r="C10855" s="4" t="s">
        <v>6</v>
      </c>
      <c r="D10855" s="6">
        <v>79</v>
      </c>
    </row>
    <row r="10856" spans="1:4">
      <c r="A10856" s="4" t="s">
        <v>15964</v>
      </c>
      <c r="B10856" s="25" t="s">
        <v>15965</v>
      </c>
      <c r="C10856" s="4" t="s">
        <v>6</v>
      </c>
      <c r="D10856" s="6">
        <v>79</v>
      </c>
    </row>
    <row r="10857" spans="1:4">
      <c r="A10857" s="4" t="s">
        <v>2383</v>
      </c>
      <c r="B10857" s="25" t="s">
        <v>2384</v>
      </c>
      <c r="C10857" s="4" t="s">
        <v>6</v>
      </c>
      <c r="D10857" s="6">
        <v>80</v>
      </c>
    </row>
    <row r="10858" spans="1:4">
      <c r="A10858" s="4" t="s">
        <v>3242</v>
      </c>
      <c r="B10858" s="25" t="s">
        <v>3243</v>
      </c>
      <c r="C10858" s="4" t="s">
        <v>6</v>
      </c>
      <c r="D10858" s="6">
        <v>80</v>
      </c>
    </row>
    <row r="10859" spans="1:4">
      <c r="A10859" s="4" t="s">
        <v>17822</v>
      </c>
      <c r="B10859" s="25" t="s">
        <v>17823</v>
      </c>
      <c r="C10859" s="4" t="s">
        <v>6</v>
      </c>
      <c r="D10859" s="6">
        <v>80</v>
      </c>
    </row>
    <row r="10860" spans="1:4">
      <c r="A10860" s="4" t="s">
        <v>23277</v>
      </c>
      <c r="B10860" s="25" t="s">
        <v>23278</v>
      </c>
      <c r="C10860" s="4" t="s">
        <v>6</v>
      </c>
      <c r="D10860" s="6">
        <v>81</v>
      </c>
    </row>
    <row r="10861" spans="1:4">
      <c r="A10861" s="4" t="s">
        <v>10773</v>
      </c>
      <c r="B10861" s="25" t="s">
        <v>10774</v>
      </c>
      <c r="C10861" s="4" t="s">
        <v>6</v>
      </c>
      <c r="D10861" s="6">
        <v>82</v>
      </c>
    </row>
    <row r="10862" spans="1:4">
      <c r="A10862" s="4" t="s">
        <v>15898</v>
      </c>
      <c r="B10862" s="25" t="s">
        <v>15899</v>
      </c>
      <c r="C10862" s="4" t="s">
        <v>6</v>
      </c>
      <c r="D10862" s="6">
        <v>82</v>
      </c>
    </row>
    <row r="10863" spans="1:4">
      <c r="A10863" s="4" t="s">
        <v>21194</v>
      </c>
      <c r="B10863" s="25" t="s">
        <v>21195</v>
      </c>
      <c r="C10863" s="4" t="s">
        <v>6</v>
      </c>
      <c r="D10863" s="6">
        <v>82</v>
      </c>
    </row>
    <row r="10864" spans="1:4">
      <c r="A10864" s="4" t="s">
        <v>27021</v>
      </c>
      <c r="B10864" s="25" t="s">
        <v>27022</v>
      </c>
      <c r="C10864" s="4" t="s">
        <v>6</v>
      </c>
      <c r="D10864" s="6">
        <v>82</v>
      </c>
    </row>
    <row r="10865" spans="1:4">
      <c r="A10865" s="4" t="s">
        <v>17488</v>
      </c>
      <c r="B10865" s="25" t="s">
        <v>17489</v>
      </c>
      <c r="C10865" s="4" t="s">
        <v>6</v>
      </c>
      <c r="D10865" s="6">
        <v>83</v>
      </c>
    </row>
    <row r="10866" spans="1:4">
      <c r="A10866" s="4" t="s">
        <v>1133</v>
      </c>
      <c r="B10866" s="25" t="s">
        <v>1134</v>
      </c>
      <c r="C10866" s="4" t="s">
        <v>6</v>
      </c>
      <c r="D10866" s="6">
        <v>85</v>
      </c>
    </row>
    <row r="10867" spans="1:4">
      <c r="A10867" s="4" t="s">
        <v>29650</v>
      </c>
      <c r="B10867" s="25" t="s">
        <v>29651</v>
      </c>
      <c r="C10867" s="4" t="s">
        <v>6</v>
      </c>
      <c r="D10867" s="6">
        <v>85</v>
      </c>
    </row>
    <row r="10868" spans="1:4">
      <c r="A10868" s="4" t="s">
        <v>4846</v>
      </c>
      <c r="B10868" s="25" t="s">
        <v>4847</v>
      </c>
      <c r="C10868" s="4" t="s">
        <v>6</v>
      </c>
      <c r="D10868" s="6">
        <v>86</v>
      </c>
    </row>
    <row r="10869" spans="1:4">
      <c r="A10869" s="4" t="s">
        <v>7735</v>
      </c>
      <c r="B10869" s="25" t="s">
        <v>7736</v>
      </c>
      <c r="C10869" s="4" t="s">
        <v>6</v>
      </c>
      <c r="D10869" s="6">
        <v>86</v>
      </c>
    </row>
    <row r="10870" spans="1:4">
      <c r="A10870" s="4" t="s">
        <v>6526</v>
      </c>
      <c r="B10870" s="25" t="s">
        <v>6527</v>
      </c>
      <c r="C10870" s="4" t="s">
        <v>6</v>
      </c>
      <c r="D10870" s="6">
        <v>89</v>
      </c>
    </row>
    <row r="10871" spans="1:4">
      <c r="A10871" s="4" t="s">
        <v>22661</v>
      </c>
      <c r="B10871" s="25" t="s">
        <v>22662</v>
      </c>
      <c r="C10871" s="4" t="s">
        <v>6</v>
      </c>
      <c r="D10871" s="6">
        <v>89</v>
      </c>
    </row>
    <row r="10872" spans="1:4">
      <c r="A10872" s="4" t="s">
        <v>2005</v>
      </c>
      <c r="B10872" s="25" t="s">
        <v>2006</v>
      </c>
      <c r="C10872" s="4" t="s">
        <v>6</v>
      </c>
      <c r="D10872" s="6">
        <v>90</v>
      </c>
    </row>
    <row r="10873" spans="1:4">
      <c r="A10873" s="4" t="s">
        <v>6436</v>
      </c>
      <c r="B10873" s="25" t="s">
        <v>6437</v>
      </c>
      <c r="C10873" s="4" t="s">
        <v>6</v>
      </c>
      <c r="D10873" s="6">
        <v>90</v>
      </c>
    </row>
    <row r="10874" spans="1:4">
      <c r="A10874" s="4" t="s">
        <v>21465</v>
      </c>
      <c r="B10874" s="25" t="s">
        <v>21466</v>
      </c>
      <c r="C10874" s="4" t="s">
        <v>6</v>
      </c>
      <c r="D10874" s="6">
        <v>90</v>
      </c>
    </row>
    <row r="10875" spans="1:4">
      <c r="A10875" s="4" t="s">
        <v>4844</v>
      </c>
      <c r="B10875" s="25" t="s">
        <v>4845</v>
      </c>
      <c r="C10875" s="4" t="s">
        <v>6</v>
      </c>
      <c r="D10875" s="6">
        <v>91</v>
      </c>
    </row>
    <row r="10876" spans="1:4">
      <c r="A10876" s="4" t="s">
        <v>17167</v>
      </c>
      <c r="B10876" s="25" t="s">
        <v>17168</v>
      </c>
      <c r="C10876" s="4" t="s">
        <v>6</v>
      </c>
      <c r="D10876" s="6">
        <v>93</v>
      </c>
    </row>
    <row r="10877" spans="1:4">
      <c r="A10877" s="4" t="s">
        <v>23836</v>
      </c>
      <c r="B10877" s="25" t="s">
        <v>23837</v>
      </c>
      <c r="C10877" s="4" t="s">
        <v>6</v>
      </c>
      <c r="D10877" s="6">
        <v>93</v>
      </c>
    </row>
    <row r="10878" spans="1:4">
      <c r="A10878" s="4" t="s">
        <v>23898</v>
      </c>
      <c r="B10878" s="25" t="s">
        <v>23899</v>
      </c>
      <c r="C10878" s="4" t="s">
        <v>6</v>
      </c>
      <c r="D10878" s="6">
        <v>94</v>
      </c>
    </row>
    <row r="10879" spans="1:4">
      <c r="A10879" s="4" t="s">
        <v>2039</v>
      </c>
      <c r="B10879" s="25" t="s">
        <v>2040</v>
      </c>
      <c r="C10879" s="4" t="s">
        <v>6</v>
      </c>
      <c r="D10879" s="6">
        <v>95</v>
      </c>
    </row>
    <row r="10880" spans="1:4">
      <c r="A10880" s="4" t="s">
        <v>2037</v>
      </c>
      <c r="B10880" s="25" t="s">
        <v>2038</v>
      </c>
      <c r="C10880" s="4" t="s">
        <v>6</v>
      </c>
      <c r="D10880" s="6">
        <v>96</v>
      </c>
    </row>
    <row r="10881" spans="1:4">
      <c r="A10881" s="4" t="s">
        <v>5166</v>
      </c>
      <c r="B10881" s="25" t="s">
        <v>5167</v>
      </c>
      <c r="C10881" s="4" t="s">
        <v>6</v>
      </c>
      <c r="D10881" s="6">
        <v>96</v>
      </c>
    </row>
    <row r="10882" spans="1:4">
      <c r="A10882" s="4" t="s">
        <v>17690</v>
      </c>
      <c r="B10882" s="25" t="s">
        <v>17691</v>
      </c>
      <c r="C10882" s="4" t="s">
        <v>6</v>
      </c>
      <c r="D10882" s="6">
        <v>96</v>
      </c>
    </row>
    <row r="10883" spans="1:4">
      <c r="A10883" s="4" t="s">
        <v>10301</v>
      </c>
      <c r="B10883" s="25" t="s">
        <v>10302</v>
      </c>
      <c r="C10883" s="4" t="s">
        <v>6</v>
      </c>
      <c r="D10883" s="6">
        <v>97</v>
      </c>
    </row>
    <row r="10884" spans="1:4">
      <c r="A10884" s="4" t="s">
        <v>12793</v>
      </c>
      <c r="B10884" s="25" t="s">
        <v>12794</v>
      </c>
      <c r="C10884" s="4" t="s">
        <v>6</v>
      </c>
      <c r="D10884" s="6">
        <v>98</v>
      </c>
    </row>
    <row r="10885" spans="1:4">
      <c r="A10885" s="4" t="s">
        <v>1793</v>
      </c>
      <c r="B10885" s="25" t="s">
        <v>1794</v>
      </c>
      <c r="C10885" s="4" t="s">
        <v>6</v>
      </c>
      <c r="D10885" s="6">
        <v>99</v>
      </c>
    </row>
    <row r="10886" spans="1:4">
      <c r="A10886" s="4" t="s">
        <v>1807</v>
      </c>
      <c r="B10886" s="25" t="s">
        <v>1808</v>
      </c>
      <c r="C10886" s="4" t="s">
        <v>6</v>
      </c>
      <c r="D10886" s="6">
        <v>99</v>
      </c>
    </row>
    <row r="10887" spans="1:4">
      <c r="A10887" s="4" t="s">
        <v>19076</v>
      </c>
      <c r="B10887" s="25" t="s">
        <v>19077</v>
      </c>
      <c r="C10887" s="4" t="s">
        <v>6</v>
      </c>
      <c r="D10887" s="6">
        <v>99</v>
      </c>
    </row>
    <row r="10888" spans="1:4">
      <c r="A10888" s="4" t="s">
        <v>22001</v>
      </c>
      <c r="B10888" s="25" t="s">
        <v>22002</v>
      </c>
      <c r="C10888" s="4" t="s">
        <v>6</v>
      </c>
      <c r="D10888" s="6">
        <v>99</v>
      </c>
    </row>
    <row r="10889" spans="1:4">
      <c r="A10889" s="4" t="s">
        <v>705</v>
      </c>
      <c r="B10889" s="25" t="s">
        <v>706</v>
      </c>
      <c r="C10889" s="4" t="s">
        <v>6</v>
      </c>
      <c r="D10889" s="6">
        <v>100</v>
      </c>
    </row>
    <row r="10890" spans="1:4">
      <c r="A10890" s="4" t="s">
        <v>5226</v>
      </c>
      <c r="B10890" s="25" t="s">
        <v>5227</v>
      </c>
      <c r="C10890" s="4" t="s">
        <v>6</v>
      </c>
      <c r="D10890" s="6">
        <v>100</v>
      </c>
    </row>
    <row r="10891" spans="1:4">
      <c r="A10891" s="4" t="s">
        <v>20872</v>
      </c>
      <c r="B10891" s="25" t="s">
        <v>20873</v>
      </c>
      <c r="C10891" s="4" t="s">
        <v>6</v>
      </c>
      <c r="D10891" s="6">
        <v>100</v>
      </c>
    </row>
    <row r="10892" spans="1:4">
      <c r="A10892" s="4" t="s">
        <v>425</v>
      </c>
      <c r="B10892" s="25" t="s">
        <v>426</v>
      </c>
      <c r="C10892" s="4" t="s">
        <v>6</v>
      </c>
      <c r="D10892" s="6">
        <v>101</v>
      </c>
    </row>
    <row r="10893" spans="1:4">
      <c r="A10893" s="4" t="s">
        <v>4019</v>
      </c>
      <c r="B10893" s="25" t="s">
        <v>4020</v>
      </c>
      <c r="C10893" s="4" t="s">
        <v>6</v>
      </c>
      <c r="D10893" s="6">
        <v>101</v>
      </c>
    </row>
    <row r="10894" spans="1:4">
      <c r="A10894" s="4" t="s">
        <v>10843</v>
      </c>
      <c r="B10894" s="25" t="s">
        <v>10844</v>
      </c>
      <c r="C10894" s="4" t="s">
        <v>6</v>
      </c>
      <c r="D10894" s="6">
        <v>102</v>
      </c>
    </row>
    <row r="10895" spans="1:4">
      <c r="A10895" s="4" t="s">
        <v>16542</v>
      </c>
      <c r="B10895" s="25" t="s">
        <v>16543</v>
      </c>
      <c r="C10895" s="4" t="s">
        <v>6</v>
      </c>
      <c r="D10895" s="6">
        <v>103</v>
      </c>
    </row>
    <row r="10896" spans="1:4">
      <c r="A10896" s="4" t="s">
        <v>27843</v>
      </c>
      <c r="B10896" s="25" t="s">
        <v>27844</v>
      </c>
      <c r="C10896" s="4" t="s">
        <v>6</v>
      </c>
      <c r="D10896" s="6">
        <v>103</v>
      </c>
    </row>
    <row r="10897" spans="1:4">
      <c r="A10897" s="4" t="s">
        <v>28866</v>
      </c>
      <c r="B10897" s="25" t="s">
        <v>28867</v>
      </c>
      <c r="C10897" s="4" t="s">
        <v>6</v>
      </c>
      <c r="D10897" s="6">
        <v>103</v>
      </c>
    </row>
    <row r="10898" spans="1:4">
      <c r="A10898" s="4" t="s">
        <v>8991</v>
      </c>
      <c r="B10898" s="25" t="s">
        <v>8992</v>
      </c>
      <c r="C10898" s="4" t="s">
        <v>6</v>
      </c>
      <c r="D10898" s="6">
        <v>104</v>
      </c>
    </row>
    <row r="10899" spans="1:4">
      <c r="A10899" s="4" t="s">
        <v>14710</v>
      </c>
      <c r="B10899" s="25" t="s">
        <v>14711</v>
      </c>
      <c r="C10899" s="4" t="s">
        <v>6</v>
      </c>
      <c r="D10899" s="6">
        <v>104</v>
      </c>
    </row>
    <row r="10900" spans="1:4">
      <c r="A10900" s="4" t="s">
        <v>427</v>
      </c>
      <c r="B10900" s="25" t="s">
        <v>428</v>
      </c>
      <c r="C10900" s="4" t="s">
        <v>6</v>
      </c>
      <c r="D10900" s="6">
        <v>105</v>
      </c>
    </row>
    <row r="10901" spans="1:4">
      <c r="A10901" s="4" t="s">
        <v>5244</v>
      </c>
      <c r="B10901" s="25" t="s">
        <v>5245</v>
      </c>
      <c r="C10901" s="4" t="s">
        <v>6</v>
      </c>
      <c r="D10901" s="6">
        <v>105</v>
      </c>
    </row>
    <row r="10902" spans="1:4">
      <c r="A10902" s="4" t="s">
        <v>6512</v>
      </c>
      <c r="B10902" s="25" t="s">
        <v>6513</v>
      </c>
      <c r="C10902" s="4" t="s">
        <v>6</v>
      </c>
      <c r="D10902" s="6">
        <v>105</v>
      </c>
    </row>
    <row r="10903" spans="1:4">
      <c r="A10903" s="4" t="s">
        <v>27707</v>
      </c>
      <c r="B10903" s="25" t="s">
        <v>27708</v>
      </c>
      <c r="C10903" s="4" t="s">
        <v>6</v>
      </c>
      <c r="D10903" s="6">
        <v>106</v>
      </c>
    </row>
    <row r="10904" spans="1:4">
      <c r="A10904" s="4" t="s">
        <v>1445</v>
      </c>
      <c r="B10904" s="25" t="s">
        <v>1446</v>
      </c>
      <c r="C10904" s="4" t="s">
        <v>6</v>
      </c>
      <c r="D10904" s="6">
        <v>107</v>
      </c>
    </row>
    <row r="10905" spans="1:4">
      <c r="A10905" s="4" t="s">
        <v>25901</v>
      </c>
      <c r="B10905" s="25" t="s">
        <v>25902</v>
      </c>
      <c r="C10905" s="4" t="s">
        <v>6</v>
      </c>
      <c r="D10905" s="6">
        <v>107</v>
      </c>
    </row>
    <row r="10906" spans="1:4">
      <c r="A10906" s="4" t="s">
        <v>6346</v>
      </c>
      <c r="B10906" s="25" t="s">
        <v>6347</v>
      </c>
      <c r="C10906" s="4" t="s">
        <v>6</v>
      </c>
      <c r="D10906" s="6">
        <v>108</v>
      </c>
    </row>
    <row r="10907" spans="1:4">
      <c r="A10907" s="4" t="s">
        <v>10477</v>
      </c>
      <c r="B10907" s="25" t="s">
        <v>10478</v>
      </c>
      <c r="C10907" s="4" t="s">
        <v>6</v>
      </c>
      <c r="D10907" s="6">
        <v>108</v>
      </c>
    </row>
    <row r="10908" spans="1:4">
      <c r="A10908" s="4" t="s">
        <v>13445</v>
      </c>
      <c r="B10908" s="25" t="s">
        <v>13446</v>
      </c>
      <c r="C10908" s="4" t="s">
        <v>6</v>
      </c>
      <c r="D10908" s="6">
        <v>108</v>
      </c>
    </row>
    <row r="10909" spans="1:4">
      <c r="A10909" s="4" t="s">
        <v>24935</v>
      </c>
      <c r="B10909" s="25" t="s">
        <v>24936</v>
      </c>
      <c r="C10909" s="4" t="s">
        <v>6</v>
      </c>
      <c r="D10909" s="6">
        <v>108</v>
      </c>
    </row>
    <row r="10910" spans="1:4">
      <c r="A10910" s="4" t="s">
        <v>29814</v>
      </c>
      <c r="B10910" s="25" t="s">
        <v>29815</v>
      </c>
      <c r="C10910" s="4" t="s">
        <v>6</v>
      </c>
      <c r="D10910" s="6">
        <v>108</v>
      </c>
    </row>
    <row r="10911" spans="1:4">
      <c r="A10911" s="4" t="s">
        <v>15856</v>
      </c>
      <c r="B10911" s="25" t="s">
        <v>15857</v>
      </c>
      <c r="C10911" s="4" t="s">
        <v>6</v>
      </c>
      <c r="D10911" s="6">
        <v>109</v>
      </c>
    </row>
    <row r="10912" spans="1:4">
      <c r="A10912" s="4" t="s">
        <v>26383</v>
      </c>
      <c r="B10912" s="25" t="s">
        <v>26384</v>
      </c>
      <c r="C10912" s="4" t="s">
        <v>6</v>
      </c>
      <c r="D10912" s="6">
        <v>109</v>
      </c>
    </row>
    <row r="10913" spans="1:4">
      <c r="A10913" s="4" t="s">
        <v>9655</v>
      </c>
      <c r="B10913" s="25" t="s">
        <v>9656</v>
      </c>
      <c r="C10913" s="4" t="s">
        <v>6</v>
      </c>
      <c r="D10913" s="6">
        <v>112</v>
      </c>
    </row>
    <row r="10914" spans="1:4">
      <c r="A10914" s="4" t="s">
        <v>16941</v>
      </c>
      <c r="B10914" s="25" t="s">
        <v>16942</v>
      </c>
      <c r="C10914" s="4" t="s">
        <v>6</v>
      </c>
      <c r="D10914" s="6">
        <v>112</v>
      </c>
    </row>
    <row r="10915" spans="1:4">
      <c r="A10915" s="4" t="s">
        <v>1617</v>
      </c>
      <c r="B10915" s="25" t="s">
        <v>1618</v>
      </c>
      <c r="C10915" s="4" t="s">
        <v>6</v>
      </c>
      <c r="D10915" s="6">
        <v>116</v>
      </c>
    </row>
    <row r="10916" spans="1:4">
      <c r="A10916" s="4" t="s">
        <v>24705</v>
      </c>
      <c r="B10916" s="25" t="s">
        <v>24706</v>
      </c>
      <c r="C10916" s="4" t="s">
        <v>6</v>
      </c>
      <c r="D10916" s="6">
        <v>119</v>
      </c>
    </row>
    <row r="10917" spans="1:4">
      <c r="A10917" s="4" t="s">
        <v>4752</v>
      </c>
      <c r="B10917" s="25" t="s">
        <v>4753</v>
      </c>
      <c r="C10917" s="4" t="s">
        <v>6</v>
      </c>
      <c r="D10917" s="6">
        <v>120</v>
      </c>
    </row>
    <row r="10918" spans="1:4">
      <c r="A10918" s="4" t="s">
        <v>14552</v>
      </c>
      <c r="B10918" s="25" t="s">
        <v>14553</v>
      </c>
      <c r="C10918" s="4" t="s">
        <v>6</v>
      </c>
      <c r="D10918" s="6">
        <v>120</v>
      </c>
    </row>
    <row r="10919" spans="1:4">
      <c r="A10919" s="4" t="s">
        <v>13814</v>
      </c>
      <c r="B10919" s="25" t="s">
        <v>13815</v>
      </c>
      <c r="C10919" s="4" t="s">
        <v>6</v>
      </c>
      <c r="D10919" s="6">
        <v>122</v>
      </c>
    </row>
    <row r="10920" spans="1:4">
      <c r="A10920" s="4" t="s">
        <v>26351</v>
      </c>
      <c r="B10920" s="25" t="s">
        <v>26352</v>
      </c>
      <c r="C10920" s="4" t="s">
        <v>6</v>
      </c>
      <c r="D10920" s="6">
        <v>122</v>
      </c>
    </row>
    <row r="10921" spans="1:4">
      <c r="A10921" s="4" t="s">
        <v>12635</v>
      </c>
      <c r="B10921" s="25" t="s">
        <v>12636</v>
      </c>
      <c r="C10921" s="4" t="s">
        <v>6</v>
      </c>
      <c r="D10921" s="6">
        <v>124</v>
      </c>
    </row>
    <row r="10922" spans="1:4">
      <c r="A10922" s="4" t="s">
        <v>8319</v>
      </c>
      <c r="B10922" s="25" t="s">
        <v>8320</v>
      </c>
      <c r="C10922" s="4" t="s">
        <v>6</v>
      </c>
      <c r="D10922" s="6">
        <v>125</v>
      </c>
    </row>
    <row r="10923" spans="1:4">
      <c r="A10923" s="4" t="s">
        <v>809</v>
      </c>
      <c r="B10923" s="25" t="s">
        <v>810</v>
      </c>
      <c r="C10923" s="4" t="s">
        <v>6</v>
      </c>
      <c r="D10923" s="6">
        <v>128</v>
      </c>
    </row>
    <row r="10924" spans="1:4">
      <c r="A10924" s="4" t="s">
        <v>12111</v>
      </c>
      <c r="B10924" s="25" t="s">
        <v>12112</v>
      </c>
      <c r="C10924" s="4" t="s">
        <v>6</v>
      </c>
      <c r="D10924" s="6">
        <v>132</v>
      </c>
    </row>
    <row r="10925" spans="1:4">
      <c r="A10925" s="4" t="s">
        <v>919</v>
      </c>
      <c r="B10925" s="25" t="s">
        <v>920</v>
      </c>
      <c r="C10925" s="4" t="s">
        <v>6</v>
      </c>
      <c r="D10925" s="6">
        <v>133</v>
      </c>
    </row>
    <row r="10926" spans="1:4">
      <c r="A10926" s="4" t="s">
        <v>21046</v>
      </c>
      <c r="B10926" s="25" t="s">
        <v>21047</v>
      </c>
      <c r="C10926" s="4" t="s">
        <v>6</v>
      </c>
      <c r="D10926" s="6">
        <v>133</v>
      </c>
    </row>
    <row r="10927" spans="1:4">
      <c r="A10927" s="4" t="s">
        <v>7351</v>
      </c>
      <c r="B10927" s="25" t="s">
        <v>7352</v>
      </c>
      <c r="C10927" s="4" t="s">
        <v>6</v>
      </c>
      <c r="D10927" s="6">
        <v>137</v>
      </c>
    </row>
    <row r="10928" spans="1:4">
      <c r="A10928" s="4" t="s">
        <v>29041</v>
      </c>
      <c r="B10928" s="25" t="s">
        <v>29042</v>
      </c>
      <c r="C10928" s="4" t="s">
        <v>6</v>
      </c>
      <c r="D10928" s="6">
        <v>138</v>
      </c>
    </row>
    <row r="10929" spans="1:4">
      <c r="A10929" s="4" t="s">
        <v>14368</v>
      </c>
      <c r="B10929" s="25" t="s">
        <v>14369</v>
      </c>
      <c r="C10929" s="4" t="s">
        <v>6</v>
      </c>
      <c r="D10929" s="6">
        <v>141</v>
      </c>
    </row>
    <row r="10930" spans="1:4">
      <c r="A10930" s="4" t="s">
        <v>5304</v>
      </c>
      <c r="B10930" s="25" t="s">
        <v>5305</v>
      </c>
      <c r="C10930" s="4" t="s">
        <v>6</v>
      </c>
      <c r="D10930" s="6">
        <v>143</v>
      </c>
    </row>
    <row r="10931" spans="1:4">
      <c r="A10931" s="4" t="s">
        <v>24331</v>
      </c>
      <c r="B10931" s="25" t="s">
        <v>24332</v>
      </c>
      <c r="C10931" s="4" t="s">
        <v>6</v>
      </c>
      <c r="D10931" s="6">
        <v>143</v>
      </c>
    </row>
    <row r="10932" spans="1:4">
      <c r="A10932" s="4" t="s">
        <v>1517</v>
      </c>
      <c r="B10932" s="25" t="s">
        <v>1518</v>
      </c>
      <c r="C10932" s="4" t="s">
        <v>6</v>
      </c>
      <c r="D10932" s="6">
        <v>144</v>
      </c>
    </row>
    <row r="10933" spans="1:4">
      <c r="A10933" s="4" t="s">
        <v>13858</v>
      </c>
      <c r="B10933" s="25" t="s">
        <v>13859</v>
      </c>
      <c r="C10933" s="4" t="s">
        <v>6</v>
      </c>
      <c r="D10933" s="6">
        <v>148</v>
      </c>
    </row>
    <row r="10934" spans="1:4">
      <c r="A10934" s="4" t="s">
        <v>11709</v>
      </c>
      <c r="B10934" s="25" t="s">
        <v>11710</v>
      </c>
      <c r="C10934" s="4" t="s">
        <v>6</v>
      </c>
      <c r="D10934" s="6">
        <v>149</v>
      </c>
    </row>
    <row r="10935" spans="1:4">
      <c r="A10935" s="4" t="s">
        <v>6973</v>
      </c>
      <c r="B10935" s="25" t="s">
        <v>6974</v>
      </c>
      <c r="C10935" s="4" t="s">
        <v>6</v>
      </c>
      <c r="D10935" s="6">
        <v>150</v>
      </c>
    </row>
    <row r="10936" spans="1:4">
      <c r="A10936" s="4" t="s">
        <v>9517</v>
      </c>
      <c r="B10936" s="25" t="s">
        <v>9518</v>
      </c>
      <c r="C10936" s="4" t="s">
        <v>6</v>
      </c>
      <c r="D10936" s="6">
        <v>150</v>
      </c>
    </row>
    <row r="10937" spans="1:4">
      <c r="A10937" s="4" t="s">
        <v>2858</v>
      </c>
      <c r="B10937" s="25" t="s">
        <v>2859</v>
      </c>
      <c r="C10937" s="4" t="s">
        <v>6</v>
      </c>
      <c r="D10937" s="6">
        <v>155</v>
      </c>
    </row>
    <row r="10938" spans="1:4">
      <c r="A10938" s="4" t="s">
        <v>5380</v>
      </c>
      <c r="B10938" s="25" t="s">
        <v>5381</v>
      </c>
      <c r="C10938" s="4" t="s">
        <v>6</v>
      </c>
      <c r="D10938" s="6">
        <v>157</v>
      </c>
    </row>
    <row r="10939" spans="1:4">
      <c r="A10939" s="4" t="s">
        <v>6717</v>
      </c>
      <c r="B10939" s="25" t="s">
        <v>6718</v>
      </c>
      <c r="C10939" s="4" t="s">
        <v>6</v>
      </c>
      <c r="D10939" s="6">
        <v>158</v>
      </c>
    </row>
    <row r="10940" spans="1:4">
      <c r="A10940" s="4" t="s">
        <v>19722</v>
      </c>
      <c r="B10940" s="25" t="s">
        <v>19723</v>
      </c>
      <c r="C10940" s="4" t="s">
        <v>6</v>
      </c>
      <c r="D10940" s="6">
        <v>159</v>
      </c>
    </row>
    <row r="10941" spans="1:4">
      <c r="A10941" s="4" t="s">
        <v>3106</v>
      </c>
      <c r="B10941" s="25" t="s">
        <v>3107</v>
      </c>
      <c r="C10941" s="4" t="s">
        <v>6</v>
      </c>
      <c r="D10941" s="6">
        <v>162</v>
      </c>
    </row>
    <row r="10942" spans="1:4">
      <c r="A10942" s="4" t="s">
        <v>14840</v>
      </c>
      <c r="B10942" s="25" t="s">
        <v>14841</v>
      </c>
      <c r="C10942" s="4" t="s">
        <v>6</v>
      </c>
      <c r="D10942" s="6">
        <v>168</v>
      </c>
    </row>
    <row r="10943" spans="1:4">
      <c r="A10943" s="4" t="s">
        <v>6086</v>
      </c>
      <c r="B10943" s="25" t="s">
        <v>6087</v>
      </c>
      <c r="C10943" s="4" t="s">
        <v>6</v>
      </c>
      <c r="D10943" s="6">
        <v>170</v>
      </c>
    </row>
    <row r="10944" spans="1:4">
      <c r="A10944" s="4" t="s">
        <v>18228</v>
      </c>
      <c r="B10944" s="25" t="s">
        <v>18229</v>
      </c>
      <c r="C10944" s="4" t="s">
        <v>6</v>
      </c>
      <c r="D10944" s="6">
        <v>171</v>
      </c>
    </row>
    <row r="10945" spans="1:4">
      <c r="A10945" s="4" t="s">
        <v>17994</v>
      </c>
      <c r="B10945" s="25" t="s">
        <v>17995</v>
      </c>
      <c r="C10945" s="4" t="s">
        <v>6</v>
      </c>
      <c r="D10945" s="6">
        <v>174</v>
      </c>
    </row>
    <row r="10946" spans="1:4">
      <c r="A10946" s="4" t="s">
        <v>21923</v>
      </c>
      <c r="B10946" s="25" t="s">
        <v>21924</v>
      </c>
      <c r="C10946" s="4" t="s">
        <v>6</v>
      </c>
      <c r="D10946" s="6">
        <v>181</v>
      </c>
    </row>
    <row r="10947" spans="1:4">
      <c r="A10947" s="4" t="s">
        <v>16132</v>
      </c>
      <c r="B10947" s="25" t="s">
        <v>16133</v>
      </c>
      <c r="C10947" s="4" t="s">
        <v>6</v>
      </c>
      <c r="D10947" s="6">
        <v>196</v>
      </c>
    </row>
    <row r="10948" spans="1:4">
      <c r="A10948" s="4" t="s">
        <v>26813</v>
      </c>
      <c r="B10948" s="25" t="s">
        <v>26814</v>
      </c>
      <c r="C10948" s="4" t="s">
        <v>6</v>
      </c>
      <c r="D10948" s="6">
        <v>199</v>
      </c>
    </row>
    <row r="10949" spans="1:4">
      <c r="A10949" s="4" t="s">
        <v>12393</v>
      </c>
      <c r="B10949" s="25" t="s">
        <v>12394</v>
      </c>
      <c r="C10949" s="4" t="s">
        <v>6</v>
      </c>
      <c r="D10949" s="6">
        <v>202</v>
      </c>
    </row>
    <row r="10950" spans="1:4">
      <c r="A10950" s="4" t="s">
        <v>26131</v>
      </c>
      <c r="B10950" s="25" t="s">
        <v>26132</v>
      </c>
      <c r="C10950" s="4" t="s">
        <v>6</v>
      </c>
      <c r="D10950" s="6">
        <v>206</v>
      </c>
    </row>
    <row r="10951" spans="1:4">
      <c r="A10951" s="4" t="s">
        <v>26524</v>
      </c>
      <c r="B10951" s="25" t="s">
        <v>26525</v>
      </c>
      <c r="C10951" s="4" t="s">
        <v>6</v>
      </c>
      <c r="D10951" s="6">
        <v>215</v>
      </c>
    </row>
    <row r="10952" spans="1:4">
      <c r="A10952" s="4" t="s">
        <v>7753</v>
      </c>
      <c r="B10952" s="25" t="s">
        <v>7754</v>
      </c>
      <c r="C10952" s="4" t="s">
        <v>6</v>
      </c>
      <c r="D10952" s="6">
        <v>219</v>
      </c>
    </row>
    <row r="10953" spans="1:4">
      <c r="A10953" s="4" t="s">
        <v>26799</v>
      </c>
      <c r="B10953" s="25" t="s">
        <v>26800</v>
      </c>
      <c r="C10953" s="4" t="s">
        <v>6</v>
      </c>
      <c r="D10953" s="6">
        <v>219</v>
      </c>
    </row>
    <row r="10954" spans="1:4">
      <c r="A10954" s="4" t="s">
        <v>30712</v>
      </c>
      <c r="B10954" s="25" t="s">
        <v>30713</v>
      </c>
      <c r="C10954" s="4" t="s">
        <v>6</v>
      </c>
      <c r="D10954" s="6">
        <v>224</v>
      </c>
    </row>
    <row r="10955" spans="1:4">
      <c r="A10955" s="4" t="s">
        <v>7571</v>
      </c>
      <c r="B10955" s="25" t="s">
        <v>7572</v>
      </c>
      <c r="C10955" s="4" t="s">
        <v>6</v>
      </c>
      <c r="D10955" s="6">
        <v>225</v>
      </c>
    </row>
    <row r="10956" spans="1:4">
      <c r="A10956" s="4" t="s">
        <v>15292</v>
      </c>
      <c r="B10956" s="25" t="s">
        <v>15293</v>
      </c>
      <c r="C10956" s="4" t="s">
        <v>6</v>
      </c>
      <c r="D10956" s="6">
        <v>225</v>
      </c>
    </row>
    <row r="10957" spans="1:4">
      <c r="A10957" s="4" t="s">
        <v>26063</v>
      </c>
      <c r="B10957" s="25" t="s">
        <v>26064</v>
      </c>
      <c r="C10957" s="4" t="s">
        <v>6</v>
      </c>
      <c r="D10957" s="6">
        <v>228</v>
      </c>
    </row>
    <row r="10958" spans="1:4">
      <c r="A10958" s="4" t="s">
        <v>6052</v>
      </c>
      <c r="B10958" s="25" t="s">
        <v>6053</v>
      </c>
      <c r="C10958" s="4" t="s">
        <v>6</v>
      </c>
      <c r="D10958" s="6">
        <v>229</v>
      </c>
    </row>
    <row r="10959" spans="1:4">
      <c r="A10959" s="4" t="s">
        <v>13777</v>
      </c>
      <c r="B10959" s="25" t="s">
        <v>13778</v>
      </c>
      <c r="C10959" s="4" t="s">
        <v>6</v>
      </c>
      <c r="D10959" s="6">
        <v>230</v>
      </c>
    </row>
    <row r="10960" spans="1:4">
      <c r="A10960" s="4" t="s">
        <v>26847</v>
      </c>
      <c r="B10960" s="25" t="s">
        <v>26848</v>
      </c>
      <c r="C10960" s="4" t="s">
        <v>6</v>
      </c>
      <c r="D10960" s="6">
        <v>233</v>
      </c>
    </row>
    <row r="10961" spans="1:4">
      <c r="A10961" s="4" t="s">
        <v>17426</v>
      </c>
      <c r="B10961" s="25" t="s">
        <v>17427</v>
      </c>
      <c r="C10961" s="4" t="s">
        <v>6</v>
      </c>
      <c r="D10961" s="6">
        <v>234</v>
      </c>
    </row>
    <row r="10962" spans="1:4">
      <c r="A10962" s="4" t="s">
        <v>5378</v>
      </c>
      <c r="B10962" s="25" t="s">
        <v>5379</v>
      </c>
      <c r="C10962" s="4" t="s">
        <v>6</v>
      </c>
      <c r="D10962" s="6">
        <v>237</v>
      </c>
    </row>
    <row r="10963" spans="1:4">
      <c r="A10963" s="4" t="s">
        <v>16550</v>
      </c>
      <c r="B10963" s="25" t="s">
        <v>16551</v>
      </c>
      <c r="C10963" s="4" t="s">
        <v>6</v>
      </c>
      <c r="D10963" s="6">
        <v>237</v>
      </c>
    </row>
    <row r="10964" spans="1:4">
      <c r="A10964" s="4" t="s">
        <v>22687</v>
      </c>
      <c r="B10964" s="25" t="s">
        <v>22688</v>
      </c>
      <c r="C10964" s="4" t="s">
        <v>6</v>
      </c>
      <c r="D10964" s="6">
        <v>250</v>
      </c>
    </row>
    <row r="10965" spans="1:4">
      <c r="A10965" s="4" t="s">
        <v>13780</v>
      </c>
      <c r="B10965" s="25" t="s">
        <v>13781</v>
      </c>
      <c r="C10965" s="4" t="s">
        <v>6</v>
      </c>
      <c r="D10965" s="6">
        <v>251</v>
      </c>
    </row>
    <row r="10966" spans="1:4">
      <c r="A10966" s="4" t="s">
        <v>2007</v>
      </c>
      <c r="B10966" s="25" t="s">
        <v>2008</v>
      </c>
      <c r="C10966" s="4" t="s">
        <v>6</v>
      </c>
      <c r="D10966" s="6">
        <v>258</v>
      </c>
    </row>
    <row r="10967" spans="1:4">
      <c r="A10967" s="4" t="s">
        <v>24151</v>
      </c>
      <c r="B10967" s="25" t="s">
        <v>24152</v>
      </c>
      <c r="C10967" s="4" t="s">
        <v>6</v>
      </c>
      <c r="D10967" s="6">
        <v>258</v>
      </c>
    </row>
    <row r="10968" spans="1:4">
      <c r="A10968" s="4" t="s">
        <v>27863</v>
      </c>
      <c r="B10968" s="25" t="s">
        <v>27864</v>
      </c>
      <c r="C10968" s="4" t="s">
        <v>6</v>
      </c>
      <c r="D10968" s="6">
        <v>261</v>
      </c>
    </row>
    <row r="10969" spans="1:4">
      <c r="A10969" s="4" t="s">
        <v>28072</v>
      </c>
      <c r="B10969" s="25" t="s">
        <v>28073</v>
      </c>
      <c r="C10969" s="4" t="s">
        <v>6</v>
      </c>
      <c r="D10969" s="6">
        <v>262</v>
      </c>
    </row>
    <row r="10970" spans="1:4">
      <c r="A10970" s="4" t="s">
        <v>26879</v>
      </c>
      <c r="B10970" s="25" t="s">
        <v>26880</v>
      </c>
      <c r="C10970" s="4" t="s">
        <v>6</v>
      </c>
      <c r="D10970" s="6">
        <v>264</v>
      </c>
    </row>
    <row r="10971" spans="1:4">
      <c r="A10971" s="4" t="s">
        <v>8055</v>
      </c>
      <c r="B10971" s="25" t="s">
        <v>8056</v>
      </c>
      <c r="C10971" s="4" t="s">
        <v>6</v>
      </c>
      <c r="D10971" s="6">
        <v>269</v>
      </c>
    </row>
    <row r="10972" spans="1:4">
      <c r="A10972" s="4" t="s">
        <v>4009</v>
      </c>
      <c r="B10972" s="25" t="s">
        <v>4010</v>
      </c>
      <c r="C10972" s="4" t="s">
        <v>6</v>
      </c>
      <c r="D10972" s="6">
        <v>274</v>
      </c>
    </row>
    <row r="10973" spans="1:4">
      <c r="A10973" s="4" t="s">
        <v>26861</v>
      </c>
      <c r="B10973" s="25" t="s">
        <v>26862</v>
      </c>
      <c r="C10973" s="4" t="s">
        <v>6</v>
      </c>
      <c r="D10973" s="6">
        <v>276</v>
      </c>
    </row>
    <row r="10974" spans="1:4">
      <c r="A10974" s="4" t="s">
        <v>21237</v>
      </c>
      <c r="B10974" s="25" t="s">
        <v>21238</v>
      </c>
      <c r="C10974" s="4" t="s">
        <v>6</v>
      </c>
      <c r="D10974" s="6">
        <v>282</v>
      </c>
    </row>
    <row r="10975" spans="1:4">
      <c r="A10975" s="4" t="s">
        <v>28160</v>
      </c>
      <c r="B10975" s="25" t="s">
        <v>28161</v>
      </c>
      <c r="C10975" s="4" t="s">
        <v>6</v>
      </c>
      <c r="D10975" s="6">
        <v>291</v>
      </c>
    </row>
    <row r="10976" spans="1:4">
      <c r="A10976" s="4" t="s">
        <v>18630</v>
      </c>
      <c r="B10976" s="25" t="s">
        <v>18631</v>
      </c>
      <c r="C10976" s="4" t="s">
        <v>6</v>
      </c>
      <c r="D10976" s="6">
        <v>297</v>
      </c>
    </row>
    <row r="10977" spans="1:4">
      <c r="A10977" s="4" t="s">
        <v>3056</v>
      </c>
      <c r="B10977" s="25" t="s">
        <v>3057</v>
      </c>
      <c r="C10977" s="4" t="s">
        <v>6</v>
      </c>
      <c r="D10977" s="6">
        <v>299</v>
      </c>
    </row>
    <row r="10978" spans="1:4">
      <c r="A10978" s="4" t="s">
        <v>19434</v>
      </c>
      <c r="B10978" s="25" t="s">
        <v>19435</v>
      </c>
      <c r="C10978" s="4" t="s">
        <v>6</v>
      </c>
      <c r="D10978" s="6">
        <v>315</v>
      </c>
    </row>
    <row r="10979" spans="1:4">
      <c r="A10979" s="4" t="s">
        <v>19068</v>
      </c>
      <c r="B10979" s="25" t="s">
        <v>19069</v>
      </c>
      <c r="C10979" s="4" t="s">
        <v>6</v>
      </c>
      <c r="D10979" s="6">
        <v>328</v>
      </c>
    </row>
    <row r="10980" spans="1:4">
      <c r="A10980" s="4" t="s">
        <v>26963</v>
      </c>
      <c r="B10980" s="25" t="s">
        <v>26964</v>
      </c>
      <c r="C10980" s="4" t="s">
        <v>6</v>
      </c>
      <c r="D10980" s="6">
        <v>331</v>
      </c>
    </row>
    <row r="10981" spans="1:4">
      <c r="A10981" s="4" t="s">
        <v>12417</v>
      </c>
      <c r="B10981" s="25" t="s">
        <v>12418</v>
      </c>
      <c r="C10981" s="4" t="s">
        <v>6</v>
      </c>
      <c r="D10981" s="6">
        <v>340</v>
      </c>
    </row>
    <row r="10982" spans="1:4">
      <c r="A10982" s="4" t="s">
        <v>13818</v>
      </c>
      <c r="B10982" s="25" t="s">
        <v>13819</v>
      </c>
      <c r="C10982" s="4" t="s">
        <v>6</v>
      </c>
      <c r="D10982" s="6">
        <v>340</v>
      </c>
    </row>
    <row r="10983" spans="1:4">
      <c r="A10983" s="4" t="s">
        <v>3989</v>
      </c>
      <c r="B10983" s="25" t="s">
        <v>3990</v>
      </c>
      <c r="C10983" s="4" t="s">
        <v>6</v>
      </c>
      <c r="D10983" s="6">
        <v>357</v>
      </c>
    </row>
    <row r="10984" spans="1:4">
      <c r="A10984" s="4" t="s">
        <v>26967</v>
      </c>
      <c r="B10984" s="25" t="s">
        <v>26968</v>
      </c>
      <c r="C10984" s="4" t="s">
        <v>6</v>
      </c>
      <c r="D10984" s="6">
        <v>390</v>
      </c>
    </row>
    <row r="10985" spans="1:4">
      <c r="A10985" s="4" t="s">
        <v>25411</v>
      </c>
      <c r="B10985" s="25" t="s">
        <v>25412</v>
      </c>
      <c r="C10985" s="4" t="s">
        <v>6</v>
      </c>
      <c r="D10985" s="6">
        <v>413</v>
      </c>
    </row>
    <row r="10986" spans="1:4">
      <c r="A10986" s="4" t="s">
        <v>2345</v>
      </c>
      <c r="B10986" s="25" t="s">
        <v>2346</v>
      </c>
      <c r="C10986" s="4" t="s">
        <v>6</v>
      </c>
      <c r="D10986" s="6">
        <v>509</v>
      </c>
    </row>
    <row r="10987" spans="1:4">
      <c r="A10987" s="4" t="s">
        <v>11253</v>
      </c>
      <c r="B10987" s="25" t="s">
        <v>11254</v>
      </c>
      <c r="C10987" s="4" t="s">
        <v>6</v>
      </c>
      <c r="D10987" s="6">
        <v>583</v>
      </c>
    </row>
    <row r="10988" spans="1:4">
      <c r="A10988" s="4" t="s">
        <v>19790</v>
      </c>
      <c r="B10988" s="25" t="s">
        <v>19791</v>
      </c>
      <c r="C10988" s="4" t="s">
        <v>6</v>
      </c>
      <c r="D10988" s="6">
        <v>602</v>
      </c>
    </row>
    <row r="10989" spans="1:4">
      <c r="A10989" s="4" t="s">
        <v>32281</v>
      </c>
      <c r="B10989" s="25" t="s">
        <v>32282</v>
      </c>
      <c r="C10989" s="4" t="s">
        <v>6</v>
      </c>
      <c r="D10989" s="6">
        <v>4078</v>
      </c>
    </row>
    <row r="10990" spans="1:4">
      <c r="A10990" s="4" t="s">
        <v>19963</v>
      </c>
      <c r="B10990" s="25" t="s">
        <v>19964</v>
      </c>
      <c r="C10990" s="4" t="s">
        <v>6</v>
      </c>
      <c r="D10990" s="6">
        <v>4490</v>
      </c>
    </row>
    <row r="10991" spans="1:4">
      <c r="A10991" s="4" t="s">
        <v>2689</v>
      </c>
      <c r="B10991" s="25" t="s">
        <v>2690</v>
      </c>
      <c r="C10991" s="4" t="s">
        <v>43</v>
      </c>
      <c r="D10991" s="6">
        <v>1</v>
      </c>
    </row>
    <row r="10992" spans="1:4">
      <c r="A10992" s="4" t="s">
        <v>4590</v>
      </c>
      <c r="B10992" s="25" t="s">
        <v>4591</v>
      </c>
      <c r="C10992" s="4" t="s">
        <v>43</v>
      </c>
      <c r="D10992" s="6">
        <v>1</v>
      </c>
    </row>
    <row r="10993" spans="1:4">
      <c r="A10993" s="4" t="s">
        <v>8807</v>
      </c>
      <c r="B10993" s="25" t="s">
        <v>8808</v>
      </c>
      <c r="C10993" s="4" t="s">
        <v>43</v>
      </c>
      <c r="D10993" s="6">
        <v>1</v>
      </c>
    </row>
    <row r="10994" spans="1:4">
      <c r="A10994" s="4" t="s">
        <v>11215</v>
      </c>
      <c r="B10994" s="25" t="s">
        <v>11216</v>
      </c>
      <c r="C10994" s="4" t="s">
        <v>43</v>
      </c>
      <c r="D10994" s="6">
        <v>1</v>
      </c>
    </row>
    <row r="10995" spans="1:4">
      <c r="A10995" s="4" t="s">
        <v>11527</v>
      </c>
      <c r="B10995" s="25" t="s">
        <v>11528</v>
      </c>
      <c r="C10995" s="4" t="s">
        <v>43</v>
      </c>
      <c r="D10995" s="6">
        <v>1</v>
      </c>
    </row>
    <row r="10996" spans="1:4">
      <c r="A10996" s="4" t="s">
        <v>22377</v>
      </c>
      <c r="B10996" s="25" t="s">
        <v>22378</v>
      </c>
      <c r="C10996" s="4" t="s">
        <v>43</v>
      </c>
      <c r="D10996" s="6">
        <v>1</v>
      </c>
    </row>
    <row r="10997" spans="1:4">
      <c r="A10997" s="4" t="s">
        <v>22623</v>
      </c>
      <c r="B10997" s="25" t="s">
        <v>22624</v>
      </c>
      <c r="C10997" s="4" t="s">
        <v>43</v>
      </c>
      <c r="D10997" s="6">
        <v>1</v>
      </c>
    </row>
    <row r="10998" spans="1:4">
      <c r="A10998" s="4" t="s">
        <v>23337</v>
      </c>
      <c r="B10998" s="25" t="s">
        <v>23338</v>
      </c>
      <c r="C10998" s="4" t="s">
        <v>43</v>
      </c>
      <c r="D10998" s="6">
        <v>1</v>
      </c>
    </row>
    <row r="10999" spans="1:4">
      <c r="A10999" s="4" t="s">
        <v>23710</v>
      </c>
      <c r="B10999" s="25" t="s">
        <v>23711</v>
      </c>
      <c r="C10999" s="4" t="s">
        <v>43</v>
      </c>
      <c r="D10999" s="6">
        <v>1</v>
      </c>
    </row>
    <row r="11000" spans="1:4">
      <c r="A11000" s="4" t="s">
        <v>23822</v>
      </c>
      <c r="B11000" s="25" t="s">
        <v>23823</v>
      </c>
      <c r="C11000" s="4" t="s">
        <v>43</v>
      </c>
      <c r="D11000" s="6">
        <v>1</v>
      </c>
    </row>
    <row r="11001" spans="1:4">
      <c r="A11001" s="4" t="s">
        <v>23936</v>
      </c>
      <c r="B11001" s="25" t="s">
        <v>23937</v>
      </c>
      <c r="C11001" s="4" t="s">
        <v>43</v>
      </c>
      <c r="D11001" s="6">
        <v>1</v>
      </c>
    </row>
    <row r="11002" spans="1:4">
      <c r="A11002" s="4" t="s">
        <v>24042</v>
      </c>
      <c r="B11002" s="25" t="s">
        <v>24043</v>
      </c>
      <c r="C11002" s="4" t="s">
        <v>43</v>
      </c>
      <c r="D11002" s="6">
        <v>1</v>
      </c>
    </row>
    <row r="11003" spans="1:4">
      <c r="A11003" s="4" t="s">
        <v>25063</v>
      </c>
      <c r="B11003" s="25" t="s">
        <v>25064</v>
      </c>
      <c r="C11003" s="4" t="s">
        <v>43</v>
      </c>
      <c r="D11003" s="6">
        <v>1</v>
      </c>
    </row>
    <row r="11004" spans="1:4">
      <c r="A11004" s="4" t="s">
        <v>25193</v>
      </c>
      <c r="B11004" s="25" t="s">
        <v>25194</v>
      </c>
      <c r="C11004" s="4" t="s">
        <v>43</v>
      </c>
      <c r="D11004" s="6">
        <v>1</v>
      </c>
    </row>
    <row r="11005" spans="1:4">
      <c r="A11005" s="4" t="s">
        <v>25389</v>
      </c>
      <c r="B11005" s="25" t="s">
        <v>25390</v>
      </c>
      <c r="C11005" s="4" t="s">
        <v>43</v>
      </c>
      <c r="D11005" s="6">
        <v>1</v>
      </c>
    </row>
    <row r="11006" spans="1:4">
      <c r="A11006" s="4" t="s">
        <v>25589</v>
      </c>
      <c r="B11006" s="25" t="s">
        <v>25590</v>
      </c>
      <c r="C11006" s="4" t="s">
        <v>43</v>
      </c>
      <c r="D11006" s="6">
        <v>1</v>
      </c>
    </row>
    <row r="11007" spans="1:4">
      <c r="A11007" s="4" t="s">
        <v>25687</v>
      </c>
      <c r="B11007" s="25" t="s">
        <v>25688</v>
      </c>
      <c r="C11007" s="4" t="s">
        <v>43</v>
      </c>
      <c r="D11007" s="6">
        <v>1</v>
      </c>
    </row>
    <row r="11008" spans="1:4">
      <c r="A11008" s="4" t="s">
        <v>25823</v>
      </c>
      <c r="B11008" s="25" t="s">
        <v>25824</v>
      </c>
      <c r="C11008" s="4" t="s">
        <v>43</v>
      </c>
      <c r="D11008" s="6">
        <v>1</v>
      </c>
    </row>
    <row r="11009" spans="1:4">
      <c r="A11009" s="4" t="s">
        <v>27929</v>
      </c>
      <c r="B11009" s="25" t="s">
        <v>27930</v>
      </c>
      <c r="C11009" s="4" t="s">
        <v>43</v>
      </c>
      <c r="D11009" s="6">
        <v>1</v>
      </c>
    </row>
    <row r="11010" spans="1:4">
      <c r="A11010" s="4" t="s">
        <v>28138</v>
      </c>
      <c r="B11010" s="25" t="s">
        <v>28139</v>
      </c>
      <c r="C11010" s="4" t="s">
        <v>43</v>
      </c>
      <c r="D11010" s="6">
        <v>1</v>
      </c>
    </row>
    <row r="11011" spans="1:4">
      <c r="A11011" s="4" t="s">
        <v>28944</v>
      </c>
      <c r="B11011" s="25" t="s">
        <v>28945</v>
      </c>
      <c r="C11011" s="4" t="s">
        <v>43</v>
      </c>
      <c r="D11011" s="6">
        <v>1</v>
      </c>
    </row>
    <row r="11012" spans="1:4">
      <c r="A11012" s="4" t="s">
        <v>28960</v>
      </c>
      <c r="B11012" s="25" t="s">
        <v>28961</v>
      </c>
      <c r="C11012" s="4" t="s">
        <v>43</v>
      </c>
      <c r="D11012" s="6">
        <v>1</v>
      </c>
    </row>
    <row r="11013" spans="1:4">
      <c r="A11013" s="4" t="s">
        <v>28973</v>
      </c>
      <c r="B11013" s="25" t="s">
        <v>28974</v>
      </c>
      <c r="C11013" s="4" t="s">
        <v>43</v>
      </c>
      <c r="D11013" s="6">
        <v>1</v>
      </c>
    </row>
    <row r="11014" spans="1:4">
      <c r="A11014" s="4" t="s">
        <v>29009</v>
      </c>
      <c r="B11014" s="25" t="s">
        <v>29010</v>
      </c>
      <c r="C11014" s="4" t="s">
        <v>43</v>
      </c>
      <c r="D11014" s="6">
        <v>1</v>
      </c>
    </row>
    <row r="11015" spans="1:4">
      <c r="A11015" s="4" t="s">
        <v>29043</v>
      </c>
      <c r="B11015" s="25" t="s">
        <v>29044</v>
      </c>
      <c r="C11015" s="4" t="s">
        <v>43</v>
      </c>
      <c r="D11015" s="6">
        <v>1</v>
      </c>
    </row>
    <row r="11016" spans="1:4">
      <c r="A11016" s="4" t="s">
        <v>29059</v>
      </c>
      <c r="B11016" s="25" t="s">
        <v>29060</v>
      </c>
      <c r="C11016" s="4" t="s">
        <v>43</v>
      </c>
      <c r="D11016" s="6">
        <v>1</v>
      </c>
    </row>
    <row r="11017" spans="1:4">
      <c r="A11017" s="4" t="s">
        <v>29169</v>
      </c>
      <c r="B11017" s="25" t="s">
        <v>29170</v>
      </c>
      <c r="C11017" s="4" t="s">
        <v>43</v>
      </c>
      <c r="D11017" s="6">
        <v>1</v>
      </c>
    </row>
    <row r="11018" spans="1:4">
      <c r="A11018" s="4" t="s">
        <v>29207</v>
      </c>
      <c r="B11018" s="25" t="s">
        <v>29208</v>
      </c>
      <c r="C11018" s="4" t="s">
        <v>43</v>
      </c>
      <c r="D11018" s="6">
        <v>1</v>
      </c>
    </row>
    <row r="11019" spans="1:4">
      <c r="A11019" s="4" t="s">
        <v>29241</v>
      </c>
      <c r="B11019" s="25" t="s">
        <v>29242</v>
      </c>
      <c r="C11019" s="4" t="s">
        <v>43</v>
      </c>
      <c r="D11019" s="6">
        <v>1</v>
      </c>
    </row>
    <row r="11020" spans="1:4">
      <c r="A11020" s="4" t="s">
        <v>29249</v>
      </c>
      <c r="B11020" s="25" t="s">
        <v>29250</v>
      </c>
      <c r="C11020" s="4" t="s">
        <v>43</v>
      </c>
      <c r="D11020" s="6">
        <v>1</v>
      </c>
    </row>
    <row r="11021" spans="1:4">
      <c r="A11021" s="4" t="s">
        <v>29313</v>
      </c>
      <c r="B11021" s="25" t="s">
        <v>29314</v>
      </c>
      <c r="C11021" s="4" t="s">
        <v>43</v>
      </c>
      <c r="D11021" s="6">
        <v>1</v>
      </c>
    </row>
    <row r="11022" spans="1:4">
      <c r="A11022" s="4" t="s">
        <v>29342</v>
      </c>
      <c r="B11022" s="25" t="s">
        <v>29343</v>
      </c>
      <c r="C11022" s="4" t="s">
        <v>43</v>
      </c>
      <c r="D11022" s="6">
        <v>1</v>
      </c>
    </row>
    <row r="11023" spans="1:4">
      <c r="A11023" s="4" t="s">
        <v>29362</v>
      </c>
      <c r="B11023" s="25" t="s">
        <v>29363</v>
      </c>
      <c r="C11023" s="4" t="s">
        <v>43</v>
      </c>
      <c r="D11023" s="6">
        <v>1</v>
      </c>
    </row>
    <row r="11024" spans="1:4">
      <c r="A11024" s="4" t="s">
        <v>29376</v>
      </c>
      <c r="B11024" s="25" t="s">
        <v>29377</v>
      </c>
      <c r="C11024" s="4" t="s">
        <v>43</v>
      </c>
      <c r="D11024" s="6">
        <v>1</v>
      </c>
    </row>
    <row r="11025" spans="1:4">
      <c r="A11025" s="4" t="s">
        <v>29454</v>
      </c>
      <c r="B11025" s="25" t="s">
        <v>29455</v>
      </c>
      <c r="C11025" s="4" t="s">
        <v>43</v>
      </c>
      <c r="D11025" s="6">
        <v>1</v>
      </c>
    </row>
    <row r="11026" spans="1:4">
      <c r="A11026" s="4" t="s">
        <v>29466</v>
      </c>
      <c r="B11026" s="25" t="s">
        <v>29467</v>
      </c>
      <c r="C11026" s="4" t="s">
        <v>43</v>
      </c>
      <c r="D11026" s="6">
        <v>1</v>
      </c>
    </row>
    <row r="11027" spans="1:4">
      <c r="A11027" s="4" t="s">
        <v>29524</v>
      </c>
      <c r="B11027" s="25" t="s">
        <v>29525</v>
      </c>
      <c r="C11027" s="4" t="s">
        <v>43</v>
      </c>
      <c r="D11027" s="6">
        <v>1</v>
      </c>
    </row>
    <row r="11028" spans="1:4">
      <c r="A11028" s="4" t="s">
        <v>29542</v>
      </c>
      <c r="B11028" s="25" t="s">
        <v>29543</v>
      </c>
      <c r="C11028" s="4" t="s">
        <v>43</v>
      </c>
      <c r="D11028" s="6">
        <v>1</v>
      </c>
    </row>
    <row r="11029" spans="1:4">
      <c r="A11029" s="4" t="s">
        <v>29546</v>
      </c>
      <c r="B11029" s="25" t="s">
        <v>29547</v>
      </c>
      <c r="C11029" s="4" t="s">
        <v>43</v>
      </c>
      <c r="D11029" s="6">
        <v>1</v>
      </c>
    </row>
    <row r="11030" spans="1:4">
      <c r="A11030" s="4" t="s">
        <v>29766</v>
      </c>
      <c r="B11030" s="25" t="s">
        <v>29767</v>
      </c>
      <c r="C11030" s="4" t="s">
        <v>43</v>
      </c>
      <c r="D11030" s="6">
        <v>1</v>
      </c>
    </row>
    <row r="11031" spans="1:4">
      <c r="A11031" s="4" t="s">
        <v>29770</v>
      </c>
      <c r="B11031" s="25" t="s">
        <v>29771</v>
      </c>
      <c r="C11031" s="4" t="s">
        <v>43</v>
      </c>
      <c r="D11031" s="6">
        <v>1</v>
      </c>
    </row>
    <row r="11032" spans="1:4">
      <c r="A11032" s="4" t="s">
        <v>29778</v>
      </c>
      <c r="B11032" s="25" t="s">
        <v>29779</v>
      </c>
      <c r="C11032" s="4" t="s">
        <v>43</v>
      </c>
      <c r="D11032" s="6">
        <v>1</v>
      </c>
    </row>
    <row r="11033" spans="1:4">
      <c r="A11033" s="4" t="s">
        <v>29852</v>
      </c>
      <c r="B11033" s="25" t="s">
        <v>29853</v>
      </c>
      <c r="C11033" s="4" t="s">
        <v>43</v>
      </c>
      <c r="D11033" s="6">
        <v>1</v>
      </c>
    </row>
    <row r="11034" spans="1:4">
      <c r="A11034" s="4" t="s">
        <v>29886</v>
      </c>
      <c r="B11034" s="25" t="s">
        <v>29887</v>
      </c>
      <c r="C11034" s="4" t="s">
        <v>43</v>
      </c>
      <c r="D11034" s="6">
        <v>1</v>
      </c>
    </row>
    <row r="11035" spans="1:4">
      <c r="A11035" s="4" t="s">
        <v>29910</v>
      </c>
      <c r="B11035" s="25" t="s">
        <v>29911</v>
      </c>
      <c r="C11035" s="4" t="s">
        <v>43</v>
      </c>
      <c r="D11035" s="6">
        <v>1</v>
      </c>
    </row>
    <row r="11036" spans="1:4">
      <c r="A11036" s="4" t="s">
        <v>29934</v>
      </c>
      <c r="B11036" s="25" t="s">
        <v>29935</v>
      </c>
      <c r="C11036" s="4" t="s">
        <v>43</v>
      </c>
      <c r="D11036" s="6">
        <v>1</v>
      </c>
    </row>
    <row r="11037" spans="1:4">
      <c r="A11037" s="4" t="s">
        <v>29942</v>
      </c>
      <c r="B11037" s="25" t="s">
        <v>29943</v>
      </c>
      <c r="C11037" s="4" t="s">
        <v>43</v>
      </c>
      <c r="D11037" s="6">
        <v>1</v>
      </c>
    </row>
    <row r="11038" spans="1:4">
      <c r="A11038" s="4" t="s">
        <v>29946</v>
      </c>
      <c r="B11038" s="25" t="s">
        <v>29947</v>
      </c>
      <c r="C11038" s="4" t="s">
        <v>43</v>
      </c>
      <c r="D11038" s="6">
        <v>1</v>
      </c>
    </row>
    <row r="11039" spans="1:4">
      <c r="A11039" s="4" t="s">
        <v>29954</v>
      </c>
      <c r="B11039" s="25" t="s">
        <v>29955</v>
      </c>
      <c r="C11039" s="4" t="s">
        <v>43</v>
      </c>
      <c r="D11039" s="6">
        <v>1</v>
      </c>
    </row>
    <row r="11040" spans="1:4">
      <c r="A11040" s="4" t="s">
        <v>30002</v>
      </c>
      <c r="B11040" s="25" t="s">
        <v>30003</v>
      </c>
      <c r="C11040" s="4" t="s">
        <v>43</v>
      </c>
      <c r="D11040" s="6">
        <v>1</v>
      </c>
    </row>
    <row r="11041" spans="1:4">
      <c r="A11041" s="4" t="s">
        <v>30004</v>
      </c>
      <c r="B11041" s="25" t="s">
        <v>30005</v>
      </c>
      <c r="C11041" s="4" t="s">
        <v>43</v>
      </c>
      <c r="D11041" s="6">
        <v>1</v>
      </c>
    </row>
    <row r="11042" spans="1:4">
      <c r="A11042" s="4" t="s">
        <v>30016</v>
      </c>
      <c r="B11042" s="25" t="s">
        <v>30017</v>
      </c>
      <c r="C11042" s="4" t="s">
        <v>43</v>
      </c>
      <c r="D11042" s="6">
        <v>1</v>
      </c>
    </row>
    <row r="11043" spans="1:4">
      <c r="A11043" s="4" t="s">
        <v>30104</v>
      </c>
      <c r="B11043" s="25" t="s">
        <v>30105</v>
      </c>
      <c r="C11043" s="4" t="s">
        <v>43</v>
      </c>
      <c r="D11043" s="6">
        <v>1</v>
      </c>
    </row>
    <row r="11044" spans="1:4">
      <c r="A11044" s="4" t="s">
        <v>30150</v>
      </c>
      <c r="B11044" s="25" t="s">
        <v>30151</v>
      </c>
      <c r="C11044" s="4" t="s">
        <v>43</v>
      </c>
      <c r="D11044" s="6">
        <v>1</v>
      </c>
    </row>
    <row r="11045" spans="1:4">
      <c r="A11045" s="4" t="s">
        <v>30160</v>
      </c>
      <c r="B11045" s="25" t="s">
        <v>30161</v>
      </c>
      <c r="C11045" s="4" t="s">
        <v>43</v>
      </c>
      <c r="D11045" s="6">
        <v>1</v>
      </c>
    </row>
    <row r="11046" spans="1:4">
      <c r="A11046" s="4" t="s">
        <v>30290</v>
      </c>
      <c r="B11046" s="25" t="s">
        <v>30291</v>
      </c>
      <c r="C11046" s="4" t="s">
        <v>43</v>
      </c>
      <c r="D11046" s="6">
        <v>1</v>
      </c>
    </row>
    <row r="11047" spans="1:4">
      <c r="A11047" s="4" t="s">
        <v>30332</v>
      </c>
      <c r="B11047" s="25" t="s">
        <v>30333</v>
      </c>
      <c r="C11047" s="4" t="s">
        <v>43</v>
      </c>
      <c r="D11047" s="6">
        <v>1</v>
      </c>
    </row>
    <row r="11048" spans="1:4">
      <c r="A11048" s="4" t="s">
        <v>30346</v>
      </c>
      <c r="B11048" s="25" t="s">
        <v>30347</v>
      </c>
      <c r="C11048" s="4" t="s">
        <v>43</v>
      </c>
      <c r="D11048" s="6">
        <v>1</v>
      </c>
    </row>
    <row r="11049" spans="1:4">
      <c r="A11049" s="4" t="s">
        <v>30368</v>
      </c>
      <c r="B11049" s="25" t="s">
        <v>30369</v>
      </c>
      <c r="C11049" s="4" t="s">
        <v>43</v>
      </c>
      <c r="D11049" s="6">
        <v>1</v>
      </c>
    </row>
    <row r="11050" spans="1:4">
      <c r="A11050" s="4" t="s">
        <v>30454</v>
      </c>
      <c r="B11050" s="25" t="s">
        <v>30455</v>
      </c>
      <c r="C11050" s="4" t="s">
        <v>43</v>
      </c>
      <c r="D11050" s="6">
        <v>1</v>
      </c>
    </row>
    <row r="11051" spans="1:4">
      <c r="A11051" s="4" t="s">
        <v>30458</v>
      </c>
      <c r="B11051" s="25" t="s">
        <v>30459</v>
      </c>
      <c r="C11051" s="4" t="s">
        <v>43</v>
      </c>
      <c r="D11051" s="6">
        <v>1</v>
      </c>
    </row>
    <row r="11052" spans="1:4">
      <c r="A11052" s="4" t="s">
        <v>30460</v>
      </c>
      <c r="B11052" s="25" t="s">
        <v>30461</v>
      </c>
      <c r="C11052" s="4" t="s">
        <v>43</v>
      </c>
      <c r="D11052" s="6">
        <v>1</v>
      </c>
    </row>
    <row r="11053" spans="1:4">
      <c r="A11053" s="4" t="s">
        <v>30466</v>
      </c>
      <c r="B11053" s="25" t="s">
        <v>30467</v>
      </c>
      <c r="C11053" s="4" t="s">
        <v>43</v>
      </c>
      <c r="D11053" s="6">
        <v>1</v>
      </c>
    </row>
    <row r="11054" spans="1:4">
      <c r="A11054" s="4" t="s">
        <v>30526</v>
      </c>
      <c r="B11054" s="25" t="s">
        <v>30527</v>
      </c>
      <c r="C11054" s="4" t="s">
        <v>43</v>
      </c>
      <c r="D11054" s="6">
        <v>1</v>
      </c>
    </row>
    <row r="11055" spans="1:4">
      <c r="A11055" s="4" t="s">
        <v>30562</v>
      </c>
      <c r="B11055" s="25" t="s">
        <v>30563</v>
      </c>
      <c r="C11055" s="4" t="s">
        <v>43</v>
      </c>
      <c r="D11055" s="6">
        <v>1</v>
      </c>
    </row>
    <row r="11056" spans="1:4">
      <c r="A11056" s="4" t="s">
        <v>30572</v>
      </c>
      <c r="B11056" s="25" t="s">
        <v>30573</v>
      </c>
      <c r="C11056" s="4" t="s">
        <v>43</v>
      </c>
      <c r="D11056" s="6">
        <v>1</v>
      </c>
    </row>
    <row r="11057" spans="1:4">
      <c r="A11057" s="4" t="s">
        <v>30596</v>
      </c>
      <c r="B11057" s="25" t="s">
        <v>30597</v>
      </c>
      <c r="C11057" s="4" t="s">
        <v>43</v>
      </c>
      <c r="D11057" s="6">
        <v>1</v>
      </c>
    </row>
    <row r="11058" spans="1:4">
      <c r="A11058" s="4" t="s">
        <v>30630</v>
      </c>
      <c r="B11058" s="25" t="s">
        <v>30631</v>
      </c>
      <c r="C11058" s="4" t="s">
        <v>43</v>
      </c>
      <c r="D11058" s="6">
        <v>1</v>
      </c>
    </row>
    <row r="11059" spans="1:4">
      <c r="A11059" s="4" t="s">
        <v>30650</v>
      </c>
      <c r="B11059" s="25" t="s">
        <v>30651</v>
      </c>
      <c r="C11059" s="4" t="s">
        <v>43</v>
      </c>
      <c r="D11059" s="6">
        <v>1</v>
      </c>
    </row>
    <row r="11060" spans="1:4">
      <c r="A11060" s="4" t="s">
        <v>30658</v>
      </c>
      <c r="B11060" s="25" t="s">
        <v>30659</v>
      </c>
      <c r="C11060" s="4" t="s">
        <v>43</v>
      </c>
      <c r="D11060" s="6">
        <v>1</v>
      </c>
    </row>
    <row r="11061" spans="1:4">
      <c r="A11061" s="4" t="s">
        <v>30694</v>
      </c>
      <c r="B11061" s="25" t="s">
        <v>30695</v>
      </c>
      <c r="C11061" s="4" t="s">
        <v>43</v>
      </c>
      <c r="D11061" s="6">
        <v>1</v>
      </c>
    </row>
    <row r="11062" spans="1:4">
      <c r="A11062" s="4" t="s">
        <v>30714</v>
      </c>
      <c r="B11062" s="25" t="s">
        <v>30715</v>
      </c>
      <c r="C11062" s="4" t="s">
        <v>43</v>
      </c>
      <c r="D11062" s="6">
        <v>1</v>
      </c>
    </row>
    <row r="11063" spans="1:4">
      <c r="A11063" s="4" t="s">
        <v>30748</v>
      </c>
      <c r="B11063" s="25" t="s">
        <v>30749</v>
      </c>
      <c r="C11063" s="4" t="s">
        <v>43</v>
      </c>
      <c r="D11063" s="6">
        <v>1</v>
      </c>
    </row>
    <row r="11064" spans="1:4">
      <c r="A11064" s="4" t="s">
        <v>30807</v>
      </c>
      <c r="B11064" s="25" t="s">
        <v>30808</v>
      </c>
      <c r="C11064" s="4" t="s">
        <v>43</v>
      </c>
      <c r="D11064" s="6">
        <v>1</v>
      </c>
    </row>
    <row r="11065" spans="1:4">
      <c r="A11065" s="4" t="s">
        <v>30811</v>
      </c>
      <c r="B11065" s="25" t="s">
        <v>30812</v>
      </c>
      <c r="C11065" s="4" t="s">
        <v>43</v>
      </c>
      <c r="D11065" s="6">
        <v>1</v>
      </c>
    </row>
    <row r="11066" spans="1:4">
      <c r="A11066" s="4" t="s">
        <v>30886</v>
      </c>
      <c r="B11066" s="25" t="s">
        <v>30887</v>
      </c>
      <c r="C11066" s="4" t="s">
        <v>43</v>
      </c>
      <c r="D11066" s="6">
        <v>1</v>
      </c>
    </row>
    <row r="11067" spans="1:4">
      <c r="A11067" s="4" t="s">
        <v>30910</v>
      </c>
      <c r="B11067" s="25" t="s">
        <v>30911</v>
      </c>
      <c r="C11067" s="4" t="s">
        <v>43</v>
      </c>
      <c r="D11067" s="6">
        <v>1</v>
      </c>
    </row>
    <row r="11068" spans="1:4">
      <c r="A11068" s="4" t="s">
        <v>30951</v>
      </c>
      <c r="B11068" s="25" t="s">
        <v>30952</v>
      </c>
      <c r="C11068" s="4" t="s">
        <v>43</v>
      </c>
      <c r="D11068" s="6">
        <v>1</v>
      </c>
    </row>
    <row r="11069" spans="1:4">
      <c r="A11069" s="4" t="s">
        <v>30955</v>
      </c>
      <c r="B11069" s="25" t="s">
        <v>30956</v>
      </c>
      <c r="C11069" s="4" t="s">
        <v>43</v>
      </c>
      <c r="D11069" s="6">
        <v>1</v>
      </c>
    </row>
    <row r="11070" spans="1:4">
      <c r="A11070" s="4" t="s">
        <v>30969</v>
      </c>
      <c r="B11070" s="25" t="s">
        <v>30970</v>
      </c>
      <c r="C11070" s="4" t="s">
        <v>43</v>
      </c>
      <c r="D11070" s="6">
        <v>1</v>
      </c>
    </row>
    <row r="11071" spans="1:4">
      <c r="A11071" s="4" t="s">
        <v>30983</v>
      </c>
      <c r="B11071" s="25" t="s">
        <v>30984</v>
      </c>
      <c r="C11071" s="4" t="s">
        <v>43</v>
      </c>
      <c r="D11071" s="6">
        <v>1</v>
      </c>
    </row>
    <row r="11072" spans="1:4">
      <c r="A11072" s="4" t="s">
        <v>31063</v>
      </c>
      <c r="B11072" s="25" t="s">
        <v>31064</v>
      </c>
      <c r="C11072" s="4" t="s">
        <v>43</v>
      </c>
      <c r="D11072" s="6">
        <v>1</v>
      </c>
    </row>
    <row r="11073" spans="1:4">
      <c r="A11073" s="4" t="s">
        <v>31093</v>
      </c>
      <c r="B11073" s="25" t="s">
        <v>31094</v>
      </c>
      <c r="C11073" s="4" t="s">
        <v>43</v>
      </c>
      <c r="D11073" s="6">
        <v>1</v>
      </c>
    </row>
    <row r="11074" spans="1:4">
      <c r="A11074" s="4" t="s">
        <v>31139</v>
      </c>
      <c r="B11074" s="25" t="s">
        <v>31140</v>
      </c>
      <c r="C11074" s="4" t="s">
        <v>43</v>
      </c>
      <c r="D11074" s="6">
        <v>1</v>
      </c>
    </row>
    <row r="11075" spans="1:4">
      <c r="A11075" s="4" t="s">
        <v>31221</v>
      </c>
      <c r="B11075" s="25" t="s">
        <v>31222</v>
      </c>
      <c r="C11075" s="4" t="s">
        <v>43</v>
      </c>
      <c r="D11075" s="6">
        <v>1</v>
      </c>
    </row>
    <row r="11076" spans="1:4">
      <c r="A11076" s="4" t="s">
        <v>31235</v>
      </c>
      <c r="B11076" s="25" t="s">
        <v>31236</v>
      </c>
      <c r="C11076" s="4" t="s">
        <v>43</v>
      </c>
      <c r="D11076" s="6">
        <v>1</v>
      </c>
    </row>
    <row r="11077" spans="1:4">
      <c r="A11077" s="4" t="s">
        <v>31249</v>
      </c>
      <c r="B11077" s="25" t="s">
        <v>31250</v>
      </c>
      <c r="C11077" s="4" t="s">
        <v>43</v>
      </c>
      <c r="D11077" s="6">
        <v>1</v>
      </c>
    </row>
    <row r="11078" spans="1:4">
      <c r="A11078" s="4" t="s">
        <v>31275</v>
      </c>
      <c r="B11078" s="25" t="s">
        <v>31276</v>
      </c>
      <c r="C11078" s="4" t="s">
        <v>43</v>
      </c>
      <c r="D11078" s="6">
        <v>1</v>
      </c>
    </row>
    <row r="11079" spans="1:4">
      <c r="A11079" s="4" t="s">
        <v>31287</v>
      </c>
      <c r="B11079" s="25" t="s">
        <v>31288</v>
      </c>
      <c r="C11079" s="4" t="s">
        <v>43</v>
      </c>
      <c r="D11079" s="6">
        <v>1</v>
      </c>
    </row>
    <row r="11080" spans="1:4">
      <c r="A11080" s="4" t="s">
        <v>31295</v>
      </c>
      <c r="B11080" s="25" t="s">
        <v>31296</v>
      </c>
      <c r="C11080" s="4" t="s">
        <v>43</v>
      </c>
      <c r="D11080" s="6">
        <v>1</v>
      </c>
    </row>
    <row r="11081" spans="1:4">
      <c r="A11081" s="4" t="s">
        <v>31299</v>
      </c>
      <c r="B11081" s="25" t="s">
        <v>31300</v>
      </c>
      <c r="C11081" s="4" t="s">
        <v>43</v>
      </c>
      <c r="D11081" s="6">
        <v>1</v>
      </c>
    </row>
    <row r="11082" spans="1:4">
      <c r="A11082" s="4" t="s">
        <v>31329</v>
      </c>
      <c r="B11082" s="25" t="s">
        <v>31330</v>
      </c>
      <c r="C11082" s="4" t="s">
        <v>43</v>
      </c>
      <c r="D11082" s="6">
        <v>1</v>
      </c>
    </row>
    <row r="11083" spans="1:4">
      <c r="A11083" s="4" t="s">
        <v>31341</v>
      </c>
      <c r="B11083" s="25" t="s">
        <v>31342</v>
      </c>
      <c r="C11083" s="4" t="s">
        <v>43</v>
      </c>
      <c r="D11083" s="6">
        <v>1</v>
      </c>
    </row>
    <row r="11084" spans="1:4">
      <c r="A11084" s="4" t="s">
        <v>31383</v>
      </c>
      <c r="B11084" s="25" t="s">
        <v>31384</v>
      </c>
      <c r="C11084" s="4" t="s">
        <v>43</v>
      </c>
      <c r="D11084" s="6">
        <v>1</v>
      </c>
    </row>
    <row r="11085" spans="1:4">
      <c r="A11085" s="4" t="s">
        <v>31514</v>
      </c>
      <c r="B11085" s="25" t="s">
        <v>17381</v>
      </c>
      <c r="C11085" s="4" t="s">
        <v>43</v>
      </c>
      <c r="D11085" s="6">
        <v>1</v>
      </c>
    </row>
    <row r="11086" spans="1:4">
      <c r="A11086" s="4" t="s">
        <v>31595</v>
      </c>
      <c r="B11086" s="25" t="s">
        <v>31596</v>
      </c>
      <c r="C11086" s="4" t="s">
        <v>43</v>
      </c>
      <c r="D11086" s="6">
        <v>1</v>
      </c>
    </row>
    <row r="11087" spans="1:4">
      <c r="A11087" s="4" t="s">
        <v>31609</v>
      </c>
      <c r="B11087" s="25" t="s">
        <v>31610</v>
      </c>
      <c r="C11087" s="4" t="s">
        <v>43</v>
      </c>
      <c r="D11087" s="6">
        <v>1</v>
      </c>
    </row>
    <row r="11088" spans="1:4">
      <c r="A11088" s="4" t="s">
        <v>31717</v>
      </c>
      <c r="B11088" s="25" t="s">
        <v>31718</v>
      </c>
      <c r="C11088" s="4" t="s">
        <v>43</v>
      </c>
      <c r="D11088" s="6">
        <v>1</v>
      </c>
    </row>
    <row r="11089" spans="1:4">
      <c r="A11089" s="4" t="s">
        <v>31723</v>
      </c>
      <c r="B11089" s="25" t="s">
        <v>31724</v>
      </c>
      <c r="C11089" s="4" t="s">
        <v>43</v>
      </c>
      <c r="D11089" s="6">
        <v>1</v>
      </c>
    </row>
    <row r="11090" spans="1:4">
      <c r="A11090" s="4" t="s">
        <v>31747</v>
      </c>
      <c r="B11090" s="25" t="s">
        <v>31748</v>
      </c>
      <c r="C11090" s="4" t="s">
        <v>43</v>
      </c>
      <c r="D11090" s="6">
        <v>1</v>
      </c>
    </row>
    <row r="11091" spans="1:4">
      <c r="A11091" s="4" t="s">
        <v>31893</v>
      </c>
      <c r="B11091" s="25" t="s">
        <v>31894</v>
      </c>
      <c r="C11091" s="4" t="s">
        <v>43</v>
      </c>
      <c r="D11091" s="6">
        <v>1</v>
      </c>
    </row>
    <row r="11092" spans="1:4">
      <c r="A11092" s="4" t="s">
        <v>31917</v>
      </c>
      <c r="B11092" s="25" t="s">
        <v>31918</v>
      </c>
      <c r="C11092" s="4" t="s">
        <v>43</v>
      </c>
      <c r="D11092" s="6">
        <v>1</v>
      </c>
    </row>
    <row r="11093" spans="1:4">
      <c r="A11093" s="4" t="s">
        <v>31929</v>
      </c>
      <c r="B11093" s="25" t="s">
        <v>31930</v>
      </c>
      <c r="C11093" s="4" t="s">
        <v>43</v>
      </c>
      <c r="D11093" s="6">
        <v>1</v>
      </c>
    </row>
    <row r="11094" spans="1:4">
      <c r="A11094" s="4" t="s">
        <v>31933</v>
      </c>
      <c r="B11094" s="25" t="s">
        <v>31934</v>
      </c>
      <c r="C11094" s="4" t="s">
        <v>43</v>
      </c>
      <c r="D11094" s="6">
        <v>1</v>
      </c>
    </row>
    <row r="11095" spans="1:4">
      <c r="A11095" s="4" t="s">
        <v>31989</v>
      </c>
      <c r="B11095" s="25" t="s">
        <v>31990</v>
      </c>
      <c r="C11095" s="4" t="s">
        <v>43</v>
      </c>
      <c r="D11095" s="6">
        <v>1</v>
      </c>
    </row>
    <row r="11096" spans="1:4">
      <c r="A11096" s="4" t="s">
        <v>32017</v>
      </c>
      <c r="B11096" s="25" t="s">
        <v>32018</v>
      </c>
      <c r="C11096" s="4" t="s">
        <v>43</v>
      </c>
      <c r="D11096" s="6">
        <v>1</v>
      </c>
    </row>
    <row r="11097" spans="1:4">
      <c r="A11097" s="4" t="s">
        <v>32049</v>
      </c>
      <c r="B11097" s="25" t="s">
        <v>32050</v>
      </c>
      <c r="C11097" s="4" t="s">
        <v>43</v>
      </c>
      <c r="D11097" s="6">
        <v>1</v>
      </c>
    </row>
    <row r="11098" spans="1:4">
      <c r="A11098" s="4" t="s">
        <v>32097</v>
      </c>
      <c r="B11098" s="25" t="s">
        <v>32098</v>
      </c>
      <c r="C11098" s="4" t="s">
        <v>43</v>
      </c>
      <c r="D11098" s="6">
        <v>1</v>
      </c>
    </row>
    <row r="11099" spans="1:4">
      <c r="A11099" s="4" t="s">
        <v>32119</v>
      </c>
      <c r="B11099" s="25" t="s">
        <v>32120</v>
      </c>
      <c r="C11099" s="4" t="s">
        <v>43</v>
      </c>
      <c r="D11099" s="6">
        <v>1</v>
      </c>
    </row>
    <row r="11100" spans="1:4">
      <c r="A11100" s="4" t="s">
        <v>32149</v>
      </c>
      <c r="B11100" s="25" t="s">
        <v>32150</v>
      </c>
      <c r="C11100" s="4" t="s">
        <v>43</v>
      </c>
      <c r="D11100" s="6">
        <v>1</v>
      </c>
    </row>
    <row r="11101" spans="1:4">
      <c r="A11101" s="4" t="s">
        <v>32247</v>
      </c>
      <c r="B11101" s="25" t="s">
        <v>32248</v>
      </c>
      <c r="C11101" s="4" t="s">
        <v>43</v>
      </c>
      <c r="D11101" s="6">
        <v>1</v>
      </c>
    </row>
    <row r="11102" spans="1:4">
      <c r="A11102" s="4" t="s">
        <v>32287</v>
      </c>
      <c r="B11102" s="25" t="s">
        <v>32288</v>
      </c>
      <c r="C11102" s="4" t="s">
        <v>43</v>
      </c>
      <c r="D11102" s="6">
        <v>1</v>
      </c>
    </row>
    <row r="11103" spans="1:4">
      <c r="A11103" s="4" t="s">
        <v>32413</v>
      </c>
      <c r="B11103" s="25" t="s">
        <v>32414</v>
      </c>
      <c r="C11103" s="4" t="s">
        <v>43</v>
      </c>
      <c r="D11103" s="6">
        <v>1</v>
      </c>
    </row>
    <row r="11104" spans="1:4">
      <c r="A11104" s="4" t="s">
        <v>32469</v>
      </c>
      <c r="B11104" s="25" t="s">
        <v>32470</v>
      </c>
      <c r="C11104" s="4" t="s">
        <v>43</v>
      </c>
      <c r="D11104" s="6">
        <v>1</v>
      </c>
    </row>
    <row r="11105" spans="1:4">
      <c r="A11105" s="4" t="s">
        <v>32531</v>
      </c>
      <c r="B11105" s="25" t="s">
        <v>32532</v>
      </c>
      <c r="C11105" s="4" t="s">
        <v>43</v>
      </c>
      <c r="D11105" s="6">
        <v>1</v>
      </c>
    </row>
    <row r="11106" spans="1:4">
      <c r="A11106" s="4" t="s">
        <v>32535</v>
      </c>
      <c r="B11106" s="25" t="s">
        <v>32536</v>
      </c>
      <c r="C11106" s="4" t="s">
        <v>43</v>
      </c>
      <c r="D11106" s="6">
        <v>1</v>
      </c>
    </row>
    <row r="11107" spans="1:4">
      <c r="A11107" s="4" t="s">
        <v>32581</v>
      </c>
      <c r="B11107" s="25" t="s">
        <v>32582</v>
      </c>
      <c r="C11107" s="4" t="s">
        <v>43</v>
      </c>
      <c r="D11107" s="6">
        <v>1</v>
      </c>
    </row>
    <row r="11108" spans="1:4">
      <c r="A11108" s="4" t="s">
        <v>32631</v>
      </c>
      <c r="B11108" s="25" t="s">
        <v>32632</v>
      </c>
      <c r="C11108" s="4" t="s">
        <v>43</v>
      </c>
      <c r="D11108" s="6">
        <v>1</v>
      </c>
    </row>
    <row r="11109" spans="1:4">
      <c r="A11109" s="4" t="s">
        <v>32675</v>
      </c>
      <c r="B11109" s="25" t="s">
        <v>32676</v>
      </c>
      <c r="C11109" s="4" t="s">
        <v>43</v>
      </c>
      <c r="D11109" s="6">
        <v>1</v>
      </c>
    </row>
    <row r="11110" spans="1:4">
      <c r="A11110" s="4" t="s">
        <v>32709</v>
      </c>
      <c r="B11110" s="25" t="s">
        <v>32710</v>
      </c>
      <c r="C11110" s="4" t="s">
        <v>43</v>
      </c>
      <c r="D11110" s="6">
        <v>1</v>
      </c>
    </row>
    <row r="11111" spans="1:4">
      <c r="A11111" s="4" t="s">
        <v>32731</v>
      </c>
      <c r="B11111" s="25" t="s">
        <v>32732</v>
      </c>
      <c r="C11111" s="4" t="s">
        <v>43</v>
      </c>
      <c r="D11111" s="6">
        <v>1</v>
      </c>
    </row>
    <row r="11112" spans="1:4">
      <c r="A11112" s="4" t="s">
        <v>32849</v>
      </c>
      <c r="B11112" s="25" t="s">
        <v>32850</v>
      </c>
      <c r="C11112" s="4" t="s">
        <v>43</v>
      </c>
      <c r="D11112" s="6">
        <v>1</v>
      </c>
    </row>
    <row r="11113" spans="1:4">
      <c r="A11113" s="4" t="s">
        <v>32928</v>
      </c>
      <c r="B11113" s="25" t="s">
        <v>32929</v>
      </c>
      <c r="C11113" s="4" t="s">
        <v>43</v>
      </c>
      <c r="D11113" s="6">
        <v>1</v>
      </c>
    </row>
    <row r="11114" spans="1:4">
      <c r="A11114" s="4" t="s">
        <v>33047</v>
      </c>
      <c r="B11114" s="25" t="s">
        <v>33048</v>
      </c>
      <c r="C11114" s="4" t="s">
        <v>43</v>
      </c>
      <c r="D11114" s="6">
        <v>1</v>
      </c>
    </row>
    <row r="11115" spans="1:4">
      <c r="A11115" s="4" t="s">
        <v>33057</v>
      </c>
      <c r="B11115" s="25" t="s">
        <v>33058</v>
      </c>
      <c r="C11115" s="4" t="s">
        <v>43</v>
      </c>
      <c r="D11115" s="6">
        <v>1</v>
      </c>
    </row>
    <row r="11116" spans="1:4">
      <c r="A11116" s="4" t="s">
        <v>33083</v>
      </c>
      <c r="B11116" s="25" t="s">
        <v>33084</v>
      </c>
      <c r="C11116" s="4" t="s">
        <v>43</v>
      </c>
      <c r="D11116" s="6">
        <v>1</v>
      </c>
    </row>
    <row r="11117" spans="1:4">
      <c r="A11117" s="4" t="s">
        <v>33121</v>
      </c>
      <c r="B11117" s="25" t="s">
        <v>33122</v>
      </c>
      <c r="C11117" s="4" t="s">
        <v>43</v>
      </c>
      <c r="D11117" s="6">
        <v>1</v>
      </c>
    </row>
    <row r="11118" spans="1:4">
      <c r="A11118" s="4" t="s">
        <v>33135</v>
      </c>
      <c r="B11118" s="25" t="s">
        <v>33136</v>
      </c>
      <c r="C11118" s="4" t="s">
        <v>43</v>
      </c>
      <c r="D11118" s="6">
        <v>1</v>
      </c>
    </row>
    <row r="11119" spans="1:4">
      <c r="A11119" s="4" t="s">
        <v>33153</v>
      </c>
      <c r="B11119" s="25" t="s">
        <v>33154</v>
      </c>
      <c r="C11119" s="4" t="s">
        <v>43</v>
      </c>
      <c r="D11119" s="6">
        <v>1</v>
      </c>
    </row>
    <row r="11120" spans="1:4">
      <c r="A11120" s="4" t="s">
        <v>33157</v>
      </c>
      <c r="B11120" s="25" t="s">
        <v>33158</v>
      </c>
      <c r="C11120" s="4" t="s">
        <v>43</v>
      </c>
      <c r="D11120" s="6">
        <v>1</v>
      </c>
    </row>
    <row r="11121" spans="1:4">
      <c r="A11121" s="4" t="s">
        <v>33201</v>
      </c>
      <c r="B11121" s="25" t="s">
        <v>33202</v>
      </c>
      <c r="C11121" s="4" t="s">
        <v>43</v>
      </c>
      <c r="D11121" s="6">
        <v>1</v>
      </c>
    </row>
    <row r="11122" spans="1:4">
      <c r="A11122" s="4" t="s">
        <v>33298</v>
      </c>
      <c r="B11122" s="25" t="s">
        <v>33299</v>
      </c>
      <c r="C11122" s="4" t="s">
        <v>43</v>
      </c>
      <c r="D11122" s="6">
        <v>1</v>
      </c>
    </row>
    <row r="11123" spans="1:4">
      <c r="A11123" s="4" t="s">
        <v>33340</v>
      </c>
      <c r="B11123" s="25" t="s">
        <v>33341</v>
      </c>
      <c r="C11123" s="4" t="s">
        <v>43</v>
      </c>
      <c r="D11123" s="6">
        <v>1</v>
      </c>
    </row>
    <row r="11124" spans="1:4">
      <c r="A11124" s="4" t="s">
        <v>33461</v>
      </c>
      <c r="B11124" s="25" t="s">
        <v>33462</v>
      </c>
      <c r="C11124" s="4" t="s">
        <v>43</v>
      </c>
      <c r="D11124" s="6">
        <v>1</v>
      </c>
    </row>
    <row r="11125" spans="1:4">
      <c r="A11125" s="4" t="s">
        <v>33470</v>
      </c>
      <c r="B11125" s="25" t="s">
        <v>33471</v>
      </c>
      <c r="C11125" s="4" t="s">
        <v>43</v>
      </c>
      <c r="D11125" s="6">
        <v>1</v>
      </c>
    </row>
    <row r="11126" spans="1:4">
      <c r="A11126" s="4" t="s">
        <v>33582</v>
      </c>
      <c r="B11126" s="25" t="s">
        <v>33583</v>
      </c>
      <c r="C11126" s="4" t="s">
        <v>43</v>
      </c>
      <c r="D11126" s="6">
        <v>1</v>
      </c>
    </row>
    <row r="11127" spans="1:4">
      <c r="A11127" s="4" t="s">
        <v>33610</v>
      </c>
      <c r="B11127" s="25" t="s">
        <v>33611</v>
      </c>
      <c r="C11127" s="4" t="s">
        <v>43</v>
      </c>
      <c r="D11127" s="6">
        <v>1</v>
      </c>
    </row>
    <row r="11128" spans="1:4">
      <c r="A11128" s="4" t="s">
        <v>33783</v>
      </c>
      <c r="B11128" s="25" t="s">
        <v>33784</v>
      </c>
      <c r="C11128" s="4" t="s">
        <v>43</v>
      </c>
      <c r="D11128" s="6">
        <v>1</v>
      </c>
    </row>
    <row r="11129" spans="1:4">
      <c r="A11129" s="4" t="s">
        <v>34103</v>
      </c>
      <c r="B11129" s="25" t="s">
        <v>34104</v>
      </c>
      <c r="C11129" s="4" t="s">
        <v>43</v>
      </c>
      <c r="D11129" s="6">
        <v>1</v>
      </c>
    </row>
    <row r="11130" spans="1:4">
      <c r="A11130" s="4" t="s">
        <v>34274</v>
      </c>
      <c r="B11130" s="25" t="s">
        <v>34275</v>
      </c>
      <c r="C11130" s="4" t="s">
        <v>43</v>
      </c>
      <c r="D11130" s="6">
        <v>1</v>
      </c>
    </row>
    <row r="11131" spans="1:4">
      <c r="A11131" s="4" t="s">
        <v>34280</v>
      </c>
      <c r="B11131" s="25" t="s">
        <v>34281</v>
      </c>
      <c r="C11131" s="4" t="s">
        <v>43</v>
      </c>
      <c r="D11131" s="6">
        <v>1</v>
      </c>
    </row>
    <row r="11132" spans="1:4">
      <c r="A11132" s="4" t="s">
        <v>34327</v>
      </c>
      <c r="B11132" s="25" t="s">
        <v>34328</v>
      </c>
      <c r="C11132" s="4" t="s">
        <v>43</v>
      </c>
      <c r="D11132" s="6">
        <v>1</v>
      </c>
    </row>
    <row r="11133" spans="1:4">
      <c r="A11133" s="4" t="s">
        <v>34349</v>
      </c>
      <c r="B11133" s="25" t="s">
        <v>34350</v>
      </c>
      <c r="C11133" s="4" t="s">
        <v>43</v>
      </c>
      <c r="D11133" s="6">
        <v>1</v>
      </c>
    </row>
    <row r="11134" spans="1:4">
      <c r="A11134" s="4" t="s">
        <v>34403</v>
      </c>
      <c r="B11134" s="25" t="s">
        <v>34404</v>
      </c>
      <c r="C11134" s="4" t="s">
        <v>43</v>
      </c>
      <c r="D11134" s="6">
        <v>1</v>
      </c>
    </row>
    <row r="11135" spans="1:4">
      <c r="A11135" s="4" t="s">
        <v>34484</v>
      </c>
      <c r="B11135" s="25" t="s">
        <v>34485</v>
      </c>
      <c r="C11135" s="4" t="s">
        <v>43</v>
      </c>
      <c r="D11135" s="6">
        <v>1</v>
      </c>
    </row>
    <row r="11136" spans="1:4">
      <c r="A11136" s="4" t="s">
        <v>34556</v>
      </c>
      <c r="B11136" s="25" t="s">
        <v>34557</v>
      </c>
      <c r="C11136" s="4" t="s">
        <v>43</v>
      </c>
      <c r="D11136" s="6">
        <v>1</v>
      </c>
    </row>
    <row r="11137" spans="1:4">
      <c r="A11137" s="4" t="s">
        <v>34562</v>
      </c>
      <c r="B11137" s="25" t="s">
        <v>34563</v>
      </c>
      <c r="C11137" s="4" t="s">
        <v>43</v>
      </c>
      <c r="D11137" s="6">
        <v>1</v>
      </c>
    </row>
    <row r="11138" spans="1:4">
      <c r="A11138" s="4" t="s">
        <v>34582</v>
      </c>
      <c r="B11138" s="25" t="s">
        <v>34583</v>
      </c>
      <c r="C11138" s="4" t="s">
        <v>43</v>
      </c>
      <c r="D11138" s="6">
        <v>1</v>
      </c>
    </row>
    <row r="11139" spans="1:4">
      <c r="A11139" s="4" t="s">
        <v>34596</v>
      </c>
      <c r="B11139" s="25" t="s">
        <v>34597</v>
      </c>
      <c r="C11139" s="4" t="s">
        <v>43</v>
      </c>
      <c r="D11139" s="6">
        <v>1</v>
      </c>
    </row>
    <row r="11140" spans="1:4">
      <c r="A11140" s="4" t="s">
        <v>34644</v>
      </c>
      <c r="B11140" s="25" t="s">
        <v>34645</v>
      </c>
      <c r="C11140" s="4" t="s">
        <v>43</v>
      </c>
      <c r="D11140" s="6">
        <v>1</v>
      </c>
    </row>
    <row r="11141" spans="1:4">
      <c r="A11141" s="4" t="s">
        <v>34648</v>
      </c>
      <c r="B11141" s="25" t="s">
        <v>34649</v>
      </c>
      <c r="C11141" s="4" t="s">
        <v>43</v>
      </c>
      <c r="D11141" s="6">
        <v>1</v>
      </c>
    </row>
    <row r="11142" spans="1:4">
      <c r="A11142" s="4" t="s">
        <v>10901</v>
      </c>
      <c r="B11142" s="25" t="s">
        <v>10902</v>
      </c>
      <c r="C11142" s="4" t="s">
        <v>43</v>
      </c>
      <c r="D11142" s="6">
        <v>2</v>
      </c>
    </row>
    <row r="11143" spans="1:4">
      <c r="A11143" s="4" t="s">
        <v>15752</v>
      </c>
      <c r="B11143" s="25" t="s">
        <v>15753</v>
      </c>
      <c r="C11143" s="4" t="s">
        <v>43</v>
      </c>
      <c r="D11143" s="6">
        <v>2</v>
      </c>
    </row>
    <row r="11144" spans="1:4">
      <c r="A11144" s="4" t="s">
        <v>20241</v>
      </c>
      <c r="B11144" s="25" t="s">
        <v>20242</v>
      </c>
      <c r="C11144" s="4" t="s">
        <v>43</v>
      </c>
      <c r="D11144" s="6">
        <v>2</v>
      </c>
    </row>
    <row r="11145" spans="1:4">
      <c r="A11145" s="4" t="s">
        <v>21221</v>
      </c>
      <c r="B11145" s="25" t="s">
        <v>21222</v>
      </c>
      <c r="C11145" s="4" t="s">
        <v>43</v>
      </c>
      <c r="D11145" s="6">
        <v>2</v>
      </c>
    </row>
    <row r="11146" spans="1:4">
      <c r="A11146" s="4" t="s">
        <v>22925</v>
      </c>
      <c r="B11146" s="25" t="s">
        <v>22926</v>
      </c>
      <c r="C11146" s="4" t="s">
        <v>43</v>
      </c>
      <c r="D11146" s="6">
        <v>2</v>
      </c>
    </row>
    <row r="11147" spans="1:4">
      <c r="A11147" s="4" t="s">
        <v>23996</v>
      </c>
      <c r="B11147" s="25" t="s">
        <v>23997</v>
      </c>
      <c r="C11147" s="4" t="s">
        <v>43</v>
      </c>
      <c r="D11147" s="6">
        <v>2</v>
      </c>
    </row>
    <row r="11148" spans="1:4">
      <c r="A11148" s="4" t="s">
        <v>27653</v>
      </c>
      <c r="B11148" s="25" t="s">
        <v>27654</v>
      </c>
      <c r="C11148" s="4" t="s">
        <v>43</v>
      </c>
      <c r="D11148" s="6">
        <v>2</v>
      </c>
    </row>
    <row r="11149" spans="1:4">
      <c r="A11149" s="4" t="s">
        <v>28170</v>
      </c>
      <c r="B11149" s="25" t="s">
        <v>28171</v>
      </c>
      <c r="C11149" s="4" t="s">
        <v>43</v>
      </c>
      <c r="D11149" s="6">
        <v>2</v>
      </c>
    </row>
    <row r="11150" spans="1:4">
      <c r="A11150" s="4" t="s">
        <v>28918</v>
      </c>
      <c r="B11150" s="25" t="s">
        <v>28919</v>
      </c>
      <c r="C11150" s="4" t="s">
        <v>43</v>
      </c>
      <c r="D11150" s="6">
        <v>2</v>
      </c>
    </row>
    <row r="11151" spans="1:4">
      <c r="A11151" s="4" t="s">
        <v>28948</v>
      </c>
      <c r="B11151" s="25" t="s">
        <v>28949</v>
      </c>
      <c r="C11151" s="4" t="s">
        <v>43</v>
      </c>
      <c r="D11151" s="6">
        <v>2</v>
      </c>
    </row>
    <row r="11152" spans="1:4">
      <c r="A11152" s="4" t="s">
        <v>28993</v>
      </c>
      <c r="B11152" s="25" t="s">
        <v>28994</v>
      </c>
      <c r="C11152" s="4" t="s">
        <v>43</v>
      </c>
      <c r="D11152" s="6">
        <v>2</v>
      </c>
    </row>
    <row r="11153" spans="1:4">
      <c r="A11153" s="4" t="s">
        <v>29083</v>
      </c>
      <c r="B11153" s="25" t="s">
        <v>29084</v>
      </c>
      <c r="C11153" s="4" t="s">
        <v>43</v>
      </c>
      <c r="D11153" s="6">
        <v>2</v>
      </c>
    </row>
    <row r="11154" spans="1:4">
      <c r="A11154" s="4" t="s">
        <v>29159</v>
      </c>
      <c r="B11154" s="25" t="s">
        <v>29160</v>
      </c>
      <c r="C11154" s="4" t="s">
        <v>43</v>
      </c>
      <c r="D11154" s="6">
        <v>2</v>
      </c>
    </row>
    <row r="11155" spans="1:4">
      <c r="A11155" s="4" t="s">
        <v>29199</v>
      </c>
      <c r="B11155" s="25" t="s">
        <v>29200</v>
      </c>
      <c r="C11155" s="4" t="s">
        <v>43</v>
      </c>
      <c r="D11155" s="6">
        <v>2</v>
      </c>
    </row>
    <row r="11156" spans="1:4">
      <c r="A11156" s="4" t="s">
        <v>29410</v>
      </c>
      <c r="B11156" s="25" t="s">
        <v>29411</v>
      </c>
      <c r="C11156" s="4" t="s">
        <v>43</v>
      </c>
      <c r="D11156" s="6">
        <v>2</v>
      </c>
    </row>
    <row r="11157" spans="1:4">
      <c r="A11157" s="4" t="s">
        <v>29428</v>
      </c>
      <c r="B11157" s="25" t="s">
        <v>29429</v>
      </c>
      <c r="C11157" s="4" t="s">
        <v>43</v>
      </c>
      <c r="D11157" s="6">
        <v>2</v>
      </c>
    </row>
    <row r="11158" spans="1:4">
      <c r="A11158" s="4" t="s">
        <v>29476</v>
      </c>
      <c r="B11158" s="25" t="s">
        <v>29477</v>
      </c>
      <c r="C11158" s="4" t="s">
        <v>43</v>
      </c>
      <c r="D11158" s="6">
        <v>2</v>
      </c>
    </row>
    <row r="11159" spans="1:4">
      <c r="A11159" s="4" t="s">
        <v>29496</v>
      </c>
      <c r="B11159" s="25" t="s">
        <v>29497</v>
      </c>
      <c r="C11159" s="4" t="s">
        <v>43</v>
      </c>
      <c r="D11159" s="6">
        <v>2</v>
      </c>
    </row>
    <row r="11160" spans="1:4">
      <c r="A11160" s="4" t="s">
        <v>29780</v>
      </c>
      <c r="B11160" s="25" t="s">
        <v>29781</v>
      </c>
      <c r="C11160" s="4" t="s">
        <v>43</v>
      </c>
      <c r="D11160" s="6">
        <v>2</v>
      </c>
    </row>
    <row r="11161" spans="1:4">
      <c r="A11161" s="4" t="s">
        <v>29794</v>
      </c>
      <c r="B11161" s="25" t="s">
        <v>29795</v>
      </c>
      <c r="C11161" s="4" t="s">
        <v>43</v>
      </c>
      <c r="D11161" s="6">
        <v>2</v>
      </c>
    </row>
    <row r="11162" spans="1:4">
      <c r="A11162" s="4" t="s">
        <v>29808</v>
      </c>
      <c r="B11162" s="25" t="s">
        <v>29809</v>
      </c>
      <c r="C11162" s="4" t="s">
        <v>43</v>
      </c>
      <c r="D11162" s="6">
        <v>2</v>
      </c>
    </row>
    <row r="11163" spans="1:4">
      <c r="A11163" s="4" t="s">
        <v>29962</v>
      </c>
      <c r="B11163" s="25" t="s">
        <v>29963</v>
      </c>
      <c r="C11163" s="4" t="s">
        <v>43</v>
      </c>
      <c r="D11163" s="6">
        <v>2</v>
      </c>
    </row>
    <row r="11164" spans="1:4">
      <c r="A11164" s="4" t="s">
        <v>30086</v>
      </c>
      <c r="B11164" s="25" t="s">
        <v>30087</v>
      </c>
      <c r="C11164" s="4" t="s">
        <v>43</v>
      </c>
      <c r="D11164" s="6">
        <v>2</v>
      </c>
    </row>
    <row r="11165" spans="1:4">
      <c r="A11165" s="4" t="s">
        <v>30102</v>
      </c>
      <c r="B11165" s="25" t="s">
        <v>30103</v>
      </c>
      <c r="C11165" s="4" t="s">
        <v>43</v>
      </c>
      <c r="D11165" s="6">
        <v>2</v>
      </c>
    </row>
    <row r="11166" spans="1:4">
      <c r="A11166" s="4" t="s">
        <v>30218</v>
      </c>
      <c r="B11166" s="25" t="s">
        <v>30219</v>
      </c>
      <c r="C11166" s="4" t="s">
        <v>43</v>
      </c>
      <c r="D11166" s="6">
        <v>2</v>
      </c>
    </row>
    <row r="11167" spans="1:4">
      <c r="A11167" s="4" t="s">
        <v>30244</v>
      </c>
      <c r="B11167" s="25" t="s">
        <v>30245</v>
      </c>
      <c r="C11167" s="4" t="s">
        <v>43</v>
      </c>
      <c r="D11167" s="6">
        <v>2</v>
      </c>
    </row>
    <row r="11168" spans="1:4">
      <c r="A11168" s="4" t="s">
        <v>30254</v>
      </c>
      <c r="B11168" s="25" t="s">
        <v>30255</v>
      </c>
      <c r="C11168" s="4" t="s">
        <v>43</v>
      </c>
      <c r="D11168" s="6">
        <v>2</v>
      </c>
    </row>
    <row r="11169" spans="1:4">
      <c r="A11169" s="4" t="s">
        <v>30438</v>
      </c>
      <c r="B11169" s="25" t="s">
        <v>30439</v>
      </c>
      <c r="C11169" s="4" t="s">
        <v>43</v>
      </c>
      <c r="D11169" s="6">
        <v>2</v>
      </c>
    </row>
    <row r="11170" spans="1:4">
      <c r="A11170" s="4" t="s">
        <v>30646</v>
      </c>
      <c r="B11170" s="25" t="s">
        <v>30647</v>
      </c>
      <c r="C11170" s="4" t="s">
        <v>43</v>
      </c>
      <c r="D11170" s="6">
        <v>2</v>
      </c>
    </row>
    <row r="11171" spans="1:4">
      <c r="A11171" s="4" t="s">
        <v>30680</v>
      </c>
      <c r="B11171" s="25" t="s">
        <v>30681</v>
      </c>
      <c r="C11171" s="4" t="s">
        <v>43</v>
      </c>
      <c r="D11171" s="6">
        <v>2</v>
      </c>
    </row>
    <row r="11172" spans="1:4">
      <c r="A11172" s="4" t="s">
        <v>30734</v>
      </c>
      <c r="B11172" s="25" t="s">
        <v>30735</v>
      </c>
      <c r="C11172" s="4" t="s">
        <v>43</v>
      </c>
      <c r="D11172" s="6">
        <v>2</v>
      </c>
    </row>
    <row r="11173" spans="1:4">
      <c r="A11173" s="4" t="s">
        <v>30829</v>
      </c>
      <c r="B11173" s="25" t="s">
        <v>30830</v>
      </c>
      <c r="C11173" s="4" t="s">
        <v>43</v>
      </c>
      <c r="D11173" s="6">
        <v>2</v>
      </c>
    </row>
    <row r="11174" spans="1:4">
      <c r="A11174" s="4" t="s">
        <v>31081</v>
      </c>
      <c r="B11174" s="25" t="s">
        <v>31082</v>
      </c>
      <c r="C11174" s="4" t="s">
        <v>43</v>
      </c>
      <c r="D11174" s="6">
        <v>2</v>
      </c>
    </row>
    <row r="11175" spans="1:4">
      <c r="A11175" s="4" t="s">
        <v>31171</v>
      </c>
      <c r="B11175" s="25" t="s">
        <v>31172</v>
      </c>
      <c r="C11175" s="4" t="s">
        <v>43</v>
      </c>
      <c r="D11175" s="6">
        <v>2</v>
      </c>
    </row>
    <row r="11176" spans="1:4">
      <c r="A11176" s="4" t="s">
        <v>31183</v>
      </c>
      <c r="B11176" s="25" t="s">
        <v>31184</v>
      </c>
      <c r="C11176" s="4" t="s">
        <v>43</v>
      </c>
      <c r="D11176" s="6">
        <v>2</v>
      </c>
    </row>
    <row r="11177" spans="1:4">
      <c r="A11177" s="4" t="s">
        <v>31399</v>
      </c>
      <c r="B11177" s="25" t="s">
        <v>31400</v>
      </c>
      <c r="C11177" s="4" t="s">
        <v>43</v>
      </c>
      <c r="D11177" s="6">
        <v>2</v>
      </c>
    </row>
    <row r="11178" spans="1:4">
      <c r="A11178" s="4" t="s">
        <v>31651</v>
      </c>
      <c r="B11178" s="25" t="s">
        <v>31652</v>
      </c>
      <c r="C11178" s="4" t="s">
        <v>43</v>
      </c>
      <c r="D11178" s="6">
        <v>2</v>
      </c>
    </row>
    <row r="11179" spans="1:4">
      <c r="A11179" s="4" t="s">
        <v>31857</v>
      </c>
      <c r="B11179" s="25" t="s">
        <v>31858</v>
      </c>
      <c r="C11179" s="4" t="s">
        <v>43</v>
      </c>
      <c r="D11179" s="6">
        <v>2</v>
      </c>
    </row>
    <row r="11180" spans="1:4">
      <c r="A11180" s="4" t="s">
        <v>31967</v>
      </c>
      <c r="B11180" s="25" t="s">
        <v>31968</v>
      </c>
      <c r="C11180" s="4" t="s">
        <v>43</v>
      </c>
      <c r="D11180" s="6">
        <v>2</v>
      </c>
    </row>
    <row r="11181" spans="1:4">
      <c r="A11181" s="4" t="s">
        <v>32503</v>
      </c>
      <c r="B11181" s="25" t="s">
        <v>32504</v>
      </c>
      <c r="C11181" s="4" t="s">
        <v>43</v>
      </c>
      <c r="D11181" s="6">
        <v>2</v>
      </c>
    </row>
    <row r="11182" spans="1:4">
      <c r="A11182" s="4" t="s">
        <v>32557</v>
      </c>
      <c r="B11182" s="25" t="s">
        <v>32558</v>
      </c>
      <c r="C11182" s="4" t="s">
        <v>43</v>
      </c>
      <c r="D11182" s="6">
        <v>2</v>
      </c>
    </row>
    <row r="11183" spans="1:4">
      <c r="A11183" s="4" t="s">
        <v>32649</v>
      </c>
      <c r="B11183" s="25" t="s">
        <v>32650</v>
      </c>
      <c r="C11183" s="4" t="s">
        <v>43</v>
      </c>
      <c r="D11183" s="6">
        <v>2</v>
      </c>
    </row>
    <row r="11184" spans="1:4">
      <c r="A11184" s="4" t="s">
        <v>33314</v>
      </c>
      <c r="B11184" s="25" t="s">
        <v>33315</v>
      </c>
      <c r="C11184" s="4" t="s">
        <v>43</v>
      </c>
      <c r="D11184" s="6">
        <v>2</v>
      </c>
    </row>
    <row r="11185" spans="1:4">
      <c r="A11185" s="4" t="s">
        <v>33342</v>
      </c>
      <c r="B11185" s="25" t="s">
        <v>33343</v>
      </c>
      <c r="C11185" s="4" t="s">
        <v>43</v>
      </c>
      <c r="D11185" s="6">
        <v>2</v>
      </c>
    </row>
    <row r="11186" spans="1:4">
      <c r="A11186" s="4" t="s">
        <v>33969</v>
      </c>
      <c r="B11186" s="25" t="s">
        <v>33970</v>
      </c>
      <c r="C11186" s="4" t="s">
        <v>43</v>
      </c>
      <c r="D11186" s="6">
        <v>2</v>
      </c>
    </row>
    <row r="11187" spans="1:4">
      <c r="A11187" s="4" t="s">
        <v>34260</v>
      </c>
      <c r="B11187" s="25" t="s">
        <v>34261</v>
      </c>
      <c r="C11187" s="4" t="s">
        <v>43</v>
      </c>
      <c r="D11187" s="6">
        <v>2</v>
      </c>
    </row>
    <row r="11188" spans="1:4">
      <c r="A11188" s="4" t="s">
        <v>34558</v>
      </c>
      <c r="B11188" s="25" t="s">
        <v>34559</v>
      </c>
      <c r="C11188" s="4" t="s">
        <v>43</v>
      </c>
      <c r="D11188" s="6">
        <v>2</v>
      </c>
    </row>
    <row r="11189" spans="1:4">
      <c r="A11189" s="4" t="s">
        <v>23353</v>
      </c>
      <c r="B11189" s="25" t="s">
        <v>23354</v>
      </c>
      <c r="C11189" s="4" t="s">
        <v>43</v>
      </c>
      <c r="D11189" s="6">
        <v>3</v>
      </c>
    </row>
    <row r="11190" spans="1:4">
      <c r="A11190" s="4" t="s">
        <v>23586</v>
      </c>
      <c r="B11190" s="25" t="s">
        <v>23587</v>
      </c>
      <c r="C11190" s="4" t="s">
        <v>43</v>
      </c>
      <c r="D11190" s="6">
        <v>3</v>
      </c>
    </row>
    <row r="11191" spans="1:4">
      <c r="A11191" s="4" t="s">
        <v>28971</v>
      </c>
      <c r="B11191" s="25" t="s">
        <v>28972</v>
      </c>
      <c r="C11191" s="4" t="s">
        <v>43</v>
      </c>
      <c r="D11191" s="6">
        <v>3</v>
      </c>
    </row>
    <row r="11192" spans="1:4">
      <c r="A11192" s="4" t="s">
        <v>29045</v>
      </c>
      <c r="B11192" s="25" t="s">
        <v>29046</v>
      </c>
      <c r="C11192" s="4" t="s">
        <v>43</v>
      </c>
      <c r="D11192" s="6">
        <v>3</v>
      </c>
    </row>
    <row r="11193" spans="1:4">
      <c r="A11193" s="4" t="s">
        <v>29157</v>
      </c>
      <c r="B11193" s="25" t="s">
        <v>29158</v>
      </c>
      <c r="C11193" s="4" t="s">
        <v>43</v>
      </c>
      <c r="D11193" s="6">
        <v>3</v>
      </c>
    </row>
    <row r="11194" spans="1:4">
      <c r="A11194" s="4" t="s">
        <v>29291</v>
      </c>
      <c r="B11194" s="25" t="s">
        <v>29292</v>
      </c>
      <c r="C11194" s="4" t="s">
        <v>43</v>
      </c>
      <c r="D11194" s="6">
        <v>3</v>
      </c>
    </row>
    <row r="11195" spans="1:4">
      <c r="A11195" s="4" t="s">
        <v>30188</v>
      </c>
      <c r="B11195" s="25" t="s">
        <v>30189</v>
      </c>
      <c r="C11195" s="4" t="s">
        <v>43</v>
      </c>
      <c r="D11195" s="6">
        <v>3</v>
      </c>
    </row>
    <row r="11196" spans="1:4">
      <c r="A11196" s="4" t="s">
        <v>30272</v>
      </c>
      <c r="B11196" s="25" t="s">
        <v>30273</v>
      </c>
      <c r="C11196" s="4" t="s">
        <v>43</v>
      </c>
      <c r="D11196" s="6">
        <v>3</v>
      </c>
    </row>
    <row r="11197" spans="1:4">
      <c r="A11197" s="4" t="s">
        <v>31011</v>
      </c>
      <c r="B11197" s="25" t="s">
        <v>31012</v>
      </c>
      <c r="C11197" s="4" t="s">
        <v>43</v>
      </c>
      <c r="D11197" s="6">
        <v>3</v>
      </c>
    </row>
    <row r="11198" spans="1:4">
      <c r="A11198" s="4" t="s">
        <v>31357</v>
      </c>
      <c r="B11198" s="25" t="s">
        <v>31358</v>
      </c>
      <c r="C11198" s="4" t="s">
        <v>43</v>
      </c>
      <c r="D11198" s="6">
        <v>3</v>
      </c>
    </row>
    <row r="11199" spans="1:4">
      <c r="A11199" s="4" t="s">
        <v>32043</v>
      </c>
      <c r="B11199" s="25" t="s">
        <v>32044</v>
      </c>
      <c r="C11199" s="4" t="s">
        <v>43</v>
      </c>
      <c r="D11199" s="6">
        <v>3</v>
      </c>
    </row>
    <row r="11200" spans="1:4">
      <c r="A11200" s="4" t="s">
        <v>32495</v>
      </c>
      <c r="B11200" s="25" t="s">
        <v>32496</v>
      </c>
      <c r="C11200" s="4" t="s">
        <v>43</v>
      </c>
      <c r="D11200" s="6">
        <v>3</v>
      </c>
    </row>
    <row r="11201" spans="1:4">
      <c r="A11201" s="4" t="s">
        <v>32613</v>
      </c>
      <c r="B11201" s="25" t="s">
        <v>32614</v>
      </c>
      <c r="C11201" s="4" t="s">
        <v>43</v>
      </c>
      <c r="D11201" s="6">
        <v>3</v>
      </c>
    </row>
    <row r="11202" spans="1:4">
      <c r="A11202" s="4" t="s">
        <v>32637</v>
      </c>
      <c r="B11202" s="25" t="s">
        <v>32638</v>
      </c>
      <c r="C11202" s="4" t="s">
        <v>43</v>
      </c>
      <c r="D11202" s="6">
        <v>3</v>
      </c>
    </row>
    <row r="11203" spans="1:4">
      <c r="A11203" s="4" t="s">
        <v>33330</v>
      </c>
      <c r="B11203" s="25" t="s">
        <v>33331</v>
      </c>
      <c r="C11203" s="4" t="s">
        <v>43</v>
      </c>
      <c r="D11203" s="6">
        <v>3</v>
      </c>
    </row>
    <row r="11204" spans="1:4">
      <c r="A11204" s="4" t="s">
        <v>33558</v>
      </c>
      <c r="B11204" s="25" t="s">
        <v>33559</v>
      </c>
      <c r="C11204" s="4" t="s">
        <v>43</v>
      </c>
      <c r="D11204" s="6">
        <v>3</v>
      </c>
    </row>
    <row r="11205" spans="1:4">
      <c r="A11205" s="4" t="s">
        <v>20934</v>
      </c>
      <c r="B11205" s="25" t="s">
        <v>20935</v>
      </c>
      <c r="C11205" s="4" t="s">
        <v>43</v>
      </c>
      <c r="D11205" s="6">
        <v>4</v>
      </c>
    </row>
    <row r="11206" spans="1:4">
      <c r="A11206" s="4" t="s">
        <v>26059</v>
      </c>
      <c r="B11206" s="25" t="s">
        <v>26060</v>
      </c>
      <c r="C11206" s="4" t="s">
        <v>43</v>
      </c>
      <c r="D11206" s="6">
        <v>4</v>
      </c>
    </row>
    <row r="11207" spans="1:4">
      <c r="A11207" s="4" t="s">
        <v>30758</v>
      </c>
      <c r="B11207" s="25" t="s">
        <v>30759</v>
      </c>
      <c r="C11207" s="4" t="s">
        <v>43</v>
      </c>
      <c r="D11207" s="6">
        <v>4</v>
      </c>
    </row>
    <row r="11208" spans="1:4">
      <c r="A11208" s="4" t="s">
        <v>31629</v>
      </c>
      <c r="B11208" s="25" t="s">
        <v>31630</v>
      </c>
      <c r="C11208" s="4" t="s">
        <v>43</v>
      </c>
      <c r="D11208" s="6">
        <v>4</v>
      </c>
    </row>
    <row r="11209" spans="1:4">
      <c r="A11209" s="4" t="s">
        <v>33276</v>
      </c>
      <c r="B11209" s="25" t="s">
        <v>33277</v>
      </c>
      <c r="C11209" s="4" t="s">
        <v>43</v>
      </c>
      <c r="D11209" s="6">
        <v>4</v>
      </c>
    </row>
    <row r="11210" spans="1:4">
      <c r="A11210" s="4" t="s">
        <v>33873</v>
      </c>
      <c r="B11210" s="25" t="s">
        <v>33874</v>
      </c>
      <c r="C11210" s="4" t="s">
        <v>43</v>
      </c>
      <c r="D11210" s="6">
        <v>4</v>
      </c>
    </row>
    <row r="11211" spans="1:4">
      <c r="A11211" s="4" t="s">
        <v>20105</v>
      </c>
      <c r="B11211" s="25" t="s">
        <v>20106</v>
      </c>
      <c r="C11211" s="4" t="s">
        <v>43</v>
      </c>
      <c r="D11211" s="6">
        <v>5</v>
      </c>
    </row>
    <row r="11212" spans="1:4">
      <c r="A11212" s="4" t="s">
        <v>23453</v>
      </c>
      <c r="B11212" s="25" t="s">
        <v>23454</v>
      </c>
      <c r="C11212" s="4" t="s">
        <v>43</v>
      </c>
      <c r="D11212" s="6">
        <v>5</v>
      </c>
    </row>
    <row r="11213" spans="1:4">
      <c r="A11213" s="4" t="s">
        <v>24539</v>
      </c>
      <c r="B11213" s="25" t="s">
        <v>24540</v>
      </c>
      <c r="C11213" s="4" t="s">
        <v>43</v>
      </c>
      <c r="D11213" s="6">
        <v>5</v>
      </c>
    </row>
    <row r="11214" spans="1:4">
      <c r="A11214" s="4" t="s">
        <v>25735</v>
      </c>
      <c r="B11214" s="25" t="s">
        <v>25736</v>
      </c>
      <c r="C11214" s="4" t="s">
        <v>43</v>
      </c>
      <c r="D11214" s="6">
        <v>5</v>
      </c>
    </row>
    <row r="11215" spans="1:4">
      <c r="A11215" s="4" t="s">
        <v>24817</v>
      </c>
      <c r="B11215" s="25" t="s">
        <v>24818</v>
      </c>
      <c r="C11215" s="4" t="s">
        <v>43</v>
      </c>
      <c r="D11215" s="6">
        <v>6</v>
      </c>
    </row>
    <row r="11216" spans="1:4">
      <c r="A11216" s="4" t="s">
        <v>26829</v>
      </c>
      <c r="B11216" s="25" t="s">
        <v>26830</v>
      </c>
      <c r="C11216" s="4" t="s">
        <v>43</v>
      </c>
      <c r="D11216" s="6">
        <v>6</v>
      </c>
    </row>
    <row r="11217" spans="1:4">
      <c r="A11217" s="4" t="s">
        <v>29243</v>
      </c>
      <c r="B11217" s="25" t="s">
        <v>29244</v>
      </c>
      <c r="C11217" s="4" t="s">
        <v>43</v>
      </c>
      <c r="D11217" s="6">
        <v>6</v>
      </c>
    </row>
    <row r="11218" spans="1:4">
      <c r="A11218" s="4" t="s">
        <v>30398</v>
      </c>
      <c r="B11218" s="25" t="s">
        <v>30399</v>
      </c>
      <c r="C11218" s="4" t="s">
        <v>43</v>
      </c>
      <c r="D11218" s="6">
        <v>6</v>
      </c>
    </row>
    <row r="11219" spans="1:4">
      <c r="A11219" s="4" t="s">
        <v>31963</v>
      </c>
      <c r="B11219" s="25" t="s">
        <v>31964</v>
      </c>
      <c r="C11219" s="4" t="s">
        <v>43</v>
      </c>
      <c r="D11219" s="6">
        <v>6</v>
      </c>
    </row>
    <row r="11220" spans="1:4">
      <c r="A11220" s="4" t="s">
        <v>30534</v>
      </c>
      <c r="B11220" s="25" t="s">
        <v>30535</v>
      </c>
      <c r="C11220" s="4" t="s">
        <v>43</v>
      </c>
      <c r="D11220" s="6">
        <v>7</v>
      </c>
    </row>
    <row r="11221" spans="1:4">
      <c r="A11221" s="4" t="s">
        <v>30933</v>
      </c>
      <c r="B11221" s="25" t="s">
        <v>30934</v>
      </c>
      <c r="C11221" s="4" t="s">
        <v>43</v>
      </c>
      <c r="D11221" s="6">
        <v>7</v>
      </c>
    </row>
    <row r="11222" spans="1:4">
      <c r="A11222" s="4" t="s">
        <v>31555</v>
      </c>
      <c r="B11222" s="25" t="s">
        <v>31556</v>
      </c>
      <c r="C11222" s="4" t="s">
        <v>43</v>
      </c>
      <c r="D11222" s="6">
        <v>7</v>
      </c>
    </row>
    <row r="11223" spans="1:4">
      <c r="A11223" s="4" t="s">
        <v>28880</v>
      </c>
      <c r="B11223" s="25" t="s">
        <v>28881</v>
      </c>
      <c r="C11223" s="4" t="s">
        <v>43</v>
      </c>
      <c r="D11223" s="6">
        <v>8</v>
      </c>
    </row>
    <row r="11224" spans="1:4">
      <c r="A11224" s="4" t="s">
        <v>33538</v>
      </c>
      <c r="B11224" s="25" t="s">
        <v>33539</v>
      </c>
      <c r="C11224" s="4" t="s">
        <v>43</v>
      </c>
      <c r="D11224" s="6">
        <v>8</v>
      </c>
    </row>
    <row r="11225" spans="1:4">
      <c r="A11225" s="4" t="s">
        <v>32213</v>
      </c>
      <c r="B11225" s="25" t="s">
        <v>32214</v>
      </c>
      <c r="C11225" s="4" t="s">
        <v>43</v>
      </c>
      <c r="D11225" s="6">
        <v>9</v>
      </c>
    </row>
    <row r="11226" spans="1:4">
      <c r="A11226" s="4" t="s">
        <v>25645</v>
      </c>
      <c r="B11226" s="25" t="s">
        <v>25646</v>
      </c>
      <c r="C11226" s="4" t="s">
        <v>43</v>
      </c>
      <c r="D11226" s="6">
        <v>11</v>
      </c>
    </row>
    <row r="11227" spans="1:4">
      <c r="A11227" s="4" t="s">
        <v>31373</v>
      </c>
      <c r="B11227" s="25" t="s">
        <v>31374</v>
      </c>
      <c r="C11227" s="4" t="s">
        <v>43</v>
      </c>
      <c r="D11227" s="6">
        <v>11</v>
      </c>
    </row>
    <row r="11228" spans="1:4">
      <c r="A11228" s="4" t="s">
        <v>32389</v>
      </c>
      <c r="B11228" s="25" t="s">
        <v>32390</v>
      </c>
      <c r="C11228" s="4" t="s">
        <v>43</v>
      </c>
      <c r="D11228" s="6">
        <v>18</v>
      </c>
    </row>
    <row r="11229" spans="1:4">
      <c r="A11229" s="4" t="s">
        <v>32459</v>
      </c>
      <c r="B11229" s="25" t="s">
        <v>32460</v>
      </c>
      <c r="C11229" s="4" t="s">
        <v>43</v>
      </c>
      <c r="D11229" s="6">
        <v>19</v>
      </c>
    </row>
    <row r="11230" spans="1:4">
      <c r="A11230" s="4" t="s">
        <v>33065</v>
      </c>
      <c r="B11230" s="25" t="s">
        <v>33066</v>
      </c>
      <c r="C11230" s="4" t="s">
        <v>43</v>
      </c>
      <c r="D11230" s="6">
        <v>24</v>
      </c>
    </row>
    <row r="11231" spans="1:4">
      <c r="A11231" s="4" t="s">
        <v>30506</v>
      </c>
      <c r="B11231" s="25" t="s">
        <v>30507</v>
      </c>
      <c r="C11231" s="4" t="s">
        <v>43</v>
      </c>
      <c r="D11231" s="6">
        <v>26</v>
      </c>
    </row>
    <row r="11232" spans="1:4">
      <c r="A11232" s="4" t="s">
        <v>30054</v>
      </c>
      <c r="B11232" s="25" t="s">
        <v>30055</v>
      </c>
      <c r="C11232" s="4" t="s">
        <v>43</v>
      </c>
      <c r="D11232" s="6">
        <v>50</v>
      </c>
    </row>
    <row r="11233" spans="1:4">
      <c r="A11233" s="4" t="s">
        <v>27363</v>
      </c>
      <c r="B11233" s="25" t="s">
        <v>27364</v>
      </c>
      <c r="C11233" s="4" t="s">
        <v>27119</v>
      </c>
      <c r="D11233" s="6">
        <v>1</v>
      </c>
    </row>
    <row r="11234" spans="1:4">
      <c r="A11234" s="4" t="s">
        <v>27456</v>
      </c>
      <c r="B11234" s="25" t="s">
        <v>27457</v>
      </c>
      <c r="C11234" s="4" t="s">
        <v>27119</v>
      </c>
      <c r="D11234" s="6">
        <v>4</v>
      </c>
    </row>
    <row r="11235" spans="1:4">
      <c r="A11235" s="4" t="s">
        <v>27485</v>
      </c>
      <c r="B11235" s="25" t="s">
        <v>27486</v>
      </c>
      <c r="C11235" s="4" t="s">
        <v>27119</v>
      </c>
      <c r="D11235" s="6">
        <v>55</v>
      </c>
    </row>
    <row r="11236" spans="1:4">
      <c r="A11236" s="4" t="s">
        <v>27282</v>
      </c>
      <c r="B11236" s="25" t="s">
        <v>27283</v>
      </c>
      <c r="C11236" s="4" t="s">
        <v>27119</v>
      </c>
      <c r="D11236" s="6">
        <v>155</v>
      </c>
    </row>
    <row r="11237" spans="1:4">
      <c r="A11237" s="4" t="s">
        <v>32735</v>
      </c>
      <c r="B11237" s="25" t="s">
        <v>32736</v>
      </c>
      <c r="C11237" s="4" t="s">
        <v>27119</v>
      </c>
      <c r="D11237" s="6">
        <v>655</v>
      </c>
    </row>
    <row r="11238" spans="1:4">
      <c r="A11238" s="4" t="s">
        <v>30146</v>
      </c>
      <c r="B11238" s="25" t="s">
        <v>30147</v>
      </c>
      <c r="C11238" s="4" t="s">
        <v>23465</v>
      </c>
      <c r="D11238" s="6">
        <v>1</v>
      </c>
    </row>
    <row r="11239" spans="1:4">
      <c r="A11239" s="4" t="s">
        <v>33412</v>
      </c>
      <c r="B11239" s="25" t="s">
        <v>33413</v>
      </c>
      <c r="C11239" s="4" t="s">
        <v>23465</v>
      </c>
      <c r="D11239" s="6">
        <v>1</v>
      </c>
    </row>
    <row r="11240" spans="1:4">
      <c r="A11240" s="4" t="s">
        <v>33546</v>
      </c>
      <c r="B11240" s="25" t="s">
        <v>33547</v>
      </c>
      <c r="C11240" s="4" t="s">
        <v>23465</v>
      </c>
      <c r="D11240" s="6">
        <v>1</v>
      </c>
    </row>
    <row r="11241" spans="1:4">
      <c r="A11241" s="4" t="s">
        <v>33813</v>
      </c>
      <c r="B11241" s="25" t="s">
        <v>33814</v>
      </c>
      <c r="C11241" s="4" t="s">
        <v>23465</v>
      </c>
      <c r="D11241" s="6">
        <v>1</v>
      </c>
    </row>
    <row r="11242" spans="1:4">
      <c r="A11242" s="4" t="s">
        <v>34530</v>
      </c>
      <c r="B11242" s="25" t="s">
        <v>34531</v>
      </c>
      <c r="C11242" s="4" t="s">
        <v>23465</v>
      </c>
      <c r="D11242" s="6">
        <v>1</v>
      </c>
    </row>
    <row r="11243" spans="1:4">
      <c r="A11243" s="4" t="s">
        <v>34560</v>
      </c>
      <c r="B11243" s="25" t="s">
        <v>34561</v>
      </c>
      <c r="C11243" s="4" t="s">
        <v>23465</v>
      </c>
      <c r="D11243" s="6">
        <v>1</v>
      </c>
    </row>
    <row r="11244" spans="1:4">
      <c r="A11244" s="4" t="s">
        <v>33125</v>
      </c>
      <c r="B11244" s="25" t="s">
        <v>33126</v>
      </c>
      <c r="C11244" s="4" t="s">
        <v>23465</v>
      </c>
      <c r="D11244" s="6">
        <v>2</v>
      </c>
    </row>
    <row r="11245" spans="1:4">
      <c r="A11245" s="4" t="s">
        <v>33290</v>
      </c>
      <c r="B11245" s="25" t="s">
        <v>33291</v>
      </c>
      <c r="C11245" s="4" t="s">
        <v>23465</v>
      </c>
      <c r="D11245" s="6">
        <v>2</v>
      </c>
    </row>
    <row r="11246" spans="1:4">
      <c r="A11246" s="4" t="s">
        <v>34492</v>
      </c>
      <c r="B11246" s="25" t="s">
        <v>34493</v>
      </c>
      <c r="C11246" s="4" t="s">
        <v>23465</v>
      </c>
      <c r="D11246" s="6">
        <v>2</v>
      </c>
    </row>
    <row r="11247" spans="1:4">
      <c r="A11247" s="4" t="s">
        <v>34630</v>
      </c>
      <c r="B11247" s="25" t="s">
        <v>34631</v>
      </c>
      <c r="C11247" s="4" t="s">
        <v>23465</v>
      </c>
      <c r="D11247" s="6">
        <v>2</v>
      </c>
    </row>
    <row r="11248" spans="1:4">
      <c r="A11248" s="4" t="s">
        <v>29904</v>
      </c>
      <c r="B11248" s="25" t="s">
        <v>29905</v>
      </c>
      <c r="C11248" s="4" t="s">
        <v>23465</v>
      </c>
      <c r="D11248" s="6">
        <v>3</v>
      </c>
    </row>
    <row r="11249" spans="1:4">
      <c r="A11249" s="4" t="s">
        <v>30274</v>
      </c>
      <c r="B11249" s="25" t="s">
        <v>30275</v>
      </c>
      <c r="C11249" s="4" t="s">
        <v>23465</v>
      </c>
      <c r="D11249" s="6">
        <v>3</v>
      </c>
    </row>
    <row r="11250" spans="1:4">
      <c r="A11250" s="4" t="s">
        <v>29996</v>
      </c>
      <c r="B11250" s="25" t="s">
        <v>29997</v>
      </c>
      <c r="C11250" s="4" t="s">
        <v>23465</v>
      </c>
      <c r="D11250" s="6">
        <v>5</v>
      </c>
    </row>
    <row r="11251" spans="1:4">
      <c r="A11251" s="4" t="s">
        <v>33893</v>
      </c>
      <c r="B11251" s="25" t="s">
        <v>33894</v>
      </c>
      <c r="C11251" s="4" t="s">
        <v>23465</v>
      </c>
      <c r="D11251" s="6">
        <v>5</v>
      </c>
    </row>
    <row r="11252" spans="1:4">
      <c r="A11252" s="4" t="s">
        <v>31905</v>
      </c>
      <c r="B11252" s="25" t="s">
        <v>31906</v>
      </c>
      <c r="C11252" s="4" t="s">
        <v>23465</v>
      </c>
      <c r="D11252" s="6">
        <v>9</v>
      </c>
    </row>
    <row r="11253" spans="1:4">
      <c r="A11253" s="4" t="s">
        <v>34500</v>
      </c>
      <c r="B11253" s="25" t="s">
        <v>34501</v>
      </c>
      <c r="C11253" s="4" t="s">
        <v>23465</v>
      </c>
      <c r="D11253" s="6">
        <v>10</v>
      </c>
    </row>
    <row r="11254" spans="1:4">
      <c r="A11254" s="4" t="s">
        <v>33907</v>
      </c>
      <c r="B11254" s="25" t="s">
        <v>33908</v>
      </c>
      <c r="C11254" s="4" t="s">
        <v>23465</v>
      </c>
      <c r="D11254" s="6">
        <v>14</v>
      </c>
    </row>
    <row r="11255" spans="1:4">
      <c r="A11255" s="4" t="s">
        <v>22731</v>
      </c>
      <c r="B11255" s="25" t="s">
        <v>22732</v>
      </c>
      <c r="C11255" s="4" t="s">
        <v>21214</v>
      </c>
      <c r="D11255" s="6">
        <v>1</v>
      </c>
    </row>
    <row r="11256" spans="1:4">
      <c r="A11256" s="4" t="s">
        <v>27877</v>
      </c>
      <c r="B11256" s="25" t="s">
        <v>27878</v>
      </c>
      <c r="C11256" s="4" t="s">
        <v>21214</v>
      </c>
      <c r="D11256" s="6">
        <v>1</v>
      </c>
    </row>
    <row r="11257" spans="1:4">
      <c r="A11257" s="4" t="s">
        <v>32217</v>
      </c>
      <c r="B11257" s="25" t="s">
        <v>32218</v>
      </c>
      <c r="C11257" s="4" t="s">
        <v>21214</v>
      </c>
      <c r="D11257" s="6">
        <v>1</v>
      </c>
    </row>
    <row r="11258" spans="1:4">
      <c r="A11258" s="4" t="s">
        <v>33662</v>
      </c>
      <c r="B11258" s="25" t="s">
        <v>33663</v>
      </c>
      <c r="C11258" s="4" t="s">
        <v>21214</v>
      </c>
      <c r="D11258" s="6">
        <v>1</v>
      </c>
    </row>
    <row r="11259" spans="1:4">
      <c r="A11259" s="4" t="s">
        <v>33803</v>
      </c>
      <c r="B11259" s="25" t="s">
        <v>33804</v>
      </c>
      <c r="C11259" s="4" t="s">
        <v>21214</v>
      </c>
      <c r="D11259" s="6">
        <v>1</v>
      </c>
    </row>
    <row r="11260" spans="1:4">
      <c r="A11260" s="4" t="s">
        <v>33115</v>
      </c>
      <c r="B11260" s="25" t="s">
        <v>33116</v>
      </c>
      <c r="C11260" s="4" t="s">
        <v>21214</v>
      </c>
      <c r="D11260" s="6">
        <v>2</v>
      </c>
    </row>
    <row r="11261" spans="1:4">
      <c r="A11261" s="4" t="s">
        <v>33741</v>
      </c>
      <c r="B11261" s="25" t="s">
        <v>33742</v>
      </c>
      <c r="C11261" s="4" t="s">
        <v>21214</v>
      </c>
      <c r="D11261" s="6">
        <v>2</v>
      </c>
    </row>
    <row r="11262" spans="1:4">
      <c r="A11262" s="4" t="s">
        <v>33767</v>
      </c>
      <c r="B11262" s="25" t="s">
        <v>33768</v>
      </c>
      <c r="C11262" s="4" t="s">
        <v>21214</v>
      </c>
      <c r="D11262" s="6">
        <v>2</v>
      </c>
    </row>
    <row r="11263" spans="1:4">
      <c r="A11263" s="4" t="s">
        <v>33785</v>
      </c>
      <c r="B11263" s="25" t="s">
        <v>33786</v>
      </c>
      <c r="C11263" s="4" t="s">
        <v>21214</v>
      </c>
      <c r="D11263" s="6">
        <v>2</v>
      </c>
    </row>
    <row r="11264" spans="1:4">
      <c r="A11264" s="4" t="s">
        <v>33670</v>
      </c>
      <c r="B11264" s="25" t="s">
        <v>33671</v>
      </c>
      <c r="C11264" s="4" t="s">
        <v>21214</v>
      </c>
      <c r="D11264" s="6">
        <v>3</v>
      </c>
    </row>
    <row r="11265" spans="1:4">
      <c r="A11265" s="4" t="s">
        <v>33779</v>
      </c>
      <c r="B11265" s="25" t="s">
        <v>33780</v>
      </c>
      <c r="C11265" s="4" t="s">
        <v>21214</v>
      </c>
      <c r="D11265" s="6">
        <v>4</v>
      </c>
    </row>
    <row r="11266" spans="1:4">
      <c r="A11266" s="4" t="s">
        <v>28168</v>
      </c>
      <c r="B11266" s="25" t="s">
        <v>28169</v>
      </c>
      <c r="C11266" s="4" t="s">
        <v>21214</v>
      </c>
      <c r="D11266" s="6">
        <v>9</v>
      </c>
    </row>
    <row r="11267" spans="1:4">
      <c r="A11267" s="4" t="s">
        <v>33650</v>
      </c>
      <c r="B11267" s="25" t="s">
        <v>33651</v>
      </c>
      <c r="C11267" s="4" t="s">
        <v>21214</v>
      </c>
      <c r="D11267" s="6">
        <v>14</v>
      </c>
    </row>
    <row r="11268" spans="1:4">
      <c r="A11268" s="4" t="s">
        <v>27157</v>
      </c>
      <c r="B11268" s="25" t="s">
        <v>27158</v>
      </c>
      <c r="C11268" s="4" t="s">
        <v>27117</v>
      </c>
      <c r="D11268" s="6">
        <v>1</v>
      </c>
    </row>
    <row r="11269" spans="1:4">
      <c r="A11269" s="4" t="s">
        <v>27226</v>
      </c>
      <c r="B11269" s="25" t="s">
        <v>27142</v>
      </c>
      <c r="C11269" s="4" t="s">
        <v>27117</v>
      </c>
      <c r="D11269" s="6">
        <v>1</v>
      </c>
    </row>
    <row r="11270" spans="1:4">
      <c r="A11270" s="4" t="s">
        <v>27271</v>
      </c>
      <c r="B11270" s="25" t="s">
        <v>27142</v>
      </c>
      <c r="C11270" s="4" t="s">
        <v>27117</v>
      </c>
      <c r="D11270" s="6">
        <v>1</v>
      </c>
    </row>
    <row r="11271" spans="1:4">
      <c r="A11271" s="4" t="s">
        <v>27420</v>
      </c>
      <c r="B11271" s="25" t="s">
        <v>27421</v>
      </c>
      <c r="C11271" s="4" t="s">
        <v>27117</v>
      </c>
      <c r="D11271" s="6">
        <v>1</v>
      </c>
    </row>
    <row r="11272" spans="1:4">
      <c r="A11272" s="4" t="s">
        <v>27459</v>
      </c>
      <c r="B11272" s="25" t="s">
        <v>27460</v>
      </c>
      <c r="C11272" s="4" t="s">
        <v>27117</v>
      </c>
      <c r="D11272" s="6">
        <v>1</v>
      </c>
    </row>
    <row r="11273" spans="1:4">
      <c r="A11273" s="4" t="s">
        <v>28271</v>
      </c>
      <c r="B11273" s="25" t="s">
        <v>28272</v>
      </c>
      <c r="C11273" s="4" t="s">
        <v>27117</v>
      </c>
      <c r="D11273" s="6">
        <v>1</v>
      </c>
    </row>
    <row r="11274" spans="1:4">
      <c r="A11274" s="4" t="s">
        <v>28356</v>
      </c>
      <c r="B11274" s="25" t="s">
        <v>28357</v>
      </c>
      <c r="C11274" s="4" t="s">
        <v>27117</v>
      </c>
      <c r="D11274" s="6">
        <v>1</v>
      </c>
    </row>
    <row r="11275" spans="1:4">
      <c r="A11275" s="4" t="s">
        <v>28363</v>
      </c>
      <c r="B11275" s="25" t="s">
        <v>27199</v>
      </c>
      <c r="C11275" s="4" t="s">
        <v>27117</v>
      </c>
      <c r="D11275" s="6">
        <v>1</v>
      </c>
    </row>
    <row r="11276" spans="1:4">
      <c r="A11276" s="4" t="s">
        <v>28547</v>
      </c>
      <c r="B11276" s="25" t="s">
        <v>28548</v>
      </c>
      <c r="C11276" s="4" t="s">
        <v>27117</v>
      </c>
      <c r="D11276" s="6">
        <v>1</v>
      </c>
    </row>
    <row r="11277" spans="1:4">
      <c r="A11277" s="4" t="s">
        <v>28789</v>
      </c>
      <c r="B11277" s="25" t="s">
        <v>28790</v>
      </c>
      <c r="C11277" s="4" t="s">
        <v>27117</v>
      </c>
      <c r="D11277" s="6">
        <v>1</v>
      </c>
    </row>
    <row r="11278" spans="1:4">
      <c r="A11278" s="4" t="s">
        <v>28823</v>
      </c>
      <c r="B11278" s="25" t="s">
        <v>28824</v>
      </c>
      <c r="C11278" s="4" t="s">
        <v>27117</v>
      </c>
      <c r="D11278" s="6">
        <v>1</v>
      </c>
    </row>
    <row r="11279" spans="1:4">
      <c r="A11279" s="4" t="s">
        <v>29561</v>
      </c>
      <c r="B11279" s="25" t="s">
        <v>29562</v>
      </c>
      <c r="C11279" s="4" t="s">
        <v>27117</v>
      </c>
      <c r="D11279" s="6">
        <v>1</v>
      </c>
    </row>
    <row r="11280" spans="1:4">
      <c r="A11280" s="4" t="s">
        <v>31416</v>
      </c>
      <c r="B11280" s="25" t="s">
        <v>31413</v>
      </c>
      <c r="C11280" s="4" t="s">
        <v>27117</v>
      </c>
      <c r="D11280" s="6">
        <v>1</v>
      </c>
    </row>
    <row r="11281" spans="1:4">
      <c r="A11281" s="4" t="s">
        <v>32763</v>
      </c>
      <c r="B11281" s="25" t="s">
        <v>32764</v>
      </c>
      <c r="C11281" s="4" t="s">
        <v>27117</v>
      </c>
      <c r="D11281" s="6">
        <v>1</v>
      </c>
    </row>
    <row r="11282" spans="1:4">
      <c r="A11282" s="4" t="s">
        <v>32774</v>
      </c>
      <c r="B11282" s="25" t="s">
        <v>31444</v>
      </c>
      <c r="C11282" s="4" t="s">
        <v>27117</v>
      </c>
      <c r="D11282" s="6">
        <v>1</v>
      </c>
    </row>
    <row r="11283" spans="1:4">
      <c r="A11283" s="4" t="s">
        <v>32783</v>
      </c>
      <c r="B11283" s="25" t="s">
        <v>29735</v>
      </c>
      <c r="C11283" s="4" t="s">
        <v>27117</v>
      </c>
      <c r="D11283" s="6">
        <v>1</v>
      </c>
    </row>
    <row r="11284" spans="1:4">
      <c r="A11284" s="4" t="s">
        <v>34113</v>
      </c>
      <c r="B11284" s="25" t="s">
        <v>34114</v>
      </c>
      <c r="C11284" s="4" t="s">
        <v>27117</v>
      </c>
      <c r="D11284" s="6">
        <v>1</v>
      </c>
    </row>
    <row r="11285" spans="1:4">
      <c r="A11285" s="4" t="s">
        <v>27341</v>
      </c>
      <c r="B11285" s="25" t="s">
        <v>27342</v>
      </c>
      <c r="C11285" s="4" t="s">
        <v>27117</v>
      </c>
      <c r="D11285" s="6">
        <v>2</v>
      </c>
    </row>
    <row r="11286" spans="1:4">
      <c r="A11286" s="4" t="s">
        <v>27501</v>
      </c>
      <c r="B11286" s="25" t="s">
        <v>27502</v>
      </c>
      <c r="C11286" s="4" t="s">
        <v>27117</v>
      </c>
      <c r="D11286" s="6">
        <v>2</v>
      </c>
    </row>
    <row r="11287" spans="1:4">
      <c r="A11287" s="4" t="s">
        <v>28312</v>
      </c>
      <c r="B11287" s="25" t="s">
        <v>28313</v>
      </c>
      <c r="C11287" s="4" t="s">
        <v>27117</v>
      </c>
      <c r="D11287" s="6">
        <v>2</v>
      </c>
    </row>
    <row r="11288" spans="1:4">
      <c r="A11288" s="4" t="s">
        <v>28317</v>
      </c>
      <c r="B11288" s="25" t="s">
        <v>28318</v>
      </c>
      <c r="C11288" s="4" t="s">
        <v>27117</v>
      </c>
      <c r="D11288" s="6">
        <v>2</v>
      </c>
    </row>
    <row r="11289" spans="1:4">
      <c r="A11289" s="4" t="s">
        <v>28552</v>
      </c>
      <c r="B11289" s="25" t="s">
        <v>28553</v>
      </c>
      <c r="C11289" s="4" t="s">
        <v>27117</v>
      </c>
      <c r="D11289" s="6">
        <v>2</v>
      </c>
    </row>
    <row r="11290" spans="1:4">
      <c r="A11290" s="4" t="s">
        <v>28809</v>
      </c>
      <c r="B11290" s="25" t="s">
        <v>28810</v>
      </c>
      <c r="C11290" s="4" t="s">
        <v>27117</v>
      </c>
      <c r="D11290" s="6">
        <v>2</v>
      </c>
    </row>
    <row r="11291" spans="1:4">
      <c r="A11291" s="4" t="s">
        <v>34770</v>
      </c>
      <c r="B11291" s="25" t="s">
        <v>34771</v>
      </c>
      <c r="C11291" s="4" t="s">
        <v>27117</v>
      </c>
      <c r="D11291" s="6">
        <v>2</v>
      </c>
    </row>
    <row r="11292" spans="1:4">
      <c r="A11292" s="4" t="s">
        <v>27194</v>
      </c>
      <c r="B11292" s="25" t="s">
        <v>27195</v>
      </c>
      <c r="C11292" s="4" t="s">
        <v>27117</v>
      </c>
      <c r="D11292" s="6">
        <v>3</v>
      </c>
    </row>
    <row r="11293" spans="1:4">
      <c r="A11293" s="4" t="s">
        <v>27333</v>
      </c>
      <c r="B11293" s="25" t="s">
        <v>27334</v>
      </c>
      <c r="C11293" s="4" t="s">
        <v>27117</v>
      </c>
      <c r="D11293" s="6">
        <v>3</v>
      </c>
    </row>
    <row r="11294" spans="1:4">
      <c r="A11294" s="4" t="s">
        <v>28302</v>
      </c>
      <c r="B11294" s="25" t="s">
        <v>28303</v>
      </c>
      <c r="C11294" s="4" t="s">
        <v>27117</v>
      </c>
      <c r="D11294" s="6">
        <v>3</v>
      </c>
    </row>
    <row r="11295" spans="1:4">
      <c r="A11295" s="4" t="s">
        <v>28805</v>
      </c>
      <c r="B11295" s="25" t="s">
        <v>28806</v>
      </c>
      <c r="C11295" s="4" t="s">
        <v>27117</v>
      </c>
      <c r="D11295" s="6">
        <v>3</v>
      </c>
    </row>
    <row r="11296" spans="1:4">
      <c r="A11296" s="4" t="s">
        <v>29590</v>
      </c>
      <c r="B11296" s="25" t="s">
        <v>29591</v>
      </c>
      <c r="C11296" s="4" t="s">
        <v>27117</v>
      </c>
      <c r="D11296" s="6">
        <v>3</v>
      </c>
    </row>
    <row r="11297" spans="1:4">
      <c r="A11297" s="4" t="s">
        <v>29594</v>
      </c>
      <c r="B11297" s="25" t="s">
        <v>29559</v>
      </c>
      <c r="C11297" s="4" t="s">
        <v>27117</v>
      </c>
      <c r="D11297" s="6">
        <v>3</v>
      </c>
    </row>
    <row r="11298" spans="1:4">
      <c r="A11298" s="4" t="s">
        <v>28825</v>
      </c>
      <c r="B11298" s="25" t="s">
        <v>28826</v>
      </c>
      <c r="C11298" s="4" t="s">
        <v>27117</v>
      </c>
      <c r="D11298" s="6">
        <v>4</v>
      </c>
    </row>
    <row r="11299" spans="1:4">
      <c r="A11299" s="4" t="s">
        <v>27294</v>
      </c>
      <c r="B11299" s="25" t="s">
        <v>27295</v>
      </c>
      <c r="C11299" s="4" t="s">
        <v>27117</v>
      </c>
      <c r="D11299" s="6">
        <v>5</v>
      </c>
    </row>
    <row r="11300" spans="1:4">
      <c r="A11300" s="4" t="s">
        <v>32739</v>
      </c>
      <c r="B11300" s="25" t="s">
        <v>32740</v>
      </c>
      <c r="C11300" s="4" t="s">
        <v>27117</v>
      </c>
      <c r="D11300" s="6">
        <v>5</v>
      </c>
    </row>
    <row r="11301" spans="1:4">
      <c r="A11301" s="4" t="s">
        <v>32836</v>
      </c>
      <c r="B11301" s="25" t="s">
        <v>32837</v>
      </c>
      <c r="C11301" s="4" t="s">
        <v>27117</v>
      </c>
      <c r="D11301" s="6">
        <v>11</v>
      </c>
    </row>
    <row r="11302" spans="1:4">
      <c r="A11302" s="4" t="s">
        <v>27235</v>
      </c>
      <c r="B11302" s="25" t="s">
        <v>27236</v>
      </c>
      <c r="C11302" s="4" t="s">
        <v>27117</v>
      </c>
      <c r="D11302" s="6">
        <v>15</v>
      </c>
    </row>
    <row r="11303" spans="1:4">
      <c r="A11303" s="4" t="s">
        <v>27410</v>
      </c>
      <c r="B11303" s="25" t="s">
        <v>27411</v>
      </c>
      <c r="C11303" s="4" t="s">
        <v>25668</v>
      </c>
      <c r="D11303" s="6">
        <v>1</v>
      </c>
    </row>
    <row r="11304" spans="1:4">
      <c r="A11304" s="4" t="s">
        <v>27503</v>
      </c>
      <c r="B11304" s="25" t="s">
        <v>27504</v>
      </c>
      <c r="C11304" s="4" t="s">
        <v>25668</v>
      </c>
      <c r="D11304" s="6">
        <v>1</v>
      </c>
    </row>
    <row r="11305" spans="1:4">
      <c r="A11305" s="4" t="s">
        <v>28336</v>
      </c>
      <c r="B11305" s="25" t="s">
        <v>28337</v>
      </c>
      <c r="C11305" s="4" t="s">
        <v>25668</v>
      </c>
      <c r="D11305" s="6">
        <v>1</v>
      </c>
    </row>
    <row r="11306" spans="1:4">
      <c r="A11306" s="4" t="s">
        <v>28587</v>
      </c>
      <c r="B11306" s="25" t="s">
        <v>28588</v>
      </c>
      <c r="C11306" s="4" t="s">
        <v>25668</v>
      </c>
      <c r="D11306" s="6">
        <v>1</v>
      </c>
    </row>
    <row r="11307" spans="1:4">
      <c r="A11307" s="4" t="s">
        <v>29707</v>
      </c>
      <c r="B11307" s="25" t="s">
        <v>29708</v>
      </c>
      <c r="C11307" s="4" t="s">
        <v>25668</v>
      </c>
      <c r="D11307" s="6">
        <v>1</v>
      </c>
    </row>
    <row r="11308" spans="1:4">
      <c r="A11308" s="4" t="s">
        <v>29729</v>
      </c>
      <c r="B11308" s="25" t="s">
        <v>29730</v>
      </c>
      <c r="C11308" s="4" t="s">
        <v>25668</v>
      </c>
      <c r="D11308" s="6">
        <v>1</v>
      </c>
    </row>
    <row r="11309" spans="1:4">
      <c r="A11309" s="4" t="s">
        <v>29741</v>
      </c>
      <c r="B11309" s="25" t="s">
        <v>29742</v>
      </c>
      <c r="C11309" s="4" t="s">
        <v>25668</v>
      </c>
      <c r="D11309" s="6">
        <v>1</v>
      </c>
    </row>
    <row r="11310" spans="1:4">
      <c r="A11310" s="4" t="s">
        <v>34657</v>
      </c>
      <c r="B11310" s="25" t="s">
        <v>34658</v>
      </c>
      <c r="C11310" s="4" t="s">
        <v>25668</v>
      </c>
      <c r="D11310" s="6">
        <v>1</v>
      </c>
    </row>
    <row r="11311" spans="1:4">
      <c r="A11311" s="4" t="s">
        <v>27143</v>
      </c>
      <c r="B11311" s="25" t="s">
        <v>27144</v>
      </c>
      <c r="C11311" s="4" t="s">
        <v>25668</v>
      </c>
      <c r="D11311" s="6">
        <v>2</v>
      </c>
    </row>
    <row r="11312" spans="1:4">
      <c r="A11312" s="4" t="s">
        <v>28300</v>
      </c>
      <c r="B11312" s="25" t="s">
        <v>28301</v>
      </c>
      <c r="C11312" s="4" t="s">
        <v>25668</v>
      </c>
      <c r="D11312" s="6">
        <v>2</v>
      </c>
    </row>
    <row r="11313" spans="1:4">
      <c r="A11313" s="4" t="s">
        <v>28835</v>
      </c>
      <c r="B11313" s="25" t="s">
        <v>28836</v>
      </c>
      <c r="C11313" s="4" t="s">
        <v>25668</v>
      </c>
      <c r="D11313" s="6">
        <v>2</v>
      </c>
    </row>
    <row r="11314" spans="1:4">
      <c r="A11314" s="4" t="s">
        <v>34004</v>
      </c>
      <c r="B11314" s="25" t="s">
        <v>34005</v>
      </c>
      <c r="C11314" s="4" t="s">
        <v>25668</v>
      </c>
      <c r="D11314" s="6">
        <v>2</v>
      </c>
    </row>
    <row r="11315" spans="1:4">
      <c r="A11315" s="4" t="s">
        <v>27246</v>
      </c>
      <c r="B11315" s="25" t="s">
        <v>27247</v>
      </c>
      <c r="C11315" s="4" t="s">
        <v>25668</v>
      </c>
      <c r="D11315" s="6">
        <v>3</v>
      </c>
    </row>
    <row r="11316" spans="1:4">
      <c r="A11316" s="4" t="s">
        <v>27319</v>
      </c>
      <c r="B11316" s="25" t="s">
        <v>27320</v>
      </c>
      <c r="C11316" s="4" t="s">
        <v>25668</v>
      </c>
      <c r="D11316" s="6">
        <v>4</v>
      </c>
    </row>
    <row r="11317" spans="1:4">
      <c r="A11317" s="4" t="s">
        <v>29750</v>
      </c>
      <c r="B11317" s="25" t="s">
        <v>29751</v>
      </c>
      <c r="C11317" s="4" t="s">
        <v>25668</v>
      </c>
      <c r="D11317" s="6">
        <v>4</v>
      </c>
    </row>
    <row r="11318" spans="1:4">
      <c r="A11318" s="4" t="s">
        <v>27323</v>
      </c>
      <c r="B11318" s="25" t="s">
        <v>27324</v>
      </c>
      <c r="C11318" s="4" t="s">
        <v>25668</v>
      </c>
      <c r="D11318" s="6">
        <v>5</v>
      </c>
    </row>
    <row r="11319" spans="1:4">
      <c r="A11319" s="4" t="s">
        <v>31430</v>
      </c>
      <c r="B11319" s="25" t="s">
        <v>31431</v>
      </c>
      <c r="C11319" s="4" t="s">
        <v>25668</v>
      </c>
      <c r="D11319" s="6">
        <v>5</v>
      </c>
    </row>
    <row r="11320" spans="1:4">
      <c r="A11320" s="4" t="s">
        <v>27249</v>
      </c>
      <c r="B11320" s="25" t="s">
        <v>27250</v>
      </c>
      <c r="C11320" s="4" t="s">
        <v>25668</v>
      </c>
      <c r="D11320" s="6">
        <v>6</v>
      </c>
    </row>
    <row r="11321" spans="1:4">
      <c r="A11321" s="4" t="s">
        <v>27525</v>
      </c>
      <c r="B11321" s="25" t="s">
        <v>27526</v>
      </c>
      <c r="C11321" s="4" t="s">
        <v>25668</v>
      </c>
      <c r="D11321" s="6">
        <v>6</v>
      </c>
    </row>
    <row r="11322" spans="1:4">
      <c r="A11322" s="4" t="s">
        <v>27336</v>
      </c>
      <c r="B11322" s="25" t="s">
        <v>27337</v>
      </c>
      <c r="C11322" s="4" t="s">
        <v>25668</v>
      </c>
      <c r="D11322" s="6">
        <v>7</v>
      </c>
    </row>
    <row r="11323" spans="1:4">
      <c r="A11323" s="4" t="s">
        <v>29597</v>
      </c>
      <c r="B11323" s="25" t="s">
        <v>29598</v>
      </c>
      <c r="C11323" s="4" t="s">
        <v>25668</v>
      </c>
      <c r="D11323" s="6">
        <v>8</v>
      </c>
    </row>
    <row r="11324" spans="1:4">
      <c r="A11324" s="4" t="s">
        <v>27169</v>
      </c>
      <c r="B11324" s="25" t="s">
        <v>27170</v>
      </c>
      <c r="C11324" s="4" t="s">
        <v>25668</v>
      </c>
      <c r="D11324" s="6">
        <v>15</v>
      </c>
    </row>
    <row r="11325" spans="1:4">
      <c r="A11325" s="4" t="s">
        <v>29711</v>
      </c>
      <c r="B11325" s="25" t="s">
        <v>29712</v>
      </c>
      <c r="C11325" s="4" t="s">
        <v>25668</v>
      </c>
      <c r="D11325" s="6">
        <v>36</v>
      </c>
    </row>
    <row r="11326" spans="1:4">
      <c r="A11326" s="4" t="s">
        <v>28231</v>
      </c>
      <c r="B11326" s="25" t="s">
        <v>28232</v>
      </c>
      <c r="C11326" s="4" t="s">
        <v>25668</v>
      </c>
      <c r="D11326" s="6">
        <v>44</v>
      </c>
    </row>
    <row r="11327" spans="1:4">
      <c r="A11327" s="4" t="s">
        <v>27135</v>
      </c>
      <c r="B11327" s="25" t="s">
        <v>27136</v>
      </c>
      <c r="C11327" s="4" t="s">
        <v>25668</v>
      </c>
      <c r="D11327" s="6">
        <v>211</v>
      </c>
    </row>
    <row r="11328" spans="1:4">
      <c r="A11328" s="4" t="s">
        <v>29694</v>
      </c>
      <c r="B11328" s="25" t="s">
        <v>29695</v>
      </c>
      <c r="C11328" s="4" t="s">
        <v>25668</v>
      </c>
      <c r="D11328" s="6">
        <v>239</v>
      </c>
    </row>
    <row r="11329" spans="1:4">
      <c r="A11329" s="4" t="s">
        <v>30428</v>
      </c>
      <c r="B11329" s="25" t="s">
        <v>30429</v>
      </c>
      <c r="C11329" s="4" t="s">
        <v>28664</v>
      </c>
      <c r="D11329" s="6">
        <v>13</v>
      </c>
    </row>
    <row r="11330" spans="1:4">
      <c r="A11330" s="4" t="s">
        <v>28694</v>
      </c>
      <c r="B11330" s="25" t="s">
        <v>28695</v>
      </c>
      <c r="C11330" s="4" t="s">
        <v>28664</v>
      </c>
      <c r="D11330" s="6">
        <v>60</v>
      </c>
    </row>
    <row r="11331" spans="1:4">
      <c r="A11331" s="4" t="s">
        <v>28728</v>
      </c>
      <c r="B11331" s="25" t="s">
        <v>28729</v>
      </c>
      <c r="C11331" s="4" t="s">
        <v>28661</v>
      </c>
      <c r="D11331" s="6">
        <v>1</v>
      </c>
    </row>
    <row r="11332" spans="1:4">
      <c r="A11332" s="4" t="s">
        <v>28732</v>
      </c>
      <c r="B11332" s="25" t="s">
        <v>28733</v>
      </c>
      <c r="C11332" s="4" t="s">
        <v>28661</v>
      </c>
      <c r="D11332" s="6">
        <v>3</v>
      </c>
    </row>
    <row r="11333" spans="1:4">
      <c r="A11333" s="4" t="s">
        <v>28696</v>
      </c>
      <c r="B11333" s="25" t="s">
        <v>28697</v>
      </c>
      <c r="C11333" s="4" t="s">
        <v>24134</v>
      </c>
      <c r="D11333" s="6">
        <v>1</v>
      </c>
    </row>
    <row r="11334" spans="1:4">
      <c r="A11334" s="4" t="s">
        <v>28700</v>
      </c>
      <c r="B11334" s="25" t="s">
        <v>28701</v>
      </c>
      <c r="C11334" s="4" t="s">
        <v>24134</v>
      </c>
      <c r="D11334" s="6">
        <v>1</v>
      </c>
    </row>
    <row r="11335" spans="1:4">
      <c r="A11335" s="4" t="s">
        <v>28704</v>
      </c>
      <c r="B11335" s="25" t="s">
        <v>28705</v>
      </c>
      <c r="C11335" s="4" t="s">
        <v>24134</v>
      </c>
      <c r="D11335" s="6">
        <v>1</v>
      </c>
    </row>
    <row r="11336" spans="1:4">
      <c r="A11336" s="4" t="s">
        <v>28706</v>
      </c>
      <c r="B11336" s="25" t="s">
        <v>28707</v>
      </c>
      <c r="C11336" s="4" t="s">
        <v>24134</v>
      </c>
      <c r="D11336" s="6">
        <v>1</v>
      </c>
    </row>
    <row r="11337" spans="1:4">
      <c r="A11337" s="4" t="s">
        <v>28710</v>
      </c>
      <c r="B11337" s="25" t="s">
        <v>28711</v>
      </c>
      <c r="C11337" s="4" t="s">
        <v>24134</v>
      </c>
      <c r="D11337" s="6">
        <v>1</v>
      </c>
    </row>
    <row r="11338" spans="1:4">
      <c r="A11338" s="4" t="s">
        <v>28716</v>
      </c>
      <c r="B11338" s="25" t="s">
        <v>28717</v>
      </c>
      <c r="C11338" s="4" t="s">
        <v>24134</v>
      </c>
      <c r="D11338" s="6">
        <v>1</v>
      </c>
    </row>
    <row r="11339" spans="1:4">
      <c r="A11339" s="4" t="s">
        <v>28720</v>
      </c>
      <c r="B11339" s="25" t="s">
        <v>28721</v>
      </c>
      <c r="C11339" s="4" t="s">
        <v>24134</v>
      </c>
      <c r="D11339" s="6">
        <v>1</v>
      </c>
    </row>
    <row r="11340" spans="1:4">
      <c r="A11340" s="4" t="s">
        <v>30434</v>
      </c>
      <c r="B11340" s="25" t="s">
        <v>30435</v>
      </c>
      <c r="C11340" s="4" t="s">
        <v>24134</v>
      </c>
      <c r="D11340" s="6">
        <v>1</v>
      </c>
    </row>
    <row r="11341" spans="1:4">
      <c r="A11341" s="4" t="s">
        <v>28665</v>
      </c>
      <c r="B11341" s="25" t="s">
        <v>28666</v>
      </c>
      <c r="C11341" s="4" t="s">
        <v>24134</v>
      </c>
      <c r="D11341" s="6">
        <v>2</v>
      </c>
    </row>
    <row r="11342" spans="1:4">
      <c r="A11342" s="4" t="s">
        <v>28675</v>
      </c>
      <c r="B11342" s="25" t="s">
        <v>28676</v>
      </c>
      <c r="C11342" s="4" t="s">
        <v>24134</v>
      </c>
      <c r="D11342" s="6">
        <v>2</v>
      </c>
    </row>
    <row r="11343" spans="1:4">
      <c r="A11343" s="4" t="s">
        <v>28722</v>
      </c>
      <c r="B11343" s="25" t="s">
        <v>28723</v>
      </c>
      <c r="C11343" s="4" t="s">
        <v>24134</v>
      </c>
      <c r="D11343" s="6">
        <v>2</v>
      </c>
    </row>
    <row r="11344" spans="1:4">
      <c r="A11344" s="4" t="s">
        <v>30510</v>
      </c>
      <c r="B11344" s="25" t="s">
        <v>30511</v>
      </c>
      <c r="C11344" s="4" t="s">
        <v>24134</v>
      </c>
      <c r="D11344" s="6">
        <v>2</v>
      </c>
    </row>
    <row r="11345" spans="1:4">
      <c r="A11345" s="4" t="s">
        <v>30837</v>
      </c>
      <c r="B11345" s="25" t="s">
        <v>30838</v>
      </c>
      <c r="C11345" s="4" t="s">
        <v>24134</v>
      </c>
      <c r="D11345" s="6">
        <v>2</v>
      </c>
    </row>
    <row r="11346" spans="1:4">
      <c r="A11346" s="4" t="s">
        <v>32870</v>
      </c>
      <c r="B11346" s="25" t="s">
        <v>32871</v>
      </c>
      <c r="C11346" s="4" t="s">
        <v>24134</v>
      </c>
      <c r="D11346" s="6">
        <v>2</v>
      </c>
    </row>
    <row r="11347" spans="1:4">
      <c r="A11347" s="4" t="s">
        <v>28677</v>
      </c>
      <c r="B11347" s="25" t="s">
        <v>28678</v>
      </c>
      <c r="C11347" s="4" t="s">
        <v>24134</v>
      </c>
      <c r="D11347" s="6">
        <v>3</v>
      </c>
    </row>
    <row r="11348" spans="1:4">
      <c r="A11348" s="4" t="s">
        <v>28682</v>
      </c>
      <c r="B11348" s="25" t="s">
        <v>28683</v>
      </c>
      <c r="C11348" s="4" t="s">
        <v>24134</v>
      </c>
      <c r="D11348" s="6">
        <v>3</v>
      </c>
    </row>
    <row r="11349" spans="1:4">
      <c r="B11349" s="25" t="s">
        <v>35245</v>
      </c>
      <c r="C11349" s="4" t="s">
        <v>35511</v>
      </c>
      <c r="D11349" s="4">
        <v>20365</v>
      </c>
    </row>
    <row r="11350" spans="1:4">
      <c r="B11350" s="25" t="s">
        <v>35246</v>
      </c>
      <c r="C11350" s="4" t="s">
        <v>35511</v>
      </c>
      <c r="D11350" s="4">
        <v>20351</v>
      </c>
    </row>
    <row r="11351" spans="1:4">
      <c r="B11351" s="25" t="s">
        <v>35247</v>
      </c>
      <c r="C11351" s="4" t="s">
        <v>35511</v>
      </c>
      <c r="D11351" s="4">
        <v>14582</v>
      </c>
    </row>
    <row r="11352" spans="1:4">
      <c r="B11352" s="25" t="s">
        <v>35248</v>
      </c>
      <c r="C11352" s="4" t="s">
        <v>35511</v>
      </c>
      <c r="D11352" s="4">
        <v>14568</v>
      </c>
    </row>
    <row r="11353" spans="1:4">
      <c r="B11353" s="25" t="s">
        <v>35249</v>
      </c>
      <c r="C11353" s="4" t="s">
        <v>35511</v>
      </c>
      <c r="D11353" s="4">
        <v>7073</v>
      </c>
    </row>
    <row r="11354" spans="1:4">
      <c r="B11354" s="25" t="s">
        <v>35250</v>
      </c>
      <c r="C11354" s="4" t="s">
        <v>35511</v>
      </c>
      <c r="D11354" s="4">
        <v>7068</v>
      </c>
    </row>
    <row r="11355" spans="1:4">
      <c r="B11355" s="25" t="s">
        <v>35251</v>
      </c>
      <c r="C11355" s="4" t="s">
        <v>35511</v>
      </c>
      <c r="D11355" s="4">
        <v>7068</v>
      </c>
    </row>
    <row r="11356" spans="1:4">
      <c r="B11356" s="25" t="s">
        <v>35252</v>
      </c>
      <c r="C11356" s="4" t="s">
        <v>35511</v>
      </c>
      <c r="D11356" s="4">
        <v>6580</v>
      </c>
    </row>
    <row r="11357" spans="1:4">
      <c r="B11357" s="25" t="s">
        <v>35253</v>
      </c>
      <c r="C11357" s="4" t="s">
        <v>35511</v>
      </c>
      <c r="D11357" s="4">
        <v>6546</v>
      </c>
    </row>
    <row r="11358" spans="1:4">
      <c r="B11358" s="25" t="s">
        <v>35254</v>
      </c>
      <c r="C11358" s="4" t="s">
        <v>35511</v>
      </c>
      <c r="D11358" s="4">
        <v>6525</v>
      </c>
    </row>
    <row r="11359" spans="1:4">
      <c r="B11359" s="25" t="s">
        <v>35255</v>
      </c>
      <c r="C11359" s="4" t="s">
        <v>35511</v>
      </c>
      <c r="D11359" s="4">
        <v>6524</v>
      </c>
    </row>
    <row r="11360" spans="1:4">
      <c r="B11360" s="25" t="s">
        <v>35256</v>
      </c>
      <c r="C11360" s="4" t="s">
        <v>35511</v>
      </c>
      <c r="D11360" s="4">
        <v>6370</v>
      </c>
    </row>
    <row r="11361" spans="2:4">
      <c r="B11361" s="25" t="s">
        <v>35257</v>
      </c>
      <c r="C11361" s="4" t="s">
        <v>35511</v>
      </c>
      <c r="D11361" s="4">
        <v>6072</v>
      </c>
    </row>
    <row r="11362" spans="2:4">
      <c r="B11362" s="25" t="s">
        <v>35258</v>
      </c>
      <c r="C11362" s="4" t="s">
        <v>35511</v>
      </c>
      <c r="D11362" s="4">
        <v>3480</v>
      </c>
    </row>
    <row r="11363" spans="2:4">
      <c r="B11363" s="25" t="s">
        <v>35259</v>
      </c>
      <c r="C11363" s="4" t="s">
        <v>35511</v>
      </c>
      <c r="D11363" s="4">
        <v>1531</v>
      </c>
    </row>
    <row r="11364" spans="2:4">
      <c r="B11364" s="25" t="s">
        <v>35260</v>
      </c>
      <c r="C11364" s="4" t="s">
        <v>35511</v>
      </c>
      <c r="D11364" s="4">
        <v>1507</v>
      </c>
    </row>
    <row r="11365" spans="2:4">
      <c r="B11365" s="25" t="s">
        <v>35261</v>
      </c>
      <c r="C11365" s="4" t="s">
        <v>35511</v>
      </c>
      <c r="D11365" s="4">
        <v>753</v>
      </c>
    </row>
    <row r="11366" spans="2:4">
      <c r="B11366" s="25" t="s">
        <v>35262</v>
      </c>
      <c r="C11366" s="4" t="s">
        <v>35511</v>
      </c>
      <c r="D11366" s="4">
        <v>752</v>
      </c>
    </row>
    <row r="11367" spans="2:4">
      <c r="B11367" s="25" t="s">
        <v>35263</v>
      </c>
      <c r="C11367" s="4" t="s">
        <v>35511</v>
      </c>
      <c r="D11367" s="4">
        <v>751</v>
      </c>
    </row>
    <row r="11368" spans="2:4">
      <c r="B11368" s="25" t="s">
        <v>35264</v>
      </c>
      <c r="C11368" s="4" t="s">
        <v>35511</v>
      </c>
      <c r="D11368" s="4">
        <v>751</v>
      </c>
    </row>
    <row r="11369" spans="2:4">
      <c r="B11369" s="25" t="s">
        <v>35265</v>
      </c>
      <c r="C11369" s="4" t="s">
        <v>35511</v>
      </c>
      <c r="D11369" s="4">
        <v>543</v>
      </c>
    </row>
    <row r="11370" spans="2:4">
      <c r="B11370" s="25" t="s">
        <v>35266</v>
      </c>
      <c r="C11370" s="4" t="s">
        <v>35511</v>
      </c>
      <c r="D11370" s="4">
        <v>543</v>
      </c>
    </row>
    <row r="11371" spans="2:4">
      <c r="B11371" s="25" t="s">
        <v>35267</v>
      </c>
      <c r="C11371" s="4" t="s">
        <v>35511</v>
      </c>
      <c r="D11371" s="4">
        <v>541</v>
      </c>
    </row>
    <row r="11372" spans="2:4">
      <c r="B11372" s="25" t="s">
        <v>35268</v>
      </c>
      <c r="C11372" s="4" t="s">
        <v>35511</v>
      </c>
      <c r="D11372" s="4">
        <v>424</v>
      </c>
    </row>
    <row r="11373" spans="2:4">
      <c r="B11373" s="25" t="s">
        <v>35269</v>
      </c>
      <c r="C11373" s="4" t="s">
        <v>35511</v>
      </c>
      <c r="D11373" s="4">
        <v>414</v>
      </c>
    </row>
    <row r="11374" spans="2:4">
      <c r="B11374" s="25" t="s">
        <v>35270</v>
      </c>
      <c r="C11374" s="4" t="s">
        <v>35511</v>
      </c>
      <c r="D11374" s="4">
        <v>399</v>
      </c>
    </row>
    <row r="11375" spans="2:4">
      <c r="B11375" s="25" t="s">
        <v>35271</v>
      </c>
      <c r="C11375" s="4" t="s">
        <v>35511</v>
      </c>
      <c r="D11375" s="4">
        <v>397</v>
      </c>
    </row>
    <row r="11376" spans="2:4">
      <c r="B11376" s="25" t="s">
        <v>35272</v>
      </c>
      <c r="C11376" s="4" t="s">
        <v>35511</v>
      </c>
      <c r="D11376" s="4">
        <v>396</v>
      </c>
    </row>
    <row r="11377" spans="2:4">
      <c r="B11377" s="25" t="s">
        <v>35273</v>
      </c>
      <c r="C11377" s="4" t="s">
        <v>35511</v>
      </c>
      <c r="D11377" s="4">
        <v>396</v>
      </c>
    </row>
    <row r="11378" spans="2:4">
      <c r="B11378" s="25" t="s">
        <v>35274</v>
      </c>
      <c r="C11378" s="4" t="s">
        <v>35511</v>
      </c>
      <c r="D11378" s="4">
        <v>342</v>
      </c>
    </row>
    <row r="11379" spans="2:4">
      <c r="B11379" s="25" t="s">
        <v>35275</v>
      </c>
      <c r="C11379" s="4" t="s">
        <v>35511</v>
      </c>
      <c r="D11379" s="4">
        <v>341</v>
      </c>
    </row>
    <row r="11380" spans="2:4">
      <c r="B11380" s="25" t="s">
        <v>35276</v>
      </c>
      <c r="C11380" s="4" t="s">
        <v>35511</v>
      </c>
      <c r="D11380" s="4">
        <v>337</v>
      </c>
    </row>
    <row r="11381" spans="2:4">
      <c r="B11381" s="25" t="s">
        <v>35277</v>
      </c>
      <c r="C11381" s="4" t="s">
        <v>35511</v>
      </c>
      <c r="D11381" s="4">
        <v>335</v>
      </c>
    </row>
    <row r="11382" spans="2:4">
      <c r="B11382" s="25" t="s">
        <v>35278</v>
      </c>
      <c r="C11382" s="4" t="s">
        <v>35511</v>
      </c>
      <c r="D11382" s="4">
        <v>277</v>
      </c>
    </row>
    <row r="11383" spans="2:4">
      <c r="B11383" s="25" t="s">
        <v>35279</v>
      </c>
      <c r="C11383" s="4" t="s">
        <v>35511</v>
      </c>
      <c r="D11383" s="4">
        <v>277</v>
      </c>
    </row>
    <row r="11384" spans="2:4">
      <c r="B11384" s="25" t="s">
        <v>35280</v>
      </c>
      <c r="C11384" s="4" t="s">
        <v>35511</v>
      </c>
      <c r="D11384" s="4">
        <v>277</v>
      </c>
    </row>
    <row r="11385" spans="2:4">
      <c r="B11385" s="25" t="s">
        <v>35281</v>
      </c>
      <c r="C11385" s="4" t="s">
        <v>35511</v>
      </c>
      <c r="D11385" s="4">
        <v>277</v>
      </c>
    </row>
    <row r="11386" spans="2:4">
      <c r="B11386" s="25" t="s">
        <v>35282</v>
      </c>
      <c r="C11386" s="4" t="s">
        <v>35511</v>
      </c>
      <c r="D11386" s="4">
        <v>277</v>
      </c>
    </row>
    <row r="11387" spans="2:4">
      <c r="B11387" s="25" t="s">
        <v>35283</v>
      </c>
      <c r="C11387" s="4" t="s">
        <v>35511</v>
      </c>
      <c r="D11387" s="4">
        <v>230</v>
      </c>
    </row>
    <row r="11388" spans="2:4">
      <c r="B11388" s="25" t="s">
        <v>35284</v>
      </c>
      <c r="C11388" s="4" t="s">
        <v>35511</v>
      </c>
      <c r="D11388" s="4">
        <v>224</v>
      </c>
    </row>
    <row r="11389" spans="2:4">
      <c r="B11389" s="25" t="s">
        <v>35285</v>
      </c>
      <c r="C11389" s="4" t="s">
        <v>35511</v>
      </c>
      <c r="D11389" s="4">
        <v>222</v>
      </c>
    </row>
    <row r="11390" spans="2:4">
      <c r="B11390" s="25" t="s">
        <v>35286</v>
      </c>
      <c r="C11390" s="4" t="s">
        <v>35511</v>
      </c>
      <c r="D11390" s="4">
        <v>215</v>
      </c>
    </row>
    <row r="11391" spans="2:4">
      <c r="B11391" s="25" t="s">
        <v>35287</v>
      </c>
      <c r="C11391" s="4" t="s">
        <v>35511</v>
      </c>
      <c r="D11391" s="4">
        <v>210</v>
      </c>
    </row>
    <row r="11392" spans="2:4">
      <c r="B11392" s="25" t="s">
        <v>35288</v>
      </c>
      <c r="C11392" s="4" t="s">
        <v>35511</v>
      </c>
      <c r="D11392" s="4">
        <v>210</v>
      </c>
    </row>
    <row r="11393" spans="2:4">
      <c r="B11393" s="25" t="s">
        <v>35289</v>
      </c>
      <c r="C11393" s="4" t="s">
        <v>35511</v>
      </c>
      <c r="D11393" s="4">
        <v>203</v>
      </c>
    </row>
    <row r="11394" spans="2:4">
      <c r="B11394" s="25" t="s">
        <v>35290</v>
      </c>
      <c r="C11394" s="4" t="s">
        <v>35511</v>
      </c>
      <c r="D11394" s="4">
        <v>184</v>
      </c>
    </row>
    <row r="11395" spans="2:4">
      <c r="B11395" s="25" t="s">
        <v>35291</v>
      </c>
      <c r="C11395" s="4" t="s">
        <v>35511</v>
      </c>
      <c r="D11395" s="4">
        <v>184</v>
      </c>
    </row>
    <row r="11396" spans="2:4">
      <c r="B11396" s="25" t="s">
        <v>35292</v>
      </c>
      <c r="C11396" s="4" t="s">
        <v>35511</v>
      </c>
      <c r="D11396" s="4">
        <v>184</v>
      </c>
    </row>
    <row r="11397" spans="2:4">
      <c r="B11397" s="25" t="s">
        <v>35293</v>
      </c>
      <c r="C11397" s="4" t="s">
        <v>35511</v>
      </c>
      <c r="D11397" s="4">
        <v>184</v>
      </c>
    </row>
    <row r="11398" spans="2:4">
      <c r="B11398" s="25" t="s">
        <v>35294</v>
      </c>
      <c r="C11398" s="4" t="s">
        <v>35511</v>
      </c>
      <c r="D11398" s="4">
        <v>169</v>
      </c>
    </row>
    <row r="11399" spans="2:4">
      <c r="B11399" s="25" t="s">
        <v>35295</v>
      </c>
      <c r="C11399" s="4" t="s">
        <v>35511</v>
      </c>
      <c r="D11399" s="4">
        <v>167</v>
      </c>
    </row>
    <row r="11400" spans="2:4">
      <c r="B11400" s="25" t="s">
        <v>35296</v>
      </c>
      <c r="C11400" s="4" t="s">
        <v>35511</v>
      </c>
      <c r="D11400" s="4">
        <v>165</v>
      </c>
    </row>
    <row r="11401" spans="2:4">
      <c r="B11401" s="25" t="s">
        <v>35297</v>
      </c>
      <c r="C11401" s="4" t="s">
        <v>35511</v>
      </c>
      <c r="D11401" s="4">
        <v>163</v>
      </c>
    </row>
    <row r="11402" spans="2:4">
      <c r="B11402" s="25" t="s">
        <v>35298</v>
      </c>
      <c r="C11402" s="4" t="s">
        <v>35511</v>
      </c>
      <c r="D11402" s="4">
        <v>163</v>
      </c>
    </row>
    <row r="11403" spans="2:4">
      <c r="B11403" s="25" t="s">
        <v>35299</v>
      </c>
      <c r="C11403" s="4" t="s">
        <v>35511</v>
      </c>
      <c r="D11403" s="4">
        <v>162</v>
      </c>
    </row>
    <row r="11404" spans="2:4">
      <c r="B11404" s="25" t="s">
        <v>35300</v>
      </c>
      <c r="C11404" s="4" t="s">
        <v>35511</v>
      </c>
      <c r="D11404" s="4">
        <v>162</v>
      </c>
    </row>
    <row r="11405" spans="2:4">
      <c r="B11405" s="25" t="s">
        <v>35301</v>
      </c>
      <c r="C11405" s="4" t="s">
        <v>35511</v>
      </c>
      <c r="D11405" s="4">
        <v>159</v>
      </c>
    </row>
    <row r="11406" spans="2:4">
      <c r="B11406" s="25" t="s">
        <v>35302</v>
      </c>
      <c r="C11406" s="4" t="s">
        <v>35511</v>
      </c>
      <c r="D11406" s="4">
        <v>159</v>
      </c>
    </row>
    <row r="11407" spans="2:4">
      <c r="B11407" s="25" t="s">
        <v>35303</v>
      </c>
      <c r="C11407" s="4" t="s">
        <v>35511</v>
      </c>
      <c r="D11407" s="4">
        <v>154</v>
      </c>
    </row>
    <row r="11408" spans="2:4">
      <c r="B11408" s="25" t="s">
        <v>35304</v>
      </c>
      <c r="C11408" s="4" t="s">
        <v>35511</v>
      </c>
      <c r="D11408" s="4">
        <v>145</v>
      </c>
    </row>
    <row r="11409" spans="2:4">
      <c r="B11409" s="25" t="s">
        <v>35305</v>
      </c>
      <c r="C11409" s="4" t="s">
        <v>35511</v>
      </c>
      <c r="D11409" s="4">
        <v>143</v>
      </c>
    </row>
    <row r="11410" spans="2:4">
      <c r="B11410" s="25" t="s">
        <v>35306</v>
      </c>
      <c r="C11410" s="4" t="s">
        <v>35511</v>
      </c>
      <c r="D11410" s="4">
        <v>141</v>
      </c>
    </row>
    <row r="11411" spans="2:4">
      <c r="B11411" s="25" t="s">
        <v>35307</v>
      </c>
      <c r="C11411" s="4" t="s">
        <v>35511</v>
      </c>
      <c r="D11411" s="4">
        <v>138</v>
      </c>
    </row>
    <row r="11412" spans="2:4">
      <c r="B11412" s="25" t="s">
        <v>35308</v>
      </c>
      <c r="C11412" s="4" t="s">
        <v>35511</v>
      </c>
      <c r="D11412" s="4">
        <v>138</v>
      </c>
    </row>
    <row r="11413" spans="2:4">
      <c r="B11413" s="25" t="s">
        <v>35309</v>
      </c>
      <c r="C11413" s="4" t="s">
        <v>35511</v>
      </c>
      <c r="D11413" s="4">
        <v>138</v>
      </c>
    </row>
    <row r="11414" spans="2:4">
      <c r="B11414" s="25" t="s">
        <v>35310</v>
      </c>
      <c r="C11414" s="4" t="s">
        <v>35511</v>
      </c>
      <c r="D11414" s="4">
        <v>133</v>
      </c>
    </row>
    <row r="11415" spans="2:4">
      <c r="B11415" s="25" t="s">
        <v>35311</v>
      </c>
      <c r="C11415" s="4" t="s">
        <v>35511</v>
      </c>
      <c r="D11415" s="4">
        <v>132</v>
      </c>
    </row>
    <row r="11416" spans="2:4">
      <c r="B11416" s="25" t="s">
        <v>35312</v>
      </c>
      <c r="C11416" s="4" t="s">
        <v>35511</v>
      </c>
      <c r="D11416" s="4">
        <v>132</v>
      </c>
    </row>
    <row r="11417" spans="2:4">
      <c r="B11417" s="25" t="s">
        <v>35313</v>
      </c>
      <c r="C11417" s="4" t="s">
        <v>35511</v>
      </c>
      <c r="D11417" s="4">
        <v>132</v>
      </c>
    </row>
    <row r="11418" spans="2:4">
      <c r="B11418" s="25" t="s">
        <v>35314</v>
      </c>
      <c r="C11418" s="4" t="s">
        <v>35511</v>
      </c>
      <c r="D11418" s="4">
        <v>132</v>
      </c>
    </row>
    <row r="11419" spans="2:4">
      <c r="B11419" s="25" t="s">
        <v>35315</v>
      </c>
      <c r="C11419" s="4" t="s">
        <v>35511</v>
      </c>
      <c r="D11419" s="4">
        <v>128</v>
      </c>
    </row>
    <row r="11420" spans="2:4">
      <c r="B11420" s="25" t="s">
        <v>35316</v>
      </c>
      <c r="C11420" s="4" t="s">
        <v>35511</v>
      </c>
      <c r="D11420" s="4">
        <v>128</v>
      </c>
    </row>
    <row r="11421" spans="2:4">
      <c r="B11421" s="25" t="s">
        <v>35317</v>
      </c>
      <c r="C11421" s="4" t="s">
        <v>35511</v>
      </c>
      <c r="D11421" s="4">
        <v>121</v>
      </c>
    </row>
    <row r="11422" spans="2:4">
      <c r="B11422" s="25" t="s">
        <v>35318</v>
      </c>
      <c r="C11422" s="4" t="s">
        <v>35511</v>
      </c>
      <c r="D11422" s="4">
        <v>120</v>
      </c>
    </row>
    <row r="11423" spans="2:4">
      <c r="B11423" s="25" t="s">
        <v>35319</v>
      </c>
      <c r="C11423" s="4" t="s">
        <v>35511</v>
      </c>
      <c r="D11423" s="4">
        <v>116</v>
      </c>
    </row>
    <row r="11424" spans="2:4">
      <c r="B11424" s="25" t="s">
        <v>35320</v>
      </c>
      <c r="C11424" s="4" t="s">
        <v>35511</v>
      </c>
      <c r="D11424" s="4">
        <v>107</v>
      </c>
    </row>
    <row r="11425" spans="2:4">
      <c r="B11425" s="25" t="s">
        <v>35321</v>
      </c>
      <c r="C11425" s="4" t="s">
        <v>35511</v>
      </c>
      <c r="D11425" s="4">
        <v>107</v>
      </c>
    </row>
    <row r="11426" spans="2:4">
      <c r="B11426" s="25" t="s">
        <v>35322</v>
      </c>
      <c r="C11426" s="4" t="s">
        <v>35511</v>
      </c>
      <c r="D11426" s="4">
        <v>107</v>
      </c>
    </row>
    <row r="11427" spans="2:4">
      <c r="B11427" s="25" t="s">
        <v>35323</v>
      </c>
      <c r="C11427" s="4" t="s">
        <v>35511</v>
      </c>
      <c r="D11427" s="4">
        <v>107</v>
      </c>
    </row>
    <row r="11428" spans="2:4">
      <c r="B11428" s="25" t="s">
        <v>35324</v>
      </c>
      <c r="C11428" s="4" t="s">
        <v>35511</v>
      </c>
      <c r="D11428" s="4">
        <v>96</v>
      </c>
    </row>
    <row r="11429" spans="2:4">
      <c r="B11429" s="25" t="s">
        <v>35325</v>
      </c>
      <c r="C11429" s="4" t="s">
        <v>35511</v>
      </c>
      <c r="D11429" s="4">
        <v>91</v>
      </c>
    </row>
    <row r="11430" spans="2:4">
      <c r="B11430" s="25" t="s">
        <v>35326</v>
      </c>
      <c r="C11430" s="4" t="s">
        <v>35511</v>
      </c>
      <c r="D11430" s="4">
        <v>90</v>
      </c>
    </row>
    <row r="11431" spans="2:4">
      <c r="B11431" s="25" t="s">
        <v>35327</v>
      </c>
      <c r="C11431" s="4" t="s">
        <v>35511</v>
      </c>
      <c r="D11431" s="4">
        <v>83</v>
      </c>
    </row>
    <row r="11432" spans="2:4">
      <c r="B11432" s="25" t="s">
        <v>35328</v>
      </c>
      <c r="C11432" s="4" t="s">
        <v>35511</v>
      </c>
      <c r="D11432" s="4">
        <v>82</v>
      </c>
    </row>
    <row r="11433" spans="2:4">
      <c r="B11433" s="25" t="s">
        <v>35329</v>
      </c>
      <c r="C11433" s="4" t="s">
        <v>35511</v>
      </c>
      <c r="D11433" s="4">
        <v>71</v>
      </c>
    </row>
    <row r="11434" spans="2:4">
      <c r="B11434" s="25" t="s">
        <v>35330</v>
      </c>
      <c r="C11434" s="4" t="s">
        <v>35511</v>
      </c>
      <c r="D11434" s="4">
        <v>70</v>
      </c>
    </row>
    <row r="11435" spans="2:4">
      <c r="B11435" s="25" t="s">
        <v>35331</v>
      </c>
      <c r="C11435" s="4" t="s">
        <v>35511</v>
      </c>
      <c r="D11435" s="4">
        <v>70</v>
      </c>
    </row>
    <row r="11436" spans="2:4">
      <c r="B11436" s="25" t="s">
        <v>35332</v>
      </c>
      <c r="C11436" s="4" t="s">
        <v>35511</v>
      </c>
      <c r="D11436" s="4">
        <v>70</v>
      </c>
    </row>
    <row r="11437" spans="2:4">
      <c r="B11437" s="25" t="s">
        <v>35333</v>
      </c>
      <c r="C11437" s="4" t="s">
        <v>35511</v>
      </c>
      <c r="D11437" s="4">
        <v>70</v>
      </c>
    </row>
    <row r="11438" spans="2:4">
      <c r="B11438" s="25" t="s">
        <v>35334</v>
      </c>
      <c r="C11438" s="4" t="s">
        <v>35511</v>
      </c>
      <c r="D11438" s="4">
        <v>70</v>
      </c>
    </row>
    <row r="11439" spans="2:4">
      <c r="B11439" s="25" t="s">
        <v>35335</v>
      </c>
      <c r="C11439" s="4" t="s">
        <v>35511</v>
      </c>
      <c r="D11439" s="4">
        <v>70</v>
      </c>
    </row>
    <row r="11440" spans="2:4">
      <c r="B11440" s="25" t="s">
        <v>35336</v>
      </c>
      <c r="C11440" s="4" t="s">
        <v>35511</v>
      </c>
      <c r="D11440" s="4">
        <v>68</v>
      </c>
    </row>
    <row r="11441" spans="2:4">
      <c r="B11441" s="25" t="s">
        <v>35337</v>
      </c>
      <c r="C11441" s="4" t="s">
        <v>35511</v>
      </c>
      <c r="D11441" s="4">
        <v>61</v>
      </c>
    </row>
    <row r="11442" spans="2:4">
      <c r="B11442" s="25" t="s">
        <v>35338</v>
      </c>
      <c r="C11442" s="4" t="s">
        <v>35511</v>
      </c>
      <c r="D11442" s="4">
        <v>61</v>
      </c>
    </row>
    <row r="11443" spans="2:4">
      <c r="B11443" s="25" t="s">
        <v>35339</v>
      </c>
      <c r="C11443" s="4" t="s">
        <v>35511</v>
      </c>
      <c r="D11443" s="4">
        <v>61</v>
      </c>
    </row>
    <row r="11444" spans="2:4">
      <c r="B11444" s="25" t="s">
        <v>35340</v>
      </c>
      <c r="C11444" s="4" t="s">
        <v>35511</v>
      </c>
      <c r="D11444" s="4">
        <v>60</v>
      </c>
    </row>
    <row r="11445" spans="2:4">
      <c r="B11445" s="25" t="s">
        <v>35341</v>
      </c>
      <c r="C11445" s="4" t="s">
        <v>35511</v>
      </c>
      <c r="D11445" s="4">
        <v>58</v>
      </c>
    </row>
    <row r="11446" spans="2:4">
      <c r="B11446" s="25" t="s">
        <v>35342</v>
      </c>
      <c r="C11446" s="4" t="s">
        <v>35511</v>
      </c>
      <c r="D11446" s="4">
        <v>58</v>
      </c>
    </row>
    <row r="11447" spans="2:4">
      <c r="B11447" s="25" t="s">
        <v>35343</v>
      </c>
      <c r="C11447" s="4" t="s">
        <v>35511</v>
      </c>
      <c r="D11447" s="4">
        <v>56</v>
      </c>
    </row>
    <row r="11448" spans="2:4">
      <c r="B11448" s="25" t="s">
        <v>35344</v>
      </c>
      <c r="C11448" s="4" t="s">
        <v>35511</v>
      </c>
      <c r="D11448" s="4">
        <v>55</v>
      </c>
    </row>
    <row r="11449" spans="2:4">
      <c r="B11449" s="25" t="s">
        <v>35345</v>
      </c>
      <c r="C11449" s="4" t="s">
        <v>35511</v>
      </c>
      <c r="D11449" s="4">
        <v>54</v>
      </c>
    </row>
    <row r="11450" spans="2:4">
      <c r="B11450" s="25" t="s">
        <v>35346</v>
      </c>
      <c r="C11450" s="4" t="s">
        <v>35511</v>
      </c>
      <c r="D11450" s="4">
        <v>51</v>
      </c>
    </row>
    <row r="11451" spans="2:4">
      <c r="B11451" s="25" t="s">
        <v>35347</v>
      </c>
      <c r="C11451" s="4" t="s">
        <v>35511</v>
      </c>
      <c r="D11451" s="4">
        <v>51</v>
      </c>
    </row>
    <row r="11452" spans="2:4">
      <c r="B11452" s="25" t="s">
        <v>35348</v>
      </c>
      <c r="C11452" s="4" t="s">
        <v>35511</v>
      </c>
      <c r="D11452" s="4">
        <v>51</v>
      </c>
    </row>
    <row r="11453" spans="2:4">
      <c r="B11453" s="25" t="s">
        <v>35349</v>
      </c>
      <c r="C11453" s="4" t="s">
        <v>35511</v>
      </c>
      <c r="D11453" s="4">
        <v>47</v>
      </c>
    </row>
    <row r="11454" spans="2:4">
      <c r="B11454" s="25" t="s">
        <v>35350</v>
      </c>
      <c r="C11454" s="4" t="s">
        <v>35511</v>
      </c>
      <c r="D11454" s="4">
        <v>47</v>
      </c>
    </row>
    <row r="11455" spans="2:4">
      <c r="B11455" s="25" t="s">
        <v>35351</v>
      </c>
      <c r="C11455" s="4" t="s">
        <v>35511</v>
      </c>
      <c r="D11455" s="4">
        <v>47</v>
      </c>
    </row>
    <row r="11456" spans="2:4">
      <c r="B11456" s="25" t="s">
        <v>35352</v>
      </c>
      <c r="C11456" s="4" t="s">
        <v>35511</v>
      </c>
      <c r="D11456" s="4">
        <v>44</v>
      </c>
    </row>
    <row r="11457" spans="2:4">
      <c r="B11457" s="25" t="s">
        <v>35353</v>
      </c>
      <c r="C11457" s="4" t="s">
        <v>35511</v>
      </c>
      <c r="D11457" s="4">
        <v>44</v>
      </c>
    </row>
    <row r="11458" spans="2:4">
      <c r="B11458" s="25" t="s">
        <v>35354</v>
      </c>
      <c r="C11458" s="4" t="s">
        <v>35511</v>
      </c>
      <c r="D11458" s="4">
        <v>44</v>
      </c>
    </row>
    <row r="11459" spans="2:4">
      <c r="B11459" s="25" t="s">
        <v>35355</v>
      </c>
      <c r="C11459" s="4" t="s">
        <v>35511</v>
      </c>
      <c r="D11459" s="4">
        <v>44</v>
      </c>
    </row>
    <row r="11460" spans="2:4">
      <c r="B11460" s="25" t="s">
        <v>35356</v>
      </c>
      <c r="C11460" s="4" t="s">
        <v>35511</v>
      </c>
      <c r="D11460" s="4">
        <v>44</v>
      </c>
    </row>
    <row r="11461" spans="2:4">
      <c r="B11461" s="25" t="s">
        <v>35357</v>
      </c>
      <c r="C11461" s="4" t="s">
        <v>35511</v>
      </c>
      <c r="D11461" s="4">
        <v>42</v>
      </c>
    </row>
    <row r="11462" spans="2:4">
      <c r="B11462" s="25" t="s">
        <v>35358</v>
      </c>
      <c r="C11462" s="4" t="s">
        <v>35511</v>
      </c>
      <c r="D11462" s="4">
        <v>41</v>
      </c>
    </row>
    <row r="11463" spans="2:4">
      <c r="B11463" s="25" t="s">
        <v>35359</v>
      </c>
      <c r="C11463" s="4" t="s">
        <v>35511</v>
      </c>
      <c r="D11463" s="4">
        <v>40</v>
      </c>
    </row>
    <row r="11464" spans="2:4">
      <c r="B11464" s="25" t="s">
        <v>35360</v>
      </c>
      <c r="C11464" s="4" t="s">
        <v>35511</v>
      </c>
      <c r="D11464" s="4">
        <v>40</v>
      </c>
    </row>
    <row r="11465" spans="2:4">
      <c r="B11465" s="25" t="s">
        <v>35361</v>
      </c>
      <c r="C11465" s="4" t="s">
        <v>35511</v>
      </c>
      <c r="D11465" s="4">
        <v>40</v>
      </c>
    </row>
    <row r="11466" spans="2:4">
      <c r="B11466" s="25" t="s">
        <v>35362</v>
      </c>
      <c r="C11466" s="4" t="s">
        <v>35511</v>
      </c>
      <c r="D11466" s="4">
        <v>40</v>
      </c>
    </row>
    <row r="11467" spans="2:4">
      <c r="B11467" s="25" t="s">
        <v>35363</v>
      </c>
      <c r="C11467" s="4" t="s">
        <v>35511</v>
      </c>
      <c r="D11467" s="4">
        <v>39</v>
      </c>
    </row>
    <row r="11468" spans="2:4">
      <c r="B11468" s="25" t="s">
        <v>35364</v>
      </c>
      <c r="C11468" s="4" t="s">
        <v>35511</v>
      </c>
      <c r="D11468" s="4">
        <v>38</v>
      </c>
    </row>
    <row r="11469" spans="2:4">
      <c r="B11469" s="25" t="s">
        <v>35365</v>
      </c>
      <c r="C11469" s="4" t="s">
        <v>35511</v>
      </c>
      <c r="D11469" s="4">
        <v>36</v>
      </c>
    </row>
    <row r="11470" spans="2:4">
      <c r="B11470" s="25" t="s">
        <v>35366</v>
      </c>
      <c r="C11470" s="4" t="s">
        <v>35511</v>
      </c>
      <c r="D11470" s="4">
        <v>35</v>
      </c>
    </row>
    <row r="11471" spans="2:4">
      <c r="B11471" s="25" t="s">
        <v>35367</v>
      </c>
      <c r="C11471" s="4" t="s">
        <v>35511</v>
      </c>
      <c r="D11471" s="4">
        <v>34</v>
      </c>
    </row>
    <row r="11472" spans="2:4">
      <c r="B11472" s="25" t="s">
        <v>35368</v>
      </c>
      <c r="C11472" s="4" t="s">
        <v>35511</v>
      </c>
      <c r="D11472" s="4">
        <v>34</v>
      </c>
    </row>
    <row r="11473" spans="2:4">
      <c r="B11473" s="25" t="s">
        <v>35369</v>
      </c>
      <c r="C11473" s="4" t="s">
        <v>35511</v>
      </c>
      <c r="D11473" s="4">
        <v>34</v>
      </c>
    </row>
    <row r="11474" spans="2:4">
      <c r="B11474" s="25" t="s">
        <v>35370</v>
      </c>
      <c r="C11474" s="4" t="s">
        <v>35511</v>
      </c>
      <c r="D11474" s="4">
        <v>32</v>
      </c>
    </row>
    <row r="11475" spans="2:4">
      <c r="B11475" s="25" t="s">
        <v>35371</v>
      </c>
      <c r="C11475" s="4" t="s">
        <v>35511</v>
      </c>
      <c r="D11475" s="4">
        <v>32</v>
      </c>
    </row>
    <row r="11476" spans="2:4">
      <c r="B11476" s="25" t="s">
        <v>35372</v>
      </c>
      <c r="C11476" s="4" t="s">
        <v>35511</v>
      </c>
      <c r="D11476" s="4">
        <v>29</v>
      </c>
    </row>
    <row r="11477" spans="2:4">
      <c r="B11477" s="25" t="s">
        <v>35373</v>
      </c>
      <c r="C11477" s="4" t="s">
        <v>35511</v>
      </c>
      <c r="D11477" s="4">
        <v>29</v>
      </c>
    </row>
    <row r="11478" spans="2:4">
      <c r="B11478" s="25" t="s">
        <v>35374</v>
      </c>
      <c r="C11478" s="4" t="s">
        <v>35511</v>
      </c>
      <c r="D11478" s="4">
        <v>29</v>
      </c>
    </row>
    <row r="11479" spans="2:4">
      <c r="B11479" s="25" t="s">
        <v>35375</v>
      </c>
      <c r="C11479" s="4" t="s">
        <v>35511</v>
      </c>
      <c r="D11479" s="4">
        <v>28</v>
      </c>
    </row>
    <row r="11480" spans="2:4">
      <c r="B11480" s="25" t="s">
        <v>35376</v>
      </c>
      <c r="C11480" s="4" t="s">
        <v>35511</v>
      </c>
      <c r="D11480" s="4">
        <v>28</v>
      </c>
    </row>
    <row r="11481" spans="2:4">
      <c r="B11481" s="25" t="s">
        <v>35377</v>
      </c>
      <c r="C11481" s="4" t="s">
        <v>35511</v>
      </c>
      <c r="D11481" s="4">
        <v>24</v>
      </c>
    </row>
    <row r="11482" spans="2:4">
      <c r="B11482" s="25" t="s">
        <v>35378</v>
      </c>
      <c r="C11482" s="4" t="s">
        <v>35511</v>
      </c>
      <c r="D11482" s="4">
        <v>23</v>
      </c>
    </row>
    <row r="11483" spans="2:4">
      <c r="B11483" s="25" t="s">
        <v>35379</v>
      </c>
      <c r="C11483" s="4" t="s">
        <v>35511</v>
      </c>
      <c r="D11483" s="4">
        <v>23</v>
      </c>
    </row>
    <row r="11484" spans="2:4">
      <c r="B11484" s="25" t="s">
        <v>35380</v>
      </c>
      <c r="C11484" s="4" t="s">
        <v>35511</v>
      </c>
      <c r="D11484" s="4">
        <v>23</v>
      </c>
    </row>
    <row r="11485" spans="2:4">
      <c r="B11485" s="25" t="s">
        <v>35381</v>
      </c>
      <c r="C11485" s="4" t="s">
        <v>35511</v>
      </c>
      <c r="D11485" s="4">
        <v>22</v>
      </c>
    </row>
    <row r="11486" spans="2:4">
      <c r="B11486" s="25" t="s">
        <v>35382</v>
      </c>
      <c r="C11486" s="4" t="s">
        <v>35511</v>
      </c>
      <c r="D11486" s="4">
        <v>20</v>
      </c>
    </row>
    <row r="11487" spans="2:4">
      <c r="B11487" s="25" t="s">
        <v>35383</v>
      </c>
      <c r="C11487" s="4" t="s">
        <v>35511</v>
      </c>
      <c r="D11487" s="4">
        <v>20</v>
      </c>
    </row>
    <row r="11488" spans="2:4">
      <c r="B11488" s="25" t="s">
        <v>35384</v>
      </c>
      <c r="C11488" s="4" t="s">
        <v>35511</v>
      </c>
      <c r="D11488" s="4">
        <v>19</v>
      </c>
    </row>
    <row r="11489" spans="2:4">
      <c r="B11489" s="25" t="s">
        <v>35385</v>
      </c>
      <c r="C11489" s="4" t="s">
        <v>35511</v>
      </c>
      <c r="D11489" s="4">
        <v>18</v>
      </c>
    </row>
    <row r="11490" spans="2:4">
      <c r="B11490" s="25" t="s">
        <v>35386</v>
      </c>
      <c r="C11490" s="4" t="s">
        <v>35511</v>
      </c>
      <c r="D11490" s="4">
        <v>17</v>
      </c>
    </row>
    <row r="11491" spans="2:4">
      <c r="B11491" s="25" t="s">
        <v>35387</v>
      </c>
      <c r="C11491" s="4" t="s">
        <v>35511</v>
      </c>
      <c r="D11491" s="4">
        <v>15</v>
      </c>
    </row>
    <row r="11492" spans="2:4">
      <c r="B11492" s="25" t="s">
        <v>35388</v>
      </c>
      <c r="C11492" s="4" t="s">
        <v>35511</v>
      </c>
      <c r="D11492" s="4">
        <v>15</v>
      </c>
    </row>
    <row r="11493" spans="2:4">
      <c r="B11493" s="25" t="s">
        <v>35389</v>
      </c>
      <c r="C11493" s="4" t="s">
        <v>35511</v>
      </c>
      <c r="D11493" s="4">
        <v>14</v>
      </c>
    </row>
    <row r="11494" spans="2:4">
      <c r="B11494" s="25" t="s">
        <v>35390</v>
      </c>
      <c r="C11494" s="4" t="s">
        <v>35511</v>
      </c>
      <c r="D11494" s="4">
        <v>14</v>
      </c>
    </row>
    <row r="11495" spans="2:4">
      <c r="B11495" s="25" t="s">
        <v>35391</v>
      </c>
      <c r="C11495" s="4" t="s">
        <v>35511</v>
      </c>
      <c r="D11495" s="4">
        <v>13</v>
      </c>
    </row>
    <row r="11496" spans="2:4">
      <c r="B11496" s="25" t="s">
        <v>35392</v>
      </c>
      <c r="C11496" s="4" t="s">
        <v>35511</v>
      </c>
      <c r="D11496" s="4">
        <v>13</v>
      </c>
    </row>
    <row r="11497" spans="2:4">
      <c r="B11497" s="25" t="s">
        <v>35393</v>
      </c>
      <c r="C11497" s="4" t="s">
        <v>35511</v>
      </c>
      <c r="D11497" s="4">
        <v>11</v>
      </c>
    </row>
    <row r="11498" spans="2:4">
      <c r="B11498" s="25" t="s">
        <v>35394</v>
      </c>
      <c r="C11498" s="4" t="s">
        <v>35511</v>
      </c>
      <c r="D11498" s="4">
        <v>11</v>
      </c>
    </row>
    <row r="11499" spans="2:4">
      <c r="B11499" s="25" t="s">
        <v>35395</v>
      </c>
      <c r="C11499" s="4" t="s">
        <v>35511</v>
      </c>
      <c r="D11499" s="4">
        <v>10</v>
      </c>
    </row>
    <row r="11500" spans="2:4">
      <c r="B11500" s="25" t="s">
        <v>35396</v>
      </c>
      <c r="C11500" s="4" t="s">
        <v>35511</v>
      </c>
      <c r="D11500" s="4">
        <v>10</v>
      </c>
    </row>
    <row r="11501" spans="2:4">
      <c r="B11501" s="25" t="s">
        <v>35397</v>
      </c>
      <c r="C11501" s="4" t="s">
        <v>35511</v>
      </c>
      <c r="D11501" s="4">
        <v>10</v>
      </c>
    </row>
    <row r="11502" spans="2:4">
      <c r="B11502" s="25" t="s">
        <v>35398</v>
      </c>
      <c r="C11502" s="4" t="s">
        <v>35511</v>
      </c>
      <c r="D11502" s="4">
        <v>10</v>
      </c>
    </row>
    <row r="11503" spans="2:4">
      <c r="B11503" s="25" t="s">
        <v>35399</v>
      </c>
      <c r="C11503" s="4" t="s">
        <v>35511</v>
      </c>
      <c r="D11503" s="4">
        <v>10</v>
      </c>
    </row>
    <row r="11504" spans="2:4">
      <c r="B11504" s="25" t="s">
        <v>35400</v>
      </c>
      <c r="C11504" s="4" t="s">
        <v>35511</v>
      </c>
      <c r="D11504" s="4">
        <v>10</v>
      </c>
    </row>
    <row r="11505" spans="2:4">
      <c r="B11505" s="25" t="s">
        <v>35401</v>
      </c>
      <c r="C11505" s="4" t="s">
        <v>35511</v>
      </c>
      <c r="D11505" s="4">
        <v>10</v>
      </c>
    </row>
    <row r="11506" spans="2:4">
      <c r="B11506" s="25" t="s">
        <v>35402</v>
      </c>
      <c r="C11506" s="4" t="s">
        <v>35511</v>
      </c>
      <c r="D11506" s="4">
        <v>9</v>
      </c>
    </row>
    <row r="11507" spans="2:4">
      <c r="B11507" s="25" t="s">
        <v>35403</v>
      </c>
      <c r="C11507" s="4" t="s">
        <v>35511</v>
      </c>
      <c r="D11507" s="4">
        <v>9</v>
      </c>
    </row>
    <row r="11508" spans="2:4">
      <c r="B11508" s="25" t="s">
        <v>35404</v>
      </c>
      <c r="C11508" s="4" t="s">
        <v>35511</v>
      </c>
      <c r="D11508" s="4">
        <v>9</v>
      </c>
    </row>
    <row r="11509" spans="2:4">
      <c r="B11509" s="25" t="s">
        <v>35405</v>
      </c>
      <c r="C11509" s="4" t="s">
        <v>35511</v>
      </c>
      <c r="D11509" s="4">
        <v>8</v>
      </c>
    </row>
    <row r="11510" spans="2:4">
      <c r="B11510" s="25" t="s">
        <v>35406</v>
      </c>
      <c r="C11510" s="4" t="s">
        <v>35511</v>
      </c>
      <c r="D11510" s="4">
        <v>8</v>
      </c>
    </row>
    <row r="11511" spans="2:4">
      <c r="B11511" s="25" t="s">
        <v>35407</v>
      </c>
      <c r="C11511" s="4" t="s">
        <v>35511</v>
      </c>
      <c r="D11511" s="4">
        <v>8</v>
      </c>
    </row>
    <row r="11512" spans="2:4">
      <c r="B11512" s="25" t="s">
        <v>35408</v>
      </c>
      <c r="C11512" s="4" t="s">
        <v>35511</v>
      </c>
      <c r="D11512" s="4">
        <v>8</v>
      </c>
    </row>
    <row r="11513" spans="2:4">
      <c r="B11513" s="25" t="s">
        <v>35409</v>
      </c>
      <c r="C11513" s="4" t="s">
        <v>35511</v>
      </c>
      <c r="D11513" s="4">
        <v>8</v>
      </c>
    </row>
    <row r="11514" spans="2:4">
      <c r="B11514" s="25" t="s">
        <v>35410</v>
      </c>
      <c r="C11514" s="4" t="s">
        <v>35511</v>
      </c>
      <c r="D11514" s="4">
        <v>8</v>
      </c>
    </row>
    <row r="11515" spans="2:4">
      <c r="B11515" s="25" t="s">
        <v>35411</v>
      </c>
      <c r="C11515" s="4" t="s">
        <v>35511</v>
      </c>
      <c r="D11515" s="4">
        <v>7</v>
      </c>
    </row>
    <row r="11516" spans="2:4">
      <c r="B11516" s="25" t="s">
        <v>35412</v>
      </c>
      <c r="C11516" s="4" t="s">
        <v>35511</v>
      </c>
      <c r="D11516" s="4">
        <v>7</v>
      </c>
    </row>
    <row r="11517" spans="2:4">
      <c r="B11517" s="25" t="s">
        <v>35413</v>
      </c>
      <c r="C11517" s="4" t="s">
        <v>35511</v>
      </c>
      <c r="D11517" s="4">
        <v>7</v>
      </c>
    </row>
    <row r="11518" spans="2:4">
      <c r="B11518" s="25" t="s">
        <v>35414</v>
      </c>
      <c r="C11518" s="4" t="s">
        <v>35511</v>
      </c>
      <c r="D11518" s="4">
        <v>7</v>
      </c>
    </row>
    <row r="11519" spans="2:4">
      <c r="B11519" s="25" t="s">
        <v>35415</v>
      </c>
      <c r="C11519" s="4" t="s">
        <v>35511</v>
      </c>
      <c r="D11519" s="4">
        <v>6</v>
      </c>
    </row>
    <row r="11520" spans="2:4">
      <c r="B11520" s="25" t="s">
        <v>35416</v>
      </c>
      <c r="C11520" s="4" t="s">
        <v>35511</v>
      </c>
      <c r="D11520" s="4">
        <v>6</v>
      </c>
    </row>
    <row r="11521" spans="2:4">
      <c r="B11521" s="25" t="s">
        <v>35417</v>
      </c>
      <c r="C11521" s="4" t="s">
        <v>35511</v>
      </c>
      <c r="D11521" s="4">
        <v>6</v>
      </c>
    </row>
    <row r="11522" spans="2:4">
      <c r="B11522" s="25" t="s">
        <v>35418</v>
      </c>
      <c r="C11522" s="4" t="s">
        <v>35511</v>
      </c>
      <c r="D11522" s="4">
        <v>6</v>
      </c>
    </row>
    <row r="11523" spans="2:4">
      <c r="B11523" s="25" t="s">
        <v>35419</v>
      </c>
      <c r="C11523" s="4" t="s">
        <v>35511</v>
      </c>
      <c r="D11523" s="4">
        <v>6</v>
      </c>
    </row>
    <row r="11524" spans="2:4">
      <c r="B11524" s="25" t="s">
        <v>35420</v>
      </c>
      <c r="C11524" s="4" t="s">
        <v>35511</v>
      </c>
      <c r="D11524" s="4">
        <v>6</v>
      </c>
    </row>
    <row r="11525" spans="2:4">
      <c r="B11525" s="25" t="s">
        <v>35421</v>
      </c>
      <c r="C11525" s="4" t="s">
        <v>35511</v>
      </c>
      <c r="D11525" s="4">
        <v>5</v>
      </c>
    </row>
    <row r="11526" spans="2:4">
      <c r="B11526" s="25" t="s">
        <v>35422</v>
      </c>
      <c r="C11526" s="4" t="s">
        <v>35511</v>
      </c>
      <c r="D11526" s="4">
        <v>5</v>
      </c>
    </row>
    <row r="11527" spans="2:4">
      <c r="B11527" s="25" t="s">
        <v>35423</v>
      </c>
      <c r="C11527" s="4" t="s">
        <v>35511</v>
      </c>
      <c r="D11527" s="4">
        <v>5</v>
      </c>
    </row>
    <row r="11528" spans="2:4">
      <c r="B11528" s="25" t="s">
        <v>35424</v>
      </c>
      <c r="C11528" s="4" t="s">
        <v>35511</v>
      </c>
      <c r="D11528" s="4">
        <v>5</v>
      </c>
    </row>
    <row r="11529" spans="2:4">
      <c r="B11529" s="25" t="s">
        <v>35425</v>
      </c>
      <c r="C11529" s="4" t="s">
        <v>35511</v>
      </c>
      <c r="D11529" s="4">
        <v>5</v>
      </c>
    </row>
    <row r="11530" spans="2:4">
      <c r="B11530" s="25" t="s">
        <v>35426</v>
      </c>
      <c r="C11530" s="4" t="s">
        <v>35511</v>
      </c>
      <c r="D11530" s="4">
        <v>5</v>
      </c>
    </row>
    <row r="11531" spans="2:4">
      <c r="B11531" s="25" t="s">
        <v>35427</v>
      </c>
      <c r="C11531" s="4" t="s">
        <v>35511</v>
      </c>
      <c r="D11531" s="4">
        <v>4</v>
      </c>
    </row>
    <row r="11532" spans="2:4">
      <c r="B11532" s="25" t="s">
        <v>35428</v>
      </c>
      <c r="C11532" s="4" t="s">
        <v>35511</v>
      </c>
      <c r="D11532" s="4">
        <v>4</v>
      </c>
    </row>
    <row r="11533" spans="2:4">
      <c r="B11533" s="25" t="s">
        <v>35429</v>
      </c>
      <c r="C11533" s="4" t="s">
        <v>35511</v>
      </c>
      <c r="D11533" s="4">
        <v>3</v>
      </c>
    </row>
    <row r="11534" spans="2:4">
      <c r="B11534" s="25" t="s">
        <v>35430</v>
      </c>
      <c r="C11534" s="4" t="s">
        <v>35511</v>
      </c>
      <c r="D11534" s="4">
        <v>3</v>
      </c>
    </row>
    <row r="11535" spans="2:4">
      <c r="B11535" s="25" t="s">
        <v>35431</v>
      </c>
      <c r="C11535" s="4" t="s">
        <v>35511</v>
      </c>
      <c r="D11535" s="4">
        <v>3</v>
      </c>
    </row>
    <row r="11536" spans="2:4">
      <c r="B11536" s="25" t="s">
        <v>35432</v>
      </c>
      <c r="C11536" s="4" t="s">
        <v>35511</v>
      </c>
      <c r="D11536" s="4">
        <v>3</v>
      </c>
    </row>
    <row r="11537" spans="2:4">
      <c r="B11537" s="25" t="s">
        <v>35433</v>
      </c>
      <c r="C11537" s="4" t="s">
        <v>35511</v>
      </c>
      <c r="D11537" s="4">
        <v>3</v>
      </c>
    </row>
    <row r="11538" spans="2:4">
      <c r="B11538" s="25" t="s">
        <v>35434</v>
      </c>
      <c r="C11538" s="4" t="s">
        <v>35511</v>
      </c>
      <c r="D11538" s="4">
        <v>3</v>
      </c>
    </row>
    <row r="11539" spans="2:4">
      <c r="B11539" s="25" t="s">
        <v>35435</v>
      </c>
      <c r="C11539" s="4" t="s">
        <v>35511</v>
      </c>
      <c r="D11539" s="4">
        <v>3</v>
      </c>
    </row>
    <row r="11540" spans="2:4">
      <c r="B11540" s="25" t="s">
        <v>35436</v>
      </c>
      <c r="C11540" s="4" t="s">
        <v>35511</v>
      </c>
      <c r="D11540" s="4">
        <v>3</v>
      </c>
    </row>
    <row r="11541" spans="2:4">
      <c r="B11541" s="25" t="s">
        <v>35437</v>
      </c>
      <c r="C11541" s="4" t="s">
        <v>35511</v>
      </c>
      <c r="D11541" s="4">
        <v>3</v>
      </c>
    </row>
    <row r="11542" spans="2:4">
      <c r="B11542" s="25" t="s">
        <v>35438</v>
      </c>
      <c r="C11542" s="4" t="s">
        <v>35511</v>
      </c>
      <c r="D11542" s="4">
        <v>3</v>
      </c>
    </row>
    <row r="11543" spans="2:4">
      <c r="B11543" s="25" t="s">
        <v>35439</v>
      </c>
      <c r="C11543" s="4" t="s">
        <v>35511</v>
      </c>
      <c r="D11543" s="4">
        <v>2</v>
      </c>
    </row>
    <row r="11544" spans="2:4">
      <c r="B11544" s="25" t="s">
        <v>35440</v>
      </c>
      <c r="C11544" s="4" t="s">
        <v>35511</v>
      </c>
      <c r="D11544" s="4">
        <v>2</v>
      </c>
    </row>
    <row r="11545" spans="2:4">
      <c r="B11545" s="25" t="s">
        <v>35441</v>
      </c>
      <c r="C11545" s="4" t="s">
        <v>35511</v>
      </c>
      <c r="D11545" s="4">
        <v>2</v>
      </c>
    </row>
    <row r="11546" spans="2:4">
      <c r="B11546" s="25" t="s">
        <v>35442</v>
      </c>
      <c r="C11546" s="4" t="s">
        <v>35511</v>
      </c>
      <c r="D11546" s="4">
        <v>2</v>
      </c>
    </row>
    <row r="11547" spans="2:4">
      <c r="B11547" s="25" t="s">
        <v>35443</v>
      </c>
      <c r="C11547" s="4" t="s">
        <v>35511</v>
      </c>
      <c r="D11547" s="4">
        <v>2</v>
      </c>
    </row>
    <row r="11548" spans="2:4">
      <c r="B11548" s="25" t="s">
        <v>35444</v>
      </c>
      <c r="C11548" s="4" t="s">
        <v>35511</v>
      </c>
      <c r="D11548" s="4">
        <v>2</v>
      </c>
    </row>
    <row r="11549" spans="2:4">
      <c r="B11549" s="25" t="s">
        <v>35445</v>
      </c>
      <c r="C11549" s="4" t="s">
        <v>35511</v>
      </c>
      <c r="D11549" s="4">
        <v>2</v>
      </c>
    </row>
    <row r="11550" spans="2:4">
      <c r="B11550" s="25" t="s">
        <v>35446</v>
      </c>
      <c r="C11550" s="4" t="s">
        <v>35511</v>
      </c>
      <c r="D11550" s="4">
        <v>2</v>
      </c>
    </row>
    <row r="11551" spans="2:4">
      <c r="B11551" s="25" t="s">
        <v>35447</v>
      </c>
      <c r="C11551" s="4" t="s">
        <v>35511</v>
      </c>
      <c r="D11551" s="4">
        <v>2</v>
      </c>
    </row>
    <row r="11552" spans="2:4">
      <c r="B11552" s="25" t="s">
        <v>35448</v>
      </c>
      <c r="C11552" s="4" t="s">
        <v>35511</v>
      </c>
      <c r="D11552" s="4">
        <v>2</v>
      </c>
    </row>
    <row r="11553" spans="2:4">
      <c r="B11553" s="25" t="s">
        <v>35449</v>
      </c>
      <c r="C11553" s="4" t="s">
        <v>35511</v>
      </c>
      <c r="D11553" s="4">
        <v>2</v>
      </c>
    </row>
    <row r="11554" spans="2:4">
      <c r="B11554" s="25" t="s">
        <v>35450</v>
      </c>
      <c r="C11554" s="4" t="s">
        <v>35511</v>
      </c>
      <c r="D11554" s="4">
        <v>2</v>
      </c>
    </row>
    <row r="11555" spans="2:4">
      <c r="B11555" s="25" t="s">
        <v>35451</v>
      </c>
      <c r="C11555" s="4" t="s">
        <v>35511</v>
      </c>
      <c r="D11555" s="4">
        <v>2</v>
      </c>
    </row>
    <row r="11556" spans="2:4">
      <c r="B11556" s="25" t="s">
        <v>35452</v>
      </c>
      <c r="C11556" s="4" t="s">
        <v>35511</v>
      </c>
      <c r="D11556" s="4">
        <v>2</v>
      </c>
    </row>
    <row r="11557" spans="2:4">
      <c r="B11557" s="25" t="s">
        <v>35453</v>
      </c>
      <c r="C11557" s="4" t="s">
        <v>35511</v>
      </c>
      <c r="D11557" s="4">
        <v>2</v>
      </c>
    </row>
    <row r="11558" spans="2:4">
      <c r="B11558" s="25" t="s">
        <v>35454</v>
      </c>
      <c r="C11558" s="4" t="s">
        <v>35511</v>
      </c>
      <c r="D11558" s="4">
        <v>2</v>
      </c>
    </row>
    <row r="11559" spans="2:4">
      <c r="B11559" s="25" t="s">
        <v>35455</v>
      </c>
      <c r="C11559" s="4" t="s">
        <v>35511</v>
      </c>
      <c r="D11559" s="4">
        <v>2</v>
      </c>
    </row>
    <row r="11560" spans="2:4">
      <c r="B11560" s="25" t="s">
        <v>35456</v>
      </c>
      <c r="C11560" s="4" t="s">
        <v>35511</v>
      </c>
      <c r="D11560" s="4">
        <v>2</v>
      </c>
    </row>
    <row r="11561" spans="2:4">
      <c r="B11561" s="25" t="s">
        <v>35457</v>
      </c>
      <c r="C11561" s="4" t="s">
        <v>35511</v>
      </c>
      <c r="D11561" s="4">
        <v>2</v>
      </c>
    </row>
    <row r="11562" spans="2:4">
      <c r="B11562" s="25" t="s">
        <v>35458</v>
      </c>
      <c r="C11562" s="4" t="s">
        <v>35511</v>
      </c>
      <c r="D11562" s="4">
        <v>2</v>
      </c>
    </row>
    <row r="11563" spans="2:4">
      <c r="B11563" s="25" t="s">
        <v>35459</v>
      </c>
      <c r="C11563" s="4" t="s">
        <v>35511</v>
      </c>
      <c r="D11563" s="4">
        <v>2</v>
      </c>
    </row>
    <row r="11564" spans="2:4">
      <c r="B11564" s="25" t="s">
        <v>35460</v>
      </c>
      <c r="C11564" s="4" t="s">
        <v>35511</v>
      </c>
      <c r="D11564" s="4">
        <v>2</v>
      </c>
    </row>
    <row r="11565" spans="2:4">
      <c r="B11565" s="25" t="s">
        <v>35461</v>
      </c>
      <c r="C11565" s="4" t="s">
        <v>35511</v>
      </c>
      <c r="D11565" s="4">
        <v>2</v>
      </c>
    </row>
    <row r="11566" spans="2:4">
      <c r="B11566" s="25" t="s">
        <v>35462</v>
      </c>
      <c r="C11566" s="4" t="s">
        <v>35511</v>
      </c>
      <c r="D11566" s="4">
        <v>2</v>
      </c>
    </row>
    <row r="11567" spans="2:4">
      <c r="B11567" s="25" t="s">
        <v>35463</v>
      </c>
      <c r="C11567" s="4" t="s">
        <v>35511</v>
      </c>
      <c r="D11567" s="4">
        <v>2</v>
      </c>
    </row>
    <row r="11568" spans="2:4">
      <c r="B11568" s="25" t="s">
        <v>35464</v>
      </c>
      <c r="C11568" s="4" t="s">
        <v>35511</v>
      </c>
      <c r="D11568" s="4">
        <v>2</v>
      </c>
    </row>
    <row r="11569" spans="2:4">
      <c r="B11569" s="25" t="s">
        <v>35465</v>
      </c>
      <c r="C11569" s="4" t="s">
        <v>35511</v>
      </c>
      <c r="D11569" s="4">
        <v>1</v>
      </c>
    </row>
    <row r="11570" spans="2:4">
      <c r="B11570" s="25" t="s">
        <v>35466</v>
      </c>
      <c r="C11570" s="4" t="s">
        <v>35511</v>
      </c>
      <c r="D11570" s="4">
        <v>1</v>
      </c>
    </row>
    <row r="11571" spans="2:4">
      <c r="B11571" s="25" t="s">
        <v>35467</v>
      </c>
      <c r="C11571" s="4" t="s">
        <v>35511</v>
      </c>
      <c r="D11571" s="4">
        <v>1</v>
      </c>
    </row>
    <row r="11572" spans="2:4">
      <c r="B11572" s="25" t="s">
        <v>35468</v>
      </c>
      <c r="C11572" s="4" t="s">
        <v>35511</v>
      </c>
      <c r="D11572" s="4">
        <v>1</v>
      </c>
    </row>
    <row r="11573" spans="2:4">
      <c r="B11573" s="25" t="s">
        <v>35469</v>
      </c>
      <c r="C11573" s="4" t="s">
        <v>35511</v>
      </c>
      <c r="D11573" s="4">
        <v>1</v>
      </c>
    </row>
    <row r="11574" spans="2:4">
      <c r="B11574" s="25" t="s">
        <v>35470</v>
      </c>
      <c r="C11574" s="4" t="s">
        <v>35511</v>
      </c>
      <c r="D11574" s="4">
        <v>1</v>
      </c>
    </row>
    <row r="11575" spans="2:4">
      <c r="B11575" s="25" t="s">
        <v>35471</v>
      </c>
      <c r="C11575" s="4" t="s">
        <v>35511</v>
      </c>
      <c r="D11575" s="4">
        <v>1</v>
      </c>
    </row>
    <row r="11576" spans="2:4">
      <c r="B11576" s="25" t="s">
        <v>35472</v>
      </c>
      <c r="C11576" s="4" t="s">
        <v>35511</v>
      </c>
      <c r="D11576" s="4">
        <v>1</v>
      </c>
    </row>
    <row r="11577" spans="2:4">
      <c r="B11577" s="25" t="s">
        <v>35473</v>
      </c>
      <c r="C11577" s="4" t="s">
        <v>35511</v>
      </c>
      <c r="D11577" s="4">
        <v>1</v>
      </c>
    </row>
    <row r="11578" spans="2:4">
      <c r="B11578" s="25" t="s">
        <v>35474</v>
      </c>
      <c r="C11578" s="4" t="s">
        <v>35511</v>
      </c>
      <c r="D11578" s="4">
        <v>1</v>
      </c>
    </row>
    <row r="11579" spans="2:4">
      <c r="B11579" s="25" t="s">
        <v>35475</v>
      </c>
      <c r="C11579" s="4" t="s">
        <v>35511</v>
      </c>
      <c r="D11579" s="4">
        <v>1</v>
      </c>
    </row>
    <row r="11580" spans="2:4">
      <c r="B11580" s="25" t="s">
        <v>35476</v>
      </c>
      <c r="C11580" s="4" t="s">
        <v>35511</v>
      </c>
      <c r="D11580" s="4">
        <v>1</v>
      </c>
    </row>
    <row r="11581" spans="2:4">
      <c r="B11581" s="25" t="s">
        <v>35477</v>
      </c>
      <c r="C11581" s="4" t="s">
        <v>35511</v>
      </c>
      <c r="D11581" s="4">
        <v>1</v>
      </c>
    </row>
    <row r="11582" spans="2:4">
      <c r="B11582" s="25" t="s">
        <v>35478</v>
      </c>
      <c r="C11582" s="4" t="s">
        <v>35511</v>
      </c>
      <c r="D11582" s="4">
        <v>1</v>
      </c>
    </row>
    <row r="11583" spans="2:4">
      <c r="B11583" s="25" t="s">
        <v>35479</v>
      </c>
      <c r="C11583" s="4" t="s">
        <v>35511</v>
      </c>
      <c r="D11583" s="4">
        <v>1</v>
      </c>
    </row>
    <row r="11584" spans="2:4">
      <c r="B11584" s="25" t="s">
        <v>35480</v>
      </c>
      <c r="C11584" s="4" t="s">
        <v>35511</v>
      </c>
      <c r="D11584" s="4">
        <v>1</v>
      </c>
    </row>
    <row r="11585" spans="2:4">
      <c r="B11585" s="25" t="s">
        <v>35481</v>
      </c>
      <c r="C11585" s="4" t="s">
        <v>35511</v>
      </c>
      <c r="D11585" s="4">
        <v>1</v>
      </c>
    </row>
    <row r="11586" spans="2:4">
      <c r="B11586" s="25" t="s">
        <v>35482</v>
      </c>
      <c r="C11586" s="4" t="s">
        <v>35511</v>
      </c>
      <c r="D11586" s="4">
        <v>1</v>
      </c>
    </row>
    <row r="11587" spans="2:4">
      <c r="B11587" s="25" t="s">
        <v>35483</v>
      </c>
      <c r="C11587" s="4" t="s">
        <v>35511</v>
      </c>
      <c r="D11587" s="4">
        <v>1</v>
      </c>
    </row>
    <row r="11588" spans="2:4">
      <c r="B11588" s="25" t="s">
        <v>35484</v>
      </c>
      <c r="C11588" s="4" t="s">
        <v>35511</v>
      </c>
      <c r="D11588" s="4">
        <v>1</v>
      </c>
    </row>
    <row r="11589" spans="2:4">
      <c r="B11589" s="25" t="s">
        <v>35485</v>
      </c>
      <c r="C11589" s="4" t="s">
        <v>35511</v>
      </c>
      <c r="D11589" s="4">
        <v>1</v>
      </c>
    </row>
    <row r="11590" spans="2:4">
      <c r="B11590" s="25" t="s">
        <v>35486</v>
      </c>
      <c r="C11590" s="4" t="s">
        <v>35511</v>
      </c>
      <c r="D11590" s="4">
        <v>1</v>
      </c>
    </row>
    <row r="11591" spans="2:4">
      <c r="B11591" s="25" t="s">
        <v>35487</v>
      </c>
      <c r="C11591" s="4" t="s">
        <v>35511</v>
      </c>
      <c r="D11591" s="4">
        <v>1</v>
      </c>
    </row>
    <row r="11592" spans="2:4">
      <c r="B11592" s="25" t="s">
        <v>35488</v>
      </c>
      <c r="C11592" s="4" t="s">
        <v>35511</v>
      </c>
      <c r="D11592" s="4">
        <v>1</v>
      </c>
    </row>
    <row r="11593" spans="2:4">
      <c r="B11593" s="25" t="s">
        <v>35489</v>
      </c>
      <c r="C11593" s="4" t="s">
        <v>35511</v>
      </c>
      <c r="D11593" s="4">
        <v>1</v>
      </c>
    </row>
    <row r="11594" spans="2:4">
      <c r="B11594" s="25" t="s">
        <v>35490</v>
      </c>
      <c r="C11594" s="4" t="s">
        <v>35511</v>
      </c>
      <c r="D11594" s="4">
        <v>1</v>
      </c>
    </row>
    <row r="11595" spans="2:4">
      <c r="B11595" s="25" t="s">
        <v>35491</v>
      </c>
      <c r="C11595" s="4" t="s">
        <v>35511</v>
      </c>
      <c r="D11595" s="4">
        <v>1</v>
      </c>
    </row>
    <row r="11596" spans="2:4">
      <c r="B11596" s="25" t="s">
        <v>35492</v>
      </c>
      <c r="C11596" s="4" t="s">
        <v>35511</v>
      </c>
      <c r="D11596" s="4">
        <v>1</v>
      </c>
    </row>
    <row r="11597" spans="2:4">
      <c r="B11597" s="25" t="s">
        <v>35493</v>
      </c>
      <c r="C11597" s="4" t="s">
        <v>35511</v>
      </c>
      <c r="D11597" s="4">
        <v>1</v>
      </c>
    </row>
    <row r="11598" spans="2:4">
      <c r="B11598" s="25" t="s">
        <v>35494</v>
      </c>
      <c r="C11598" s="4" t="s">
        <v>35511</v>
      </c>
      <c r="D11598" s="4">
        <v>1</v>
      </c>
    </row>
    <row r="11599" spans="2:4">
      <c r="B11599" s="25" t="s">
        <v>35495</v>
      </c>
      <c r="C11599" s="4" t="s">
        <v>35511</v>
      </c>
      <c r="D11599" s="4">
        <v>1</v>
      </c>
    </row>
    <row r="11600" spans="2:4">
      <c r="B11600" s="25" t="s">
        <v>35496</v>
      </c>
      <c r="C11600" s="4" t="s">
        <v>35511</v>
      </c>
      <c r="D11600" s="4">
        <v>1</v>
      </c>
    </row>
    <row r="11601" spans="2:5">
      <c r="B11601" s="25" t="s">
        <v>35497</v>
      </c>
      <c r="C11601" s="4" t="s">
        <v>35511</v>
      </c>
      <c r="D11601" s="4">
        <v>1</v>
      </c>
    </row>
    <row r="11602" spans="2:5">
      <c r="B11602" s="25" t="s">
        <v>35498</v>
      </c>
      <c r="C11602" s="4" t="s">
        <v>35511</v>
      </c>
      <c r="D11602" s="4">
        <v>1</v>
      </c>
    </row>
    <row r="11603" spans="2:5">
      <c r="B11603" s="25" t="s">
        <v>35499</v>
      </c>
      <c r="C11603" s="4" t="s">
        <v>35511</v>
      </c>
      <c r="D11603" s="4">
        <v>1</v>
      </c>
    </row>
    <row r="11604" spans="2:5">
      <c r="B11604" s="25" t="s">
        <v>35500</v>
      </c>
      <c r="C11604" s="4" t="s">
        <v>35511</v>
      </c>
      <c r="D11604" s="4">
        <v>1</v>
      </c>
    </row>
    <row r="11605" spans="2:5">
      <c r="B11605" s="25" t="s">
        <v>35501</v>
      </c>
      <c r="C11605" s="4" t="s">
        <v>35511</v>
      </c>
      <c r="D11605" s="4">
        <v>1</v>
      </c>
    </row>
    <row r="11606" spans="2:5">
      <c r="B11606" s="25" t="s">
        <v>35502</v>
      </c>
      <c r="C11606" s="4" t="s">
        <v>35511</v>
      </c>
      <c r="D11606" s="4">
        <v>1</v>
      </c>
    </row>
    <row r="11607" spans="2:5">
      <c r="B11607" s="25" t="s">
        <v>35503</v>
      </c>
      <c r="C11607" s="4" t="s">
        <v>35511</v>
      </c>
      <c r="D11607" s="4">
        <v>1</v>
      </c>
    </row>
    <row r="11608" spans="2:5">
      <c r="B11608" s="25" t="s">
        <v>35504</v>
      </c>
      <c r="C11608" s="4" t="s">
        <v>35511</v>
      </c>
      <c r="D11608" s="4">
        <v>1</v>
      </c>
    </row>
    <row r="11609" spans="2:5">
      <c r="B11609" s="25" t="s">
        <v>35505</v>
      </c>
      <c r="C11609" s="4" t="s">
        <v>35511</v>
      </c>
      <c r="D11609" s="4">
        <v>1</v>
      </c>
    </row>
    <row r="11610" spans="2:5">
      <c r="B11610" s="25" t="s">
        <v>35506</v>
      </c>
      <c r="C11610" s="4" t="s">
        <v>35511</v>
      </c>
      <c r="D11610" s="4">
        <v>1</v>
      </c>
    </row>
    <row r="11611" spans="2:5">
      <c r="B11611" s="25" t="s">
        <v>35507</v>
      </c>
      <c r="C11611" s="4" t="s">
        <v>35511</v>
      </c>
      <c r="D11611" s="4">
        <v>1</v>
      </c>
    </row>
    <row r="11612" spans="2:5">
      <c r="B11612" s="25" t="s">
        <v>35508</v>
      </c>
      <c r="C11612" s="4" t="s">
        <v>35511</v>
      </c>
      <c r="D11612" s="4">
        <v>1</v>
      </c>
    </row>
    <row r="11613" spans="2:5">
      <c r="B11613" s="25" t="s">
        <v>35509</v>
      </c>
      <c r="C11613" s="4" t="s">
        <v>35511</v>
      </c>
      <c r="D11613" s="4">
        <v>1</v>
      </c>
    </row>
    <row r="11614" spans="2:5">
      <c r="B11614" s="25" t="s">
        <v>35510</v>
      </c>
      <c r="C11614" s="4" t="s">
        <v>35511</v>
      </c>
      <c r="D11614" s="4">
        <v>1</v>
      </c>
    </row>
    <row r="11615" spans="2:5">
      <c r="E11615" s="4">
        <f ca="1">SUM(D4:D11614)</f>
        <v>407065</v>
      </c>
    </row>
  </sheetData>
  <sortState ref="A2:G11612">
    <sortCondition ref="C2:C11612"/>
  </sortState>
  <phoneticPr fontId="10" type="noConversion"/>
  <conditionalFormatting sqref="A11105:A1048576 A3:A11067">
    <cfRule type="duplicateValues" dxfId="0" priority="1"/>
  </conditionalFormatting>
  <pageMargins left="0.75" right="0.75" top="1" bottom="1" header="0.5" footer="0.5"/>
  <pageSetup firstPageNumber="0" orientation="landscape" horizontalDpi="300" verticalDpi="300"/>
  <ignoredErrors>
    <ignoredError sqref="G6:M22" emptyCellReferenc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1"/>
  <sheetViews>
    <sheetView workbookViewId="0"/>
  </sheetViews>
  <sheetFormatPr baseColWidth="10" defaultColWidth="8.83203125" defaultRowHeight="15" x14ac:dyDescent="0"/>
  <cols>
    <col min="1" max="1" width="16.83203125" style="4" bestFit="1" customWidth="1"/>
    <col min="2" max="2" width="12.83203125" style="4" bestFit="1" customWidth="1"/>
    <col min="3" max="3" width="15.1640625" style="4" bestFit="1" customWidth="1"/>
    <col min="4" max="4" width="6.1640625" style="4" bestFit="1" customWidth="1"/>
    <col min="5" max="5" width="9.5" style="4" bestFit="1" customWidth="1"/>
    <col min="6" max="6" width="5" style="5" bestFit="1" customWidth="1"/>
    <col min="7" max="11" width="8.83203125" style="4"/>
    <col min="12" max="12" width="12.33203125" style="4" bestFit="1" customWidth="1"/>
    <col min="13" max="13" width="6.1640625" style="4" bestFit="1" customWidth="1"/>
    <col min="14" max="17" width="8.33203125" style="4" bestFit="1" customWidth="1"/>
    <col min="18" max="19" width="9.33203125" style="4" bestFit="1" customWidth="1"/>
    <col min="20" max="16384" width="8.83203125" style="4"/>
  </cols>
  <sheetData>
    <row r="1" spans="1:19">
      <c r="A1" s="28" t="s">
        <v>35589</v>
      </c>
    </row>
    <row r="3" spans="1:19">
      <c r="A3" s="4" t="s">
        <v>0</v>
      </c>
      <c r="B3" s="4" t="s">
        <v>1</v>
      </c>
      <c r="C3" s="4" t="s">
        <v>35578</v>
      </c>
      <c r="D3" s="4" t="s">
        <v>3</v>
      </c>
      <c r="E3" s="4" t="s">
        <v>2</v>
      </c>
    </row>
    <row r="4" spans="1:19">
      <c r="A4" s="4" t="s">
        <v>32918</v>
      </c>
      <c r="B4" s="4" t="s">
        <v>32919</v>
      </c>
      <c r="C4" s="4" t="s">
        <v>34772</v>
      </c>
      <c r="D4" s="6">
        <v>2</v>
      </c>
      <c r="E4" s="4" t="s">
        <v>25665</v>
      </c>
    </row>
    <row r="5" spans="1:19">
      <c r="A5" s="4" t="s">
        <v>34696</v>
      </c>
      <c r="B5" s="4" t="s">
        <v>32851</v>
      </c>
      <c r="C5" s="4" t="s">
        <v>34772</v>
      </c>
      <c r="D5" s="6">
        <v>1</v>
      </c>
      <c r="E5" s="4" t="s">
        <v>25665</v>
      </c>
      <c r="M5" s="4" t="s">
        <v>35570</v>
      </c>
      <c r="N5" s="4" t="s">
        <v>35571</v>
      </c>
      <c r="O5" s="4" t="s">
        <v>35572</v>
      </c>
      <c r="P5" s="4" t="s">
        <v>35573</v>
      </c>
      <c r="Q5" s="4" t="s">
        <v>35574</v>
      </c>
      <c r="R5" s="4" t="s">
        <v>35575</v>
      </c>
      <c r="S5" s="4" t="s">
        <v>35576</v>
      </c>
    </row>
    <row r="6" spans="1:19">
      <c r="A6" s="4" t="s">
        <v>34726</v>
      </c>
      <c r="B6" s="4" t="s">
        <v>32851</v>
      </c>
      <c r="C6" s="4" t="s">
        <v>34772</v>
      </c>
      <c r="D6" s="6">
        <v>1</v>
      </c>
      <c r="E6" s="4" t="s">
        <v>25665</v>
      </c>
      <c r="L6" s="3" t="s">
        <v>25664</v>
      </c>
      <c r="M6" s="4">
        <f t="array" ref="M6">SUM(IF(($C:$C="Y_RNA")*($D:$D&gt;=1),$D:$D,0))</f>
        <v>28968</v>
      </c>
      <c r="N6" s="4">
        <f t="array" ref="N6">SUM(IF(($C:$C="Y_RNA")*($D:$D&gt;=2),$D:$D,0))</f>
        <v>28889</v>
      </c>
      <c r="O6" s="4">
        <f t="array" ref="O6">SUM(IF(($C:$C="Y_RNA")*($D:$D&gt;=3),$D:$D,0))</f>
        <v>28807</v>
      </c>
      <c r="P6" s="4">
        <f t="array" ref="P6">SUM(IF(($C:$C="Y_RNA")*($D:$D&gt;=4),$D:$D,0))</f>
        <v>28738</v>
      </c>
      <c r="Q6" s="4">
        <f t="array" ref="Q6">SUM(IF(($C:$C="Y_RNA")*($D:$D&gt;=5),$D:$D,0))</f>
        <v>28642</v>
      </c>
      <c r="R6" s="4">
        <f t="array" ref="R6">SUM(IF(($C:$C="Y_RNA")*($D:$D&gt;=10),$D:$D,0))</f>
        <v>28402</v>
      </c>
      <c r="S6" s="4">
        <f t="array" ref="S6">SUM(IF(($C:$C="Y_RNA")*($D:$D&gt;=20),$D:$D,0))</f>
        <v>28171</v>
      </c>
    </row>
    <row r="7" spans="1:19">
      <c r="A7" s="4" t="s">
        <v>27491</v>
      </c>
      <c r="B7" s="4" t="s">
        <v>27492</v>
      </c>
      <c r="C7" s="4" t="s">
        <v>34773</v>
      </c>
      <c r="D7" s="6">
        <v>45</v>
      </c>
      <c r="E7" s="4" t="s">
        <v>25665</v>
      </c>
      <c r="L7" s="4" t="s">
        <v>34775</v>
      </c>
      <c r="M7" s="7">
        <f t="array" ref="M7">SUM(IF(($C:$C="Vault_RNA")*($D:$D&gt;=1),$D:$D,0))</f>
        <v>635</v>
      </c>
      <c r="N7" s="7">
        <f t="array" ref="N7">SUM(IF(($C:$C="Vault_RNA")*($D:$D&gt;=2),$D:$D,0))</f>
        <v>635</v>
      </c>
      <c r="O7" s="7">
        <f t="array" ref="O7">SUM(IF(($C:$C="Vault_RNA")*($D:$D&gt;=3),$D:$D,0))</f>
        <v>635</v>
      </c>
      <c r="P7" s="7">
        <f t="array" ref="P7">SUM(IF(($C:$C="Vault_RNA")*($D:$D&gt;=4),$D:$D,0))</f>
        <v>635</v>
      </c>
      <c r="Q7" s="7">
        <f t="array" ref="Q7">SUM(IF(($C:$C="Vault_RNA")*($D:$D&gt;=5),$D:$D,0))</f>
        <v>635</v>
      </c>
      <c r="R7" s="7">
        <f t="array" ref="R7">SUM(IF(($C:$C="Vault_RNA")*($D:$D&gt;=10),$D:$D,0))</f>
        <v>628</v>
      </c>
      <c r="S7" s="7">
        <f t="array" ref="S7">SUM(IF(($C:$C="Vault_RNA")*($D:$D&gt;=20),$D:$D,0))</f>
        <v>628</v>
      </c>
    </row>
    <row r="8" spans="1:19">
      <c r="A8" s="4" t="s">
        <v>27216</v>
      </c>
      <c r="B8" s="4" t="s">
        <v>27217</v>
      </c>
      <c r="C8" s="4" t="s">
        <v>34773</v>
      </c>
      <c r="D8" s="6">
        <v>1</v>
      </c>
      <c r="E8" s="4" t="s">
        <v>25665</v>
      </c>
      <c r="L8" s="4" t="s">
        <v>34773</v>
      </c>
      <c r="M8" s="4">
        <f t="array" ref="M8">SUM(IF(($C:$C="7SK_RNA")*($D:$D&gt;=1),$D:$D,0))</f>
        <v>47</v>
      </c>
      <c r="N8" s="4">
        <f t="array" ref="N8">SUM(IF(($C:$C="7SK_RNA")*($D:$D&gt;=2),$D:$D,0))</f>
        <v>45</v>
      </c>
      <c r="O8" s="4">
        <f t="array" ref="O8">SUM(IF(($C:$C="7SK_RNA")*($D:$D&gt;=3),$D:$D,0))</f>
        <v>45</v>
      </c>
      <c r="P8" s="4">
        <f t="array" ref="P8">SUM(IF(($C:$C="7SK_RNA")*($D:$D&gt;=4),$D:$D,0))</f>
        <v>45</v>
      </c>
      <c r="Q8" s="4">
        <f t="array" ref="Q8">SUM(IF(($C:$C="7SK_RNA")*($D:$D&gt;=5),$D:$D,0))</f>
        <v>45</v>
      </c>
      <c r="R8" s="4">
        <f t="array" ref="R8">SUM(IF(($C:$C="7SK_RNA")*($D:$D&gt;=10),$D:$D,0))</f>
        <v>45</v>
      </c>
      <c r="S8" s="4">
        <f t="array" ref="S8">SUM(IF(($C:$C="7SK_RNA")*($D:$D&gt;=20),$D:$D,0))</f>
        <v>45</v>
      </c>
    </row>
    <row r="9" spans="1:19">
      <c r="A9" s="4" t="s">
        <v>27433</v>
      </c>
      <c r="B9" s="4" t="s">
        <v>27434</v>
      </c>
      <c r="C9" s="4" t="s">
        <v>34773</v>
      </c>
      <c r="D9" s="6">
        <v>1</v>
      </c>
      <c r="E9" s="4" t="s">
        <v>25665</v>
      </c>
      <c r="L9" s="4" t="s">
        <v>34774</v>
      </c>
      <c r="M9" s="4">
        <f t="array" ref="M9">SUM(IF(($C:$C="SRP/7SL_RNA")*($D:$D&gt;=1),$D:$D,0))</f>
        <v>14792</v>
      </c>
      <c r="N9" s="4">
        <f t="array" ref="N9">SUM(IF(($C:$C="SRP/7SL_RNA")*($D:$D&gt;=2),$D:$D,0))</f>
        <v>14756</v>
      </c>
      <c r="O9" s="4">
        <f t="array" ref="O9">SUM(IF(($C:$C="SRP/7SL_RNA")*($D:$D&gt;=3),$D:$D,0))</f>
        <v>14734</v>
      </c>
      <c r="P9" s="4">
        <f t="array" ref="P9">SUM(IF(($C:$C="SRP/7SL_RNA")*($D:$D&gt;=4),$D:$D,0))</f>
        <v>14707</v>
      </c>
      <c r="Q9" s="4">
        <f t="array" ref="Q9">SUM(IF(($C:$C="SRP/7SL_RNA")*($D:$D&gt;=5),$D:$D,0))</f>
        <v>14707</v>
      </c>
      <c r="R9" s="4">
        <f t="array" ref="R9">SUM(IF(($C:$C="SRP/7SL_RNA")*($D:$D&gt;=10),$D:$D,0))</f>
        <v>14610</v>
      </c>
      <c r="S9" s="4">
        <f t="array" ref="S9">SUM(IF(($C:$C="SRP/7SL_RNA")*($D:$D&gt;=20),$D:$D,0))</f>
        <v>14529</v>
      </c>
    </row>
    <row r="10" spans="1:19">
      <c r="A10" s="4" t="s">
        <v>34196</v>
      </c>
      <c r="B10" s="4" t="s">
        <v>34197</v>
      </c>
      <c r="C10" s="4" t="s">
        <v>34774</v>
      </c>
      <c r="D10" s="6">
        <v>1</v>
      </c>
      <c r="E10" s="4" t="s">
        <v>25665</v>
      </c>
      <c r="L10" s="4" t="s">
        <v>34772</v>
      </c>
      <c r="M10" s="4">
        <f t="array" ref="M10">SUM(IF(($C:$C="Other")*($D:$D&gt;=1),$D:$D,0))</f>
        <v>4</v>
      </c>
      <c r="N10" s="4">
        <f t="array" ref="N10">SUM(IF(($C:$C="Other")*($D:$D&gt;=2),$D:$D,0))</f>
        <v>2</v>
      </c>
      <c r="O10" s="4">
        <f t="array" ref="O10">SUM(IF(($C:$C="Other")*($D:$D&gt;=3),$D:$D,0))</f>
        <v>0</v>
      </c>
      <c r="P10" s="4">
        <f t="array" ref="P10">SUM(IF(($C:$C="Other")*($D:$D&gt;=4),$D:$D,0))</f>
        <v>0</v>
      </c>
      <c r="Q10" s="4">
        <f t="array" ref="Q10">SUM(IF(($C:$C="Other")*($D:$D&gt;=5),$D:$D,0))</f>
        <v>0</v>
      </c>
      <c r="R10" s="4">
        <f t="array" ref="R10">SUM(IF(($C:$C="Other")*($D:$D&gt;=10),$D:$D,0))</f>
        <v>0</v>
      </c>
      <c r="S10" s="4">
        <f t="array" ref="S10">SUM(IF(($C:$C="Other")*($D:$D&gt;=20),$D:$D,0))</f>
        <v>0</v>
      </c>
    </row>
    <row r="11" spans="1:19">
      <c r="A11" s="4" t="s">
        <v>31913</v>
      </c>
      <c r="B11" s="4" t="s">
        <v>31914</v>
      </c>
      <c r="C11" s="4" t="s">
        <v>34774</v>
      </c>
      <c r="D11" s="6">
        <v>1</v>
      </c>
      <c r="E11" s="4" t="s">
        <v>25665</v>
      </c>
      <c r="L11" s="4" t="s">
        <v>35577</v>
      </c>
      <c r="M11" s="4">
        <f>SUM(M6:M10)</f>
        <v>44446</v>
      </c>
      <c r="N11" s="4">
        <f t="shared" ref="N11:S11" si="0">SUM(N6:N10)</f>
        <v>44327</v>
      </c>
      <c r="O11" s="4">
        <f t="shared" si="0"/>
        <v>44221</v>
      </c>
      <c r="P11" s="4">
        <f t="shared" si="0"/>
        <v>44125</v>
      </c>
      <c r="Q11" s="4">
        <f t="shared" si="0"/>
        <v>44029</v>
      </c>
      <c r="R11" s="4">
        <f t="shared" si="0"/>
        <v>43685</v>
      </c>
      <c r="S11" s="4">
        <f t="shared" si="0"/>
        <v>43373</v>
      </c>
    </row>
    <row r="12" spans="1:19">
      <c r="A12" s="4" t="s">
        <v>31735</v>
      </c>
      <c r="B12" s="4" t="s">
        <v>31736</v>
      </c>
      <c r="C12" s="4" t="s">
        <v>34774</v>
      </c>
      <c r="D12" s="6">
        <v>3</v>
      </c>
      <c r="E12" s="4" t="s">
        <v>25665</v>
      </c>
    </row>
    <row r="13" spans="1:19">
      <c r="A13" s="4" t="s">
        <v>31849</v>
      </c>
      <c r="B13" s="4" t="s">
        <v>31850</v>
      </c>
      <c r="C13" s="4" t="s">
        <v>34774</v>
      </c>
      <c r="D13" s="6">
        <v>1</v>
      </c>
      <c r="E13" s="4" t="s">
        <v>25665</v>
      </c>
    </row>
    <row r="14" spans="1:19">
      <c r="A14" s="4" t="s">
        <v>32191</v>
      </c>
      <c r="B14" s="4" t="s">
        <v>32192</v>
      </c>
      <c r="C14" s="4" t="s">
        <v>34774</v>
      </c>
      <c r="D14" s="6">
        <v>15</v>
      </c>
      <c r="E14" s="4" t="s">
        <v>25665</v>
      </c>
    </row>
    <row r="15" spans="1:19">
      <c r="A15" s="4" t="s">
        <v>31899</v>
      </c>
      <c r="B15" s="4" t="s">
        <v>31900</v>
      </c>
      <c r="C15" s="4" t="s">
        <v>34774</v>
      </c>
      <c r="D15" s="6">
        <v>1</v>
      </c>
      <c r="E15" s="4" t="s">
        <v>25665</v>
      </c>
    </row>
    <row r="16" spans="1:19">
      <c r="A16" s="4" t="s">
        <v>34206</v>
      </c>
      <c r="B16" s="4" t="s">
        <v>34207</v>
      </c>
      <c r="C16" s="4" t="s">
        <v>34774</v>
      </c>
      <c r="D16" s="6">
        <v>3</v>
      </c>
      <c r="E16" s="4" t="s">
        <v>25665</v>
      </c>
    </row>
    <row r="17" spans="1:5">
      <c r="A17" s="4" t="s">
        <v>31959</v>
      </c>
      <c r="B17" s="4" t="s">
        <v>31960</v>
      </c>
      <c r="C17" s="4" t="s">
        <v>34774</v>
      </c>
      <c r="D17" s="6">
        <v>12</v>
      </c>
      <c r="E17" s="4" t="s">
        <v>25665</v>
      </c>
    </row>
    <row r="18" spans="1:5">
      <c r="A18" s="4" t="s">
        <v>32109</v>
      </c>
      <c r="B18" s="4" t="s">
        <v>32110</v>
      </c>
      <c r="C18" s="4" t="s">
        <v>34774</v>
      </c>
      <c r="D18" s="6">
        <v>26</v>
      </c>
      <c r="E18" s="4" t="s">
        <v>25665</v>
      </c>
    </row>
    <row r="19" spans="1:5">
      <c r="A19" s="4" t="s">
        <v>34057</v>
      </c>
      <c r="B19" s="4" t="s">
        <v>34058</v>
      </c>
      <c r="C19" s="4" t="s">
        <v>34774</v>
      </c>
      <c r="D19" s="6">
        <v>1</v>
      </c>
      <c r="E19" s="4" t="s">
        <v>25665</v>
      </c>
    </row>
    <row r="20" spans="1:5">
      <c r="A20" s="4" t="s">
        <v>34079</v>
      </c>
      <c r="B20" s="4" t="s">
        <v>34080</v>
      </c>
      <c r="C20" s="4" t="s">
        <v>34774</v>
      </c>
      <c r="D20" s="6">
        <v>14112</v>
      </c>
      <c r="E20" s="4" t="s">
        <v>25665</v>
      </c>
    </row>
    <row r="21" spans="1:5">
      <c r="A21" s="4" t="s">
        <v>34069</v>
      </c>
      <c r="B21" s="4" t="s">
        <v>34070</v>
      </c>
      <c r="C21" s="4" t="s">
        <v>34774</v>
      </c>
      <c r="D21" s="6">
        <v>22</v>
      </c>
      <c r="E21" s="4" t="s">
        <v>25665</v>
      </c>
    </row>
    <row r="22" spans="1:5">
      <c r="A22" s="4" t="s">
        <v>34036</v>
      </c>
      <c r="B22" s="4" t="s">
        <v>34037</v>
      </c>
      <c r="C22" s="4" t="s">
        <v>34774</v>
      </c>
      <c r="D22" s="6">
        <v>6</v>
      </c>
      <c r="E22" s="4" t="s">
        <v>25665</v>
      </c>
    </row>
    <row r="23" spans="1:5">
      <c r="A23" s="4" t="s">
        <v>34089</v>
      </c>
      <c r="B23" s="4" t="s">
        <v>34090</v>
      </c>
      <c r="C23" s="4" t="s">
        <v>34774</v>
      </c>
      <c r="D23" s="6">
        <v>1</v>
      </c>
      <c r="E23" s="4" t="s">
        <v>25665</v>
      </c>
    </row>
    <row r="24" spans="1:5">
      <c r="A24" s="4" t="s">
        <v>32123</v>
      </c>
      <c r="B24" s="4" t="s">
        <v>32124</v>
      </c>
      <c r="C24" s="4" t="s">
        <v>34774</v>
      </c>
      <c r="D24" s="6">
        <v>1</v>
      </c>
      <c r="E24" s="4" t="s">
        <v>25665</v>
      </c>
    </row>
    <row r="25" spans="1:5">
      <c r="A25" s="4" t="s">
        <v>32229</v>
      </c>
      <c r="B25" s="4" t="s">
        <v>32230</v>
      </c>
      <c r="C25" s="4" t="s">
        <v>34774</v>
      </c>
      <c r="D25" s="6">
        <v>67</v>
      </c>
      <c r="E25" s="4" t="s">
        <v>25665</v>
      </c>
    </row>
    <row r="26" spans="1:5">
      <c r="A26" s="4" t="s">
        <v>31621</v>
      </c>
      <c r="B26" s="4" t="s">
        <v>31622</v>
      </c>
      <c r="C26" s="4" t="s">
        <v>34774</v>
      </c>
      <c r="D26" s="6">
        <v>1</v>
      </c>
      <c r="E26" s="4" t="s">
        <v>25665</v>
      </c>
    </row>
    <row r="27" spans="1:5">
      <c r="A27" s="4" t="s">
        <v>31669</v>
      </c>
      <c r="B27" s="4" t="s">
        <v>31670</v>
      </c>
      <c r="C27" s="4" t="s">
        <v>34774</v>
      </c>
      <c r="D27" s="6">
        <v>2</v>
      </c>
      <c r="E27" s="4" t="s">
        <v>25665</v>
      </c>
    </row>
    <row r="28" spans="1:5">
      <c r="A28" s="4" t="s">
        <v>31895</v>
      </c>
      <c r="B28" s="4" t="s">
        <v>31896</v>
      </c>
      <c r="C28" s="4" t="s">
        <v>34774</v>
      </c>
      <c r="D28" s="6">
        <v>1</v>
      </c>
      <c r="E28" s="4" t="s">
        <v>25665</v>
      </c>
    </row>
    <row r="29" spans="1:5">
      <c r="A29" s="4" t="s">
        <v>34145</v>
      </c>
      <c r="B29" s="4" t="s">
        <v>34146</v>
      </c>
      <c r="C29" s="4" t="s">
        <v>34774</v>
      </c>
      <c r="D29" s="6">
        <v>29</v>
      </c>
      <c r="E29" s="4" t="s">
        <v>25665</v>
      </c>
    </row>
    <row r="30" spans="1:5">
      <c r="A30" s="4" t="s">
        <v>31911</v>
      </c>
      <c r="B30" s="4" t="s">
        <v>31912</v>
      </c>
      <c r="C30" s="4" t="s">
        <v>34774</v>
      </c>
      <c r="D30" s="6">
        <v>6</v>
      </c>
      <c r="E30" s="4" t="s">
        <v>25665</v>
      </c>
    </row>
    <row r="31" spans="1:5">
      <c r="A31" s="4" t="s">
        <v>31833</v>
      </c>
      <c r="B31" s="4" t="s">
        <v>31834</v>
      </c>
      <c r="C31" s="4" t="s">
        <v>34774</v>
      </c>
      <c r="D31" s="6">
        <v>1</v>
      </c>
      <c r="E31" s="4" t="s">
        <v>25665</v>
      </c>
    </row>
    <row r="32" spans="1:5">
      <c r="A32" s="4" t="s">
        <v>34137</v>
      </c>
      <c r="B32" s="4" t="s">
        <v>34138</v>
      </c>
      <c r="C32" s="4" t="s">
        <v>34774</v>
      </c>
      <c r="D32" s="6">
        <v>13</v>
      </c>
      <c r="E32" s="4" t="s">
        <v>25665</v>
      </c>
    </row>
    <row r="33" spans="1:5">
      <c r="A33" s="4" t="s">
        <v>32227</v>
      </c>
      <c r="B33" s="4" t="s">
        <v>32228</v>
      </c>
      <c r="C33" s="4" t="s">
        <v>34774</v>
      </c>
      <c r="D33" s="6">
        <v>8</v>
      </c>
      <c r="E33" s="4" t="s">
        <v>25665</v>
      </c>
    </row>
    <row r="34" spans="1:5">
      <c r="A34" s="4" t="s">
        <v>31645</v>
      </c>
      <c r="B34" s="4" t="s">
        <v>31646</v>
      </c>
      <c r="C34" s="4" t="s">
        <v>34774</v>
      </c>
      <c r="D34" s="6">
        <v>1</v>
      </c>
      <c r="E34" s="4" t="s">
        <v>25665</v>
      </c>
    </row>
    <row r="35" spans="1:5">
      <c r="A35" s="4" t="s">
        <v>32087</v>
      </c>
      <c r="B35" s="4" t="s">
        <v>32088</v>
      </c>
      <c r="C35" s="4" t="s">
        <v>34774</v>
      </c>
      <c r="D35" s="6">
        <v>1</v>
      </c>
      <c r="E35" s="4" t="s">
        <v>25665</v>
      </c>
    </row>
    <row r="36" spans="1:5">
      <c r="A36" s="4" t="s">
        <v>32271</v>
      </c>
      <c r="B36" s="4" t="s">
        <v>32272</v>
      </c>
      <c r="C36" s="4" t="s">
        <v>34774</v>
      </c>
      <c r="D36" s="6">
        <v>1</v>
      </c>
      <c r="E36" s="4" t="s">
        <v>25665</v>
      </c>
    </row>
    <row r="37" spans="1:5">
      <c r="A37" s="4" t="s">
        <v>31869</v>
      </c>
      <c r="B37" s="4" t="s">
        <v>31870</v>
      </c>
      <c r="C37" s="4" t="s">
        <v>34774</v>
      </c>
      <c r="D37" s="6">
        <v>2</v>
      </c>
      <c r="E37" s="4" t="s">
        <v>25665</v>
      </c>
    </row>
    <row r="38" spans="1:5">
      <c r="A38" s="4" t="s">
        <v>31979</v>
      </c>
      <c r="B38" s="4" t="s">
        <v>31980</v>
      </c>
      <c r="C38" s="4" t="s">
        <v>34774</v>
      </c>
      <c r="D38" s="6">
        <v>30</v>
      </c>
      <c r="E38" s="4" t="s">
        <v>25665</v>
      </c>
    </row>
    <row r="39" spans="1:5">
      <c r="A39" s="4" t="s">
        <v>32151</v>
      </c>
      <c r="B39" s="4" t="s">
        <v>32152</v>
      </c>
      <c r="C39" s="4" t="s">
        <v>34774</v>
      </c>
      <c r="D39" s="6">
        <v>3</v>
      </c>
      <c r="E39" s="4" t="s">
        <v>25665</v>
      </c>
    </row>
    <row r="40" spans="1:5">
      <c r="A40" s="4" t="s">
        <v>31993</v>
      </c>
      <c r="B40" s="4" t="s">
        <v>31994</v>
      </c>
      <c r="C40" s="4" t="s">
        <v>34774</v>
      </c>
      <c r="D40" s="6">
        <v>8</v>
      </c>
      <c r="E40" s="4" t="s">
        <v>25665</v>
      </c>
    </row>
    <row r="41" spans="1:5">
      <c r="A41" s="4" t="s">
        <v>34042</v>
      </c>
      <c r="B41" s="4" t="s">
        <v>34043</v>
      </c>
      <c r="C41" s="4" t="s">
        <v>34774</v>
      </c>
      <c r="D41" s="6">
        <v>11</v>
      </c>
      <c r="E41" s="4" t="s">
        <v>25665</v>
      </c>
    </row>
    <row r="42" spans="1:5">
      <c r="A42" s="4" t="s">
        <v>34119</v>
      </c>
      <c r="B42" s="4" t="s">
        <v>34120</v>
      </c>
      <c r="C42" s="4" t="s">
        <v>34774</v>
      </c>
      <c r="D42" s="6">
        <v>12</v>
      </c>
      <c r="E42" s="4" t="s">
        <v>25665</v>
      </c>
    </row>
    <row r="43" spans="1:5">
      <c r="A43" s="4" t="s">
        <v>31683</v>
      </c>
      <c r="B43" s="4" t="s">
        <v>31684</v>
      </c>
      <c r="C43" s="4" t="s">
        <v>34774</v>
      </c>
      <c r="D43" s="6">
        <v>3</v>
      </c>
      <c r="E43" s="4" t="s">
        <v>25665</v>
      </c>
    </row>
    <row r="44" spans="1:5">
      <c r="A44" s="4" t="s">
        <v>33959</v>
      </c>
      <c r="B44" s="4" t="s">
        <v>33960</v>
      </c>
      <c r="C44" s="4" t="s">
        <v>34774</v>
      </c>
      <c r="D44" s="6">
        <v>1</v>
      </c>
      <c r="E44" s="4" t="s">
        <v>25665</v>
      </c>
    </row>
    <row r="45" spans="1:5">
      <c r="A45" s="4" t="s">
        <v>33919</v>
      </c>
      <c r="B45" s="4" t="s">
        <v>33920</v>
      </c>
      <c r="C45" s="4" t="s">
        <v>34774</v>
      </c>
      <c r="D45" s="6">
        <v>1</v>
      </c>
      <c r="E45" s="4" t="s">
        <v>25665</v>
      </c>
    </row>
    <row r="46" spans="1:5">
      <c r="A46" s="4" t="s">
        <v>31665</v>
      </c>
      <c r="B46" s="4" t="s">
        <v>31666</v>
      </c>
      <c r="C46" s="4" t="s">
        <v>34774</v>
      </c>
      <c r="D46" s="6">
        <v>1</v>
      </c>
      <c r="E46" s="4" t="s">
        <v>25665</v>
      </c>
    </row>
    <row r="47" spans="1:5">
      <c r="A47" s="4" t="s">
        <v>33957</v>
      </c>
      <c r="B47" s="4" t="s">
        <v>33958</v>
      </c>
      <c r="C47" s="4" t="s">
        <v>34774</v>
      </c>
      <c r="D47" s="6">
        <v>1</v>
      </c>
      <c r="E47" s="4" t="s">
        <v>25665</v>
      </c>
    </row>
    <row r="48" spans="1:5">
      <c r="A48" s="4" t="s">
        <v>32279</v>
      </c>
      <c r="B48" s="4" t="s">
        <v>32280</v>
      </c>
      <c r="C48" s="4" t="s">
        <v>34774</v>
      </c>
      <c r="D48" s="6">
        <v>1</v>
      </c>
      <c r="E48" s="4" t="s">
        <v>25665</v>
      </c>
    </row>
    <row r="49" spans="1:5">
      <c r="A49" s="4" t="s">
        <v>31639</v>
      </c>
      <c r="B49" s="4" t="s">
        <v>31640</v>
      </c>
      <c r="C49" s="4" t="s">
        <v>34774</v>
      </c>
      <c r="D49" s="6">
        <v>1</v>
      </c>
      <c r="E49" s="4" t="s">
        <v>25665</v>
      </c>
    </row>
    <row r="50" spans="1:5">
      <c r="A50" s="4" t="s">
        <v>31725</v>
      </c>
      <c r="B50" s="4" t="s">
        <v>31726</v>
      </c>
      <c r="C50" s="4" t="s">
        <v>34774</v>
      </c>
      <c r="D50" s="6">
        <v>1</v>
      </c>
      <c r="E50" s="4" t="s">
        <v>25665</v>
      </c>
    </row>
    <row r="51" spans="1:5">
      <c r="A51" s="4" t="s">
        <v>31464</v>
      </c>
      <c r="B51" s="4" t="s">
        <v>31465</v>
      </c>
      <c r="C51" s="4" t="s">
        <v>34774</v>
      </c>
      <c r="D51" s="6">
        <v>1</v>
      </c>
      <c r="E51" s="4" t="s">
        <v>25665</v>
      </c>
    </row>
    <row r="52" spans="1:5">
      <c r="A52" s="4" t="s">
        <v>34123</v>
      </c>
      <c r="B52" s="4" t="s">
        <v>34124</v>
      </c>
      <c r="C52" s="4" t="s">
        <v>34774</v>
      </c>
      <c r="D52" s="6">
        <v>6</v>
      </c>
      <c r="E52" s="4" t="s">
        <v>25665</v>
      </c>
    </row>
    <row r="53" spans="1:5">
      <c r="A53" s="4" t="s">
        <v>33949</v>
      </c>
      <c r="B53" s="4" t="s">
        <v>33950</v>
      </c>
      <c r="C53" s="4" t="s">
        <v>34774</v>
      </c>
      <c r="D53" s="6">
        <v>2</v>
      </c>
      <c r="E53" s="4" t="s">
        <v>25665</v>
      </c>
    </row>
    <row r="54" spans="1:5">
      <c r="A54" s="4" t="s">
        <v>31855</v>
      </c>
      <c r="B54" s="4" t="s">
        <v>31856</v>
      </c>
      <c r="C54" s="4" t="s">
        <v>34774</v>
      </c>
      <c r="D54" s="6">
        <v>1</v>
      </c>
      <c r="E54" s="4" t="s">
        <v>25665</v>
      </c>
    </row>
    <row r="55" spans="1:5">
      <c r="A55" s="4" t="s">
        <v>31529</v>
      </c>
      <c r="B55" s="4" t="s">
        <v>31530</v>
      </c>
      <c r="C55" s="4" t="s">
        <v>34774</v>
      </c>
      <c r="D55" s="6">
        <v>1</v>
      </c>
      <c r="E55" s="4" t="s">
        <v>25665</v>
      </c>
    </row>
    <row r="56" spans="1:5">
      <c r="A56" s="4" t="s">
        <v>31549</v>
      </c>
      <c r="B56" s="4" t="s">
        <v>31550</v>
      </c>
      <c r="C56" s="4" t="s">
        <v>34774</v>
      </c>
      <c r="D56" s="6">
        <v>3</v>
      </c>
      <c r="E56" s="4" t="s">
        <v>25665</v>
      </c>
    </row>
    <row r="57" spans="1:5">
      <c r="A57" s="4" t="s">
        <v>31739</v>
      </c>
      <c r="B57" s="4" t="s">
        <v>31740</v>
      </c>
      <c r="C57" s="4" t="s">
        <v>34774</v>
      </c>
      <c r="D57" s="6">
        <v>2</v>
      </c>
      <c r="E57" s="4" t="s">
        <v>25665</v>
      </c>
    </row>
    <row r="58" spans="1:5">
      <c r="A58" s="4" t="s">
        <v>31985</v>
      </c>
      <c r="B58" s="4" t="s">
        <v>31986</v>
      </c>
      <c r="C58" s="4" t="s">
        <v>34774</v>
      </c>
      <c r="D58" s="6">
        <v>3</v>
      </c>
      <c r="E58" s="4" t="s">
        <v>25665</v>
      </c>
    </row>
    <row r="59" spans="1:5">
      <c r="A59" s="4" t="s">
        <v>31551</v>
      </c>
      <c r="B59" s="4" t="s">
        <v>31552</v>
      </c>
      <c r="C59" s="4" t="s">
        <v>34774</v>
      </c>
      <c r="D59" s="6">
        <v>2</v>
      </c>
      <c r="E59" s="4" t="s">
        <v>25665</v>
      </c>
    </row>
    <row r="60" spans="1:5">
      <c r="A60" s="4" t="s">
        <v>33965</v>
      </c>
      <c r="B60" s="4" t="s">
        <v>33966</v>
      </c>
      <c r="C60" s="4" t="s">
        <v>34774</v>
      </c>
      <c r="D60" s="6">
        <v>5</v>
      </c>
      <c r="E60" s="4" t="s">
        <v>25665</v>
      </c>
    </row>
    <row r="61" spans="1:5">
      <c r="A61" s="4" t="s">
        <v>31713</v>
      </c>
      <c r="B61" s="4" t="s">
        <v>31714</v>
      </c>
      <c r="C61" s="4" t="s">
        <v>34774</v>
      </c>
      <c r="D61" s="6">
        <v>2</v>
      </c>
      <c r="E61" s="4" t="s">
        <v>25665</v>
      </c>
    </row>
    <row r="62" spans="1:5">
      <c r="A62" s="4" t="s">
        <v>31689</v>
      </c>
      <c r="B62" s="4" t="s">
        <v>31690</v>
      </c>
      <c r="C62" s="4" t="s">
        <v>34774</v>
      </c>
      <c r="D62" s="6">
        <v>7</v>
      </c>
      <c r="E62" s="4" t="s">
        <v>25665</v>
      </c>
    </row>
    <row r="63" spans="1:5">
      <c r="A63" s="4" t="s">
        <v>32203</v>
      </c>
      <c r="B63" s="4" t="s">
        <v>32204</v>
      </c>
      <c r="C63" s="4" t="s">
        <v>34774</v>
      </c>
      <c r="D63" s="6">
        <v>1</v>
      </c>
      <c r="E63" s="4" t="s">
        <v>25665</v>
      </c>
    </row>
    <row r="64" spans="1:5">
      <c r="A64" s="4" t="s">
        <v>32067</v>
      </c>
      <c r="B64" s="4" t="s">
        <v>32068</v>
      </c>
      <c r="C64" s="4" t="s">
        <v>34774</v>
      </c>
      <c r="D64" s="6">
        <v>1</v>
      </c>
      <c r="E64" s="4" t="s">
        <v>25665</v>
      </c>
    </row>
    <row r="65" spans="1:5">
      <c r="A65" s="4" t="s">
        <v>32003</v>
      </c>
      <c r="B65" s="4" t="s">
        <v>32004</v>
      </c>
      <c r="C65" s="4" t="s">
        <v>34774</v>
      </c>
      <c r="D65" s="6">
        <v>3</v>
      </c>
      <c r="E65" s="4" t="s">
        <v>25665</v>
      </c>
    </row>
    <row r="66" spans="1:5">
      <c r="A66" s="4" t="s">
        <v>32221</v>
      </c>
      <c r="B66" s="4" t="s">
        <v>32222</v>
      </c>
      <c r="C66" s="4" t="s">
        <v>34774</v>
      </c>
      <c r="D66" s="6">
        <v>2</v>
      </c>
      <c r="E66" s="4" t="s">
        <v>25665</v>
      </c>
    </row>
    <row r="67" spans="1:5">
      <c r="A67" s="4" t="s">
        <v>32025</v>
      </c>
      <c r="B67" s="4" t="s">
        <v>32026</v>
      </c>
      <c r="C67" s="4" t="s">
        <v>34774</v>
      </c>
      <c r="D67" s="6">
        <v>7</v>
      </c>
      <c r="E67" s="4" t="s">
        <v>25665</v>
      </c>
    </row>
    <row r="68" spans="1:5">
      <c r="A68" s="4" t="s">
        <v>31490</v>
      </c>
      <c r="B68" s="4" t="s">
        <v>31491</v>
      </c>
      <c r="C68" s="4" t="s">
        <v>34774</v>
      </c>
      <c r="D68" s="6">
        <v>1</v>
      </c>
      <c r="E68" s="4" t="s">
        <v>25665</v>
      </c>
    </row>
    <row r="69" spans="1:5">
      <c r="A69" s="4" t="s">
        <v>34067</v>
      </c>
      <c r="B69" s="4" t="s">
        <v>34068</v>
      </c>
      <c r="C69" s="4" t="s">
        <v>34774</v>
      </c>
      <c r="D69" s="6">
        <v>9</v>
      </c>
      <c r="E69" s="4" t="s">
        <v>25665</v>
      </c>
    </row>
    <row r="70" spans="1:5">
      <c r="A70" s="4" t="s">
        <v>33996</v>
      </c>
      <c r="B70" s="4" t="s">
        <v>33997</v>
      </c>
      <c r="C70" s="4" t="s">
        <v>34774</v>
      </c>
      <c r="D70" s="6">
        <v>1</v>
      </c>
      <c r="E70" s="4" t="s">
        <v>25665</v>
      </c>
    </row>
    <row r="71" spans="1:5">
      <c r="A71" s="4" t="s">
        <v>31573</v>
      </c>
      <c r="B71" s="4" t="s">
        <v>31574</v>
      </c>
      <c r="C71" s="4" t="s">
        <v>34774</v>
      </c>
      <c r="D71" s="6">
        <v>9</v>
      </c>
      <c r="E71" s="4" t="s">
        <v>25665</v>
      </c>
    </row>
    <row r="72" spans="1:5">
      <c r="A72" s="4" t="s">
        <v>32129</v>
      </c>
      <c r="B72" s="4" t="s">
        <v>32130</v>
      </c>
      <c r="C72" s="4" t="s">
        <v>34774</v>
      </c>
      <c r="D72" s="6">
        <v>176</v>
      </c>
      <c r="E72" s="4" t="s">
        <v>25665</v>
      </c>
    </row>
    <row r="73" spans="1:5">
      <c r="A73" s="4" t="s">
        <v>34107</v>
      </c>
      <c r="B73" s="4" t="s">
        <v>34108</v>
      </c>
      <c r="C73" s="4" t="s">
        <v>34774</v>
      </c>
      <c r="D73" s="6">
        <v>1</v>
      </c>
      <c r="E73" s="4" t="s">
        <v>25665</v>
      </c>
    </row>
    <row r="74" spans="1:5">
      <c r="A74" s="4" t="s">
        <v>33943</v>
      </c>
      <c r="B74" s="4" t="s">
        <v>33944</v>
      </c>
      <c r="C74" s="4" t="s">
        <v>34774</v>
      </c>
      <c r="D74" s="6">
        <v>1</v>
      </c>
      <c r="E74" s="4" t="s">
        <v>25665</v>
      </c>
    </row>
    <row r="75" spans="1:5">
      <c r="A75" s="4" t="s">
        <v>34234</v>
      </c>
      <c r="B75" s="4" t="s">
        <v>34235</v>
      </c>
      <c r="C75" s="4" t="s">
        <v>34774</v>
      </c>
      <c r="D75" s="6">
        <v>24</v>
      </c>
      <c r="E75" s="4" t="s">
        <v>25665</v>
      </c>
    </row>
    <row r="76" spans="1:5">
      <c r="A76" s="4" t="s">
        <v>34030</v>
      </c>
      <c r="B76" s="4" t="s">
        <v>34031</v>
      </c>
      <c r="C76" s="4" t="s">
        <v>34774</v>
      </c>
      <c r="D76" s="6">
        <v>7</v>
      </c>
      <c r="E76" s="4" t="s">
        <v>25665</v>
      </c>
    </row>
    <row r="77" spans="1:5">
      <c r="A77" s="4" t="s">
        <v>32071</v>
      </c>
      <c r="B77" s="4" t="s">
        <v>32072</v>
      </c>
      <c r="C77" s="4" t="s">
        <v>34774</v>
      </c>
      <c r="D77" s="6">
        <v>2</v>
      </c>
      <c r="E77" s="4" t="s">
        <v>25665</v>
      </c>
    </row>
    <row r="78" spans="1:5">
      <c r="A78" s="4" t="s">
        <v>31591</v>
      </c>
      <c r="B78" s="4" t="s">
        <v>31592</v>
      </c>
      <c r="C78" s="4" t="s">
        <v>34774</v>
      </c>
      <c r="D78" s="6">
        <v>1</v>
      </c>
      <c r="E78" s="4" t="s">
        <v>25665</v>
      </c>
    </row>
    <row r="79" spans="1:5">
      <c r="A79" s="4" t="s">
        <v>31577</v>
      </c>
      <c r="B79" s="4" t="s">
        <v>31578</v>
      </c>
      <c r="C79" s="4" t="s">
        <v>34774</v>
      </c>
      <c r="D79" s="6">
        <v>1</v>
      </c>
      <c r="E79" s="4" t="s">
        <v>25665</v>
      </c>
    </row>
    <row r="80" spans="1:5">
      <c r="A80" s="4" t="s">
        <v>31823</v>
      </c>
      <c r="B80" s="4" t="s">
        <v>31824</v>
      </c>
      <c r="C80" s="4" t="s">
        <v>34774</v>
      </c>
      <c r="D80" s="6">
        <v>18</v>
      </c>
      <c r="E80" s="4" t="s">
        <v>25665</v>
      </c>
    </row>
    <row r="81" spans="1:5">
      <c r="A81" s="4" t="s">
        <v>34228</v>
      </c>
      <c r="B81" s="4" t="s">
        <v>34229</v>
      </c>
      <c r="C81" s="4" t="s">
        <v>34774</v>
      </c>
      <c r="D81" s="6">
        <v>2</v>
      </c>
      <c r="E81" s="4" t="s">
        <v>25665</v>
      </c>
    </row>
    <row r="82" spans="1:5">
      <c r="A82" s="4" t="s">
        <v>31851</v>
      </c>
      <c r="B82" s="4" t="s">
        <v>31852</v>
      </c>
      <c r="C82" s="4" t="s">
        <v>34774</v>
      </c>
      <c r="D82" s="6">
        <v>1</v>
      </c>
      <c r="E82" s="4" t="s">
        <v>25665</v>
      </c>
    </row>
    <row r="83" spans="1:5">
      <c r="A83" s="4" t="s">
        <v>31571</v>
      </c>
      <c r="B83" s="4" t="s">
        <v>31572</v>
      </c>
      <c r="C83" s="4" t="s">
        <v>34774</v>
      </c>
      <c r="D83" s="6">
        <v>5</v>
      </c>
      <c r="E83" s="4" t="s">
        <v>25665</v>
      </c>
    </row>
    <row r="84" spans="1:5">
      <c r="A84" s="4" t="s">
        <v>31541</v>
      </c>
      <c r="B84" s="4" t="s">
        <v>31542</v>
      </c>
      <c r="C84" s="4" t="s">
        <v>34774</v>
      </c>
      <c r="D84" s="6">
        <v>1</v>
      </c>
      <c r="E84" s="4" t="s">
        <v>25665</v>
      </c>
    </row>
    <row r="85" spans="1:5">
      <c r="A85" s="4" t="s">
        <v>34232</v>
      </c>
      <c r="B85" s="4" t="s">
        <v>34233</v>
      </c>
      <c r="C85" s="4" t="s">
        <v>34774</v>
      </c>
      <c r="D85" s="6">
        <v>3</v>
      </c>
      <c r="E85" s="4" t="s">
        <v>25665</v>
      </c>
    </row>
    <row r="86" spans="1:5">
      <c r="A86" s="4" t="s">
        <v>34167</v>
      </c>
      <c r="B86" s="4" t="s">
        <v>34168</v>
      </c>
      <c r="C86" s="4" t="s">
        <v>34774</v>
      </c>
      <c r="D86" s="6">
        <v>2</v>
      </c>
      <c r="E86" s="4" t="s">
        <v>25665</v>
      </c>
    </row>
    <row r="87" spans="1:5">
      <c r="A87" s="4" t="s">
        <v>32063</v>
      </c>
      <c r="B87" s="4" t="s">
        <v>32064</v>
      </c>
      <c r="C87" s="4" t="s">
        <v>34774</v>
      </c>
      <c r="D87" s="6">
        <v>1</v>
      </c>
      <c r="E87" s="4" t="s">
        <v>25665</v>
      </c>
    </row>
    <row r="88" spans="1:5">
      <c r="A88" s="4" t="s">
        <v>32185</v>
      </c>
      <c r="B88" s="4" t="s">
        <v>32186</v>
      </c>
      <c r="C88" s="4" t="s">
        <v>34774</v>
      </c>
      <c r="D88" s="6">
        <v>2</v>
      </c>
      <c r="E88" s="4" t="s">
        <v>25665</v>
      </c>
    </row>
    <row r="89" spans="1:5">
      <c r="A89" s="4" t="s">
        <v>31991</v>
      </c>
      <c r="B89" s="4" t="s">
        <v>31992</v>
      </c>
      <c r="C89" s="4" t="s">
        <v>34774</v>
      </c>
      <c r="D89" s="6">
        <v>43</v>
      </c>
      <c r="E89" s="4" t="s">
        <v>25665</v>
      </c>
    </row>
    <row r="90" spans="1:5">
      <c r="A90" s="4" t="s">
        <v>31781</v>
      </c>
      <c r="B90" s="4" t="s">
        <v>31782</v>
      </c>
      <c r="C90" s="4" t="s">
        <v>34774</v>
      </c>
      <c r="D90" s="6">
        <v>1</v>
      </c>
      <c r="E90" s="4" t="s">
        <v>25665</v>
      </c>
    </row>
    <row r="91" spans="1:5">
      <c r="A91" s="4" t="s">
        <v>32007</v>
      </c>
      <c r="B91" s="4" t="s">
        <v>32008</v>
      </c>
      <c r="C91" s="4" t="s">
        <v>34774</v>
      </c>
      <c r="D91" s="6">
        <v>1</v>
      </c>
      <c r="E91" s="4" t="s">
        <v>25665</v>
      </c>
    </row>
    <row r="92" spans="1:5">
      <c r="A92" s="4" t="s">
        <v>31498</v>
      </c>
      <c r="B92" s="4" t="s">
        <v>31499</v>
      </c>
      <c r="C92" s="4" t="s">
        <v>34774</v>
      </c>
      <c r="D92" s="6">
        <v>9</v>
      </c>
      <c r="E92" s="4" t="s">
        <v>25665</v>
      </c>
    </row>
    <row r="93" spans="1:5">
      <c r="A93" s="4" t="s">
        <v>32061</v>
      </c>
      <c r="B93" s="4" t="s">
        <v>32062</v>
      </c>
      <c r="C93" s="4" t="s">
        <v>34774</v>
      </c>
      <c r="D93" s="6">
        <v>5</v>
      </c>
      <c r="E93" s="4" t="s">
        <v>25665</v>
      </c>
    </row>
    <row r="94" spans="1:5">
      <c r="A94" s="4" t="s">
        <v>31921</v>
      </c>
      <c r="B94" s="4" t="s">
        <v>31922</v>
      </c>
      <c r="C94" s="4" t="s">
        <v>34774</v>
      </c>
      <c r="D94" s="6">
        <v>3</v>
      </c>
      <c r="E94" s="4" t="s">
        <v>25665</v>
      </c>
    </row>
    <row r="95" spans="1:5">
      <c r="A95" s="4" t="s">
        <v>27352</v>
      </c>
      <c r="B95" s="4" t="s">
        <v>27353</v>
      </c>
      <c r="C95" s="3" t="s">
        <v>25664</v>
      </c>
      <c r="D95" s="6">
        <v>5907</v>
      </c>
      <c r="E95" s="4" t="s">
        <v>25665</v>
      </c>
    </row>
    <row r="96" spans="1:5">
      <c r="A96" s="4" t="s">
        <v>27367</v>
      </c>
      <c r="B96" s="4" t="s">
        <v>27368</v>
      </c>
      <c r="C96" s="3" t="s">
        <v>25664</v>
      </c>
      <c r="D96" s="6">
        <v>3</v>
      </c>
      <c r="E96" s="4" t="s">
        <v>25665</v>
      </c>
    </row>
    <row r="97" spans="1:5">
      <c r="A97" s="4" t="s">
        <v>28203</v>
      </c>
      <c r="B97" s="4" t="s">
        <v>28204</v>
      </c>
      <c r="C97" s="3" t="s">
        <v>25664</v>
      </c>
      <c r="D97" s="6">
        <v>3</v>
      </c>
      <c r="E97" s="4" t="s">
        <v>25665</v>
      </c>
    </row>
    <row r="98" spans="1:5">
      <c r="A98" s="4" t="s">
        <v>27505</v>
      </c>
      <c r="B98" s="4" t="s">
        <v>27506</v>
      </c>
      <c r="C98" s="3" t="s">
        <v>25664</v>
      </c>
      <c r="D98" s="6">
        <v>1865</v>
      </c>
      <c r="E98" s="4" t="s">
        <v>25665</v>
      </c>
    </row>
    <row r="99" spans="1:5">
      <c r="A99" s="4" t="s">
        <v>27454</v>
      </c>
      <c r="B99" s="4" t="s">
        <v>27455</v>
      </c>
      <c r="C99" s="3" t="s">
        <v>25664</v>
      </c>
      <c r="D99" s="6">
        <v>4</v>
      </c>
      <c r="E99" s="4" t="s">
        <v>25665</v>
      </c>
    </row>
    <row r="100" spans="1:5">
      <c r="A100" s="4" t="s">
        <v>28803</v>
      </c>
      <c r="B100" s="4" t="s">
        <v>28804</v>
      </c>
      <c r="C100" s="3" t="s">
        <v>25664</v>
      </c>
      <c r="D100" s="6">
        <v>1</v>
      </c>
      <c r="E100" s="4" t="s">
        <v>25665</v>
      </c>
    </row>
    <row r="101" spans="1:5">
      <c r="A101" s="4" t="s">
        <v>29744</v>
      </c>
      <c r="B101" s="4" t="s">
        <v>29745</v>
      </c>
      <c r="C101" s="3" t="s">
        <v>25664</v>
      </c>
      <c r="D101" s="6">
        <v>1</v>
      </c>
      <c r="E101" s="4" t="s">
        <v>25665</v>
      </c>
    </row>
    <row r="102" spans="1:5">
      <c r="A102" s="4" t="s">
        <v>32792</v>
      </c>
      <c r="B102" s="4" t="s">
        <v>32793</v>
      </c>
      <c r="C102" s="3" t="s">
        <v>25664</v>
      </c>
      <c r="D102" s="6">
        <v>19550</v>
      </c>
      <c r="E102" s="4" t="s">
        <v>25665</v>
      </c>
    </row>
    <row r="103" spans="1:5">
      <c r="A103" s="4" t="s">
        <v>32778</v>
      </c>
      <c r="B103" s="4" t="s">
        <v>32779</v>
      </c>
      <c r="C103" s="3" t="s">
        <v>25664</v>
      </c>
      <c r="D103" s="6">
        <v>3</v>
      </c>
      <c r="E103" s="4" t="s">
        <v>25665</v>
      </c>
    </row>
    <row r="104" spans="1:5">
      <c r="A104" s="4" t="s">
        <v>27515</v>
      </c>
      <c r="B104" s="4" t="s">
        <v>27516</v>
      </c>
      <c r="C104" s="3" t="s">
        <v>25664</v>
      </c>
      <c r="D104" s="6">
        <v>3</v>
      </c>
      <c r="E104" s="4" t="s">
        <v>25665</v>
      </c>
    </row>
    <row r="105" spans="1:5">
      <c r="A105" s="4" t="s">
        <v>32799</v>
      </c>
      <c r="B105" s="4" t="s">
        <v>32800</v>
      </c>
      <c r="C105" s="3" t="s">
        <v>25664</v>
      </c>
      <c r="D105" s="6">
        <v>10</v>
      </c>
      <c r="E105" s="4" t="s">
        <v>25665</v>
      </c>
    </row>
    <row r="106" spans="1:5">
      <c r="A106" s="4" t="s">
        <v>27462</v>
      </c>
      <c r="B106" s="4" t="s">
        <v>27463</v>
      </c>
      <c r="C106" s="3" t="s">
        <v>25664</v>
      </c>
      <c r="D106" s="6">
        <v>7</v>
      </c>
      <c r="E106" s="4" t="s">
        <v>25665</v>
      </c>
    </row>
    <row r="107" spans="1:5">
      <c r="A107" s="4" t="s">
        <v>27418</v>
      </c>
      <c r="B107" s="4" t="s">
        <v>27419</v>
      </c>
      <c r="C107" s="3" t="s">
        <v>25664</v>
      </c>
      <c r="D107" s="6">
        <v>2</v>
      </c>
      <c r="E107" s="4" t="s">
        <v>25665</v>
      </c>
    </row>
    <row r="108" spans="1:5">
      <c r="A108" s="4" t="s">
        <v>27438</v>
      </c>
      <c r="B108" s="4" t="s">
        <v>27439</v>
      </c>
      <c r="C108" s="3" t="s">
        <v>25664</v>
      </c>
      <c r="D108" s="6">
        <v>14</v>
      </c>
      <c r="E108" s="4" t="s">
        <v>25665</v>
      </c>
    </row>
    <row r="109" spans="1:5">
      <c r="A109" s="4" t="s">
        <v>27291</v>
      </c>
      <c r="B109" s="4" t="s">
        <v>27292</v>
      </c>
      <c r="C109" s="3" t="s">
        <v>25664</v>
      </c>
      <c r="D109" s="6">
        <v>47</v>
      </c>
      <c r="E109" s="4" t="s">
        <v>25665</v>
      </c>
    </row>
    <row r="110" spans="1:5">
      <c r="A110" s="4" t="s">
        <v>32808</v>
      </c>
      <c r="B110" s="4" t="s">
        <v>32809</v>
      </c>
      <c r="C110" s="3" t="s">
        <v>25664</v>
      </c>
      <c r="D110" s="6">
        <v>7</v>
      </c>
      <c r="E110" s="4" t="s">
        <v>25665</v>
      </c>
    </row>
    <row r="111" spans="1:5">
      <c r="A111" s="4" t="s">
        <v>32803</v>
      </c>
      <c r="B111" s="4" t="s">
        <v>32804</v>
      </c>
      <c r="C111" s="3" t="s">
        <v>25664</v>
      </c>
      <c r="D111" s="6">
        <v>2</v>
      </c>
      <c r="E111" s="4" t="s">
        <v>25665</v>
      </c>
    </row>
    <row r="112" spans="1:5">
      <c r="A112" s="4" t="s">
        <v>27380</v>
      </c>
      <c r="B112" s="4" t="s">
        <v>27381</v>
      </c>
      <c r="C112" s="3" t="s">
        <v>25664</v>
      </c>
      <c r="D112" s="6">
        <v>18</v>
      </c>
      <c r="E112" s="4" t="s">
        <v>25665</v>
      </c>
    </row>
    <row r="113" spans="1:5">
      <c r="A113" s="4" t="s">
        <v>27175</v>
      </c>
      <c r="B113" s="4" t="s">
        <v>27176</v>
      </c>
      <c r="C113" s="3" t="s">
        <v>25664</v>
      </c>
      <c r="D113" s="6">
        <v>3</v>
      </c>
      <c r="E113" s="4" t="s">
        <v>25665</v>
      </c>
    </row>
    <row r="114" spans="1:5">
      <c r="A114" s="4" t="s">
        <v>31436</v>
      </c>
      <c r="B114" s="4" t="s">
        <v>31437</v>
      </c>
      <c r="C114" s="3" t="s">
        <v>25664</v>
      </c>
      <c r="D114" s="6">
        <v>53</v>
      </c>
      <c r="E114" s="4" t="s">
        <v>25665</v>
      </c>
    </row>
    <row r="115" spans="1:5">
      <c r="A115" s="4" t="s">
        <v>32834</v>
      </c>
      <c r="B115" s="4" t="s">
        <v>32835</v>
      </c>
      <c r="C115" s="3" t="s">
        <v>25664</v>
      </c>
      <c r="D115" s="6">
        <v>1</v>
      </c>
      <c r="E115" s="4" t="s">
        <v>25665</v>
      </c>
    </row>
    <row r="116" spans="1:5">
      <c r="A116" s="4" t="s">
        <v>27256</v>
      </c>
      <c r="B116" s="4" t="s">
        <v>27257</v>
      </c>
      <c r="C116" s="3" t="s">
        <v>25664</v>
      </c>
      <c r="D116" s="6">
        <v>27</v>
      </c>
      <c r="E116" s="4" t="s">
        <v>25665</v>
      </c>
    </row>
    <row r="117" spans="1:5">
      <c r="A117" s="4" t="s">
        <v>29720</v>
      </c>
      <c r="B117" s="4" t="s">
        <v>29721</v>
      </c>
      <c r="C117" s="3" t="s">
        <v>25664</v>
      </c>
      <c r="D117" s="6">
        <v>29</v>
      </c>
      <c r="E117" s="4" t="s">
        <v>25665</v>
      </c>
    </row>
    <row r="118" spans="1:5">
      <c r="A118" s="4" t="s">
        <v>27475</v>
      </c>
      <c r="B118" s="4" t="s">
        <v>27476</v>
      </c>
      <c r="C118" s="3" t="s">
        <v>25664</v>
      </c>
      <c r="D118" s="6">
        <v>6</v>
      </c>
      <c r="E118" s="4" t="s">
        <v>25665</v>
      </c>
    </row>
    <row r="119" spans="1:5">
      <c r="A119" s="4" t="s">
        <v>32846</v>
      </c>
      <c r="B119" s="4" t="s">
        <v>32847</v>
      </c>
      <c r="C119" s="3" t="s">
        <v>25664</v>
      </c>
      <c r="D119" s="6">
        <v>5</v>
      </c>
      <c r="E119" s="4" t="s">
        <v>25665</v>
      </c>
    </row>
    <row r="120" spans="1:5">
      <c r="A120" s="4" t="s">
        <v>27327</v>
      </c>
      <c r="B120" s="4" t="s">
        <v>27328</v>
      </c>
      <c r="C120" s="3" t="s">
        <v>25664</v>
      </c>
      <c r="D120" s="6">
        <v>2</v>
      </c>
      <c r="E120" s="4" t="s">
        <v>25665</v>
      </c>
    </row>
    <row r="121" spans="1:5">
      <c r="A121" s="4" t="s">
        <v>27184</v>
      </c>
      <c r="B121" s="4" t="s">
        <v>27185</v>
      </c>
      <c r="C121" s="3" t="s">
        <v>25664</v>
      </c>
      <c r="D121" s="6">
        <v>7</v>
      </c>
      <c r="E121" s="4" t="s">
        <v>25665</v>
      </c>
    </row>
    <row r="122" spans="1:5">
      <c r="A122" s="4" t="s">
        <v>27296</v>
      </c>
      <c r="B122" s="4" t="s">
        <v>27297</v>
      </c>
      <c r="C122" s="3" t="s">
        <v>25664</v>
      </c>
      <c r="D122" s="6">
        <v>13</v>
      </c>
      <c r="E122" s="4" t="s">
        <v>25665</v>
      </c>
    </row>
    <row r="123" spans="1:5">
      <c r="A123" s="4" t="s">
        <v>27394</v>
      </c>
      <c r="B123" s="4" t="s">
        <v>27395</v>
      </c>
      <c r="C123" s="3" t="s">
        <v>25664</v>
      </c>
      <c r="D123" s="6">
        <v>12</v>
      </c>
      <c r="E123" s="4" t="s">
        <v>25665</v>
      </c>
    </row>
    <row r="124" spans="1:5">
      <c r="A124" s="4" t="s">
        <v>27311</v>
      </c>
      <c r="B124" s="4" t="s">
        <v>27312</v>
      </c>
      <c r="C124" s="3" t="s">
        <v>25664</v>
      </c>
      <c r="D124" s="6">
        <v>54</v>
      </c>
      <c r="E124" s="4" t="s">
        <v>25665</v>
      </c>
    </row>
    <row r="125" spans="1:5">
      <c r="A125" s="4" t="s">
        <v>27231</v>
      </c>
      <c r="B125" s="4" t="s">
        <v>27232</v>
      </c>
      <c r="C125" s="3" t="s">
        <v>25664</v>
      </c>
      <c r="D125" s="6">
        <v>41</v>
      </c>
      <c r="E125" s="4" t="s">
        <v>25665</v>
      </c>
    </row>
    <row r="126" spans="1:5">
      <c r="A126" s="4" t="s">
        <v>32790</v>
      </c>
      <c r="B126" s="4" t="s">
        <v>32791</v>
      </c>
      <c r="C126" s="3" t="s">
        <v>25664</v>
      </c>
      <c r="D126" s="6">
        <v>3</v>
      </c>
      <c r="E126" s="4" t="s">
        <v>25665</v>
      </c>
    </row>
    <row r="127" spans="1:5">
      <c r="A127" s="4" t="s">
        <v>27223</v>
      </c>
      <c r="B127" s="4" t="s">
        <v>27224</v>
      </c>
      <c r="C127" s="4" t="s">
        <v>34775</v>
      </c>
      <c r="D127" s="6">
        <v>578</v>
      </c>
      <c r="E127" s="4" t="s">
        <v>25665</v>
      </c>
    </row>
    <row r="128" spans="1:5">
      <c r="A128" s="4" t="s">
        <v>27473</v>
      </c>
      <c r="B128" s="4" t="s">
        <v>27474</v>
      </c>
      <c r="C128" s="4" t="s">
        <v>34775</v>
      </c>
      <c r="D128" s="6">
        <v>7</v>
      </c>
      <c r="E128" s="4" t="s">
        <v>25665</v>
      </c>
    </row>
    <row r="129" spans="1:5">
      <c r="A129" s="4" t="s">
        <v>27522</v>
      </c>
      <c r="B129" s="4" t="s">
        <v>27523</v>
      </c>
      <c r="C129" s="4" t="s">
        <v>34775</v>
      </c>
      <c r="D129" s="6">
        <v>50</v>
      </c>
      <c r="E129" s="4" t="s">
        <v>25665</v>
      </c>
    </row>
    <row r="130" spans="1:5">
      <c r="A130" s="4" t="s">
        <v>27126</v>
      </c>
      <c r="B130" s="4" t="s">
        <v>25664</v>
      </c>
      <c r="C130" s="3" t="s">
        <v>25664</v>
      </c>
      <c r="D130" s="6">
        <v>1</v>
      </c>
      <c r="E130" s="4" t="s">
        <v>25665</v>
      </c>
    </row>
    <row r="131" spans="1:5">
      <c r="A131" s="4" t="s">
        <v>27140</v>
      </c>
      <c r="B131" s="4" t="s">
        <v>25664</v>
      </c>
      <c r="C131" s="3" t="s">
        <v>25664</v>
      </c>
      <c r="D131" s="6">
        <v>1</v>
      </c>
      <c r="E131" s="4" t="s">
        <v>25665</v>
      </c>
    </row>
    <row r="132" spans="1:5">
      <c r="A132" s="4" t="s">
        <v>27168</v>
      </c>
      <c r="B132" s="4" t="s">
        <v>25664</v>
      </c>
      <c r="C132" s="3" t="s">
        <v>25664</v>
      </c>
      <c r="D132" s="6">
        <v>1</v>
      </c>
      <c r="E132" s="4" t="s">
        <v>25665</v>
      </c>
    </row>
    <row r="133" spans="1:5">
      <c r="A133" s="4" t="s">
        <v>27191</v>
      </c>
      <c r="B133" s="4" t="s">
        <v>25664</v>
      </c>
      <c r="C133" s="3" t="s">
        <v>25664</v>
      </c>
      <c r="D133" s="6">
        <v>1</v>
      </c>
      <c r="E133" s="4" t="s">
        <v>25665</v>
      </c>
    </row>
    <row r="134" spans="1:5">
      <c r="A134" s="4" t="s">
        <v>27197</v>
      </c>
      <c r="B134" s="4" t="s">
        <v>25664</v>
      </c>
      <c r="C134" s="3" t="s">
        <v>25664</v>
      </c>
      <c r="D134" s="6">
        <v>1</v>
      </c>
      <c r="E134" s="4" t="s">
        <v>25665</v>
      </c>
    </row>
    <row r="135" spans="1:5">
      <c r="A135" s="4" t="s">
        <v>27203</v>
      </c>
      <c r="B135" s="4" t="s">
        <v>25664</v>
      </c>
      <c r="C135" s="3" t="s">
        <v>25664</v>
      </c>
      <c r="D135" s="6">
        <v>1</v>
      </c>
      <c r="E135" s="4" t="s">
        <v>25665</v>
      </c>
    </row>
    <row r="136" spans="1:5">
      <c r="A136" s="4" t="s">
        <v>27207</v>
      </c>
      <c r="B136" s="4" t="s">
        <v>25664</v>
      </c>
      <c r="C136" s="3" t="s">
        <v>25664</v>
      </c>
      <c r="D136" s="6">
        <v>1</v>
      </c>
      <c r="E136" s="4" t="s">
        <v>25665</v>
      </c>
    </row>
    <row r="137" spans="1:5">
      <c r="A137" s="4" t="s">
        <v>27225</v>
      </c>
      <c r="B137" s="4" t="s">
        <v>25664</v>
      </c>
      <c r="C137" s="3" t="s">
        <v>25664</v>
      </c>
      <c r="D137" s="6">
        <v>1</v>
      </c>
      <c r="E137" s="4" t="s">
        <v>25665</v>
      </c>
    </row>
    <row r="138" spans="1:5">
      <c r="A138" s="4" t="s">
        <v>27251</v>
      </c>
      <c r="B138" s="4" t="s">
        <v>25664</v>
      </c>
      <c r="C138" s="3" t="s">
        <v>25664</v>
      </c>
      <c r="D138" s="6">
        <v>1</v>
      </c>
      <c r="E138" s="4" t="s">
        <v>25665</v>
      </c>
    </row>
    <row r="139" spans="1:5">
      <c r="A139" s="4" t="s">
        <v>27252</v>
      </c>
      <c r="B139" s="4" t="s">
        <v>25664</v>
      </c>
      <c r="C139" s="3" t="s">
        <v>25664</v>
      </c>
      <c r="D139" s="6">
        <v>1</v>
      </c>
      <c r="E139" s="4" t="s">
        <v>25665</v>
      </c>
    </row>
    <row r="140" spans="1:5">
      <c r="A140" s="4" t="s">
        <v>27254</v>
      </c>
      <c r="B140" s="4" t="s">
        <v>25664</v>
      </c>
      <c r="C140" s="3" t="s">
        <v>25664</v>
      </c>
      <c r="D140" s="6">
        <v>1</v>
      </c>
      <c r="E140" s="4" t="s">
        <v>25665</v>
      </c>
    </row>
    <row r="141" spans="1:5">
      <c r="A141" s="4" t="s">
        <v>27261</v>
      </c>
      <c r="B141" s="4" t="s">
        <v>25664</v>
      </c>
      <c r="C141" s="3" t="s">
        <v>25664</v>
      </c>
      <c r="D141" s="6">
        <v>1</v>
      </c>
      <c r="E141" s="4" t="s">
        <v>25665</v>
      </c>
    </row>
    <row r="142" spans="1:5">
      <c r="A142" s="4" t="s">
        <v>27263</v>
      </c>
      <c r="B142" s="4" t="s">
        <v>25664</v>
      </c>
      <c r="C142" s="3" t="s">
        <v>25664</v>
      </c>
      <c r="D142" s="6">
        <v>1</v>
      </c>
      <c r="E142" s="4" t="s">
        <v>25665</v>
      </c>
    </row>
    <row r="143" spans="1:5">
      <c r="A143" s="4" t="s">
        <v>27267</v>
      </c>
      <c r="B143" s="4" t="s">
        <v>25664</v>
      </c>
      <c r="C143" s="3" t="s">
        <v>25664</v>
      </c>
      <c r="D143" s="6">
        <v>1</v>
      </c>
      <c r="E143" s="4" t="s">
        <v>25665</v>
      </c>
    </row>
    <row r="144" spans="1:5">
      <c r="A144" s="4" t="s">
        <v>27280</v>
      </c>
      <c r="B144" s="4" t="s">
        <v>25664</v>
      </c>
      <c r="C144" s="3" t="s">
        <v>25664</v>
      </c>
      <c r="D144" s="6">
        <v>1</v>
      </c>
      <c r="E144" s="4" t="s">
        <v>25665</v>
      </c>
    </row>
    <row r="145" spans="1:5">
      <c r="A145" s="4" t="s">
        <v>27298</v>
      </c>
      <c r="B145" s="4" t="s">
        <v>25664</v>
      </c>
      <c r="C145" s="3" t="s">
        <v>25664</v>
      </c>
      <c r="D145" s="6">
        <v>1</v>
      </c>
      <c r="E145" s="4" t="s">
        <v>25665</v>
      </c>
    </row>
    <row r="146" spans="1:5">
      <c r="A146" s="4" t="s">
        <v>27302</v>
      </c>
      <c r="B146" s="4" t="s">
        <v>25664</v>
      </c>
      <c r="C146" s="3" t="s">
        <v>25664</v>
      </c>
      <c r="D146" s="6">
        <v>1</v>
      </c>
      <c r="E146" s="4" t="s">
        <v>25665</v>
      </c>
    </row>
    <row r="147" spans="1:5">
      <c r="A147" s="4" t="s">
        <v>27303</v>
      </c>
      <c r="B147" s="4" t="s">
        <v>25664</v>
      </c>
      <c r="C147" s="3" t="s">
        <v>25664</v>
      </c>
      <c r="D147" s="6">
        <v>1</v>
      </c>
      <c r="E147" s="4" t="s">
        <v>25665</v>
      </c>
    </row>
    <row r="148" spans="1:5">
      <c r="A148" s="4" t="s">
        <v>27310</v>
      </c>
      <c r="B148" s="4" t="s">
        <v>25664</v>
      </c>
      <c r="C148" s="3" t="s">
        <v>25664</v>
      </c>
      <c r="D148" s="6">
        <v>1</v>
      </c>
      <c r="E148" s="4" t="s">
        <v>25665</v>
      </c>
    </row>
    <row r="149" spans="1:5">
      <c r="A149" s="4" t="s">
        <v>27377</v>
      </c>
      <c r="B149" s="4" t="s">
        <v>25664</v>
      </c>
      <c r="C149" s="3" t="s">
        <v>25664</v>
      </c>
      <c r="D149" s="6">
        <v>1</v>
      </c>
      <c r="E149" s="4" t="s">
        <v>25665</v>
      </c>
    </row>
    <row r="150" spans="1:5">
      <c r="A150" s="4" t="s">
        <v>27387</v>
      </c>
      <c r="B150" s="4" t="s">
        <v>25664</v>
      </c>
      <c r="C150" s="3" t="s">
        <v>25664</v>
      </c>
      <c r="D150" s="6">
        <v>1</v>
      </c>
      <c r="E150" s="4" t="s">
        <v>25665</v>
      </c>
    </row>
    <row r="151" spans="1:5">
      <c r="A151" s="4" t="s">
        <v>27388</v>
      </c>
      <c r="B151" s="4" t="s">
        <v>25664</v>
      </c>
      <c r="C151" s="3" t="s">
        <v>25664</v>
      </c>
      <c r="D151" s="6">
        <v>1</v>
      </c>
      <c r="E151" s="4" t="s">
        <v>25665</v>
      </c>
    </row>
    <row r="152" spans="1:5">
      <c r="A152" s="4" t="s">
        <v>27401</v>
      </c>
      <c r="B152" s="4" t="s">
        <v>25664</v>
      </c>
      <c r="C152" s="3" t="s">
        <v>25664</v>
      </c>
      <c r="D152" s="6">
        <v>1</v>
      </c>
      <c r="E152" s="4" t="s">
        <v>25665</v>
      </c>
    </row>
    <row r="153" spans="1:5">
      <c r="A153" s="4" t="s">
        <v>27415</v>
      </c>
      <c r="B153" s="4" t="s">
        <v>25664</v>
      </c>
      <c r="C153" s="3" t="s">
        <v>25664</v>
      </c>
      <c r="D153" s="6">
        <v>1</v>
      </c>
      <c r="E153" s="4" t="s">
        <v>25665</v>
      </c>
    </row>
    <row r="154" spans="1:5">
      <c r="A154" s="4" t="s">
        <v>27425</v>
      </c>
      <c r="B154" s="4" t="s">
        <v>25664</v>
      </c>
      <c r="C154" s="3" t="s">
        <v>25664</v>
      </c>
      <c r="D154" s="6">
        <v>1</v>
      </c>
      <c r="E154" s="4" t="s">
        <v>25665</v>
      </c>
    </row>
    <row r="155" spans="1:5">
      <c r="A155" s="4" t="s">
        <v>27430</v>
      </c>
      <c r="B155" s="4" t="s">
        <v>25664</v>
      </c>
      <c r="C155" s="3" t="s">
        <v>25664</v>
      </c>
      <c r="D155" s="6">
        <v>1</v>
      </c>
      <c r="E155" s="4" t="s">
        <v>25665</v>
      </c>
    </row>
    <row r="156" spans="1:5">
      <c r="A156" s="4" t="s">
        <v>27435</v>
      </c>
      <c r="B156" s="4" t="s">
        <v>25664</v>
      </c>
      <c r="C156" s="3" t="s">
        <v>25664</v>
      </c>
      <c r="D156" s="6">
        <v>1</v>
      </c>
      <c r="E156" s="4" t="s">
        <v>25665</v>
      </c>
    </row>
    <row r="157" spans="1:5">
      <c r="A157" s="4" t="s">
        <v>27444</v>
      </c>
      <c r="B157" s="4" t="s">
        <v>25664</v>
      </c>
      <c r="C157" s="3" t="s">
        <v>25664</v>
      </c>
      <c r="D157" s="6">
        <v>1</v>
      </c>
      <c r="E157" s="4" t="s">
        <v>25665</v>
      </c>
    </row>
    <row r="158" spans="1:5">
      <c r="A158" s="4" t="s">
        <v>27490</v>
      </c>
      <c r="B158" s="4" t="s">
        <v>25664</v>
      </c>
      <c r="C158" s="3" t="s">
        <v>25664</v>
      </c>
      <c r="D158" s="6">
        <v>1</v>
      </c>
      <c r="E158" s="4" t="s">
        <v>25665</v>
      </c>
    </row>
    <row r="159" spans="1:5">
      <c r="A159" s="4" t="s">
        <v>27495</v>
      </c>
      <c r="B159" s="4" t="s">
        <v>25664</v>
      </c>
      <c r="C159" s="3" t="s">
        <v>25664</v>
      </c>
      <c r="D159" s="6">
        <v>1</v>
      </c>
      <c r="E159" s="4" t="s">
        <v>25665</v>
      </c>
    </row>
    <row r="160" spans="1:5">
      <c r="A160" s="4" t="s">
        <v>27497</v>
      </c>
      <c r="B160" s="4" t="s">
        <v>25664</v>
      </c>
      <c r="C160" s="3" t="s">
        <v>25664</v>
      </c>
      <c r="D160" s="6">
        <v>1</v>
      </c>
      <c r="E160" s="4" t="s">
        <v>25665</v>
      </c>
    </row>
    <row r="161" spans="1:5">
      <c r="A161" s="4" t="s">
        <v>27500</v>
      </c>
      <c r="B161" s="4" t="s">
        <v>25664</v>
      </c>
      <c r="C161" s="3" t="s">
        <v>25664</v>
      </c>
      <c r="D161" s="6">
        <v>1</v>
      </c>
      <c r="E161" s="4" t="s">
        <v>25665</v>
      </c>
    </row>
    <row r="162" spans="1:5">
      <c r="A162" s="4" t="s">
        <v>27519</v>
      </c>
      <c r="B162" s="4" t="s">
        <v>25664</v>
      </c>
      <c r="C162" s="3" t="s">
        <v>25664</v>
      </c>
      <c r="D162" s="6">
        <v>1</v>
      </c>
      <c r="E162" s="4" t="s">
        <v>25665</v>
      </c>
    </row>
    <row r="163" spans="1:5">
      <c r="A163" s="4" t="s">
        <v>28200</v>
      </c>
      <c r="B163" s="4" t="s">
        <v>25664</v>
      </c>
      <c r="C163" s="3" t="s">
        <v>25664</v>
      </c>
      <c r="D163" s="6">
        <v>1</v>
      </c>
      <c r="E163" s="4" t="s">
        <v>25665</v>
      </c>
    </row>
    <row r="164" spans="1:5">
      <c r="A164" s="4" t="s">
        <v>28209</v>
      </c>
      <c r="B164" s="4" t="s">
        <v>25664</v>
      </c>
      <c r="C164" s="3" t="s">
        <v>25664</v>
      </c>
      <c r="D164" s="6">
        <v>1</v>
      </c>
      <c r="E164" s="4" t="s">
        <v>25665</v>
      </c>
    </row>
    <row r="165" spans="1:5">
      <c r="A165" s="4" t="s">
        <v>28219</v>
      </c>
      <c r="B165" s="4" t="s">
        <v>25664</v>
      </c>
      <c r="C165" s="3" t="s">
        <v>25664</v>
      </c>
      <c r="D165" s="6">
        <v>1</v>
      </c>
      <c r="E165" s="4" t="s">
        <v>25665</v>
      </c>
    </row>
    <row r="166" spans="1:5">
      <c r="A166" s="4" t="s">
        <v>28229</v>
      </c>
      <c r="B166" s="4" t="s">
        <v>25664</v>
      </c>
      <c r="C166" s="3" t="s">
        <v>25664</v>
      </c>
      <c r="D166" s="6">
        <v>1</v>
      </c>
      <c r="E166" s="4" t="s">
        <v>25665</v>
      </c>
    </row>
    <row r="167" spans="1:5">
      <c r="A167" s="4" t="s">
        <v>28235</v>
      </c>
      <c r="B167" s="4" t="s">
        <v>25664</v>
      </c>
      <c r="C167" s="3" t="s">
        <v>25664</v>
      </c>
      <c r="D167" s="6">
        <v>1</v>
      </c>
      <c r="E167" s="4" t="s">
        <v>25665</v>
      </c>
    </row>
    <row r="168" spans="1:5">
      <c r="A168" s="4" t="s">
        <v>28237</v>
      </c>
      <c r="B168" s="4" t="s">
        <v>25664</v>
      </c>
      <c r="C168" s="3" t="s">
        <v>25664</v>
      </c>
      <c r="D168" s="6">
        <v>1</v>
      </c>
      <c r="E168" s="4" t="s">
        <v>25665</v>
      </c>
    </row>
    <row r="169" spans="1:5">
      <c r="A169" s="4" t="s">
        <v>28244</v>
      </c>
      <c r="B169" s="4" t="s">
        <v>25664</v>
      </c>
      <c r="C169" s="3" t="s">
        <v>25664</v>
      </c>
      <c r="D169" s="6">
        <v>1</v>
      </c>
      <c r="E169" s="4" t="s">
        <v>25665</v>
      </c>
    </row>
    <row r="170" spans="1:5">
      <c r="A170" s="4" t="s">
        <v>28245</v>
      </c>
      <c r="B170" s="4" t="s">
        <v>25664</v>
      </c>
      <c r="C170" s="3" t="s">
        <v>25664</v>
      </c>
      <c r="D170" s="6">
        <v>1</v>
      </c>
      <c r="E170" s="4" t="s">
        <v>25665</v>
      </c>
    </row>
    <row r="171" spans="1:5">
      <c r="A171" s="4" t="s">
        <v>28248</v>
      </c>
      <c r="B171" s="4" t="s">
        <v>25664</v>
      </c>
      <c r="C171" s="3" t="s">
        <v>25664</v>
      </c>
      <c r="D171" s="6">
        <v>1</v>
      </c>
      <c r="E171" s="4" t="s">
        <v>25665</v>
      </c>
    </row>
    <row r="172" spans="1:5">
      <c r="A172" s="4" t="s">
        <v>28251</v>
      </c>
      <c r="B172" s="4" t="s">
        <v>25664</v>
      </c>
      <c r="C172" s="3" t="s">
        <v>25664</v>
      </c>
      <c r="D172" s="6">
        <v>1</v>
      </c>
      <c r="E172" s="4" t="s">
        <v>25665</v>
      </c>
    </row>
    <row r="173" spans="1:5">
      <c r="A173" s="4" t="s">
        <v>28259</v>
      </c>
      <c r="B173" s="4" t="s">
        <v>25664</v>
      </c>
      <c r="C173" s="3" t="s">
        <v>25664</v>
      </c>
      <c r="D173" s="6">
        <v>1</v>
      </c>
      <c r="E173" s="4" t="s">
        <v>25665</v>
      </c>
    </row>
    <row r="174" spans="1:5">
      <c r="A174" s="4" t="s">
        <v>28269</v>
      </c>
      <c r="B174" s="4" t="s">
        <v>25664</v>
      </c>
      <c r="C174" s="3" t="s">
        <v>25664</v>
      </c>
      <c r="D174" s="6">
        <v>1</v>
      </c>
      <c r="E174" s="4" t="s">
        <v>25665</v>
      </c>
    </row>
    <row r="175" spans="1:5">
      <c r="A175" s="4" t="s">
        <v>28274</v>
      </c>
      <c r="B175" s="4" t="s">
        <v>25664</v>
      </c>
      <c r="C175" s="3" t="s">
        <v>25664</v>
      </c>
      <c r="D175" s="6">
        <v>1</v>
      </c>
      <c r="E175" s="4" t="s">
        <v>25665</v>
      </c>
    </row>
    <row r="176" spans="1:5">
      <c r="A176" s="4" t="s">
        <v>28280</v>
      </c>
      <c r="B176" s="4" t="s">
        <v>25664</v>
      </c>
      <c r="C176" s="3" t="s">
        <v>25664</v>
      </c>
      <c r="D176" s="6">
        <v>1</v>
      </c>
      <c r="E176" s="4" t="s">
        <v>25665</v>
      </c>
    </row>
    <row r="177" spans="1:5">
      <c r="A177" s="4" t="s">
        <v>28283</v>
      </c>
      <c r="B177" s="4" t="s">
        <v>25664</v>
      </c>
      <c r="C177" s="3" t="s">
        <v>25664</v>
      </c>
      <c r="D177" s="6">
        <v>1</v>
      </c>
      <c r="E177" s="4" t="s">
        <v>25665</v>
      </c>
    </row>
    <row r="178" spans="1:5">
      <c r="A178" s="4" t="s">
        <v>28285</v>
      </c>
      <c r="B178" s="4" t="s">
        <v>25664</v>
      </c>
      <c r="C178" s="3" t="s">
        <v>25664</v>
      </c>
      <c r="D178" s="6">
        <v>1</v>
      </c>
      <c r="E178" s="4" t="s">
        <v>25665</v>
      </c>
    </row>
    <row r="179" spans="1:5">
      <c r="A179" s="4" t="s">
        <v>28290</v>
      </c>
      <c r="B179" s="4" t="s">
        <v>25664</v>
      </c>
      <c r="C179" s="3" t="s">
        <v>25664</v>
      </c>
      <c r="D179" s="6">
        <v>1</v>
      </c>
      <c r="E179" s="4" t="s">
        <v>25665</v>
      </c>
    </row>
    <row r="180" spans="1:5">
      <c r="A180" s="4" t="s">
        <v>28297</v>
      </c>
      <c r="B180" s="4" t="s">
        <v>25664</v>
      </c>
      <c r="C180" s="3" t="s">
        <v>25664</v>
      </c>
      <c r="D180" s="6">
        <v>1</v>
      </c>
      <c r="E180" s="4" t="s">
        <v>25665</v>
      </c>
    </row>
    <row r="181" spans="1:5">
      <c r="A181" s="4" t="s">
        <v>28304</v>
      </c>
      <c r="B181" s="4" t="s">
        <v>25664</v>
      </c>
      <c r="C181" s="3" t="s">
        <v>25664</v>
      </c>
      <c r="D181" s="6">
        <v>1</v>
      </c>
      <c r="E181" s="4" t="s">
        <v>25665</v>
      </c>
    </row>
    <row r="182" spans="1:5">
      <c r="A182" s="4" t="s">
        <v>28305</v>
      </c>
      <c r="B182" s="4" t="s">
        <v>25664</v>
      </c>
      <c r="C182" s="3" t="s">
        <v>25664</v>
      </c>
      <c r="D182" s="6">
        <v>1</v>
      </c>
      <c r="E182" s="4" t="s">
        <v>25665</v>
      </c>
    </row>
    <row r="183" spans="1:5">
      <c r="A183" s="4" t="s">
        <v>28315</v>
      </c>
      <c r="B183" s="4" t="s">
        <v>25664</v>
      </c>
      <c r="C183" s="3" t="s">
        <v>25664</v>
      </c>
      <c r="D183" s="6">
        <v>1</v>
      </c>
      <c r="E183" s="4" t="s">
        <v>25665</v>
      </c>
    </row>
    <row r="184" spans="1:5">
      <c r="A184" s="4" t="s">
        <v>28330</v>
      </c>
      <c r="B184" s="4" t="s">
        <v>25664</v>
      </c>
      <c r="C184" s="3" t="s">
        <v>25664</v>
      </c>
      <c r="D184" s="6">
        <v>1</v>
      </c>
      <c r="E184" s="4" t="s">
        <v>25665</v>
      </c>
    </row>
    <row r="185" spans="1:5">
      <c r="A185" s="4" t="s">
        <v>28338</v>
      </c>
      <c r="B185" s="4" t="s">
        <v>25664</v>
      </c>
      <c r="C185" s="3" t="s">
        <v>25664</v>
      </c>
      <c r="D185" s="6">
        <v>1</v>
      </c>
      <c r="E185" s="4" t="s">
        <v>25665</v>
      </c>
    </row>
    <row r="186" spans="1:5">
      <c r="A186" s="4" t="s">
        <v>28353</v>
      </c>
      <c r="B186" s="4" t="s">
        <v>25664</v>
      </c>
      <c r="C186" s="3" t="s">
        <v>25664</v>
      </c>
      <c r="D186" s="6">
        <v>1</v>
      </c>
      <c r="E186" s="4" t="s">
        <v>25665</v>
      </c>
    </row>
    <row r="187" spans="1:5">
      <c r="A187" s="4" t="s">
        <v>28354</v>
      </c>
      <c r="B187" s="4" t="s">
        <v>25664</v>
      </c>
      <c r="C187" s="3" t="s">
        <v>25664</v>
      </c>
      <c r="D187" s="6">
        <v>1</v>
      </c>
      <c r="E187" s="4" t="s">
        <v>25665</v>
      </c>
    </row>
    <row r="188" spans="1:5">
      <c r="A188" s="4" t="s">
        <v>28358</v>
      </c>
      <c r="B188" s="4" t="s">
        <v>25664</v>
      </c>
      <c r="C188" s="3" t="s">
        <v>25664</v>
      </c>
      <c r="D188" s="6">
        <v>1</v>
      </c>
      <c r="E188" s="4" t="s">
        <v>25665</v>
      </c>
    </row>
    <row r="189" spans="1:5">
      <c r="A189" s="4" t="s">
        <v>28369</v>
      </c>
      <c r="B189" s="4" t="s">
        <v>25664</v>
      </c>
      <c r="C189" s="3" t="s">
        <v>25664</v>
      </c>
      <c r="D189" s="6">
        <v>1</v>
      </c>
      <c r="E189" s="4" t="s">
        <v>25665</v>
      </c>
    </row>
    <row r="190" spans="1:5">
      <c r="A190" s="4" t="s">
        <v>28841</v>
      </c>
      <c r="B190" s="4" t="s">
        <v>25664</v>
      </c>
      <c r="C190" s="3" t="s">
        <v>25664</v>
      </c>
      <c r="D190" s="6">
        <v>1</v>
      </c>
      <c r="E190" s="4" t="s">
        <v>25665</v>
      </c>
    </row>
    <row r="191" spans="1:5">
      <c r="A191" s="4" t="s">
        <v>29690</v>
      </c>
      <c r="B191" s="4" t="s">
        <v>25664</v>
      </c>
      <c r="C191" s="3" t="s">
        <v>25664</v>
      </c>
      <c r="D191" s="6">
        <v>1</v>
      </c>
      <c r="E191" s="4" t="s">
        <v>25665</v>
      </c>
    </row>
    <row r="192" spans="1:5">
      <c r="A192" s="4" t="s">
        <v>29700</v>
      </c>
      <c r="B192" s="4" t="s">
        <v>25664</v>
      </c>
      <c r="C192" s="3" t="s">
        <v>25664</v>
      </c>
      <c r="D192" s="6">
        <v>1</v>
      </c>
      <c r="E192" s="4" t="s">
        <v>25665</v>
      </c>
    </row>
    <row r="193" spans="1:5">
      <c r="A193" s="4" t="s">
        <v>29738</v>
      </c>
      <c r="B193" s="4" t="s">
        <v>25664</v>
      </c>
      <c r="C193" s="3" t="s">
        <v>25664</v>
      </c>
      <c r="D193" s="6">
        <v>1</v>
      </c>
      <c r="E193" s="4" t="s">
        <v>25665</v>
      </c>
    </row>
    <row r="194" spans="1:5">
      <c r="A194" s="4" t="s">
        <v>29740</v>
      </c>
      <c r="B194" s="4" t="s">
        <v>25664</v>
      </c>
      <c r="C194" s="3" t="s">
        <v>25664</v>
      </c>
      <c r="D194" s="6">
        <v>1</v>
      </c>
      <c r="E194" s="4" t="s">
        <v>25665</v>
      </c>
    </row>
    <row r="195" spans="1:5">
      <c r="A195" s="4" t="s">
        <v>31438</v>
      </c>
      <c r="B195" s="4" t="s">
        <v>25664</v>
      </c>
      <c r="C195" s="3" t="s">
        <v>25664</v>
      </c>
      <c r="D195" s="6">
        <v>1</v>
      </c>
      <c r="E195" s="4" t="s">
        <v>25665</v>
      </c>
    </row>
    <row r="196" spans="1:5">
      <c r="A196" s="4" t="s">
        <v>31439</v>
      </c>
      <c r="B196" s="4" t="s">
        <v>25664</v>
      </c>
      <c r="C196" s="3" t="s">
        <v>25664</v>
      </c>
      <c r="D196" s="6">
        <v>1</v>
      </c>
      <c r="E196" s="4" t="s">
        <v>25665</v>
      </c>
    </row>
    <row r="197" spans="1:5">
      <c r="A197" s="4" t="s">
        <v>32771</v>
      </c>
      <c r="B197" s="4" t="s">
        <v>25664</v>
      </c>
      <c r="C197" s="3" t="s">
        <v>25664</v>
      </c>
      <c r="D197" s="6">
        <v>1</v>
      </c>
      <c r="E197" s="4" t="s">
        <v>25665</v>
      </c>
    </row>
    <row r="198" spans="1:5">
      <c r="A198" s="4" t="s">
        <v>32798</v>
      </c>
      <c r="B198" s="4" t="s">
        <v>25664</v>
      </c>
      <c r="C198" s="3" t="s">
        <v>25664</v>
      </c>
      <c r="D198" s="6">
        <v>1</v>
      </c>
      <c r="E198" s="4" t="s">
        <v>25665</v>
      </c>
    </row>
    <row r="199" spans="1:5">
      <c r="A199" s="4" t="s">
        <v>32801</v>
      </c>
      <c r="B199" s="4" t="s">
        <v>25664</v>
      </c>
      <c r="C199" s="3" t="s">
        <v>25664</v>
      </c>
      <c r="D199" s="6">
        <v>1</v>
      </c>
      <c r="E199" s="4" t="s">
        <v>25665</v>
      </c>
    </row>
    <row r="200" spans="1:5">
      <c r="A200" s="4" t="s">
        <v>32802</v>
      </c>
      <c r="B200" s="4" t="s">
        <v>25664</v>
      </c>
      <c r="C200" s="3" t="s">
        <v>25664</v>
      </c>
      <c r="D200" s="6">
        <v>1</v>
      </c>
      <c r="E200" s="4" t="s">
        <v>25665</v>
      </c>
    </row>
    <row r="201" spans="1:5">
      <c r="A201" s="4" t="s">
        <v>32812</v>
      </c>
      <c r="B201" s="4" t="s">
        <v>25664</v>
      </c>
      <c r="C201" s="3" t="s">
        <v>25664</v>
      </c>
      <c r="D201" s="6">
        <v>1</v>
      </c>
      <c r="E201" s="4" t="s">
        <v>25665</v>
      </c>
    </row>
    <row r="202" spans="1:5">
      <c r="A202" s="4" t="s">
        <v>32818</v>
      </c>
      <c r="B202" s="4" t="s">
        <v>25664</v>
      </c>
      <c r="C202" s="3" t="s">
        <v>25664</v>
      </c>
      <c r="D202" s="6">
        <v>1</v>
      </c>
      <c r="E202" s="4" t="s">
        <v>25665</v>
      </c>
    </row>
    <row r="203" spans="1:5">
      <c r="A203" s="4" t="s">
        <v>32824</v>
      </c>
      <c r="B203" s="4" t="s">
        <v>25664</v>
      </c>
      <c r="C203" s="3" t="s">
        <v>25664</v>
      </c>
      <c r="D203" s="6">
        <v>1</v>
      </c>
      <c r="E203" s="4" t="s">
        <v>25665</v>
      </c>
    </row>
    <row r="204" spans="1:5">
      <c r="A204" s="4" t="s">
        <v>32828</v>
      </c>
      <c r="B204" s="4" t="s">
        <v>25664</v>
      </c>
      <c r="C204" s="3" t="s">
        <v>25664</v>
      </c>
      <c r="D204" s="6">
        <v>1</v>
      </c>
      <c r="E204" s="4" t="s">
        <v>25665</v>
      </c>
    </row>
    <row r="205" spans="1:5">
      <c r="A205" s="4" t="s">
        <v>34706</v>
      </c>
      <c r="B205" s="4" t="s">
        <v>25664</v>
      </c>
      <c r="C205" s="3" t="s">
        <v>25664</v>
      </c>
      <c r="D205" s="6">
        <v>1</v>
      </c>
      <c r="E205" s="4" t="s">
        <v>25665</v>
      </c>
    </row>
    <row r="206" spans="1:5">
      <c r="A206" s="4" t="s">
        <v>27133</v>
      </c>
      <c r="B206" s="4" t="s">
        <v>25664</v>
      </c>
      <c r="C206" s="3" t="s">
        <v>25664</v>
      </c>
      <c r="D206" s="6">
        <v>2</v>
      </c>
      <c r="E206" s="4" t="s">
        <v>25665</v>
      </c>
    </row>
    <row r="207" spans="1:5">
      <c r="A207" s="4" t="s">
        <v>27208</v>
      </c>
      <c r="B207" s="4" t="s">
        <v>25664</v>
      </c>
      <c r="C207" s="3" t="s">
        <v>25664</v>
      </c>
      <c r="D207" s="6">
        <v>2</v>
      </c>
      <c r="E207" s="4" t="s">
        <v>25665</v>
      </c>
    </row>
    <row r="208" spans="1:5">
      <c r="A208" s="4" t="s">
        <v>27214</v>
      </c>
      <c r="B208" s="4" t="s">
        <v>25664</v>
      </c>
      <c r="C208" s="3" t="s">
        <v>25664</v>
      </c>
      <c r="D208" s="6">
        <v>2</v>
      </c>
      <c r="E208" s="4" t="s">
        <v>25665</v>
      </c>
    </row>
    <row r="209" spans="1:5">
      <c r="A209" s="4" t="s">
        <v>27222</v>
      </c>
      <c r="B209" s="4" t="s">
        <v>25664</v>
      </c>
      <c r="C209" s="3" t="s">
        <v>25664</v>
      </c>
      <c r="D209" s="6">
        <v>2</v>
      </c>
      <c r="E209" s="4" t="s">
        <v>25665</v>
      </c>
    </row>
    <row r="210" spans="1:5">
      <c r="A210" s="4" t="s">
        <v>27227</v>
      </c>
      <c r="B210" s="4" t="s">
        <v>25664</v>
      </c>
      <c r="C210" s="3" t="s">
        <v>25664</v>
      </c>
      <c r="D210" s="6">
        <v>2</v>
      </c>
      <c r="E210" s="4" t="s">
        <v>25665</v>
      </c>
    </row>
    <row r="211" spans="1:5">
      <c r="A211" s="4" t="s">
        <v>27240</v>
      </c>
      <c r="B211" s="4" t="s">
        <v>25664</v>
      </c>
      <c r="C211" s="3" t="s">
        <v>25664</v>
      </c>
      <c r="D211" s="6">
        <v>2</v>
      </c>
      <c r="E211" s="4" t="s">
        <v>25665</v>
      </c>
    </row>
    <row r="212" spans="1:5">
      <c r="A212" s="4" t="s">
        <v>27264</v>
      </c>
      <c r="B212" s="4" t="s">
        <v>25664</v>
      </c>
      <c r="C212" s="3" t="s">
        <v>25664</v>
      </c>
      <c r="D212" s="6">
        <v>2</v>
      </c>
      <c r="E212" s="4" t="s">
        <v>25665</v>
      </c>
    </row>
    <row r="213" spans="1:5">
      <c r="A213" s="4" t="s">
        <v>27300</v>
      </c>
      <c r="B213" s="4" t="s">
        <v>25664</v>
      </c>
      <c r="C213" s="3" t="s">
        <v>25664</v>
      </c>
      <c r="D213" s="6">
        <v>2</v>
      </c>
      <c r="E213" s="4" t="s">
        <v>25665</v>
      </c>
    </row>
    <row r="214" spans="1:5">
      <c r="A214" s="4" t="s">
        <v>27407</v>
      </c>
      <c r="B214" s="4" t="s">
        <v>25664</v>
      </c>
      <c r="C214" s="3" t="s">
        <v>25664</v>
      </c>
      <c r="D214" s="6">
        <v>2</v>
      </c>
      <c r="E214" s="4" t="s">
        <v>25665</v>
      </c>
    </row>
    <row r="215" spans="1:5">
      <c r="A215" s="4" t="s">
        <v>27409</v>
      </c>
      <c r="B215" s="4" t="s">
        <v>25664</v>
      </c>
      <c r="C215" s="3" t="s">
        <v>25664</v>
      </c>
      <c r="D215" s="6">
        <v>2</v>
      </c>
      <c r="E215" s="4" t="s">
        <v>25665</v>
      </c>
    </row>
    <row r="216" spans="1:5">
      <c r="A216" s="4" t="s">
        <v>27417</v>
      </c>
      <c r="B216" s="4" t="s">
        <v>25664</v>
      </c>
      <c r="C216" s="3" t="s">
        <v>25664</v>
      </c>
      <c r="D216" s="6">
        <v>2</v>
      </c>
      <c r="E216" s="4" t="s">
        <v>25665</v>
      </c>
    </row>
    <row r="217" spans="1:5">
      <c r="A217" s="4" t="s">
        <v>27442</v>
      </c>
      <c r="B217" s="4" t="s">
        <v>25664</v>
      </c>
      <c r="C217" s="3" t="s">
        <v>25664</v>
      </c>
      <c r="D217" s="6">
        <v>2</v>
      </c>
      <c r="E217" s="4" t="s">
        <v>25665</v>
      </c>
    </row>
    <row r="218" spans="1:5">
      <c r="A218" s="4" t="s">
        <v>27472</v>
      </c>
      <c r="B218" s="4" t="s">
        <v>25664</v>
      </c>
      <c r="C218" s="3" t="s">
        <v>25664</v>
      </c>
      <c r="D218" s="6">
        <v>2</v>
      </c>
      <c r="E218" s="4" t="s">
        <v>25665</v>
      </c>
    </row>
    <row r="219" spans="1:5">
      <c r="A219" s="4" t="s">
        <v>27484</v>
      </c>
      <c r="B219" s="4" t="s">
        <v>25664</v>
      </c>
      <c r="C219" s="3" t="s">
        <v>25664</v>
      </c>
      <c r="D219" s="6">
        <v>2</v>
      </c>
      <c r="E219" s="4" t="s">
        <v>25665</v>
      </c>
    </row>
    <row r="220" spans="1:5">
      <c r="A220" s="4" t="s">
        <v>27493</v>
      </c>
      <c r="B220" s="4" t="s">
        <v>25664</v>
      </c>
      <c r="C220" s="3" t="s">
        <v>25664</v>
      </c>
      <c r="D220" s="6">
        <v>2</v>
      </c>
      <c r="E220" s="4" t="s">
        <v>25665</v>
      </c>
    </row>
    <row r="221" spans="1:5">
      <c r="A221" s="4" t="s">
        <v>27496</v>
      </c>
      <c r="B221" s="4" t="s">
        <v>25664</v>
      </c>
      <c r="C221" s="3" t="s">
        <v>25664</v>
      </c>
      <c r="D221" s="6">
        <v>2</v>
      </c>
      <c r="E221" s="4" t="s">
        <v>25665</v>
      </c>
    </row>
    <row r="222" spans="1:5">
      <c r="A222" s="4" t="s">
        <v>27499</v>
      </c>
      <c r="B222" s="4" t="s">
        <v>25664</v>
      </c>
      <c r="C222" s="3" t="s">
        <v>25664</v>
      </c>
      <c r="D222" s="6">
        <v>2</v>
      </c>
      <c r="E222" s="4" t="s">
        <v>25665</v>
      </c>
    </row>
    <row r="223" spans="1:5">
      <c r="A223" s="4" t="s">
        <v>27507</v>
      </c>
      <c r="B223" s="4" t="s">
        <v>25664</v>
      </c>
      <c r="C223" s="3" t="s">
        <v>25664</v>
      </c>
      <c r="D223" s="6">
        <v>2</v>
      </c>
      <c r="E223" s="4" t="s">
        <v>25665</v>
      </c>
    </row>
    <row r="224" spans="1:5">
      <c r="A224" s="4" t="s">
        <v>27510</v>
      </c>
      <c r="B224" s="4" t="s">
        <v>25664</v>
      </c>
      <c r="C224" s="3" t="s">
        <v>25664</v>
      </c>
      <c r="D224" s="6">
        <v>2</v>
      </c>
      <c r="E224" s="4" t="s">
        <v>25665</v>
      </c>
    </row>
    <row r="225" spans="1:5">
      <c r="A225" s="4" t="s">
        <v>27527</v>
      </c>
      <c r="B225" s="4" t="s">
        <v>25664</v>
      </c>
      <c r="C225" s="3" t="s">
        <v>25664</v>
      </c>
      <c r="D225" s="6">
        <v>2</v>
      </c>
      <c r="E225" s="4" t="s">
        <v>25665</v>
      </c>
    </row>
    <row r="226" spans="1:5">
      <c r="A226" s="4" t="s">
        <v>28225</v>
      </c>
      <c r="B226" s="4" t="s">
        <v>25664</v>
      </c>
      <c r="C226" s="3" t="s">
        <v>25664</v>
      </c>
      <c r="D226" s="6">
        <v>2</v>
      </c>
      <c r="E226" s="4" t="s">
        <v>25665</v>
      </c>
    </row>
    <row r="227" spans="1:5">
      <c r="A227" s="4" t="s">
        <v>28230</v>
      </c>
      <c r="B227" s="4" t="s">
        <v>25664</v>
      </c>
      <c r="C227" s="3" t="s">
        <v>25664</v>
      </c>
      <c r="D227" s="6">
        <v>2</v>
      </c>
      <c r="E227" s="4" t="s">
        <v>25665</v>
      </c>
    </row>
    <row r="228" spans="1:5">
      <c r="A228" s="4" t="s">
        <v>28246</v>
      </c>
      <c r="B228" s="4" t="s">
        <v>25664</v>
      </c>
      <c r="C228" s="3" t="s">
        <v>25664</v>
      </c>
      <c r="D228" s="6">
        <v>2</v>
      </c>
      <c r="E228" s="4" t="s">
        <v>25665</v>
      </c>
    </row>
    <row r="229" spans="1:5">
      <c r="A229" s="4" t="s">
        <v>28273</v>
      </c>
      <c r="B229" s="4" t="s">
        <v>25664</v>
      </c>
      <c r="C229" s="3" t="s">
        <v>25664</v>
      </c>
      <c r="D229" s="6">
        <v>2</v>
      </c>
      <c r="E229" s="4" t="s">
        <v>25665</v>
      </c>
    </row>
    <row r="230" spans="1:5">
      <c r="A230" s="4" t="s">
        <v>28291</v>
      </c>
      <c r="B230" s="4" t="s">
        <v>25664</v>
      </c>
      <c r="C230" s="3" t="s">
        <v>25664</v>
      </c>
      <c r="D230" s="6">
        <v>2</v>
      </c>
      <c r="E230" s="4" t="s">
        <v>25665</v>
      </c>
    </row>
    <row r="231" spans="1:5">
      <c r="A231" s="4" t="s">
        <v>28295</v>
      </c>
      <c r="B231" s="4" t="s">
        <v>25664</v>
      </c>
      <c r="C231" s="3" t="s">
        <v>25664</v>
      </c>
      <c r="D231" s="6">
        <v>2</v>
      </c>
      <c r="E231" s="4" t="s">
        <v>25665</v>
      </c>
    </row>
    <row r="232" spans="1:5">
      <c r="A232" s="4" t="s">
        <v>28306</v>
      </c>
      <c r="B232" s="4" t="s">
        <v>25664</v>
      </c>
      <c r="C232" s="3" t="s">
        <v>25664</v>
      </c>
      <c r="D232" s="6">
        <v>2</v>
      </c>
      <c r="E232" s="4" t="s">
        <v>25665</v>
      </c>
    </row>
    <row r="233" spans="1:5">
      <c r="A233" s="4" t="s">
        <v>28326</v>
      </c>
      <c r="B233" s="4" t="s">
        <v>25664</v>
      </c>
      <c r="C233" s="3" t="s">
        <v>25664</v>
      </c>
      <c r="D233" s="6">
        <v>2</v>
      </c>
      <c r="E233" s="4" t="s">
        <v>25665</v>
      </c>
    </row>
    <row r="234" spans="1:5">
      <c r="A234" s="4" t="s">
        <v>28335</v>
      </c>
      <c r="B234" s="4" t="s">
        <v>25664</v>
      </c>
      <c r="C234" s="3" t="s">
        <v>25664</v>
      </c>
      <c r="D234" s="6">
        <v>2</v>
      </c>
      <c r="E234" s="4" t="s">
        <v>25665</v>
      </c>
    </row>
    <row r="235" spans="1:5">
      <c r="A235" s="4" t="s">
        <v>28343</v>
      </c>
      <c r="B235" s="4" t="s">
        <v>25664</v>
      </c>
      <c r="C235" s="3" t="s">
        <v>25664</v>
      </c>
      <c r="D235" s="6">
        <v>2</v>
      </c>
      <c r="E235" s="4" t="s">
        <v>25665</v>
      </c>
    </row>
    <row r="236" spans="1:5">
      <c r="A236" s="4" t="s">
        <v>28355</v>
      </c>
      <c r="B236" s="4" t="s">
        <v>25664</v>
      </c>
      <c r="C236" s="3" t="s">
        <v>25664</v>
      </c>
      <c r="D236" s="6">
        <v>2</v>
      </c>
      <c r="E236" s="4" t="s">
        <v>25665</v>
      </c>
    </row>
    <row r="237" spans="1:5">
      <c r="A237" s="4" t="s">
        <v>29726</v>
      </c>
      <c r="B237" s="4" t="s">
        <v>25664</v>
      </c>
      <c r="C237" s="3" t="s">
        <v>25664</v>
      </c>
      <c r="D237" s="6">
        <v>2</v>
      </c>
      <c r="E237" s="4" t="s">
        <v>25665</v>
      </c>
    </row>
    <row r="238" spans="1:5">
      <c r="A238" s="4" t="s">
        <v>31418</v>
      </c>
      <c r="B238" s="4" t="s">
        <v>25664</v>
      </c>
      <c r="C238" s="3" t="s">
        <v>25664</v>
      </c>
      <c r="D238" s="6">
        <v>2</v>
      </c>
      <c r="E238" s="4" t="s">
        <v>25665</v>
      </c>
    </row>
    <row r="239" spans="1:5">
      <c r="A239" s="4" t="s">
        <v>32743</v>
      </c>
      <c r="B239" s="4" t="s">
        <v>25664</v>
      </c>
      <c r="C239" s="3" t="s">
        <v>25664</v>
      </c>
      <c r="D239" s="6">
        <v>2</v>
      </c>
      <c r="E239" s="4" t="s">
        <v>25665</v>
      </c>
    </row>
    <row r="240" spans="1:5">
      <c r="A240" s="4" t="s">
        <v>32750</v>
      </c>
      <c r="B240" s="4" t="s">
        <v>25664</v>
      </c>
      <c r="C240" s="3" t="s">
        <v>25664</v>
      </c>
      <c r="D240" s="6">
        <v>2</v>
      </c>
      <c r="E240" s="4" t="s">
        <v>25665</v>
      </c>
    </row>
    <row r="241" spans="1:5">
      <c r="A241" s="4" t="s">
        <v>32775</v>
      </c>
      <c r="B241" s="4" t="s">
        <v>25664</v>
      </c>
      <c r="C241" s="3" t="s">
        <v>25664</v>
      </c>
      <c r="D241" s="6">
        <v>2</v>
      </c>
      <c r="E241" s="4" t="s">
        <v>25665</v>
      </c>
    </row>
    <row r="242" spans="1:5">
      <c r="A242" s="4" t="s">
        <v>32784</v>
      </c>
      <c r="B242" s="4" t="s">
        <v>25664</v>
      </c>
      <c r="C242" s="3" t="s">
        <v>25664</v>
      </c>
      <c r="D242" s="6">
        <v>2</v>
      </c>
      <c r="E242" s="4" t="s">
        <v>25665</v>
      </c>
    </row>
    <row r="243" spans="1:5">
      <c r="A243" s="4" t="s">
        <v>32794</v>
      </c>
      <c r="B243" s="4" t="s">
        <v>25664</v>
      </c>
      <c r="C243" s="3" t="s">
        <v>25664</v>
      </c>
      <c r="D243" s="6">
        <v>2</v>
      </c>
      <c r="E243" s="4" t="s">
        <v>25665</v>
      </c>
    </row>
    <row r="244" spans="1:5">
      <c r="A244" s="4" t="s">
        <v>27163</v>
      </c>
      <c r="B244" s="4" t="s">
        <v>25664</v>
      </c>
      <c r="C244" s="3" t="s">
        <v>25664</v>
      </c>
      <c r="D244" s="6">
        <v>3</v>
      </c>
      <c r="E244" s="4" t="s">
        <v>25665</v>
      </c>
    </row>
    <row r="245" spans="1:5">
      <c r="A245" s="4" t="s">
        <v>27193</v>
      </c>
      <c r="B245" s="4" t="s">
        <v>25664</v>
      </c>
      <c r="C245" s="3" t="s">
        <v>25664</v>
      </c>
      <c r="D245" s="6">
        <v>3</v>
      </c>
      <c r="E245" s="4" t="s">
        <v>25665</v>
      </c>
    </row>
    <row r="246" spans="1:5">
      <c r="A246" s="4" t="s">
        <v>27281</v>
      </c>
      <c r="B246" s="4" t="s">
        <v>25664</v>
      </c>
      <c r="C246" s="3" t="s">
        <v>25664</v>
      </c>
      <c r="D246" s="6">
        <v>3</v>
      </c>
      <c r="E246" s="4" t="s">
        <v>25665</v>
      </c>
    </row>
    <row r="247" spans="1:5">
      <c r="A247" s="4" t="s">
        <v>27308</v>
      </c>
      <c r="B247" s="4" t="s">
        <v>25664</v>
      </c>
      <c r="C247" s="3" t="s">
        <v>25664</v>
      </c>
      <c r="D247" s="6">
        <v>3</v>
      </c>
      <c r="E247" s="4" t="s">
        <v>25665</v>
      </c>
    </row>
    <row r="248" spans="1:5">
      <c r="A248" s="4" t="s">
        <v>27325</v>
      </c>
      <c r="B248" s="4" t="s">
        <v>25664</v>
      </c>
      <c r="C248" s="3" t="s">
        <v>25664</v>
      </c>
      <c r="D248" s="6">
        <v>3</v>
      </c>
      <c r="E248" s="4" t="s">
        <v>25665</v>
      </c>
    </row>
    <row r="249" spans="1:5">
      <c r="A249" s="4" t="s">
        <v>27335</v>
      </c>
      <c r="B249" s="4" t="s">
        <v>25664</v>
      </c>
      <c r="C249" s="3" t="s">
        <v>25664</v>
      </c>
      <c r="D249" s="6">
        <v>3</v>
      </c>
      <c r="E249" s="4" t="s">
        <v>25665</v>
      </c>
    </row>
    <row r="250" spans="1:5">
      <c r="A250" s="4" t="s">
        <v>27399</v>
      </c>
      <c r="B250" s="4" t="s">
        <v>25664</v>
      </c>
      <c r="C250" s="3" t="s">
        <v>25664</v>
      </c>
      <c r="D250" s="6">
        <v>3</v>
      </c>
      <c r="E250" s="4" t="s">
        <v>25665</v>
      </c>
    </row>
    <row r="251" spans="1:5">
      <c r="A251" s="4" t="s">
        <v>27423</v>
      </c>
      <c r="B251" s="4" t="s">
        <v>25664</v>
      </c>
      <c r="C251" s="3" t="s">
        <v>25664</v>
      </c>
      <c r="D251" s="6">
        <v>3</v>
      </c>
      <c r="E251" s="4" t="s">
        <v>25665</v>
      </c>
    </row>
    <row r="252" spans="1:5">
      <c r="A252" s="4" t="s">
        <v>27449</v>
      </c>
      <c r="B252" s="4" t="s">
        <v>25664</v>
      </c>
      <c r="C252" s="3" t="s">
        <v>25664</v>
      </c>
      <c r="D252" s="6">
        <v>3</v>
      </c>
      <c r="E252" s="4" t="s">
        <v>25665</v>
      </c>
    </row>
    <row r="253" spans="1:5">
      <c r="A253" s="4" t="s">
        <v>27480</v>
      </c>
      <c r="B253" s="4" t="s">
        <v>25664</v>
      </c>
      <c r="C253" s="3" t="s">
        <v>25664</v>
      </c>
      <c r="D253" s="6">
        <v>3</v>
      </c>
      <c r="E253" s="4" t="s">
        <v>25665</v>
      </c>
    </row>
    <row r="254" spans="1:5">
      <c r="A254" s="4" t="s">
        <v>27511</v>
      </c>
      <c r="B254" s="4" t="s">
        <v>25664</v>
      </c>
      <c r="C254" s="3" t="s">
        <v>25664</v>
      </c>
      <c r="D254" s="6">
        <v>3</v>
      </c>
      <c r="E254" s="4" t="s">
        <v>25665</v>
      </c>
    </row>
    <row r="255" spans="1:5">
      <c r="A255" s="4" t="s">
        <v>28243</v>
      </c>
      <c r="B255" s="4" t="s">
        <v>25664</v>
      </c>
      <c r="C255" s="3" t="s">
        <v>25664</v>
      </c>
      <c r="D255" s="6">
        <v>3</v>
      </c>
      <c r="E255" s="4" t="s">
        <v>25665</v>
      </c>
    </row>
    <row r="256" spans="1:5">
      <c r="A256" s="4" t="s">
        <v>28254</v>
      </c>
      <c r="B256" s="4" t="s">
        <v>25664</v>
      </c>
      <c r="C256" s="3" t="s">
        <v>25664</v>
      </c>
      <c r="D256" s="6">
        <v>3</v>
      </c>
      <c r="E256" s="4" t="s">
        <v>25665</v>
      </c>
    </row>
    <row r="257" spans="1:5">
      <c r="A257" s="4" t="s">
        <v>28284</v>
      </c>
      <c r="B257" s="4" t="s">
        <v>25664</v>
      </c>
      <c r="C257" s="3" t="s">
        <v>25664</v>
      </c>
      <c r="D257" s="6">
        <v>3</v>
      </c>
      <c r="E257" s="4" t="s">
        <v>25665</v>
      </c>
    </row>
    <row r="258" spans="1:5">
      <c r="A258" s="4" t="s">
        <v>28314</v>
      </c>
      <c r="B258" s="4" t="s">
        <v>25664</v>
      </c>
      <c r="C258" s="3" t="s">
        <v>25664</v>
      </c>
      <c r="D258" s="6">
        <v>3</v>
      </c>
      <c r="E258" s="4" t="s">
        <v>25665</v>
      </c>
    </row>
    <row r="259" spans="1:5">
      <c r="A259" s="4" t="s">
        <v>32772</v>
      </c>
      <c r="B259" s="4" t="s">
        <v>25664</v>
      </c>
      <c r="C259" s="3" t="s">
        <v>25664</v>
      </c>
      <c r="D259" s="6">
        <v>3</v>
      </c>
      <c r="E259" s="4" t="s">
        <v>25665</v>
      </c>
    </row>
    <row r="260" spans="1:5">
      <c r="A260" s="4" t="s">
        <v>32820</v>
      </c>
      <c r="B260" s="4" t="s">
        <v>25664</v>
      </c>
      <c r="C260" s="3" t="s">
        <v>25664</v>
      </c>
      <c r="D260" s="6">
        <v>3</v>
      </c>
      <c r="E260" s="4" t="s">
        <v>25665</v>
      </c>
    </row>
    <row r="261" spans="1:5">
      <c r="A261" s="4" t="s">
        <v>27124</v>
      </c>
      <c r="B261" s="4" t="s">
        <v>25664</v>
      </c>
      <c r="C261" s="3" t="s">
        <v>25664</v>
      </c>
      <c r="D261" s="6">
        <v>4</v>
      </c>
      <c r="E261" s="4" t="s">
        <v>25665</v>
      </c>
    </row>
    <row r="262" spans="1:5">
      <c r="A262" s="4" t="s">
        <v>27132</v>
      </c>
      <c r="B262" s="4" t="s">
        <v>25664</v>
      </c>
      <c r="C262" s="3" t="s">
        <v>25664</v>
      </c>
      <c r="D262" s="6">
        <v>4</v>
      </c>
      <c r="E262" s="4" t="s">
        <v>25665</v>
      </c>
    </row>
    <row r="263" spans="1:5">
      <c r="A263" s="4" t="s">
        <v>27141</v>
      </c>
      <c r="B263" s="4" t="s">
        <v>25664</v>
      </c>
      <c r="C263" s="3" t="s">
        <v>25664</v>
      </c>
      <c r="D263" s="6">
        <v>4</v>
      </c>
      <c r="E263" s="4" t="s">
        <v>25665</v>
      </c>
    </row>
    <row r="264" spans="1:5">
      <c r="A264" s="4" t="s">
        <v>27164</v>
      </c>
      <c r="B264" s="4" t="s">
        <v>25664</v>
      </c>
      <c r="C264" s="3" t="s">
        <v>25664</v>
      </c>
      <c r="D264" s="6">
        <v>4</v>
      </c>
      <c r="E264" s="4" t="s">
        <v>25665</v>
      </c>
    </row>
    <row r="265" spans="1:5">
      <c r="A265" s="4" t="s">
        <v>27174</v>
      </c>
      <c r="B265" s="4" t="s">
        <v>25664</v>
      </c>
      <c r="C265" s="3" t="s">
        <v>25664</v>
      </c>
      <c r="D265" s="6">
        <v>4</v>
      </c>
      <c r="E265" s="4" t="s">
        <v>25665</v>
      </c>
    </row>
    <row r="266" spans="1:5">
      <c r="A266" s="4" t="s">
        <v>27183</v>
      </c>
      <c r="B266" s="4" t="s">
        <v>25664</v>
      </c>
      <c r="C266" s="3" t="s">
        <v>25664</v>
      </c>
      <c r="D266" s="6">
        <v>4</v>
      </c>
      <c r="E266" s="4" t="s">
        <v>25665</v>
      </c>
    </row>
    <row r="267" spans="1:5">
      <c r="A267" s="4" t="s">
        <v>27213</v>
      </c>
      <c r="B267" s="4" t="s">
        <v>25664</v>
      </c>
      <c r="C267" s="3" t="s">
        <v>25664</v>
      </c>
      <c r="D267" s="6">
        <v>4</v>
      </c>
      <c r="E267" s="4" t="s">
        <v>25665</v>
      </c>
    </row>
    <row r="268" spans="1:5">
      <c r="A268" s="4" t="s">
        <v>27248</v>
      </c>
      <c r="B268" s="4" t="s">
        <v>25664</v>
      </c>
      <c r="C268" s="3" t="s">
        <v>25664</v>
      </c>
      <c r="D268" s="6">
        <v>4</v>
      </c>
      <c r="E268" s="4" t="s">
        <v>25665</v>
      </c>
    </row>
    <row r="269" spans="1:5">
      <c r="A269" s="4" t="s">
        <v>27255</v>
      </c>
      <c r="B269" s="4" t="s">
        <v>25664</v>
      </c>
      <c r="C269" s="3" t="s">
        <v>25664</v>
      </c>
      <c r="D269" s="6">
        <v>4</v>
      </c>
      <c r="E269" s="4" t="s">
        <v>25665</v>
      </c>
    </row>
    <row r="270" spans="1:5">
      <c r="A270" s="4" t="s">
        <v>27330</v>
      </c>
      <c r="B270" s="4" t="s">
        <v>25664</v>
      </c>
      <c r="C270" s="3" t="s">
        <v>25664</v>
      </c>
      <c r="D270" s="6">
        <v>4</v>
      </c>
      <c r="E270" s="4" t="s">
        <v>25665</v>
      </c>
    </row>
    <row r="271" spans="1:5">
      <c r="A271" s="4" t="s">
        <v>27347</v>
      </c>
      <c r="B271" s="4" t="s">
        <v>25664</v>
      </c>
      <c r="C271" s="3" t="s">
        <v>25664</v>
      </c>
      <c r="D271" s="6">
        <v>4</v>
      </c>
      <c r="E271" s="4" t="s">
        <v>25665</v>
      </c>
    </row>
    <row r="272" spans="1:5">
      <c r="A272" s="4" t="s">
        <v>27379</v>
      </c>
      <c r="B272" s="4" t="s">
        <v>25664</v>
      </c>
      <c r="C272" s="3" t="s">
        <v>25664</v>
      </c>
      <c r="D272" s="6">
        <v>4</v>
      </c>
      <c r="E272" s="4" t="s">
        <v>25665</v>
      </c>
    </row>
    <row r="273" spans="1:5">
      <c r="A273" s="4" t="s">
        <v>27426</v>
      </c>
      <c r="B273" s="4" t="s">
        <v>25664</v>
      </c>
      <c r="C273" s="3" t="s">
        <v>25664</v>
      </c>
      <c r="D273" s="6">
        <v>4</v>
      </c>
      <c r="E273" s="4" t="s">
        <v>25665</v>
      </c>
    </row>
    <row r="274" spans="1:5">
      <c r="A274" s="4" t="s">
        <v>27440</v>
      </c>
      <c r="B274" s="4" t="s">
        <v>25664</v>
      </c>
      <c r="C274" s="3" t="s">
        <v>25664</v>
      </c>
      <c r="D274" s="6">
        <v>4</v>
      </c>
      <c r="E274" s="4" t="s">
        <v>25665</v>
      </c>
    </row>
    <row r="275" spans="1:5">
      <c r="A275" s="4" t="s">
        <v>27458</v>
      </c>
      <c r="B275" s="4" t="s">
        <v>25664</v>
      </c>
      <c r="C275" s="3" t="s">
        <v>25664</v>
      </c>
      <c r="D275" s="6">
        <v>4</v>
      </c>
      <c r="E275" s="4" t="s">
        <v>25665</v>
      </c>
    </row>
    <row r="276" spans="1:5">
      <c r="A276" s="4" t="s">
        <v>27513</v>
      </c>
      <c r="B276" s="4" t="s">
        <v>25664</v>
      </c>
      <c r="C276" s="3" t="s">
        <v>25664</v>
      </c>
      <c r="D276" s="6">
        <v>4</v>
      </c>
      <c r="E276" s="4" t="s">
        <v>25665</v>
      </c>
    </row>
    <row r="277" spans="1:5">
      <c r="A277" s="4" t="s">
        <v>27514</v>
      </c>
      <c r="B277" s="4" t="s">
        <v>25664</v>
      </c>
      <c r="C277" s="3" t="s">
        <v>25664</v>
      </c>
      <c r="D277" s="6">
        <v>4</v>
      </c>
      <c r="E277" s="4" t="s">
        <v>25665</v>
      </c>
    </row>
    <row r="278" spans="1:5">
      <c r="A278" s="4" t="s">
        <v>27524</v>
      </c>
      <c r="B278" s="4" t="s">
        <v>25664</v>
      </c>
      <c r="C278" s="3" t="s">
        <v>25664</v>
      </c>
      <c r="D278" s="6">
        <v>4</v>
      </c>
      <c r="E278" s="4" t="s">
        <v>25665</v>
      </c>
    </row>
    <row r="279" spans="1:5">
      <c r="A279" s="4" t="s">
        <v>28345</v>
      </c>
      <c r="B279" s="4" t="s">
        <v>25664</v>
      </c>
      <c r="C279" s="3" t="s">
        <v>25664</v>
      </c>
      <c r="D279" s="6">
        <v>4</v>
      </c>
      <c r="E279" s="4" t="s">
        <v>25665</v>
      </c>
    </row>
    <row r="280" spans="1:5">
      <c r="A280" s="4" t="s">
        <v>31426</v>
      </c>
      <c r="B280" s="4" t="s">
        <v>25664</v>
      </c>
      <c r="C280" s="3" t="s">
        <v>25664</v>
      </c>
      <c r="D280" s="6">
        <v>4</v>
      </c>
      <c r="E280" s="4" t="s">
        <v>25665</v>
      </c>
    </row>
    <row r="281" spans="1:5">
      <c r="A281" s="4" t="s">
        <v>32770</v>
      </c>
      <c r="B281" s="4" t="s">
        <v>25664</v>
      </c>
      <c r="C281" s="3" t="s">
        <v>25664</v>
      </c>
      <c r="D281" s="6">
        <v>4</v>
      </c>
      <c r="E281" s="4" t="s">
        <v>25665</v>
      </c>
    </row>
    <row r="282" spans="1:5">
      <c r="A282" s="4" t="s">
        <v>32815</v>
      </c>
      <c r="B282" s="4" t="s">
        <v>25664</v>
      </c>
      <c r="C282" s="3" t="s">
        <v>25664</v>
      </c>
      <c r="D282" s="6">
        <v>4</v>
      </c>
      <c r="E282" s="4" t="s">
        <v>25665</v>
      </c>
    </row>
    <row r="283" spans="1:5">
      <c r="A283" s="4" t="s">
        <v>32825</v>
      </c>
      <c r="B283" s="4" t="s">
        <v>25664</v>
      </c>
      <c r="C283" s="3" t="s">
        <v>25664</v>
      </c>
      <c r="D283" s="6">
        <v>4</v>
      </c>
      <c r="E283" s="4" t="s">
        <v>25665</v>
      </c>
    </row>
    <row r="284" spans="1:5">
      <c r="A284" s="4" t="s">
        <v>27120</v>
      </c>
      <c r="B284" s="4" t="s">
        <v>25664</v>
      </c>
      <c r="C284" s="3" t="s">
        <v>25664</v>
      </c>
      <c r="D284" s="6">
        <v>5</v>
      </c>
      <c r="E284" s="4" t="s">
        <v>25665</v>
      </c>
    </row>
    <row r="285" spans="1:5">
      <c r="A285" s="4" t="s">
        <v>27148</v>
      </c>
      <c r="B285" s="4" t="s">
        <v>25664</v>
      </c>
      <c r="C285" s="3" t="s">
        <v>25664</v>
      </c>
      <c r="D285" s="6">
        <v>5</v>
      </c>
      <c r="E285" s="4" t="s">
        <v>25665</v>
      </c>
    </row>
    <row r="286" spans="1:5">
      <c r="A286" s="4" t="s">
        <v>27156</v>
      </c>
      <c r="B286" s="4" t="s">
        <v>25664</v>
      </c>
      <c r="C286" s="3" t="s">
        <v>25664</v>
      </c>
      <c r="D286" s="6">
        <v>5</v>
      </c>
      <c r="E286" s="4" t="s">
        <v>25665</v>
      </c>
    </row>
    <row r="287" spans="1:5">
      <c r="A287" s="4" t="s">
        <v>27179</v>
      </c>
      <c r="B287" s="4" t="s">
        <v>25664</v>
      </c>
      <c r="C287" s="3" t="s">
        <v>25664</v>
      </c>
      <c r="D287" s="6">
        <v>5</v>
      </c>
      <c r="E287" s="4" t="s">
        <v>25665</v>
      </c>
    </row>
    <row r="288" spans="1:5">
      <c r="A288" s="4" t="s">
        <v>27242</v>
      </c>
      <c r="B288" s="4" t="s">
        <v>25664</v>
      </c>
      <c r="C288" s="3" t="s">
        <v>25664</v>
      </c>
      <c r="D288" s="6">
        <v>5</v>
      </c>
      <c r="E288" s="4" t="s">
        <v>25665</v>
      </c>
    </row>
    <row r="289" spans="1:5">
      <c r="A289" s="4" t="s">
        <v>27270</v>
      </c>
      <c r="B289" s="4" t="s">
        <v>25664</v>
      </c>
      <c r="C289" s="3" t="s">
        <v>25664</v>
      </c>
      <c r="D289" s="6">
        <v>5</v>
      </c>
      <c r="E289" s="4" t="s">
        <v>25665</v>
      </c>
    </row>
    <row r="290" spans="1:5">
      <c r="A290" s="4" t="s">
        <v>27284</v>
      </c>
      <c r="B290" s="4" t="s">
        <v>25664</v>
      </c>
      <c r="C290" s="3" t="s">
        <v>25664</v>
      </c>
      <c r="D290" s="6">
        <v>5</v>
      </c>
      <c r="E290" s="4" t="s">
        <v>25665</v>
      </c>
    </row>
    <row r="291" spans="1:5">
      <c r="A291" s="4" t="s">
        <v>27350</v>
      </c>
      <c r="B291" s="4" t="s">
        <v>25664</v>
      </c>
      <c r="C291" s="3" t="s">
        <v>25664</v>
      </c>
      <c r="D291" s="6">
        <v>5</v>
      </c>
      <c r="E291" s="4" t="s">
        <v>25665</v>
      </c>
    </row>
    <row r="292" spans="1:5">
      <c r="A292" s="4" t="s">
        <v>27467</v>
      </c>
      <c r="B292" s="4" t="s">
        <v>25664</v>
      </c>
      <c r="C292" s="3" t="s">
        <v>25664</v>
      </c>
      <c r="D292" s="6">
        <v>5</v>
      </c>
      <c r="E292" s="4" t="s">
        <v>25665</v>
      </c>
    </row>
    <row r="293" spans="1:5">
      <c r="A293" s="4" t="s">
        <v>28797</v>
      </c>
      <c r="B293" s="4" t="s">
        <v>25664</v>
      </c>
      <c r="C293" s="3" t="s">
        <v>25664</v>
      </c>
      <c r="D293" s="6">
        <v>5</v>
      </c>
      <c r="E293" s="4" t="s">
        <v>25665</v>
      </c>
    </row>
    <row r="294" spans="1:5">
      <c r="A294" s="4" t="s">
        <v>29671</v>
      </c>
      <c r="B294" s="4" t="s">
        <v>25664</v>
      </c>
      <c r="C294" s="3" t="s">
        <v>25664</v>
      </c>
      <c r="D294" s="6">
        <v>5</v>
      </c>
      <c r="E294" s="4" t="s">
        <v>25665</v>
      </c>
    </row>
    <row r="295" spans="1:5">
      <c r="A295" s="4" t="s">
        <v>29693</v>
      </c>
      <c r="B295" s="4" t="s">
        <v>25664</v>
      </c>
      <c r="C295" s="3" t="s">
        <v>25664</v>
      </c>
      <c r="D295" s="6">
        <v>5</v>
      </c>
      <c r="E295" s="4" t="s">
        <v>25665</v>
      </c>
    </row>
    <row r="296" spans="1:5">
      <c r="A296" s="4" t="s">
        <v>29701</v>
      </c>
      <c r="B296" s="4" t="s">
        <v>25664</v>
      </c>
      <c r="C296" s="3" t="s">
        <v>25664</v>
      </c>
      <c r="D296" s="6">
        <v>5</v>
      </c>
      <c r="E296" s="4" t="s">
        <v>25665</v>
      </c>
    </row>
    <row r="297" spans="1:5">
      <c r="A297" s="4" t="s">
        <v>27313</v>
      </c>
      <c r="B297" s="4" t="s">
        <v>25664</v>
      </c>
      <c r="C297" s="3" t="s">
        <v>25664</v>
      </c>
      <c r="D297" s="6">
        <v>6</v>
      </c>
      <c r="E297" s="4" t="s">
        <v>25665</v>
      </c>
    </row>
    <row r="298" spans="1:5">
      <c r="A298" s="4" t="s">
        <v>27396</v>
      </c>
      <c r="B298" s="4" t="s">
        <v>25664</v>
      </c>
      <c r="C298" s="3" t="s">
        <v>25664</v>
      </c>
      <c r="D298" s="6">
        <v>6</v>
      </c>
      <c r="E298" s="4" t="s">
        <v>25665</v>
      </c>
    </row>
    <row r="299" spans="1:5">
      <c r="A299" s="4" t="s">
        <v>27416</v>
      </c>
      <c r="B299" s="4" t="s">
        <v>25664</v>
      </c>
      <c r="C299" s="3" t="s">
        <v>25664</v>
      </c>
      <c r="D299" s="6">
        <v>6</v>
      </c>
      <c r="E299" s="4" t="s">
        <v>25665</v>
      </c>
    </row>
    <row r="300" spans="1:5">
      <c r="A300" s="4" t="s">
        <v>28366</v>
      </c>
      <c r="B300" s="4" t="s">
        <v>25664</v>
      </c>
      <c r="C300" s="3" t="s">
        <v>25664</v>
      </c>
      <c r="D300" s="6">
        <v>6</v>
      </c>
      <c r="E300" s="4" t="s">
        <v>25665</v>
      </c>
    </row>
    <row r="301" spans="1:5">
      <c r="A301" s="4" t="s">
        <v>29743</v>
      </c>
      <c r="B301" s="4" t="s">
        <v>25664</v>
      </c>
      <c r="C301" s="3" t="s">
        <v>25664</v>
      </c>
      <c r="D301" s="6">
        <v>6</v>
      </c>
      <c r="E301" s="4" t="s">
        <v>25665</v>
      </c>
    </row>
    <row r="302" spans="1:5">
      <c r="A302" s="4" t="s">
        <v>32759</v>
      </c>
      <c r="B302" s="4" t="s">
        <v>25664</v>
      </c>
      <c r="C302" s="3" t="s">
        <v>25664</v>
      </c>
      <c r="D302" s="6">
        <v>6</v>
      </c>
      <c r="E302" s="4" t="s">
        <v>25665</v>
      </c>
    </row>
    <row r="303" spans="1:5">
      <c r="A303" s="4" t="s">
        <v>27351</v>
      </c>
      <c r="B303" s="4" t="s">
        <v>25664</v>
      </c>
      <c r="C303" s="3" t="s">
        <v>25664</v>
      </c>
      <c r="D303" s="6">
        <v>7</v>
      </c>
      <c r="E303" s="4" t="s">
        <v>25665</v>
      </c>
    </row>
    <row r="304" spans="1:5">
      <c r="A304" s="4" t="s">
        <v>27366</v>
      </c>
      <c r="B304" s="4" t="s">
        <v>25664</v>
      </c>
      <c r="C304" s="3" t="s">
        <v>25664</v>
      </c>
      <c r="D304" s="6">
        <v>7</v>
      </c>
      <c r="E304" s="4" t="s">
        <v>25665</v>
      </c>
    </row>
    <row r="305" spans="1:5">
      <c r="A305" s="4" t="s">
        <v>27446</v>
      </c>
      <c r="B305" s="4" t="s">
        <v>25664</v>
      </c>
      <c r="C305" s="3" t="s">
        <v>25664</v>
      </c>
      <c r="D305" s="6">
        <v>7</v>
      </c>
      <c r="E305" s="4" t="s">
        <v>25665</v>
      </c>
    </row>
    <row r="306" spans="1:5">
      <c r="A306" s="4" t="s">
        <v>28214</v>
      </c>
      <c r="B306" s="4" t="s">
        <v>25664</v>
      </c>
      <c r="C306" s="3" t="s">
        <v>25664</v>
      </c>
      <c r="D306" s="6">
        <v>7</v>
      </c>
      <c r="E306" s="4" t="s">
        <v>25665</v>
      </c>
    </row>
    <row r="307" spans="1:5">
      <c r="A307" s="4" t="s">
        <v>28276</v>
      </c>
      <c r="B307" s="4" t="s">
        <v>25664</v>
      </c>
      <c r="C307" s="3" t="s">
        <v>25664</v>
      </c>
      <c r="D307" s="6">
        <v>7</v>
      </c>
      <c r="E307" s="4" t="s">
        <v>25665</v>
      </c>
    </row>
    <row r="308" spans="1:5">
      <c r="A308" s="4" t="s">
        <v>31429</v>
      </c>
      <c r="B308" s="4" t="s">
        <v>25664</v>
      </c>
      <c r="C308" s="3" t="s">
        <v>25664</v>
      </c>
      <c r="D308" s="6">
        <v>7</v>
      </c>
      <c r="E308" s="4" t="s">
        <v>25665</v>
      </c>
    </row>
    <row r="309" spans="1:5">
      <c r="A309" s="4" t="s">
        <v>27155</v>
      </c>
      <c r="B309" s="4" t="s">
        <v>25664</v>
      </c>
      <c r="C309" s="3" t="s">
        <v>25664</v>
      </c>
      <c r="D309" s="6">
        <v>8</v>
      </c>
      <c r="E309" s="4" t="s">
        <v>25665</v>
      </c>
    </row>
    <row r="310" spans="1:5">
      <c r="A310" s="4" t="s">
        <v>27386</v>
      </c>
      <c r="B310" s="4" t="s">
        <v>25664</v>
      </c>
      <c r="C310" s="3" t="s">
        <v>25664</v>
      </c>
      <c r="D310" s="6">
        <v>8</v>
      </c>
      <c r="E310" s="4" t="s">
        <v>25665</v>
      </c>
    </row>
    <row r="311" spans="1:5">
      <c r="A311" s="4" t="s">
        <v>27393</v>
      </c>
      <c r="B311" s="4" t="s">
        <v>25664</v>
      </c>
      <c r="C311" s="3" t="s">
        <v>25664</v>
      </c>
      <c r="D311" s="6">
        <v>8</v>
      </c>
      <c r="E311" s="4" t="s">
        <v>25665</v>
      </c>
    </row>
    <row r="312" spans="1:5">
      <c r="A312" s="4" t="s">
        <v>27479</v>
      </c>
      <c r="B312" s="4" t="s">
        <v>25664</v>
      </c>
      <c r="C312" s="3" t="s">
        <v>25664</v>
      </c>
      <c r="D312" s="6">
        <v>8</v>
      </c>
      <c r="E312" s="4" t="s">
        <v>25665</v>
      </c>
    </row>
    <row r="313" spans="1:5">
      <c r="A313" s="4" t="s">
        <v>28252</v>
      </c>
      <c r="B313" s="4" t="s">
        <v>25664</v>
      </c>
      <c r="C313" s="3" t="s">
        <v>25664</v>
      </c>
      <c r="D313" s="6">
        <v>8</v>
      </c>
      <c r="E313" s="4" t="s">
        <v>25665</v>
      </c>
    </row>
    <row r="314" spans="1:5">
      <c r="A314" s="4" t="s">
        <v>28307</v>
      </c>
      <c r="B314" s="4" t="s">
        <v>25664</v>
      </c>
      <c r="C314" s="3" t="s">
        <v>25664</v>
      </c>
      <c r="D314" s="6">
        <v>8</v>
      </c>
      <c r="E314" s="4" t="s">
        <v>25665</v>
      </c>
    </row>
    <row r="315" spans="1:5">
      <c r="A315" s="4" t="s">
        <v>28319</v>
      </c>
      <c r="B315" s="4" t="s">
        <v>25664</v>
      </c>
      <c r="C315" s="3" t="s">
        <v>25664</v>
      </c>
      <c r="D315" s="6">
        <v>8</v>
      </c>
      <c r="E315" s="4" t="s">
        <v>25665</v>
      </c>
    </row>
    <row r="316" spans="1:5">
      <c r="A316" s="4" t="s">
        <v>27384</v>
      </c>
      <c r="B316" s="4" t="s">
        <v>25664</v>
      </c>
      <c r="C316" s="3" t="s">
        <v>25664</v>
      </c>
      <c r="D316" s="6">
        <v>9</v>
      </c>
      <c r="E316" s="4" t="s">
        <v>25665</v>
      </c>
    </row>
    <row r="317" spans="1:5">
      <c r="A317" s="4" t="s">
        <v>27285</v>
      </c>
      <c r="B317" s="4" t="s">
        <v>25664</v>
      </c>
      <c r="C317" s="3" t="s">
        <v>25664</v>
      </c>
      <c r="D317" s="6">
        <v>10</v>
      </c>
      <c r="E317" s="4" t="s">
        <v>25665</v>
      </c>
    </row>
    <row r="318" spans="1:5">
      <c r="A318" s="4" t="s">
        <v>27414</v>
      </c>
      <c r="B318" s="4" t="s">
        <v>25664</v>
      </c>
      <c r="C318" s="3" t="s">
        <v>25664</v>
      </c>
      <c r="D318" s="6">
        <v>10</v>
      </c>
      <c r="E318" s="4" t="s">
        <v>25665</v>
      </c>
    </row>
    <row r="319" spans="1:5">
      <c r="A319" s="4" t="s">
        <v>27498</v>
      </c>
      <c r="B319" s="4" t="s">
        <v>25664</v>
      </c>
      <c r="C319" s="3" t="s">
        <v>25664</v>
      </c>
      <c r="D319" s="6">
        <v>11</v>
      </c>
      <c r="E319" s="4" t="s">
        <v>25665</v>
      </c>
    </row>
    <row r="320" spans="1:5">
      <c r="A320" s="4" t="s">
        <v>27441</v>
      </c>
      <c r="B320" s="4" t="s">
        <v>25664</v>
      </c>
      <c r="C320" s="3" t="s">
        <v>25664</v>
      </c>
      <c r="D320" s="6">
        <v>12</v>
      </c>
      <c r="E320" s="4" t="s">
        <v>25665</v>
      </c>
    </row>
    <row r="321" spans="1:5">
      <c r="A321" s="4" t="s">
        <v>28813</v>
      </c>
      <c r="B321" s="4" t="s">
        <v>25664</v>
      </c>
      <c r="C321" s="3" t="s">
        <v>25664</v>
      </c>
      <c r="D321" s="6">
        <v>12</v>
      </c>
      <c r="E321" s="4" t="s">
        <v>25665</v>
      </c>
    </row>
    <row r="322" spans="1:5">
      <c r="A322" s="4" t="s">
        <v>31428</v>
      </c>
      <c r="B322" s="4" t="s">
        <v>25664</v>
      </c>
      <c r="C322" s="3" t="s">
        <v>25664</v>
      </c>
      <c r="D322" s="6">
        <v>12</v>
      </c>
      <c r="E322" s="4" t="s">
        <v>25665</v>
      </c>
    </row>
    <row r="323" spans="1:5">
      <c r="A323" s="4" t="s">
        <v>27245</v>
      </c>
      <c r="B323" s="4" t="s">
        <v>25664</v>
      </c>
      <c r="C323" s="3" t="s">
        <v>25664</v>
      </c>
      <c r="D323" s="6">
        <v>14</v>
      </c>
      <c r="E323" s="4" t="s">
        <v>25665</v>
      </c>
    </row>
    <row r="324" spans="1:5">
      <c r="A324" s="4" t="s">
        <v>28275</v>
      </c>
      <c r="B324" s="4" t="s">
        <v>25664</v>
      </c>
      <c r="C324" s="3" t="s">
        <v>25664</v>
      </c>
      <c r="D324" s="6">
        <v>15</v>
      </c>
      <c r="E324" s="4" t="s">
        <v>25665</v>
      </c>
    </row>
    <row r="325" spans="1:5">
      <c r="A325" s="4" t="s">
        <v>31461</v>
      </c>
      <c r="B325" s="4" t="s">
        <v>25664</v>
      </c>
      <c r="C325" s="3" t="s">
        <v>25664</v>
      </c>
      <c r="D325" s="6">
        <v>15</v>
      </c>
      <c r="E325" s="4" t="s">
        <v>25665</v>
      </c>
    </row>
    <row r="326" spans="1:5">
      <c r="A326" s="4" t="s">
        <v>28279</v>
      </c>
      <c r="B326" s="4" t="s">
        <v>25664</v>
      </c>
      <c r="C326" s="3" t="s">
        <v>25664</v>
      </c>
      <c r="D326" s="6">
        <v>17</v>
      </c>
      <c r="E326" s="4" t="s">
        <v>25665</v>
      </c>
    </row>
    <row r="327" spans="1:5">
      <c r="A327" s="4" t="s">
        <v>27198</v>
      </c>
      <c r="B327" s="4" t="s">
        <v>25664</v>
      </c>
      <c r="C327" s="3" t="s">
        <v>25664</v>
      </c>
      <c r="D327" s="6">
        <v>18</v>
      </c>
      <c r="E327" s="4" t="s">
        <v>25665</v>
      </c>
    </row>
    <row r="328" spans="1:5">
      <c r="A328" s="4" t="s">
        <v>28240</v>
      </c>
      <c r="B328" s="4" t="s">
        <v>25664</v>
      </c>
      <c r="C328" s="3" t="s">
        <v>25664</v>
      </c>
      <c r="D328" s="6">
        <v>18</v>
      </c>
      <c r="E328" s="4" t="s">
        <v>25665</v>
      </c>
    </row>
    <row r="329" spans="1:5">
      <c r="A329" s="4" t="s">
        <v>27286</v>
      </c>
      <c r="B329" s="4" t="s">
        <v>25664</v>
      </c>
      <c r="C329" s="3" t="s">
        <v>25664</v>
      </c>
      <c r="D329" s="6">
        <v>20</v>
      </c>
      <c r="E329" s="4" t="s">
        <v>25665</v>
      </c>
    </row>
    <row r="330" spans="1:5">
      <c r="A330" s="4" t="s">
        <v>27293</v>
      </c>
      <c r="B330" s="4" t="s">
        <v>25664</v>
      </c>
      <c r="C330" s="3" t="s">
        <v>25664</v>
      </c>
      <c r="D330" s="6">
        <v>20</v>
      </c>
      <c r="E330" s="4" t="s">
        <v>25665</v>
      </c>
    </row>
    <row r="331" spans="1:5">
      <c r="A331" s="4" t="s">
        <v>27125</v>
      </c>
      <c r="B331" s="4" t="s">
        <v>25664</v>
      </c>
      <c r="C331" s="3" t="s">
        <v>25664</v>
      </c>
      <c r="D331" s="6">
        <v>21</v>
      </c>
      <c r="E331" s="4" t="s">
        <v>25665</v>
      </c>
    </row>
    <row r="332" spans="1:5">
      <c r="A332" s="4" t="s">
        <v>27173</v>
      </c>
      <c r="B332" s="4" t="s">
        <v>25664</v>
      </c>
      <c r="C332" s="3" t="s">
        <v>25664</v>
      </c>
      <c r="D332" s="6">
        <v>21</v>
      </c>
      <c r="E332" s="4" t="s">
        <v>25665</v>
      </c>
    </row>
    <row r="333" spans="1:5">
      <c r="A333" s="4" t="s">
        <v>27118</v>
      </c>
      <c r="B333" s="4" t="s">
        <v>25664</v>
      </c>
      <c r="C333" s="3" t="s">
        <v>25664</v>
      </c>
      <c r="D333" s="6">
        <v>26</v>
      </c>
      <c r="E333" s="4" t="s">
        <v>25665</v>
      </c>
    </row>
    <row r="334" spans="1:5">
      <c r="A334" s="4" t="s">
        <v>28832</v>
      </c>
      <c r="B334" s="4" t="s">
        <v>25664</v>
      </c>
      <c r="C334" s="3" t="s">
        <v>25664</v>
      </c>
      <c r="D334" s="6">
        <v>29</v>
      </c>
      <c r="E334" s="4" t="s">
        <v>25665</v>
      </c>
    </row>
    <row r="335" spans="1:5">
      <c r="A335" s="4" t="s">
        <v>27180</v>
      </c>
      <c r="B335" s="4" t="s">
        <v>25664</v>
      </c>
      <c r="C335" s="3" t="s">
        <v>25664</v>
      </c>
      <c r="D335" s="6">
        <v>32</v>
      </c>
      <c r="E335" s="4" t="s">
        <v>25665</v>
      </c>
    </row>
    <row r="336" spans="1:5">
      <c r="A336" s="4" t="s">
        <v>27451</v>
      </c>
      <c r="B336" s="4" t="s">
        <v>25664</v>
      </c>
      <c r="C336" s="3" t="s">
        <v>25664</v>
      </c>
      <c r="D336" s="6">
        <v>32</v>
      </c>
      <c r="E336" s="4" t="s">
        <v>25665</v>
      </c>
    </row>
    <row r="337" spans="1:6">
      <c r="A337" s="4" t="s">
        <v>27262</v>
      </c>
      <c r="B337" s="4" t="s">
        <v>25664</v>
      </c>
      <c r="C337" s="3" t="s">
        <v>25664</v>
      </c>
      <c r="D337" s="6">
        <v>55</v>
      </c>
      <c r="E337" s="4" t="s">
        <v>25665</v>
      </c>
    </row>
    <row r="338" spans="1:6">
      <c r="A338" s="4" t="s">
        <v>27130</v>
      </c>
      <c r="B338" s="4" t="s">
        <v>25664</v>
      </c>
      <c r="C338" s="3" t="s">
        <v>25664</v>
      </c>
      <c r="D338" s="6">
        <v>70</v>
      </c>
      <c r="E338" s="4" t="s">
        <v>25665</v>
      </c>
    </row>
    <row r="339" spans="1:6">
      <c r="A339" s="4" t="s">
        <v>27376</v>
      </c>
      <c r="B339" s="4" t="s">
        <v>25664</v>
      </c>
      <c r="C339" s="3" t="s">
        <v>25664</v>
      </c>
      <c r="D339" s="6">
        <v>97</v>
      </c>
      <c r="E339" s="4" t="s">
        <v>25665</v>
      </c>
    </row>
    <row r="340" spans="1:6">
      <c r="A340" s="4" t="s">
        <v>27383</v>
      </c>
      <c r="B340" s="4" t="s">
        <v>25664</v>
      </c>
      <c r="C340" s="3" t="s">
        <v>25664</v>
      </c>
      <c r="D340" s="6">
        <v>175</v>
      </c>
      <c r="E340" s="4" t="s">
        <v>25665</v>
      </c>
    </row>
    <row r="341" spans="1:6">
      <c r="E341" s="4">
        <f>SUM(D4:D340)</f>
        <v>44446</v>
      </c>
      <c r="F341" s="4" t="s">
        <v>35569</v>
      </c>
    </row>
  </sheetData>
  <sortState ref="A2:E338">
    <sortCondition ref="B2:B338"/>
  </sortState>
  <phoneticPr fontId="10" type="noConversion"/>
  <pageMargins left="0.75" right="0.75" top="1" bottom="1" header="0.5" footer="0.5"/>
  <pageSetup firstPageNumber="0" orientation="landscape" horizontalDpi="300" verticalDpi="300"/>
  <ignoredErrors>
    <ignoredError sqref="M6:M10 O6:S10" emptyCellReference="1"/>
    <ignoredError sqref="N6:N10" formula="1" emptyCellReferenc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95"/>
  <sheetViews>
    <sheetView workbookViewId="0"/>
  </sheetViews>
  <sheetFormatPr baseColWidth="10" defaultColWidth="8.83203125" defaultRowHeight="15" x14ac:dyDescent="0"/>
  <cols>
    <col min="1" max="1" width="16.83203125" style="4" bestFit="1" customWidth="1"/>
    <col min="2" max="2" width="63.33203125" style="25" customWidth="1"/>
    <col min="3" max="3" width="23.33203125" style="4" bestFit="1" customWidth="1"/>
    <col min="4" max="4" width="5.1640625" style="4" bestFit="1" customWidth="1"/>
    <col min="5" max="5" width="7.1640625" style="4" bestFit="1" customWidth="1"/>
    <col min="6" max="6" width="14.6640625" style="4" bestFit="1" customWidth="1"/>
    <col min="7" max="7" width="7.1640625" style="4" bestFit="1" customWidth="1"/>
    <col min="8" max="11" width="8.33203125" style="4" bestFit="1" customWidth="1"/>
    <col min="12" max="13" width="9.33203125" style="4" bestFit="1" customWidth="1"/>
    <col min="14" max="16384" width="8.83203125" style="4"/>
  </cols>
  <sheetData>
    <row r="1" spans="1:13">
      <c r="A1" s="27" t="s">
        <v>35594</v>
      </c>
    </row>
    <row r="3" spans="1:13">
      <c r="A3" s="4" t="s">
        <v>0</v>
      </c>
      <c r="B3" s="25" t="s">
        <v>1</v>
      </c>
      <c r="C3" s="4" t="s">
        <v>2</v>
      </c>
      <c r="D3" s="4" t="s">
        <v>3</v>
      </c>
    </row>
    <row r="4" spans="1:13">
      <c r="A4" s="4" t="s">
        <v>33350</v>
      </c>
      <c r="B4" s="25" t="s">
        <v>33351</v>
      </c>
      <c r="C4" s="4" t="s">
        <v>30920</v>
      </c>
      <c r="D4" s="6">
        <v>1</v>
      </c>
    </row>
    <row r="5" spans="1:13">
      <c r="A5" s="4" t="s">
        <v>34345</v>
      </c>
      <c r="B5" s="25" t="s">
        <v>34346</v>
      </c>
      <c r="C5" s="4" t="s">
        <v>30920</v>
      </c>
      <c r="D5" s="6">
        <v>1</v>
      </c>
      <c r="G5" s="4" t="s">
        <v>35570</v>
      </c>
      <c r="H5" s="4" t="s">
        <v>35571</v>
      </c>
      <c r="I5" s="4" t="s">
        <v>35572</v>
      </c>
      <c r="J5" s="4" t="s">
        <v>35573</v>
      </c>
      <c r="K5" s="4" t="s">
        <v>35574</v>
      </c>
      <c r="L5" s="4" t="s">
        <v>35575</v>
      </c>
      <c r="M5" s="4" t="s">
        <v>35576</v>
      </c>
    </row>
    <row r="6" spans="1:13">
      <c r="A6" s="4" t="s">
        <v>21873</v>
      </c>
      <c r="B6" s="25" t="s">
        <v>21874</v>
      </c>
      <c r="C6" s="4" t="s">
        <v>2835</v>
      </c>
      <c r="D6" s="6">
        <v>1</v>
      </c>
      <c r="F6" s="4" t="s">
        <v>35565</v>
      </c>
      <c r="G6" s="7">
        <f t="array" aca="1" ref="G6" ca="1">SUM(IF((($C:$C="IG_C_gene")+($C:$C="IG_D_gene")+($C:$C="IG_J_gene")+($C:$C="IG_LV_gene")+($C:$C="IG_M_gene")+($C:$C="IG_V_gene")+($C:$C="IG_Z_gene")+($C:$C="nonsense_mediated_decay")+($C:$C="nontranslating_CDS")+($C:$C="non_stop_decay")+($C:$C="polymorphic_pseudogene")+($C:$C="protein_coding")+($C:$C="TR_C_gene")+($C:$C="TR_D_gene")+($C:$C="TR_gene")+($C:$C="TR_J_gene")+($C:$C="TR_V_gene"))*($D:$D&gt;=1),$D:$D,0))</f>
        <v>50600</v>
      </c>
      <c r="H6" s="7">
        <f t="array" aca="1" ref="H6" ca="1">SUM(IF((($C:$C="IG_C_gene")+($C:$C="IG_D_gene")+($C:$C="IG_J_gene")+($C:$C="IG_LV_gene")+($C:$C="IG_M_gene")+($C:$C="IG_V_gene")+($C:$C="IG_Z_gene")+($C:$C="nonsense_mediated_decay")+($C:$C="nontranslating_CDS")+($C:$C="non_stop_decay")+($C:$C="polymorphic_pseudogene")+($C:$C="protein_coding")+($C:$C="TR_C_gene")+($C:$C="TR_D_gene")+($C:$C="TR_gene")+($C:$C="TR_J_gene")+($C:$C="TR_V_gene"))*($D:$D&gt;=2),$D:$D,0))</f>
        <v>48382</v>
      </c>
      <c r="I6" s="7">
        <f t="array" aca="1" ref="I6" ca="1">SUM(IF((($C:$C="IG_C_gene")+($C:$C="IG_D_gene")+($C:$C="IG_J_gene")+($C:$C="IG_LV_gene")+($C:$C="IG_M_gene")+($C:$C="IG_V_gene")+($C:$C="IG_Z_gene")+($C:$C="nonsense_mediated_decay")+($C:$C="nontranslating_CDS")+($C:$C="non_stop_decay")+($C:$C="polymorphic_pseudogene")+($C:$C="protein_coding")+($C:$C="TR_C_gene")+($C:$C="TR_D_gene")+($C:$C="TR_gene")+($C:$C="TR_J_gene")+($C:$C="TR_V_gene"))*($D:$D&gt;=3),$D:$D,0))</f>
        <v>45682</v>
      </c>
      <c r="J6" s="7">
        <f t="array" aca="1" ref="J6" ca="1">SUM(IF((($C:$C="IG_C_gene")+($C:$C="IG_D_gene")+($C:$C="IG_J_gene")+($C:$C="IG_LV_gene")+($C:$C="IG_M_gene")+($C:$C="IG_V_gene")+($C:$C="IG_Z_gene")+($C:$C="nonsense_mediated_decay")+($C:$C="nontranslating_CDS")+($C:$C="non_stop_decay")+($C:$C="polymorphic_pseudogene")+($C:$C="protein_coding")+($C:$C="TR_C_gene")+($C:$C="TR_D_gene")+($C:$C="TR_gene")+($C:$C="TR_J_gene")+($C:$C="TR_V_gene"))*($D:$D&gt;=4),$D:$D,0))</f>
        <v>42958</v>
      </c>
      <c r="K6" s="7">
        <f t="array" aca="1" ref="K6" ca="1">SUM(IF((($C:$C="IG_C_gene")+($C:$C="IG_D_gene")+($C:$C="IG_J_gene")+($C:$C="IG_LV_gene")+($C:$C="IG_M_gene")+($C:$C="IG_V_gene")+($C:$C="IG_Z_gene")+($C:$C="nonsense_mediated_decay")+($C:$C="nontranslating_CDS")+($C:$C="non_stop_decay")+($C:$C="polymorphic_pseudogene")+($C:$C="protein_coding")+($C:$C="TR_C_gene")+($C:$C="TR_D_gene")+($C:$C="TR_gene")+($C:$C="TR_J_gene")+($C:$C="TR_V_gene"))*($D:$D&gt;=5),$D:$D,0))</f>
        <v>40354</v>
      </c>
      <c r="L6" s="7">
        <f t="array" aca="1" ref="L6" ca="1">SUM(IF((($C:$C="IG_C_gene")+($C:$C="IG_D_gene")+($C:$C="IG_J_gene")+($C:$C="IG_LV_gene")+($C:$C="IG_M_gene")+($C:$C="IG_V_gene")+($C:$C="IG_Z_gene")+($C:$C="nonsense_mediated_decay")+($C:$C="nontranslating_CDS")+($C:$C="non_stop_decay")+($C:$C="polymorphic_pseudogene")+($C:$C="protein_coding")+($C:$C="TR_C_gene")+($C:$C="TR_D_gene")+($C:$C="TR_gene")+($C:$C="TR_J_gene")+($C:$C="TR_V_gene"))*($D:$D&gt;=10),$D:$D,0))</f>
        <v>30476</v>
      </c>
      <c r="M6" s="7">
        <f t="array" aca="1" ref="M6" ca="1">SUM(IF((($C:$C="IG_C_gene")+($C:$C="IG_D_gene")+($C:$C="IG_J_gene")+($C:$C="IG_LV_gene")+($C:$C="IG_M_gene")+($C:$C="IG_V_gene")+($C:$C="IG_Z_gene")+($C:$C="nonsense_mediated_decay")+($C:$C="nontranslating_CDS")+($C:$C="non_stop_decay")+($C:$C="polymorphic_pseudogene")+($C:$C="protein_coding")+($C:$C="TR_C_gene")+($C:$C="TR_D_gene")+($C:$C="TR_gene")+($C:$C="TR_J_gene")+($C:$C="TR_V_gene"))*($D:$D&gt;=20),$D:$D,0))</f>
        <v>21183</v>
      </c>
    </row>
    <row r="7" spans="1:13">
      <c r="A7" s="4" t="s">
        <v>23299</v>
      </c>
      <c r="B7" s="25" t="s">
        <v>23300</v>
      </c>
      <c r="C7" s="4" t="s">
        <v>2835</v>
      </c>
      <c r="D7" s="6">
        <v>1</v>
      </c>
      <c r="F7" s="4" t="s">
        <v>35566</v>
      </c>
      <c r="G7" s="7">
        <f t="array" aca="1" ref="G7" ca="1">SUM(IF((($C:$C="disrupted_domain")+($C:$C="IG_C_pseudogene")+($C:$C="IG_J_pseudogene")+($C:$C="IG_pseudogene")+($C:$C="IG_V_pseudogene")+($C:$C="processed_pseudogene")+($C:$C="pseudogene")+($C:$C="transcribed_processed_pseudogene")+($C:$C=" transcribed_unprocessed_pseudogene")+($C:$C="translated_processed_pseudogene")+($C:$C="translated_unprocessed_pseudogene")+($C:$C="TR_J_pseudogene")+($C:$C="TR_V_pseudogene")+($C:$C="unitary_pseudogene")+($C:$C="unprocessed_pseudogene"))*($D:$D&gt;=1),$D:$D,0))</f>
        <v>196</v>
      </c>
      <c r="H7" s="7">
        <f t="array" aca="1" ref="H7" ca="1">SUM(IF((($C:$C="disrupted_domain")+($C:$C="IG_C_pseudogene")+($C:$C="IG_J_pseudogene")+($C:$C="IG_pseudogene")+($C:$C="IG_V_pseudogene")+($C:$C="processed_pseudogene")+($C:$C="pseudogene")+($C:$C="transcribed_processed_pseudogene")+($C:$C=" transcribed_unprocessed_pseudogene")+($C:$C="translated_processed_pseudogene")+($C:$C="translated_unprocessed_pseudogene")+($C:$C="TR_J_pseudogene")+($C:$C="TR_V_pseudogene")+($C:$C="unitary_pseudogene")+($C:$C="unprocessed_pseudogene"))*($D:$D&gt;=2),$D:$D,0))</f>
        <v>91</v>
      </c>
      <c r="I7" s="7">
        <f t="array" aca="1" ref="I7" ca="1">SUM(IF((($C:$C="disrupted_domain")+($C:$C="IG_C_pseudogene")+($C:$C="IG_J_pseudogene")+($C:$C="IG_pseudogene")+($C:$C="IG_V_pseudogene")+($C:$C="processed_pseudogene")+($C:$C="pseudogene")+($C:$C="transcribed_processed_pseudogene")+($C:$C=" transcribed_unprocessed_pseudogene")+($C:$C="translated_processed_pseudogene")+($C:$C="translated_unprocessed_pseudogene")+($C:$C="TR_J_pseudogene")+($C:$C="TR_V_pseudogene")+($C:$C="unitary_pseudogene")+($C:$C="unprocessed_pseudogene"))*($D:$D&gt;=3),$D:$D,0))</f>
        <v>47</v>
      </c>
      <c r="J7" s="7">
        <f t="array" aca="1" ref="J7" ca="1">SUM(IF((($C:$C="disrupted_domain")+($C:$C="IG_C_pseudogene")+($C:$C="IG_J_pseudogene")+($C:$C="IG_pseudogene")+($C:$C="IG_V_pseudogene")+($C:$C="processed_pseudogene")+($C:$C="pseudogene")+($C:$C="transcribed_processed_pseudogene")+($C:$C=" transcribed_unprocessed_pseudogene")+($C:$C="translated_processed_pseudogene")+($C:$C="translated_unprocessed_pseudogene")+($C:$C="TR_J_pseudogene")+($C:$C="TR_V_pseudogene")+($C:$C="unitary_pseudogene")+($C:$C="unprocessed_pseudogene"))*($D:$D&gt;=4),$D:$D,0))</f>
        <v>29</v>
      </c>
      <c r="K7" s="7">
        <f t="array" aca="1" ref="K7" ca="1">SUM(IF((($C:$C="disrupted_domain")+($C:$C="IG_C_pseudogene")+($C:$C="IG_J_pseudogene")+($C:$C="IG_pseudogene")+($C:$C="IG_V_pseudogene")+($C:$C="processed_pseudogene")+($C:$C="pseudogene")+($C:$C="transcribed_processed_pseudogene")+($C:$C=" transcribed_unprocessed_pseudogene")+($C:$C="translated_processed_pseudogene")+($C:$C="translated_unprocessed_pseudogene")+($C:$C="TR_J_pseudogene")+($C:$C="TR_V_pseudogene")+($C:$C="unitary_pseudogene")+($C:$C="unprocessed_pseudogene"))*($D:$D&gt;=5),$D:$D,0))</f>
        <v>13</v>
      </c>
      <c r="L7" s="7">
        <f t="array" aca="1" ref="L7" ca="1">SUM(IF((($C:$C="disrupted_domain")+($C:$C="IG_C_pseudogene")+($C:$C="IG_J_pseudogene")+($C:$C="IG_pseudogene")+($C:$C="IG_V_pseudogene")+($C:$C="processed_pseudogene")+($C:$C="pseudogene")+($C:$C="transcribed_processed_pseudogene")+($C:$C=" transcribed_unprocessed_pseudogene")+($C:$C="translated_processed_pseudogene")+($C:$C="translated_unprocessed_pseudogene")+($C:$C="TR_J_pseudogene")+($C:$C="TR_V_pseudogene")+($C:$C="unitary_pseudogene")+($C:$C="unprocessed_pseudogene"))*($D:$D&gt;=10),$D:$D,0))</f>
        <v>0</v>
      </c>
      <c r="M7" s="7">
        <f t="array" aca="1" ref="M7" ca="1">SUM(IF((($C:$C="disrupted_domain")+($C:$C="IG_C_pseudogene")+($C:$C="IG_J_pseudogene")+($C:$C="IG_pseudogene")+($C:$C="IG_V_pseudogene")+($C:$C="processed_pseudogene")+($C:$C="pseudogene")+($C:$C="transcribed_processed_pseudogene")+($C:$C=" transcribed_unprocessed_pseudogene")+($C:$C="translated_processed_pseudogene")+($C:$C="translated_unprocessed_pseudogene")+($C:$C="TR_J_pseudogene")+($C:$C="TR_V_pseudogene")+($C:$C="unitary_pseudogene")+($C:$C="unprocessed_pseudogene"))*($D:$D&gt;=20),$D:$D,0))</f>
        <v>0</v>
      </c>
    </row>
    <row r="8" spans="1:13">
      <c r="A8" s="4" t="s">
        <v>27544</v>
      </c>
      <c r="B8" s="25" t="s">
        <v>27545</v>
      </c>
      <c r="C8" s="4" t="s">
        <v>2835</v>
      </c>
      <c r="D8" s="6">
        <v>1</v>
      </c>
      <c r="F8" s="4" t="s">
        <v>35567</v>
      </c>
      <c r="G8" s="7">
        <f t="array" aca="1" ref="G8" ca="1">SUM(IF((($C:$C="3prime_overlapping_ncrna")+($C:$C="ambiguous_orf")+($C:$C="antisense")+($C:$C="lincRNA")+($C:$C="ncrna_host")+($C:$C="non_coding")+($C:$C="processed_transcript")+($C:$C="retained_intron")+($C:$C="sense_intronic")+($C:$C="sense_overlapping"))*($D:$D&gt;=1),$D:$D,0))</f>
        <v>4136</v>
      </c>
      <c r="H8" s="7">
        <f t="array" aca="1" ref="H8" ca="1">SUM(IF((($C:$C="3prime_overlapping_ncrna")+($C:$C="ambiguous_orf")+($C:$C="antisense")+($C:$C="lincRNA")+($C:$C="ncrna_host")+($C:$C="non_coding")+($C:$C="processed_transcript")+($C:$C="retained_intron")+($C:$C="sense_intronic")+($C:$C="sense_overlapping"))*($D:$D&gt;=2),$D:$D,0))</f>
        <v>3971</v>
      </c>
      <c r="I8" s="7">
        <f t="array" aca="1" ref="I8" ca="1">SUM(IF((($C:$C="3prime_overlapping_ncrna")+($C:$C="ambiguous_orf")+($C:$C="antisense")+($C:$C="lincRNA")+($C:$C="ncrna_host")+($C:$C="non_coding")+($C:$C="processed_transcript")+($C:$C="retained_intron")+($C:$C="sense_intronic")+($C:$C="sense_overlapping"))*($D:$D&gt;=3),$D:$D,0))</f>
        <v>3911</v>
      </c>
      <c r="J8" s="7">
        <f t="array" aca="1" ref="J8" ca="1">SUM(IF((($C:$C="3prime_overlapping_ncrna")+($C:$C="ambiguous_orf")+($C:$C="antisense")+($C:$C="lincRNA")+($C:$C="ncrna_host")+($C:$C="non_coding")+($C:$C="processed_transcript")+($C:$C="retained_intron")+($C:$C="sense_intronic")+($C:$C="sense_overlapping"))*($D:$D&gt;=4),$D:$D,0))</f>
        <v>3836</v>
      </c>
      <c r="K8" s="7">
        <f t="array" aca="1" ref="K8" ca="1">SUM(IF((($C:$C="3prime_overlapping_ncrna")+($C:$C="ambiguous_orf")+($C:$C="antisense")+($C:$C="lincRNA")+($C:$C="ncrna_host")+($C:$C="non_coding")+($C:$C="processed_transcript")+($C:$C="retained_intron")+($C:$C="sense_intronic")+($C:$C="sense_overlapping"))*($D:$D&gt;=5),$D:$D,0))</f>
        <v>3812</v>
      </c>
      <c r="L8" s="7">
        <f t="array" aca="1" ref="L8" ca="1">SUM(IF((($C:$C="3prime_overlapping_ncrna")+($C:$C="ambiguous_orf")+($C:$C="antisense")+($C:$C="lincRNA")+($C:$C="ncrna_host")+($C:$C="non_coding")+($C:$C="processed_transcript")+($C:$C="retained_intron")+($C:$C="sense_intronic")+($C:$C="sense_overlapping"))*($D:$D&gt;=10),$D:$D,0))</f>
        <v>3667</v>
      </c>
      <c r="M8" s="7">
        <f t="array" aca="1" ref="M8" ca="1">SUM(IF((($C:$C="3prime_overlapping_ncrna")+($C:$C="ambiguous_orf")+($C:$C="antisense")+($C:$C="lincRNA")+($C:$C="ncrna_host")+($C:$C="non_coding")+($C:$C="processed_transcript")+($C:$C="retained_intron")+($C:$C="sense_intronic")+($C:$C="sense_overlapping"))*($D:$D&gt;=20),$D:$D,0))</f>
        <v>3582</v>
      </c>
    </row>
    <row r="9" spans="1:13">
      <c r="A9" s="4" t="s">
        <v>27859</v>
      </c>
      <c r="B9" s="25" t="s">
        <v>27860</v>
      </c>
      <c r="C9" s="4" t="s">
        <v>2835</v>
      </c>
      <c r="D9" s="6">
        <v>1</v>
      </c>
      <c r="F9" s="4" t="s">
        <v>35568</v>
      </c>
      <c r="G9" s="7">
        <f t="array" aca="1" ref="G9" ca="1">SUM(IF((($C:$C="miRNA")+($C:$C="miRNA_pseudogene")+($C:$C="misc_RNA")+($C:$C="misc_RNA_pseudogene")+($C:$C="Mt_rRNA")+($C:$C="Mt_tRNA")+($C:$C="Mt_tRNA_pseudogene")+($C:$C="ncRNA")+($C:$C="pre_miRNA")+($C:$C="RNase_MRP_RNA")+($C:$C="RNase_P_RNA")+($C:$C="rRNA")+($C:$C="rRNA_pseudogene")+($C:$C="scRNA_pseudogene")+($C:$C="snlRNA")+($C:$C="snoRNA")+($C:$C="snoRNA_pseudogene")+($C:$C="snRNA")+($C:$C="snRNA_pseudogene")+($C:$C="SRP_RNA")+($C:$C="tmRNA")+($C:$C="tRNA")+($C:$C="tRNA_pseudogene")+($C:$C="mature")+($C:$C="precursor"))*($D:$D&gt;=1),$D:$D,0))</f>
        <v>116482</v>
      </c>
      <c r="H9" s="7">
        <f t="array" aca="1" ref="H9" ca="1">SUM(IF((($C:$C="miRNA")+($C:$C="miRNA_pseudogene")+($C:$C="misc_RNA")+($C:$C="misc_RNA_pseudogene")+($C:$C="Mt_rRNA")+($C:$C="Mt_tRNA")+($C:$C="Mt_tRNA_pseudogene")+($C:$C="ncRNA")+($C:$C="pre_miRNA")+($C:$C="RNase_MRP_RNA")+($C:$C="RNase_P_RNA")+($C:$C="rRNA")+($C:$C="rRNA_pseudogene")+($C:$C="scRNA_pseudogene")+($C:$C="snlRNA")+($C:$C="snoRNA")+($C:$C="snoRNA_pseudogene")+($C:$C="snRNA")+($C:$C="snRNA_pseudogene")+($C:$C="SRP_RNA")+($C:$C="tmRNA")+($C:$C="tRNA")+($C:$C="tRNA_pseudogene")+($C:$C="mature")+($C:$C="precursor"))*($D:$D&gt;=2),$D:$D,0))</f>
        <v>116239</v>
      </c>
      <c r="I9" s="7">
        <f t="array" aca="1" ref="I9" ca="1">SUM(IF((($C:$C="miRNA")+($C:$C="miRNA_pseudogene")+($C:$C="misc_RNA")+($C:$C="misc_RNA_pseudogene")+($C:$C="Mt_rRNA")+($C:$C="Mt_tRNA")+($C:$C="Mt_tRNA_pseudogene")+($C:$C="ncRNA")+($C:$C="pre_miRNA")+($C:$C="RNase_MRP_RNA")+($C:$C="RNase_P_RNA")+($C:$C="rRNA")+($C:$C="rRNA_pseudogene")+($C:$C="scRNA_pseudogene")+($C:$C="snlRNA")+($C:$C="snoRNA")+($C:$C="snoRNA_pseudogene")+($C:$C="snRNA")+($C:$C="snRNA_pseudogene")+($C:$C="SRP_RNA")+($C:$C="tmRNA")+($C:$C="tRNA")+($C:$C="tRNA_pseudogene")+($C:$C="mature")+($C:$C="precursor"))*($D:$D&gt;=3),$D:$D,0))</f>
        <v>116069</v>
      </c>
      <c r="J9" s="7">
        <f t="array" aca="1" ref="J9" ca="1">SUM(IF((($C:$C="miRNA")+($C:$C="miRNA_pseudogene")+($C:$C="misc_RNA")+($C:$C="misc_RNA_pseudogene")+($C:$C="Mt_rRNA")+($C:$C="Mt_tRNA")+($C:$C="Mt_tRNA_pseudogene")+($C:$C="ncRNA")+($C:$C="pre_miRNA")+($C:$C="RNase_MRP_RNA")+($C:$C="RNase_P_RNA")+($C:$C="rRNA")+($C:$C="rRNA_pseudogene")+($C:$C="scRNA_pseudogene")+($C:$C="snlRNA")+($C:$C="snoRNA")+($C:$C="snoRNA_pseudogene")+($C:$C="snRNA")+($C:$C="snRNA_pseudogene")+($C:$C="SRP_RNA")+($C:$C="tmRNA")+($C:$C="tRNA")+($C:$C="tRNA_pseudogene")+($C:$C="mature")+($C:$C="precursor"))*($D:$D&gt;=4),$D:$D,0))</f>
        <v>115880</v>
      </c>
      <c r="K9" s="7">
        <f t="array" aca="1" ref="K9" ca="1">SUM(IF((($C:$C="miRNA")+($C:$C="miRNA_pseudogene")+($C:$C="misc_RNA")+($C:$C="misc_RNA_pseudogene")+($C:$C="Mt_rRNA")+($C:$C="Mt_tRNA")+($C:$C="Mt_tRNA_pseudogene")+($C:$C="ncRNA")+($C:$C="pre_miRNA")+($C:$C="RNase_MRP_RNA")+($C:$C="RNase_P_RNA")+($C:$C="rRNA")+($C:$C="rRNA_pseudogene")+($C:$C="scRNA_pseudogene")+($C:$C="snlRNA")+($C:$C="snoRNA")+($C:$C="snoRNA_pseudogene")+($C:$C="snRNA")+($C:$C="snRNA_pseudogene")+($C:$C="SRP_RNA")+($C:$C="tmRNA")+($C:$C="tRNA")+($C:$C="tRNA_pseudogene")+($C:$C="mature")+($C:$C="precursor"))*($D:$D&gt;=5),$D:$D,0))</f>
        <v>115704</v>
      </c>
      <c r="L9" s="7">
        <f t="array" aca="1" ref="L9" ca="1">SUM(IF((($C:$C="miRNA")+($C:$C="miRNA_pseudogene")+($C:$C="misc_RNA")+($C:$C="misc_RNA_pseudogene")+($C:$C="Mt_rRNA")+($C:$C="Mt_tRNA")+($C:$C="Mt_tRNA_pseudogene")+($C:$C="ncRNA")+($C:$C="pre_miRNA")+($C:$C="RNase_MRP_RNA")+($C:$C="RNase_P_RNA")+($C:$C="rRNA")+($C:$C="rRNA_pseudogene")+($C:$C="scRNA_pseudogene")+($C:$C="snlRNA")+($C:$C="snoRNA")+($C:$C="snoRNA_pseudogene")+($C:$C="snRNA")+($C:$C="snRNA_pseudogene")+($C:$C="SRP_RNA")+($C:$C="tmRNA")+($C:$C="tRNA")+($C:$C="tRNA_pseudogene")+($C:$C="mature")+($C:$C="precursor"))*($D:$D&gt;=10),$D:$D,0))</f>
        <v>115202</v>
      </c>
      <c r="M9" s="7">
        <f t="array" aca="1" ref="M9" ca="1">SUM(IF((($C:$C="miRNA")+($C:$C="miRNA_pseudogene")+($C:$C="misc_RNA")+($C:$C="misc_RNA_pseudogene")+($C:$C="Mt_rRNA")+($C:$C="Mt_tRNA")+($C:$C="Mt_tRNA_pseudogene")+($C:$C="ncRNA")+($C:$C="pre_miRNA")+($C:$C="RNase_MRP_RNA")+($C:$C="RNase_P_RNA")+($C:$C="rRNA")+($C:$C="rRNA_pseudogene")+($C:$C="scRNA_pseudogene")+($C:$C="snlRNA")+($C:$C="snoRNA")+($C:$C="snoRNA_pseudogene")+($C:$C="snRNA")+($C:$C="snRNA_pseudogene")+($C:$C="SRP_RNA")+($C:$C="tmRNA")+($C:$C="tRNA")+($C:$C="tRNA_pseudogene")+($C:$C="mature")+($C:$C="precursor"))*($D:$D&gt;=20),$D:$D,0))</f>
        <v>114050</v>
      </c>
    </row>
    <row r="10" spans="1:13">
      <c r="A10" s="4" t="s">
        <v>29920</v>
      </c>
      <c r="B10" s="25" t="s">
        <v>29921</v>
      </c>
      <c r="C10" s="4" t="s">
        <v>2835</v>
      </c>
      <c r="D10" s="6">
        <v>1</v>
      </c>
      <c r="F10" s="4" t="s">
        <v>4387</v>
      </c>
      <c r="G10" s="7">
        <f t="array" aca="1" ref="G10" ca="1">SUM(IF((($C:$C="NA"))*($D:$D&gt;=1),$D:$D,0))</f>
        <v>49</v>
      </c>
      <c r="H10" s="7">
        <f t="array" aca="1" ref="H10" ca="1">SUM(IF((($C:$C="NA"))*($D:$D&gt;=2),$D:$D,0))</f>
        <v>45</v>
      </c>
      <c r="I10" s="7">
        <f t="array" aca="1" ref="I10" ca="1">SUM(IF((($C:$C="NA"))*($D:$D&gt;=3),$D:$D,0))</f>
        <v>39</v>
      </c>
      <c r="J10" s="7">
        <f t="array" aca="1" ref="J10" ca="1">SUM(IF((($C:$C="NA"))*($D:$D&gt;=4),$D:$D,0))</f>
        <v>39</v>
      </c>
      <c r="K10" s="7">
        <f t="array" aca="1" ref="K10" ca="1">SUM(IF((($C:$C="NA"))*($D:$D&gt;=5),$D:$D,0))</f>
        <v>39</v>
      </c>
      <c r="L10" s="7">
        <f t="array" aca="1" ref="L10" ca="1">SUM(IF((($C:$C="NA"))*($D:$D&gt;=10),$D:$D,0))</f>
        <v>39</v>
      </c>
      <c r="M10" s="7">
        <f t="array" aca="1" ref="M10" ca="1">SUM(IF((($C:$C="NA"))*($D:$D&gt;=20),$D:$D,0))</f>
        <v>0</v>
      </c>
    </row>
    <row r="11" spans="1:13">
      <c r="A11" s="4" t="s">
        <v>29980</v>
      </c>
      <c r="B11" s="25" t="s">
        <v>29981</v>
      </c>
      <c r="C11" s="4" t="s">
        <v>2835</v>
      </c>
      <c r="D11" s="6">
        <v>1</v>
      </c>
      <c r="F11" s="4" t="s">
        <v>35569</v>
      </c>
      <c r="G11" s="4">
        <f ca="1">SUM(G6:G10)</f>
        <v>171463</v>
      </c>
      <c r="H11" s="4">
        <f t="shared" ref="H11:M11" ca="1" si="0">SUM(H6:H10)</f>
        <v>168728</v>
      </c>
      <c r="I11" s="4">
        <f t="shared" ca="1" si="0"/>
        <v>165748</v>
      </c>
      <c r="J11" s="4">
        <f t="shared" ca="1" si="0"/>
        <v>162742</v>
      </c>
      <c r="K11" s="4">
        <f t="shared" ca="1" si="0"/>
        <v>159922</v>
      </c>
      <c r="L11" s="4">
        <f t="shared" ca="1" si="0"/>
        <v>149384</v>
      </c>
      <c r="M11" s="4">
        <f t="shared" ca="1" si="0"/>
        <v>138815</v>
      </c>
    </row>
    <row r="12" spans="1:13">
      <c r="A12" s="4" t="s">
        <v>30448</v>
      </c>
      <c r="B12" s="25" t="s">
        <v>30449</v>
      </c>
      <c r="C12" s="4" t="s">
        <v>2835</v>
      </c>
      <c r="D12" s="6">
        <v>1</v>
      </c>
    </row>
    <row r="13" spans="1:13">
      <c r="A13" s="4" t="s">
        <v>30556</v>
      </c>
      <c r="B13" s="25" t="s">
        <v>30557</v>
      </c>
      <c r="C13" s="4" t="s">
        <v>2835</v>
      </c>
      <c r="D13" s="6">
        <v>1</v>
      </c>
    </row>
    <row r="14" spans="1:13">
      <c r="A14" s="4" t="s">
        <v>30576</v>
      </c>
      <c r="B14" s="25" t="s">
        <v>30577</v>
      </c>
      <c r="C14" s="4" t="s">
        <v>2835</v>
      </c>
      <c r="D14" s="6">
        <v>1</v>
      </c>
      <c r="F14" s="1" t="s">
        <v>25671</v>
      </c>
      <c r="G14" s="7">
        <f t="array" aca="1" ref="G14" ca="1">SUM(IF((($C:$C="miRNA")+($C:$C="mature")+($C:$C="precursor"))*($D:$D&gt;=1),$D:$D,0))</f>
        <v>25747</v>
      </c>
      <c r="H14" s="7">
        <f t="array" aca="1" ref="H14" ca="1">SUM(IF((($C:$C="miRNA")+($C:$C="mature")+($C:$C="precursor"))*($D:$D&gt;=2),$D:$D,0))</f>
        <v>25667</v>
      </c>
      <c r="I14" s="7">
        <f t="array" aca="1" ref="I14" ca="1">SUM(IF((($C:$C="miRNA")+($C:$C="mature")+($C:$C="precursor"))*($D:$D&gt;=3),$D:$D,0))</f>
        <v>25579</v>
      </c>
      <c r="J14" s="7">
        <f t="array" aca="1" ref="J14" ca="1">SUM(IF((($C:$C="miRNA")+($C:$C="mature")+($C:$C="precursor"))*($D:$D&gt;=4),$D:$D,0))</f>
        <v>25507</v>
      </c>
      <c r="K14" s="7">
        <f t="array" aca="1" ref="K14" ca="1">SUM(IF((($C:$C="miRNA")+($C:$C="mature")+($C:$C="precursor"))*($D:$D&gt;=5),$D:$D,0))</f>
        <v>25443</v>
      </c>
      <c r="L14" s="7">
        <f t="array" aca="1" ref="L14" ca="1">SUM(IF((($C:$C="miRNA")+($C:$C="mature")+($C:$C="precursor"))*($D:$D&gt;=10),$D:$D,0))</f>
        <v>25196</v>
      </c>
      <c r="M14" s="7">
        <f t="array" aca="1" ref="M14" ca="1">SUM(IF((($C:$C="miRNA")+($C:$C="mature")+($C:$C="precursor"))*($D:$D&gt;=20),$D:$D,0))</f>
        <v>24718</v>
      </c>
    </row>
    <row r="15" spans="1:13">
      <c r="A15" s="4" t="s">
        <v>30664</v>
      </c>
      <c r="B15" s="25" t="s">
        <v>30665</v>
      </c>
      <c r="C15" s="4" t="s">
        <v>2835</v>
      </c>
      <c r="D15" s="6">
        <v>1</v>
      </c>
      <c r="F15" s="1" t="s">
        <v>35511</v>
      </c>
      <c r="G15" s="4">
        <f t="array" aca="1" ref="G15" ca="1">SUM(IF(($C:$C="tRNA")*($D:$D&gt;=1),$D:$D,0))</f>
        <v>69811</v>
      </c>
      <c r="H15" s="4">
        <f t="array" aca="1" ref="H15" ca="1">SUM(IF(($C:$C="tRNA")*($D:$D&gt;=2),$D:$D,0))</f>
        <v>69763</v>
      </c>
      <c r="I15" s="4">
        <f t="array" aca="1" ref="I15" ca="1">SUM(IF(($C:$C="tRNA")*($D:$D&gt;=3),$D:$D,0))</f>
        <v>69757</v>
      </c>
      <c r="J15" s="4">
        <f t="array" aca="1" ref="J15" ca="1">SUM(IF(($C:$C="tRNA")*($D:$D&gt;=4),$D:$D,0))</f>
        <v>69715</v>
      </c>
      <c r="K15" s="4">
        <f t="array" aca="1" ref="K15" ca="1">SUM(IF(($C:$C="tRNA")*($D:$D&gt;=5),$D:$D,0))</f>
        <v>69667</v>
      </c>
      <c r="L15" s="4">
        <f t="array" aca="1" ref="L15" ca="1">SUM(IF(($C:$C="tRNA")*($D:$D&gt;=10),$D:$D,0))</f>
        <v>69595</v>
      </c>
      <c r="M15" s="4">
        <f t="array" aca="1" ref="M15" ca="1">SUM(IF(($C:$C="tRNA")*($D:$D&gt;=20),$D:$D,0))</f>
        <v>69126</v>
      </c>
    </row>
    <row r="16" spans="1:13">
      <c r="A16" s="4" t="s">
        <v>30674</v>
      </c>
      <c r="B16" s="25" t="s">
        <v>30675</v>
      </c>
      <c r="C16" s="4" t="s">
        <v>2835</v>
      </c>
      <c r="D16" s="6">
        <v>1</v>
      </c>
      <c r="F16" s="1" t="s">
        <v>25665</v>
      </c>
      <c r="G16" s="7">
        <f t="array" aca="1" ref="G16" ca="1">SUM(IF(($C:$C="misc_RNA")*($D:$D&gt;=1),$D:$D,0))</f>
        <v>14898</v>
      </c>
      <c r="H16" s="7">
        <f t="array" aca="1" ref="H16" ca="1">SUM(IF(($C:$C="misc_RNA")*($D:$D&gt;=2),$D:$D,0))</f>
        <v>14807</v>
      </c>
      <c r="I16" s="7">
        <f t="array" aca="1" ref="I16" ca="1">SUM(IF(($C:$C="misc_RNA")*($D:$D&gt;=3),$D:$D,0))</f>
        <v>14749</v>
      </c>
      <c r="J16" s="7">
        <f t="array" aca="1" ref="J16" ca="1">SUM(IF(($C:$C="misc_RNA")*($D:$D&gt;=4),$D:$D,0))</f>
        <v>14689</v>
      </c>
      <c r="K16" s="7">
        <f t="array" aca="1" ref="K16" ca="1">SUM(IF(($C:$C="misc_RNA")*($D:$D&gt;=5),$D:$D,0))</f>
        <v>14637</v>
      </c>
      <c r="L16" s="7">
        <f t="array" aca="1" ref="L16" ca="1">SUM(IF(($C:$C="misc_RNA")*($D:$D&gt;=10),$D:$D,0))</f>
        <v>14493</v>
      </c>
      <c r="M16" s="7">
        <f t="array" aca="1" ref="M16" ca="1">SUM(IF(($C:$C="misc_RNA")*($D:$D&gt;=20),$D:$D,0))</f>
        <v>14321</v>
      </c>
    </row>
    <row r="17" spans="1:13">
      <c r="A17" s="4" t="s">
        <v>30823</v>
      </c>
      <c r="B17" s="25" t="s">
        <v>30824</v>
      </c>
      <c r="C17" s="4" t="s">
        <v>2835</v>
      </c>
      <c r="D17" s="6">
        <v>1</v>
      </c>
      <c r="F17" s="1" t="s">
        <v>28562</v>
      </c>
      <c r="G17" s="7">
        <f t="array" aca="1" ref="G17" ca="1">SUM(IF(($C:$C="Mt_rRNA")*($D:$D&gt;=1),$D:$D,0))</f>
        <v>5037</v>
      </c>
      <c r="H17" s="7">
        <f t="array" aca="1" ref="H17" ca="1">SUM(IF(($C:$C="Mt_rRNA")*($D:$D&gt;=2),$D:$D,0))</f>
        <v>5037</v>
      </c>
      <c r="I17" s="7">
        <f t="array" aca="1" ref="I17" ca="1">SUM(IF(($C:$C="Mt_rRNA")*($D:$D&gt;=3),$D:$D,0))</f>
        <v>5037</v>
      </c>
      <c r="J17" s="7">
        <f t="array" aca="1" ref="J17" ca="1">SUM(IF(($C:$C="Mt_rRNA")*($D:$D&gt;=4),$D:$D,0))</f>
        <v>5037</v>
      </c>
      <c r="K17" s="7">
        <f t="array" aca="1" ref="K17" ca="1">SUM(IF(($C:$C="Mt_rRNA")*($D:$D&gt;=5),$D:$D,0))</f>
        <v>5037</v>
      </c>
      <c r="L17" s="7">
        <f t="array" aca="1" ref="L17" ca="1">SUM(IF(($C:$C="Mt_rRNA")*($D:$D&gt;=10),$D:$D,0))</f>
        <v>5037</v>
      </c>
      <c r="M17" s="7">
        <f t="array" aca="1" ref="M17" ca="1">SUM(IF(($C:$C="Mt_rRNA")*($D:$D&gt;=20),$D:$D,0))</f>
        <v>5037</v>
      </c>
    </row>
    <row r="18" spans="1:13">
      <c r="A18" s="4" t="s">
        <v>30865</v>
      </c>
      <c r="B18" s="25" t="s">
        <v>30866</v>
      </c>
      <c r="C18" s="4" t="s">
        <v>2835</v>
      </c>
      <c r="D18" s="6">
        <v>1</v>
      </c>
      <c r="F18" s="1" t="s">
        <v>28551</v>
      </c>
      <c r="G18" s="7">
        <f t="array" aca="1" ref="G18" ca="1">SUM(IF(($C:$C="Mt_tRNA")*($D:$D&gt;=1),$D:$D,0))</f>
        <v>419</v>
      </c>
      <c r="H18" s="7">
        <f t="array" aca="1" ref="H18" ca="1">SUM(IF(($C:$C="Mt_tRNA")*($D:$D&gt;=2),$D:$D,0))</f>
        <v>417</v>
      </c>
      <c r="I18" s="7">
        <f t="array" aca="1" ref="I18" ca="1">SUM(IF(($C:$C="Mt_tRNA")*($D:$D&gt;=3),$D:$D,0))</f>
        <v>415</v>
      </c>
      <c r="J18" s="7">
        <f t="array" aca="1" ref="J18" ca="1">SUM(IF(($C:$C="Mt_tRNA")*($D:$D&gt;=4),$D:$D,0))</f>
        <v>415</v>
      </c>
      <c r="K18" s="7">
        <f t="array" aca="1" ref="K18" ca="1">SUM(IF(($C:$C="Mt_tRNA")*($D:$D&gt;=5),$D:$D,0))</f>
        <v>415</v>
      </c>
      <c r="L18" s="7">
        <f t="array" aca="1" ref="L18" ca="1">SUM(IF(($C:$C="Mt_tRNA")*($D:$D&gt;=10),$D:$D,0))</f>
        <v>389</v>
      </c>
      <c r="M18" s="7">
        <f t="array" aca="1" ref="M18" ca="1">SUM(IF(($C:$C="Mt_tRNA")*($D:$D&gt;=20),$D:$D,0))</f>
        <v>373</v>
      </c>
    </row>
    <row r="19" spans="1:13">
      <c r="A19" s="4" t="s">
        <v>30959</v>
      </c>
      <c r="B19" s="25" t="s">
        <v>30960</v>
      </c>
      <c r="C19" s="4" t="s">
        <v>2835</v>
      </c>
      <c r="D19" s="6">
        <v>1</v>
      </c>
      <c r="F19" s="1" t="s">
        <v>27119</v>
      </c>
      <c r="G19" s="7">
        <f t="array" aca="1" ref="G19" ca="1">SUM(IF(($C:$C="rRNA")*($D:$D&gt;=1),$D:$D,0))</f>
        <v>310</v>
      </c>
      <c r="H19" s="7">
        <f t="array" aca="1" ref="H19" ca="1">SUM(IF(($C:$C="rRNA")*($D:$D&gt;=2),$D:$D,0))</f>
        <v>310</v>
      </c>
      <c r="I19" s="7">
        <f t="array" aca="1" ref="I19" ca="1">SUM(IF(($C:$C="rRNA")*($D:$D&gt;=3),$D:$D,0))</f>
        <v>310</v>
      </c>
      <c r="J19" s="7">
        <f t="array" aca="1" ref="J19" ca="1">SUM(IF(($C:$C="rRNA")*($D:$D&gt;=4),$D:$D,0))</f>
        <v>310</v>
      </c>
      <c r="K19" s="7">
        <f t="array" aca="1" ref="K19" ca="1">SUM(IF(($C:$C="rRNA")*($D:$D&gt;=5),$D:$D,0))</f>
        <v>306</v>
      </c>
      <c r="L19" s="7">
        <f t="array" aca="1" ref="L19" ca="1">SUM(IF(($C:$C="rRNA")*($D:$D&gt;=10),$D:$D,0))</f>
        <v>306</v>
      </c>
      <c r="M19" s="7">
        <f t="array" aca="1" ref="M19" ca="1">SUM(IF(($C:$C="rRNA")*($D:$D&gt;=20),$D:$D,0))</f>
        <v>306</v>
      </c>
    </row>
    <row r="20" spans="1:13">
      <c r="A20" s="4" t="s">
        <v>31045</v>
      </c>
      <c r="B20" s="25" t="s">
        <v>31046</v>
      </c>
      <c r="C20" s="4" t="s">
        <v>2835</v>
      </c>
      <c r="D20" s="6">
        <v>1</v>
      </c>
      <c r="F20" s="1" t="s">
        <v>27117</v>
      </c>
      <c r="G20" s="7">
        <f t="array" aca="1" ref="G20" ca="1">SUM(IF(($C:$C="snoRNA")*($D:$D&gt;=1),$D:$D,0))</f>
        <v>43</v>
      </c>
      <c r="H20" s="7">
        <f t="array" aca="1" ref="H20" ca="1">SUM(IF(($C:$C="snoRNA")*($D:$D&gt;=2),$D:$D,0))</f>
        <v>27</v>
      </c>
      <c r="I20" s="7">
        <f t="array" aca="1" ref="I20" ca="1">SUM(IF(($C:$C="snoRNA")*($D:$D&gt;=3),$D:$D,0))</f>
        <v>19</v>
      </c>
      <c r="J20" s="7">
        <f t="array" aca="1" ref="J20" ca="1">SUM(IF(($C:$C="snoRNA")*($D:$D&gt;=4),$D:$D,0))</f>
        <v>16</v>
      </c>
      <c r="K20" s="7">
        <f t="array" aca="1" ref="K20" ca="1">SUM(IF(($C:$C="snoRNA")*($D:$D&gt;=5),$D:$D,0))</f>
        <v>8</v>
      </c>
      <c r="L20" s="7">
        <f t="array" aca="1" ref="L20" ca="1">SUM(IF(($C:$C="snoRNA")*($D:$D&gt;=10),$D:$D,0))</f>
        <v>0</v>
      </c>
      <c r="M20" s="7">
        <f t="array" aca="1" ref="M20" ca="1">SUM(IF(($C:$C="snoRNA")*($D:$D&gt;=20),$D:$D,0))</f>
        <v>0</v>
      </c>
    </row>
    <row r="21" spans="1:13">
      <c r="A21" s="4" t="s">
        <v>31115</v>
      </c>
      <c r="B21" s="25" t="s">
        <v>31116</v>
      </c>
      <c r="C21" s="4" t="s">
        <v>2835</v>
      </c>
      <c r="D21" s="6">
        <v>1</v>
      </c>
      <c r="F21" s="1" t="s">
        <v>25668</v>
      </c>
      <c r="G21" s="7">
        <f t="array" aca="1" ref="G21" ca="1">SUM(IF(($C:$C="snRNA")*($D:$D&gt;=1),$D:$D,0))</f>
        <v>217</v>
      </c>
      <c r="H21" s="7">
        <f t="array" aca="1" ref="H21" ca="1">SUM(IF(($C:$C="snRNA")*($D:$D&gt;=2),$D:$D,0))</f>
        <v>211</v>
      </c>
      <c r="I21" s="7">
        <f t="array" aca="1" ref="I21" ca="1">SUM(IF(($C:$C="snRNA")*($D:$D&gt;=3),$D:$D,0))</f>
        <v>203</v>
      </c>
      <c r="J21" s="7">
        <f t="array" aca="1" ref="J21" ca="1">SUM(IF(($C:$C="snRNA")*($D:$D&gt;=4),$D:$D,0))</f>
        <v>191</v>
      </c>
      <c r="K21" s="7">
        <f t="array" aca="1" ref="K21" ca="1">SUM(IF(($C:$C="snRNA")*($D:$D&gt;=5),$D:$D,0))</f>
        <v>191</v>
      </c>
      <c r="L21" s="7">
        <f t="array" aca="1" ref="L21" ca="1">SUM(IF(($C:$C="snRNA")*($D:$D&gt;=10),$D:$D,0))</f>
        <v>186</v>
      </c>
      <c r="M21" s="7">
        <f t="array" aca="1" ref="M21" ca="1">SUM(IF(($C:$C="snRNA")*($D:$D&gt;=20),$D:$D,0))</f>
        <v>169</v>
      </c>
    </row>
    <row r="22" spans="1:13">
      <c r="A22" s="4" t="s">
        <v>31117</v>
      </c>
      <c r="B22" s="25" t="s">
        <v>31118</v>
      </c>
      <c r="C22" s="4" t="s">
        <v>2835</v>
      </c>
      <c r="D22" s="6">
        <v>1</v>
      </c>
      <c r="F22" s="2" t="s">
        <v>35569</v>
      </c>
      <c r="G22" s="4">
        <f ca="1">SUM(G14:G21)</f>
        <v>116482</v>
      </c>
      <c r="H22" s="4">
        <f t="shared" ref="H22:M22" ca="1" si="1">SUM(H14:H21)</f>
        <v>116239</v>
      </c>
      <c r="I22" s="4">
        <f t="shared" ca="1" si="1"/>
        <v>116069</v>
      </c>
      <c r="J22" s="4">
        <f t="shared" ca="1" si="1"/>
        <v>115880</v>
      </c>
      <c r="K22" s="4">
        <f t="shared" ca="1" si="1"/>
        <v>115704</v>
      </c>
      <c r="L22" s="4">
        <f t="shared" ca="1" si="1"/>
        <v>115202</v>
      </c>
      <c r="M22" s="4">
        <f t="shared" ca="1" si="1"/>
        <v>114050</v>
      </c>
    </row>
    <row r="23" spans="1:13">
      <c r="A23" s="4" t="s">
        <v>31191</v>
      </c>
      <c r="B23" s="25" t="s">
        <v>31192</v>
      </c>
      <c r="C23" s="4" t="s">
        <v>2835</v>
      </c>
      <c r="D23" s="6">
        <v>1</v>
      </c>
      <c r="G23" s="7"/>
      <c r="H23" s="7"/>
      <c r="I23" s="7"/>
      <c r="J23" s="7"/>
      <c r="K23" s="7"/>
      <c r="L23" s="7"/>
      <c r="M23" s="7"/>
    </row>
    <row r="24" spans="1:13">
      <c r="A24" s="4" t="s">
        <v>31257</v>
      </c>
      <c r="B24" s="25" t="s">
        <v>31258</v>
      </c>
      <c r="C24" s="4" t="s">
        <v>2835</v>
      </c>
      <c r="D24" s="6">
        <v>1</v>
      </c>
    </row>
    <row r="25" spans="1:13">
      <c r="A25" s="4" t="s">
        <v>31269</v>
      </c>
      <c r="B25" s="25" t="s">
        <v>31270</v>
      </c>
      <c r="C25" s="4" t="s">
        <v>2835</v>
      </c>
      <c r="D25" s="6">
        <v>1</v>
      </c>
    </row>
    <row r="26" spans="1:13">
      <c r="A26" s="4" t="s">
        <v>31633</v>
      </c>
      <c r="B26" s="25" t="s">
        <v>31634</v>
      </c>
      <c r="C26" s="4" t="s">
        <v>2835</v>
      </c>
      <c r="D26" s="6">
        <v>1</v>
      </c>
    </row>
    <row r="27" spans="1:13">
      <c r="A27" s="4" t="s">
        <v>31769</v>
      </c>
      <c r="B27" s="25" t="s">
        <v>31770</v>
      </c>
      <c r="C27" s="4" t="s">
        <v>2835</v>
      </c>
      <c r="D27" s="6">
        <v>1</v>
      </c>
    </row>
    <row r="28" spans="1:13">
      <c r="A28" s="4" t="s">
        <v>32159</v>
      </c>
      <c r="B28" s="25" t="s">
        <v>32160</v>
      </c>
      <c r="C28" s="4" t="s">
        <v>2835</v>
      </c>
      <c r="D28" s="6">
        <v>1</v>
      </c>
    </row>
    <row r="29" spans="1:13">
      <c r="A29" s="4" t="s">
        <v>32345</v>
      </c>
      <c r="B29" s="25" t="s">
        <v>32346</v>
      </c>
      <c r="C29" s="4" t="s">
        <v>2835</v>
      </c>
      <c r="D29" s="6">
        <v>1</v>
      </c>
    </row>
    <row r="30" spans="1:13">
      <c r="A30" s="4" t="s">
        <v>32369</v>
      </c>
      <c r="B30" s="25" t="s">
        <v>32370</v>
      </c>
      <c r="C30" s="4" t="s">
        <v>2835</v>
      </c>
      <c r="D30" s="6">
        <v>1</v>
      </c>
    </row>
    <row r="31" spans="1:13">
      <c r="A31" s="4" t="s">
        <v>32371</v>
      </c>
      <c r="B31" s="25" t="s">
        <v>32372</v>
      </c>
      <c r="C31" s="4" t="s">
        <v>2835</v>
      </c>
      <c r="D31" s="6">
        <v>1</v>
      </c>
    </row>
    <row r="32" spans="1:13">
      <c r="A32" s="4" t="s">
        <v>32375</v>
      </c>
      <c r="B32" s="25" t="s">
        <v>32376</v>
      </c>
      <c r="C32" s="4" t="s">
        <v>2835</v>
      </c>
      <c r="D32" s="6">
        <v>1</v>
      </c>
    </row>
    <row r="33" spans="1:4">
      <c r="A33" s="4" t="s">
        <v>32383</v>
      </c>
      <c r="B33" s="25" t="s">
        <v>32384</v>
      </c>
      <c r="C33" s="4" t="s">
        <v>2835</v>
      </c>
      <c r="D33" s="6">
        <v>1</v>
      </c>
    </row>
    <row r="34" spans="1:4">
      <c r="A34" s="4" t="s">
        <v>32405</v>
      </c>
      <c r="B34" s="25" t="s">
        <v>32406</v>
      </c>
      <c r="C34" s="4" t="s">
        <v>2835</v>
      </c>
      <c r="D34" s="6">
        <v>1</v>
      </c>
    </row>
    <row r="35" spans="1:4">
      <c r="A35" s="4" t="s">
        <v>32409</v>
      </c>
      <c r="B35" s="25" t="s">
        <v>32410</v>
      </c>
      <c r="C35" s="4" t="s">
        <v>2835</v>
      </c>
      <c r="D35" s="6">
        <v>1</v>
      </c>
    </row>
    <row r="36" spans="1:4">
      <c r="A36" s="4" t="s">
        <v>32437</v>
      </c>
      <c r="B36" s="25" t="s">
        <v>32438</v>
      </c>
      <c r="C36" s="4" t="s">
        <v>2835</v>
      </c>
      <c r="D36" s="6">
        <v>1</v>
      </c>
    </row>
    <row r="37" spans="1:4">
      <c r="A37" s="4" t="s">
        <v>32543</v>
      </c>
      <c r="B37" s="25" t="s">
        <v>32544</v>
      </c>
      <c r="C37" s="4" t="s">
        <v>2835</v>
      </c>
      <c r="D37" s="6">
        <v>1</v>
      </c>
    </row>
    <row r="38" spans="1:4">
      <c r="A38" s="4" t="s">
        <v>32563</v>
      </c>
      <c r="B38" s="25" t="s">
        <v>32564</v>
      </c>
      <c r="C38" s="4" t="s">
        <v>2835</v>
      </c>
      <c r="D38" s="6">
        <v>1</v>
      </c>
    </row>
    <row r="39" spans="1:4">
      <c r="A39" s="4" t="s">
        <v>32661</v>
      </c>
      <c r="B39" s="25" t="s">
        <v>32662</v>
      </c>
      <c r="C39" s="4" t="s">
        <v>2835</v>
      </c>
      <c r="D39" s="6">
        <v>1</v>
      </c>
    </row>
    <row r="40" spans="1:4">
      <c r="A40" s="4" t="s">
        <v>32882</v>
      </c>
      <c r="B40" s="25" t="s">
        <v>32883</v>
      </c>
      <c r="C40" s="4" t="s">
        <v>2835</v>
      </c>
      <c r="D40" s="6">
        <v>1</v>
      </c>
    </row>
    <row r="41" spans="1:4">
      <c r="A41" s="4" t="s">
        <v>32884</v>
      </c>
      <c r="B41" s="25" t="s">
        <v>32885</v>
      </c>
      <c r="C41" s="4" t="s">
        <v>2835</v>
      </c>
      <c r="D41" s="6">
        <v>1</v>
      </c>
    </row>
    <row r="42" spans="1:4">
      <c r="A42" s="4" t="s">
        <v>33011</v>
      </c>
      <c r="B42" s="25" t="s">
        <v>33012</v>
      </c>
      <c r="C42" s="4" t="s">
        <v>2835</v>
      </c>
      <c r="D42" s="6">
        <v>1</v>
      </c>
    </row>
    <row r="43" spans="1:4">
      <c r="A43" s="4" t="s">
        <v>33045</v>
      </c>
      <c r="B43" s="25" t="s">
        <v>33046</v>
      </c>
      <c r="C43" s="4" t="s">
        <v>2835</v>
      </c>
      <c r="D43" s="6">
        <v>1</v>
      </c>
    </row>
    <row r="44" spans="1:4">
      <c r="A44" s="4" t="s">
        <v>33105</v>
      </c>
      <c r="B44" s="25" t="s">
        <v>33106</v>
      </c>
      <c r="C44" s="4" t="s">
        <v>2835</v>
      </c>
      <c r="D44" s="6">
        <v>1</v>
      </c>
    </row>
    <row r="45" spans="1:4">
      <c r="A45" s="4" t="s">
        <v>33109</v>
      </c>
      <c r="B45" s="25" t="s">
        <v>33110</v>
      </c>
      <c r="C45" s="4" t="s">
        <v>2835</v>
      </c>
      <c r="D45" s="6">
        <v>1</v>
      </c>
    </row>
    <row r="46" spans="1:4">
      <c r="A46" s="4" t="s">
        <v>33332</v>
      </c>
      <c r="B46" s="25" t="s">
        <v>33333</v>
      </c>
      <c r="C46" s="4" t="s">
        <v>2835</v>
      </c>
      <c r="D46" s="6">
        <v>1</v>
      </c>
    </row>
    <row r="47" spans="1:4">
      <c r="A47" s="4" t="s">
        <v>33440</v>
      </c>
      <c r="B47" s="25" t="s">
        <v>33441</v>
      </c>
      <c r="C47" s="4" t="s">
        <v>2835</v>
      </c>
      <c r="D47" s="6">
        <v>1</v>
      </c>
    </row>
    <row r="48" spans="1:4">
      <c r="A48" s="4" t="s">
        <v>33504</v>
      </c>
      <c r="B48" s="25" t="s">
        <v>33505</v>
      </c>
      <c r="C48" s="4" t="s">
        <v>2835</v>
      </c>
      <c r="D48" s="6">
        <v>1</v>
      </c>
    </row>
    <row r="49" spans="1:4">
      <c r="A49" s="4" t="s">
        <v>33630</v>
      </c>
      <c r="B49" s="25" t="s">
        <v>33631</v>
      </c>
      <c r="C49" s="4" t="s">
        <v>2835</v>
      </c>
      <c r="D49" s="6">
        <v>1</v>
      </c>
    </row>
    <row r="50" spans="1:4">
      <c r="A50" s="4" t="s">
        <v>33646</v>
      </c>
      <c r="B50" s="25" t="s">
        <v>33647</v>
      </c>
      <c r="C50" s="4" t="s">
        <v>2835</v>
      </c>
      <c r="D50" s="6">
        <v>1</v>
      </c>
    </row>
    <row r="51" spans="1:4">
      <c r="A51" s="4" t="s">
        <v>33664</v>
      </c>
      <c r="B51" s="25" t="s">
        <v>33665</v>
      </c>
      <c r="C51" s="4" t="s">
        <v>2835</v>
      </c>
      <c r="D51" s="6">
        <v>1</v>
      </c>
    </row>
    <row r="52" spans="1:4">
      <c r="A52" s="4" t="s">
        <v>33705</v>
      </c>
      <c r="B52" s="25" t="s">
        <v>33706</v>
      </c>
      <c r="C52" s="4" t="s">
        <v>2835</v>
      </c>
      <c r="D52" s="6">
        <v>1</v>
      </c>
    </row>
    <row r="53" spans="1:4">
      <c r="A53" s="4" t="s">
        <v>33827</v>
      </c>
      <c r="B53" s="25" t="s">
        <v>33828</v>
      </c>
      <c r="C53" s="4" t="s">
        <v>2835</v>
      </c>
      <c r="D53" s="6">
        <v>1</v>
      </c>
    </row>
    <row r="54" spans="1:4">
      <c r="A54" s="4" t="s">
        <v>33833</v>
      </c>
      <c r="B54" s="25" t="s">
        <v>33834</v>
      </c>
      <c r="C54" s="4" t="s">
        <v>2835</v>
      </c>
      <c r="D54" s="6">
        <v>1</v>
      </c>
    </row>
    <row r="55" spans="1:4">
      <c r="A55" s="4" t="s">
        <v>33899</v>
      </c>
      <c r="B55" s="25" t="s">
        <v>33900</v>
      </c>
      <c r="C55" s="4" t="s">
        <v>2835</v>
      </c>
      <c r="D55" s="6">
        <v>1</v>
      </c>
    </row>
    <row r="56" spans="1:4">
      <c r="A56" s="4" t="s">
        <v>34105</v>
      </c>
      <c r="B56" s="25" t="s">
        <v>34106</v>
      </c>
      <c r="C56" s="4" t="s">
        <v>2835</v>
      </c>
      <c r="D56" s="6">
        <v>1</v>
      </c>
    </row>
    <row r="57" spans="1:4">
      <c r="A57" s="4" t="s">
        <v>34262</v>
      </c>
      <c r="B57" s="25" t="s">
        <v>34263</v>
      </c>
      <c r="C57" s="4" t="s">
        <v>2835</v>
      </c>
      <c r="D57" s="6">
        <v>1</v>
      </c>
    </row>
    <row r="58" spans="1:4">
      <c r="A58" s="4" t="s">
        <v>34363</v>
      </c>
      <c r="B58" s="25" t="s">
        <v>34364</v>
      </c>
      <c r="C58" s="4" t="s">
        <v>2835</v>
      </c>
      <c r="D58" s="6">
        <v>1</v>
      </c>
    </row>
    <row r="59" spans="1:4">
      <c r="A59" s="4" t="s">
        <v>34397</v>
      </c>
      <c r="B59" s="25" t="s">
        <v>34398</v>
      </c>
      <c r="C59" s="4" t="s">
        <v>2835</v>
      </c>
      <c r="D59" s="6">
        <v>1</v>
      </c>
    </row>
    <row r="60" spans="1:4">
      <c r="A60" s="4" t="s">
        <v>34602</v>
      </c>
      <c r="B60" s="25" t="s">
        <v>34603</v>
      </c>
      <c r="C60" s="4" t="s">
        <v>2835</v>
      </c>
      <c r="D60" s="6">
        <v>1</v>
      </c>
    </row>
    <row r="61" spans="1:4">
      <c r="A61" s="4" t="s">
        <v>34680</v>
      </c>
      <c r="B61" s="25" t="s">
        <v>34681</v>
      </c>
      <c r="C61" s="4" t="s">
        <v>2835</v>
      </c>
      <c r="D61" s="6">
        <v>1</v>
      </c>
    </row>
    <row r="62" spans="1:4">
      <c r="A62" s="4" t="s">
        <v>34720</v>
      </c>
      <c r="B62" s="25" t="s">
        <v>34721</v>
      </c>
      <c r="C62" s="4" t="s">
        <v>2835</v>
      </c>
      <c r="D62" s="6">
        <v>1</v>
      </c>
    </row>
    <row r="63" spans="1:4">
      <c r="A63" s="4" t="s">
        <v>34722</v>
      </c>
      <c r="B63" s="25" t="s">
        <v>34723</v>
      </c>
      <c r="C63" s="4" t="s">
        <v>2835</v>
      </c>
      <c r="D63" s="6">
        <v>1</v>
      </c>
    </row>
    <row r="64" spans="1:4">
      <c r="A64" s="4" t="s">
        <v>34762</v>
      </c>
      <c r="B64" s="25" t="s">
        <v>34763</v>
      </c>
      <c r="C64" s="4" t="s">
        <v>2835</v>
      </c>
      <c r="D64" s="6">
        <v>1</v>
      </c>
    </row>
    <row r="65" spans="1:4">
      <c r="A65" s="4" t="s">
        <v>23157</v>
      </c>
      <c r="B65" s="25" t="s">
        <v>23158</v>
      </c>
      <c r="C65" s="4" t="s">
        <v>2835</v>
      </c>
      <c r="D65" s="6">
        <v>2</v>
      </c>
    </row>
    <row r="66" spans="1:4">
      <c r="A66" s="4" t="s">
        <v>26019</v>
      </c>
      <c r="B66" s="25" t="s">
        <v>26020</v>
      </c>
      <c r="C66" s="4" t="s">
        <v>2835</v>
      </c>
      <c r="D66" s="6">
        <v>2</v>
      </c>
    </row>
    <row r="67" spans="1:4">
      <c r="A67" s="4" t="s">
        <v>30132</v>
      </c>
      <c r="B67" s="25" t="s">
        <v>30133</v>
      </c>
      <c r="C67" s="4" t="s">
        <v>2835</v>
      </c>
      <c r="D67" s="6">
        <v>2</v>
      </c>
    </row>
    <row r="68" spans="1:4">
      <c r="A68" s="4" t="s">
        <v>30416</v>
      </c>
      <c r="B68" s="25" t="s">
        <v>30417</v>
      </c>
      <c r="C68" s="4" t="s">
        <v>2835</v>
      </c>
      <c r="D68" s="6">
        <v>2</v>
      </c>
    </row>
    <row r="69" spans="1:4">
      <c r="A69" s="4" t="s">
        <v>31083</v>
      </c>
      <c r="B69" s="25" t="s">
        <v>31084</v>
      </c>
      <c r="C69" s="4" t="s">
        <v>2835</v>
      </c>
      <c r="D69" s="6">
        <v>2</v>
      </c>
    </row>
    <row r="70" spans="1:4">
      <c r="A70" s="4" t="s">
        <v>31125</v>
      </c>
      <c r="B70" s="25" t="s">
        <v>31126</v>
      </c>
      <c r="C70" s="4" t="s">
        <v>2835</v>
      </c>
      <c r="D70" s="6">
        <v>2</v>
      </c>
    </row>
    <row r="71" spans="1:4">
      <c r="A71" s="4" t="s">
        <v>32423</v>
      </c>
      <c r="B71" s="25" t="s">
        <v>32424</v>
      </c>
      <c r="C71" s="4" t="s">
        <v>2835</v>
      </c>
      <c r="D71" s="6">
        <v>2</v>
      </c>
    </row>
    <row r="72" spans="1:4">
      <c r="A72" s="4" t="s">
        <v>32944</v>
      </c>
      <c r="B72" s="25" t="s">
        <v>32945</v>
      </c>
      <c r="C72" s="4" t="s">
        <v>2835</v>
      </c>
      <c r="D72" s="6">
        <v>2</v>
      </c>
    </row>
    <row r="73" spans="1:4">
      <c r="A73" s="4" t="s">
        <v>33075</v>
      </c>
      <c r="B73" s="25" t="s">
        <v>33076</v>
      </c>
      <c r="C73" s="4" t="s">
        <v>2835</v>
      </c>
      <c r="D73" s="6">
        <v>2</v>
      </c>
    </row>
    <row r="74" spans="1:4">
      <c r="A74" s="4" t="s">
        <v>33358</v>
      </c>
      <c r="B74" s="25" t="s">
        <v>33359</v>
      </c>
      <c r="C74" s="4" t="s">
        <v>2835</v>
      </c>
      <c r="D74" s="6">
        <v>2</v>
      </c>
    </row>
    <row r="75" spans="1:4">
      <c r="A75" s="4" t="s">
        <v>33514</v>
      </c>
      <c r="B75" s="25" t="s">
        <v>33515</v>
      </c>
      <c r="C75" s="4" t="s">
        <v>2835</v>
      </c>
      <c r="D75" s="6">
        <v>2</v>
      </c>
    </row>
    <row r="76" spans="1:4">
      <c r="A76" s="4" t="s">
        <v>34284</v>
      </c>
      <c r="B76" s="25" t="s">
        <v>34285</v>
      </c>
      <c r="C76" s="4" t="s">
        <v>2835</v>
      </c>
      <c r="D76" s="6">
        <v>2</v>
      </c>
    </row>
    <row r="77" spans="1:4">
      <c r="A77" s="4" t="s">
        <v>26508</v>
      </c>
      <c r="B77" s="25" t="s">
        <v>26509</v>
      </c>
      <c r="C77" s="4" t="s">
        <v>2835</v>
      </c>
      <c r="D77" s="6">
        <v>3</v>
      </c>
    </row>
    <row r="78" spans="1:4">
      <c r="A78" s="4" t="s">
        <v>29826</v>
      </c>
      <c r="B78" s="25" t="s">
        <v>29827</v>
      </c>
      <c r="C78" s="4" t="s">
        <v>2835</v>
      </c>
      <c r="D78" s="6">
        <v>3</v>
      </c>
    </row>
    <row r="79" spans="1:4">
      <c r="A79" s="4" t="s">
        <v>31213</v>
      </c>
      <c r="B79" s="25" t="s">
        <v>31214</v>
      </c>
      <c r="C79" s="4" t="s">
        <v>2835</v>
      </c>
      <c r="D79" s="6">
        <v>3</v>
      </c>
    </row>
    <row r="80" spans="1:4">
      <c r="A80" s="4" t="s">
        <v>31371</v>
      </c>
      <c r="B80" s="25" t="s">
        <v>31372</v>
      </c>
      <c r="C80" s="4" t="s">
        <v>2835</v>
      </c>
      <c r="D80" s="6">
        <v>3</v>
      </c>
    </row>
    <row r="81" spans="1:4">
      <c r="A81" s="4" t="s">
        <v>33526</v>
      </c>
      <c r="B81" s="25" t="s">
        <v>33527</v>
      </c>
      <c r="C81" s="4" t="s">
        <v>2835</v>
      </c>
      <c r="D81" s="6">
        <v>3</v>
      </c>
    </row>
    <row r="82" spans="1:4">
      <c r="A82" s="4" t="s">
        <v>33915</v>
      </c>
      <c r="B82" s="25" t="s">
        <v>33916</v>
      </c>
      <c r="C82" s="4" t="s">
        <v>2835</v>
      </c>
      <c r="D82" s="6">
        <v>3</v>
      </c>
    </row>
    <row r="83" spans="1:4">
      <c r="A83" s="4" t="s">
        <v>30849</v>
      </c>
      <c r="B83" s="25" t="s">
        <v>30850</v>
      </c>
      <c r="C83" s="4" t="s">
        <v>2835</v>
      </c>
      <c r="D83" s="6">
        <v>5</v>
      </c>
    </row>
    <row r="84" spans="1:4">
      <c r="A84" s="4" t="s">
        <v>32289</v>
      </c>
      <c r="B84" s="25" t="s">
        <v>32290</v>
      </c>
      <c r="C84" s="4" t="s">
        <v>2835</v>
      </c>
      <c r="D84" s="6">
        <v>5</v>
      </c>
    </row>
    <row r="85" spans="1:4">
      <c r="A85" s="4" t="s">
        <v>33849</v>
      </c>
      <c r="B85" s="25" t="s">
        <v>33850</v>
      </c>
      <c r="C85" s="4" t="s">
        <v>2835</v>
      </c>
      <c r="D85" s="6">
        <v>5</v>
      </c>
    </row>
    <row r="86" spans="1:4">
      <c r="A86" s="4" t="s">
        <v>32996</v>
      </c>
      <c r="B86" s="25" t="s">
        <v>32997</v>
      </c>
      <c r="C86" s="4" t="s">
        <v>2835</v>
      </c>
      <c r="D86" s="6">
        <v>6</v>
      </c>
    </row>
    <row r="87" spans="1:4">
      <c r="A87" s="4" t="s">
        <v>30805</v>
      </c>
      <c r="B87" s="25" t="s">
        <v>30806</v>
      </c>
      <c r="C87" s="4" t="s">
        <v>2835</v>
      </c>
      <c r="D87" s="6">
        <v>7</v>
      </c>
    </row>
    <row r="88" spans="1:4">
      <c r="A88" s="4" t="s">
        <v>30194</v>
      </c>
      <c r="B88" s="25" t="s">
        <v>30195</v>
      </c>
      <c r="C88" s="4" t="s">
        <v>2835</v>
      </c>
      <c r="D88" s="6">
        <v>8</v>
      </c>
    </row>
    <row r="89" spans="1:4">
      <c r="A89" s="4" t="s">
        <v>33797</v>
      </c>
      <c r="B89" s="25" t="s">
        <v>33798</v>
      </c>
      <c r="C89" s="4" t="s">
        <v>2835</v>
      </c>
      <c r="D89" s="6">
        <v>8</v>
      </c>
    </row>
    <row r="90" spans="1:4">
      <c r="A90" s="4" t="s">
        <v>34347</v>
      </c>
      <c r="B90" s="25" t="s">
        <v>34348</v>
      </c>
      <c r="C90" s="4" t="s">
        <v>2835</v>
      </c>
      <c r="D90" s="6">
        <v>8</v>
      </c>
    </row>
    <row r="91" spans="1:4">
      <c r="A91" s="4" t="s">
        <v>30010</v>
      </c>
      <c r="B91" s="25" t="s">
        <v>30011</v>
      </c>
      <c r="C91" s="4" t="s">
        <v>2835</v>
      </c>
      <c r="D91" s="6">
        <v>9</v>
      </c>
    </row>
    <row r="92" spans="1:4">
      <c r="A92" s="4" t="s">
        <v>22643</v>
      </c>
      <c r="B92" s="25" t="s">
        <v>22644</v>
      </c>
      <c r="C92" s="4" t="s">
        <v>2835</v>
      </c>
      <c r="D92" s="6">
        <v>12</v>
      </c>
    </row>
    <row r="93" spans="1:4">
      <c r="A93" s="4" t="s">
        <v>30935</v>
      </c>
      <c r="B93" s="25" t="s">
        <v>30936</v>
      </c>
      <c r="C93" s="4" t="s">
        <v>2835</v>
      </c>
      <c r="D93" s="6">
        <v>39</v>
      </c>
    </row>
    <row r="94" spans="1:4">
      <c r="A94" s="4" t="s">
        <v>34081</v>
      </c>
      <c r="B94" s="25" t="s">
        <v>34082</v>
      </c>
      <c r="C94" s="4" t="s">
        <v>2835</v>
      </c>
      <c r="D94" s="6">
        <v>102</v>
      </c>
    </row>
    <row r="95" spans="1:4">
      <c r="A95" s="4" t="s">
        <v>33476</v>
      </c>
      <c r="B95" s="25" t="s">
        <v>33477</v>
      </c>
      <c r="C95" s="4" t="s">
        <v>2835</v>
      </c>
      <c r="D95" s="6">
        <v>144</v>
      </c>
    </row>
    <row r="96" spans="1:4">
      <c r="A96" s="4" t="s">
        <v>33420</v>
      </c>
      <c r="B96" s="25" t="s">
        <v>33421</v>
      </c>
      <c r="C96" s="4" t="s">
        <v>2835</v>
      </c>
      <c r="D96" s="6">
        <v>2199</v>
      </c>
    </row>
    <row r="97" spans="1:4">
      <c r="A97" s="4" t="s">
        <v>28736</v>
      </c>
      <c r="B97" s="25" t="s">
        <v>28737</v>
      </c>
      <c r="C97" s="4" t="s">
        <v>28621</v>
      </c>
      <c r="D97" s="6">
        <v>1</v>
      </c>
    </row>
    <row r="98" spans="1:4">
      <c r="A98" s="4" t="s">
        <v>28738</v>
      </c>
      <c r="B98" s="25" t="s">
        <v>28739</v>
      </c>
      <c r="C98" s="4" t="s">
        <v>28621</v>
      </c>
      <c r="D98" s="6">
        <v>1</v>
      </c>
    </row>
    <row r="99" spans="1:4">
      <c r="A99" s="4" t="s">
        <v>28742</v>
      </c>
      <c r="B99" s="25" t="s">
        <v>28743</v>
      </c>
      <c r="C99" s="4" t="s">
        <v>28621</v>
      </c>
      <c r="D99" s="6">
        <v>1</v>
      </c>
    </row>
    <row r="100" spans="1:4">
      <c r="A100" s="4" t="s">
        <v>28744</v>
      </c>
      <c r="B100" s="25" t="s">
        <v>28745</v>
      </c>
      <c r="C100" s="4" t="s">
        <v>28621</v>
      </c>
      <c r="D100" s="6">
        <v>1</v>
      </c>
    </row>
    <row r="101" spans="1:4">
      <c r="A101" s="4" t="s">
        <v>28740</v>
      </c>
      <c r="B101" s="25" t="s">
        <v>28741</v>
      </c>
      <c r="C101" s="4" t="s">
        <v>28621</v>
      </c>
      <c r="D101" s="6">
        <v>2</v>
      </c>
    </row>
    <row r="102" spans="1:4">
      <c r="A102" s="4" t="s">
        <v>28746</v>
      </c>
      <c r="B102" s="25" t="s">
        <v>28747</v>
      </c>
      <c r="C102" s="4" t="s">
        <v>28621</v>
      </c>
      <c r="D102" s="6">
        <v>5</v>
      </c>
    </row>
    <row r="103" spans="1:4">
      <c r="A103" s="4" t="s">
        <v>28748</v>
      </c>
      <c r="B103" s="25" t="s">
        <v>28749</v>
      </c>
      <c r="C103" s="4" t="s">
        <v>28621</v>
      </c>
      <c r="D103" s="6">
        <v>6</v>
      </c>
    </row>
    <row r="104" spans="1:4">
      <c r="A104" s="4" t="s">
        <v>28637</v>
      </c>
      <c r="B104" s="25" t="s">
        <v>28638</v>
      </c>
      <c r="C104" s="4" t="s">
        <v>20541</v>
      </c>
      <c r="D104" s="6">
        <v>1</v>
      </c>
    </row>
    <row r="105" spans="1:4">
      <c r="A105" s="4" t="s">
        <v>28645</v>
      </c>
      <c r="B105" s="25" t="s">
        <v>28646</v>
      </c>
      <c r="C105" s="4" t="s">
        <v>20541</v>
      </c>
      <c r="D105" s="6">
        <v>1</v>
      </c>
    </row>
    <row r="106" spans="1:4">
      <c r="A106" s="4" t="s">
        <v>28757</v>
      </c>
      <c r="B106" s="25" t="s">
        <v>28758</v>
      </c>
      <c r="C106" s="4" t="s">
        <v>20541</v>
      </c>
      <c r="D106" s="6">
        <v>1</v>
      </c>
    </row>
    <row r="107" spans="1:4">
      <c r="A107" s="4" t="s">
        <v>28767</v>
      </c>
      <c r="B107" s="25" t="s">
        <v>28768</v>
      </c>
      <c r="C107" s="4" t="s">
        <v>20541</v>
      </c>
      <c r="D107" s="6">
        <v>1</v>
      </c>
    </row>
    <row r="108" spans="1:4">
      <c r="A108" s="4" t="s">
        <v>28773</v>
      </c>
      <c r="B108" s="25" t="s">
        <v>28774</v>
      </c>
      <c r="C108" s="4" t="s">
        <v>20541</v>
      </c>
      <c r="D108" s="6">
        <v>1</v>
      </c>
    </row>
    <row r="109" spans="1:4">
      <c r="A109" s="4" t="s">
        <v>28777</v>
      </c>
      <c r="B109" s="25" t="s">
        <v>28778</v>
      </c>
      <c r="C109" s="4" t="s">
        <v>20541</v>
      </c>
      <c r="D109" s="6">
        <v>1</v>
      </c>
    </row>
    <row r="110" spans="1:4">
      <c r="A110" s="4" t="s">
        <v>32898</v>
      </c>
      <c r="B110" s="25" t="s">
        <v>32899</v>
      </c>
      <c r="C110" s="4" t="s">
        <v>16594</v>
      </c>
      <c r="D110" s="6">
        <v>1</v>
      </c>
    </row>
    <row r="111" spans="1:4">
      <c r="A111" s="4" t="s">
        <v>18022</v>
      </c>
      <c r="B111" s="25" t="s">
        <v>18023</v>
      </c>
      <c r="C111" s="4" t="s">
        <v>3912</v>
      </c>
      <c r="D111" s="6">
        <v>1</v>
      </c>
    </row>
    <row r="112" spans="1:4">
      <c r="A112" s="4" t="s">
        <v>25499</v>
      </c>
      <c r="B112" s="25" t="s">
        <v>25500</v>
      </c>
      <c r="C112" s="4" t="s">
        <v>3912</v>
      </c>
      <c r="D112" s="6">
        <v>1</v>
      </c>
    </row>
    <row r="113" spans="1:4">
      <c r="A113" s="4" t="s">
        <v>25533</v>
      </c>
      <c r="B113" s="25" t="s">
        <v>25534</v>
      </c>
      <c r="C113" s="4" t="s">
        <v>3912</v>
      </c>
      <c r="D113" s="6">
        <v>1</v>
      </c>
    </row>
    <row r="114" spans="1:4">
      <c r="A114" s="4" t="s">
        <v>27542</v>
      </c>
      <c r="B114" s="25" t="s">
        <v>27543</v>
      </c>
      <c r="C114" s="4" t="s">
        <v>3912</v>
      </c>
      <c r="D114" s="6">
        <v>1</v>
      </c>
    </row>
    <row r="115" spans="1:4">
      <c r="A115" s="4" t="s">
        <v>27695</v>
      </c>
      <c r="B115" s="25" t="s">
        <v>27696</v>
      </c>
      <c r="C115" s="4" t="s">
        <v>3912</v>
      </c>
      <c r="D115" s="6">
        <v>1</v>
      </c>
    </row>
    <row r="116" spans="1:4">
      <c r="A116" s="4" t="s">
        <v>29478</v>
      </c>
      <c r="B116" s="25" t="s">
        <v>29479</v>
      </c>
      <c r="C116" s="4" t="s">
        <v>3912</v>
      </c>
      <c r="D116" s="6">
        <v>1</v>
      </c>
    </row>
    <row r="117" spans="1:4">
      <c r="A117" s="4" t="s">
        <v>29502</v>
      </c>
      <c r="B117" s="25" t="s">
        <v>29503</v>
      </c>
      <c r="C117" s="4" t="s">
        <v>3912</v>
      </c>
      <c r="D117" s="6">
        <v>1</v>
      </c>
    </row>
    <row r="118" spans="1:4">
      <c r="A118" s="4" t="s">
        <v>29824</v>
      </c>
      <c r="B118" s="25" t="s">
        <v>29825</v>
      </c>
      <c r="C118" s="4" t="s">
        <v>3912</v>
      </c>
      <c r="D118" s="6">
        <v>1</v>
      </c>
    </row>
    <row r="119" spans="1:4">
      <c r="A119" s="4" t="s">
        <v>29840</v>
      </c>
      <c r="B119" s="25" t="s">
        <v>29841</v>
      </c>
      <c r="C119" s="4" t="s">
        <v>3912</v>
      </c>
      <c r="D119" s="6">
        <v>1</v>
      </c>
    </row>
    <row r="120" spans="1:4">
      <c r="A120" s="4" t="s">
        <v>30048</v>
      </c>
      <c r="B120" s="25" t="s">
        <v>30049</v>
      </c>
      <c r="C120" s="4" t="s">
        <v>3912</v>
      </c>
      <c r="D120" s="6">
        <v>1</v>
      </c>
    </row>
    <row r="121" spans="1:4">
      <c r="A121" s="4" t="s">
        <v>30076</v>
      </c>
      <c r="B121" s="25" t="s">
        <v>30077</v>
      </c>
      <c r="C121" s="4" t="s">
        <v>3912</v>
      </c>
      <c r="D121" s="6">
        <v>1</v>
      </c>
    </row>
    <row r="122" spans="1:4">
      <c r="A122" s="4" t="s">
        <v>30226</v>
      </c>
      <c r="B122" s="25" t="s">
        <v>30227</v>
      </c>
      <c r="C122" s="4" t="s">
        <v>3912</v>
      </c>
      <c r="D122" s="6">
        <v>1</v>
      </c>
    </row>
    <row r="123" spans="1:4">
      <c r="A123" s="4" t="s">
        <v>30388</v>
      </c>
      <c r="B123" s="25" t="s">
        <v>30389</v>
      </c>
      <c r="C123" s="4" t="s">
        <v>3912</v>
      </c>
      <c r="D123" s="6">
        <v>1</v>
      </c>
    </row>
    <row r="124" spans="1:4">
      <c r="A124" s="4" t="s">
        <v>30482</v>
      </c>
      <c r="B124" s="25" t="s">
        <v>30483</v>
      </c>
      <c r="C124" s="4" t="s">
        <v>3912</v>
      </c>
      <c r="D124" s="6">
        <v>1</v>
      </c>
    </row>
    <row r="125" spans="1:4">
      <c r="A125" s="4" t="s">
        <v>30492</v>
      </c>
      <c r="B125" s="25" t="s">
        <v>30493</v>
      </c>
      <c r="C125" s="4" t="s">
        <v>3912</v>
      </c>
      <c r="D125" s="6">
        <v>1</v>
      </c>
    </row>
    <row r="126" spans="1:4">
      <c r="A126" s="4" t="s">
        <v>30500</v>
      </c>
      <c r="B126" s="25" t="s">
        <v>30501</v>
      </c>
      <c r="C126" s="4" t="s">
        <v>3912</v>
      </c>
      <c r="D126" s="6">
        <v>1</v>
      </c>
    </row>
    <row r="127" spans="1:4">
      <c r="A127" s="4" t="s">
        <v>30582</v>
      </c>
      <c r="B127" s="25" t="s">
        <v>30583</v>
      </c>
      <c r="C127" s="4" t="s">
        <v>3912</v>
      </c>
      <c r="D127" s="6">
        <v>1</v>
      </c>
    </row>
    <row r="128" spans="1:4">
      <c r="A128" s="4" t="s">
        <v>30624</v>
      </c>
      <c r="B128" s="25" t="s">
        <v>30625</v>
      </c>
      <c r="C128" s="4" t="s">
        <v>3912</v>
      </c>
      <c r="D128" s="6">
        <v>1</v>
      </c>
    </row>
    <row r="129" spans="1:4">
      <c r="A129" s="4" t="s">
        <v>30722</v>
      </c>
      <c r="B129" s="25" t="s">
        <v>30723</v>
      </c>
      <c r="C129" s="4" t="s">
        <v>3912</v>
      </c>
      <c r="D129" s="6">
        <v>1</v>
      </c>
    </row>
    <row r="130" spans="1:4">
      <c r="A130" s="4" t="s">
        <v>31009</v>
      </c>
      <c r="B130" s="25" t="s">
        <v>31010</v>
      </c>
      <c r="C130" s="4" t="s">
        <v>3912</v>
      </c>
      <c r="D130" s="6">
        <v>1</v>
      </c>
    </row>
    <row r="131" spans="1:4">
      <c r="A131" s="4" t="s">
        <v>31105</v>
      </c>
      <c r="B131" s="25" t="s">
        <v>31106</v>
      </c>
      <c r="C131" s="4" t="s">
        <v>3912</v>
      </c>
      <c r="D131" s="6">
        <v>1</v>
      </c>
    </row>
    <row r="132" spans="1:4">
      <c r="A132" s="4" t="s">
        <v>31247</v>
      </c>
      <c r="B132" s="25" t="s">
        <v>31248</v>
      </c>
      <c r="C132" s="4" t="s">
        <v>3912</v>
      </c>
      <c r="D132" s="6">
        <v>1</v>
      </c>
    </row>
    <row r="133" spans="1:4">
      <c r="A133" s="4" t="s">
        <v>31349</v>
      </c>
      <c r="B133" s="25" t="s">
        <v>31350</v>
      </c>
      <c r="C133" s="4" t="s">
        <v>3912</v>
      </c>
      <c r="D133" s="6">
        <v>1</v>
      </c>
    </row>
    <row r="134" spans="1:4">
      <c r="A134" s="4" t="s">
        <v>31369</v>
      </c>
      <c r="B134" s="25" t="s">
        <v>31370</v>
      </c>
      <c r="C134" s="4" t="s">
        <v>3912</v>
      </c>
      <c r="D134" s="6">
        <v>1</v>
      </c>
    </row>
    <row r="135" spans="1:4">
      <c r="A135" s="4" t="s">
        <v>31393</v>
      </c>
      <c r="B135" s="25" t="s">
        <v>31394</v>
      </c>
      <c r="C135" s="4" t="s">
        <v>3912</v>
      </c>
      <c r="D135" s="6">
        <v>1</v>
      </c>
    </row>
    <row r="136" spans="1:4">
      <c r="A136" s="4" t="s">
        <v>31705</v>
      </c>
      <c r="B136" s="25" t="s">
        <v>31706</v>
      </c>
      <c r="C136" s="4" t="s">
        <v>3912</v>
      </c>
      <c r="D136" s="6">
        <v>1</v>
      </c>
    </row>
    <row r="137" spans="1:4">
      <c r="A137" s="4" t="s">
        <v>31797</v>
      </c>
      <c r="B137" s="25" t="s">
        <v>31798</v>
      </c>
      <c r="C137" s="4" t="s">
        <v>3912</v>
      </c>
      <c r="D137" s="6">
        <v>1</v>
      </c>
    </row>
    <row r="138" spans="1:4">
      <c r="A138" s="4" t="s">
        <v>31949</v>
      </c>
      <c r="B138" s="25" t="s">
        <v>31950</v>
      </c>
      <c r="C138" s="4" t="s">
        <v>3912</v>
      </c>
      <c r="D138" s="6">
        <v>1</v>
      </c>
    </row>
    <row r="139" spans="1:4">
      <c r="A139" s="4" t="s">
        <v>32091</v>
      </c>
      <c r="B139" s="25" t="s">
        <v>32092</v>
      </c>
      <c r="C139" s="4" t="s">
        <v>3912</v>
      </c>
      <c r="D139" s="6">
        <v>1</v>
      </c>
    </row>
    <row r="140" spans="1:4">
      <c r="A140" s="4" t="s">
        <v>32295</v>
      </c>
      <c r="B140" s="25" t="s">
        <v>32296</v>
      </c>
      <c r="C140" s="4" t="s">
        <v>3912</v>
      </c>
      <c r="D140" s="6">
        <v>1</v>
      </c>
    </row>
    <row r="141" spans="1:4">
      <c r="A141" s="4" t="s">
        <v>32311</v>
      </c>
      <c r="B141" s="25" t="s">
        <v>32312</v>
      </c>
      <c r="C141" s="4" t="s">
        <v>3912</v>
      </c>
      <c r="D141" s="6">
        <v>1</v>
      </c>
    </row>
    <row r="142" spans="1:4">
      <c r="A142" s="4" t="s">
        <v>32327</v>
      </c>
      <c r="B142" s="25" t="s">
        <v>32328</v>
      </c>
      <c r="C142" s="4" t="s">
        <v>3912</v>
      </c>
      <c r="D142" s="6">
        <v>1</v>
      </c>
    </row>
    <row r="143" spans="1:4">
      <c r="A143" s="4" t="s">
        <v>32361</v>
      </c>
      <c r="B143" s="25" t="s">
        <v>32362</v>
      </c>
      <c r="C143" s="4" t="s">
        <v>3912</v>
      </c>
      <c r="D143" s="6">
        <v>1</v>
      </c>
    </row>
    <row r="144" spans="1:4">
      <c r="A144" s="4" t="s">
        <v>32447</v>
      </c>
      <c r="B144" s="25" t="s">
        <v>32448</v>
      </c>
      <c r="C144" s="4" t="s">
        <v>3912</v>
      </c>
      <c r="D144" s="6">
        <v>1</v>
      </c>
    </row>
    <row r="145" spans="1:4">
      <c r="A145" s="4" t="s">
        <v>32457</v>
      </c>
      <c r="B145" s="25" t="s">
        <v>32458</v>
      </c>
      <c r="C145" s="4" t="s">
        <v>3912</v>
      </c>
      <c r="D145" s="6">
        <v>1</v>
      </c>
    </row>
    <row r="146" spans="1:4">
      <c r="A146" s="4" t="s">
        <v>32593</v>
      </c>
      <c r="B146" s="25" t="s">
        <v>32594</v>
      </c>
      <c r="C146" s="4" t="s">
        <v>3912</v>
      </c>
      <c r="D146" s="6">
        <v>1</v>
      </c>
    </row>
    <row r="147" spans="1:4">
      <c r="A147" s="4" t="s">
        <v>32597</v>
      </c>
      <c r="B147" s="25" t="s">
        <v>32598</v>
      </c>
      <c r="C147" s="4" t="s">
        <v>3912</v>
      </c>
      <c r="D147" s="6">
        <v>1</v>
      </c>
    </row>
    <row r="148" spans="1:4">
      <c r="A148" s="4" t="s">
        <v>32687</v>
      </c>
      <c r="B148" s="25" t="s">
        <v>32688</v>
      </c>
      <c r="C148" s="4" t="s">
        <v>3912</v>
      </c>
      <c r="D148" s="6">
        <v>1</v>
      </c>
    </row>
    <row r="149" spans="1:4">
      <c r="A149" s="4" t="s">
        <v>32950</v>
      </c>
      <c r="B149" s="25" t="s">
        <v>32951</v>
      </c>
      <c r="C149" s="4" t="s">
        <v>3912</v>
      </c>
      <c r="D149" s="6">
        <v>1</v>
      </c>
    </row>
    <row r="150" spans="1:4">
      <c r="A150" s="4" t="s">
        <v>32992</v>
      </c>
      <c r="B150" s="25" t="s">
        <v>32993</v>
      </c>
      <c r="C150" s="4" t="s">
        <v>3912</v>
      </c>
      <c r="D150" s="6">
        <v>1</v>
      </c>
    </row>
    <row r="151" spans="1:4">
      <c r="A151" s="4" t="s">
        <v>33220</v>
      </c>
      <c r="B151" s="25" t="s">
        <v>33221</v>
      </c>
      <c r="C151" s="4" t="s">
        <v>3912</v>
      </c>
      <c r="D151" s="6">
        <v>1</v>
      </c>
    </row>
    <row r="152" spans="1:4">
      <c r="A152" s="4" t="s">
        <v>33463</v>
      </c>
      <c r="B152" s="25" t="s">
        <v>33464</v>
      </c>
      <c r="C152" s="4" t="s">
        <v>3912</v>
      </c>
      <c r="D152" s="6">
        <v>1</v>
      </c>
    </row>
    <row r="153" spans="1:4">
      <c r="A153" s="4" t="s">
        <v>33534</v>
      </c>
      <c r="B153" s="25" t="s">
        <v>33535</v>
      </c>
      <c r="C153" s="4" t="s">
        <v>3912</v>
      </c>
      <c r="D153" s="6">
        <v>1</v>
      </c>
    </row>
    <row r="154" spans="1:4">
      <c r="A154" s="4" t="s">
        <v>33552</v>
      </c>
      <c r="B154" s="25" t="s">
        <v>33553</v>
      </c>
      <c r="C154" s="4" t="s">
        <v>3912</v>
      </c>
      <c r="D154" s="6">
        <v>1</v>
      </c>
    </row>
    <row r="155" spans="1:4">
      <c r="A155" s="4" t="s">
        <v>33594</v>
      </c>
      <c r="B155" s="25" t="s">
        <v>33595</v>
      </c>
      <c r="C155" s="4" t="s">
        <v>3912</v>
      </c>
      <c r="D155" s="6">
        <v>1</v>
      </c>
    </row>
    <row r="156" spans="1:4">
      <c r="A156" s="4" t="s">
        <v>33606</v>
      </c>
      <c r="B156" s="25" t="s">
        <v>33607</v>
      </c>
      <c r="C156" s="4" t="s">
        <v>3912</v>
      </c>
      <c r="D156" s="6">
        <v>1</v>
      </c>
    </row>
    <row r="157" spans="1:4">
      <c r="A157" s="4" t="s">
        <v>33638</v>
      </c>
      <c r="B157" s="25" t="s">
        <v>33639</v>
      </c>
      <c r="C157" s="4" t="s">
        <v>3912</v>
      </c>
      <c r="D157" s="6">
        <v>1</v>
      </c>
    </row>
    <row r="158" spans="1:4">
      <c r="A158" s="4" t="s">
        <v>33644</v>
      </c>
      <c r="B158" s="25" t="s">
        <v>33645</v>
      </c>
      <c r="C158" s="4" t="s">
        <v>3912</v>
      </c>
      <c r="D158" s="6">
        <v>1</v>
      </c>
    </row>
    <row r="159" spans="1:4">
      <c r="A159" s="4" t="s">
        <v>33672</v>
      </c>
      <c r="B159" s="25" t="s">
        <v>33673</v>
      </c>
      <c r="C159" s="4" t="s">
        <v>3912</v>
      </c>
      <c r="D159" s="6">
        <v>1</v>
      </c>
    </row>
    <row r="160" spans="1:4">
      <c r="A160" s="4" t="s">
        <v>33680</v>
      </c>
      <c r="B160" s="25" t="s">
        <v>33681</v>
      </c>
      <c r="C160" s="4" t="s">
        <v>3912</v>
      </c>
      <c r="D160" s="6">
        <v>1</v>
      </c>
    </row>
    <row r="161" spans="1:4">
      <c r="A161" s="4" t="s">
        <v>33696</v>
      </c>
      <c r="B161" s="25" t="s">
        <v>30804</v>
      </c>
      <c r="C161" s="4" t="s">
        <v>3912</v>
      </c>
      <c r="D161" s="6">
        <v>1</v>
      </c>
    </row>
    <row r="162" spans="1:4">
      <c r="A162" s="4" t="s">
        <v>33713</v>
      </c>
      <c r="B162" s="25" t="s">
        <v>33714</v>
      </c>
      <c r="C162" s="4" t="s">
        <v>3912</v>
      </c>
      <c r="D162" s="6">
        <v>1</v>
      </c>
    </row>
    <row r="163" spans="1:4">
      <c r="A163" s="4" t="s">
        <v>33771</v>
      </c>
      <c r="B163" s="25" t="s">
        <v>33772</v>
      </c>
      <c r="C163" s="4" t="s">
        <v>3912</v>
      </c>
      <c r="D163" s="6">
        <v>1</v>
      </c>
    </row>
    <row r="164" spans="1:4">
      <c r="A164" s="4" t="s">
        <v>33795</v>
      </c>
      <c r="B164" s="25" t="s">
        <v>33796</v>
      </c>
      <c r="C164" s="4" t="s">
        <v>3912</v>
      </c>
      <c r="D164" s="6">
        <v>1</v>
      </c>
    </row>
    <row r="165" spans="1:4">
      <c r="A165" s="4" t="s">
        <v>33815</v>
      </c>
      <c r="B165" s="25" t="s">
        <v>33816</v>
      </c>
      <c r="C165" s="4" t="s">
        <v>3912</v>
      </c>
      <c r="D165" s="6">
        <v>1</v>
      </c>
    </row>
    <row r="166" spans="1:4">
      <c r="A166" s="4" t="s">
        <v>33839</v>
      </c>
      <c r="B166" s="25" t="s">
        <v>33840</v>
      </c>
      <c r="C166" s="4" t="s">
        <v>3912</v>
      </c>
      <c r="D166" s="6">
        <v>1</v>
      </c>
    </row>
    <row r="167" spans="1:4">
      <c r="A167" s="4" t="s">
        <v>33857</v>
      </c>
      <c r="B167" s="25" t="s">
        <v>33858</v>
      </c>
      <c r="C167" s="4" t="s">
        <v>3912</v>
      </c>
      <c r="D167" s="6">
        <v>1</v>
      </c>
    </row>
    <row r="168" spans="1:4">
      <c r="A168" s="4" t="s">
        <v>33881</v>
      </c>
      <c r="B168" s="25" t="s">
        <v>33882</v>
      </c>
      <c r="C168" s="4" t="s">
        <v>3912</v>
      </c>
      <c r="D168" s="6">
        <v>1</v>
      </c>
    </row>
    <row r="169" spans="1:4">
      <c r="A169" s="4" t="s">
        <v>33945</v>
      </c>
      <c r="B169" s="25" t="s">
        <v>33946</v>
      </c>
      <c r="C169" s="4" t="s">
        <v>3912</v>
      </c>
      <c r="D169" s="6">
        <v>1</v>
      </c>
    </row>
    <row r="170" spans="1:4">
      <c r="A170" s="4" t="s">
        <v>33951</v>
      </c>
      <c r="B170" s="25" t="s">
        <v>33952</v>
      </c>
      <c r="C170" s="4" t="s">
        <v>3912</v>
      </c>
      <c r="D170" s="6">
        <v>1</v>
      </c>
    </row>
    <row r="171" spans="1:4">
      <c r="A171" s="4" t="s">
        <v>33973</v>
      </c>
      <c r="B171" s="25" t="s">
        <v>33974</v>
      </c>
      <c r="C171" s="4" t="s">
        <v>3912</v>
      </c>
      <c r="D171" s="6">
        <v>1</v>
      </c>
    </row>
    <row r="172" spans="1:4">
      <c r="A172" s="4" t="s">
        <v>34187</v>
      </c>
      <c r="B172" s="25" t="s">
        <v>34188</v>
      </c>
      <c r="C172" s="4" t="s">
        <v>3912</v>
      </c>
      <c r="D172" s="6">
        <v>1</v>
      </c>
    </row>
    <row r="173" spans="1:4">
      <c r="A173" s="4" t="s">
        <v>34240</v>
      </c>
      <c r="B173" s="25" t="s">
        <v>34241</v>
      </c>
      <c r="C173" s="4" t="s">
        <v>3912</v>
      </c>
      <c r="D173" s="6">
        <v>1</v>
      </c>
    </row>
    <row r="174" spans="1:4">
      <c r="A174" s="4" t="s">
        <v>34321</v>
      </c>
      <c r="B174" s="25" t="s">
        <v>34322</v>
      </c>
      <c r="C174" s="4" t="s">
        <v>3912</v>
      </c>
      <c r="D174" s="6">
        <v>1</v>
      </c>
    </row>
    <row r="175" spans="1:4">
      <c r="A175" s="4" t="s">
        <v>34411</v>
      </c>
      <c r="B175" s="25" t="s">
        <v>34412</v>
      </c>
      <c r="C175" s="4" t="s">
        <v>3912</v>
      </c>
      <c r="D175" s="6">
        <v>1</v>
      </c>
    </row>
    <row r="176" spans="1:4">
      <c r="A176" s="4" t="s">
        <v>34457</v>
      </c>
      <c r="B176" s="25" t="s">
        <v>34458</v>
      </c>
      <c r="C176" s="4" t="s">
        <v>3912</v>
      </c>
      <c r="D176" s="6">
        <v>1</v>
      </c>
    </row>
    <row r="177" spans="1:4">
      <c r="A177" s="4" t="s">
        <v>34470</v>
      </c>
      <c r="B177" s="25" t="s">
        <v>34471</v>
      </c>
      <c r="C177" s="4" t="s">
        <v>3912</v>
      </c>
      <c r="D177" s="6">
        <v>1</v>
      </c>
    </row>
    <row r="178" spans="1:4">
      <c r="A178" s="4" t="s">
        <v>34486</v>
      </c>
      <c r="B178" s="25" t="s">
        <v>34487</v>
      </c>
      <c r="C178" s="4" t="s">
        <v>3912</v>
      </c>
      <c r="D178" s="6">
        <v>1</v>
      </c>
    </row>
    <row r="179" spans="1:4">
      <c r="A179" s="4" t="s">
        <v>34634</v>
      </c>
      <c r="B179" s="25" t="s">
        <v>34635</v>
      </c>
      <c r="C179" s="4" t="s">
        <v>3912</v>
      </c>
      <c r="D179" s="6">
        <v>1</v>
      </c>
    </row>
    <row r="180" spans="1:4">
      <c r="A180" s="4" t="s">
        <v>34636</v>
      </c>
      <c r="B180" s="25" t="s">
        <v>34637</v>
      </c>
      <c r="C180" s="4" t="s">
        <v>3912</v>
      </c>
      <c r="D180" s="6">
        <v>1</v>
      </c>
    </row>
    <row r="181" spans="1:4">
      <c r="A181" s="4" t="s">
        <v>34671</v>
      </c>
      <c r="B181" s="25" t="s">
        <v>34672</v>
      </c>
      <c r="C181" s="4" t="s">
        <v>3912</v>
      </c>
      <c r="D181" s="6">
        <v>1</v>
      </c>
    </row>
    <row r="182" spans="1:4">
      <c r="A182" s="4" t="s">
        <v>34682</v>
      </c>
      <c r="B182" s="25" t="s">
        <v>34683</v>
      </c>
      <c r="C182" s="4" t="s">
        <v>3912</v>
      </c>
      <c r="D182" s="6">
        <v>1</v>
      </c>
    </row>
    <row r="183" spans="1:4">
      <c r="A183" s="4" t="s">
        <v>34716</v>
      </c>
      <c r="B183" s="25" t="s">
        <v>34717</v>
      </c>
      <c r="C183" s="4" t="s">
        <v>3912</v>
      </c>
      <c r="D183" s="6">
        <v>1</v>
      </c>
    </row>
    <row r="184" spans="1:4">
      <c r="A184" s="4" t="s">
        <v>34724</v>
      </c>
      <c r="B184" s="25" t="s">
        <v>34725</v>
      </c>
      <c r="C184" s="4" t="s">
        <v>3912</v>
      </c>
      <c r="D184" s="6">
        <v>1</v>
      </c>
    </row>
    <row r="185" spans="1:4">
      <c r="A185" s="4" t="s">
        <v>21531</v>
      </c>
      <c r="B185" s="25" t="s">
        <v>21532</v>
      </c>
      <c r="C185" s="4" t="s">
        <v>3912</v>
      </c>
      <c r="D185" s="6">
        <v>2</v>
      </c>
    </row>
    <row r="186" spans="1:4">
      <c r="A186" s="4" t="s">
        <v>22283</v>
      </c>
      <c r="B186" s="25" t="s">
        <v>22284</v>
      </c>
      <c r="C186" s="4" t="s">
        <v>3912</v>
      </c>
      <c r="D186" s="6">
        <v>2</v>
      </c>
    </row>
    <row r="187" spans="1:4">
      <c r="A187" s="4" t="s">
        <v>29416</v>
      </c>
      <c r="B187" s="25" t="s">
        <v>29417</v>
      </c>
      <c r="C187" s="4" t="s">
        <v>3912</v>
      </c>
      <c r="D187" s="6">
        <v>2</v>
      </c>
    </row>
    <row r="188" spans="1:4">
      <c r="A188" s="4" t="s">
        <v>30236</v>
      </c>
      <c r="B188" s="25" t="s">
        <v>30237</v>
      </c>
      <c r="C188" s="4" t="s">
        <v>3912</v>
      </c>
      <c r="D188" s="6">
        <v>2</v>
      </c>
    </row>
    <row r="189" spans="1:4">
      <c r="A189" s="4" t="s">
        <v>30284</v>
      </c>
      <c r="B189" s="25" t="s">
        <v>30285</v>
      </c>
      <c r="C189" s="4" t="s">
        <v>3912</v>
      </c>
      <c r="D189" s="6">
        <v>2</v>
      </c>
    </row>
    <row r="190" spans="1:4">
      <c r="A190" s="4" t="s">
        <v>30792</v>
      </c>
      <c r="B190" s="25" t="s">
        <v>30793</v>
      </c>
      <c r="C190" s="4" t="s">
        <v>3912</v>
      </c>
      <c r="D190" s="6">
        <v>2</v>
      </c>
    </row>
    <row r="191" spans="1:4">
      <c r="A191" s="4" t="s">
        <v>30843</v>
      </c>
      <c r="B191" s="25" t="s">
        <v>30844</v>
      </c>
      <c r="C191" s="4" t="s">
        <v>3912</v>
      </c>
      <c r="D191" s="6">
        <v>2</v>
      </c>
    </row>
    <row r="192" spans="1:4">
      <c r="A192" s="4" t="s">
        <v>30931</v>
      </c>
      <c r="B192" s="25" t="s">
        <v>30932</v>
      </c>
      <c r="C192" s="4" t="s">
        <v>3912</v>
      </c>
      <c r="D192" s="6">
        <v>2</v>
      </c>
    </row>
    <row r="193" spans="1:4">
      <c r="A193" s="4" t="s">
        <v>30987</v>
      </c>
      <c r="B193" s="25" t="s">
        <v>30988</v>
      </c>
      <c r="C193" s="4" t="s">
        <v>3912</v>
      </c>
      <c r="D193" s="6">
        <v>2</v>
      </c>
    </row>
    <row r="194" spans="1:4">
      <c r="A194" s="4" t="s">
        <v>31127</v>
      </c>
      <c r="B194" s="25" t="s">
        <v>31128</v>
      </c>
      <c r="C194" s="4" t="s">
        <v>3912</v>
      </c>
      <c r="D194" s="6">
        <v>2</v>
      </c>
    </row>
    <row r="195" spans="1:4">
      <c r="A195" s="4" t="s">
        <v>32659</v>
      </c>
      <c r="B195" s="25" t="s">
        <v>32660</v>
      </c>
      <c r="C195" s="4" t="s">
        <v>3912</v>
      </c>
      <c r="D195" s="6">
        <v>2</v>
      </c>
    </row>
    <row r="196" spans="1:4">
      <c r="A196" s="4" t="s">
        <v>34640</v>
      </c>
      <c r="B196" s="25" t="s">
        <v>34641</v>
      </c>
      <c r="C196" s="4" t="s">
        <v>3912</v>
      </c>
      <c r="D196" s="6">
        <v>2</v>
      </c>
    </row>
    <row r="197" spans="1:4">
      <c r="A197" s="4" t="s">
        <v>22975</v>
      </c>
      <c r="B197" s="25" t="s">
        <v>22976</v>
      </c>
      <c r="C197" s="4" t="s">
        <v>3912</v>
      </c>
      <c r="D197" s="6">
        <v>3</v>
      </c>
    </row>
    <row r="198" spans="1:4">
      <c r="A198" s="4" t="s">
        <v>24961</v>
      </c>
      <c r="B198" s="25" t="s">
        <v>24962</v>
      </c>
      <c r="C198" s="4" t="s">
        <v>3912</v>
      </c>
      <c r="D198" s="6">
        <v>3</v>
      </c>
    </row>
    <row r="199" spans="1:4">
      <c r="A199" s="4" t="s">
        <v>29800</v>
      </c>
      <c r="B199" s="25" t="s">
        <v>29801</v>
      </c>
      <c r="C199" s="4" t="s">
        <v>3912</v>
      </c>
      <c r="D199" s="6">
        <v>3</v>
      </c>
    </row>
    <row r="200" spans="1:4">
      <c r="A200" s="4" t="s">
        <v>29870</v>
      </c>
      <c r="B200" s="25" t="s">
        <v>29871</v>
      </c>
      <c r="C200" s="4" t="s">
        <v>3912</v>
      </c>
      <c r="D200" s="6">
        <v>3</v>
      </c>
    </row>
    <row r="201" spans="1:4">
      <c r="A201" s="4" t="s">
        <v>30126</v>
      </c>
      <c r="B201" s="25" t="s">
        <v>30127</v>
      </c>
      <c r="C201" s="4" t="s">
        <v>3912</v>
      </c>
      <c r="D201" s="6">
        <v>3</v>
      </c>
    </row>
    <row r="202" spans="1:4">
      <c r="A202" s="4" t="s">
        <v>30670</v>
      </c>
      <c r="B202" s="25" t="s">
        <v>30671</v>
      </c>
      <c r="C202" s="4" t="s">
        <v>3912</v>
      </c>
      <c r="D202" s="6">
        <v>3</v>
      </c>
    </row>
    <row r="203" spans="1:4">
      <c r="A203" s="4" t="s">
        <v>30855</v>
      </c>
      <c r="B203" s="25" t="s">
        <v>30856</v>
      </c>
      <c r="C203" s="4" t="s">
        <v>3912</v>
      </c>
      <c r="D203" s="6">
        <v>3</v>
      </c>
    </row>
    <row r="204" spans="1:4">
      <c r="A204" s="4" t="s">
        <v>32301</v>
      </c>
      <c r="B204" s="25" t="s">
        <v>32302</v>
      </c>
      <c r="C204" s="4" t="s">
        <v>3912</v>
      </c>
      <c r="D204" s="6">
        <v>3</v>
      </c>
    </row>
    <row r="205" spans="1:4">
      <c r="A205" s="4" t="s">
        <v>32401</v>
      </c>
      <c r="B205" s="25" t="s">
        <v>32402</v>
      </c>
      <c r="C205" s="4" t="s">
        <v>3912</v>
      </c>
      <c r="D205" s="6">
        <v>3</v>
      </c>
    </row>
    <row r="206" spans="1:4">
      <c r="A206" s="4" t="s">
        <v>33562</v>
      </c>
      <c r="B206" s="25" t="s">
        <v>33563</v>
      </c>
      <c r="C206" s="4" t="s">
        <v>3912</v>
      </c>
      <c r="D206" s="6">
        <v>3</v>
      </c>
    </row>
    <row r="207" spans="1:4">
      <c r="A207" s="4" t="s">
        <v>33690</v>
      </c>
      <c r="B207" s="25" t="s">
        <v>33691</v>
      </c>
      <c r="C207" s="4" t="s">
        <v>3912</v>
      </c>
      <c r="D207" s="6">
        <v>3</v>
      </c>
    </row>
    <row r="208" spans="1:4">
      <c r="A208" s="4" t="s">
        <v>33975</v>
      </c>
      <c r="B208" s="25" t="s">
        <v>33976</v>
      </c>
      <c r="C208" s="4" t="s">
        <v>3912</v>
      </c>
      <c r="D208" s="6">
        <v>3</v>
      </c>
    </row>
    <row r="209" spans="1:4">
      <c r="A209" s="4" t="s">
        <v>34191</v>
      </c>
      <c r="B209" s="25" t="s">
        <v>32773</v>
      </c>
      <c r="C209" s="4" t="s">
        <v>3912</v>
      </c>
      <c r="D209" s="6">
        <v>3</v>
      </c>
    </row>
    <row r="210" spans="1:4">
      <c r="A210" s="4" t="s">
        <v>34311</v>
      </c>
      <c r="B210" s="25" t="s">
        <v>34312</v>
      </c>
      <c r="C210" s="4" t="s">
        <v>3912</v>
      </c>
      <c r="D210" s="6">
        <v>3</v>
      </c>
    </row>
    <row r="211" spans="1:4">
      <c r="A211" s="4" t="s">
        <v>34325</v>
      </c>
      <c r="B211" s="25" t="s">
        <v>34326</v>
      </c>
      <c r="C211" s="4" t="s">
        <v>3912</v>
      </c>
      <c r="D211" s="6">
        <v>3</v>
      </c>
    </row>
    <row r="212" spans="1:4">
      <c r="A212" s="4" t="s">
        <v>34546</v>
      </c>
      <c r="B212" s="25" t="s">
        <v>34547</v>
      </c>
      <c r="C212" s="4" t="s">
        <v>3912</v>
      </c>
      <c r="D212" s="6">
        <v>3</v>
      </c>
    </row>
    <row r="213" spans="1:4">
      <c r="A213" s="4" t="s">
        <v>31203</v>
      </c>
      <c r="B213" s="25" t="s">
        <v>31204</v>
      </c>
      <c r="C213" s="4" t="s">
        <v>3912</v>
      </c>
      <c r="D213" s="6">
        <v>4</v>
      </c>
    </row>
    <row r="214" spans="1:4">
      <c r="A214" s="4" t="s">
        <v>33206</v>
      </c>
      <c r="B214" s="25" t="s">
        <v>33207</v>
      </c>
      <c r="C214" s="4" t="s">
        <v>3912</v>
      </c>
      <c r="D214" s="6">
        <v>4</v>
      </c>
    </row>
    <row r="215" spans="1:4">
      <c r="A215" s="4" t="s">
        <v>34750</v>
      </c>
      <c r="B215" s="25" t="s">
        <v>34751</v>
      </c>
      <c r="C215" s="4" t="s">
        <v>3912</v>
      </c>
      <c r="D215" s="6">
        <v>4</v>
      </c>
    </row>
    <row r="216" spans="1:4">
      <c r="A216" s="4" t="s">
        <v>30100</v>
      </c>
      <c r="B216" s="25" t="s">
        <v>30101</v>
      </c>
      <c r="C216" s="4" t="s">
        <v>3912</v>
      </c>
      <c r="D216" s="6">
        <v>5</v>
      </c>
    </row>
    <row r="217" spans="1:4">
      <c r="A217" s="4" t="s">
        <v>32952</v>
      </c>
      <c r="B217" s="25" t="s">
        <v>32953</v>
      </c>
      <c r="C217" s="4" t="s">
        <v>3912</v>
      </c>
      <c r="D217" s="6">
        <v>6</v>
      </c>
    </row>
    <row r="218" spans="1:4">
      <c r="A218" s="4" t="s">
        <v>32305</v>
      </c>
      <c r="B218" s="25" t="s">
        <v>32306</v>
      </c>
      <c r="C218" s="4" t="s">
        <v>3912</v>
      </c>
      <c r="D218" s="6">
        <v>8</v>
      </c>
    </row>
    <row r="219" spans="1:4">
      <c r="A219" s="4" t="s">
        <v>32677</v>
      </c>
      <c r="B219" s="25" t="s">
        <v>32678</v>
      </c>
      <c r="C219" s="4" t="s">
        <v>3912</v>
      </c>
      <c r="D219" s="6">
        <v>8</v>
      </c>
    </row>
    <row r="220" spans="1:4">
      <c r="A220" s="4" t="s">
        <v>33604</v>
      </c>
      <c r="B220" s="25" t="s">
        <v>33605</v>
      </c>
      <c r="C220" s="4" t="s">
        <v>3912</v>
      </c>
      <c r="D220" s="6">
        <v>8</v>
      </c>
    </row>
    <row r="221" spans="1:4">
      <c r="A221" s="4" t="s">
        <v>34510</v>
      </c>
      <c r="B221" s="25" t="s">
        <v>34511</v>
      </c>
      <c r="C221" s="4" t="s">
        <v>3912</v>
      </c>
      <c r="D221" s="6">
        <v>12</v>
      </c>
    </row>
    <row r="222" spans="1:4">
      <c r="A222" s="4" t="s">
        <v>34526</v>
      </c>
      <c r="B222" s="25" t="s">
        <v>34527</v>
      </c>
      <c r="C222" s="4" t="s">
        <v>3912</v>
      </c>
      <c r="D222" s="6">
        <v>16</v>
      </c>
    </row>
    <row r="223" spans="1:4">
      <c r="A223" s="4" t="s">
        <v>34000</v>
      </c>
      <c r="B223" s="25" t="s">
        <v>34001</v>
      </c>
      <c r="C223" s="4" t="s">
        <v>3912</v>
      </c>
      <c r="D223" s="6">
        <v>18</v>
      </c>
    </row>
    <row r="224" spans="1:4">
      <c r="A224" s="4" t="s">
        <v>32906</v>
      </c>
      <c r="B224" s="25" t="s">
        <v>32907</v>
      </c>
      <c r="C224" s="4" t="s">
        <v>3912</v>
      </c>
      <c r="D224" s="6">
        <v>22</v>
      </c>
    </row>
    <row r="225" spans="1:4">
      <c r="A225" s="4" t="s">
        <v>32715</v>
      </c>
      <c r="B225" s="25" t="s">
        <v>32716</v>
      </c>
      <c r="C225" s="4" t="s">
        <v>3912</v>
      </c>
      <c r="D225" s="6">
        <v>24</v>
      </c>
    </row>
    <row r="226" spans="1:4">
      <c r="A226" s="4" t="s">
        <v>34540</v>
      </c>
      <c r="B226" s="25" t="s">
        <v>34541</v>
      </c>
      <c r="C226" s="4" t="s">
        <v>3912</v>
      </c>
      <c r="D226" s="6">
        <v>36</v>
      </c>
    </row>
    <row r="227" spans="1:4">
      <c r="A227" s="4" t="s">
        <v>26556</v>
      </c>
      <c r="B227" s="25" t="s">
        <v>26557</v>
      </c>
      <c r="C227" s="4" t="s">
        <v>3912</v>
      </c>
      <c r="D227" s="6">
        <v>44</v>
      </c>
    </row>
    <row r="228" spans="1:4">
      <c r="A228" s="4" t="s">
        <v>34506</v>
      </c>
      <c r="B228" s="25" t="s">
        <v>34507</v>
      </c>
      <c r="C228" s="4" t="s">
        <v>3912</v>
      </c>
      <c r="D228" s="6">
        <v>57</v>
      </c>
    </row>
    <row r="229" spans="1:4">
      <c r="A229" s="4" t="s">
        <v>34544</v>
      </c>
      <c r="B229" s="25" t="s">
        <v>34545</v>
      </c>
      <c r="C229" s="4" t="s">
        <v>3912</v>
      </c>
      <c r="D229" s="6">
        <v>59</v>
      </c>
    </row>
    <row r="230" spans="1:4">
      <c r="A230" s="4" t="s">
        <v>33986</v>
      </c>
      <c r="B230" s="25" t="s">
        <v>33987</v>
      </c>
      <c r="C230" s="4" t="s">
        <v>3912</v>
      </c>
      <c r="D230" s="6">
        <v>700</v>
      </c>
    </row>
    <row r="231" spans="1:4">
      <c r="A231" s="5"/>
      <c r="B231" s="25" t="s">
        <v>34776</v>
      </c>
      <c r="C231" s="4" t="s">
        <v>35057</v>
      </c>
      <c r="D231" s="4">
        <v>8697</v>
      </c>
    </row>
    <row r="232" spans="1:4">
      <c r="A232" s="5"/>
      <c r="B232" s="25" t="s">
        <v>34777</v>
      </c>
      <c r="C232" s="4" t="s">
        <v>35057</v>
      </c>
      <c r="D232" s="4">
        <v>1887</v>
      </c>
    </row>
    <row r="233" spans="1:4">
      <c r="A233" s="5"/>
      <c r="B233" s="25" t="s">
        <v>34783</v>
      </c>
      <c r="C233" s="4" t="s">
        <v>35057</v>
      </c>
      <c r="D233" s="4">
        <v>1011</v>
      </c>
    </row>
    <row r="234" spans="1:4">
      <c r="A234" s="5"/>
      <c r="B234" s="25" t="s">
        <v>34784</v>
      </c>
      <c r="C234" s="4" t="s">
        <v>35057</v>
      </c>
      <c r="D234" s="4">
        <v>1004</v>
      </c>
    </row>
    <row r="235" spans="1:4">
      <c r="A235" s="5"/>
      <c r="B235" s="25" t="s">
        <v>34778</v>
      </c>
      <c r="C235" s="4" t="s">
        <v>35057</v>
      </c>
      <c r="D235" s="4">
        <v>745</v>
      </c>
    </row>
    <row r="236" spans="1:4">
      <c r="A236" s="5"/>
      <c r="B236" s="25" t="s">
        <v>34780</v>
      </c>
      <c r="C236" s="4" t="s">
        <v>35057</v>
      </c>
      <c r="D236" s="4">
        <v>682</v>
      </c>
    </row>
    <row r="237" spans="1:4">
      <c r="A237" s="5"/>
      <c r="B237" s="25" t="s">
        <v>34781</v>
      </c>
      <c r="C237" s="4" t="s">
        <v>35057</v>
      </c>
      <c r="D237" s="4">
        <v>581</v>
      </c>
    </row>
    <row r="238" spans="1:4">
      <c r="A238" s="5"/>
      <c r="B238" s="25" t="s">
        <v>34779</v>
      </c>
      <c r="C238" s="4" t="s">
        <v>35057</v>
      </c>
      <c r="D238" s="4">
        <v>565</v>
      </c>
    </row>
    <row r="239" spans="1:4">
      <c r="A239" s="5"/>
      <c r="B239" s="25" t="s">
        <v>34782</v>
      </c>
      <c r="C239" s="4" t="s">
        <v>35057</v>
      </c>
      <c r="D239" s="4">
        <v>559</v>
      </c>
    </row>
    <row r="240" spans="1:4">
      <c r="A240" s="5"/>
      <c r="B240" s="25" t="s">
        <v>34787</v>
      </c>
      <c r="C240" s="4" t="s">
        <v>35057</v>
      </c>
      <c r="D240" s="4">
        <v>499</v>
      </c>
    </row>
    <row r="241" spans="1:4">
      <c r="A241" s="5"/>
      <c r="B241" s="25" t="s">
        <v>34785</v>
      </c>
      <c r="C241" s="4" t="s">
        <v>35057</v>
      </c>
      <c r="D241" s="4">
        <v>418</v>
      </c>
    </row>
    <row r="242" spans="1:4">
      <c r="A242" s="5"/>
      <c r="B242" s="25" t="s">
        <v>34786</v>
      </c>
      <c r="C242" s="4" t="s">
        <v>35057</v>
      </c>
      <c r="D242" s="4">
        <v>356</v>
      </c>
    </row>
    <row r="243" spans="1:4">
      <c r="A243" s="5"/>
      <c r="B243" s="25" t="s">
        <v>34789</v>
      </c>
      <c r="C243" s="4" t="s">
        <v>35057</v>
      </c>
      <c r="D243" s="4">
        <v>340</v>
      </c>
    </row>
    <row r="244" spans="1:4">
      <c r="A244" s="5"/>
      <c r="B244" s="25" t="s">
        <v>34790</v>
      </c>
      <c r="C244" s="4" t="s">
        <v>35057</v>
      </c>
      <c r="D244" s="4">
        <v>313</v>
      </c>
    </row>
    <row r="245" spans="1:4">
      <c r="A245" s="5"/>
      <c r="B245" s="25" t="s">
        <v>34788</v>
      </c>
      <c r="C245" s="4" t="s">
        <v>35057</v>
      </c>
      <c r="D245" s="4">
        <v>310</v>
      </c>
    </row>
    <row r="246" spans="1:4">
      <c r="A246" s="5"/>
      <c r="B246" s="25" t="s">
        <v>34795</v>
      </c>
      <c r="C246" s="4" t="s">
        <v>35057</v>
      </c>
      <c r="D246" s="4">
        <v>305</v>
      </c>
    </row>
    <row r="247" spans="1:4">
      <c r="A247" s="5"/>
      <c r="B247" s="25" t="s">
        <v>34793</v>
      </c>
      <c r="C247" s="4" t="s">
        <v>35057</v>
      </c>
      <c r="D247" s="4">
        <v>266</v>
      </c>
    </row>
    <row r="248" spans="1:4">
      <c r="A248" s="5"/>
      <c r="B248" s="25" t="s">
        <v>34791</v>
      </c>
      <c r="C248" s="4" t="s">
        <v>35057</v>
      </c>
      <c r="D248" s="4">
        <v>264</v>
      </c>
    </row>
    <row r="249" spans="1:4">
      <c r="A249" s="5"/>
      <c r="B249" s="25" t="s">
        <v>34794</v>
      </c>
      <c r="C249" s="4" t="s">
        <v>35057</v>
      </c>
      <c r="D249" s="4">
        <v>251</v>
      </c>
    </row>
    <row r="250" spans="1:4">
      <c r="A250" s="5"/>
      <c r="B250" s="25" t="s">
        <v>34801</v>
      </c>
      <c r="C250" s="4" t="s">
        <v>35057</v>
      </c>
      <c r="D250" s="4">
        <v>223</v>
      </c>
    </row>
    <row r="251" spans="1:4">
      <c r="A251" s="5"/>
      <c r="B251" s="25" t="s">
        <v>34809</v>
      </c>
      <c r="C251" s="4" t="s">
        <v>35057</v>
      </c>
      <c r="D251" s="4">
        <v>200</v>
      </c>
    </row>
    <row r="252" spans="1:4">
      <c r="A252" s="5"/>
      <c r="B252" s="25" t="s">
        <v>34810</v>
      </c>
      <c r="C252" s="4" t="s">
        <v>35057</v>
      </c>
      <c r="D252" s="4">
        <v>199</v>
      </c>
    </row>
    <row r="253" spans="1:4">
      <c r="A253" s="5"/>
      <c r="B253" s="25" t="s">
        <v>34796</v>
      </c>
      <c r="C253" s="4" t="s">
        <v>35057</v>
      </c>
      <c r="D253" s="4">
        <v>184</v>
      </c>
    </row>
    <row r="254" spans="1:4">
      <c r="A254" s="5"/>
      <c r="B254" s="25" t="s">
        <v>34805</v>
      </c>
      <c r="C254" s="4" t="s">
        <v>35057</v>
      </c>
      <c r="D254" s="4">
        <v>175</v>
      </c>
    </row>
    <row r="255" spans="1:4">
      <c r="A255" s="5"/>
      <c r="B255" s="25" t="s">
        <v>34799</v>
      </c>
      <c r="C255" s="4" t="s">
        <v>35057</v>
      </c>
      <c r="D255" s="4">
        <v>149</v>
      </c>
    </row>
    <row r="256" spans="1:4">
      <c r="A256" s="5"/>
      <c r="B256" s="25" t="s">
        <v>34797</v>
      </c>
      <c r="C256" s="4" t="s">
        <v>35057</v>
      </c>
      <c r="D256" s="4">
        <v>144</v>
      </c>
    </row>
    <row r="257" spans="1:4">
      <c r="A257" s="5"/>
      <c r="B257" s="25" t="s">
        <v>34814</v>
      </c>
      <c r="C257" s="4" t="s">
        <v>35057</v>
      </c>
      <c r="D257" s="4">
        <v>137</v>
      </c>
    </row>
    <row r="258" spans="1:4">
      <c r="A258" s="5"/>
      <c r="B258" s="25" t="s">
        <v>34806</v>
      </c>
      <c r="C258" s="4" t="s">
        <v>35057</v>
      </c>
      <c r="D258" s="4">
        <v>131</v>
      </c>
    </row>
    <row r="259" spans="1:4">
      <c r="A259" s="5"/>
      <c r="B259" s="25" t="s">
        <v>34792</v>
      </c>
      <c r="C259" s="4" t="s">
        <v>35057</v>
      </c>
      <c r="D259" s="4">
        <v>131</v>
      </c>
    </row>
    <row r="260" spans="1:4">
      <c r="A260" s="5"/>
      <c r="B260" s="25" t="s">
        <v>34811</v>
      </c>
      <c r="C260" s="4" t="s">
        <v>35057</v>
      </c>
      <c r="D260" s="4">
        <v>130</v>
      </c>
    </row>
    <row r="261" spans="1:4">
      <c r="A261" s="5"/>
      <c r="B261" s="25" t="s">
        <v>34798</v>
      </c>
      <c r="C261" s="4" t="s">
        <v>35057</v>
      </c>
      <c r="D261" s="4">
        <v>129</v>
      </c>
    </row>
    <row r="262" spans="1:4">
      <c r="A262" s="5"/>
      <c r="B262" s="25" t="s">
        <v>34820</v>
      </c>
      <c r="C262" s="4" t="s">
        <v>35057</v>
      </c>
      <c r="D262" s="4">
        <v>127</v>
      </c>
    </row>
    <row r="263" spans="1:4">
      <c r="B263" s="25" t="s">
        <v>34802</v>
      </c>
      <c r="C263" s="4" t="s">
        <v>35057</v>
      </c>
      <c r="D263" s="4">
        <v>126</v>
      </c>
    </row>
    <row r="264" spans="1:4">
      <c r="B264" s="25" t="s">
        <v>34823</v>
      </c>
      <c r="C264" s="4" t="s">
        <v>35057</v>
      </c>
      <c r="D264" s="4">
        <v>119</v>
      </c>
    </row>
    <row r="265" spans="1:4">
      <c r="B265" s="25" t="s">
        <v>34808</v>
      </c>
      <c r="C265" s="4" t="s">
        <v>35057</v>
      </c>
      <c r="D265" s="4">
        <v>115</v>
      </c>
    </row>
    <row r="266" spans="1:4">
      <c r="B266" s="25" t="s">
        <v>34804</v>
      </c>
      <c r="C266" s="4" t="s">
        <v>35057</v>
      </c>
      <c r="D266" s="4">
        <v>110</v>
      </c>
    </row>
    <row r="267" spans="1:4">
      <c r="B267" s="25" t="s">
        <v>34803</v>
      </c>
      <c r="C267" s="4" t="s">
        <v>35057</v>
      </c>
      <c r="D267" s="4">
        <v>101</v>
      </c>
    </row>
    <row r="268" spans="1:4">
      <c r="B268" s="25" t="s">
        <v>34800</v>
      </c>
      <c r="C268" s="4" t="s">
        <v>35057</v>
      </c>
      <c r="D268" s="4">
        <v>101</v>
      </c>
    </row>
    <row r="269" spans="1:4">
      <c r="B269" s="25" t="s">
        <v>34807</v>
      </c>
      <c r="C269" s="4" t="s">
        <v>35057</v>
      </c>
      <c r="D269" s="4">
        <v>100</v>
      </c>
    </row>
    <row r="270" spans="1:4">
      <c r="B270" s="25" t="s">
        <v>34816</v>
      </c>
      <c r="C270" s="4" t="s">
        <v>35057</v>
      </c>
      <c r="D270" s="4">
        <v>97</v>
      </c>
    </row>
    <row r="271" spans="1:4">
      <c r="B271" s="25" t="s">
        <v>34826</v>
      </c>
      <c r="C271" s="4" t="s">
        <v>35057</v>
      </c>
      <c r="D271" s="4">
        <v>92</v>
      </c>
    </row>
    <row r="272" spans="1:4">
      <c r="B272" s="25" t="s">
        <v>34815</v>
      </c>
      <c r="C272" s="4" t="s">
        <v>35057</v>
      </c>
      <c r="D272" s="4">
        <v>79</v>
      </c>
    </row>
    <row r="273" spans="2:4">
      <c r="B273" s="25" t="s">
        <v>34822</v>
      </c>
      <c r="C273" s="4" t="s">
        <v>35057</v>
      </c>
      <c r="D273" s="4">
        <v>77</v>
      </c>
    </row>
    <row r="274" spans="2:4">
      <c r="B274" s="25" t="s">
        <v>34825</v>
      </c>
      <c r="C274" s="4" t="s">
        <v>35057</v>
      </c>
      <c r="D274" s="4">
        <v>57</v>
      </c>
    </row>
    <row r="275" spans="2:4">
      <c r="B275" s="25" t="s">
        <v>34821</v>
      </c>
      <c r="C275" s="4" t="s">
        <v>35057</v>
      </c>
      <c r="D275" s="4">
        <v>57</v>
      </c>
    </row>
    <row r="276" spans="2:4">
      <c r="B276" s="25" t="s">
        <v>34812</v>
      </c>
      <c r="C276" s="4" t="s">
        <v>35057</v>
      </c>
      <c r="D276" s="4">
        <v>57</v>
      </c>
    </row>
    <row r="277" spans="2:4">
      <c r="B277" s="25" t="s">
        <v>34824</v>
      </c>
      <c r="C277" s="4" t="s">
        <v>35057</v>
      </c>
      <c r="D277" s="4">
        <v>47</v>
      </c>
    </row>
    <row r="278" spans="2:4">
      <c r="B278" s="25" t="s">
        <v>34819</v>
      </c>
      <c r="C278" s="4" t="s">
        <v>35057</v>
      </c>
      <c r="D278" s="4">
        <v>40</v>
      </c>
    </row>
    <row r="279" spans="2:4">
      <c r="B279" s="25" t="s">
        <v>34841</v>
      </c>
      <c r="C279" s="4" t="s">
        <v>35057</v>
      </c>
      <c r="D279" s="4">
        <v>37</v>
      </c>
    </row>
    <row r="280" spans="2:4">
      <c r="B280" s="25" t="s">
        <v>34827</v>
      </c>
      <c r="C280" s="4" t="s">
        <v>35057</v>
      </c>
      <c r="D280" s="4">
        <v>36</v>
      </c>
    </row>
    <row r="281" spans="2:4">
      <c r="B281" s="25" t="s">
        <v>34813</v>
      </c>
      <c r="C281" s="4" t="s">
        <v>35057</v>
      </c>
      <c r="D281" s="4">
        <v>35</v>
      </c>
    </row>
    <row r="282" spans="2:4">
      <c r="B282" s="25" t="s">
        <v>34833</v>
      </c>
      <c r="C282" s="4" t="s">
        <v>35057</v>
      </c>
      <c r="D282" s="4">
        <v>35</v>
      </c>
    </row>
    <row r="283" spans="2:4">
      <c r="B283" s="25" t="s">
        <v>34835</v>
      </c>
      <c r="C283" s="4" t="s">
        <v>35057</v>
      </c>
      <c r="D283" s="4">
        <v>34</v>
      </c>
    </row>
    <row r="284" spans="2:4">
      <c r="B284" s="25" t="s">
        <v>34829</v>
      </c>
      <c r="C284" s="4" t="s">
        <v>35057</v>
      </c>
      <c r="D284" s="4">
        <v>32</v>
      </c>
    </row>
    <row r="285" spans="2:4">
      <c r="B285" s="25" t="s">
        <v>34830</v>
      </c>
      <c r="C285" s="4" t="s">
        <v>35057</v>
      </c>
      <c r="D285" s="4">
        <v>29</v>
      </c>
    </row>
    <row r="286" spans="2:4">
      <c r="B286" s="25" t="s">
        <v>34852</v>
      </c>
      <c r="C286" s="4" t="s">
        <v>35057</v>
      </c>
      <c r="D286" s="4">
        <v>28</v>
      </c>
    </row>
    <row r="287" spans="2:4">
      <c r="B287" s="25" t="s">
        <v>34849</v>
      </c>
      <c r="C287" s="4" t="s">
        <v>35057</v>
      </c>
      <c r="D287" s="4">
        <v>28</v>
      </c>
    </row>
    <row r="288" spans="2:4">
      <c r="B288" s="25" t="s">
        <v>34828</v>
      </c>
      <c r="C288" s="4" t="s">
        <v>35057</v>
      </c>
      <c r="D288" s="4">
        <v>28</v>
      </c>
    </row>
    <row r="289" spans="2:4">
      <c r="B289" s="25" t="s">
        <v>34817</v>
      </c>
      <c r="C289" s="4" t="s">
        <v>35057</v>
      </c>
      <c r="D289" s="4">
        <v>28</v>
      </c>
    </row>
    <row r="290" spans="2:4">
      <c r="B290" s="25" t="s">
        <v>34845</v>
      </c>
      <c r="C290" s="4" t="s">
        <v>35057</v>
      </c>
      <c r="D290" s="4">
        <v>25</v>
      </c>
    </row>
    <row r="291" spans="2:4">
      <c r="B291" s="25" t="s">
        <v>34885</v>
      </c>
      <c r="C291" s="4" t="s">
        <v>35057</v>
      </c>
      <c r="D291" s="4">
        <v>21</v>
      </c>
    </row>
    <row r="292" spans="2:4">
      <c r="B292" s="25" t="s">
        <v>34839</v>
      </c>
      <c r="C292" s="4" t="s">
        <v>35057</v>
      </c>
      <c r="D292" s="4">
        <v>20</v>
      </c>
    </row>
    <row r="293" spans="2:4">
      <c r="B293" s="25" t="s">
        <v>34859</v>
      </c>
      <c r="C293" s="4" t="s">
        <v>35057</v>
      </c>
      <c r="D293" s="4">
        <v>20</v>
      </c>
    </row>
    <row r="294" spans="2:4">
      <c r="B294" s="25" t="s">
        <v>34836</v>
      </c>
      <c r="C294" s="4" t="s">
        <v>35057</v>
      </c>
      <c r="D294" s="4">
        <v>19</v>
      </c>
    </row>
    <row r="295" spans="2:4">
      <c r="B295" s="25" t="s">
        <v>34846</v>
      </c>
      <c r="C295" s="4" t="s">
        <v>35057</v>
      </c>
      <c r="D295" s="4">
        <v>17</v>
      </c>
    </row>
    <row r="296" spans="2:4">
      <c r="B296" s="25" t="s">
        <v>34878</v>
      </c>
      <c r="C296" s="4" t="s">
        <v>35057</v>
      </c>
      <c r="D296" s="4">
        <v>17</v>
      </c>
    </row>
    <row r="297" spans="2:4">
      <c r="B297" s="25" t="s">
        <v>34838</v>
      </c>
      <c r="C297" s="4" t="s">
        <v>35057</v>
      </c>
      <c r="D297" s="4">
        <v>17</v>
      </c>
    </row>
    <row r="298" spans="2:4">
      <c r="B298" s="25" t="s">
        <v>34832</v>
      </c>
      <c r="C298" s="4" t="s">
        <v>35057</v>
      </c>
      <c r="D298" s="4">
        <v>16</v>
      </c>
    </row>
    <row r="299" spans="2:4">
      <c r="B299" s="25" t="s">
        <v>34842</v>
      </c>
      <c r="C299" s="4" t="s">
        <v>35057</v>
      </c>
      <c r="D299" s="4">
        <v>16</v>
      </c>
    </row>
    <row r="300" spans="2:4">
      <c r="B300" s="25" t="s">
        <v>34848</v>
      </c>
      <c r="C300" s="4" t="s">
        <v>35057</v>
      </c>
      <c r="D300" s="4">
        <v>16</v>
      </c>
    </row>
    <row r="301" spans="2:4">
      <c r="B301" s="25" t="s">
        <v>34831</v>
      </c>
      <c r="C301" s="4" t="s">
        <v>35057</v>
      </c>
      <c r="D301" s="4">
        <v>15</v>
      </c>
    </row>
    <row r="302" spans="2:4">
      <c r="B302" s="25" t="s">
        <v>34843</v>
      </c>
      <c r="C302" s="4" t="s">
        <v>35057</v>
      </c>
      <c r="D302" s="4">
        <v>15</v>
      </c>
    </row>
    <row r="303" spans="2:4">
      <c r="B303" s="25" t="s">
        <v>34840</v>
      </c>
      <c r="C303" s="4" t="s">
        <v>35057</v>
      </c>
      <c r="D303" s="4">
        <v>14</v>
      </c>
    </row>
    <row r="304" spans="2:4">
      <c r="B304" s="25" t="s">
        <v>34850</v>
      </c>
      <c r="C304" s="4" t="s">
        <v>35057</v>
      </c>
      <c r="D304" s="4">
        <v>14</v>
      </c>
    </row>
    <row r="305" spans="2:4">
      <c r="B305" s="25" t="s">
        <v>34837</v>
      </c>
      <c r="C305" s="4" t="s">
        <v>35057</v>
      </c>
      <c r="D305" s="4">
        <v>13</v>
      </c>
    </row>
    <row r="306" spans="2:4">
      <c r="B306" s="25" t="s">
        <v>34861</v>
      </c>
      <c r="C306" s="4" t="s">
        <v>35057</v>
      </c>
      <c r="D306" s="4">
        <v>13</v>
      </c>
    </row>
    <row r="307" spans="2:4">
      <c r="B307" s="25" t="s">
        <v>34913</v>
      </c>
      <c r="C307" s="4" t="s">
        <v>35057</v>
      </c>
      <c r="D307" s="4">
        <v>12</v>
      </c>
    </row>
    <row r="308" spans="2:4">
      <c r="B308" s="25" t="s">
        <v>34834</v>
      </c>
      <c r="C308" s="4" t="s">
        <v>35057</v>
      </c>
      <c r="D308" s="4">
        <v>12</v>
      </c>
    </row>
    <row r="309" spans="2:4">
      <c r="B309" s="25" t="s">
        <v>34865</v>
      </c>
      <c r="C309" s="4" t="s">
        <v>35057</v>
      </c>
      <c r="D309" s="4">
        <v>12</v>
      </c>
    </row>
    <row r="310" spans="2:4">
      <c r="B310" s="25" t="s">
        <v>34880</v>
      </c>
      <c r="C310" s="4" t="s">
        <v>35057</v>
      </c>
      <c r="D310" s="4">
        <v>12</v>
      </c>
    </row>
    <row r="311" spans="2:4">
      <c r="B311" s="25" t="s">
        <v>34904</v>
      </c>
      <c r="C311" s="4" t="s">
        <v>35057</v>
      </c>
      <c r="D311" s="4">
        <v>11</v>
      </c>
    </row>
    <row r="312" spans="2:4">
      <c r="B312" s="25" t="s">
        <v>34886</v>
      </c>
      <c r="C312" s="4" t="s">
        <v>35057</v>
      </c>
      <c r="D312" s="4">
        <v>11</v>
      </c>
    </row>
    <row r="313" spans="2:4">
      <c r="B313" s="25" t="s">
        <v>34889</v>
      </c>
      <c r="C313" s="4" t="s">
        <v>35057</v>
      </c>
      <c r="D313" s="4">
        <v>10</v>
      </c>
    </row>
    <row r="314" spans="2:4">
      <c r="B314" s="25" t="s">
        <v>34854</v>
      </c>
      <c r="C314" s="4" t="s">
        <v>35057</v>
      </c>
      <c r="D314" s="4">
        <v>10</v>
      </c>
    </row>
    <row r="315" spans="2:4">
      <c r="B315" s="25" t="s">
        <v>34864</v>
      </c>
      <c r="C315" s="4" t="s">
        <v>35057</v>
      </c>
      <c r="D315" s="4">
        <v>10</v>
      </c>
    </row>
    <row r="316" spans="2:4">
      <c r="B316" s="25" t="s">
        <v>34858</v>
      </c>
      <c r="C316" s="4" t="s">
        <v>35057</v>
      </c>
      <c r="D316" s="4">
        <v>10</v>
      </c>
    </row>
    <row r="317" spans="2:4">
      <c r="B317" s="25" t="s">
        <v>34866</v>
      </c>
      <c r="C317" s="4" t="s">
        <v>35057</v>
      </c>
      <c r="D317" s="4">
        <v>9</v>
      </c>
    </row>
    <row r="318" spans="2:4">
      <c r="B318" s="25" t="s">
        <v>34867</v>
      </c>
      <c r="C318" s="4" t="s">
        <v>35057</v>
      </c>
      <c r="D318" s="4">
        <v>9</v>
      </c>
    </row>
    <row r="319" spans="2:4">
      <c r="B319" s="25" t="s">
        <v>34888</v>
      </c>
      <c r="C319" s="4" t="s">
        <v>35057</v>
      </c>
      <c r="D319" s="4">
        <v>9</v>
      </c>
    </row>
    <row r="320" spans="2:4">
      <c r="B320" s="25" t="s">
        <v>34940</v>
      </c>
      <c r="C320" s="4" t="s">
        <v>35057</v>
      </c>
      <c r="D320" s="4">
        <v>8</v>
      </c>
    </row>
    <row r="321" spans="2:4">
      <c r="B321" s="25" t="s">
        <v>34903</v>
      </c>
      <c r="C321" s="4" t="s">
        <v>35057</v>
      </c>
      <c r="D321" s="4">
        <v>8</v>
      </c>
    </row>
    <row r="322" spans="2:4">
      <c r="B322" s="25" t="s">
        <v>34915</v>
      </c>
      <c r="C322" s="4" t="s">
        <v>35057</v>
      </c>
      <c r="D322" s="4">
        <v>8</v>
      </c>
    </row>
    <row r="323" spans="2:4">
      <c r="B323" s="25" t="s">
        <v>34911</v>
      </c>
      <c r="C323" s="4" t="s">
        <v>35057</v>
      </c>
      <c r="D323" s="4">
        <v>8</v>
      </c>
    </row>
    <row r="324" spans="2:4">
      <c r="B324" s="25" t="s">
        <v>34856</v>
      </c>
      <c r="C324" s="4" t="s">
        <v>35057</v>
      </c>
      <c r="D324" s="4">
        <v>8</v>
      </c>
    </row>
    <row r="325" spans="2:4">
      <c r="B325" s="25" t="s">
        <v>34870</v>
      </c>
      <c r="C325" s="4" t="s">
        <v>35057</v>
      </c>
      <c r="D325" s="4">
        <v>7</v>
      </c>
    </row>
    <row r="326" spans="2:4">
      <c r="B326" s="25" t="s">
        <v>34851</v>
      </c>
      <c r="C326" s="4" t="s">
        <v>35057</v>
      </c>
      <c r="D326" s="4">
        <v>7</v>
      </c>
    </row>
    <row r="327" spans="2:4">
      <c r="B327" s="25" t="s">
        <v>34860</v>
      </c>
      <c r="C327" s="4" t="s">
        <v>35057</v>
      </c>
      <c r="D327" s="4">
        <v>7</v>
      </c>
    </row>
    <row r="328" spans="2:4">
      <c r="B328" s="25" t="s">
        <v>35034</v>
      </c>
      <c r="C328" s="4" t="s">
        <v>35057</v>
      </c>
      <c r="D328" s="4">
        <v>7</v>
      </c>
    </row>
    <row r="329" spans="2:4">
      <c r="B329" s="25" t="s">
        <v>34914</v>
      </c>
      <c r="C329" s="4" t="s">
        <v>35057</v>
      </c>
      <c r="D329" s="4">
        <v>6</v>
      </c>
    </row>
    <row r="330" spans="2:4">
      <c r="B330" s="25" t="s">
        <v>34907</v>
      </c>
      <c r="C330" s="4" t="s">
        <v>35057</v>
      </c>
      <c r="D330" s="4">
        <v>6</v>
      </c>
    </row>
    <row r="331" spans="2:4">
      <c r="B331" s="25" t="s">
        <v>34876</v>
      </c>
      <c r="C331" s="4" t="s">
        <v>35057</v>
      </c>
      <c r="D331" s="4">
        <v>6</v>
      </c>
    </row>
    <row r="332" spans="2:4">
      <c r="B332" s="25" t="s">
        <v>34871</v>
      </c>
      <c r="C332" s="4" t="s">
        <v>35057</v>
      </c>
      <c r="D332" s="4">
        <v>6</v>
      </c>
    </row>
    <row r="333" spans="2:4">
      <c r="B333" s="25" t="s">
        <v>34887</v>
      </c>
      <c r="C333" s="4" t="s">
        <v>35057</v>
      </c>
      <c r="D333" s="4">
        <v>6</v>
      </c>
    </row>
    <row r="334" spans="2:4">
      <c r="B334" s="25" t="s">
        <v>34862</v>
      </c>
      <c r="C334" s="4" t="s">
        <v>35057</v>
      </c>
      <c r="D334" s="4">
        <v>6</v>
      </c>
    </row>
    <row r="335" spans="2:4">
      <c r="B335" s="25" t="s">
        <v>34875</v>
      </c>
      <c r="C335" s="4" t="s">
        <v>35057</v>
      </c>
      <c r="D335" s="4">
        <v>6</v>
      </c>
    </row>
    <row r="336" spans="2:4">
      <c r="B336" s="25" t="s">
        <v>34949</v>
      </c>
      <c r="C336" s="4" t="s">
        <v>35057</v>
      </c>
      <c r="D336" s="4">
        <v>6</v>
      </c>
    </row>
    <row r="337" spans="2:4">
      <c r="B337" s="25" t="s">
        <v>34890</v>
      </c>
      <c r="C337" s="4" t="s">
        <v>35057</v>
      </c>
      <c r="D337" s="4">
        <v>5</v>
      </c>
    </row>
    <row r="338" spans="2:4">
      <c r="B338" s="25" t="s">
        <v>34927</v>
      </c>
      <c r="C338" s="4" t="s">
        <v>35057</v>
      </c>
      <c r="D338" s="4">
        <v>5</v>
      </c>
    </row>
    <row r="339" spans="2:4">
      <c r="B339" s="25" t="s">
        <v>34855</v>
      </c>
      <c r="C339" s="4" t="s">
        <v>35057</v>
      </c>
      <c r="D339" s="4">
        <v>5</v>
      </c>
    </row>
    <row r="340" spans="2:4">
      <c r="B340" s="25" t="s">
        <v>34926</v>
      </c>
      <c r="C340" s="4" t="s">
        <v>35057</v>
      </c>
      <c r="D340" s="4">
        <v>5</v>
      </c>
    </row>
    <row r="341" spans="2:4">
      <c r="B341" s="25" t="s">
        <v>34895</v>
      </c>
      <c r="C341" s="4" t="s">
        <v>35057</v>
      </c>
      <c r="D341" s="4">
        <v>5</v>
      </c>
    </row>
    <row r="342" spans="2:4">
      <c r="B342" s="25" t="s">
        <v>34960</v>
      </c>
      <c r="C342" s="4" t="s">
        <v>35057</v>
      </c>
      <c r="D342" s="4">
        <v>5</v>
      </c>
    </row>
    <row r="343" spans="2:4">
      <c r="B343" s="25" t="s">
        <v>34881</v>
      </c>
      <c r="C343" s="4" t="s">
        <v>35057</v>
      </c>
      <c r="D343" s="4">
        <v>5</v>
      </c>
    </row>
    <row r="344" spans="2:4">
      <c r="B344" s="25" t="s">
        <v>34868</v>
      </c>
      <c r="C344" s="4" t="s">
        <v>35057</v>
      </c>
      <c r="D344" s="4">
        <v>5</v>
      </c>
    </row>
    <row r="345" spans="2:4">
      <c r="B345" s="25" t="s">
        <v>34884</v>
      </c>
      <c r="C345" s="4" t="s">
        <v>35057</v>
      </c>
      <c r="D345" s="4">
        <v>5</v>
      </c>
    </row>
    <row r="346" spans="2:4">
      <c r="B346" s="25" t="s">
        <v>34925</v>
      </c>
      <c r="C346" s="4" t="s">
        <v>35057</v>
      </c>
      <c r="D346" s="4">
        <v>4</v>
      </c>
    </row>
    <row r="347" spans="2:4">
      <c r="B347" s="25" t="s">
        <v>34857</v>
      </c>
      <c r="C347" s="4" t="s">
        <v>35057</v>
      </c>
      <c r="D347" s="4">
        <v>4</v>
      </c>
    </row>
    <row r="348" spans="2:4">
      <c r="B348" s="25" t="s">
        <v>34844</v>
      </c>
      <c r="C348" s="4" t="s">
        <v>35057</v>
      </c>
      <c r="D348" s="4">
        <v>4</v>
      </c>
    </row>
    <row r="349" spans="2:4">
      <c r="B349" s="25" t="s">
        <v>34902</v>
      </c>
      <c r="C349" s="4" t="s">
        <v>35057</v>
      </c>
      <c r="D349" s="4">
        <v>4</v>
      </c>
    </row>
    <row r="350" spans="2:4">
      <c r="B350" s="25" t="s">
        <v>34873</v>
      </c>
      <c r="C350" s="4" t="s">
        <v>35057</v>
      </c>
      <c r="D350" s="4">
        <v>4</v>
      </c>
    </row>
    <row r="351" spans="2:4">
      <c r="B351" s="25" t="s">
        <v>34847</v>
      </c>
      <c r="C351" s="4" t="s">
        <v>35057</v>
      </c>
      <c r="D351" s="4">
        <v>4</v>
      </c>
    </row>
    <row r="352" spans="2:4">
      <c r="B352" s="25" t="s">
        <v>34906</v>
      </c>
      <c r="C352" s="4" t="s">
        <v>35057</v>
      </c>
      <c r="D352" s="4">
        <v>4</v>
      </c>
    </row>
    <row r="353" spans="2:4">
      <c r="B353" s="25" t="s">
        <v>34908</v>
      </c>
      <c r="C353" s="4" t="s">
        <v>35057</v>
      </c>
      <c r="D353" s="4">
        <v>4</v>
      </c>
    </row>
    <row r="354" spans="2:4">
      <c r="B354" s="25" t="s">
        <v>34901</v>
      </c>
      <c r="C354" s="4" t="s">
        <v>35057</v>
      </c>
      <c r="D354" s="4">
        <v>4</v>
      </c>
    </row>
    <row r="355" spans="2:4">
      <c r="B355" s="25" t="s">
        <v>35059</v>
      </c>
      <c r="C355" s="4" t="s">
        <v>35057</v>
      </c>
      <c r="D355" s="4">
        <v>4</v>
      </c>
    </row>
    <row r="356" spans="2:4">
      <c r="B356" s="25" t="s">
        <v>34891</v>
      </c>
      <c r="C356" s="4" t="s">
        <v>35057</v>
      </c>
      <c r="D356" s="4">
        <v>4</v>
      </c>
    </row>
    <row r="357" spans="2:4">
      <c r="B357" s="25" t="s">
        <v>34869</v>
      </c>
      <c r="C357" s="4" t="s">
        <v>35057</v>
      </c>
      <c r="D357" s="4">
        <v>4</v>
      </c>
    </row>
    <row r="358" spans="2:4">
      <c r="B358" s="25" t="s">
        <v>34872</v>
      </c>
      <c r="C358" s="4" t="s">
        <v>35057</v>
      </c>
      <c r="D358" s="4">
        <v>3</v>
      </c>
    </row>
    <row r="359" spans="2:4">
      <c r="B359" s="25" t="s">
        <v>34892</v>
      </c>
      <c r="C359" s="4" t="s">
        <v>35057</v>
      </c>
      <c r="D359" s="4">
        <v>3</v>
      </c>
    </row>
    <row r="360" spans="2:4">
      <c r="B360" s="25" t="s">
        <v>34874</v>
      </c>
      <c r="C360" s="4" t="s">
        <v>35057</v>
      </c>
      <c r="D360" s="4">
        <v>3</v>
      </c>
    </row>
    <row r="361" spans="2:4">
      <c r="B361" s="25" t="s">
        <v>34918</v>
      </c>
      <c r="C361" s="4" t="s">
        <v>35057</v>
      </c>
      <c r="D361" s="4">
        <v>3</v>
      </c>
    </row>
    <row r="362" spans="2:4">
      <c r="B362" s="25" t="s">
        <v>34896</v>
      </c>
      <c r="C362" s="4" t="s">
        <v>35057</v>
      </c>
      <c r="D362" s="4">
        <v>3</v>
      </c>
    </row>
    <row r="363" spans="2:4">
      <c r="B363" s="25" t="s">
        <v>34920</v>
      </c>
      <c r="C363" s="4" t="s">
        <v>35057</v>
      </c>
      <c r="D363" s="4">
        <v>3</v>
      </c>
    </row>
    <row r="364" spans="2:4">
      <c r="B364" s="25" t="s">
        <v>34978</v>
      </c>
      <c r="C364" s="4" t="s">
        <v>35057</v>
      </c>
      <c r="D364" s="4">
        <v>3</v>
      </c>
    </row>
    <row r="365" spans="2:4">
      <c r="B365" s="25" t="s">
        <v>34938</v>
      </c>
      <c r="C365" s="4" t="s">
        <v>35057</v>
      </c>
      <c r="D365" s="4">
        <v>3</v>
      </c>
    </row>
    <row r="366" spans="2:4">
      <c r="B366" s="25" t="s">
        <v>35060</v>
      </c>
      <c r="C366" s="4" t="s">
        <v>35057</v>
      </c>
      <c r="D366" s="4">
        <v>3</v>
      </c>
    </row>
    <row r="367" spans="2:4">
      <c r="B367" s="25" t="s">
        <v>34917</v>
      </c>
      <c r="C367" s="4" t="s">
        <v>35057</v>
      </c>
      <c r="D367" s="4">
        <v>3</v>
      </c>
    </row>
    <row r="368" spans="2:4">
      <c r="B368" s="25" t="s">
        <v>34894</v>
      </c>
      <c r="C368" s="4" t="s">
        <v>35057</v>
      </c>
      <c r="D368" s="4">
        <v>3</v>
      </c>
    </row>
    <row r="369" spans="2:4">
      <c r="B369" s="25" t="s">
        <v>35061</v>
      </c>
      <c r="C369" s="4" t="s">
        <v>35057</v>
      </c>
      <c r="D369" s="4">
        <v>2</v>
      </c>
    </row>
    <row r="370" spans="2:4">
      <c r="B370" s="25" t="s">
        <v>35062</v>
      </c>
      <c r="C370" s="4" t="s">
        <v>35057</v>
      </c>
      <c r="D370" s="4">
        <v>2</v>
      </c>
    </row>
    <row r="371" spans="2:4">
      <c r="B371" s="25" t="s">
        <v>34853</v>
      </c>
      <c r="C371" s="4" t="s">
        <v>35057</v>
      </c>
      <c r="D371" s="4">
        <v>2</v>
      </c>
    </row>
    <row r="372" spans="2:4">
      <c r="B372" s="25" t="s">
        <v>34897</v>
      </c>
      <c r="C372" s="4" t="s">
        <v>35057</v>
      </c>
      <c r="D372" s="4">
        <v>2</v>
      </c>
    </row>
    <row r="373" spans="2:4">
      <c r="B373" s="25" t="s">
        <v>35064</v>
      </c>
      <c r="C373" s="4" t="s">
        <v>35057</v>
      </c>
      <c r="D373" s="4">
        <v>2</v>
      </c>
    </row>
    <row r="374" spans="2:4">
      <c r="B374" s="25" t="s">
        <v>34976</v>
      </c>
      <c r="C374" s="4" t="s">
        <v>35057</v>
      </c>
      <c r="D374" s="4">
        <v>2</v>
      </c>
    </row>
    <row r="375" spans="2:4">
      <c r="B375" s="25" t="s">
        <v>35066</v>
      </c>
      <c r="C375" s="4" t="s">
        <v>35057</v>
      </c>
      <c r="D375" s="4">
        <v>2</v>
      </c>
    </row>
    <row r="376" spans="2:4">
      <c r="B376" s="25" t="s">
        <v>34863</v>
      </c>
      <c r="C376" s="4" t="s">
        <v>35057</v>
      </c>
      <c r="D376" s="4">
        <v>2</v>
      </c>
    </row>
    <row r="377" spans="2:4">
      <c r="B377" s="25" t="s">
        <v>34905</v>
      </c>
      <c r="C377" s="4" t="s">
        <v>35057</v>
      </c>
      <c r="D377" s="4">
        <v>2</v>
      </c>
    </row>
    <row r="378" spans="2:4">
      <c r="B378" s="25" t="s">
        <v>35067</v>
      </c>
      <c r="C378" s="4" t="s">
        <v>35057</v>
      </c>
      <c r="D378" s="4">
        <v>2</v>
      </c>
    </row>
    <row r="379" spans="2:4">
      <c r="B379" s="25" t="s">
        <v>35068</v>
      </c>
      <c r="C379" s="4" t="s">
        <v>35057</v>
      </c>
      <c r="D379" s="4">
        <v>2</v>
      </c>
    </row>
    <row r="380" spans="2:4">
      <c r="B380" s="25" t="s">
        <v>34919</v>
      </c>
      <c r="C380" s="4" t="s">
        <v>35057</v>
      </c>
      <c r="D380" s="4">
        <v>2</v>
      </c>
    </row>
    <row r="381" spans="2:4">
      <c r="B381" s="25" t="s">
        <v>35069</v>
      </c>
      <c r="C381" s="4" t="s">
        <v>35057</v>
      </c>
      <c r="D381" s="4">
        <v>2</v>
      </c>
    </row>
    <row r="382" spans="2:4">
      <c r="B382" s="25" t="s">
        <v>35021</v>
      </c>
      <c r="C382" s="4" t="s">
        <v>35057</v>
      </c>
      <c r="D382" s="4">
        <v>2</v>
      </c>
    </row>
    <row r="383" spans="2:4">
      <c r="B383" s="25" t="s">
        <v>34882</v>
      </c>
      <c r="C383" s="4" t="s">
        <v>35057</v>
      </c>
      <c r="D383" s="4">
        <v>2</v>
      </c>
    </row>
    <row r="384" spans="2:4">
      <c r="B384" s="25" t="s">
        <v>35070</v>
      </c>
      <c r="C384" s="4" t="s">
        <v>35057</v>
      </c>
      <c r="D384" s="4">
        <v>2</v>
      </c>
    </row>
    <row r="385" spans="2:4">
      <c r="B385" s="25" t="s">
        <v>35071</v>
      </c>
      <c r="C385" s="4" t="s">
        <v>35057</v>
      </c>
      <c r="D385" s="4">
        <v>2</v>
      </c>
    </row>
    <row r="386" spans="2:4">
      <c r="B386" s="25" t="s">
        <v>34898</v>
      </c>
      <c r="C386" s="4" t="s">
        <v>35057</v>
      </c>
      <c r="D386" s="4">
        <v>2</v>
      </c>
    </row>
    <row r="387" spans="2:4">
      <c r="B387" s="25" t="s">
        <v>35014</v>
      </c>
      <c r="C387" s="4" t="s">
        <v>35057</v>
      </c>
      <c r="D387" s="4">
        <v>2</v>
      </c>
    </row>
    <row r="388" spans="2:4">
      <c r="B388" s="25" t="s">
        <v>35073</v>
      </c>
      <c r="C388" s="4" t="s">
        <v>35057</v>
      </c>
      <c r="D388" s="4">
        <v>2</v>
      </c>
    </row>
    <row r="389" spans="2:4">
      <c r="B389" s="25" t="s">
        <v>34963</v>
      </c>
      <c r="C389" s="4" t="s">
        <v>35057</v>
      </c>
      <c r="D389" s="4">
        <v>2</v>
      </c>
    </row>
    <row r="390" spans="2:4">
      <c r="B390" s="25" t="s">
        <v>35074</v>
      </c>
      <c r="C390" s="4" t="s">
        <v>35057</v>
      </c>
      <c r="D390" s="4">
        <v>2</v>
      </c>
    </row>
    <row r="391" spans="2:4">
      <c r="B391" s="25" t="s">
        <v>35050</v>
      </c>
      <c r="C391" s="4" t="s">
        <v>35057</v>
      </c>
      <c r="D391" s="4">
        <v>2</v>
      </c>
    </row>
    <row r="392" spans="2:4">
      <c r="B392" s="25" t="s">
        <v>34883</v>
      </c>
      <c r="C392" s="4" t="s">
        <v>35057</v>
      </c>
      <c r="D392" s="4">
        <v>2</v>
      </c>
    </row>
    <row r="393" spans="2:4">
      <c r="B393" s="25" t="s">
        <v>35075</v>
      </c>
      <c r="C393" s="4" t="s">
        <v>35057</v>
      </c>
      <c r="D393" s="4">
        <v>2</v>
      </c>
    </row>
    <row r="394" spans="2:4">
      <c r="B394" s="25" t="s">
        <v>35076</v>
      </c>
      <c r="C394" s="4" t="s">
        <v>35057</v>
      </c>
      <c r="D394" s="4">
        <v>1</v>
      </c>
    </row>
    <row r="395" spans="2:4">
      <c r="B395" s="25" t="s">
        <v>35077</v>
      </c>
      <c r="C395" s="4" t="s">
        <v>35057</v>
      </c>
      <c r="D395" s="4">
        <v>1</v>
      </c>
    </row>
    <row r="396" spans="2:4">
      <c r="B396" s="25" t="s">
        <v>34953</v>
      </c>
      <c r="C396" s="4" t="s">
        <v>35057</v>
      </c>
      <c r="D396" s="4">
        <v>1</v>
      </c>
    </row>
    <row r="397" spans="2:4">
      <c r="B397" s="25" t="s">
        <v>35079</v>
      </c>
      <c r="C397" s="4" t="s">
        <v>35057</v>
      </c>
      <c r="D397" s="4">
        <v>1</v>
      </c>
    </row>
    <row r="398" spans="2:4">
      <c r="B398" s="25" t="s">
        <v>35080</v>
      </c>
      <c r="C398" s="4" t="s">
        <v>35057</v>
      </c>
      <c r="D398" s="4">
        <v>1</v>
      </c>
    </row>
    <row r="399" spans="2:4">
      <c r="B399" s="25" t="s">
        <v>35003</v>
      </c>
      <c r="C399" s="4" t="s">
        <v>35057</v>
      </c>
      <c r="D399" s="4">
        <v>1</v>
      </c>
    </row>
    <row r="400" spans="2:4">
      <c r="B400" s="25" t="s">
        <v>35081</v>
      </c>
      <c r="C400" s="4" t="s">
        <v>35057</v>
      </c>
      <c r="D400" s="4">
        <v>1</v>
      </c>
    </row>
    <row r="401" spans="2:4">
      <c r="B401" s="25" t="s">
        <v>35082</v>
      </c>
      <c r="C401" s="4" t="s">
        <v>35057</v>
      </c>
      <c r="D401" s="4">
        <v>1</v>
      </c>
    </row>
    <row r="402" spans="2:4">
      <c r="B402" s="25" t="s">
        <v>35036</v>
      </c>
      <c r="C402" s="4" t="s">
        <v>35057</v>
      </c>
      <c r="D402" s="4">
        <v>1</v>
      </c>
    </row>
    <row r="403" spans="2:4">
      <c r="B403" s="25" t="s">
        <v>35033</v>
      </c>
      <c r="C403" s="4" t="s">
        <v>35057</v>
      </c>
      <c r="D403" s="4">
        <v>1</v>
      </c>
    </row>
    <row r="404" spans="2:4">
      <c r="B404" s="25" t="s">
        <v>35083</v>
      </c>
      <c r="C404" s="4" t="s">
        <v>35057</v>
      </c>
      <c r="D404" s="4">
        <v>1</v>
      </c>
    </row>
    <row r="405" spans="2:4">
      <c r="B405" s="25" t="s">
        <v>35084</v>
      </c>
      <c r="C405" s="4" t="s">
        <v>35057</v>
      </c>
      <c r="D405" s="4">
        <v>1</v>
      </c>
    </row>
    <row r="406" spans="2:4">
      <c r="B406" s="25" t="s">
        <v>35085</v>
      </c>
      <c r="C406" s="4" t="s">
        <v>35057</v>
      </c>
      <c r="D406" s="4">
        <v>1</v>
      </c>
    </row>
    <row r="407" spans="2:4">
      <c r="B407" s="25" t="s">
        <v>35086</v>
      </c>
      <c r="C407" s="4" t="s">
        <v>35057</v>
      </c>
      <c r="D407" s="4">
        <v>1</v>
      </c>
    </row>
    <row r="408" spans="2:4">
      <c r="B408" s="25" t="s">
        <v>35087</v>
      </c>
      <c r="C408" s="4" t="s">
        <v>35057</v>
      </c>
      <c r="D408" s="4">
        <v>1</v>
      </c>
    </row>
    <row r="409" spans="2:4">
      <c r="B409" s="25" t="s">
        <v>34879</v>
      </c>
      <c r="C409" s="4" t="s">
        <v>35057</v>
      </c>
      <c r="D409" s="4">
        <v>1</v>
      </c>
    </row>
    <row r="410" spans="2:4">
      <c r="B410" s="25" t="s">
        <v>34967</v>
      </c>
      <c r="C410" s="4" t="s">
        <v>35057</v>
      </c>
      <c r="D410" s="4">
        <v>1</v>
      </c>
    </row>
    <row r="411" spans="2:4">
      <c r="B411" s="25" t="s">
        <v>35088</v>
      </c>
      <c r="C411" s="4" t="s">
        <v>35057</v>
      </c>
      <c r="D411" s="4">
        <v>1</v>
      </c>
    </row>
    <row r="412" spans="2:4">
      <c r="B412" s="25" t="s">
        <v>35012</v>
      </c>
      <c r="C412" s="4" t="s">
        <v>35057</v>
      </c>
      <c r="D412" s="4">
        <v>1</v>
      </c>
    </row>
    <row r="413" spans="2:4">
      <c r="B413" s="25" t="s">
        <v>34946</v>
      </c>
      <c r="C413" s="4" t="s">
        <v>35057</v>
      </c>
      <c r="D413" s="4">
        <v>1</v>
      </c>
    </row>
    <row r="414" spans="2:4">
      <c r="B414" s="25" t="s">
        <v>35035</v>
      </c>
      <c r="C414" s="4" t="s">
        <v>35057</v>
      </c>
      <c r="D414" s="4">
        <v>1</v>
      </c>
    </row>
    <row r="415" spans="2:4">
      <c r="B415" s="25" t="s">
        <v>35089</v>
      </c>
      <c r="C415" s="4" t="s">
        <v>35057</v>
      </c>
      <c r="D415" s="4">
        <v>1</v>
      </c>
    </row>
    <row r="416" spans="2:4">
      <c r="B416" s="25" t="s">
        <v>35030</v>
      </c>
      <c r="C416" s="4" t="s">
        <v>35057</v>
      </c>
      <c r="D416" s="4">
        <v>1</v>
      </c>
    </row>
    <row r="417" spans="2:4">
      <c r="B417" s="25" t="s">
        <v>35090</v>
      </c>
      <c r="C417" s="4" t="s">
        <v>35057</v>
      </c>
      <c r="D417" s="4">
        <v>1</v>
      </c>
    </row>
    <row r="418" spans="2:4">
      <c r="B418" s="25" t="s">
        <v>34929</v>
      </c>
      <c r="C418" s="4" t="s">
        <v>35057</v>
      </c>
      <c r="D418" s="4">
        <v>1</v>
      </c>
    </row>
    <row r="419" spans="2:4">
      <c r="B419" s="25" t="s">
        <v>34900</v>
      </c>
      <c r="C419" s="4" t="s">
        <v>35057</v>
      </c>
      <c r="D419" s="4">
        <v>1</v>
      </c>
    </row>
    <row r="420" spans="2:4">
      <c r="B420" s="25" t="s">
        <v>35055</v>
      </c>
      <c r="C420" s="4" t="s">
        <v>35057</v>
      </c>
      <c r="D420" s="4">
        <v>1</v>
      </c>
    </row>
    <row r="421" spans="2:4">
      <c r="B421" s="25" t="s">
        <v>35013</v>
      </c>
      <c r="C421" s="4" t="s">
        <v>35057</v>
      </c>
      <c r="D421" s="4">
        <v>1</v>
      </c>
    </row>
    <row r="422" spans="2:4">
      <c r="B422" s="25" t="s">
        <v>34930</v>
      </c>
      <c r="C422" s="4" t="s">
        <v>35057</v>
      </c>
      <c r="D422" s="4">
        <v>1</v>
      </c>
    </row>
    <row r="423" spans="2:4">
      <c r="B423" s="25" t="s">
        <v>34943</v>
      </c>
      <c r="C423" s="4" t="s">
        <v>35057</v>
      </c>
      <c r="D423" s="4">
        <v>1</v>
      </c>
    </row>
    <row r="424" spans="2:4">
      <c r="B424" s="25" t="s">
        <v>34970</v>
      </c>
      <c r="C424" s="4" t="s">
        <v>35057</v>
      </c>
      <c r="D424" s="4">
        <v>1</v>
      </c>
    </row>
    <row r="425" spans="2:4">
      <c r="B425" s="25" t="s">
        <v>35008</v>
      </c>
      <c r="C425" s="4" t="s">
        <v>35057</v>
      </c>
      <c r="D425" s="4">
        <v>1</v>
      </c>
    </row>
    <row r="426" spans="2:4">
      <c r="B426" s="25" t="s">
        <v>35093</v>
      </c>
      <c r="C426" s="4" t="s">
        <v>35057</v>
      </c>
      <c r="D426" s="4">
        <v>1</v>
      </c>
    </row>
    <row r="427" spans="2:4">
      <c r="B427" s="25" t="s">
        <v>35094</v>
      </c>
      <c r="C427" s="4" t="s">
        <v>35057</v>
      </c>
      <c r="D427" s="4">
        <v>1</v>
      </c>
    </row>
    <row r="428" spans="2:4">
      <c r="B428" s="25" t="s">
        <v>34986</v>
      </c>
      <c r="C428" s="4" t="s">
        <v>35057</v>
      </c>
      <c r="D428" s="4">
        <v>1</v>
      </c>
    </row>
    <row r="429" spans="2:4">
      <c r="B429" s="25" t="s">
        <v>34936</v>
      </c>
      <c r="C429" s="4" t="s">
        <v>35057</v>
      </c>
      <c r="D429" s="4">
        <v>1</v>
      </c>
    </row>
    <row r="430" spans="2:4">
      <c r="B430" s="25" t="s">
        <v>35095</v>
      </c>
      <c r="C430" s="4" t="s">
        <v>35057</v>
      </c>
      <c r="D430" s="4">
        <v>1</v>
      </c>
    </row>
    <row r="431" spans="2:4">
      <c r="B431" s="25" t="s">
        <v>35048</v>
      </c>
      <c r="C431" s="4" t="s">
        <v>35057</v>
      </c>
      <c r="D431" s="4">
        <v>1</v>
      </c>
    </row>
    <row r="432" spans="2:4">
      <c r="B432" s="25" t="s">
        <v>35096</v>
      </c>
      <c r="C432" s="4" t="s">
        <v>35057</v>
      </c>
      <c r="D432" s="4">
        <v>1</v>
      </c>
    </row>
    <row r="433" spans="1:4">
      <c r="B433" s="25" t="s">
        <v>35097</v>
      </c>
      <c r="C433" s="4" t="s">
        <v>35057</v>
      </c>
      <c r="D433" s="4">
        <v>1</v>
      </c>
    </row>
    <row r="434" spans="1:4">
      <c r="B434" s="25" t="s">
        <v>35098</v>
      </c>
      <c r="C434" s="4" t="s">
        <v>35057</v>
      </c>
      <c r="D434" s="4">
        <v>1</v>
      </c>
    </row>
    <row r="435" spans="1:4">
      <c r="B435" s="25" t="s">
        <v>35099</v>
      </c>
      <c r="C435" s="4" t="s">
        <v>35057</v>
      </c>
      <c r="D435" s="4">
        <v>1</v>
      </c>
    </row>
    <row r="436" spans="1:4">
      <c r="B436" s="25" t="s">
        <v>35100</v>
      </c>
      <c r="C436" s="4" t="s">
        <v>35057</v>
      </c>
      <c r="D436" s="4">
        <v>1</v>
      </c>
    </row>
    <row r="437" spans="1:4" ht="30">
      <c r="B437" s="25" t="s">
        <v>35101</v>
      </c>
      <c r="C437" s="4" t="s">
        <v>35057</v>
      </c>
      <c r="D437" s="4">
        <v>1</v>
      </c>
    </row>
    <row r="438" spans="1:4">
      <c r="B438" s="25" t="s">
        <v>35102</v>
      </c>
      <c r="C438" s="4" t="s">
        <v>35057</v>
      </c>
      <c r="D438" s="4">
        <v>1</v>
      </c>
    </row>
    <row r="439" spans="1:4">
      <c r="B439" s="25" t="s">
        <v>35022</v>
      </c>
      <c r="C439" s="4" t="s">
        <v>35057</v>
      </c>
      <c r="D439" s="4">
        <v>1</v>
      </c>
    </row>
    <row r="440" spans="1:4">
      <c r="A440" s="4" t="s">
        <v>27049</v>
      </c>
      <c r="B440" s="25" t="s">
        <v>27050</v>
      </c>
      <c r="C440" s="4" t="s">
        <v>25671</v>
      </c>
      <c r="D440" s="6">
        <v>1</v>
      </c>
    </row>
    <row r="441" spans="1:4">
      <c r="A441" s="4" t="s">
        <v>27053</v>
      </c>
      <c r="B441" s="25" t="s">
        <v>27054</v>
      </c>
      <c r="C441" s="4" t="s">
        <v>25671</v>
      </c>
      <c r="D441" s="6">
        <v>1</v>
      </c>
    </row>
    <row r="442" spans="1:4">
      <c r="A442" s="4" t="s">
        <v>27061</v>
      </c>
      <c r="B442" s="25" t="s">
        <v>27062</v>
      </c>
      <c r="C442" s="4" t="s">
        <v>25671</v>
      </c>
      <c r="D442" s="6">
        <v>1</v>
      </c>
    </row>
    <row r="443" spans="1:4">
      <c r="A443" s="4" t="s">
        <v>27091</v>
      </c>
      <c r="B443" s="25" t="s">
        <v>27092</v>
      </c>
      <c r="C443" s="4" t="s">
        <v>25671</v>
      </c>
      <c r="D443" s="6">
        <v>1</v>
      </c>
    </row>
    <row r="444" spans="1:4">
      <c r="A444" s="4" t="s">
        <v>27107</v>
      </c>
      <c r="B444" s="25" t="s">
        <v>27108</v>
      </c>
      <c r="C444" s="4" t="s">
        <v>25671</v>
      </c>
      <c r="D444" s="6">
        <v>1</v>
      </c>
    </row>
    <row r="445" spans="1:4">
      <c r="A445" s="4" t="s">
        <v>27111</v>
      </c>
      <c r="B445" s="25" t="s">
        <v>27112</v>
      </c>
      <c r="C445" s="4" t="s">
        <v>25671</v>
      </c>
      <c r="D445" s="6">
        <v>1</v>
      </c>
    </row>
    <row r="446" spans="1:4">
      <c r="A446" s="4" t="s">
        <v>27528</v>
      </c>
      <c r="B446" s="25" t="s">
        <v>27529</v>
      </c>
      <c r="C446" s="4" t="s">
        <v>25671</v>
      </c>
      <c r="D446" s="6">
        <v>1</v>
      </c>
    </row>
    <row r="447" spans="1:4">
      <c r="A447" s="4" t="s">
        <v>28388</v>
      </c>
      <c r="B447" s="25" t="s">
        <v>28389</v>
      </c>
      <c r="C447" s="4" t="s">
        <v>25671</v>
      </c>
      <c r="D447" s="6">
        <v>1</v>
      </c>
    </row>
    <row r="448" spans="1:4">
      <c r="A448" s="4" t="s">
        <v>28398</v>
      </c>
      <c r="B448" s="25" t="s">
        <v>28399</v>
      </c>
      <c r="C448" s="4" t="s">
        <v>25671</v>
      </c>
      <c r="D448" s="6">
        <v>1</v>
      </c>
    </row>
    <row r="449" spans="1:4">
      <c r="A449" s="4" t="s">
        <v>28402</v>
      </c>
      <c r="B449" s="25" t="s">
        <v>28403</v>
      </c>
      <c r="C449" s="4" t="s">
        <v>25671</v>
      </c>
      <c r="D449" s="6">
        <v>1</v>
      </c>
    </row>
    <row r="450" spans="1:4">
      <c r="A450" s="4" t="s">
        <v>28406</v>
      </c>
      <c r="B450" s="25" t="s">
        <v>28407</v>
      </c>
      <c r="C450" s="4" t="s">
        <v>25671</v>
      </c>
      <c r="D450" s="6">
        <v>1</v>
      </c>
    </row>
    <row r="451" spans="1:4">
      <c r="A451" s="4" t="s">
        <v>28412</v>
      </c>
      <c r="B451" s="25" t="s">
        <v>28413</v>
      </c>
      <c r="C451" s="4" t="s">
        <v>25671</v>
      </c>
      <c r="D451" s="6">
        <v>1</v>
      </c>
    </row>
    <row r="452" spans="1:4">
      <c r="A452" s="4" t="s">
        <v>28418</v>
      </c>
      <c r="B452" s="25" t="s">
        <v>28419</v>
      </c>
      <c r="C452" s="4" t="s">
        <v>25671</v>
      </c>
      <c r="D452" s="6">
        <v>1</v>
      </c>
    </row>
    <row r="453" spans="1:4">
      <c r="A453" s="4" t="s">
        <v>28422</v>
      </c>
      <c r="B453" s="25" t="s">
        <v>28423</v>
      </c>
      <c r="C453" s="4" t="s">
        <v>25671</v>
      </c>
      <c r="D453" s="6">
        <v>1</v>
      </c>
    </row>
    <row r="454" spans="1:4">
      <c r="A454" s="4" t="s">
        <v>28432</v>
      </c>
      <c r="B454" s="25" t="s">
        <v>28433</v>
      </c>
      <c r="C454" s="4" t="s">
        <v>25671</v>
      </c>
      <c r="D454" s="6">
        <v>1</v>
      </c>
    </row>
    <row r="455" spans="1:4">
      <c r="A455" s="4" t="s">
        <v>28448</v>
      </c>
      <c r="B455" s="25" t="s">
        <v>28449</v>
      </c>
      <c r="C455" s="4" t="s">
        <v>25671</v>
      </c>
      <c r="D455" s="6">
        <v>1</v>
      </c>
    </row>
    <row r="456" spans="1:4">
      <c r="A456" s="4" t="s">
        <v>28460</v>
      </c>
      <c r="B456" s="25" t="s">
        <v>28461</v>
      </c>
      <c r="C456" s="4" t="s">
        <v>25671</v>
      </c>
      <c r="D456" s="6">
        <v>1</v>
      </c>
    </row>
    <row r="457" spans="1:4">
      <c r="A457" s="4" t="s">
        <v>28466</v>
      </c>
      <c r="B457" s="25" t="s">
        <v>28467</v>
      </c>
      <c r="C457" s="4" t="s">
        <v>25671</v>
      </c>
      <c r="D457" s="6">
        <v>1</v>
      </c>
    </row>
    <row r="458" spans="1:4">
      <c r="A458" s="4" t="s">
        <v>28472</v>
      </c>
      <c r="B458" s="25" t="s">
        <v>28473</v>
      </c>
      <c r="C458" s="4" t="s">
        <v>25671</v>
      </c>
      <c r="D458" s="6">
        <v>1</v>
      </c>
    </row>
    <row r="459" spans="1:4">
      <c r="A459" s="4" t="s">
        <v>28480</v>
      </c>
      <c r="B459" s="25" t="s">
        <v>28481</v>
      </c>
      <c r="C459" s="4" t="s">
        <v>25671</v>
      </c>
      <c r="D459" s="6">
        <v>1</v>
      </c>
    </row>
    <row r="460" spans="1:4">
      <c r="A460" s="4" t="s">
        <v>28488</v>
      </c>
      <c r="B460" s="25" t="s">
        <v>28489</v>
      </c>
      <c r="C460" s="4" t="s">
        <v>25671</v>
      </c>
      <c r="D460" s="6">
        <v>1</v>
      </c>
    </row>
    <row r="461" spans="1:4">
      <c r="A461" s="4" t="s">
        <v>28490</v>
      </c>
      <c r="B461" s="25" t="s">
        <v>28491</v>
      </c>
      <c r="C461" s="4" t="s">
        <v>25671</v>
      </c>
      <c r="D461" s="6">
        <v>1</v>
      </c>
    </row>
    <row r="462" spans="1:4">
      <c r="A462" s="4" t="s">
        <v>28500</v>
      </c>
      <c r="B462" s="25" t="s">
        <v>28501</v>
      </c>
      <c r="C462" s="4" t="s">
        <v>25671</v>
      </c>
      <c r="D462" s="6">
        <v>1</v>
      </c>
    </row>
    <row r="463" spans="1:4">
      <c r="A463" s="4" t="s">
        <v>28508</v>
      </c>
      <c r="B463" s="25" t="s">
        <v>28509</v>
      </c>
      <c r="C463" s="4" t="s">
        <v>25671</v>
      </c>
      <c r="D463" s="6">
        <v>1</v>
      </c>
    </row>
    <row r="464" spans="1:4">
      <c r="A464" s="4" t="s">
        <v>28512</v>
      </c>
      <c r="B464" s="25" t="s">
        <v>28513</v>
      </c>
      <c r="C464" s="4" t="s">
        <v>25671</v>
      </c>
      <c r="D464" s="6">
        <v>1</v>
      </c>
    </row>
    <row r="465" spans="1:4">
      <c r="A465" s="4" t="s">
        <v>29586</v>
      </c>
      <c r="B465" s="25" t="s">
        <v>29587</v>
      </c>
      <c r="C465" s="4" t="s">
        <v>25671</v>
      </c>
      <c r="D465" s="6">
        <v>1</v>
      </c>
    </row>
    <row r="466" spans="1:4">
      <c r="A466" s="4" t="s">
        <v>34654</v>
      </c>
      <c r="B466" s="25" t="s">
        <v>34655</v>
      </c>
      <c r="C466" s="4" t="s">
        <v>25671</v>
      </c>
      <c r="D466" s="6">
        <v>1</v>
      </c>
    </row>
    <row r="467" spans="1:4">
      <c r="A467" s="4" t="s">
        <v>34667</v>
      </c>
      <c r="B467" s="25" t="s">
        <v>34668</v>
      </c>
      <c r="C467" s="4" t="s">
        <v>25671</v>
      </c>
      <c r="D467" s="6">
        <v>1</v>
      </c>
    </row>
    <row r="468" spans="1:4">
      <c r="A468" s="4" t="s">
        <v>34673</v>
      </c>
      <c r="B468" s="25" t="s">
        <v>34674</v>
      </c>
      <c r="C468" s="4" t="s">
        <v>25671</v>
      </c>
      <c r="D468" s="6">
        <v>1</v>
      </c>
    </row>
    <row r="469" spans="1:4">
      <c r="A469" s="4" t="s">
        <v>27051</v>
      </c>
      <c r="B469" s="25" t="s">
        <v>27052</v>
      </c>
      <c r="C469" s="4" t="s">
        <v>25671</v>
      </c>
      <c r="D469" s="6">
        <v>2</v>
      </c>
    </row>
    <row r="470" spans="1:4">
      <c r="A470" s="4" t="s">
        <v>27075</v>
      </c>
      <c r="B470" s="25" t="s">
        <v>27076</v>
      </c>
      <c r="C470" s="4" t="s">
        <v>25671</v>
      </c>
      <c r="D470" s="6">
        <v>2</v>
      </c>
    </row>
    <row r="471" spans="1:4">
      <c r="A471" s="4" t="s">
        <v>27079</v>
      </c>
      <c r="B471" s="25" t="s">
        <v>27080</v>
      </c>
      <c r="C471" s="4" t="s">
        <v>25671</v>
      </c>
      <c r="D471" s="6">
        <v>2</v>
      </c>
    </row>
    <row r="472" spans="1:4">
      <c r="A472" s="4" t="s">
        <v>27105</v>
      </c>
      <c r="B472" s="25" t="s">
        <v>27106</v>
      </c>
      <c r="C472" s="4" t="s">
        <v>25671</v>
      </c>
      <c r="D472" s="6">
        <v>2</v>
      </c>
    </row>
    <row r="473" spans="1:4">
      <c r="A473" s="4" t="s">
        <v>28468</v>
      </c>
      <c r="B473" s="25" t="s">
        <v>28469</v>
      </c>
      <c r="C473" s="4" t="s">
        <v>25671</v>
      </c>
      <c r="D473" s="6">
        <v>2</v>
      </c>
    </row>
    <row r="474" spans="1:4">
      <c r="A474" s="4" t="s">
        <v>28494</v>
      </c>
      <c r="B474" s="25" t="s">
        <v>28495</v>
      </c>
      <c r="C474" s="4" t="s">
        <v>25671</v>
      </c>
      <c r="D474" s="6">
        <v>2</v>
      </c>
    </row>
    <row r="475" spans="1:4">
      <c r="A475" s="4" t="s">
        <v>28518</v>
      </c>
      <c r="B475" s="25" t="s">
        <v>28519</v>
      </c>
      <c r="C475" s="4" t="s">
        <v>25671</v>
      </c>
      <c r="D475" s="6">
        <v>2</v>
      </c>
    </row>
    <row r="476" spans="1:4">
      <c r="A476" s="4" t="s">
        <v>28613</v>
      </c>
      <c r="B476" s="25" t="s">
        <v>28614</v>
      </c>
      <c r="C476" s="4" t="s">
        <v>25671</v>
      </c>
      <c r="D476" s="6">
        <v>2</v>
      </c>
    </row>
    <row r="477" spans="1:4">
      <c r="A477" s="4" t="s">
        <v>29570</v>
      </c>
      <c r="B477" s="25" t="s">
        <v>29571</v>
      </c>
      <c r="C477" s="4" t="s">
        <v>25671</v>
      </c>
      <c r="D477" s="6">
        <v>2</v>
      </c>
    </row>
    <row r="478" spans="1:4">
      <c r="A478" s="4" t="s">
        <v>29595</v>
      </c>
      <c r="B478" s="25" t="s">
        <v>29596</v>
      </c>
      <c r="C478" s="4" t="s">
        <v>25671</v>
      </c>
      <c r="D478" s="6">
        <v>2</v>
      </c>
    </row>
    <row r="479" spans="1:4">
      <c r="A479" s="4" t="s">
        <v>31434</v>
      </c>
      <c r="B479" s="25" t="s">
        <v>31435</v>
      </c>
      <c r="C479" s="4" t="s">
        <v>25671</v>
      </c>
      <c r="D479" s="6">
        <v>2</v>
      </c>
    </row>
    <row r="480" spans="1:4">
      <c r="A480" s="4" t="s">
        <v>34032</v>
      </c>
      <c r="B480" s="25" t="s">
        <v>34033</v>
      </c>
      <c r="C480" s="4" t="s">
        <v>25671</v>
      </c>
      <c r="D480" s="6">
        <v>2</v>
      </c>
    </row>
    <row r="481" spans="1:4">
      <c r="A481" s="4" t="s">
        <v>34133</v>
      </c>
      <c r="B481" s="25" t="s">
        <v>34134</v>
      </c>
      <c r="C481" s="4" t="s">
        <v>25671</v>
      </c>
      <c r="D481" s="6">
        <v>2</v>
      </c>
    </row>
    <row r="482" spans="1:4">
      <c r="A482" s="4" t="s">
        <v>34216</v>
      </c>
      <c r="B482" s="25" t="s">
        <v>34217</v>
      </c>
      <c r="C482" s="4" t="s">
        <v>25671</v>
      </c>
      <c r="D482" s="6">
        <v>2</v>
      </c>
    </row>
    <row r="483" spans="1:4">
      <c r="A483" s="4" t="s">
        <v>34290</v>
      </c>
      <c r="B483" s="25" t="s">
        <v>34291</v>
      </c>
      <c r="C483" s="4" t="s">
        <v>25671</v>
      </c>
      <c r="D483" s="6">
        <v>2</v>
      </c>
    </row>
    <row r="484" spans="1:4">
      <c r="A484" s="4" t="s">
        <v>34729</v>
      </c>
      <c r="B484" s="25" t="s">
        <v>34730</v>
      </c>
      <c r="C484" s="4" t="s">
        <v>25671</v>
      </c>
      <c r="D484" s="6">
        <v>2</v>
      </c>
    </row>
    <row r="485" spans="1:4">
      <c r="A485" s="4" t="s">
        <v>27093</v>
      </c>
      <c r="B485" s="25" t="s">
        <v>27094</v>
      </c>
      <c r="C485" s="4" t="s">
        <v>25671</v>
      </c>
      <c r="D485" s="6">
        <v>3</v>
      </c>
    </row>
    <row r="486" spans="1:4">
      <c r="A486" s="4" t="s">
        <v>27530</v>
      </c>
      <c r="B486" s="25" t="s">
        <v>27531</v>
      </c>
      <c r="C486" s="4" t="s">
        <v>25671</v>
      </c>
      <c r="D486" s="6">
        <v>3</v>
      </c>
    </row>
    <row r="487" spans="1:4">
      <c r="A487" s="4" t="s">
        <v>28394</v>
      </c>
      <c r="B487" s="25" t="s">
        <v>28395</v>
      </c>
      <c r="C487" s="4" t="s">
        <v>25671</v>
      </c>
      <c r="D487" s="6">
        <v>3</v>
      </c>
    </row>
    <row r="488" spans="1:4">
      <c r="A488" s="4" t="s">
        <v>28414</v>
      </c>
      <c r="B488" s="25" t="s">
        <v>28415</v>
      </c>
      <c r="C488" s="4" t="s">
        <v>25671</v>
      </c>
      <c r="D488" s="6">
        <v>3</v>
      </c>
    </row>
    <row r="489" spans="1:4">
      <c r="A489" s="4" t="s">
        <v>28416</v>
      </c>
      <c r="B489" s="25" t="s">
        <v>28417</v>
      </c>
      <c r="C489" s="4" t="s">
        <v>25671</v>
      </c>
      <c r="D489" s="6">
        <v>3</v>
      </c>
    </row>
    <row r="490" spans="1:4">
      <c r="A490" s="4" t="s">
        <v>28454</v>
      </c>
      <c r="B490" s="25" t="s">
        <v>28455</v>
      </c>
      <c r="C490" s="4" t="s">
        <v>25671</v>
      </c>
      <c r="D490" s="6">
        <v>3</v>
      </c>
    </row>
    <row r="491" spans="1:4">
      <c r="A491" s="4" t="s">
        <v>28482</v>
      </c>
      <c r="B491" s="25" t="s">
        <v>28483</v>
      </c>
      <c r="C491" s="4" t="s">
        <v>25671</v>
      </c>
      <c r="D491" s="6">
        <v>3</v>
      </c>
    </row>
    <row r="492" spans="1:4">
      <c r="A492" s="4" t="s">
        <v>28528</v>
      </c>
      <c r="B492" s="25" t="s">
        <v>28529</v>
      </c>
      <c r="C492" s="4" t="s">
        <v>25671</v>
      </c>
      <c r="D492" s="6">
        <v>3</v>
      </c>
    </row>
    <row r="493" spans="1:4">
      <c r="A493" s="4" t="s">
        <v>28611</v>
      </c>
      <c r="B493" s="25" t="s">
        <v>28612</v>
      </c>
      <c r="C493" s="4" t="s">
        <v>25671</v>
      </c>
      <c r="D493" s="6">
        <v>3</v>
      </c>
    </row>
    <row r="494" spans="1:4">
      <c r="A494" s="4" t="s">
        <v>29580</v>
      </c>
      <c r="B494" s="25" t="s">
        <v>29581</v>
      </c>
      <c r="C494" s="4" t="s">
        <v>25671</v>
      </c>
      <c r="D494" s="6">
        <v>3</v>
      </c>
    </row>
    <row r="495" spans="1:4">
      <c r="A495" s="4" t="s">
        <v>34010</v>
      </c>
      <c r="B495" s="25" t="s">
        <v>34011</v>
      </c>
      <c r="C495" s="4" t="s">
        <v>25671</v>
      </c>
      <c r="D495" s="6">
        <v>3</v>
      </c>
    </row>
    <row r="496" spans="1:4">
      <c r="A496" s="4" t="s">
        <v>34183</v>
      </c>
      <c r="B496" s="25" t="s">
        <v>34184</v>
      </c>
      <c r="C496" s="4" t="s">
        <v>25671</v>
      </c>
      <c r="D496" s="6">
        <v>3</v>
      </c>
    </row>
    <row r="497" spans="1:4">
      <c r="A497" s="4" t="s">
        <v>27077</v>
      </c>
      <c r="B497" s="25" t="s">
        <v>27078</v>
      </c>
      <c r="C497" s="4" t="s">
        <v>25671</v>
      </c>
      <c r="D497" s="6">
        <v>4</v>
      </c>
    </row>
    <row r="498" spans="1:4">
      <c r="A498" s="4" t="s">
        <v>28426</v>
      </c>
      <c r="B498" s="25" t="s">
        <v>28427</v>
      </c>
      <c r="C498" s="4" t="s">
        <v>25671</v>
      </c>
      <c r="D498" s="6">
        <v>4</v>
      </c>
    </row>
    <row r="499" spans="1:4">
      <c r="A499" s="4" t="s">
        <v>28617</v>
      </c>
      <c r="B499" s="25" t="s">
        <v>28618</v>
      </c>
      <c r="C499" s="4" t="s">
        <v>25671</v>
      </c>
      <c r="D499" s="6">
        <v>4</v>
      </c>
    </row>
    <row r="500" spans="1:4">
      <c r="A500" s="4" t="s">
        <v>28783</v>
      </c>
      <c r="B500" s="25" t="s">
        <v>28784</v>
      </c>
      <c r="C500" s="4" t="s">
        <v>25671</v>
      </c>
      <c r="D500" s="6">
        <v>4</v>
      </c>
    </row>
    <row r="501" spans="1:4">
      <c r="A501" s="4" t="s">
        <v>27045</v>
      </c>
      <c r="B501" s="25" t="s">
        <v>27046</v>
      </c>
      <c r="C501" s="4" t="s">
        <v>25671</v>
      </c>
      <c r="D501" s="6">
        <v>5</v>
      </c>
    </row>
    <row r="502" spans="1:4">
      <c r="A502" s="4" t="s">
        <v>27113</v>
      </c>
      <c r="B502" s="25" t="s">
        <v>27114</v>
      </c>
      <c r="C502" s="4" t="s">
        <v>25671</v>
      </c>
      <c r="D502" s="6">
        <v>5</v>
      </c>
    </row>
    <row r="503" spans="1:4">
      <c r="A503" s="4" t="s">
        <v>28615</v>
      </c>
      <c r="B503" s="25" t="s">
        <v>28616</v>
      </c>
      <c r="C503" s="4" t="s">
        <v>25671</v>
      </c>
      <c r="D503" s="6">
        <v>5</v>
      </c>
    </row>
    <row r="504" spans="1:4">
      <c r="A504" s="4" t="s">
        <v>34012</v>
      </c>
      <c r="B504" s="25" t="s">
        <v>34013</v>
      </c>
      <c r="C504" s="4" t="s">
        <v>25671</v>
      </c>
      <c r="D504" s="6">
        <v>5</v>
      </c>
    </row>
    <row r="505" spans="1:4">
      <c r="A505" s="4" t="s">
        <v>28378</v>
      </c>
      <c r="B505" s="25" t="s">
        <v>28379</v>
      </c>
      <c r="C505" s="4" t="s">
        <v>25671</v>
      </c>
      <c r="D505" s="6">
        <v>6</v>
      </c>
    </row>
    <row r="506" spans="1:4">
      <c r="A506" s="4" t="s">
        <v>28452</v>
      </c>
      <c r="B506" s="25" t="s">
        <v>28453</v>
      </c>
      <c r="C506" s="4" t="s">
        <v>25671</v>
      </c>
      <c r="D506" s="6">
        <v>6</v>
      </c>
    </row>
    <row r="507" spans="1:4">
      <c r="A507" s="4" t="s">
        <v>28506</v>
      </c>
      <c r="B507" s="25" t="s">
        <v>28507</v>
      </c>
      <c r="C507" s="4" t="s">
        <v>25671</v>
      </c>
      <c r="D507" s="6">
        <v>6</v>
      </c>
    </row>
    <row r="508" spans="1:4">
      <c r="A508" s="4" t="s">
        <v>27085</v>
      </c>
      <c r="B508" s="25" t="s">
        <v>27086</v>
      </c>
      <c r="C508" s="4" t="s">
        <v>25671</v>
      </c>
      <c r="D508" s="6">
        <v>7</v>
      </c>
    </row>
    <row r="509" spans="1:4">
      <c r="A509" s="4" t="s">
        <v>28386</v>
      </c>
      <c r="B509" s="25" t="s">
        <v>28387</v>
      </c>
      <c r="C509" s="4" t="s">
        <v>25671</v>
      </c>
      <c r="D509" s="6">
        <v>9</v>
      </c>
    </row>
    <row r="510" spans="1:4">
      <c r="A510" s="4" t="s">
        <v>28400</v>
      </c>
      <c r="B510" s="25" t="s">
        <v>28401</v>
      </c>
      <c r="C510" s="4" t="s">
        <v>25671</v>
      </c>
      <c r="D510" s="6">
        <v>11</v>
      </c>
    </row>
    <row r="511" spans="1:4">
      <c r="A511" s="4" t="s">
        <v>28428</v>
      </c>
      <c r="B511" s="25" t="s">
        <v>28429</v>
      </c>
      <c r="C511" s="4" t="s">
        <v>25671</v>
      </c>
      <c r="D511" s="6">
        <v>11</v>
      </c>
    </row>
    <row r="512" spans="1:4">
      <c r="A512" s="4" t="s">
        <v>28540</v>
      </c>
      <c r="B512" s="25" t="s">
        <v>28541</v>
      </c>
      <c r="C512" s="4" t="s">
        <v>25671</v>
      </c>
      <c r="D512" s="6">
        <v>11</v>
      </c>
    </row>
    <row r="513" spans="1:4">
      <c r="A513" s="4" t="s">
        <v>28478</v>
      </c>
      <c r="B513" s="25" t="s">
        <v>28479</v>
      </c>
      <c r="C513" s="4" t="s">
        <v>25671</v>
      </c>
      <c r="D513" s="6">
        <v>12</v>
      </c>
    </row>
    <row r="514" spans="1:4">
      <c r="A514" s="4" t="s">
        <v>28542</v>
      </c>
      <c r="B514" s="25" t="s">
        <v>28543</v>
      </c>
      <c r="C514" s="4" t="s">
        <v>25671</v>
      </c>
      <c r="D514" s="6">
        <v>12</v>
      </c>
    </row>
    <row r="515" spans="1:4">
      <c r="A515" s="4" t="s">
        <v>27067</v>
      </c>
      <c r="B515" s="25" t="s">
        <v>27068</v>
      </c>
      <c r="C515" s="4" t="s">
        <v>25671</v>
      </c>
      <c r="D515" s="6">
        <v>13</v>
      </c>
    </row>
    <row r="516" spans="1:4">
      <c r="A516" s="4" t="s">
        <v>27073</v>
      </c>
      <c r="B516" s="25" t="s">
        <v>27074</v>
      </c>
      <c r="C516" s="4" t="s">
        <v>25671</v>
      </c>
      <c r="D516" s="6">
        <v>13</v>
      </c>
    </row>
    <row r="517" spans="1:4">
      <c r="A517" s="4" t="s">
        <v>28438</v>
      </c>
      <c r="B517" s="25" t="s">
        <v>28439</v>
      </c>
      <c r="C517" s="4" t="s">
        <v>25671</v>
      </c>
      <c r="D517" s="6">
        <v>15</v>
      </c>
    </row>
    <row r="518" spans="1:4">
      <c r="A518" s="4" t="s">
        <v>28444</v>
      </c>
      <c r="B518" s="25" t="s">
        <v>28445</v>
      </c>
      <c r="C518" s="4" t="s">
        <v>25671</v>
      </c>
      <c r="D518" s="6">
        <v>15</v>
      </c>
    </row>
    <row r="519" spans="1:4">
      <c r="A519" s="4" t="s">
        <v>27097</v>
      </c>
      <c r="B519" s="25" t="s">
        <v>27098</v>
      </c>
      <c r="C519" s="4" t="s">
        <v>25671</v>
      </c>
      <c r="D519" s="6">
        <v>16</v>
      </c>
    </row>
    <row r="520" spans="1:4">
      <c r="A520" s="4" t="s">
        <v>28530</v>
      </c>
      <c r="B520" s="25" t="s">
        <v>28531</v>
      </c>
      <c r="C520" s="4" t="s">
        <v>25671</v>
      </c>
      <c r="D520" s="6">
        <v>18</v>
      </c>
    </row>
    <row r="521" spans="1:4">
      <c r="A521" s="4" t="s">
        <v>34689</v>
      </c>
      <c r="B521" s="25" t="s">
        <v>34690</v>
      </c>
      <c r="C521" s="4" t="s">
        <v>25671</v>
      </c>
      <c r="D521" s="6">
        <v>19</v>
      </c>
    </row>
    <row r="522" spans="1:4">
      <c r="A522" s="4" t="s">
        <v>28392</v>
      </c>
      <c r="B522" s="25" t="s">
        <v>28393</v>
      </c>
      <c r="C522" s="4" t="s">
        <v>25671</v>
      </c>
      <c r="D522" s="6">
        <v>21</v>
      </c>
    </row>
    <row r="523" spans="1:4">
      <c r="A523" s="4" t="s">
        <v>28476</v>
      </c>
      <c r="B523" s="25" t="s">
        <v>28477</v>
      </c>
      <c r="C523" s="4" t="s">
        <v>25671</v>
      </c>
      <c r="D523" s="6">
        <v>26</v>
      </c>
    </row>
    <row r="524" spans="1:4">
      <c r="A524" s="4" t="s">
        <v>27089</v>
      </c>
      <c r="B524" s="25" t="s">
        <v>27090</v>
      </c>
      <c r="C524" s="4" t="s">
        <v>25671</v>
      </c>
      <c r="D524" s="6">
        <v>27</v>
      </c>
    </row>
    <row r="525" spans="1:4">
      <c r="A525" s="4" t="s">
        <v>27101</v>
      </c>
      <c r="B525" s="25" t="s">
        <v>27102</v>
      </c>
      <c r="C525" s="4" t="s">
        <v>25671</v>
      </c>
      <c r="D525" s="6">
        <v>33</v>
      </c>
    </row>
    <row r="526" spans="1:4">
      <c r="A526" s="4" t="s">
        <v>27081</v>
      </c>
      <c r="B526" s="25" t="s">
        <v>27082</v>
      </c>
      <c r="C526" s="4" t="s">
        <v>25671</v>
      </c>
      <c r="D526" s="6">
        <v>39</v>
      </c>
    </row>
    <row r="527" spans="1:4">
      <c r="A527" s="4" t="s">
        <v>28536</v>
      </c>
      <c r="B527" s="25" t="s">
        <v>28537</v>
      </c>
      <c r="C527" s="4" t="s">
        <v>25671</v>
      </c>
      <c r="D527" s="6">
        <v>40</v>
      </c>
    </row>
    <row r="528" spans="1:4">
      <c r="A528" s="4" t="s">
        <v>28544</v>
      </c>
      <c r="B528" s="25" t="s">
        <v>28545</v>
      </c>
      <c r="C528" s="4" t="s">
        <v>25671</v>
      </c>
      <c r="D528" s="6">
        <v>48</v>
      </c>
    </row>
    <row r="529" spans="1:4">
      <c r="A529" s="4" t="s">
        <v>28380</v>
      </c>
      <c r="B529" s="25" t="s">
        <v>28381</v>
      </c>
      <c r="C529" s="4" t="s">
        <v>25671</v>
      </c>
      <c r="D529" s="6">
        <v>53</v>
      </c>
    </row>
    <row r="530" spans="1:4">
      <c r="A530" s="4" t="s">
        <v>28514</v>
      </c>
      <c r="B530" s="25" t="s">
        <v>28515</v>
      </c>
      <c r="C530" s="4" t="s">
        <v>25671</v>
      </c>
      <c r="D530" s="6">
        <v>54</v>
      </c>
    </row>
    <row r="531" spans="1:4">
      <c r="A531" s="4" t="s">
        <v>28534</v>
      </c>
      <c r="B531" s="25" t="s">
        <v>28535</v>
      </c>
      <c r="C531" s="4" t="s">
        <v>25671</v>
      </c>
      <c r="D531" s="6">
        <v>76</v>
      </c>
    </row>
    <row r="532" spans="1:4">
      <c r="A532" s="4" t="s">
        <v>28470</v>
      </c>
      <c r="B532" s="25" t="s">
        <v>28471</v>
      </c>
      <c r="C532" s="4" t="s">
        <v>25671</v>
      </c>
      <c r="D532" s="6">
        <v>172</v>
      </c>
    </row>
    <row r="533" spans="1:4">
      <c r="A533" s="4" t="s">
        <v>28486</v>
      </c>
      <c r="B533" s="25" t="s">
        <v>28487</v>
      </c>
      <c r="C533" s="4" t="s">
        <v>25671</v>
      </c>
      <c r="D533" s="6">
        <v>469</v>
      </c>
    </row>
    <row r="534" spans="1:4">
      <c r="A534" s="4" t="s">
        <v>27103</v>
      </c>
      <c r="B534" s="25" t="s">
        <v>27104</v>
      </c>
      <c r="C534" s="4" t="s">
        <v>25671</v>
      </c>
      <c r="D534" s="6">
        <v>681</v>
      </c>
    </row>
    <row r="535" spans="1:4">
      <c r="A535" s="4" t="s">
        <v>25674</v>
      </c>
      <c r="B535" s="25" t="s">
        <v>25664</v>
      </c>
      <c r="C535" s="4" t="s">
        <v>25665</v>
      </c>
      <c r="D535" s="6">
        <v>1</v>
      </c>
    </row>
    <row r="536" spans="1:4">
      <c r="A536" s="4" t="s">
        <v>27124</v>
      </c>
      <c r="B536" s="25" t="s">
        <v>25664</v>
      </c>
      <c r="C536" s="4" t="s">
        <v>25665</v>
      </c>
      <c r="D536" s="6">
        <v>1</v>
      </c>
    </row>
    <row r="537" spans="1:4">
      <c r="A537" s="4" t="s">
        <v>27126</v>
      </c>
      <c r="B537" s="25" t="s">
        <v>25664</v>
      </c>
      <c r="C537" s="4" t="s">
        <v>25665</v>
      </c>
      <c r="D537" s="6">
        <v>1</v>
      </c>
    </row>
    <row r="538" spans="1:4">
      <c r="A538" s="4" t="s">
        <v>27146</v>
      </c>
      <c r="B538" s="25" t="s">
        <v>27147</v>
      </c>
      <c r="C538" s="4" t="s">
        <v>25665</v>
      </c>
      <c r="D538" s="6">
        <v>1</v>
      </c>
    </row>
    <row r="539" spans="1:4">
      <c r="A539" s="4" t="s">
        <v>27148</v>
      </c>
      <c r="B539" s="25" t="s">
        <v>25664</v>
      </c>
      <c r="C539" s="4" t="s">
        <v>25665</v>
      </c>
      <c r="D539" s="6">
        <v>1</v>
      </c>
    </row>
    <row r="540" spans="1:4">
      <c r="A540" s="4" t="s">
        <v>27149</v>
      </c>
      <c r="B540" s="25" t="s">
        <v>25664</v>
      </c>
      <c r="C540" s="4" t="s">
        <v>25665</v>
      </c>
      <c r="D540" s="6">
        <v>1</v>
      </c>
    </row>
    <row r="541" spans="1:4">
      <c r="A541" s="4" t="s">
        <v>27192</v>
      </c>
      <c r="B541" s="25" t="s">
        <v>25664</v>
      </c>
      <c r="C541" s="4" t="s">
        <v>25665</v>
      </c>
      <c r="D541" s="6">
        <v>1</v>
      </c>
    </row>
    <row r="542" spans="1:4">
      <c r="A542" s="4" t="s">
        <v>27198</v>
      </c>
      <c r="B542" s="25" t="s">
        <v>25664</v>
      </c>
      <c r="C542" s="4" t="s">
        <v>25665</v>
      </c>
      <c r="D542" s="6">
        <v>1</v>
      </c>
    </row>
    <row r="543" spans="1:4">
      <c r="A543" s="4" t="s">
        <v>27208</v>
      </c>
      <c r="B543" s="25" t="s">
        <v>25664</v>
      </c>
      <c r="C543" s="4" t="s">
        <v>25665</v>
      </c>
      <c r="D543" s="6">
        <v>1</v>
      </c>
    </row>
    <row r="544" spans="1:4">
      <c r="A544" s="4" t="s">
        <v>27212</v>
      </c>
      <c r="B544" s="25" t="s">
        <v>25664</v>
      </c>
      <c r="C544" s="4" t="s">
        <v>25665</v>
      </c>
      <c r="D544" s="6">
        <v>1</v>
      </c>
    </row>
    <row r="545" spans="1:4">
      <c r="A545" s="4" t="s">
        <v>27227</v>
      </c>
      <c r="B545" s="25" t="s">
        <v>25664</v>
      </c>
      <c r="C545" s="4" t="s">
        <v>25665</v>
      </c>
      <c r="D545" s="6">
        <v>1</v>
      </c>
    </row>
    <row r="546" spans="1:4">
      <c r="A546" s="4" t="s">
        <v>27237</v>
      </c>
      <c r="B546" s="25" t="s">
        <v>25664</v>
      </c>
      <c r="C546" s="4" t="s">
        <v>25665</v>
      </c>
      <c r="D546" s="6">
        <v>1</v>
      </c>
    </row>
    <row r="547" spans="1:4">
      <c r="A547" s="4" t="s">
        <v>27241</v>
      </c>
      <c r="B547" s="25" t="s">
        <v>25664</v>
      </c>
      <c r="C547" s="4" t="s">
        <v>25665</v>
      </c>
      <c r="D547" s="6">
        <v>1</v>
      </c>
    </row>
    <row r="548" spans="1:4">
      <c r="A548" s="4" t="s">
        <v>27248</v>
      </c>
      <c r="B548" s="25" t="s">
        <v>25664</v>
      </c>
      <c r="C548" s="4" t="s">
        <v>25665</v>
      </c>
      <c r="D548" s="6">
        <v>1</v>
      </c>
    </row>
    <row r="549" spans="1:4">
      <c r="A549" s="4" t="s">
        <v>27255</v>
      </c>
      <c r="B549" s="25" t="s">
        <v>25664</v>
      </c>
      <c r="C549" s="4" t="s">
        <v>25665</v>
      </c>
      <c r="D549" s="6">
        <v>1</v>
      </c>
    </row>
    <row r="550" spans="1:4">
      <c r="A550" s="4" t="s">
        <v>27281</v>
      </c>
      <c r="B550" s="25" t="s">
        <v>25664</v>
      </c>
      <c r="C550" s="4" t="s">
        <v>25665</v>
      </c>
      <c r="D550" s="6">
        <v>1</v>
      </c>
    </row>
    <row r="551" spans="1:4">
      <c r="A551" s="4" t="s">
        <v>27299</v>
      </c>
      <c r="B551" s="25" t="s">
        <v>25664</v>
      </c>
      <c r="C551" s="4" t="s">
        <v>25665</v>
      </c>
      <c r="D551" s="6">
        <v>1</v>
      </c>
    </row>
    <row r="552" spans="1:4">
      <c r="A552" s="4" t="s">
        <v>27300</v>
      </c>
      <c r="B552" s="25" t="s">
        <v>25664</v>
      </c>
      <c r="C552" s="4" t="s">
        <v>25665</v>
      </c>
      <c r="D552" s="6">
        <v>1</v>
      </c>
    </row>
    <row r="553" spans="1:4">
      <c r="A553" s="4" t="s">
        <v>27306</v>
      </c>
      <c r="B553" s="25" t="s">
        <v>25664</v>
      </c>
      <c r="C553" s="4" t="s">
        <v>25665</v>
      </c>
      <c r="D553" s="6">
        <v>1</v>
      </c>
    </row>
    <row r="554" spans="1:4">
      <c r="A554" s="4" t="s">
        <v>27308</v>
      </c>
      <c r="B554" s="25" t="s">
        <v>25664</v>
      </c>
      <c r="C554" s="4" t="s">
        <v>25665</v>
      </c>
      <c r="D554" s="6">
        <v>1</v>
      </c>
    </row>
    <row r="555" spans="1:4">
      <c r="A555" s="4" t="s">
        <v>27325</v>
      </c>
      <c r="B555" s="25" t="s">
        <v>25664</v>
      </c>
      <c r="C555" s="4" t="s">
        <v>25665</v>
      </c>
      <c r="D555" s="6">
        <v>1</v>
      </c>
    </row>
    <row r="556" spans="1:4">
      <c r="A556" s="4" t="s">
        <v>27330</v>
      </c>
      <c r="B556" s="25" t="s">
        <v>25664</v>
      </c>
      <c r="C556" s="4" t="s">
        <v>25665</v>
      </c>
      <c r="D556" s="6">
        <v>1</v>
      </c>
    </row>
    <row r="557" spans="1:4">
      <c r="A557" s="4" t="s">
        <v>27335</v>
      </c>
      <c r="B557" s="25" t="s">
        <v>25664</v>
      </c>
      <c r="C557" s="4" t="s">
        <v>25665</v>
      </c>
      <c r="D557" s="6">
        <v>1</v>
      </c>
    </row>
    <row r="558" spans="1:4">
      <c r="A558" s="4" t="s">
        <v>27348</v>
      </c>
      <c r="B558" s="25" t="s">
        <v>25664</v>
      </c>
      <c r="C558" s="4" t="s">
        <v>25665</v>
      </c>
      <c r="D558" s="6">
        <v>1</v>
      </c>
    </row>
    <row r="559" spans="1:4">
      <c r="A559" s="4" t="s">
        <v>27350</v>
      </c>
      <c r="B559" s="25" t="s">
        <v>25664</v>
      </c>
      <c r="C559" s="4" t="s">
        <v>25665</v>
      </c>
      <c r="D559" s="6">
        <v>1</v>
      </c>
    </row>
    <row r="560" spans="1:4">
      <c r="A560" s="4" t="s">
        <v>27380</v>
      </c>
      <c r="B560" s="25" t="s">
        <v>27381</v>
      </c>
      <c r="C560" s="4" t="s">
        <v>25665</v>
      </c>
      <c r="D560" s="6">
        <v>1</v>
      </c>
    </row>
    <row r="561" spans="1:4">
      <c r="A561" s="4" t="s">
        <v>27415</v>
      </c>
      <c r="B561" s="25" t="s">
        <v>25664</v>
      </c>
      <c r="C561" s="4" t="s">
        <v>25665</v>
      </c>
      <c r="D561" s="6">
        <v>1</v>
      </c>
    </row>
    <row r="562" spans="1:4">
      <c r="A562" s="4" t="s">
        <v>27422</v>
      </c>
      <c r="B562" s="25" t="s">
        <v>25664</v>
      </c>
      <c r="C562" s="4" t="s">
        <v>25665</v>
      </c>
      <c r="D562" s="6">
        <v>1</v>
      </c>
    </row>
    <row r="563" spans="1:4">
      <c r="A563" s="4" t="s">
        <v>27435</v>
      </c>
      <c r="B563" s="25" t="s">
        <v>25664</v>
      </c>
      <c r="C563" s="4" t="s">
        <v>25665</v>
      </c>
      <c r="D563" s="6">
        <v>1</v>
      </c>
    </row>
    <row r="564" spans="1:4">
      <c r="A564" s="4" t="s">
        <v>27442</v>
      </c>
      <c r="B564" s="25" t="s">
        <v>25664</v>
      </c>
      <c r="C564" s="4" t="s">
        <v>25665</v>
      </c>
      <c r="D564" s="6">
        <v>1</v>
      </c>
    </row>
    <row r="565" spans="1:4">
      <c r="A565" s="4" t="s">
        <v>27475</v>
      </c>
      <c r="B565" s="25" t="s">
        <v>27476</v>
      </c>
      <c r="C565" s="4" t="s">
        <v>25665</v>
      </c>
      <c r="D565" s="6">
        <v>1</v>
      </c>
    </row>
    <row r="566" spans="1:4">
      <c r="A566" s="4" t="s">
        <v>27511</v>
      </c>
      <c r="B566" s="25" t="s">
        <v>25664</v>
      </c>
      <c r="C566" s="4" t="s">
        <v>25665</v>
      </c>
      <c r="D566" s="6">
        <v>1</v>
      </c>
    </row>
    <row r="567" spans="1:4">
      <c r="A567" s="4" t="s">
        <v>27512</v>
      </c>
      <c r="B567" s="25" t="s">
        <v>25664</v>
      </c>
      <c r="C567" s="4" t="s">
        <v>25665</v>
      </c>
      <c r="D567" s="6">
        <v>1</v>
      </c>
    </row>
    <row r="568" spans="1:4">
      <c r="A568" s="4" t="s">
        <v>28213</v>
      </c>
      <c r="B568" s="25" t="s">
        <v>25664</v>
      </c>
      <c r="C568" s="4" t="s">
        <v>25665</v>
      </c>
      <c r="D568" s="6">
        <v>1</v>
      </c>
    </row>
    <row r="569" spans="1:4">
      <c r="A569" s="4" t="s">
        <v>28219</v>
      </c>
      <c r="B569" s="25" t="s">
        <v>25664</v>
      </c>
      <c r="C569" s="4" t="s">
        <v>25665</v>
      </c>
      <c r="D569" s="6">
        <v>1</v>
      </c>
    </row>
    <row r="570" spans="1:4">
      <c r="A570" s="4" t="s">
        <v>28224</v>
      </c>
      <c r="B570" s="25" t="s">
        <v>25664</v>
      </c>
      <c r="C570" s="4" t="s">
        <v>25665</v>
      </c>
      <c r="D570" s="6">
        <v>1</v>
      </c>
    </row>
    <row r="571" spans="1:4">
      <c r="A571" s="4" t="s">
        <v>28225</v>
      </c>
      <c r="B571" s="25" t="s">
        <v>25664</v>
      </c>
      <c r="C571" s="4" t="s">
        <v>25665</v>
      </c>
      <c r="D571" s="6">
        <v>1</v>
      </c>
    </row>
    <row r="572" spans="1:4">
      <c r="A572" s="4" t="s">
        <v>28235</v>
      </c>
      <c r="B572" s="25" t="s">
        <v>25664</v>
      </c>
      <c r="C572" s="4" t="s">
        <v>25665</v>
      </c>
      <c r="D572" s="6">
        <v>1</v>
      </c>
    </row>
    <row r="573" spans="1:4">
      <c r="A573" s="4" t="s">
        <v>28243</v>
      </c>
      <c r="B573" s="25" t="s">
        <v>25664</v>
      </c>
      <c r="C573" s="4" t="s">
        <v>25665</v>
      </c>
      <c r="D573" s="6">
        <v>1</v>
      </c>
    </row>
    <row r="574" spans="1:4">
      <c r="A574" s="4" t="s">
        <v>28251</v>
      </c>
      <c r="B574" s="25" t="s">
        <v>25664</v>
      </c>
      <c r="C574" s="4" t="s">
        <v>25665</v>
      </c>
      <c r="D574" s="6">
        <v>1</v>
      </c>
    </row>
    <row r="575" spans="1:4">
      <c r="A575" s="4" t="s">
        <v>28252</v>
      </c>
      <c r="B575" s="25" t="s">
        <v>25664</v>
      </c>
      <c r="C575" s="4" t="s">
        <v>25665</v>
      </c>
      <c r="D575" s="6">
        <v>1</v>
      </c>
    </row>
    <row r="576" spans="1:4">
      <c r="A576" s="4" t="s">
        <v>28255</v>
      </c>
      <c r="B576" s="25" t="s">
        <v>28256</v>
      </c>
      <c r="C576" s="4" t="s">
        <v>25665</v>
      </c>
      <c r="D576" s="6">
        <v>1</v>
      </c>
    </row>
    <row r="577" spans="1:4">
      <c r="A577" s="4" t="s">
        <v>28270</v>
      </c>
      <c r="B577" s="25" t="s">
        <v>25664</v>
      </c>
      <c r="C577" s="4" t="s">
        <v>25665</v>
      </c>
      <c r="D577" s="6">
        <v>1</v>
      </c>
    </row>
    <row r="578" spans="1:4">
      <c r="A578" s="4" t="s">
        <v>28294</v>
      </c>
      <c r="B578" s="25" t="s">
        <v>25664</v>
      </c>
      <c r="C578" s="4" t="s">
        <v>25665</v>
      </c>
      <c r="D578" s="6">
        <v>1</v>
      </c>
    </row>
    <row r="579" spans="1:4">
      <c r="A579" s="4" t="s">
        <v>28296</v>
      </c>
      <c r="B579" s="25" t="s">
        <v>25664</v>
      </c>
      <c r="C579" s="4" t="s">
        <v>25665</v>
      </c>
      <c r="D579" s="6">
        <v>1</v>
      </c>
    </row>
    <row r="580" spans="1:4">
      <c r="A580" s="4" t="s">
        <v>28315</v>
      </c>
      <c r="B580" s="25" t="s">
        <v>25664</v>
      </c>
      <c r="C580" s="4" t="s">
        <v>25665</v>
      </c>
      <c r="D580" s="6">
        <v>1</v>
      </c>
    </row>
    <row r="581" spans="1:4">
      <c r="A581" s="4" t="s">
        <v>28320</v>
      </c>
      <c r="B581" s="25" t="s">
        <v>25664</v>
      </c>
      <c r="C581" s="4" t="s">
        <v>25665</v>
      </c>
      <c r="D581" s="6">
        <v>1</v>
      </c>
    </row>
    <row r="582" spans="1:4">
      <c r="A582" s="4" t="s">
        <v>28345</v>
      </c>
      <c r="B582" s="25" t="s">
        <v>25664</v>
      </c>
      <c r="C582" s="4" t="s">
        <v>25665</v>
      </c>
      <c r="D582" s="6">
        <v>1</v>
      </c>
    </row>
    <row r="583" spans="1:4">
      <c r="A583" s="4" t="s">
        <v>28803</v>
      </c>
      <c r="B583" s="25" t="s">
        <v>28804</v>
      </c>
      <c r="C583" s="4" t="s">
        <v>25665</v>
      </c>
      <c r="D583" s="6">
        <v>1</v>
      </c>
    </row>
    <row r="584" spans="1:4">
      <c r="A584" s="4" t="s">
        <v>29679</v>
      </c>
      <c r="B584" s="25" t="s">
        <v>25664</v>
      </c>
      <c r="C584" s="4" t="s">
        <v>25665</v>
      </c>
      <c r="D584" s="6">
        <v>1</v>
      </c>
    </row>
    <row r="585" spans="1:4">
      <c r="A585" s="4" t="s">
        <v>31472</v>
      </c>
      <c r="B585" s="25" t="s">
        <v>31473</v>
      </c>
      <c r="C585" s="4" t="s">
        <v>25665</v>
      </c>
      <c r="D585" s="6">
        <v>1</v>
      </c>
    </row>
    <row r="586" spans="1:4">
      <c r="A586" s="4" t="s">
        <v>31492</v>
      </c>
      <c r="B586" s="25" t="s">
        <v>31493</v>
      </c>
      <c r="C586" s="4" t="s">
        <v>25665</v>
      </c>
      <c r="D586" s="6">
        <v>1</v>
      </c>
    </row>
    <row r="587" spans="1:4">
      <c r="A587" s="4" t="s">
        <v>31500</v>
      </c>
      <c r="B587" s="25" t="s">
        <v>31501</v>
      </c>
      <c r="C587" s="4" t="s">
        <v>25665</v>
      </c>
      <c r="D587" s="6">
        <v>1</v>
      </c>
    </row>
    <row r="588" spans="1:4">
      <c r="A588" s="4" t="s">
        <v>31512</v>
      </c>
      <c r="B588" s="25" t="s">
        <v>31513</v>
      </c>
      <c r="C588" s="4" t="s">
        <v>25665</v>
      </c>
      <c r="D588" s="6">
        <v>1</v>
      </c>
    </row>
    <row r="589" spans="1:4">
      <c r="A589" s="4" t="s">
        <v>31535</v>
      </c>
      <c r="B589" s="25" t="s">
        <v>31536</v>
      </c>
      <c r="C589" s="4" t="s">
        <v>25665</v>
      </c>
      <c r="D589" s="6">
        <v>1</v>
      </c>
    </row>
    <row r="590" spans="1:4">
      <c r="A590" s="4" t="s">
        <v>31551</v>
      </c>
      <c r="B590" s="25" t="s">
        <v>31552</v>
      </c>
      <c r="C590" s="4" t="s">
        <v>25665</v>
      </c>
      <c r="D590" s="6">
        <v>1</v>
      </c>
    </row>
    <row r="591" spans="1:4">
      <c r="A591" s="4" t="s">
        <v>31571</v>
      </c>
      <c r="B591" s="25" t="s">
        <v>31572</v>
      </c>
      <c r="C591" s="4" t="s">
        <v>25665</v>
      </c>
      <c r="D591" s="6">
        <v>1</v>
      </c>
    </row>
    <row r="592" spans="1:4">
      <c r="A592" s="4" t="s">
        <v>31573</v>
      </c>
      <c r="B592" s="25" t="s">
        <v>31574</v>
      </c>
      <c r="C592" s="4" t="s">
        <v>25665</v>
      </c>
      <c r="D592" s="6">
        <v>1</v>
      </c>
    </row>
    <row r="593" spans="1:4">
      <c r="A593" s="4" t="s">
        <v>31577</v>
      </c>
      <c r="B593" s="25" t="s">
        <v>31578</v>
      </c>
      <c r="C593" s="4" t="s">
        <v>25665</v>
      </c>
      <c r="D593" s="6">
        <v>1</v>
      </c>
    </row>
    <row r="594" spans="1:4">
      <c r="A594" s="4" t="s">
        <v>31687</v>
      </c>
      <c r="B594" s="25" t="s">
        <v>31688</v>
      </c>
      <c r="C594" s="4" t="s">
        <v>25665</v>
      </c>
      <c r="D594" s="6">
        <v>1</v>
      </c>
    </row>
    <row r="595" spans="1:4">
      <c r="A595" s="4" t="s">
        <v>31739</v>
      </c>
      <c r="B595" s="25" t="s">
        <v>31740</v>
      </c>
      <c r="C595" s="4" t="s">
        <v>25665</v>
      </c>
      <c r="D595" s="6">
        <v>1</v>
      </c>
    </row>
    <row r="596" spans="1:4">
      <c r="A596" s="4" t="s">
        <v>31745</v>
      </c>
      <c r="B596" s="25" t="s">
        <v>31746</v>
      </c>
      <c r="C596" s="4" t="s">
        <v>25665</v>
      </c>
      <c r="D596" s="6">
        <v>1</v>
      </c>
    </row>
    <row r="597" spans="1:4">
      <c r="A597" s="4" t="s">
        <v>31777</v>
      </c>
      <c r="B597" s="25" t="s">
        <v>31778</v>
      </c>
      <c r="C597" s="4" t="s">
        <v>25665</v>
      </c>
      <c r="D597" s="6">
        <v>1</v>
      </c>
    </row>
    <row r="598" spans="1:4">
      <c r="A598" s="4" t="s">
        <v>31795</v>
      </c>
      <c r="B598" s="25" t="s">
        <v>31796</v>
      </c>
      <c r="C598" s="4" t="s">
        <v>25665</v>
      </c>
      <c r="D598" s="6">
        <v>1</v>
      </c>
    </row>
    <row r="599" spans="1:4">
      <c r="A599" s="4" t="s">
        <v>31839</v>
      </c>
      <c r="B599" s="25" t="s">
        <v>31840</v>
      </c>
      <c r="C599" s="4" t="s">
        <v>25665</v>
      </c>
      <c r="D599" s="6">
        <v>1</v>
      </c>
    </row>
    <row r="600" spans="1:4">
      <c r="A600" s="4" t="s">
        <v>31889</v>
      </c>
      <c r="B600" s="25" t="s">
        <v>31890</v>
      </c>
      <c r="C600" s="4" t="s">
        <v>25665</v>
      </c>
      <c r="D600" s="6">
        <v>1</v>
      </c>
    </row>
    <row r="601" spans="1:4">
      <c r="A601" s="4" t="s">
        <v>31899</v>
      </c>
      <c r="B601" s="25" t="s">
        <v>31900</v>
      </c>
      <c r="C601" s="4" t="s">
        <v>25665</v>
      </c>
      <c r="D601" s="6">
        <v>1</v>
      </c>
    </row>
    <row r="602" spans="1:4">
      <c r="A602" s="4" t="s">
        <v>31907</v>
      </c>
      <c r="B602" s="25" t="s">
        <v>31908</v>
      </c>
      <c r="C602" s="4" t="s">
        <v>25665</v>
      </c>
      <c r="D602" s="6">
        <v>1</v>
      </c>
    </row>
    <row r="603" spans="1:4">
      <c r="A603" s="4" t="s">
        <v>31959</v>
      </c>
      <c r="B603" s="25" t="s">
        <v>31960</v>
      </c>
      <c r="C603" s="4" t="s">
        <v>25665</v>
      </c>
      <c r="D603" s="6">
        <v>1</v>
      </c>
    </row>
    <row r="604" spans="1:4">
      <c r="A604" s="4" t="s">
        <v>32003</v>
      </c>
      <c r="B604" s="25" t="s">
        <v>32004</v>
      </c>
      <c r="C604" s="4" t="s">
        <v>25665</v>
      </c>
      <c r="D604" s="6">
        <v>1</v>
      </c>
    </row>
    <row r="605" spans="1:4">
      <c r="A605" s="4" t="s">
        <v>32089</v>
      </c>
      <c r="B605" s="25" t="s">
        <v>32090</v>
      </c>
      <c r="C605" s="4" t="s">
        <v>25665</v>
      </c>
      <c r="D605" s="6">
        <v>1</v>
      </c>
    </row>
    <row r="606" spans="1:4">
      <c r="A606" s="4" t="s">
        <v>32121</v>
      </c>
      <c r="B606" s="25" t="s">
        <v>32122</v>
      </c>
      <c r="C606" s="4" t="s">
        <v>25665</v>
      </c>
      <c r="D606" s="6">
        <v>1</v>
      </c>
    </row>
    <row r="607" spans="1:4">
      <c r="A607" s="4" t="s">
        <v>32135</v>
      </c>
      <c r="B607" s="25" t="s">
        <v>32136</v>
      </c>
      <c r="C607" s="4" t="s">
        <v>25665</v>
      </c>
      <c r="D607" s="6">
        <v>1</v>
      </c>
    </row>
    <row r="608" spans="1:4">
      <c r="A608" s="4" t="s">
        <v>32137</v>
      </c>
      <c r="B608" s="25" t="s">
        <v>32138</v>
      </c>
      <c r="C608" s="4" t="s">
        <v>25665</v>
      </c>
      <c r="D608" s="6">
        <v>1</v>
      </c>
    </row>
    <row r="609" spans="1:4">
      <c r="A609" s="4" t="s">
        <v>32145</v>
      </c>
      <c r="B609" s="25" t="s">
        <v>32146</v>
      </c>
      <c r="C609" s="4" t="s">
        <v>25665</v>
      </c>
      <c r="D609" s="6">
        <v>1</v>
      </c>
    </row>
    <row r="610" spans="1:4">
      <c r="A610" s="4" t="s">
        <v>32197</v>
      </c>
      <c r="B610" s="25" t="s">
        <v>32198</v>
      </c>
      <c r="C610" s="4" t="s">
        <v>25665</v>
      </c>
      <c r="D610" s="6">
        <v>1</v>
      </c>
    </row>
    <row r="611" spans="1:4">
      <c r="A611" s="4" t="s">
        <v>32203</v>
      </c>
      <c r="B611" s="25" t="s">
        <v>32204</v>
      </c>
      <c r="C611" s="4" t="s">
        <v>25665</v>
      </c>
      <c r="D611" s="6">
        <v>1</v>
      </c>
    </row>
    <row r="612" spans="1:4">
      <c r="A612" s="4" t="s">
        <v>32775</v>
      </c>
      <c r="B612" s="25" t="s">
        <v>25664</v>
      </c>
      <c r="C612" s="4" t="s">
        <v>25665</v>
      </c>
      <c r="D612" s="6">
        <v>1</v>
      </c>
    </row>
    <row r="613" spans="1:4">
      <c r="A613" s="4" t="s">
        <v>32808</v>
      </c>
      <c r="B613" s="25" t="s">
        <v>32809</v>
      </c>
      <c r="C613" s="4" t="s">
        <v>25665</v>
      </c>
      <c r="D613" s="6">
        <v>1</v>
      </c>
    </row>
    <row r="614" spans="1:4">
      <c r="A614" s="4" t="s">
        <v>32815</v>
      </c>
      <c r="B614" s="25" t="s">
        <v>25664</v>
      </c>
      <c r="C614" s="4" t="s">
        <v>25665</v>
      </c>
      <c r="D614" s="6">
        <v>1</v>
      </c>
    </row>
    <row r="615" spans="1:4">
      <c r="A615" s="4" t="s">
        <v>32820</v>
      </c>
      <c r="B615" s="25" t="s">
        <v>25664</v>
      </c>
      <c r="C615" s="4" t="s">
        <v>25665</v>
      </c>
      <c r="D615" s="6">
        <v>1</v>
      </c>
    </row>
    <row r="616" spans="1:4">
      <c r="A616" s="4" t="s">
        <v>32918</v>
      </c>
      <c r="B616" s="25" t="s">
        <v>32919</v>
      </c>
      <c r="C616" s="4" t="s">
        <v>25665</v>
      </c>
      <c r="D616" s="6">
        <v>1</v>
      </c>
    </row>
    <row r="617" spans="1:4">
      <c r="A617" s="4" t="s">
        <v>34036</v>
      </c>
      <c r="B617" s="25" t="s">
        <v>34037</v>
      </c>
      <c r="C617" s="4" t="s">
        <v>25665</v>
      </c>
      <c r="D617" s="6">
        <v>1</v>
      </c>
    </row>
    <row r="618" spans="1:4">
      <c r="A618" s="4" t="s">
        <v>34044</v>
      </c>
      <c r="B618" s="25" t="s">
        <v>34045</v>
      </c>
      <c r="C618" s="4" t="s">
        <v>25665</v>
      </c>
      <c r="D618" s="6">
        <v>1</v>
      </c>
    </row>
    <row r="619" spans="1:4">
      <c r="A619" s="4" t="s">
        <v>34067</v>
      </c>
      <c r="B619" s="25" t="s">
        <v>34068</v>
      </c>
      <c r="C619" s="4" t="s">
        <v>25665</v>
      </c>
      <c r="D619" s="6">
        <v>1</v>
      </c>
    </row>
    <row r="620" spans="1:4">
      <c r="A620" s="4" t="s">
        <v>34073</v>
      </c>
      <c r="B620" s="25" t="s">
        <v>34074</v>
      </c>
      <c r="C620" s="4" t="s">
        <v>25665</v>
      </c>
      <c r="D620" s="6">
        <v>1</v>
      </c>
    </row>
    <row r="621" spans="1:4">
      <c r="A621" s="4" t="s">
        <v>34107</v>
      </c>
      <c r="B621" s="25" t="s">
        <v>34108</v>
      </c>
      <c r="C621" s="4" t="s">
        <v>25665</v>
      </c>
      <c r="D621" s="6">
        <v>1</v>
      </c>
    </row>
    <row r="622" spans="1:4">
      <c r="A622" s="4" t="s">
        <v>34115</v>
      </c>
      <c r="B622" s="25" t="s">
        <v>34116</v>
      </c>
      <c r="C622" s="4" t="s">
        <v>25665</v>
      </c>
      <c r="D622" s="6">
        <v>1</v>
      </c>
    </row>
    <row r="623" spans="1:4">
      <c r="A623" s="4" t="s">
        <v>34196</v>
      </c>
      <c r="B623" s="25" t="s">
        <v>34197</v>
      </c>
      <c r="C623" s="4" t="s">
        <v>25665</v>
      </c>
      <c r="D623" s="6">
        <v>1</v>
      </c>
    </row>
    <row r="624" spans="1:4">
      <c r="A624" s="4" t="s">
        <v>34232</v>
      </c>
      <c r="B624" s="25" t="s">
        <v>34233</v>
      </c>
      <c r="C624" s="4" t="s">
        <v>25665</v>
      </c>
      <c r="D624" s="6">
        <v>1</v>
      </c>
    </row>
    <row r="625" spans="1:4">
      <c r="A625" s="4" t="s">
        <v>34703</v>
      </c>
      <c r="B625" s="25" t="s">
        <v>32851</v>
      </c>
      <c r="C625" s="4" t="s">
        <v>25665</v>
      </c>
      <c r="D625" s="6">
        <v>1</v>
      </c>
    </row>
    <row r="626" spans="1:4">
      <c r="A626" s="4" t="s">
        <v>27155</v>
      </c>
      <c r="B626" s="25" t="s">
        <v>25664</v>
      </c>
      <c r="C626" s="4" t="s">
        <v>25665</v>
      </c>
      <c r="D626" s="6">
        <v>2</v>
      </c>
    </row>
    <row r="627" spans="1:4">
      <c r="A627" s="4" t="s">
        <v>27164</v>
      </c>
      <c r="B627" s="25" t="s">
        <v>25664</v>
      </c>
      <c r="C627" s="4" t="s">
        <v>25665</v>
      </c>
      <c r="D627" s="6">
        <v>2</v>
      </c>
    </row>
    <row r="628" spans="1:4">
      <c r="A628" s="4" t="s">
        <v>27193</v>
      </c>
      <c r="B628" s="25" t="s">
        <v>25664</v>
      </c>
      <c r="C628" s="4" t="s">
        <v>25665</v>
      </c>
      <c r="D628" s="6">
        <v>2</v>
      </c>
    </row>
    <row r="629" spans="1:4">
      <c r="A629" s="4" t="s">
        <v>27242</v>
      </c>
      <c r="B629" s="25" t="s">
        <v>25664</v>
      </c>
      <c r="C629" s="4" t="s">
        <v>25665</v>
      </c>
      <c r="D629" s="6">
        <v>2</v>
      </c>
    </row>
    <row r="630" spans="1:4">
      <c r="A630" s="4" t="s">
        <v>27386</v>
      </c>
      <c r="B630" s="25" t="s">
        <v>25664</v>
      </c>
      <c r="C630" s="4" t="s">
        <v>25665</v>
      </c>
      <c r="D630" s="6">
        <v>2</v>
      </c>
    </row>
    <row r="631" spans="1:4">
      <c r="A631" s="4" t="s">
        <v>27414</v>
      </c>
      <c r="B631" s="25" t="s">
        <v>25664</v>
      </c>
      <c r="C631" s="4" t="s">
        <v>25665</v>
      </c>
      <c r="D631" s="6">
        <v>2</v>
      </c>
    </row>
    <row r="632" spans="1:4">
      <c r="A632" s="4" t="s">
        <v>27426</v>
      </c>
      <c r="B632" s="25" t="s">
        <v>25664</v>
      </c>
      <c r="C632" s="4" t="s">
        <v>25665</v>
      </c>
      <c r="D632" s="6">
        <v>2</v>
      </c>
    </row>
    <row r="633" spans="1:4">
      <c r="A633" s="4" t="s">
        <v>27438</v>
      </c>
      <c r="B633" s="25" t="s">
        <v>27439</v>
      </c>
      <c r="C633" s="4" t="s">
        <v>25665</v>
      </c>
      <c r="D633" s="6">
        <v>2</v>
      </c>
    </row>
    <row r="634" spans="1:4">
      <c r="A634" s="4" t="s">
        <v>27462</v>
      </c>
      <c r="B634" s="25" t="s">
        <v>27463</v>
      </c>
      <c r="C634" s="4" t="s">
        <v>25665</v>
      </c>
      <c r="D634" s="6">
        <v>2</v>
      </c>
    </row>
    <row r="635" spans="1:4">
      <c r="A635" s="4" t="s">
        <v>27498</v>
      </c>
      <c r="B635" s="25" t="s">
        <v>25664</v>
      </c>
      <c r="C635" s="4" t="s">
        <v>25665</v>
      </c>
      <c r="D635" s="6">
        <v>2</v>
      </c>
    </row>
    <row r="636" spans="1:4">
      <c r="A636" s="4" t="s">
        <v>28240</v>
      </c>
      <c r="B636" s="25" t="s">
        <v>25664</v>
      </c>
      <c r="C636" s="4" t="s">
        <v>25665</v>
      </c>
      <c r="D636" s="6">
        <v>2</v>
      </c>
    </row>
    <row r="637" spans="1:4">
      <c r="A637" s="4" t="s">
        <v>28254</v>
      </c>
      <c r="B637" s="25" t="s">
        <v>25664</v>
      </c>
      <c r="C637" s="4" t="s">
        <v>25665</v>
      </c>
      <c r="D637" s="6">
        <v>2</v>
      </c>
    </row>
    <row r="638" spans="1:4">
      <c r="A638" s="4" t="s">
        <v>28276</v>
      </c>
      <c r="B638" s="25" t="s">
        <v>25664</v>
      </c>
      <c r="C638" s="4" t="s">
        <v>25665</v>
      </c>
      <c r="D638" s="6">
        <v>2</v>
      </c>
    </row>
    <row r="639" spans="1:4">
      <c r="A639" s="4" t="s">
        <v>28277</v>
      </c>
      <c r="B639" s="25" t="s">
        <v>25664</v>
      </c>
      <c r="C639" s="4" t="s">
        <v>25665</v>
      </c>
      <c r="D639" s="6">
        <v>2</v>
      </c>
    </row>
    <row r="640" spans="1:4">
      <c r="A640" s="4" t="s">
        <v>28279</v>
      </c>
      <c r="B640" s="25" t="s">
        <v>25664</v>
      </c>
      <c r="C640" s="4" t="s">
        <v>25665</v>
      </c>
      <c r="D640" s="6">
        <v>2</v>
      </c>
    </row>
    <row r="641" spans="1:4">
      <c r="A641" s="4" t="s">
        <v>28319</v>
      </c>
      <c r="B641" s="25" t="s">
        <v>25664</v>
      </c>
      <c r="C641" s="4" t="s">
        <v>25665</v>
      </c>
      <c r="D641" s="6">
        <v>2</v>
      </c>
    </row>
    <row r="642" spans="1:4">
      <c r="A642" s="4" t="s">
        <v>28366</v>
      </c>
      <c r="B642" s="25" t="s">
        <v>25664</v>
      </c>
      <c r="C642" s="4" t="s">
        <v>25665</v>
      </c>
      <c r="D642" s="6">
        <v>2</v>
      </c>
    </row>
    <row r="643" spans="1:4">
      <c r="A643" s="4" t="s">
        <v>31433</v>
      </c>
      <c r="B643" s="25" t="s">
        <v>25664</v>
      </c>
      <c r="C643" s="4" t="s">
        <v>25665</v>
      </c>
      <c r="D643" s="6">
        <v>2</v>
      </c>
    </row>
    <row r="644" spans="1:4">
      <c r="A644" s="4" t="s">
        <v>31549</v>
      </c>
      <c r="B644" s="25" t="s">
        <v>31550</v>
      </c>
      <c r="C644" s="4" t="s">
        <v>25665</v>
      </c>
      <c r="D644" s="6">
        <v>2</v>
      </c>
    </row>
    <row r="645" spans="1:4">
      <c r="A645" s="4" t="s">
        <v>31735</v>
      </c>
      <c r="B645" s="25" t="s">
        <v>31736</v>
      </c>
      <c r="C645" s="4" t="s">
        <v>25665</v>
      </c>
      <c r="D645" s="6">
        <v>2</v>
      </c>
    </row>
    <row r="646" spans="1:4">
      <c r="A646" s="4" t="s">
        <v>31913</v>
      </c>
      <c r="B646" s="25" t="s">
        <v>31914</v>
      </c>
      <c r="C646" s="4" t="s">
        <v>25665</v>
      </c>
      <c r="D646" s="6">
        <v>2</v>
      </c>
    </row>
    <row r="647" spans="1:4">
      <c r="A647" s="4" t="s">
        <v>31921</v>
      </c>
      <c r="B647" s="25" t="s">
        <v>31922</v>
      </c>
      <c r="C647" s="4" t="s">
        <v>25665</v>
      </c>
      <c r="D647" s="6">
        <v>2</v>
      </c>
    </row>
    <row r="648" spans="1:4">
      <c r="A648" s="4" t="s">
        <v>31971</v>
      </c>
      <c r="B648" s="25" t="s">
        <v>31972</v>
      </c>
      <c r="C648" s="4" t="s">
        <v>25665</v>
      </c>
      <c r="D648" s="6">
        <v>2</v>
      </c>
    </row>
    <row r="649" spans="1:4">
      <c r="A649" s="4" t="s">
        <v>31985</v>
      </c>
      <c r="B649" s="25" t="s">
        <v>31986</v>
      </c>
      <c r="C649" s="4" t="s">
        <v>25665</v>
      </c>
      <c r="D649" s="6">
        <v>2</v>
      </c>
    </row>
    <row r="650" spans="1:4">
      <c r="A650" s="4" t="s">
        <v>32215</v>
      </c>
      <c r="B650" s="25" t="s">
        <v>32216</v>
      </c>
      <c r="C650" s="4" t="s">
        <v>25665</v>
      </c>
      <c r="D650" s="6">
        <v>2</v>
      </c>
    </row>
    <row r="651" spans="1:4">
      <c r="A651" s="4" t="s">
        <v>32778</v>
      </c>
      <c r="B651" s="25" t="s">
        <v>32779</v>
      </c>
      <c r="C651" s="4" t="s">
        <v>25665</v>
      </c>
      <c r="D651" s="6">
        <v>2</v>
      </c>
    </row>
    <row r="652" spans="1:4">
      <c r="A652" s="4" t="s">
        <v>32842</v>
      </c>
      <c r="B652" s="25" t="s">
        <v>25664</v>
      </c>
      <c r="C652" s="4" t="s">
        <v>25665</v>
      </c>
      <c r="D652" s="6">
        <v>2</v>
      </c>
    </row>
    <row r="653" spans="1:4">
      <c r="A653" s="4" t="s">
        <v>34030</v>
      </c>
      <c r="B653" s="25" t="s">
        <v>34031</v>
      </c>
      <c r="C653" s="4" t="s">
        <v>25665</v>
      </c>
      <c r="D653" s="6">
        <v>2</v>
      </c>
    </row>
    <row r="654" spans="1:4">
      <c r="A654" s="4" t="s">
        <v>34123</v>
      </c>
      <c r="B654" s="25" t="s">
        <v>34124</v>
      </c>
      <c r="C654" s="4" t="s">
        <v>25665</v>
      </c>
      <c r="D654" s="6">
        <v>2</v>
      </c>
    </row>
    <row r="655" spans="1:4">
      <c r="A655" s="4" t="s">
        <v>27137</v>
      </c>
      <c r="B655" s="25" t="s">
        <v>25664</v>
      </c>
      <c r="C655" s="4" t="s">
        <v>25665</v>
      </c>
      <c r="D655" s="6">
        <v>3</v>
      </c>
    </row>
    <row r="656" spans="1:4">
      <c r="A656" s="4" t="s">
        <v>27175</v>
      </c>
      <c r="B656" s="25" t="s">
        <v>27176</v>
      </c>
      <c r="C656" s="4" t="s">
        <v>25665</v>
      </c>
      <c r="D656" s="6">
        <v>3</v>
      </c>
    </row>
    <row r="657" spans="1:4">
      <c r="A657" s="4" t="s">
        <v>27284</v>
      </c>
      <c r="B657" s="25" t="s">
        <v>25664</v>
      </c>
      <c r="C657" s="4" t="s">
        <v>25665</v>
      </c>
      <c r="D657" s="6">
        <v>3</v>
      </c>
    </row>
    <row r="658" spans="1:4">
      <c r="A658" s="4" t="s">
        <v>27313</v>
      </c>
      <c r="B658" s="25" t="s">
        <v>25664</v>
      </c>
      <c r="C658" s="4" t="s">
        <v>25665</v>
      </c>
      <c r="D658" s="6">
        <v>3</v>
      </c>
    </row>
    <row r="659" spans="1:4">
      <c r="A659" s="4" t="s">
        <v>27326</v>
      </c>
      <c r="B659" s="25" t="s">
        <v>25664</v>
      </c>
      <c r="C659" s="4" t="s">
        <v>25665</v>
      </c>
      <c r="D659" s="6">
        <v>3</v>
      </c>
    </row>
    <row r="660" spans="1:4">
      <c r="A660" s="4" t="s">
        <v>27351</v>
      </c>
      <c r="B660" s="25" t="s">
        <v>25664</v>
      </c>
      <c r="C660" s="4" t="s">
        <v>25665</v>
      </c>
      <c r="D660" s="6">
        <v>3</v>
      </c>
    </row>
    <row r="661" spans="1:4">
      <c r="A661" s="4" t="s">
        <v>27379</v>
      </c>
      <c r="B661" s="25" t="s">
        <v>25664</v>
      </c>
      <c r="C661" s="4" t="s">
        <v>25665</v>
      </c>
      <c r="D661" s="6">
        <v>3</v>
      </c>
    </row>
    <row r="662" spans="1:4">
      <c r="A662" s="4" t="s">
        <v>27384</v>
      </c>
      <c r="B662" s="25" t="s">
        <v>25664</v>
      </c>
      <c r="C662" s="4" t="s">
        <v>25665</v>
      </c>
      <c r="D662" s="6">
        <v>3</v>
      </c>
    </row>
    <row r="663" spans="1:4">
      <c r="A663" s="4" t="s">
        <v>27396</v>
      </c>
      <c r="B663" s="25" t="s">
        <v>25664</v>
      </c>
      <c r="C663" s="4" t="s">
        <v>25665</v>
      </c>
      <c r="D663" s="6">
        <v>3</v>
      </c>
    </row>
    <row r="664" spans="1:4">
      <c r="A664" s="4" t="s">
        <v>27441</v>
      </c>
      <c r="B664" s="25" t="s">
        <v>25664</v>
      </c>
      <c r="C664" s="4" t="s">
        <v>25665</v>
      </c>
      <c r="D664" s="6">
        <v>3</v>
      </c>
    </row>
    <row r="665" spans="1:4">
      <c r="A665" s="4" t="s">
        <v>28203</v>
      </c>
      <c r="B665" s="25" t="s">
        <v>28204</v>
      </c>
      <c r="C665" s="4" t="s">
        <v>25665</v>
      </c>
      <c r="D665" s="6">
        <v>3</v>
      </c>
    </row>
    <row r="666" spans="1:4">
      <c r="A666" s="4" t="s">
        <v>28291</v>
      </c>
      <c r="B666" s="25" t="s">
        <v>25664</v>
      </c>
      <c r="C666" s="4" t="s">
        <v>25665</v>
      </c>
      <c r="D666" s="6">
        <v>3</v>
      </c>
    </row>
    <row r="667" spans="1:4">
      <c r="A667" s="4" t="s">
        <v>28295</v>
      </c>
      <c r="B667" s="25" t="s">
        <v>25664</v>
      </c>
      <c r="C667" s="4" t="s">
        <v>25665</v>
      </c>
      <c r="D667" s="6">
        <v>3</v>
      </c>
    </row>
    <row r="668" spans="1:4">
      <c r="A668" s="4" t="s">
        <v>29701</v>
      </c>
      <c r="B668" s="25" t="s">
        <v>25664</v>
      </c>
      <c r="C668" s="4" t="s">
        <v>25665</v>
      </c>
      <c r="D668" s="6">
        <v>3</v>
      </c>
    </row>
    <row r="669" spans="1:4">
      <c r="A669" s="4" t="s">
        <v>31993</v>
      </c>
      <c r="B669" s="25" t="s">
        <v>31994</v>
      </c>
      <c r="C669" s="4" t="s">
        <v>25665</v>
      </c>
      <c r="D669" s="6">
        <v>3</v>
      </c>
    </row>
    <row r="670" spans="1:4">
      <c r="A670" s="4" t="s">
        <v>32025</v>
      </c>
      <c r="B670" s="25" t="s">
        <v>32026</v>
      </c>
      <c r="C670" s="4" t="s">
        <v>25665</v>
      </c>
      <c r="D670" s="6">
        <v>3</v>
      </c>
    </row>
    <row r="671" spans="1:4">
      <c r="A671" s="4" t="s">
        <v>32123</v>
      </c>
      <c r="B671" s="25" t="s">
        <v>32124</v>
      </c>
      <c r="C671" s="4" t="s">
        <v>25665</v>
      </c>
      <c r="D671" s="6">
        <v>3</v>
      </c>
    </row>
    <row r="672" spans="1:4">
      <c r="A672" s="4" t="s">
        <v>32279</v>
      </c>
      <c r="B672" s="25" t="s">
        <v>32280</v>
      </c>
      <c r="C672" s="4" t="s">
        <v>25665</v>
      </c>
      <c r="D672" s="6">
        <v>3</v>
      </c>
    </row>
    <row r="673" spans="1:4">
      <c r="A673" s="4" t="s">
        <v>32794</v>
      </c>
      <c r="B673" s="25" t="s">
        <v>25664</v>
      </c>
      <c r="C673" s="4" t="s">
        <v>25665</v>
      </c>
      <c r="D673" s="6">
        <v>3</v>
      </c>
    </row>
    <row r="674" spans="1:4">
      <c r="A674" s="4" t="s">
        <v>34069</v>
      </c>
      <c r="B674" s="25" t="s">
        <v>34070</v>
      </c>
      <c r="C674" s="4" t="s">
        <v>25665</v>
      </c>
      <c r="D674" s="6">
        <v>3</v>
      </c>
    </row>
    <row r="675" spans="1:4">
      <c r="A675" s="4" t="s">
        <v>27174</v>
      </c>
      <c r="B675" s="25" t="s">
        <v>25664</v>
      </c>
      <c r="C675" s="4" t="s">
        <v>25665</v>
      </c>
      <c r="D675" s="6">
        <v>4</v>
      </c>
    </row>
    <row r="676" spans="1:4">
      <c r="A676" s="4" t="s">
        <v>27285</v>
      </c>
      <c r="B676" s="25" t="s">
        <v>25664</v>
      </c>
      <c r="C676" s="4" t="s">
        <v>25665</v>
      </c>
      <c r="D676" s="6">
        <v>4</v>
      </c>
    </row>
    <row r="677" spans="1:4">
      <c r="A677" s="4" t="s">
        <v>27293</v>
      </c>
      <c r="B677" s="25" t="s">
        <v>25664</v>
      </c>
      <c r="C677" s="4" t="s">
        <v>25665</v>
      </c>
      <c r="D677" s="6">
        <v>4</v>
      </c>
    </row>
    <row r="678" spans="1:4">
      <c r="A678" s="4" t="s">
        <v>27394</v>
      </c>
      <c r="B678" s="25" t="s">
        <v>27395</v>
      </c>
      <c r="C678" s="4" t="s">
        <v>25665</v>
      </c>
      <c r="D678" s="6">
        <v>4</v>
      </c>
    </row>
    <row r="679" spans="1:4">
      <c r="A679" s="4" t="s">
        <v>27427</v>
      </c>
      <c r="B679" s="25" t="s">
        <v>25664</v>
      </c>
      <c r="C679" s="4" t="s">
        <v>25665</v>
      </c>
      <c r="D679" s="6">
        <v>4</v>
      </c>
    </row>
    <row r="680" spans="1:4">
      <c r="A680" s="4" t="s">
        <v>28214</v>
      </c>
      <c r="B680" s="25" t="s">
        <v>25664</v>
      </c>
      <c r="C680" s="4" t="s">
        <v>25665</v>
      </c>
      <c r="D680" s="6">
        <v>4</v>
      </c>
    </row>
    <row r="681" spans="1:4">
      <c r="A681" s="4" t="s">
        <v>29743</v>
      </c>
      <c r="B681" s="25" t="s">
        <v>25664</v>
      </c>
      <c r="C681" s="4" t="s">
        <v>25665</v>
      </c>
      <c r="D681" s="6">
        <v>4</v>
      </c>
    </row>
    <row r="682" spans="1:4">
      <c r="A682" s="4" t="s">
        <v>31426</v>
      </c>
      <c r="B682" s="25" t="s">
        <v>25664</v>
      </c>
      <c r="C682" s="4" t="s">
        <v>25665</v>
      </c>
      <c r="D682" s="6">
        <v>4</v>
      </c>
    </row>
    <row r="683" spans="1:4">
      <c r="A683" s="4" t="s">
        <v>31429</v>
      </c>
      <c r="B683" s="25" t="s">
        <v>25664</v>
      </c>
      <c r="C683" s="4" t="s">
        <v>25665</v>
      </c>
      <c r="D683" s="6">
        <v>4</v>
      </c>
    </row>
    <row r="684" spans="1:4">
      <c r="A684" s="4" t="s">
        <v>32737</v>
      </c>
      <c r="B684" s="25" t="s">
        <v>25664</v>
      </c>
      <c r="C684" s="4" t="s">
        <v>25665</v>
      </c>
      <c r="D684" s="6">
        <v>4</v>
      </c>
    </row>
    <row r="685" spans="1:4">
      <c r="A685" s="4" t="s">
        <v>33996</v>
      </c>
      <c r="B685" s="25" t="s">
        <v>33997</v>
      </c>
      <c r="C685" s="4" t="s">
        <v>25665</v>
      </c>
      <c r="D685" s="6">
        <v>4</v>
      </c>
    </row>
    <row r="686" spans="1:4">
      <c r="A686" s="4" t="s">
        <v>34119</v>
      </c>
      <c r="B686" s="25" t="s">
        <v>34120</v>
      </c>
      <c r="C686" s="4" t="s">
        <v>25665</v>
      </c>
      <c r="D686" s="6">
        <v>4</v>
      </c>
    </row>
    <row r="687" spans="1:4">
      <c r="A687" s="4" t="s">
        <v>34137</v>
      </c>
      <c r="B687" s="25" t="s">
        <v>34138</v>
      </c>
      <c r="C687" s="4" t="s">
        <v>25665</v>
      </c>
      <c r="D687" s="6">
        <v>4</v>
      </c>
    </row>
    <row r="688" spans="1:4">
      <c r="A688" s="4" t="s">
        <v>27141</v>
      </c>
      <c r="B688" s="25" t="s">
        <v>25664</v>
      </c>
      <c r="C688" s="4" t="s">
        <v>25665</v>
      </c>
      <c r="D688" s="6">
        <v>5</v>
      </c>
    </row>
    <row r="689" spans="1:4">
      <c r="A689" s="4" t="s">
        <v>27180</v>
      </c>
      <c r="B689" s="25" t="s">
        <v>25664</v>
      </c>
      <c r="C689" s="4" t="s">
        <v>25665</v>
      </c>
      <c r="D689" s="6">
        <v>5</v>
      </c>
    </row>
    <row r="690" spans="1:4">
      <c r="A690" s="4" t="s">
        <v>28210</v>
      </c>
      <c r="B690" s="25" t="s">
        <v>25664</v>
      </c>
      <c r="C690" s="4" t="s">
        <v>25665</v>
      </c>
      <c r="D690" s="6">
        <v>5</v>
      </c>
    </row>
    <row r="691" spans="1:4">
      <c r="A691" s="4" t="s">
        <v>28813</v>
      </c>
      <c r="B691" s="25" t="s">
        <v>25664</v>
      </c>
      <c r="C691" s="4" t="s">
        <v>25665</v>
      </c>
      <c r="D691" s="6">
        <v>5</v>
      </c>
    </row>
    <row r="692" spans="1:4">
      <c r="A692" s="4" t="s">
        <v>31428</v>
      </c>
      <c r="B692" s="25" t="s">
        <v>25664</v>
      </c>
      <c r="C692" s="4" t="s">
        <v>25665</v>
      </c>
      <c r="D692" s="6">
        <v>5</v>
      </c>
    </row>
    <row r="693" spans="1:4">
      <c r="A693" s="4" t="s">
        <v>32799</v>
      </c>
      <c r="B693" s="25" t="s">
        <v>32800</v>
      </c>
      <c r="C693" s="4" t="s">
        <v>25665</v>
      </c>
      <c r="D693" s="6">
        <v>5</v>
      </c>
    </row>
    <row r="694" spans="1:4">
      <c r="A694" s="4" t="s">
        <v>27173</v>
      </c>
      <c r="B694" s="25" t="s">
        <v>25664</v>
      </c>
      <c r="C694" s="4" t="s">
        <v>25665</v>
      </c>
      <c r="D694" s="6">
        <v>6</v>
      </c>
    </row>
    <row r="695" spans="1:4">
      <c r="A695" s="4" t="s">
        <v>27245</v>
      </c>
      <c r="B695" s="25" t="s">
        <v>25664</v>
      </c>
      <c r="C695" s="4" t="s">
        <v>25665</v>
      </c>
      <c r="D695" s="6">
        <v>6</v>
      </c>
    </row>
    <row r="696" spans="1:4">
      <c r="A696" s="4" t="s">
        <v>27256</v>
      </c>
      <c r="B696" s="25" t="s">
        <v>27257</v>
      </c>
      <c r="C696" s="4" t="s">
        <v>25665</v>
      </c>
      <c r="D696" s="6">
        <v>6</v>
      </c>
    </row>
    <row r="697" spans="1:4">
      <c r="A697" s="4" t="s">
        <v>27393</v>
      </c>
      <c r="B697" s="25" t="s">
        <v>25664</v>
      </c>
      <c r="C697" s="4" t="s">
        <v>25665</v>
      </c>
      <c r="D697" s="6">
        <v>6</v>
      </c>
    </row>
    <row r="698" spans="1:4">
      <c r="A698" s="4" t="s">
        <v>28275</v>
      </c>
      <c r="B698" s="25" t="s">
        <v>25664</v>
      </c>
      <c r="C698" s="4" t="s">
        <v>25665</v>
      </c>
      <c r="D698" s="6">
        <v>6</v>
      </c>
    </row>
    <row r="699" spans="1:4">
      <c r="A699" s="4" t="s">
        <v>28307</v>
      </c>
      <c r="B699" s="25" t="s">
        <v>25664</v>
      </c>
      <c r="C699" s="4" t="s">
        <v>25665</v>
      </c>
      <c r="D699" s="6">
        <v>6</v>
      </c>
    </row>
    <row r="700" spans="1:4">
      <c r="A700" s="4" t="s">
        <v>31461</v>
      </c>
      <c r="B700" s="25" t="s">
        <v>25664</v>
      </c>
      <c r="C700" s="4" t="s">
        <v>25665</v>
      </c>
      <c r="D700" s="6">
        <v>6</v>
      </c>
    </row>
    <row r="701" spans="1:4">
      <c r="A701" s="4" t="s">
        <v>27296</v>
      </c>
      <c r="B701" s="25" t="s">
        <v>27297</v>
      </c>
      <c r="C701" s="4" t="s">
        <v>25665</v>
      </c>
      <c r="D701" s="6">
        <v>7</v>
      </c>
    </row>
    <row r="702" spans="1:4">
      <c r="A702" s="4" t="s">
        <v>29720</v>
      </c>
      <c r="B702" s="25" t="s">
        <v>29721</v>
      </c>
      <c r="C702" s="4" t="s">
        <v>25665</v>
      </c>
      <c r="D702" s="6">
        <v>7</v>
      </c>
    </row>
    <row r="703" spans="1:4">
      <c r="A703" s="4" t="s">
        <v>34042</v>
      </c>
      <c r="B703" s="25" t="s">
        <v>34043</v>
      </c>
      <c r="C703" s="4" t="s">
        <v>25665</v>
      </c>
      <c r="D703" s="6">
        <v>7</v>
      </c>
    </row>
    <row r="704" spans="1:4">
      <c r="A704" s="4" t="s">
        <v>27298</v>
      </c>
      <c r="B704" s="25" t="s">
        <v>25664</v>
      </c>
      <c r="C704" s="4" t="s">
        <v>25665</v>
      </c>
      <c r="D704" s="6">
        <v>8</v>
      </c>
    </row>
    <row r="705" spans="1:4">
      <c r="A705" s="4" t="s">
        <v>31498</v>
      </c>
      <c r="B705" s="25" t="s">
        <v>31499</v>
      </c>
      <c r="C705" s="4" t="s">
        <v>25665</v>
      </c>
      <c r="D705" s="6">
        <v>8</v>
      </c>
    </row>
    <row r="706" spans="1:4">
      <c r="A706" s="4" t="s">
        <v>31823</v>
      </c>
      <c r="B706" s="25" t="s">
        <v>31824</v>
      </c>
      <c r="C706" s="4" t="s">
        <v>25665</v>
      </c>
      <c r="D706" s="6">
        <v>8</v>
      </c>
    </row>
    <row r="707" spans="1:4">
      <c r="A707" s="4" t="s">
        <v>27286</v>
      </c>
      <c r="B707" s="25" t="s">
        <v>25664</v>
      </c>
      <c r="C707" s="4" t="s">
        <v>25665</v>
      </c>
      <c r="D707" s="6">
        <v>9</v>
      </c>
    </row>
    <row r="708" spans="1:4">
      <c r="A708" s="4" t="s">
        <v>32227</v>
      </c>
      <c r="B708" s="25" t="s">
        <v>32228</v>
      </c>
      <c r="C708" s="4" t="s">
        <v>25665</v>
      </c>
      <c r="D708" s="6">
        <v>9</v>
      </c>
    </row>
    <row r="709" spans="1:4">
      <c r="A709" s="4" t="s">
        <v>34145</v>
      </c>
      <c r="B709" s="25" t="s">
        <v>34146</v>
      </c>
      <c r="C709" s="4" t="s">
        <v>25665</v>
      </c>
      <c r="D709" s="6">
        <v>9</v>
      </c>
    </row>
    <row r="710" spans="1:4">
      <c r="A710" s="4" t="s">
        <v>27291</v>
      </c>
      <c r="B710" s="25" t="s">
        <v>27292</v>
      </c>
      <c r="C710" s="4" t="s">
        <v>25665</v>
      </c>
      <c r="D710" s="6">
        <v>10</v>
      </c>
    </row>
    <row r="711" spans="1:4">
      <c r="A711" s="4" t="s">
        <v>31436</v>
      </c>
      <c r="B711" s="25" t="s">
        <v>31437</v>
      </c>
      <c r="C711" s="4" t="s">
        <v>25665</v>
      </c>
      <c r="D711" s="6">
        <v>10</v>
      </c>
    </row>
    <row r="712" spans="1:4">
      <c r="A712" s="4" t="s">
        <v>27125</v>
      </c>
      <c r="B712" s="25" t="s">
        <v>25664</v>
      </c>
      <c r="C712" s="4" t="s">
        <v>25665</v>
      </c>
      <c r="D712" s="6">
        <v>11</v>
      </c>
    </row>
    <row r="713" spans="1:4">
      <c r="A713" s="4" t="s">
        <v>31979</v>
      </c>
      <c r="B713" s="25" t="s">
        <v>31980</v>
      </c>
      <c r="C713" s="4" t="s">
        <v>25665</v>
      </c>
      <c r="D713" s="6">
        <v>11</v>
      </c>
    </row>
    <row r="714" spans="1:4">
      <c r="A714" s="4" t="s">
        <v>32191</v>
      </c>
      <c r="B714" s="25" t="s">
        <v>32192</v>
      </c>
      <c r="C714" s="4" t="s">
        <v>25665</v>
      </c>
      <c r="D714" s="6">
        <v>11</v>
      </c>
    </row>
    <row r="715" spans="1:4">
      <c r="A715" s="4" t="s">
        <v>27231</v>
      </c>
      <c r="B715" s="25" t="s">
        <v>27232</v>
      </c>
      <c r="C715" s="4" t="s">
        <v>25665</v>
      </c>
      <c r="D715" s="6">
        <v>13</v>
      </c>
    </row>
    <row r="716" spans="1:4">
      <c r="A716" s="4" t="s">
        <v>28832</v>
      </c>
      <c r="B716" s="25" t="s">
        <v>25664</v>
      </c>
      <c r="C716" s="4" t="s">
        <v>25665</v>
      </c>
      <c r="D716" s="6">
        <v>13</v>
      </c>
    </row>
    <row r="717" spans="1:4">
      <c r="A717" s="4" t="s">
        <v>27118</v>
      </c>
      <c r="B717" s="25" t="s">
        <v>25664</v>
      </c>
      <c r="C717" s="4" t="s">
        <v>25665</v>
      </c>
      <c r="D717" s="6">
        <v>14</v>
      </c>
    </row>
    <row r="718" spans="1:4">
      <c r="A718" s="4" t="s">
        <v>27262</v>
      </c>
      <c r="B718" s="25" t="s">
        <v>25664</v>
      </c>
      <c r="C718" s="4" t="s">
        <v>25665</v>
      </c>
      <c r="D718" s="6">
        <v>15</v>
      </c>
    </row>
    <row r="719" spans="1:4">
      <c r="A719" s="4" t="s">
        <v>27451</v>
      </c>
      <c r="B719" s="25" t="s">
        <v>25664</v>
      </c>
      <c r="C719" s="4" t="s">
        <v>25665</v>
      </c>
      <c r="D719" s="6">
        <v>15</v>
      </c>
    </row>
    <row r="720" spans="1:4">
      <c r="A720" s="4" t="s">
        <v>32109</v>
      </c>
      <c r="B720" s="25" t="s">
        <v>32110</v>
      </c>
      <c r="C720" s="4" t="s">
        <v>25665</v>
      </c>
      <c r="D720" s="6">
        <v>16</v>
      </c>
    </row>
    <row r="721" spans="1:4">
      <c r="A721" s="4" t="s">
        <v>32229</v>
      </c>
      <c r="B721" s="25" t="s">
        <v>32230</v>
      </c>
      <c r="C721" s="4" t="s">
        <v>25665</v>
      </c>
      <c r="D721" s="6">
        <v>16</v>
      </c>
    </row>
    <row r="722" spans="1:4">
      <c r="A722" s="4" t="s">
        <v>31991</v>
      </c>
      <c r="B722" s="25" t="s">
        <v>31992</v>
      </c>
      <c r="C722" s="4" t="s">
        <v>25665</v>
      </c>
      <c r="D722" s="6">
        <v>17</v>
      </c>
    </row>
    <row r="723" spans="1:4">
      <c r="A723" s="4" t="s">
        <v>27130</v>
      </c>
      <c r="B723" s="25" t="s">
        <v>25664</v>
      </c>
      <c r="C723" s="4" t="s">
        <v>25665</v>
      </c>
      <c r="D723" s="6">
        <v>20</v>
      </c>
    </row>
    <row r="724" spans="1:4">
      <c r="A724" s="4" t="s">
        <v>34234</v>
      </c>
      <c r="B724" s="25" t="s">
        <v>34235</v>
      </c>
      <c r="C724" s="4" t="s">
        <v>25665</v>
      </c>
      <c r="D724" s="6">
        <v>20</v>
      </c>
    </row>
    <row r="725" spans="1:4">
      <c r="A725" s="4" t="s">
        <v>27491</v>
      </c>
      <c r="B725" s="25" t="s">
        <v>27492</v>
      </c>
      <c r="C725" s="4" t="s">
        <v>25665</v>
      </c>
      <c r="D725" s="6">
        <v>22</v>
      </c>
    </row>
    <row r="726" spans="1:4">
      <c r="A726" s="4" t="s">
        <v>27522</v>
      </c>
      <c r="B726" s="25" t="s">
        <v>27523</v>
      </c>
      <c r="C726" s="4" t="s">
        <v>25665</v>
      </c>
      <c r="D726" s="6">
        <v>25</v>
      </c>
    </row>
    <row r="727" spans="1:4">
      <c r="A727" s="4" t="s">
        <v>27311</v>
      </c>
      <c r="B727" s="25" t="s">
        <v>27312</v>
      </c>
      <c r="C727" s="4" t="s">
        <v>25665</v>
      </c>
      <c r="D727" s="6">
        <v>27</v>
      </c>
    </row>
    <row r="728" spans="1:4">
      <c r="A728" s="4" t="s">
        <v>27376</v>
      </c>
      <c r="B728" s="25" t="s">
        <v>25664</v>
      </c>
      <c r="C728" s="4" t="s">
        <v>25665</v>
      </c>
      <c r="D728" s="6">
        <v>30</v>
      </c>
    </row>
    <row r="729" spans="1:4">
      <c r="A729" s="4" t="s">
        <v>27383</v>
      </c>
      <c r="B729" s="25" t="s">
        <v>25664</v>
      </c>
      <c r="C729" s="4" t="s">
        <v>25665</v>
      </c>
      <c r="D729" s="6">
        <v>51</v>
      </c>
    </row>
    <row r="730" spans="1:4">
      <c r="A730" s="4" t="s">
        <v>32129</v>
      </c>
      <c r="B730" s="25" t="s">
        <v>32130</v>
      </c>
      <c r="C730" s="4" t="s">
        <v>25665</v>
      </c>
      <c r="D730" s="6">
        <v>74</v>
      </c>
    </row>
    <row r="731" spans="1:4">
      <c r="A731" s="4" t="s">
        <v>27223</v>
      </c>
      <c r="B731" s="25" t="s">
        <v>27224</v>
      </c>
      <c r="C731" s="4" t="s">
        <v>25665</v>
      </c>
      <c r="D731" s="6">
        <v>97</v>
      </c>
    </row>
    <row r="732" spans="1:4">
      <c r="A732" s="4" t="s">
        <v>27505</v>
      </c>
      <c r="B732" s="25" t="s">
        <v>27506</v>
      </c>
      <c r="C732" s="4" t="s">
        <v>25665</v>
      </c>
      <c r="D732" s="6">
        <v>568</v>
      </c>
    </row>
    <row r="733" spans="1:4">
      <c r="A733" s="4" t="s">
        <v>27352</v>
      </c>
      <c r="B733" s="25" t="s">
        <v>27353</v>
      </c>
      <c r="C733" s="4" t="s">
        <v>25665</v>
      </c>
      <c r="D733" s="6">
        <v>2037</v>
      </c>
    </row>
    <row r="734" spans="1:4">
      <c r="A734" s="4" t="s">
        <v>32792</v>
      </c>
      <c r="B734" s="25" t="s">
        <v>32793</v>
      </c>
      <c r="C734" s="4" t="s">
        <v>25665</v>
      </c>
      <c r="D734" s="6">
        <v>5126</v>
      </c>
    </row>
    <row r="735" spans="1:4">
      <c r="A735" s="4" t="s">
        <v>34079</v>
      </c>
      <c r="B735" s="25" t="s">
        <v>34080</v>
      </c>
      <c r="C735" s="4" t="s">
        <v>25665</v>
      </c>
      <c r="D735" s="6">
        <v>6224</v>
      </c>
    </row>
    <row r="736" spans="1:4">
      <c r="A736" s="4" t="s">
        <v>28605</v>
      </c>
      <c r="B736" s="25" t="s">
        <v>28606</v>
      </c>
      <c r="C736" s="4" t="s">
        <v>28562</v>
      </c>
      <c r="D736" s="6">
        <v>711</v>
      </c>
    </row>
    <row r="737" spans="1:4">
      <c r="A737" s="4" t="s">
        <v>28560</v>
      </c>
      <c r="B737" s="25" t="s">
        <v>28561</v>
      </c>
      <c r="C737" s="4" t="s">
        <v>28562</v>
      </c>
      <c r="D737" s="6">
        <v>4326</v>
      </c>
    </row>
    <row r="738" spans="1:4">
      <c r="A738" s="4" t="s">
        <v>28567</v>
      </c>
      <c r="B738" s="25" t="s">
        <v>28568</v>
      </c>
      <c r="C738" s="4" t="s">
        <v>28551</v>
      </c>
      <c r="D738" s="6">
        <v>1</v>
      </c>
    </row>
    <row r="739" spans="1:4">
      <c r="A739" s="4" t="s">
        <v>28575</v>
      </c>
      <c r="B739" s="25" t="s">
        <v>28576</v>
      </c>
      <c r="C739" s="4" t="s">
        <v>28551</v>
      </c>
      <c r="D739" s="6">
        <v>1</v>
      </c>
    </row>
    <row r="740" spans="1:4">
      <c r="A740" s="4" t="s">
        <v>28583</v>
      </c>
      <c r="B740" s="25" t="s">
        <v>28584</v>
      </c>
      <c r="C740" s="4" t="s">
        <v>28551</v>
      </c>
      <c r="D740" s="6">
        <v>2</v>
      </c>
    </row>
    <row r="741" spans="1:4">
      <c r="A741" s="4" t="s">
        <v>28569</v>
      </c>
      <c r="B741" s="25" t="s">
        <v>28570</v>
      </c>
      <c r="C741" s="4" t="s">
        <v>28551</v>
      </c>
      <c r="D741" s="6">
        <v>5</v>
      </c>
    </row>
    <row r="742" spans="1:4">
      <c r="A742" s="4" t="s">
        <v>28549</v>
      </c>
      <c r="B742" s="25" t="s">
        <v>28550</v>
      </c>
      <c r="C742" s="4" t="s">
        <v>28551</v>
      </c>
      <c r="D742" s="6">
        <v>6</v>
      </c>
    </row>
    <row r="743" spans="1:4">
      <c r="A743" s="4" t="s">
        <v>28571</v>
      </c>
      <c r="B743" s="25" t="s">
        <v>28572</v>
      </c>
      <c r="C743" s="4" t="s">
        <v>28551</v>
      </c>
      <c r="D743" s="6">
        <v>6</v>
      </c>
    </row>
    <row r="744" spans="1:4">
      <c r="A744" s="4" t="s">
        <v>28565</v>
      </c>
      <c r="B744" s="25" t="s">
        <v>28566</v>
      </c>
      <c r="C744" s="4" t="s">
        <v>28551</v>
      </c>
      <c r="D744" s="6">
        <v>9</v>
      </c>
    </row>
    <row r="745" spans="1:4">
      <c r="A745" s="4" t="s">
        <v>28577</v>
      </c>
      <c r="B745" s="25" t="s">
        <v>28578</v>
      </c>
      <c r="C745" s="4" t="s">
        <v>28551</v>
      </c>
      <c r="D745" s="6">
        <v>16</v>
      </c>
    </row>
    <row r="746" spans="1:4">
      <c r="A746" s="4" t="s">
        <v>28585</v>
      </c>
      <c r="B746" s="25" t="s">
        <v>28586</v>
      </c>
      <c r="C746" s="4" t="s">
        <v>28551</v>
      </c>
      <c r="D746" s="6">
        <v>22</v>
      </c>
    </row>
    <row r="747" spans="1:4">
      <c r="A747" s="4" t="s">
        <v>28581</v>
      </c>
      <c r="B747" s="25" t="s">
        <v>28582</v>
      </c>
      <c r="C747" s="4" t="s">
        <v>28551</v>
      </c>
      <c r="D747" s="6">
        <v>35</v>
      </c>
    </row>
    <row r="748" spans="1:4">
      <c r="A748" s="4" t="s">
        <v>28573</v>
      </c>
      <c r="B748" s="25" t="s">
        <v>28574</v>
      </c>
      <c r="C748" s="4" t="s">
        <v>28551</v>
      </c>
      <c r="D748" s="6">
        <v>95</v>
      </c>
    </row>
    <row r="749" spans="1:4">
      <c r="A749" s="4" t="s">
        <v>28579</v>
      </c>
      <c r="B749" s="25" t="s">
        <v>28580</v>
      </c>
      <c r="C749" s="4" t="s">
        <v>28551</v>
      </c>
      <c r="D749" s="6">
        <v>221</v>
      </c>
    </row>
    <row r="750" spans="1:4">
      <c r="A750" s="4" t="s">
        <v>15432</v>
      </c>
      <c r="B750" s="25" t="s">
        <v>15433</v>
      </c>
      <c r="C750" s="4" t="s">
        <v>4387</v>
      </c>
      <c r="D750" s="6">
        <v>1</v>
      </c>
    </row>
    <row r="751" spans="1:4">
      <c r="A751" s="4" t="s">
        <v>30210</v>
      </c>
      <c r="B751" s="25" t="s">
        <v>30211</v>
      </c>
      <c r="C751" s="4" t="s">
        <v>4387</v>
      </c>
      <c r="D751" s="6">
        <v>1</v>
      </c>
    </row>
    <row r="752" spans="1:4">
      <c r="A752" s="4" t="s">
        <v>30724</v>
      </c>
      <c r="B752" s="25" t="s">
        <v>30725</v>
      </c>
      <c r="C752" s="4" t="s">
        <v>4387</v>
      </c>
      <c r="D752" s="6">
        <v>1</v>
      </c>
    </row>
    <row r="753" spans="1:4">
      <c r="A753" s="4" t="s">
        <v>33626</v>
      </c>
      <c r="B753" s="25" t="s">
        <v>33627</v>
      </c>
      <c r="C753" s="4" t="s">
        <v>4387</v>
      </c>
      <c r="D753" s="6">
        <v>1</v>
      </c>
    </row>
    <row r="754" spans="1:4">
      <c r="A754" s="4" t="s">
        <v>10043</v>
      </c>
      <c r="B754" s="25" t="s">
        <v>10044</v>
      </c>
      <c r="C754" s="4" t="s">
        <v>4387</v>
      </c>
      <c r="D754" s="6">
        <v>2</v>
      </c>
    </row>
    <row r="755" spans="1:4">
      <c r="A755" s="4" t="s">
        <v>28464</v>
      </c>
      <c r="B755" s="25" t="s">
        <v>28465</v>
      </c>
      <c r="C755" s="4" t="s">
        <v>4387</v>
      </c>
      <c r="D755" s="6">
        <v>2</v>
      </c>
    </row>
    <row r="756" spans="1:4">
      <c r="A756" s="4" t="s">
        <v>33262</v>
      </c>
      <c r="B756" s="25" t="s">
        <v>33263</v>
      </c>
      <c r="C756" s="4" t="s">
        <v>4387</v>
      </c>
      <c r="D756" s="6">
        <v>2</v>
      </c>
    </row>
    <row r="757" spans="1:4">
      <c r="A757" s="4" t="s">
        <v>8805</v>
      </c>
      <c r="B757" s="25" t="s">
        <v>8806</v>
      </c>
      <c r="C757" s="4" t="s">
        <v>4387</v>
      </c>
      <c r="D757" s="6">
        <v>10</v>
      </c>
    </row>
    <row r="758" spans="1:4">
      <c r="A758" s="4" t="s">
        <v>28504</v>
      </c>
      <c r="B758" s="25" t="s">
        <v>28505</v>
      </c>
      <c r="C758" s="4" t="s">
        <v>4387</v>
      </c>
      <c r="D758" s="6">
        <v>10</v>
      </c>
    </row>
    <row r="759" spans="1:4">
      <c r="A759" s="4" t="s">
        <v>27047</v>
      </c>
      <c r="B759" s="25" t="s">
        <v>27048</v>
      </c>
      <c r="C759" s="4" t="s">
        <v>4387</v>
      </c>
      <c r="D759" s="6">
        <v>19</v>
      </c>
    </row>
    <row r="760" spans="1:4">
      <c r="A760" s="4" t="s">
        <v>23970</v>
      </c>
      <c r="B760" s="25" t="s">
        <v>23971</v>
      </c>
      <c r="C760" s="4" t="s">
        <v>6592</v>
      </c>
      <c r="D760" s="6">
        <v>3</v>
      </c>
    </row>
    <row r="761" spans="1:4">
      <c r="A761" s="4" t="s">
        <v>19927</v>
      </c>
      <c r="B761" s="25" t="s">
        <v>19928</v>
      </c>
      <c r="C761" s="4" t="s">
        <v>6592</v>
      </c>
      <c r="D761" s="6">
        <v>5</v>
      </c>
    </row>
    <row r="762" spans="1:4">
      <c r="B762" s="25" t="s">
        <v>34818</v>
      </c>
      <c r="C762" s="4" t="s">
        <v>35058</v>
      </c>
      <c r="D762" s="4">
        <v>56</v>
      </c>
    </row>
    <row r="763" spans="1:4">
      <c r="B763" s="25" t="s">
        <v>34899</v>
      </c>
      <c r="C763" s="4" t="s">
        <v>35058</v>
      </c>
      <c r="D763" s="4">
        <v>5</v>
      </c>
    </row>
    <row r="764" spans="1:4">
      <c r="B764" s="25" t="s">
        <v>34923</v>
      </c>
      <c r="C764" s="4" t="s">
        <v>35058</v>
      </c>
      <c r="D764" s="4">
        <v>3</v>
      </c>
    </row>
    <row r="765" spans="1:4">
      <c r="B765" s="25" t="s">
        <v>35063</v>
      </c>
      <c r="C765" s="4" t="s">
        <v>35058</v>
      </c>
      <c r="D765" s="4">
        <v>2</v>
      </c>
    </row>
    <row r="766" spans="1:4">
      <c r="B766" s="25" t="s">
        <v>35065</v>
      </c>
      <c r="C766" s="4" t="s">
        <v>35058</v>
      </c>
      <c r="D766" s="4">
        <v>2</v>
      </c>
    </row>
    <row r="767" spans="1:4">
      <c r="B767" s="25" t="s">
        <v>35072</v>
      </c>
      <c r="C767" s="4" t="s">
        <v>35058</v>
      </c>
      <c r="D767" s="4">
        <v>2</v>
      </c>
    </row>
    <row r="768" spans="1:4">
      <c r="B768" s="25" t="s">
        <v>35078</v>
      </c>
      <c r="C768" s="4" t="s">
        <v>35058</v>
      </c>
      <c r="D768" s="4">
        <v>1</v>
      </c>
    </row>
    <row r="769" spans="1:4">
      <c r="B769" s="25" t="s">
        <v>34984</v>
      </c>
      <c r="C769" s="4" t="s">
        <v>35058</v>
      </c>
      <c r="D769" s="4">
        <v>1</v>
      </c>
    </row>
    <row r="770" spans="1:4">
      <c r="B770" s="25" t="s">
        <v>35091</v>
      </c>
      <c r="C770" s="4" t="s">
        <v>35058</v>
      </c>
      <c r="D770" s="4">
        <v>1</v>
      </c>
    </row>
    <row r="771" spans="1:4">
      <c r="B771" s="25" t="s">
        <v>35092</v>
      </c>
      <c r="C771" s="4" t="s">
        <v>35058</v>
      </c>
      <c r="D771" s="4">
        <v>1</v>
      </c>
    </row>
    <row r="772" spans="1:4">
      <c r="B772" s="25" t="s">
        <v>35103</v>
      </c>
      <c r="C772" s="4" t="s">
        <v>35058</v>
      </c>
      <c r="D772" s="4">
        <v>1</v>
      </c>
    </row>
    <row r="773" spans="1:4">
      <c r="A773" s="4" t="s">
        <v>5152</v>
      </c>
      <c r="B773" s="25" t="s">
        <v>5153</v>
      </c>
      <c r="C773" s="4" t="s">
        <v>170</v>
      </c>
      <c r="D773" s="6">
        <v>1</v>
      </c>
    </row>
    <row r="774" spans="1:4">
      <c r="A774" s="4" t="s">
        <v>8247</v>
      </c>
      <c r="B774" s="25" t="s">
        <v>8248</v>
      </c>
      <c r="C774" s="4" t="s">
        <v>170</v>
      </c>
      <c r="D774" s="6">
        <v>1</v>
      </c>
    </row>
    <row r="775" spans="1:4">
      <c r="A775" s="4" t="s">
        <v>18136</v>
      </c>
      <c r="B775" s="25" t="s">
        <v>18137</v>
      </c>
      <c r="C775" s="4" t="s">
        <v>170</v>
      </c>
      <c r="D775" s="6">
        <v>1</v>
      </c>
    </row>
    <row r="776" spans="1:4">
      <c r="A776" s="4" t="s">
        <v>22231</v>
      </c>
      <c r="B776" s="25" t="s">
        <v>22232</v>
      </c>
      <c r="C776" s="4" t="s">
        <v>170</v>
      </c>
      <c r="D776" s="6">
        <v>1</v>
      </c>
    </row>
    <row r="777" spans="1:4">
      <c r="A777" s="4" t="s">
        <v>22747</v>
      </c>
      <c r="B777" s="25" t="s">
        <v>22748</v>
      </c>
      <c r="C777" s="4" t="s">
        <v>170</v>
      </c>
      <c r="D777" s="6">
        <v>1</v>
      </c>
    </row>
    <row r="778" spans="1:4">
      <c r="A778" s="4" t="s">
        <v>25781</v>
      </c>
      <c r="B778" s="25" t="s">
        <v>25782</v>
      </c>
      <c r="C778" s="4" t="s">
        <v>170</v>
      </c>
      <c r="D778" s="6">
        <v>1</v>
      </c>
    </row>
    <row r="779" spans="1:4">
      <c r="A779" s="4" t="s">
        <v>26607</v>
      </c>
      <c r="B779" s="25" t="s">
        <v>26608</v>
      </c>
      <c r="C779" s="4" t="s">
        <v>170</v>
      </c>
      <c r="D779" s="6">
        <v>1</v>
      </c>
    </row>
    <row r="780" spans="1:4">
      <c r="A780" s="4" t="s">
        <v>27600</v>
      </c>
      <c r="B780" s="25" t="s">
        <v>27601</v>
      </c>
      <c r="C780" s="4" t="s">
        <v>170</v>
      </c>
      <c r="D780" s="6">
        <v>1</v>
      </c>
    </row>
    <row r="781" spans="1:4">
      <c r="A781" s="4" t="s">
        <v>29754</v>
      </c>
      <c r="B781" s="25" t="s">
        <v>29755</v>
      </c>
      <c r="C781" s="4" t="s">
        <v>170</v>
      </c>
      <c r="D781" s="6">
        <v>1</v>
      </c>
    </row>
    <row r="782" spans="1:4">
      <c r="A782" s="4" t="s">
        <v>30730</v>
      </c>
      <c r="B782" s="25" t="s">
        <v>30731</v>
      </c>
      <c r="C782" s="4" t="s">
        <v>170</v>
      </c>
      <c r="D782" s="6">
        <v>1</v>
      </c>
    </row>
    <row r="783" spans="1:4">
      <c r="A783" s="4" t="s">
        <v>30997</v>
      </c>
      <c r="B783" s="25" t="s">
        <v>30998</v>
      </c>
      <c r="C783" s="4" t="s">
        <v>170</v>
      </c>
      <c r="D783" s="6">
        <v>1</v>
      </c>
    </row>
    <row r="784" spans="1:4">
      <c r="A784" s="4" t="s">
        <v>31019</v>
      </c>
      <c r="B784" s="25" t="s">
        <v>31020</v>
      </c>
      <c r="C784" s="4" t="s">
        <v>170</v>
      </c>
      <c r="D784" s="6">
        <v>1</v>
      </c>
    </row>
    <row r="785" spans="1:4">
      <c r="A785" s="4" t="s">
        <v>31039</v>
      </c>
      <c r="B785" s="25" t="s">
        <v>31040</v>
      </c>
      <c r="C785" s="4" t="s">
        <v>170</v>
      </c>
      <c r="D785" s="6">
        <v>1</v>
      </c>
    </row>
    <row r="786" spans="1:4">
      <c r="A786" s="4" t="s">
        <v>31069</v>
      </c>
      <c r="B786" s="25" t="s">
        <v>31070</v>
      </c>
      <c r="C786" s="4" t="s">
        <v>170</v>
      </c>
      <c r="D786" s="6">
        <v>1</v>
      </c>
    </row>
    <row r="787" spans="1:4">
      <c r="A787" s="4" t="s">
        <v>31185</v>
      </c>
      <c r="B787" s="25" t="s">
        <v>31186</v>
      </c>
      <c r="C787" s="4" t="s">
        <v>170</v>
      </c>
      <c r="D787" s="6">
        <v>1</v>
      </c>
    </row>
    <row r="788" spans="1:4">
      <c r="A788" s="4" t="s">
        <v>32353</v>
      </c>
      <c r="B788" s="25" t="s">
        <v>32354</v>
      </c>
      <c r="C788" s="4" t="s">
        <v>170</v>
      </c>
      <c r="D788" s="6">
        <v>1</v>
      </c>
    </row>
    <row r="789" spans="1:4">
      <c r="A789" s="4" t="s">
        <v>32561</v>
      </c>
      <c r="B789" s="25" t="s">
        <v>32562</v>
      </c>
      <c r="C789" s="4" t="s">
        <v>170</v>
      </c>
      <c r="D789" s="6">
        <v>1</v>
      </c>
    </row>
    <row r="790" spans="1:4">
      <c r="A790" s="4" t="s">
        <v>33807</v>
      </c>
      <c r="B790" s="25" t="s">
        <v>33808</v>
      </c>
      <c r="C790" s="4" t="s">
        <v>170</v>
      </c>
      <c r="D790" s="6">
        <v>1</v>
      </c>
    </row>
    <row r="791" spans="1:4">
      <c r="A791" s="4" t="s">
        <v>32395</v>
      </c>
      <c r="B791" s="25" t="s">
        <v>32396</v>
      </c>
      <c r="C791" s="4" t="s">
        <v>170</v>
      </c>
      <c r="D791" s="6">
        <v>2</v>
      </c>
    </row>
    <row r="792" spans="1:4">
      <c r="A792" s="4" t="s">
        <v>27629</v>
      </c>
      <c r="B792" s="25" t="s">
        <v>27630</v>
      </c>
      <c r="C792" s="4" t="s">
        <v>170</v>
      </c>
      <c r="D792" s="6">
        <v>3</v>
      </c>
    </row>
    <row r="793" spans="1:4">
      <c r="A793" s="4" t="s">
        <v>27789</v>
      </c>
      <c r="B793" s="25" t="s">
        <v>27790</v>
      </c>
      <c r="C793" s="4" t="s">
        <v>170</v>
      </c>
      <c r="D793" s="6">
        <v>4</v>
      </c>
    </row>
    <row r="794" spans="1:4">
      <c r="A794" s="4" t="s">
        <v>32323</v>
      </c>
      <c r="B794" s="25" t="s">
        <v>32324</v>
      </c>
      <c r="C794" s="4" t="s">
        <v>170</v>
      </c>
      <c r="D794" s="6">
        <v>4</v>
      </c>
    </row>
    <row r="795" spans="1:4">
      <c r="A795" s="4" t="s">
        <v>22081</v>
      </c>
      <c r="B795" s="25" t="s">
        <v>22082</v>
      </c>
      <c r="C795" s="4" t="s">
        <v>170</v>
      </c>
      <c r="D795" s="6">
        <v>5</v>
      </c>
    </row>
    <row r="796" spans="1:4">
      <c r="A796" s="4" t="s">
        <v>29832</v>
      </c>
      <c r="B796" s="25" t="s">
        <v>29833</v>
      </c>
      <c r="C796" s="4" t="s">
        <v>170</v>
      </c>
      <c r="D796" s="6">
        <v>5</v>
      </c>
    </row>
    <row r="797" spans="1:4">
      <c r="A797" s="4" t="s">
        <v>30162</v>
      </c>
      <c r="B797" s="25" t="s">
        <v>30163</v>
      </c>
      <c r="C797" s="4" t="s">
        <v>170</v>
      </c>
      <c r="D797" s="6">
        <v>6</v>
      </c>
    </row>
    <row r="798" spans="1:4">
      <c r="A798" s="4" t="s">
        <v>31053</v>
      </c>
      <c r="B798" s="25" t="s">
        <v>31054</v>
      </c>
      <c r="C798" s="4" t="s">
        <v>170</v>
      </c>
      <c r="D798" s="6">
        <v>7</v>
      </c>
    </row>
    <row r="799" spans="1:4">
      <c r="A799" s="4" t="s">
        <v>30718</v>
      </c>
      <c r="B799" s="25" t="s">
        <v>30719</v>
      </c>
      <c r="C799" s="4" t="s">
        <v>170</v>
      </c>
      <c r="D799" s="6">
        <v>8</v>
      </c>
    </row>
    <row r="800" spans="1:4">
      <c r="A800" s="4" t="s">
        <v>32381</v>
      </c>
      <c r="B800" s="25" t="s">
        <v>32382</v>
      </c>
      <c r="C800" s="4" t="s">
        <v>170</v>
      </c>
      <c r="D800" s="6">
        <v>13</v>
      </c>
    </row>
    <row r="801" spans="1:4">
      <c r="A801" s="4" t="s">
        <v>33171</v>
      </c>
      <c r="B801" s="25" t="s">
        <v>33172</v>
      </c>
      <c r="C801" s="4" t="s">
        <v>170</v>
      </c>
      <c r="D801" s="6">
        <v>14</v>
      </c>
    </row>
    <row r="802" spans="1:4">
      <c r="A802" s="4" t="s">
        <v>29364</v>
      </c>
      <c r="B802" s="25" t="s">
        <v>29365</v>
      </c>
      <c r="C802" s="4" t="s">
        <v>170</v>
      </c>
      <c r="D802" s="6">
        <v>53</v>
      </c>
    </row>
    <row r="803" spans="1:4">
      <c r="A803" s="4" t="s">
        <v>10581</v>
      </c>
      <c r="B803" s="25" t="s">
        <v>10582</v>
      </c>
      <c r="C803" s="4" t="s">
        <v>170</v>
      </c>
      <c r="D803" s="6">
        <v>103</v>
      </c>
    </row>
    <row r="804" spans="1:4">
      <c r="A804" s="4" t="s">
        <v>4</v>
      </c>
      <c r="B804" s="25" t="s">
        <v>5</v>
      </c>
      <c r="C804" s="4" t="s">
        <v>6</v>
      </c>
      <c r="D804" s="6">
        <v>1</v>
      </c>
    </row>
    <row r="805" spans="1:4">
      <c r="A805" s="4" t="s">
        <v>25</v>
      </c>
      <c r="B805" s="25" t="s">
        <v>26</v>
      </c>
      <c r="C805" s="4" t="s">
        <v>6</v>
      </c>
      <c r="D805" s="6">
        <v>1</v>
      </c>
    </row>
    <row r="806" spans="1:4">
      <c r="A806" s="4" t="s">
        <v>39</v>
      </c>
      <c r="B806" s="25" t="s">
        <v>40</v>
      </c>
      <c r="C806" s="4" t="s">
        <v>6</v>
      </c>
      <c r="D806" s="6">
        <v>1</v>
      </c>
    </row>
    <row r="807" spans="1:4">
      <c r="A807" s="4" t="s">
        <v>44</v>
      </c>
      <c r="B807" s="25" t="s">
        <v>45</v>
      </c>
      <c r="C807" s="4" t="s">
        <v>6</v>
      </c>
      <c r="D807" s="6">
        <v>1</v>
      </c>
    </row>
    <row r="808" spans="1:4">
      <c r="A808" s="4" t="s">
        <v>56</v>
      </c>
      <c r="B808" s="25" t="s">
        <v>57</v>
      </c>
      <c r="C808" s="4" t="s">
        <v>6</v>
      </c>
      <c r="D808" s="6">
        <v>1</v>
      </c>
    </row>
    <row r="809" spans="1:4">
      <c r="A809" s="4" t="s">
        <v>60</v>
      </c>
      <c r="B809" s="25" t="s">
        <v>61</v>
      </c>
      <c r="C809" s="4" t="s">
        <v>6</v>
      </c>
      <c r="D809" s="6">
        <v>1</v>
      </c>
    </row>
    <row r="810" spans="1:4">
      <c r="A810" s="4" t="s">
        <v>70</v>
      </c>
      <c r="B810" s="25" t="s">
        <v>71</v>
      </c>
      <c r="C810" s="4" t="s">
        <v>6</v>
      </c>
      <c r="D810" s="6">
        <v>1</v>
      </c>
    </row>
    <row r="811" spans="1:4">
      <c r="A811" s="4" t="s">
        <v>74</v>
      </c>
      <c r="B811" s="25" t="s">
        <v>75</v>
      </c>
      <c r="C811" s="4" t="s">
        <v>6</v>
      </c>
      <c r="D811" s="6">
        <v>1</v>
      </c>
    </row>
    <row r="812" spans="1:4">
      <c r="A812" s="4" t="s">
        <v>80</v>
      </c>
      <c r="B812" s="25" t="s">
        <v>81</v>
      </c>
      <c r="C812" s="4" t="s">
        <v>6</v>
      </c>
      <c r="D812" s="6">
        <v>1</v>
      </c>
    </row>
    <row r="813" spans="1:4">
      <c r="A813" s="4" t="s">
        <v>112</v>
      </c>
      <c r="B813" s="25" t="s">
        <v>113</v>
      </c>
      <c r="C813" s="4" t="s">
        <v>6</v>
      </c>
      <c r="D813" s="6">
        <v>1</v>
      </c>
    </row>
    <row r="814" spans="1:4">
      <c r="A814" s="4" t="s">
        <v>138</v>
      </c>
      <c r="B814" s="25" t="s">
        <v>139</v>
      </c>
      <c r="C814" s="4" t="s">
        <v>6</v>
      </c>
      <c r="D814" s="6">
        <v>1</v>
      </c>
    </row>
    <row r="815" spans="1:4">
      <c r="A815" s="4" t="s">
        <v>148</v>
      </c>
      <c r="B815" s="25" t="s">
        <v>149</v>
      </c>
      <c r="C815" s="4" t="s">
        <v>6</v>
      </c>
      <c r="D815" s="6">
        <v>1</v>
      </c>
    </row>
    <row r="816" spans="1:4">
      <c r="A816" s="4" t="s">
        <v>154</v>
      </c>
      <c r="B816" s="25" t="s">
        <v>155</v>
      </c>
      <c r="C816" s="4" t="s">
        <v>6</v>
      </c>
      <c r="D816" s="6">
        <v>1</v>
      </c>
    </row>
    <row r="817" spans="1:4">
      <c r="A817" s="4" t="s">
        <v>175</v>
      </c>
      <c r="B817" s="25" t="s">
        <v>176</v>
      </c>
      <c r="C817" s="4" t="s">
        <v>6</v>
      </c>
      <c r="D817" s="6">
        <v>1</v>
      </c>
    </row>
    <row r="818" spans="1:4">
      <c r="A818" s="4" t="s">
        <v>189</v>
      </c>
      <c r="B818" s="25" t="s">
        <v>190</v>
      </c>
      <c r="C818" s="4" t="s">
        <v>6</v>
      </c>
      <c r="D818" s="6">
        <v>1</v>
      </c>
    </row>
    <row r="819" spans="1:4">
      <c r="A819" s="4" t="s">
        <v>203</v>
      </c>
      <c r="B819" s="25" t="s">
        <v>204</v>
      </c>
      <c r="C819" s="4" t="s">
        <v>6</v>
      </c>
      <c r="D819" s="6">
        <v>1</v>
      </c>
    </row>
    <row r="820" spans="1:4">
      <c r="A820" s="4" t="s">
        <v>209</v>
      </c>
      <c r="B820" s="25" t="s">
        <v>210</v>
      </c>
      <c r="C820" s="4" t="s">
        <v>6</v>
      </c>
      <c r="D820" s="6">
        <v>1</v>
      </c>
    </row>
    <row r="821" spans="1:4">
      <c r="A821" s="4" t="s">
        <v>211</v>
      </c>
      <c r="B821" s="25" t="s">
        <v>212</v>
      </c>
      <c r="C821" s="4" t="s">
        <v>6</v>
      </c>
      <c r="D821" s="6">
        <v>1</v>
      </c>
    </row>
    <row r="822" spans="1:4">
      <c r="A822" s="4" t="s">
        <v>243</v>
      </c>
      <c r="B822" s="25" t="s">
        <v>244</v>
      </c>
      <c r="C822" s="4" t="s">
        <v>6</v>
      </c>
      <c r="D822" s="6">
        <v>1</v>
      </c>
    </row>
    <row r="823" spans="1:4">
      <c r="A823" s="4" t="s">
        <v>247</v>
      </c>
      <c r="B823" s="25" t="s">
        <v>248</v>
      </c>
      <c r="C823" s="4" t="s">
        <v>6</v>
      </c>
      <c r="D823" s="6">
        <v>1</v>
      </c>
    </row>
    <row r="824" spans="1:4">
      <c r="A824" s="4" t="s">
        <v>249</v>
      </c>
      <c r="B824" s="25" t="s">
        <v>250</v>
      </c>
      <c r="C824" s="4" t="s">
        <v>6</v>
      </c>
      <c r="D824" s="6">
        <v>1</v>
      </c>
    </row>
    <row r="825" spans="1:4">
      <c r="A825" s="4" t="s">
        <v>281</v>
      </c>
      <c r="B825" s="25" t="s">
        <v>282</v>
      </c>
      <c r="C825" s="4" t="s">
        <v>6</v>
      </c>
      <c r="D825" s="6">
        <v>1</v>
      </c>
    </row>
    <row r="826" spans="1:4">
      <c r="A826" s="4" t="s">
        <v>285</v>
      </c>
      <c r="B826" s="25" t="s">
        <v>286</v>
      </c>
      <c r="C826" s="4" t="s">
        <v>6</v>
      </c>
      <c r="D826" s="6">
        <v>1</v>
      </c>
    </row>
    <row r="827" spans="1:4">
      <c r="A827" s="4" t="s">
        <v>297</v>
      </c>
      <c r="B827" s="25" t="s">
        <v>298</v>
      </c>
      <c r="C827" s="4" t="s">
        <v>6</v>
      </c>
      <c r="D827" s="6">
        <v>1</v>
      </c>
    </row>
    <row r="828" spans="1:4">
      <c r="A828" s="4" t="s">
        <v>301</v>
      </c>
      <c r="B828" s="25" t="s">
        <v>302</v>
      </c>
      <c r="C828" s="4" t="s">
        <v>6</v>
      </c>
      <c r="D828" s="6">
        <v>1</v>
      </c>
    </row>
    <row r="829" spans="1:4">
      <c r="A829" s="4" t="s">
        <v>321</v>
      </c>
      <c r="B829" s="25" t="s">
        <v>322</v>
      </c>
      <c r="C829" s="4" t="s">
        <v>6</v>
      </c>
      <c r="D829" s="6">
        <v>1</v>
      </c>
    </row>
    <row r="830" spans="1:4">
      <c r="A830" s="4" t="s">
        <v>339</v>
      </c>
      <c r="B830" s="25" t="s">
        <v>340</v>
      </c>
      <c r="C830" s="4" t="s">
        <v>6</v>
      </c>
      <c r="D830" s="6">
        <v>1</v>
      </c>
    </row>
    <row r="831" spans="1:4">
      <c r="A831" s="4" t="s">
        <v>355</v>
      </c>
      <c r="B831" s="25" t="s">
        <v>356</v>
      </c>
      <c r="C831" s="4" t="s">
        <v>6</v>
      </c>
      <c r="D831" s="6">
        <v>1</v>
      </c>
    </row>
    <row r="832" spans="1:4">
      <c r="A832" s="4" t="s">
        <v>359</v>
      </c>
      <c r="B832" s="25" t="s">
        <v>360</v>
      </c>
      <c r="C832" s="4" t="s">
        <v>6</v>
      </c>
      <c r="D832" s="6">
        <v>1</v>
      </c>
    </row>
    <row r="833" spans="1:4">
      <c r="A833" s="4" t="s">
        <v>361</v>
      </c>
      <c r="B833" s="25" t="s">
        <v>362</v>
      </c>
      <c r="C833" s="4" t="s">
        <v>6</v>
      </c>
      <c r="D833" s="6">
        <v>1</v>
      </c>
    </row>
    <row r="834" spans="1:4">
      <c r="A834" s="4" t="s">
        <v>379</v>
      </c>
      <c r="B834" s="25" t="s">
        <v>380</v>
      </c>
      <c r="C834" s="4" t="s">
        <v>6</v>
      </c>
      <c r="D834" s="6">
        <v>1</v>
      </c>
    </row>
    <row r="835" spans="1:4">
      <c r="A835" s="4" t="s">
        <v>381</v>
      </c>
      <c r="B835" s="25" t="s">
        <v>382</v>
      </c>
      <c r="C835" s="4" t="s">
        <v>6</v>
      </c>
      <c r="D835" s="6">
        <v>1</v>
      </c>
    </row>
    <row r="836" spans="1:4">
      <c r="A836" s="4" t="s">
        <v>393</v>
      </c>
      <c r="B836" s="25" t="s">
        <v>394</v>
      </c>
      <c r="C836" s="4" t="s">
        <v>6</v>
      </c>
      <c r="D836" s="6">
        <v>1</v>
      </c>
    </row>
    <row r="837" spans="1:4">
      <c r="A837" s="4" t="s">
        <v>397</v>
      </c>
      <c r="B837" s="25" t="s">
        <v>398</v>
      </c>
      <c r="C837" s="4" t="s">
        <v>6</v>
      </c>
      <c r="D837" s="6">
        <v>1</v>
      </c>
    </row>
    <row r="838" spans="1:4">
      <c r="A838" s="4" t="s">
        <v>401</v>
      </c>
      <c r="B838" s="25" t="s">
        <v>402</v>
      </c>
      <c r="C838" s="4" t="s">
        <v>6</v>
      </c>
      <c r="D838" s="6">
        <v>1</v>
      </c>
    </row>
    <row r="839" spans="1:4">
      <c r="A839" s="4" t="s">
        <v>405</v>
      </c>
      <c r="B839" s="25" t="s">
        <v>406</v>
      </c>
      <c r="C839" s="4" t="s">
        <v>6</v>
      </c>
      <c r="D839" s="6">
        <v>1</v>
      </c>
    </row>
    <row r="840" spans="1:4">
      <c r="A840" s="4" t="s">
        <v>409</v>
      </c>
      <c r="B840" s="25" t="s">
        <v>410</v>
      </c>
      <c r="C840" s="4" t="s">
        <v>6</v>
      </c>
      <c r="D840" s="6">
        <v>1</v>
      </c>
    </row>
    <row r="841" spans="1:4">
      <c r="A841" s="4" t="s">
        <v>415</v>
      </c>
      <c r="B841" s="25" t="s">
        <v>416</v>
      </c>
      <c r="C841" s="4" t="s">
        <v>6</v>
      </c>
      <c r="D841" s="6">
        <v>1</v>
      </c>
    </row>
    <row r="842" spans="1:4">
      <c r="A842" s="4" t="s">
        <v>419</v>
      </c>
      <c r="B842" s="25" t="s">
        <v>420</v>
      </c>
      <c r="C842" s="4" t="s">
        <v>6</v>
      </c>
      <c r="D842" s="6">
        <v>1</v>
      </c>
    </row>
    <row r="843" spans="1:4">
      <c r="A843" s="4" t="s">
        <v>421</v>
      </c>
      <c r="B843" s="25" t="s">
        <v>422</v>
      </c>
      <c r="C843" s="4" t="s">
        <v>6</v>
      </c>
      <c r="D843" s="6">
        <v>1</v>
      </c>
    </row>
    <row r="844" spans="1:4">
      <c r="A844" s="4" t="s">
        <v>435</v>
      </c>
      <c r="B844" s="25" t="s">
        <v>436</v>
      </c>
      <c r="C844" s="4" t="s">
        <v>6</v>
      </c>
      <c r="D844" s="6">
        <v>1</v>
      </c>
    </row>
    <row r="845" spans="1:4">
      <c r="A845" s="4" t="s">
        <v>463</v>
      </c>
      <c r="B845" s="25" t="s">
        <v>464</v>
      </c>
      <c r="C845" s="4" t="s">
        <v>6</v>
      </c>
      <c r="D845" s="6">
        <v>1</v>
      </c>
    </row>
    <row r="846" spans="1:4">
      <c r="A846" s="4" t="s">
        <v>473</v>
      </c>
      <c r="B846" s="25" t="s">
        <v>474</v>
      </c>
      <c r="C846" s="4" t="s">
        <v>6</v>
      </c>
      <c r="D846" s="6">
        <v>1</v>
      </c>
    </row>
    <row r="847" spans="1:4">
      <c r="A847" s="4" t="s">
        <v>477</v>
      </c>
      <c r="B847" s="25" t="s">
        <v>478</v>
      </c>
      <c r="C847" s="4" t="s">
        <v>6</v>
      </c>
      <c r="D847" s="6">
        <v>1</v>
      </c>
    </row>
    <row r="848" spans="1:4">
      <c r="A848" s="4" t="s">
        <v>479</v>
      </c>
      <c r="B848" s="25" t="s">
        <v>480</v>
      </c>
      <c r="C848" s="4" t="s">
        <v>6</v>
      </c>
      <c r="D848" s="6">
        <v>1</v>
      </c>
    </row>
    <row r="849" spans="1:4">
      <c r="A849" s="4" t="s">
        <v>499</v>
      </c>
      <c r="B849" s="25" t="s">
        <v>500</v>
      </c>
      <c r="C849" s="4" t="s">
        <v>6</v>
      </c>
      <c r="D849" s="6">
        <v>1</v>
      </c>
    </row>
    <row r="850" spans="1:4">
      <c r="A850" s="4" t="s">
        <v>503</v>
      </c>
      <c r="B850" s="25" t="s">
        <v>504</v>
      </c>
      <c r="C850" s="4" t="s">
        <v>6</v>
      </c>
      <c r="D850" s="6">
        <v>1</v>
      </c>
    </row>
    <row r="851" spans="1:4">
      <c r="A851" s="4" t="s">
        <v>505</v>
      </c>
      <c r="B851" s="25" t="s">
        <v>506</v>
      </c>
      <c r="C851" s="4" t="s">
        <v>6</v>
      </c>
      <c r="D851" s="6">
        <v>1</v>
      </c>
    </row>
    <row r="852" spans="1:4">
      <c r="A852" s="4" t="s">
        <v>511</v>
      </c>
      <c r="B852" s="25" t="s">
        <v>512</v>
      </c>
      <c r="C852" s="4" t="s">
        <v>6</v>
      </c>
      <c r="D852" s="6">
        <v>1</v>
      </c>
    </row>
    <row r="853" spans="1:4">
      <c r="A853" s="4" t="s">
        <v>519</v>
      </c>
      <c r="B853" s="25" t="s">
        <v>520</v>
      </c>
      <c r="C853" s="4" t="s">
        <v>6</v>
      </c>
      <c r="D853" s="6">
        <v>1</v>
      </c>
    </row>
    <row r="854" spans="1:4">
      <c r="A854" s="4" t="s">
        <v>521</v>
      </c>
      <c r="B854" s="25" t="s">
        <v>522</v>
      </c>
      <c r="C854" s="4" t="s">
        <v>6</v>
      </c>
      <c r="D854" s="6">
        <v>1</v>
      </c>
    </row>
    <row r="855" spans="1:4">
      <c r="A855" s="4" t="s">
        <v>537</v>
      </c>
      <c r="B855" s="25" t="s">
        <v>538</v>
      </c>
      <c r="C855" s="4" t="s">
        <v>6</v>
      </c>
      <c r="D855" s="6">
        <v>1</v>
      </c>
    </row>
    <row r="856" spans="1:4">
      <c r="A856" s="4" t="s">
        <v>551</v>
      </c>
      <c r="B856" s="25" t="s">
        <v>552</v>
      </c>
      <c r="C856" s="4" t="s">
        <v>6</v>
      </c>
      <c r="D856" s="6">
        <v>1</v>
      </c>
    </row>
    <row r="857" spans="1:4">
      <c r="A857" s="4" t="s">
        <v>553</v>
      </c>
      <c r="B857" s="25" t="s">
        <v>554</v>
      </c>
      <c r="C857" s="4" t="s">
        <v>6</v>
      </c>
      <c r="D857" s="6">
        <v>1</v>
      </c>
    </row>
    <row r="858" spans="1:4">
      <c r="A858" s="4" t="s">
        <v>575</v>
      </c>
      <c r="B858" s="25" t="s">
        <v>576</v>
      </c>
      <c r="C858" s="4" t="s">
        <v>6</v>
      </c>
      <c r="D858" s="6">
        <v>1</v>
      </c>
    </row>
    <row r="859" spans="1:4">
      <c r="A859" s="4" t="s">
        <v>611</v>
      </c>
      <c r="B859" s="25" t="s">
        <v>612</v>
      </c>
      <c r="C859" s="4" t="s">
        <v>6</v>
      </c>
      <c r="D859" s="6">
        <v>1</v>
      </c>
    </row>
    <row r="860" spans="1:4">
      <c r="A860" s="4" t="s">
        <v>617</v>
      </c>
      <c r="B860" s="25" t="s">
        <v>618</v>
      </c>
      <c r="C860" s="4" t="s">
        <v>6</v>
      </c>
      <c r="D860" s="6">
        <v>1</v>
      </c>
    </row>
    <row r="861" spans="1:4">
      <c r="A861" s="4" t="s">
        <v>621</v>
      </c>
      <c r="B861" s="25" t="s">
        <v>622</v>
      </c>
      <c r="C861" s="4" t="s">
        <v>6</v>
      </c>
      <c r="D861" s="6">
        <v>1</v>
      </c>
    </row>
    <row r="862" spans="1:4">
      <c r="A862" s="4" t="s">
        <v>627</v>
      </c>
      <c r="B862" s="25" t="s">
        <v>628</v>
      </c>
      <c r="C862" s="4" t="s">
        <v>6</v>
      </c>
      <c r="D862" s="6">
        <v>1</v>
      </c>
    </row>
    <row r="863" spans="1:4">
      <c r="A863" s="4" t="s">
        <v>635</v>
      </c>
      <c r="B863" s="25" t="s">
        <v>636</v>
      </c>
      <c r="C863" s="4" t="s">
        <v>6</v>
      </c>
      <c r="D863" s="6">
        <v>1</v>
      </c>
    </row>
    <row r="864" spans="1:4">
      <c r="A864" s="4" t="s">
        <v>637</v>
      </c>
      <c r="B864" s="25" t="s">
        <v>638</v>
      </c>
      <c r="C864" s="4" t="s">
        <v>6</v>
      </c>
      <c r="D864" s="6">
        <v>1</v>
      </c>
    </row>
    <row r="865" spans="1:4">
      <c r="A865" s="4" t="s">
        <v>639</v>
      </c>
      <c r="B865" s="25" t="s">
        <v>640</v>
      </c>
      <c r="C865" s="4" t="s">
        <v>6</v>
      </c>
      <c r="D865" s="6">
        <v>1</v>
      </c>
    </row>
    <row r="866" spans="1:4">
      <c r="A866" s="4" t="s">
        <v>687</v>
      </c>
      <c r="B866" s="25" t="s">
        <v>688</v>
      </c>
      <c r="C866" s="4" t="s">
        <v>6</v>
      </c>
      <c r="D866" s="6">
        <v>1</v>
      </c>
    </row>
    <row r="867" spans="1:4">
      <c r="A867" s="4" t="s">
        <v>691</v>
      </c>
      <c r="B867" s="25" t="s">
        <v>692</v>
      </c>
      <c r="C867" s="4" t="s">
        <v>6</v>
      </c>
      <c r="D867" s="6">
        <v>1</v>
      </c>
    </row>
    <row r="868" spans="1:4">
      <c r="A868" s="4" t="s">
        <v>697</v>
      </c>
      <c r="B868" s="25" t="s">
        <v>698</v>
      </c>
      <c r="C868" s="4" t="s">
        <v>6</v>
      </c>
      <c r="D868" s="6">
        <v>1</v>
      </c>
    </row>
    <row r="869" spans="1:4">
      <c r="A869" s="4" t="s">
        <v>717</v>
      </c>
      <c r="B869" s="25" t="s">
        <v>718</v>
      </c>
      <c r="C869" s="4" t="s">
        <v>6</v>
      </c>
      <c r="D869" s="6">
        <v>1</v>
      </c>
    </row>
    <row r="870" spans="1:4">
      <c r="A870" s="4" t="s">
        <v>723</v>
      </c>
      <c r="B870" s="25" t="s">
        <v>724</v>
      </c>
      <c r="C870" s="4" t="s">
        <v>6</v>
      </c>
      <c r="D870" s="6">
        <v>1</v>
      </c>
    </row>
    <row r="871" spans="1:4">
      <c r="A871" s="4" t="s">
        <v>729</v>
      </c>
      <c r="B871" s="25" t="s">
        <v>730</v>
      </c>
      <c r="C871" s="4" t="s">
        <v>6</v>
      </c>
      <c r="D871" s="6">
        <v>1</v>
      </c>
    </row>
    <row r="872" spans="1:4">
      <c r="A872" s="4" t="s">
        <v>743</v>
      </c>
      <c r="B872" s="25" t="s">
        <v>744</v>
      </c>
      <c r="C872" s="4" t="s">
        <v>6</v>
      </c>
      <c r="D872" s="6">
        <v>1</v>
      </c>
    </row>
    <row r="873" spans="1:4">
      <c r="A873" s="4" t="s">
        <v>771</v>
      </c>
      <c r="B873" s="25" t="s">
        <v>772</v>
      </c>
      <c r="C873" s="4" t="s">
        <v>6</v>
      </c>
      <c r="D873" s="6">
        <v>1</v>
      </c>
    </row>
    <row r="874" spans="1:4">
      <c r="A874" s="4" t="s">
        <v>783</v>
      </c>
      <c r="B874" s="25" t="s">
        <v>784</v>
      </c>
      <c r="C874" s="4" t="s">
        <v>6</v>
      </c>
      <c r="D874" s="6">
        <v>1</v>
      </c>
    </row>
    <row r="875" spans="1:4">
      <c r="A875" s="4" t="s">
        <v>789</v>
      </c>
      <c r="B875" s="25" t="s">
        <v>790</v>
      </c>
      <c r="C875" s="4" t="s">
        <v>6</v>
      </c>
      <c r="D875" s="6">
        <v>1</v>
      </c>
    </row>
    <row r="876" spans="1:4">
      <c r="A876" s="4" t="s">
        <v>803</v>
      </c>
      <c r="B876" s="25" t="s">
        <v>804</v>
      </c>
      <c r="C876" s="4" t="s">
        <v>6</v>
      </c>
      <c r="D876" s="6">
        <v>1</v>
      </c>
    </row>
    <row r="877" spans="1:4">
      <c r="A877" s="4" t="s">
        <v>805</v>
      </c>
      <c r="B877" s="25" t="s">
        <v>806</v>
      </c>
      <c r="C877" s="4" t="s">
        <v>6</v>
      </c>
      <c r="D877" s="6">
        <v>1</v>
      </c>
    </row>
    <row r="878" spans="1:4">
      <c r="A878" s="4" t="s">
        <v>813</v>
      </c>
      <c r="B878" s="25" t="s">
        <v>814</v>
      </c>
      <c r="C878" s="4" t="s">
        <v>6</v>
      </c>
      <c r="D878" s="6">
        <v>1</v>
      </c>
    </row>
    <row r="879" spans="1:4">
      <c r="A879" s="4" t="s">
        <v>831</v>
      </c>
      <c r="B879" s="25" t="s">
        <v>832</v>
      </c>
      <c r="C879" s="4" t="s">
        <v>6</v>
      </c>
      <c r="D879" s="6">
        <v>1</v>
      </c>
    </row>
    <row r="880" spans="1:4">
      <c r="A880" s="4" t="s">
        <v>855</v>
      </c>
      <c r="B880" s="25" t="s">
        <v>856</v>
      </c>
      <c r="C880" s="4" t="s">
        <v>6</v>
      </c>
      <c r="D880" s="6">
        <v>1</v>
      </c>
    </row>
    <row r="881" spans="1:4">
      <c r="A881" s="4" t="s">
        <v>865</v>
      </c>
      <c r="B881" s="25" t="s">
        <v>866</v>
      </c>
      <c r="C881" s="4" t="s">
        <v>6</v>
      </c>
      <c r="D881" s="6">
        <v>1</v>
      </c>
    </row>
    <row r="882" spans="1:4">
      <c r="A882" s="4" t="s">
        <v>895</v>
      </c>
      <c r="B882" s="25" t="s">
        <v>896</v>
      </c>
      <c r="C882" s="4" t="s">
        <v>6</v>
      </c>
      <c r="D882" s="6">
        <v>1</v>
      </c>
    </row>
    <row r="883" spans="1:4">
      <c r="A883" s="4" t="s">
        <v>929</v>
      </c>
      <c r="B883" s="25" t="s">
        <v>930</v>
      </c>
      <c r="C883" s="4" t="s">
        <v>6</v>
      </c>
      <c r="D883" s="6">
        <v>1</v>
      </c>
    </row>
    <row r="884" spans="1:4">
      <c r="A884" s="4" t="s">
        <v>935</v>
      </c>
      <c r="B884" s="25" t="s">
        <v>936</v>
      </c>
      <c r="C884" s="4" t="s">
        <v>6</v>
      </c>
      <c r="D884" s="6">
        <v>1</v>
      </c>
    </row>
    <row r="885" spans="1:4">
      <c r="A885" s="4" t="s">
        <v>943</v>
      </c>
      <c r="B885" s="25" t="s">
        <v>944</v>
      </c>
      <c r="C885" s="4" t="s">
        <v>6</v>
      </c>
      <c r="D885" s="6">
        <v>1</v>
      </c>
    </row>
    <row r="886" spans="1:4">
      <c r="A886" s="4" t="s">
        <v>945</v>
      </c>
      <c r="B886" s="25" t="s">
        <v>946</v>
      </c>
      <c r="C886" s="4" t="s">
        <v>6</v>
      </c>
      <c r="D886" s="6">
        <v>1</v>
      </c>
    </row>
    <row r="887" spans="1:4">
      <c r="A887" s="4" t="s">
        <v>955</v>
      </c>
      <c r="B887" s="25" t="s">
        <v>956</v>
      </c>
      <c r="C887" s="4" t="s">
        <v>6</v>
      </c>
      <c r="D887" s="6">
        <v>1</v>
      </c>
    </row>
    <row r="888" spans="1:4">
      <c r="A888" s="4" t="s">
        <v>957</v>
      </c>
      <c r="B888" s="25" t="s">
        <v>958</v>
      </c>
      <c r="C888" s="4" t="s">
        <v>6</v>
      </c>
      <c r="D888" s="6">
        <v>1</v>
      </c>
    </row>
    <row r="889" spans="1:4">
      <c r="A889" s="4" t="s">
        <v>965</v>
      </c>
      <c r="B889" s="25" t="s">
        <v>966</v>
      </c>
      <c r="C889" s="4" t="s">
        <v>6</v>
      </c>
      <c r="D889" s="6">
        <v>1</v>
      </c>
    </row>
    <row r="890" spans="1:4">
      <c r="A890" s="4" t="s">
        <v>971</v>
      </c>
      <c r="B890" s="25" t="s">
        <v>972</v>
      </c>
      <c r="C890" s="4" t="s">
        <v>6</v>
      </c>
      <c r="D890" s="6">
        <v>1</v>
      </c>
    </row>
    <row r="891" spans="1:4">
      <c r="A891" s="4" t="s">
        <v>987</v>
      </c>
      <c r="B891" s="25" t="s">
        <v>988</v>
      </c>
      <c r="C891" s="4" t="s">
        <v>6</v>
      </c>
      <c r="D891" s="6">
        <v>1</v>
      </c>
    </row>
    <row r="892" spans="1:4">
      <c r="A892" s="4" t="s">
        <v>995</v>
      </c>
      <c r="B892" s="25" t="s">
        <v>996</v>
      </c>
      <c r="C892" s="4" t="s">
        <v>6</v>
      </c>
      <c r="D892" s="6">
        <v>1</v>
      </c>
    </row>
    <row r="893" spans="1:4">
      <c r="A893" s="4" t="s">
        <v>1001</v>
      </c>
      <c r="B893" s="25" t="s">
        <v>1002</v>
      </c>
      <c r="C893" s="4" t="s">
        <v>6</v>
      </c>
      <c r="D893" s="6">
        <v>1</v>
      </c>
    </row>
    <row r="894" spans="1:4">
      <c r="A894" s="4" t="s">
        <v>1039</v>
      </c>
      <c r="B894" s="25" t="s">
        <v>1040</v>
      </c>
      <c r="C894" s="4" t="s">
        <v>6</v>
      </c>
      <c r="D894" s="6">
        <v>1</v>
      </c>
    </row>
    <row r="895" spans="1:4">
      <c r="A895" s="4" t="s">
        <v>1075</v>
      </c>
      <c r="B895" s="25" t="s">
        <v>1076</v>
      </c>
      <c r="C895" s="4" t="s">
        <v>6</v>
      </c>
      <c r="D895" s="6">
        <v>1</v>
      </c>
    </row>
    <row r="896" spans="1:4">
      <c r="A896" s="4" t="s">
        <v>1077</v>
      </c>
      <c r="B896" s="25" t="s">
        <v>1078</v>
      </c>
      <c r="C896" s="4" t="s">
        <v>6</v>
      </c>
      <c r="D896" s="6">
        <v>1</v>
      </c>
    </row>
    <row r="897" spans="1:4">
      <c r="A897" s="4" t="s">
        <v>1081</v>
      </c>
      <c r="B897" s="25" t="s">
        <v>1082</v>
      </c>
      <c r="C897" s="4" t="s">
        <v>6</v>
      </c>
      <c r="D897" s="6">
        <v>1</v>
      </c>
    </row>
    <row r="898" spans="1:4">
      <c r="A898" s="4" t="s">
        <v>1083</v>
      </c>
      <c r="B898" s="25" t="s">
        <v>1084</v>
      </c>
      <c r="C898" s="4" t="s">
        <v>6</v>
      </c>
      <c r="D898" s="6">
        <v>1</v>
      </c>
    </row>
    <row r="899" spans="1:4">
      <c r="A899" s="4" t="s">
        <v>1093</v>
      </c>
      <c r="B899" s="25" t="s">
        <v>1094</v>
      </c>
      <c r="C899" s="4" t="s">
        <v>6</v>
      </c>
      <c r="D899" s="6">
        <v>1</v>
      </c>
    </row>
    <row r="900" spans="1:4">
      <c r="A900" s="4" t="s">
        <v>1103</v>
      </c>
      <c r="B900" s="25" t="s">
        <v>1104</v>
      </c>
      <c r="C900" s="4" t="s">
        <v>6</v>
      </c>
      <c r="D900" s="6">
        <v>1</v>
      </c>
    </row>
    <row r="901" spans="1:4">
      <c r="A901" s="4" t="s">
        <v>1119</v>
      </c>
      <c r="B901" s="25" t="s">
        <v>1120</v>
      </c>
      <c r="C901" s="4" t="s">
        <v>6</v>
      </c>
      <c r="D901" s="6">
        <v>1</v>
      </c>
    </row>
    <row r="902" spans="1:4">
      <c r="A902" s="4" t="s">
        <v>1137</v>
      </c>
      <c r="B902" s="25" t="s">
        <v>1138</v>
      </c>
      <c r="C902" s="4" t="s">
        <v>6</v>
      </c>
      <c r="D902" s="6">
        <v>1</v>
      </c>
    </row>
    <row r="903" spans="1:4">
      <c r="A903" s="4" t="s">
        <v>1143</v>
      </c>
      <c r="B903" s="25" t="s">
        <v>1144</v>
      </c>
      <c r="C903" s="4" t="s">
        <v>6</v>
      </c>
      <c r="D903" s="6">
        <v>1</v>
      </c>
    </row>
    <row r="904" spans="1:4">
      <c r="A904" s="4" t="s">
        <v>1153</v>
      </c>
      <c r="B904" s="25" t="s">
        <v>1154</v>
      </c>
      <c r="C904" s="4" t="s">
        <v>6</v>
      </c>
      <c r="D904" s="6">
        <v>1</v>
      </c>
    </row>
    <row r="905" spans="1:4">
      <c r="A905" s="4" t="s">
        <v>1181</v>
      </c>
      <c r="B905" s="25" t="s">
        <v>1182</v>
      </c>
      <c r="C905" s="4" t="s">
        <v>6</v>
      </c>
      <c r="D905" s="6">
        <v>1</v>
      </c>
    </row>
    <row r="906" spans="1:4">
      <c r="A906" s="4" t="s">
        <v>1195</v>
      </c>
      <c r="B906" s="25" t="s">
        <v>1196</v>
      </c>
      <c r="C906" s="4" t="s">
        <v>6</v>
      </c>
      <c r="D906" s="6">
        <v>1</v>
      </c>
    </row>
    <row r="907" spans="1:4">
      <c r="A907" s="4" t="s">
        <v>1223</v>
      </c>
      <c r="B907" s="25" t="s">
        <v>1224</v>
      </c>
      <c r="C907" s="4" t="s">
        <v>6</v>
      </c>
      <c r="D907" s="6">
        <v>1</v>
      </c>
    </row>
    <row r="908" spans="1:4">
      <c r="A908" s="4" t="s">
        <v>1225</v>
      </c>
      <c r="B908" s="25" t="s">
        <v>1226</v>
      </c>
      <c r="C908" s="4" t="s">
        <v>6</v>
      </c>
      <c r="D908" s="6">
        <v>1</v>
      </c>
    </row>
    <row r="909" spans="1:4">
      <c r="A909" s="4" t="s">
        <v>1231</v>
      </c>
      <c r="B909" s="25" t="s">
        <v>1232</v>
      </c>
      <c r="C909" s="4" t="s">
        <v>6</v>
      </c>
      <c r="D909" s="6">
        <v>1</v>
      </c>
    </row>
    <row r="910" spans="1:4">
      <c r="A910" s="4" t="s">
        <v>1241</v>
      </c>
      <c r="B910" s="25" t="s">
        <v>1242</v>
      </c>
      <c r="C910" s="4" t="s">
        <v>6</v>
      </c>
      <c r="D910" s="6">
        <v>1</v>
      </c>
    </row>
    <row r="911" spans="1:4">
      <c r="A911" s="4" t="s">
        <v>1277</v>
      </c>
      <c r="B911" s="25" t="s">
        <v>1278</v>
      </c>
      <c r="C911" s="4" t="s">
        <v>6</v>
      </c>
      <c r="D911" s="6">
        <v>1</v>
      </c>
    </row>
    <row r="912" spans="1:4">
      <c r="A912" s="4" t="s">
        <v>1281</v>
      </c>
      <c r="B912" s="25" t="s">
        <v>1282</v>
      </c>
      <c r="C912" s="4" t="s">
        <v>6</v>
      </c>
      <c r="D912" s="6">
        <v>1</v>
      </c>
    </row>
    <row r="913" spans="1:4">
      <c r="A913" s="4" t="s">
        <v>1299</v>
      </c>
      <c r="B913" s="25" t="s">
        <v>1300</v>
      </c>
      <c r="C913" s="4" t="s">
        <v>6</v>
      </c>
      <c r="D913" s="6">
        <v>1</v>
      </c>
    </row>
    <row r="914" spans="1:4">
      <c r="A914" s="4" t="s">
        <v>1307</v>
      </c>
      <c r="B914" s="25" t="s">
        <v>1308</v>
      </c>
      <c r="C914" s="4" t="s">
        <v>6</v>
      </c>
      <c r="D914" s="6">
        <v>1</v>
      </c>
    </row>
    <row r="915" spans="1:4">
      <c r="A915" s="4" t="s">
        <v>1313</v>
      </c>
      <c r="B915" s="25" t="s">
        <v>1314</v>
      </c>
      <c r="C915" s="4" t="s">
        <v>6</v>
      </c>
      <c r="D915" s="6">
        <v>1</v>
      </c>
    </row>
    <row r="916" spans="1:4">
      <c r="A916" s="4" t="s">
        <v>1319</v>
      </c>
      <c r="B916" s="25" t="s">
        <v>1320</v>
      </c>
      <c r="C916" s="4" t="s">
        <v>6</v>
      </c>
      <c r="D916" s="6">
        <v>1</v>
      </c>
    </row>
    <row r="917" spans="1:4">
      <c r="A917" s="4" t="s">
        <v>1357</v>
      </c>
      <c r="B917" s="25" t="s">
        <v>1358</v>
      </c>
      <c r="C917" s="4" t="s">
        <v>6</v>
      </c>
      <c r="D917" s="6">
        <v>1</v>
      </c>
    </row>
    <row r="918" spans="1:4">
      <c r="A918" s="4" t="s">
        <v>1361</v>
      </c>
      <c r="B918" s="25" t="s">
        <v>1362</v>
      </c>
      <c r="C918" s="4" t="s">
        <v>6</v>
      </c>
      <c r="D918" s="6">
        <v>1</v>
      </c>
    </row>
    <row r="919" spans="1:4">
      <c r="A919" s="4" t="s">
        <v>1381</v>
      </c>
      <c r="B919" s="25" t="s">
        <v>1382</v>
      </c>
      <c r="C919" s="4" t="s">
        <v>6</v>
      </c>
      <c r="D919" s="6">
        <v>1</v>
      </c>
    </row>
    <row r="920" spans="1:4">
      <c r="A920" s="4" t="s">
        <v>1389</v>
      </c>
      <c r="B920" s="25" t="s">
        <v>1390</v>
      </c>
      <c r="C920" s="4" t="s">
        <v>6</v>
      </c>
      <c r="D920" s="6">
        <v>1</v>
      </c>
    </row>
    <row r="921" spans="1:4">
      <c r="A921" s="4" t="s">
        <v>1395</v>
      </c>
      <c r="B921" s="25" t="s">
        <v>1396</v>
      </c>
      <c r="C921" s="4" t="s">
        <v>6</v>
      </c>
      <c r="D921" s="6">
        <v>1</v>
      </c>
    </row>
    <row r="922" spans="1:4">
      <c r="A922" s="4" t="s">
        <v>1401</v>
      </c>
      <c r="B922" s="25" t="s">
        <v>1402</v>
      </c>
      <c r="C922" s="4" t="s">
        <v>6</v>
      </c>
      <c r="D922" s="6">
        <v>1</v>
      </c>
    </row>
    <row r="923" spans="1:4">
      <c r="A923" s="4" t="s">
        <v>1403</v>
      </c>
      <c r="B923" s="25" t="s">
        <v>1404</v>
      </c>
      <c r="C923" s="4" t="s">
        <v>6</v>
      </c>
      <c r="D923" s="6">
        <v>1</v>
      </c>
    </row>
    <row r="924" spans="1:4">
      <c r="A924" s="4" t="s">
        <v>1429</v>
      </c>
      <c r="B924" s="25" t="s">
        <v>1430</v>
      </c>
      <c r="C924" s="4" t="s">
        <v>6</v>
      </c>
      <c r="D924" s="6">
        <v>1</v>
      </c>
    </row>
    <row r="925" spans="1:4">
      <c r="A925" s="4" t="s">
        <v>1437</v>
      </c>
      <c r="B925" s="25" t="s">
        <v>1438</v>
      </c>
      <c r="C925" s="4" t="s">
        <v>6</v>
      </c>
      <c r="D925" s="6">
        <v>1</v>
      </c>
    </row>
    <row r="926" spans="1:4">
      <c r="A926" s="4" t="s">
        <v>1451</v>
      </c>
      <c r="B926" s="25" t="s">
        <v>1452</v>
      </c>
      <c r="C926" s="4" t="s">
        <v>6</v>
      </c>
      <c r="D926" s="6">
        <v>1</v>
      </c>
    </row>
    <row r="927" spans="1:4">
      <c r="A927" s="4" t="s">
        <v>1477</v>
      </c>
      <c r="B927" s="25" t="s">
        <v>1478</v>
      </c>
      <c r="C927" s="4" t="s">
        <v>6</v>
      </c>
      <c r="D927" s="6">
        <v>1</v>
      </c>
    </row>
    <row r="928" spans="1:4">
      <c r="A928" s="4" t="s">
        <v>1479</v>
      </c>
      <c r="B928" s="25" t="s">
        <v>1480</v>
      </c>
      <c r="C928" s="4" t="s">
        <v>6</v>
      </c>
      <c r="D928" s="6">
        <v>1</v>
      </c>
    </row>
    <row r="929" spans="1:4">
      <c r="A929" s="4" t="s">
        <v>1537</v>
      </c>
      <c r="B929" s="25" t="s">
        <v>1538</v>
      </c>
      <c r="C929" s="4" t="s">
        <v>6</v>
      </c>
      <c r="D929" s="6">
        <v>1</v>
      </c>
    </row>
    <row r="930" spans="1:4">
      <c r="A930" s="4" t="s">
        <v>1549</v>
      </c>
      <c r="B930" s="25" t="s">
        <v>1550</v>
      </c>
      <c r="C930" s="4" t="s">
        <v>6</v>
      </c>
      <c r="D930" s="6">
        <v>1</v>
      </c>
    </row>
    <row r="931" spans="1:4">
      <c r="A931" s="4" t="s">
        <v>1561</v>
      </c>
      <c r="B931" s="25" t="s">
        <v>1562</v>
      </c>
      <c r="C931" s="4" t="s">
        <v>6</v>
      </c>
      <c r="D931" s="6">
        <v>1</v>
      </c>
    </row>
    <row r="932" spans="1:4">
      <c r="A932" s="4" t="s">
        <v>1565</v>
      </c>
      <c r="B932" s="25" t="s">
        <v>1566</v>
      </c>
      <c r="C932" s="4" t="s">
        <v>6</v>
      </c>
      <c r="D932" s="6">
        <v>1</v>
      </c>
    </row>
    <row r="933" spans="1:4">
      <c r="A933" s="4" t="s">
        <v>1575</v>
      </c>
      <c r="B933" s="25" t="s">
        <v>1576</v>
      </c>
      <c r="C933" s="4" t="s">
        <v>6</v>
      </c>
      <c r="D933" s="6">
        <v>1</v>
      </c>
    </row>
    <row r="934" spans="1:4">
      <c r="A934" s="4" t="s">
        <v>1577</v>
      </c>
      <c r="B934" s="25" t="s">
        <v>1578</v>
      </c>
      <c r="C934" s="4" t="s">
        <v>6</v>
      </c>
      <c r="D934" s="6">
        <v>1</v>
      </c>
    </row>
    <row r="935" spans="1:4">
      <c r="A935" s="4" t="s">
        <v>1587</v>
      </c>
      <c r="B935" s="25" t="s">
        <v>1588</v>
      </c>
      <c r="C935" s="4" t="s">
        <v>6</v>
      </c>
      <c r="D935" s="6">
        <v>1</v>
      </c>
    </row>
    <row r="936" spans="1:4">
      <c r="A936" s="4" t="s">
        <v>1589</v>
      </c>
      <c r="B936" s="25" t="s">
        <v>1590</v>
      </c>
      <c r="C936" s="4" t="s">
        <v>6</v>
      </c>
      <c r="D936" s="6">
        <v>1</v>
      </c>
    </row>
    <row r="937" spans="1:4">
      <c r="A937" s="4" t="s">
        <v>1593</v>
      </c>
      <c r="B937" s="25" t="s">
        <v>1594</v>
      </c>
      <c r="C937" s="4" t="s">
        <v>6</v>
      </c>
      <c r="D937" s="6">
        <v>1</v>
      </c>
    </row>
    <row r="938" spans="1:4">
      <c r="A938" s="4" t="s">
        <v>1627</v>
      </c>
      <c r="B938" s="25" t="s">
        <v>1628</v>
      </c>
      <c r="C938" s="4" t="s">
        <v>6</v>
      </c>
      <c r="D938" s="6">
        <v>1</v>
      </c>
    </row>
    <row r="939" spans="1:4">
      <c r="A939" s="4" t="s">
        <v>1655</v>
      </c>
      <c r="B939" s="25" t="s">
        <v>1656</v>
      </c>
      <c r="C939" s="4" t="s">
        <v>6</v>
      </c>
      <c r="D939" s="6">
        <v>1</v>
      </c>
    </row>
    <row r="940" spans="1:4">
      <c r="A940" s="4" t="s">
        <v>1679</v>
      </c>
      <c r="B940" s="25" t="s">
        <v>1680</v>
      </c>
      <c r="C940" s="4" t="s">
        <v>6</v>
      </c>
      <c r="D940" s="6">
        <v>1</v>
      </c>
    </row>
    <row r="941" spans="1:4">
      <c r="A941" s="4" t="s">
        <v>1685</v>
      </c>
      <c r="B941" s="25" t="s">
        <v>1686</v>
      </c>
      <c r="C941" s="4" t="s">
        <v>6</v>
      </c>
      <c r="D941" s="6">
        <v>1</v>
      </c>
    </row>
    <row r="942" spans="1:4">
      <c r="A942" s="4" t="s">
        <v>1691</v>
      </c>
      <c r="B942" s="25" t="s">
        <v>1692</v>
      </c>
      <c r="C942" s="4" t="s">
        <v>6</v>
      </c>
      <c r="D942" s="6">
        <v>1</v>
      </c>
    </row>
    <row r="943" spans="1:4">
      <c r="A943" s="4" t="s">
        <v>1713</v>
      </c>
      <c r="B943" s="25" t="s">
        <v>1714</v>
      </c>
      <c r="C943" s="4" t="s">
        <v>6</v>
      </c>
      <c r="D943" s="6">
        <v>1</v>
      </c>
    </row>
    <row r="944" spans="1:4">
      <c r="A944" s="4" t="s">
        <v>1715</v>
      </c>
      <c r="B944" s="25" t="s">
        <v>1716</v>
      </c>
      <c r="C944" s="4" t="s">
        <v>6</v>
      </c>
      <c r="D944" s="6">
        <v>1</v>
      </c>
    </row>
    <row r="945" spans="1:4">
      <c r="A945" s="4" t="s">
        <v>1723</v>
      </c>
      <c r="B945" s="25" t="s">
        <v>1724</v>
      </c>
      <c r="C945" s="4" t="s">
        <v>6</v>
      </c>
      <c r="D945" s="6">
        <v>1</v>
      </c>
    </row>
    <row r="946" spans="1:4">
      <c r="A946" s="4" t="s">
        <v>1743</v>
      </c>
      <c r="B946" s="25" t="s">
        <v>1744</v>
      </c>
      <c r="C946" s="4" t="s">
        <v>6</v>
      </c>
      <c r="D946" s="6">
        <v>1</v>
      </c>
    </row>
    <row r="947" spans="1:4">
      <c r="A947" s="4" t="s">
        <v>1745</v>
      </c>
      <c r="B947" s="25" t="s">
        <v>1746</v>
      </c>
      <c r="C947" s="4" t="s">
        <v>6</v>
      </c>
      <c r="D947" s="6">
        <v>1</v>
      </c>
    </row>
    <row r="948" spans="1:4">
      <c r="A948" s="4" t="s">
        <v>1763</v>
      </c>
      <c r="B948" s="25" t="s">
        <v>1764</v>
      </c>
      <c r="C948" s="4" t="s">
        <v>6</v>
      </c>
      <c r="D948" s="6">
        <v>1</v>
      </c>
    </row>
    <row r="949" spans="1:4">
      <c r="A949" s="4" t="s">
        <v>1767</v>
      </c>
      <c r="B949" s="25" t="s">
        <v>1768</v>
      </c>
      <c r="C949" s="4" t="s">
        <v>6</v>
      </c>
      <c r="D949" s="6">
        <v>1</v>
      </c>
    </row>
    <row r="950" spans="1:4">
      <c r="A950" s="4" t="s">
        <v>1801</v>
      </c>
      <c r="B950" s="25" t="s">
        <v>1802</v>
      </c>
      <c r="C950" s="4" t="s">
        <v>6</v>
      </c>
      <c r="D950" s="6">
        <v>1</v>
      </c>
    </row>
    <row r="951" spans="1:4">
      <c r="A951" s="4" t="s">
        <v>1815</v>
      </c>
      <c r="B951" s="25" t="s">
        <v>1816</v>
      </c>
      <c r="C951" s="4" t="s">
        <v>6</v>
      </c>
      <c r="D951" s="6">
        <v>1</v>
      </c>
    </row>
    <row r="952" spans="1:4">
      <c r="A952" s="4" t="s">
        <v>1829</v>
      </c>
      <c r="B952" s="25" t="s">
        <v>1830</v>
      </c>
      <c r="C952" s="4" t="s">
        <v>6</v>
      </c>
      <c r="D952" s="6">
        <v>1</v>
      </c>
    </row>
    <row r="953" spans="1:4">
      <c r="A953" s="4" t="s">
        <v>1839</v>
      </c>
      <c r="B953" s="25" t="s">
        <v>1840</v>
      </c>
      <c r="C953" s="4" t="s">
        <v>6</v>
      </c>
      <c r="D953" s="6">
        <v>1</v>
      </c>
    </row>
    <row r="954" spans="1:4">
      <c r="A954" s="4" t="s">
        <v>1841</v>
      </c>
      <c r="B954" s="25" t="s">
        <v>1842</v>
      </c>
      <c r="C954" s="4" t="s">
        <v>6</v>
      </c>
      <c r="D954" s="6">
        <v>1</v>
      </c>
    </row>
    <row r="955" spans="1:4">
      <c r="A955" s="4" t="s">
        <v>1859</v>
      </c>
      <c r="B955" s="25" t="s">
        <v>1860</v>
      </c>
      <c r="C955" s="4" t="s">
        <v>6</v>
      </c>
      <c r="D955" s="6">
        <v>1</v>
      </c>
    </row>
    <row r="956" spans="1:4">
      <c r="A956" s="4" t="s">
        <v>1863</v>
      </c>
      <c r="B956" s="25" t="s">
        <v>1864</v>
      </c>
      <c r="C956" s="4" t="s">
        <v>6</v>
      </c>
      <c r="D956" s="6">
        <v>1</v>
      </c>
    </row>
    <row r="957" spans="1:4">
      <c r="A957" s="4" t="s">
        <v>1865</v>
      </c>
      <c r="B957" s="25" t="s">
        <v>1866</v>
      </c>
      <c r="C957" s="4" t="s">
        <v>6</v>
      </c>
      <c r="D957" s="6">
        <v>1</v>
      </c>
    </row>
    <row r="958" spans="1:4">
      <c r="A958" s="4" t="s">
        <v>1875</v>
      </c>
      <c r="B958" s="25" t="s">
        <v>1876</v>
      </c>
      <c r="C958" s="4" t="s">
        <v>6</v>
      </c>
      <c r="D958" s="6">
        <v>1</v>
      </c>
    </row>
    <row r="959" spans="1:4">
      <c r="A959" s="4" t="s">
        <v>1887</v>
      </c>
      <c r="B959" s="25" t="s">
        <v>1888</v>
      </c>
      <c r="C959" s="4" t="s">
        <v>6</v>
      </c>
      <c r="D959" s="6">
        <v>1</v>
      </c>
    </row>
    <row r="960" spans="1:4">
      <c r="A960" s="4" t="s">
        <v>1889</v>
      </c>
      <c r="B960" s="25" t="s">
        <v>1890</v>
      </c>
      <c r="C960" s="4" t="s">
        <v>6</v>
      </c>
      <c r="D960" s="6">
        <v>1</v>
      </c>
    </row>
    <row r="961" spans="1:4">
      <c r="A961" s="4" t="s">
        <v>1891</v>
      </c>
      <c r="B961" s="25" t="s">
        <v>1892</v>
      </c>
      <c r="C961" s="4" t="s">
        <v>6</v>
      </c>
      <c r="D961" s="6">
        <v>1</v>
      </c>
    </row>
    <row r="962" spans="1:4">
      <c r="A962" s="4" t="s">
        <v>1901</v>
      </c>
      <c r="B962" s="25" t="s">
        <v>1902</v>
      </c>
      <c r="C962" s="4" t="s">
        <v>6</v>
      </c>
      <c r="D962" s="6">
        <v>1</v>
      </c>
    </row>
    <row r="963" spans="1:4">
      <c r="A963" s="4" t="s">
        <v>1909</v>
      </c>
      <c r="B963" s="25" t="s">
        <v>1910</v>
      </c>
      <c r="C963" s="4" t="s">
        <v>6</v>
      </c>
      <c r="D963" s="6">
        <v>1</v>
      </c>
    </row>
    <row r="964" spans="1:4">
      <c r="A964" s="4" t="s">
        <v>1939</v>
      </c>
      <c r="B964" s="25" t="s">
        <v>1940</v>
      </c>
      <c r="C964" s="4" t="s">
        <v>6</v>
      </c>
      <c r="D964" s="6">
        <v>1</v>
      </c>
    </row>
    <row r="965" spans="1:4">
      <c r="A965" s="4" t="s">
        <v>1943</v>
      </c>
      <c r="B965" s="25" t="s">
        <v>1944</v>
      </c>
      <c r="C965" s="4" t="s">
        <v>6</v>
      </c>
      <c r="D965" s="6">
        <v>1</v>
      </c>
    </row>
    <row r="966" spans="1:4">
      <c r="A966" s="4" t="s">
        <v>1945</v>
      </c>
      <c r="B966" s="25" t="s">
        <v>1946</v>
      </c>
      <c r="C966" s="4" t="s">
        <v>6</v>
      </c>
      <c r="D966" s="6">
        <v>1</v>
      </c>
    </row>
    <row r="967" spans="1:4">
      <c r="A967" s="4" t="s">
        <v>1947</v>
      </c>
      <c r="B967" s="25" t="s">
        <v>1948</v>
      </c>
      <c r="C967" s="4" t="s">
        <v>6</v>
      </c>
      <c r="D967" s="6">
        <v>1</v>
      </c>
    </row>
    <row r="968" spans="1:4">
      <c r="A968" s="4" t="s">
        <v>1967</v>
      </c>
      <c r="B968" s="25" t="s">
        <v>1968</v>
      </c>
      <c r="C968" s="4" t="s">
        <v>6</v>
      </c>
      <c r="D968" s="6">
        <v>1</v>
      </c>
    </row>
    <row r="969" spans="1:4">
      <c r="A969" s="4" t="s">
        <v>1977</v>
      </c>
      <c r="B969" s="25" t="s">
        <v>1978</v>
      </c>
      <c r="C969" s="4" t="s">
        <v>6</v>
      </c>
      <c r="D969" s="6">
        <v>1</v>
      </c>
    </row>
    <row r="970" spans="1:4">
      <c r="A970" s="4" t="s">
        <v>1985</v>
      </c>
      <c r="B970" s="25" t="s">
        <v>1986</v>
      </c>
      <c r="C970" s="4" t="s">
        <v>6</v>
      </c>
      <c r="D970" s="6">
        <v>1</v>
      </c>
    </row>
    <row r="971" spans="1:4">
      <c r="A971" s="4" t="s">
        <v>1991</v>
      </c>
      <c r="B971" s="25" t="s">
        <v>1992</v>
      </c>
      <c r="C971" s="4" t="s">
        <v>6</v>
      </c>
      <c r="D971" s="6">
        <v>1</v>
      </c>
    </row>
    <row r="972" spans="1:4">
      <c r="A972" s="4" t="s">
        <v>1995</v>
      </c>
      <c r="B972" s="25" t="s">
        <v>1996</v>
      </c>
      <c r="C972" s="4" t="s">
        <v>6</v>
      </c>
      <c r="D972" s="6">
        <v>1</v>
      </c>
    </row>
    <row r="973" spans="1:4">
      <c r="A973" s="4" t="s">
        <v>2001</v>
      </c>
      <c r="B973" s="25" t="s">
        <v>2002</v>
      </c>
      <c r="C973" s="4" t="s">
        <v>6</v>
      </c>
      <c r="D973" s="6">
        <v>1</v>
      </c>
    </row>
    <row r="974" spans="1:4">
      <c r="A974" s="4" t="s">
        <v>2017</v>
      </c>
      <c r="B974" s="25" t="s">
        <v>2018</v>
      </c>
      <c r="C974" s="4" t="s">
        <v>6</v>
      </c>
      <c r="D974" s="6">
        <v>1</v>
      </c>
    </row>
    <row r="975" spans="1:4">
      <c r="A975" s="4" t="s">
        <v>2053</v>
      </c>
      <c r="B975" s="25" t="s">
        <v>2054</v>
      </c>
      <c r="C975" s="4" t="s">
        <v>6</v>
      </c>
      <c r="D975" s="6">
        <v>1</v>
      </c>
    </row>
    <row r="976" spans="1:4">
      <c r="A976" s="4" t="s">
        <v>2063</v>
      </c>
      <c r="B976" s="25" t="s">
        <v>2064</v>
      </c>
      <c r="C976" s="4" t="s">
        <v>6</v>
      </c>
      <c r="D976" s="6">
        <v>1</v>
      </c>
    </row>
    <row r="977" spans="1:4">
      <c r="A977" s="4" t="s">
        <v>2067</v>
      </c>
      <c r="B977" s="25" t="s">
        <v>2068</v>
      </c>
      <c r="C977" s="4" t="s">
        <v>6</v>
      </c>
      <c r="D977" s="6">
        <v>1</v>
      </c>
    </row>
    <row r="978" spans="1:4">
      <c r="A978" s="4" t="s">
        <v>2071</v>
      </c>
      <c r="B978" s="25" t="s">
        <v>2072</v>
      </c>
      <c r="C978" s="4" t="s">
        <v>6</v>
      </c>
      <c r="D978" s="6">
        <v>1</v>
      </c>
    </row>
    <row r="979" spans="1:4">
      <c r="A979" s="4" t="s">
        <v>2103</v>
      </c>
      <c r="B979" s="25" t="s">
        <v>2104</v>
      </c>
      <c r="C979" s="4" t="s">
        <v>6</v>
      </c>
      <c r="D979" s="6">
        <v>1</v>
      </c>
    </row>
    <row r="980" spans="1:4">
      <c r="A980" s="4" t="s">
        <v>2117</v>
      </c>
      <c r="B980" s="25" t="s">
        <v>2118</v>
      </c>
      <c r="C980" s="4" t="s">
        <v>6</v>
      </c>
      <c r="D980" s="6">
        <v>1</v>
      </c>
    </row>
    <row r="981" spans="1:4">
      <c r="A981" s="4" t="s">
        <v>2133</v>
      </c>
      <c r="B981" s="25" t="s">
        <v>2134</v>
      </c>
      <c r="C981" s="4" t="s">
        <v>6</v>
      </c>
      <c r="D981" s="6">
        <v>1</v>
      </c>
    </row>
    <row r="982" spans="1:4">
      <c r="A982" s="4" t="s">
        <v>2163</v>
      </c>
      <c r="B982" s="25" t="s">
        <v>2164</v>
      </c>
      <c r="C982" s="4" t="s">
        <v>6</v>
      </c>
      <c r="D982" s="6">
        <v>1</v>
      </c>
    </row>
    <row r="983" spans="1:4">
      <c r="A983" s="4" t="s">
        <v>2167</v>
      </c>
      <c r="B983" s="25" t="s">
        <v>2168</v>
      </c>
      <c r="C983" s="4" t="s">
        <v>6</v>
      </c>
      <c r="D983" s="6">
        <v>1</v>
      </c>
    </row>
    <row r="984" spans="1:4">
      <c r="A984" s="4" t="s">
        <v>2173</v>
      </c>
      <c r="B984" s="25" t="s">
        <v>2174</v>
      </c>
      <c r="C984" s="4" t="s">
        <v>6</v>
      </c>
      <c r="D984" s="6">
        <v>1</v>
      </c>
    </row>
    <row r="985" spans="1:4">
      <c r="A985" s="4" t="s">
        <v>2187</v>
      </c>
      <c r="B985" s="25" t="s">
        <v>2188</v>
      </c>
      <c r="C985" s="4" t="s">
        <v>6</v>
      </c>
      <c r="D985" s="6">
        <v>1</v>
      </c>
    </row>
    <row r="986" spans="1:4">
      <c r="A986" s="4" t="s">
        <v>2189</v>
      </c>
      <c r="B986" s="25" t="s">
        <v>2190</v>
      </c>
      <c r="C986" s="4" t="s">
        <v>6</v>
      </c>
      <c r="D986" s="6">
        <v>1</v>
      </c>
    </row>
    <row r="987" spans="1:4">
      <c r="A987" s="4" t="s">
        <v>2203</v>
      </c>
      <c r="B987" s="25" t="s">
        <v>2204</v>
      </c>
      <c r="C987" s="4" t="s">
        <v>6</v>
      </c>
      <c r="D987" s="6">
        <v>1</v>
      </c>
    </row>
    <row r="988" spans="1:4">
      <c r="A988" s="4" t="s">
        <v>2207</v>
      </c>
      <c r="B988" s="25" t="s">
        <v>2208</v>
      </c>
      <c r="C988" s="4" t="s">
        <v>6</v>
      </c>
      <c r="D988" s="6">
        <v>1</v>
      </c>
    </row>
    <row r="989" spans="1:4">
      <c r="A989" s="4" t="s">
        <v>2211</v>
      </c>
      <c r="B989" s="25" t="s">
        <v>2212</v>
      </c>
      <c r="C989" s="4" t="s">
        <v>6</v>
      </c>
      <c r="D989" s="6">
        <v>1</v>
      </c>
    </row>
    <row r="990" spans="1:4">
      <c r="A990" s="4" t="s">
        <v>2213</v>
      </c>
      <c r="B990" s="25" t="s">
        <v>2214</v>
      </c>
      <c r="C990" s="4" t="s">
        <v>6</v>
      </c>
      <c r="D990" s="6">
        <v>1</v>
      </c>
    </row>
    <row r="991" spans="1:4">
      <c r="A991" s="4" t="s">
        <v>2215</v>
      </c>
      <c r="B991" s="25" t="s">
        <v>2216</v>
      </c>
      <c r="C991" s="4" t="s">
        <v>6</v>
      </c>
      <c r="D991" s="6">
        <v>1</v>
      </c>
    </row>
    <row r="992" spans="1:4">
      <c r="A992" s="4" t="s">
        <v>2235</v>
      </c>
      <c r="B992" s="25" t="s">
        <v>2236</v>
      </c>
      <c r="C992" s="4" t="s">
        <v>6</v>
      </c>
      <c r="D992" s="6">
        <v>1</v>
      </c>
    </row>
    <row r="993" spans="1:4">
      <c r="A993" s="4" t="s">
        <v>2239</v>
      </c>
      <c r="B993" s="25" t="s">
        <v>2240</v>
      </c>
      <c r="C993" s="4" t="s">
        <v>6</v>
      </c>
      <c r="D993" s="6">
        <v>1</v>
      </c>
    </row>
    <row r="994" spans="1:4">
      <c r="A994" s="4" t="s">
        <v>2241</v>
      </c>
      <c r="B994" s="25" t="s">
        <v>2242</v>
      </c>
      <c r="C994" s="4" t="s">
        <v>6</v>
      </c>
      <c r="D994" s="6">
        <v>1</v>
      </c>
    </row>
    <row r="995" spans="1:4">
      <c r="A995" s="4" t="s">
        <v>2245</v>
      </c>
      <c r="B995" s="25" t="s">
        <v>2246</v>
      </c>
      <c r="C995" s="4" t="s">
        <v>6</v>
      </c>
      <c r="D995" s="6">
        <v>1</v>
      </c>
    </row>
    <row r="996" spans="1:4">
      <c r="A996" s="4" t="s">
        <v>2279</v>
      </c>
      <c r="B996" s="25" t="s">
        <v>2280</v>
      </c>
      <c r="C996" s="4" t="s">
        <v>6</v>
      </c>
      <c r="D996" s="6">
        <v>1</v>
      </c>
    </row>
    <row r="997" spans="1:4">
      <c r="A997" s="4" t="s">
        <v>2327</v>
      </c>
      <c r="B997" s="25" t="s">
        <v>2328</v>
      </c>
      <c r="C997" s="4" t="s">
        <v>6</v>
      </c>
      <c r="D997" s="6">
        <v>1</v>
      </c>
    </row>
    <row r="998" spans="1:4">
      <c r="A998" s="4" t="s">
        <v>2349</v>
      </c>
      <c r="B998" s="25" t="s">
        <v>2350</v>
      </c>
      <c r="C998" s="4" t="s">
        <v>6</v>
      </c>
      <c r="D998" s="6">
        <v>1</v>
      </c>
    </row>
    <row r="999" spans="1:4">
      <c r="A999" s="4" t="s">
        <v>2375</v>
      </c>
      <c r="B999" s="25" t="s">
        <v>2376</v>
      </c>
      <c r="C999" s="4" t="s">
        <v>6</v>
      </c>
      <c r="D999" s="6">
        <v>1</v>
      </c>
    </row>
    <row r="1000" spans="1:4">
      <c r="A1000" s="4" t="s">
        <v>2379</v>
      </c>
      <c r="B1000" s="25" t="s">
        <v>2380</v>
      </c>
      <c r="C1000" s="4" t="s">
        <v>6</v>
      </c>
      <c r="D1000" s="6">
        <v>1</v>
      </c>
    </row>
    <row r="1001" spans="1:4">
      <c r="A1001" s="4" t="s">
        <v>2391</v>
      </c>
      <c r="B1001" s="25" t="s">
        <v>2392</v>
      </c>
      <c r="C1001" s="4" t="s">
        <v>6</v>
      </c>
      <c r="D1001" s="6">
        <v>1</v>
      </c>
    </row>
    <row r="1002" spans="1:4">
      <c r="A1002" s="4" t="s">
        <v>2393</v>
      </c>
      <c r="B1002" s="25" t="s">
        <v>2394</v>
      </c>
      <c r="C1002" s="4" t="s">
        <v>6</v>
      </c>
      <c r="D1002" s="6">
        <v>1</v>
      </c>
    </row>
    <row r="1003" spans="1:4">
      <c r="A1003" s="4" t="s">
        <v>2407</v>
      </c>
      <c r="B1003" s="25" t="s">
        <v>2408</v>
      </c>
      <c r="C1003" s="4" t="s">
        <v>6</v>
      </c>
      <c r="D1003" s="6">
        <v>1</v>
      </c>
    </row>
    <row r="1004" spans="1:4">
      <c r="A1004" s="4" t="s">
        <v>2465</v>
      </c>
      <c r="B1004" s="25" t="s">
        <v>2466</v>
      </c>
      <c r="C1004" s="4" t="s">
        <v>6</v>
      </c>
      <c r="D1004" s="6">
        <v>1</v>
      </c>
    </row>
    <row r="1005" spans="1:4">
      <c r="A1005" s="4" t="s">
        <v>2469</v>
      </c>
      <c r="B1005" s="25" t="s">
        <v>2470</v>
      </c>
      <c r="C1005" s="4" t="s">
        <v>6</v>
      </c>
      <c r="D1005" s="6">
        <v>1</v>
      </c>
    </row>
    <row r="1006" spans="1:4">
      <c r="A1006" s="4" t="s">
        <v>2477</v>
      </c>
      <c r="B1006" s="25" t="s">
        <v>2478</v>
      </c>
      <c r="C1006" s="4" t="s">
        <v>6</v>
      </c>
      <c r="D1006" s="6">
        <v>1</v>
      </c>
    </row>
    <row r="1007" spans="1:4">
      <c r="A1007" s="4" t="s">
        <v>2495</v>
      </c>
      <c r="B1007" s="25" t="s">
        <v>2496</v>
      </c>
      <c r="C1007" s="4" t="s">
        <v>6</v>
      </c>
      <c r="D1007" s="6">
        <v>1</v>
      </c>
    </row>
    <row r="1008" spans="1:4">
      <c r="A1008" s="4" t="s">
        <v>2505</v>
      </c>
      <c r="B1008" s="25" t="s">
        <v>2506</v>
      </c>
      <c r="C1008" s="4" t="s">
        <v>6</v>
      </c>
      <c r="D1008" s="6">
        <v>1</v>
      </c>
    </row>
    <row r="1009" spans="1:4">
      <c r="A1009" s="4" t="s">
        <v>2511</v>
      </c>
      <c r="B1009" s="25" t="s">
        <v>2512</v>
      </c>
      <c r="C1009" s="4" t="s">
        <v>6</v>
      </c>
      <c r="D1009" s="6">
        <v>1</v>
      </c>
    </row>
    <row r="1010" spans="1:4">
      <c r="A1010" s="4" t="s">
        <v>2525</v>
      </c>
      <c r="B1010" s="25" t="s">
        <v>2526</v>
      </c>
      <c r="C1010" s="4" t="s">
        <v>6</v>
      </c>
      <c r="D1010" s="6">
        <v>1</v>
      </c>
    </row>
    <row r="1011" spans="1:4">
      <c r="A1011" s="4" t="s">
        <v>2555</v>
      </c>
      <c r="B1011" s="25" t="s">
        <v>2556</v>
      </c>
      <c r="C1011" s="4" t="s">
        <v>6</v>
      </c>
      <c r="D1011" s="6">
        <v>1</v>
      </c>
    </row>
    <row r="1012" spans="1:4">
      <c r="A1012" s="4" t="s">
        <v>2597</v>
      </c>
      <c r="B1012" s="25" t="s">
        <v>2598</v>
      </c>
      <c r="C1012" s="4" t="s">
        <v>6</v>
      </c>
      <c r="D1012" s="6">
        <v>1</v>
      </c>
    </row>
    <row r="1013" spans="1:4">
      <c r="A1013" s="4" t="s">
        <v>2601</v>
      </c>
      <c r="B1013" s="25" t="s">
        <v>2602</v>
      </c>
      <c r="C1013" s="4" t="s">
        <v>6</v>
      </c>
      <c r="D1013" s="6">
        <v>1</v>
      </c>
    </row>
    <row r="1014" spans="1:4">
      <c r="A1014" s="4" t="s">
        <v>2621</v>
      </c>
      <c r="B1014" s="25" t="s">
        <v>2622</v>
      </c>
      <c r="C1014" s="4" t="s">
        <v>6</v>
      </c>
      <c r="D1014" s="6">
        <v>1</v>
      </c>
    </row>
    <row r="1015" spans="1:4">
      <c r="A1015" s="4" t="s">
        <v>2655</v>
      </c>
      <c r="B1015" s="25" t="s">
        <v>2656</v>
      </c>
      <c r="C1015" s="4" t="s">
        <v>6</v>
      </c>
      <c r="D1015" s="6">
        <v>1</v>
      </c>
    </row>
    <row r="1016" spans="1:4">
      <c r="A1016" s="4" t="s">
        <v>2665</v>
      </c>
      <c r="B1016" s="25" t="s">
        <v>2666</v>
      </c>
      <c r="C1016" s="4" t="s">
        <v>6</v>
      </c>
      <c r="D1016" s="6">
        <v>1</v>
      </c>
    </row>
    <row r="1017" spans="1:4">
      <c r="A1017" s="4" t="s">
        <v>2671</v>
      </c>
      <c r="B1017" s="25" t="s">
        <v>2672</v>
      </c>
      <c r="C1017" s="4" t="s">
        <v>6</v>
      </c>
      <c r="D1017" s="6">
        <v>1</v>
      </c>
    </row>
    <row r="1018" spans="1:4">
      <c r="A1018" s="4" t="s">
        <v>2679</v>
      </c>
      <c r="B1018" s="25" t="s">
        <v>2680</v>
      </c>
      <c r="C1018" s="4" t="s">
        <v>6</v>
      </c>
      <c r="D1018" s="6">
        <v>1</v>
      </c>
    </row>
    <row r="1019" spans="1:4">
      <c r="A1019" s="4" t="s">
        <v>2693</v>
      </c>
      <c r="B1019" s="25" t="s">
        <v>2694</v>
      </c>
      <c r="C1019" s="4" t="s">
        <v>6</v>
      </c>
      <c r="D1019" s="6">
        <v>1</v>
      </c>
    </row>
    <row r="1020" spans="1:4">
      <c r="A1020" s="4" t="s">
        <v>2725</v>
      </c>
      <c r="B1020" s="25" t="s">
        <v>2726</v>
      </c>
      <c r="C1020" s="4" t="s">
        <v>6</v>
      </c>
      <c r="D1020" s="6">
        <v>1</v>
      </c>
    </row>
    <row r="1021" spans="1:4">
      <c r="A1021" s="4" t="s">
        <v>2733</v>
      </c>
      <c r="B1021" s="25" t="s">
        <v>2734</v>
      </c>
      <c r="C1021" s="4" t="s">
        <v>6</v>
      </c>
      <c r="D1021" s="6">
        <v>1</v>
      </c>
    </row>
    <row r="1022" spans="1:4">
      <c r="A1022" s="4" t="s">
        <v>2771</v>
      </c>
      <c r="B1022" s="25" t="s">
        <v>2772</v>
      </c>
      <c r="C1022" s="4" t="s">
        <v>6</v>
      </c>
      <c r="D1022" s="6">
        <v>1</v>
      </c>
    </row>
    <row r="1023" spans="1:4">
      <c r="A1023" s="4" t="s">
        <v>2775</v>
      </c>
      <c r="B1023" s="25" t="s">
        <v>2776</v>
      </c>
      <c r="C1023" s="4" t="s">
        <v>6</v>
      </c>
      <c r="D1023" s="6">
        <v>1</v>
      </c>
    </row>
    <row r="1024" spans="1:4">
      <c r="A1024" s="4" t="s">
        <v>2779</v>
      </c>
      <c r="B1024" s="25" t="s">
        <v>2780</v>
      </c>
      <c r="C1024" s="4" t="s">
        <v>6</v>
      </c>
      <c r="D1024" s="6">
        <v>1</v>
      </c>
    </row>
    <row r="1025" spans="1:4">
      <c r="A1025" s="4" t="s">
        <v>2785</v>
      </c>
      <c r="B1025" s="25" t="s">
        <v>2786</v>
      </c>
      <c r="C1025" s="4" t="s">
        <v>6</v>
      </c>
      <c r="D1025" s="6">
        <v>1</v>
      </c>
    </row>
    <row r="1026" spans="1:4">
      <c r="A1026" s="4" t="s">
        <v>2795</v>
      </c>
      <c r="B1026" s="25" t="s">
        <v>2796</v>
      </c>
      <c r="C1026" s="4" t="s">
        <v>6</v>
      </c>
      <c r="D1026" s="6">
        <v>1</v>
      </c>
    </row>
    <row r="1027" spans="1:4">
      <c r="A1027" s="4" t="s">
        <v>2807</v>
      </c>
      <c r="B1027" s="25" t="s">
        <v>2808</v>
      </c>
      <c r="C1027" s="4" t="s">
        <v>6</v>
      </c>
      <c r="D1027" s="6">
        <v>1</v>
      </c>
    </row>
    <row r="1028" spans="1:4">
      <c r="A1028" s="4" t="s">
        <v>2831</v>
      </c>
      <c r="B1028" s="25" t="s">
        <v>2832</v>
      </c>
      <c r="C1028" s="4" t="s">
        <v>6</v>
      </c>
      <c r="D1028" s="6">
        <v>1</v>
      </c>
    </row>
    <row r="1029" spans="1:4">
      <c r="A1029" s="4" t="s">
        <v>2836</v>
      </c>
      <c r="B1029" s="25" t="s">
        <v>2837</v>
      </c>
      <c r="C1029" s="4" t="s">
        <v>6</v>
      </c>
      <c r="D1029" s="6">
        <v>1</v>
      </c>
    </row>
    <row r="1030" spans="1:4">
      <c r="A1030" s="4" t="s">
        <v>2846</v>
      </c>
      <c r="B1030" s="25" t="s">
        <v>2847</v>
      </c>
      <c r="C1030" s="4" t="s">
        <v>6</v>
      </c>
      <c r="D1030" s="6">
        <v>1</v>
      </c>
    </row>
    <row r="1031" spans="1:4">
      <c r="A1031" s="4" t="s">
        <v>2856</v>
      </c>
      <c r="B1031" s="25" t="s">
        <v>2857</v>
      </c>
      <c r="C1031" s="4" t="s">
        <v>6</v>
      </c>
      <c r="D1031" s="6">
        <v>1</v>
      </c>
    </row>
    <row r="1032" spans="1:4">
      <c r="A1032" s="4" t="s">
        <v>2890</v>
      </c>
      <c r="B1032" s="25" t="s">
        <v>2891</v>
      </c>
      <c r="C1032" s="4" t="s">
        <v>6</v>
      </c>
      <c r="D1032" s="6">
        <v>1</v>
      </c>
    </row>
    <row r="1033" spans="1:4">
      <c r="A1033" s="4" t="s">
        <v>2900</v>
      </c>
      <c r="B1033" s="25" t="s">
        <v>2901</v>
      </c>
      <c r="C1033" s="4" t="s">
        <v>6</v>
      </c>
      <c r="D1033" s="6">
        <v>1</v>
      </c>
    </row>
    <row r="1034" spans="1:4">
      <c r="A1034" s="4" t="s">
        <v>2908</v>
      </c>
      <c r="B1034" s="25" t="s">
        <v>2909</v>
      </c>
      <c r="C1034" s="4" t="s">
        <v>6</v>
      </c>
      <c r="D1034" s="6">
        <v>1</v>
      </c>
    </row>
    <row r="1035" spans="1:4">
      <c r="A1035" s="4" t="s">
        <v>2916</v>
      </c>
      <c r="B1035" s="25" t="s">
        <v>2917</v>
      </c>
      <c r="C1035" s="4" t="s">
        <v>6</v>
      </c>
      <c r="D1035" s="6">
        <v>1</v>
      </c>
    </row>
    <row r="1036" spans="1:4">
      <c r="A1036" s="4" t="s">
        <v>2920</v>
      </c>
      <c r="B1036" s="25" t="s">
        <v>2921</v>
      </c>
      <c r="C1036" s="4" t="s">
        <v>6</v>
      </c>
      <c r="D1036" s="6">
        <v>1</v>
      </c>
    </row>
    <row r="1037" spans="1:4">
      <c r="A1037" s="4" t="s">
        <v>2944</v>
      </c>
      <c r="B1037" s="25" t="s">
        <v>2945</v>
      </c>
      <c r="C1037" s="4" t="s">
        <v>6</v>
      </c>
      <c r="D1037" s="6">
        <v>1</v>
      </c>
    </row>
    <row r="1038" spans="1:4">
      <c r="A1038" s="4" t="s">
        <v>2952</v>
      </c>
      <c r="B1038" s="25" t="s">
        <v>2953</v>
      </c>
      <c r="C1038" s="4" t="s">
        <v>6</v>
      </c>
      <c r="D1038" s="6">
        <v>1</v>
      </c>
    </row>
    <row r="1039" spans="1:4">
      <c r="A1039" s="4" t="s">
        <v>2962</v>
      </c>
      <c r="B1039" s="25" t="s">
        <v>2963</v>
      </c>
      <c r="C1039" s="4" t="s">
        <v>6</v>
      </c>
      <c r="D1039" s="6">
        <v>1</v>
      </c>
    </row>
    <row r="1040" spans="1:4">
      <c r="A1040" s="4" t="s">
        <v>2966</v>
      </c>
      <c r="B1040" s="25" t="s">
        <v>2967</v>
      </c>
      <c r="C1040" s="4" t="s">
        <v>6</v>
      </c>
      <c r="D1040" s="6">
        <v>1</v>
      </c>
    </row>
    <row r="1041" spans="1:4">
      <c r="A1041" s="4" t="s">
        <v>2968</v>
      </c>
      <c r="B1041" s="25" t="s">
        <v>2969</v>
      </c>
      <c r="C1041" s="4" t="s">
        <v>6</v>
      </c>
      <c r="D1041" s="6">
        <v>1</v>
      </c>
    </row>
    <row r="1042" spans="1:4">
      <c r="A1042" s="4" t="s">
        <v>2976</v>
      </c>
      <c r="B1042" s="25" t="s">
        <v>2977</v>
      </c>
      <c r="C1042" s="4" t="s">
        <v>6</v>
      </c>
      <c r="D1042" s="6">
        <v>1</v>
      </c>
    </row>
    <row r="1043" spans="1:4">
      <c r="A1043" s="4" t="s">
        <v>2980</v>
      </c>
      <c r="B1043" s="25" t="s">
        <v>2981</v>
      </c>
      <c r="C1043" s="4" t="s">
        <v>6</v>
      </c>
      <c r="D1043" s="6">
        <v>1</v>
      </c>
    </row>
    <row r="1044" spans="1:4">
      <c r="A1044" s="4" t="s">
        <v>2992</v>
      </c>
      <c r="B1044" s="25" t="s">
        <v>2993</v>
      </c>
      <c r="C1044" s="4" t="s">
        <v>6</v>
      </c>
      <c r="D1044" s="6">
        <v>1</v>
      </c>
    </row>
    <row r="1045" spans="1:4">
      <c r="A1045" s="4" t="s">
        <v>3002</v>
      </c>
      <c r="B1045" s="25" t="s">
        <v>3003</v>
      </c>
      <c r="C1045" s="4" t="s">
        <v>6</v>
      </c>
      <c r="D1045" s="6">
        <v>1</v>
      </c>
    </row>
    <row r="1046" spans="1:4">
      <c r="A1046" s="4" t="s">
        <v>3018</v>
      </c>
      <c r="B1046" s="25" t="s">
        <v>3019</v>
      </c>
      <c r="C1046" s="4" t="s">
        <v>6</v>
      </c>
      <c r="D1046" s="6">
        <v>1</v>
      </c>
    </row>
    <row r="1047" spans="1:4">
      <c r="A1047" s="4" t="s">
        <v>3028</v>
      </c>
      <c r="B1047" s="25" t="s">
        <v>3029</v>
      </c>
      <c r="C1047" s="4" t="s">
        <v>6</v>
      </c>
      <c r="D1047" s="6">
        <v>1</v>
      </c>
    </row>
    <row r="1048" spans="1:4">
      <c r="A1048" s="4" t="s">
        <v>3040</v>
      </c>
      <c r="B1048" s="25" t="s">
        <v>3041</v>
      </c>
      <c r="C1048" s="4" t="s">
        <v>6</v>
      </c>
      <c r="D1048" s="6">
        <v>1</v>
      </c>
    </row>
    <row r="1049" spans="1:4">
      <c r="A1049" s="4" t="s">
        <v>3066</v>
      </c>
      <c r="B1049" s="25" t="s">
        <v>3067</v>
      </c>
      <c r="C1049" s="4" t="s">
        <v>6</v>
      </c>
      <c r="D1049" s="6">
        <v>1</v>
      </c>
    </row>
    <row r="1050" spans="1:4">
      <c r="A1050" s="4" t="s">
        <v>3084</v>
      </c>
      <c r="B1050" s="25" t="s">
        <v>3085</v>
      </c>
      <c r="C1050" s="4" t="s">
        <v>6</v>
      </c>
      <c r="D1050" s="6">
        <v>1</v>
      </c>
    </row>
    <row r="1051" spans="1:4">
      <c r="A1051" s="4" t="s">
        <v>3092</v>
      </c>
      <c r="B1051" s="25" t="s">
        <v>3093</v>
      </c>
      <c r="C1051" s="4" t="s">
        <v>6</v>
      </c>
      <c r="D1051" s="6">
        <v>1</v>
      </c>
    </row>
    <row r="1052" spans="1:4">
      <c r="A1052" s="4" t="s">
        <v>3144</v>
      </c>
      <c r="B1052" s="25" t="s">
        <v>3145</v>
      </c>
      <c r="C1052" s="4" t="s">
        <v>6</v>
      </c>
      <c r="D1052" s="6">
        <v>1</v>
      </c>
    </row>
    <row r="1053" spans="1:4">
      <c r="A1053" s="4" t="s">
        <v>3152</v>
      </c>
      <c r="B1053" s="25" t="s">
        <v>3153</v>
      </c>
      <c r="C1053" s="4" t="s">
        <v>6</v>
      </c>
      <c r="D1053" s="6">
        <v>1</v>
      </c>
    </row>
    <row r="1054" spans="1:4">
      <c r="A1054" s="4" t="s">
        <v>3168</v>
      </c>
      <c r="B1054" s="25" t="s">
        <v>3169</v>
      </c>
      <c r="C1054" s="4" t="s">
        <v>6</v>
      </c>
      <c r="D1054" s="6">
        <v>1</v>
      </c>
    </row>
    <row r="1055" spans="1:4">
      <c r="A1055" s="4" t="s">
        <v>3176</v>
      </c>
      <c r="B1055" s="25" t="s">
        <v>3177</v>
      </c>
      <c r="C1055" s="4" t="s">
        <v>6</v>
      </c>
      <c r="D1055" s="6">
        <v>1</v>
      </c>
    </row>
    <row r="1056" spans="1:4">
      <c r="A1056" s="4" t="s">
        <v>3178</v>
      </c>
      <c r="B1056" s="25" t="s">
        <v>3179</v>
      </c>
      <c r="C1056" s="4" t="s">
        <v>6</v>
      </c>
      <c r="D1056" s="6">
        <v>1</v>
      </c>
    </row>
    <row r="1057" spans="1:4">
      <c r="A1057" s="4" t="s">
        <v>3214</v>
      </c>
      <c r="B1057" s="25" t="s">
        <v>3215</v>
      </c>
      <c r="C1057" s="4" t="s">
        <v>6</v>
      </c>
      <c r="D1057" s="6">
        <v>1</v>
      </c>
    </row>
    <row r="1058" spans="1:4">
      <c r="A1058" s="4" t="s">
        <v>3218</v>
      </c>
      <c r="B1058" s="25" t="s">
        <v>3219</v>
      </c>
      <c r="C1058" s="4" t="s">
        <v>6</v>
      </c>
      <c r="D1058" s="6">
        <v>1</v>
      </c>
    </row>
    <row r="1059" spans="1:4">
      <c r="A1059" s="4" t="s">
        <v>3226</v>
      </c>
      <c r="B1059" s="25" t="s">
        <v>3227</v>
      </c>
      <c r="C1059" s="4" t="s">
        <v>6</v>
      </c>
      <c r="D1059" s="6">
        <v>1</v>
      </c>
    </row>
    <row r="1060" spans="1:4">
      <c r="A1060" s="4" t="s">
        <v>3296</v>
      </c>
      <c r="B1060" s="25" t="s">
        <v>3297</v>
      </c>
      <c r="C1060" s="4" t="s">
        <v>6</v>
      </c>
      <c r="D1060" s="6">
        <v>1</v>
      </c>
    </row>
    <row r="1061" spans="1:4">
      <c r="A1061" s="4" t="s">
        <v>3300</v>
      </c>
      <c r="B1061" s="25" t="s">
        <v>3301</v>
      </c>
      <c r="C1061" s="4" t="s">
        <v>6</v>
      </c>
      <c r="D1061" s="6">
        <v>1</v>
      </c>
    </row>
    <row r="1062" spans="1:4">
      <c r="A1062" s="4" t="s">
        <v>3318</v>
      </c>
      <c r="B1062" s="25" t="s">
        <v>3319</v>
      </c>
      <c r="C1062" s="4" t="s">
        <v>6</v>
      </c>
      <c r="D1062" s="6">
        <v>1</v>
      </c>
    </row>
    <row r="1063" spans="1:4">
      <c r="A1063" s="4" t="s">
        <v>3356</v>
      </c>
      <c r="B1063" s="25" t="s">
        <v>3357</v>
      </c>
      <c r="C1063" s="4" t="s">
        <v>6</v>
      </c>
      <c r="D1063" s="6">
        <v>1</v>
      </c>
    </row>
    <row r="1064" spans="1:4">
      <c r="A1064" s="4" t="s">
        <v>3386</v>
      </c>
      <c r="B1064" s="25" t="s">
        <v>3387</v>
      </c>
      <c r="C1064" s="4" t="s">
        <v>6</v>
      </c>
      <c r="D1064" s="6">
        <v>1</v>
      </c>
    </row>
    <row r="1065" spans="1:4">
      <c r="A1065" s="4" t="s">
        <v>3388</v>
      </c>
      <c r="B1065" s="25" t="s">
        <v>3389</v>
      </c>
      <c r="C1065" s="4" t="s">
        <v>6</v>
      </c>
      <c r="D1065" s="6">
        <v>1</v>
      </c>
    </row>
    <row r="1066" spans="1:4">
      <c r="A1066" s="4" t="s">
        <v>3396</v>
      </c>
      <c r="B1066" s="25" t="s">
        <v>3397</v>
      </c>
      <c r="C1066" s="4" t="s">
        <v>6</v>
      </c>
      <c r="D1066" s="6">
        <v>1</v>
      </c>
    </row>
    <row r="1067" spans="1:4">
      <c r="A1067" s="4" t="s">
        <v>3412</v>
      </c>
      <c r="B1067" s="25" t="s">
        <v>3413</v>
      </c>
      <c r="C1067" s="4" t="s">
        <v>6</v>
      </c>
      <c r="D1067" s="6">
        <v>1</v>
      </c>
    </row>
    <row r="1068" spans="1:4">
      <c r="A1068" s="4" t="s">
        <v>3422</v>
      </c>
      <c r="B1068" s="25" t="s">
        <v>3423</v>
      </c>
      <c r="C1068" s="4" t="s">
        <v>6</v>
      </c>
      <c r="D1068" s="6">
        <v>1</v>
      </c>
    </row>
    <row r="1069" spans="1:4">
      <c r="A1069" s="4" t="s">
        <v>3428</v>
      </c>
      <c r="B1069" s="25" t="s">
        <v>3429</v>
      </c>
      <c r="C1069" s="4" t="s">
        <v>6</v>
      </c>
      <c r="D1069" s="6">
        <v>1</v>
      </c>
    </row>
    <row r="1070" spans="1:4">
      <c r="A1070" s="4" t="s">
        <v>3434</v>
      </c>
      <c r="B1070" s="25" t="s">
        <v>3435</v>
      </c>
      <c r="C1070" s="4" t="s">
        <v>6</v>
      </c>
      <c r="D1070" s="6">
        <v>1</v>
      </c>
    </row>
    <row r="1071" spans="1:4">
      <c r="A1071" s="4" t="s">
        <v>3466</v>
      </c>
      <c r="B1071" s="25" t="s">
        <v>3467</v>
      </c>
      <c r="C1071" s="4" t="s">
        <v>6</v>
      </c>
      <c r="D1071" s="6">
        <v>1</v>
      </c>
    </row>
    <row r="1072" spans="1:4">
      <c r="A1072" s="4" t="s">
        <v>3472</v>
      </c>
      <c r="B1072" s="25" t="s">
        <v>3473</v>
      </c>
      <c r="C1072" s="4" t="s">
        <v>6</v>
      </c>
      <c r="D1072" s="6">
        <v>1</v>
      </c>
    </row>
    <row r="1073" spans="1:4">
      <c r="A1073" s="4" t="s">
        <v>3482</v>
      </c>
      <c r="B1073" s="25" t="s">
        <v>3483</v>
      </c>
      <c r="C1073" s="4" t="s">
        <v>6</v>
      </c>
      <c r="D1073" s="6">
        <v>1</v>
      </c>
    </row>
    <row r="1074" spans="1:4">
      <c r="A1074" s="4" t="s">
        <v>3490</v>
      </c>
      <c r="B1074" s="25" t="s">
        <v>3491</v>
      </c>
      <c r="C1074" s="4" t="s">
        <v>6</v>
      </c>
      <c r="D1074" s="6">
        <v>1</v>
      </c>
    </row>
    <row r="1075" spans="1:4">
      <c r="A1075" s="4" t="s">
        <v>3496</v>
      </c>
      <c r="B1075" s="25" t="s">
        <v>3497</v>
      </c>
      <c r="C1075" s="4" t="s">
        <v>6</v>
      </c>
      <c r="D1075" s="6">
        <v>1</v>
      </c>
    </row>
    <row r="1076" spans="1:4">
      <c r="A1076" s="4" t="s">
        <v>3506</v>
      </c>
      <c r="B1076" s="25" t="s">
        <v>3507</v>
      </c>
      <c r="C1076" s="4" t="s">
        <v>6</v>
      </c>
      <c r="D1076" s="6">
        <v>1</v>
      </c>
    </row>
    <row r="1077" spans="1:4">
      <c r="A1077" s="4" t="s">
        <v>3520</v>
      </c>
      <c r="B1077" s="25" t="s">
        <v>3521</v>
      </c>
      <c r="C1077" s="4" t="s">
        <v>6</v>
      </c>
      <c r="D1077" s="6">
        <v>1</v>
      </c>
    </row>
    <row r="1078" spans="1:4">
      <c r="A1078" s="4" t="s">
        <v>3522</v>
      </c>
      <c r="B1078" s="25" t="s">
        <v>3523</v>
      </c>
      <c r="C1078" s="4" t="s">
        <v>6</v>
      </c>
      <c r="D1078" s="6">
        <v>1</v>
      </c>
    </row>
    <row r="1079" spans="1:4">
      <c r="A1079" s="4" t="s">
        <v>3524</v>
      </c>
      <c r="B1079" s="25" t="s">
        <v>3525</v>
      </c>
      <c r="C1079" s="4" t="s">
        <v>6</v>
      </c>
      <c r="D1079" s="6">
        <v>1</v>
      </c>
    </row>
    <row r="1080" spans="1:4">
      <c r="A1080" s="4" t="s">
        <v>3530</v>
      </c>
      <c r="B1080" s="25" t="s">
        <v>3531</v>
      </c>
      <c r="C1080" s="4" t="s">
        <v>6</v>
      </c>
      <c r="D1080" s="6">
        <v>1</v>
      </c>
    </row>
    <row r="1081" spans="1:4">
      <c r="A1081" s="4" t="s">
        <v>3554</v>
      </c>
      <c r="B1081" s="25" t="s">
        <v>3555</v>
      </c>
      <c r="C1081" s="4" t="s">
        <v>6</v>
      </c>
      <c r="D1081" s="6">
        <v>1</v>
      </c>
    </row>
    <row r="1082" spans="1:4">
      <c r="A1082" s="4" t="s">
        <v>3560</v>
      </c>
      <c r="B1082" s="25" t="s">
        <v>3561</v>
      </c>
      <c r="C1082" s="4" t="s">
        <v>6</v>
      </c>
      <c r="D1082" s="6">
        <v>1</v>
      </c>
    </row>
    <row r="1083" spans="1:4">
      <c r="A1083" s="4" t="s">
        <v>3578</v>
      </c>
      <c r="B1083" s="25" t="s">
        <v>3579</v>
      </c>
      <c r="C1083" s="4" t="s">
        <v>6</v>
      </c>
      <c r="D1083" s="6">
        <v>1</v>
      </c>
    </row>
    <row r="1084" spans="1:4">
      <c r="A1084" s="4" t="s">
        <v>3580</v>
      </c>
      <c r="B1084" s="25" t="s">
        <v>3581</v>
      </c>
      <c r="C1084" s="4" t="s">
        <v>6</v>
      </c>
      <c r="D1084" s="6">
        <v>1</v>
      </c>
    </row>
    <row r="1085" spans="1:4">
      <c r="A1085" s="4" t="s">
        <v>3620</v>
      </c>
      <c r="B1085" s="25" t="s">
        <v>3621</v>
      </c>
      <c r="C1085" s="4" t="s">
        <v>6</v>
      </c>
      <c r="D1085" s="6">
        <v>1</v>
      </c>
    </row>
    <row r="1086" spans="1:4">
      <c r="A1086" s="4" t="s">
        <v>3630</v>
      </c>
      <c r="B1086" s="25" t="s">
        <v>3631</v>
      </c>
      <c r="C1086" s="4" t="s">
        <v>6</v>
      </c>
      <c r="D1086" s="6">
        <v>1</v>
      </c>
    </row>
    <row r="1087" spans="1:4">
      <c r="A1087" s="4" t="s">
        <v>3638</v>
      </c>
      <c r="B1087" s="25" t="s">
        <v>3639</v>
      </c>
      <c r="C1087" s="4" t="s">
        <v>6</v>
      </c>
      <c r="D1087" s="6">
        <v>1</v>
      </c>
    </row>
    <row r="1088" spans="1:4">
      <c r="A1088" s="4" t="s">
        <v>3646</v>
      </c>
      <c r="B1088" s="25" t="s">
        <v>3647</v>
      </c>
      <c r="C1088" s="4" t="s">
        <v>6</v>
      </c>
      <c r="D1088" s="6">
        <v>1</v>
      </c>
    </row>
    <row r="1089" spans="1:4">
      <c r="A1089" s="4" t="s">
        <v>3648</v>
      </c>
      <c r="B1089" s="25" t="s">
        <v>3649</v>
      </c>
      <c r="C1089" s="4" t="s">
        <v>6</v>
      </c>
      <c r="D1089" s="6">
        <v>1</v>
      </c>
    </row>
    <row r="1090" spans="1:4">
      <c r="A1090" s="4" t="s">
        <v>3662</v>
      </c>
      <c r="B1090" s="25" t="s">
        <v>3663</v>
      </c>
      <c r="C1090" s="4" t="s">
        <v>6</v>
      </c>
      <c r="D1090" s="6">
        <v>1</v>
      </c>
    </row>
    <row r="1091" spans="1:4">
      <c r="A1091" s="4" t="s">
        <v>3674</v>
      </c>
      <c r="B1091" s="25" t="s">
        <v>3675</v>
      </c>
      <c r="C1091" s="4" t="s">
        <v>6</v>
      </c>
      <c r="D1091" s="6">
        <v>1</v>
      </c>
    </row>
    <row r="1092" spans="1:4">
      <c r="A1092" s="4" t="s">
        <v>3690</v>
      </c>
      <c r="B1092" s="25" t="s">
        <v>3691</v>
      </c>
      <c r="C1092" s="4" t="s">
        <v>6</v>
      </c>
      <c r="D1092" s="6">
        <v>1</v>
      </c>
    </row>
    <row r="1093" spans="1:4">
      <c r="A1093" s="4" t="s">
        <v>3696</v>
      </c>
      <c r="B1093" s="25" t="s">
        <v>3697</v>
      </c>
      <c r="C1093" s="4" t="s">
        <v>6</v>
      </c>
      <c r="D1093" s="6">
        <v>1</v>
      </c>
    </row>
    <row r="1094" spans="1:4">
      <c r="A1094" s="4" t="s">
        <v>3704</v>
      </c>
      <c r="B1094" s="25" t="s">
        <v>3705</v>
      </c>
      <c r="C1094" s="4" t="s">
        <v>6</v>
      </c>
      <c r="D1094" s="6">
        <v>1</v>
      </c>
    </row>
    <row r="1095" spans="1:4">
      <c r="A1095" s="4" t="s">
        <v>3712</v>
      </c>
      <c r="B1095" s="25" t="s">
        <v>3713</v>
      </c>
      <c r="C1095" s="4" t="s">
        <v>6</v>
      </c>
      <c r="D1095" s="6">
        <v>1</v>
      </c>
    </row>
    <row r="1096" spans="1:4">
      <c r="A1096" s="4" t="s">
        <v>3714</v>
      </c>
      <c r="B1096" s="25" t="s">
        <v>3715</v>
      </c>
      <c r="C1096" s="4" t="s">
        <v>6</v>
      </c>
      <c r="D1096" s="6">
        <v>1</v>
      </c>
    </row>
    <row r="1097" spans="1:4">
      <c r="A1097" s="4" t="s">
        <v>3738</v>
      </c>
      <c r="B1097" s="25" t="s">
        <v>3739</v>
      </c>
      <c r="C1097" s="4" t="s">
        <v>6</v>
      </c>
      <c r="D1097" s="6">
        <v>1</v>
      </c>
    </row>
    <row r="1098" spans="1:4">
      <c r="A1098" s="4" t="s">
        <v>3754</v>
      </c>
      <c r="B1098" s="25" t="s">
        <v>3755</v>
      </c>
      <c r="C1098" s="4" t="s">
        <v>6</v>
      </c>
      <c r="D1098" s="6">
        <v>1</v>
      </c>
    </row>
    <row r="1099" spans="1:4">
      <c r="A1099" s="4" t="s">
        <v>3756</v>
      </c>
      <c r="B1099" s="25" t="s">
        <v>3757</v>
      </c>
      <c r="C1099" s="4" t="s">
        <v>6</v>
      </c>
      <c r="D1099" s="6">
        <v>1</v>
      </c>
    </row>
    <row r="1100" spans="1:4">
      <c r="A1100" s="4" t="s">
        <v>3776</v>
      </c>
      <c r="B1100" s="25" t="s">
        <v>3777</v>
      </c>
      <c r="C1100" s="4" t="s">
        <v>6</v>
      </c>
      <c r="D1100" s="6">
        <v>1</v>
      </c>
    </row>
    <row r="1101" spans="1:4">
      <c r="A1101" s="4" t="s">
        <v>3828</v>
      </c>
      <c r="B1101" s="25" t="s">
        <v>3829</v>
      </c>
      <c r="C1101" s="4" t="s">
        <v>6</v>
      </c>
      <c r="D1101" s="6">
        <v>1</v>
      </c>
    </row>
    <row r="1102" spans="1:4">
      <c r="A1102" s="4" t="s">
        <v>3858</v>
      </c>
      <c r="B1102" s="25" t="s">
        <v>3859</v>
      </c>
      <c r="C1102" s="4" t="s">
        <v>6</v>
      </c>
      <c r="D1102" s="6">
        <v>1</v>
      </c>
    </row>
    <row r="1103" spans="1:4">
      <c r="A1103" s="4" t="s">
        <v>3868</v>
      </c>
      <c r="B1103" s="25" t="s">
        <v>3869</v>
      </c>
      <c r="C1103" s="4" t="s">
        <v>6</v>
      </c>
      <c r="D1103" s="6">
        <v>1</v>
      </c>
    </row>
    <row r="1104" spans="1:4">
      <c r="A1104" s="4" t="s">
        <v>3876</v>
      </c>
      <c r="B1104" s="25" t="s">
        <v>3877</v>
      </c>
      <c r="C1104" s="4" t="s">
        <v>6</v>
      </c>
      <c r="D1104" s="6">
        <v>1</v>
      </c>
    </row>
    <row r="1105" spans="1:4">
      <c r="A1105" s="4" t="s">
        <v>3898</v>
      </c>
      <c r="B1105" s="25" t="s">
        <v>3899</v>
      </c>
      <c r="C1105" s="4" t="s">
        <v>6</v>
      </c>
      <c r="D1105" s="6">
        <v>1</v>
      </c>
    </row>
    <row r="1106" spans="1:4">
      <c r="A1106" s="4" t="s">
        <v>3917</v>
      </c>
      <c r="B1106" s="25" t="s">
        <v>3918</v>
      </c>
      <c r="C1106" s="4" t="s">
        <v>6</v>
      </c>
      <c r="D1106" s="6">
        <v>1</v>
      </c>
    </row>
    <row r="1107" spans="1:4">
      <c r="A1107" s="4" t="s">
        <v>3953</v>
      </c>
      <c r="B1107" s="25" t="s">
        <v>3954</v>
      </c>
      <c r="C1107" s="4" t="s">
        <v>6</v>
      </c>
      <c r="D1107" s="6">
        <v>1</v>
      </c>
    </row>
    <row r="1108" spans="1:4">
      <c r="A1108" s="4" t="s">
        <v>3977</v>
      </c>
      <c r="B1108" s="25" t="s">
        <v>3978</v>
      </c>
      <c r="C1108" s="4" t="s">
        <v>6</v>
      </c>
      <c r="D1108" s="6">
        <v>1</v>
      </c>
    </row>
    <row r="1109" spans="1:4">
      <c r="A1109" s="4" t="s">
        <v>3997</v>
      </c>
      <c r="B1109" s="25" t="s">
        <v>3998</v>
      </c>
      <c r="C1109" s="4" t="s">
        <v>6</v>
      </c>
      <c r="D1109" s="6">
        <v>1</v>
      </c>
    </row>
    <row r="1110" spans="1:4">
      <c r="A1110" s="4" t="s">
        <v>4005</v>
      </c>
      <c r="B1110" s="25" t="s">
        <v>4006</v>
      </c>
      <c r="C1110" s="4" t="s">
        <v>6</v>
      </c>
      <c r="D1110" s="6">
        <v>1</v>
      </c>
    </row>
    <row r="1111" spans="1:4">
      <c r="A1111" s="4" t="s">
        <v>4011</v>
      </c>
      <c r="B1111" s="25" t="s">
        <v>4012</v>
      </c>
      <c r="C1111" s="4" t="s">
        <v>6</v>
      </c>
      <c r="D1111" s="6">
        <v>1</v>
      </c>
    </row>
    <row r="1112" spans="1:4">
      <c r="A1112" s="4" t="s">
        <v>4045</v>
      </c>
      <c r="B1112" s="25" t="s">
        <v>4046</v>
      </c>
      <c r="C1112" s="4" t="s">
        <v>6</v>
      </c>
      <c r="D1112" s="6">
        <v>1</v>
      </c>
    </row>
    <row r="1113" spans="1:4">
      <c r="A1113" s="4" t="s">
        <v>4067</v>
      </c>
      <c r="B1113" s="25" t="s">
        <v>4068</v>
      </c>
      <c r="C1113" s="4" t="s">
        <v>6</v>
      </c>
      <c r="D1113" s="6">
        <v>1</v>
      </c>
    </row>
    <row r="1114" spans="1:4">
      <c r="A1114" s="4" t="s">
        <v>4073</v>
      </c>
      <c r="B1114" s="25" t="s">
        <v>4074</v>
      </c>
      <c r="C1114" s="4" t="s">
        <v>6</v>
      </c>
      <c r="D1114" s="6">
        <v>1</v>
      </c>
    </row>
    <row r="1115" spans="1:4">
      <c r="A1115" s="4" t="s">
        <v>4075</v>
      </c>
      <c r="B1115" s="25" t="s">
        <v>4076</v>
      </c>
      <c r="C1115" s="4" t="s">
        <v>6</v>
      </c>
      <c r="D1115" s="6">
        <v>1</v>
      </c>
    </row>
    <row r="1116" spans="1:4">
      <c r="A1116" s="4" t="s">
        <v>4083</v>
      </c>
      <c r="B1116" s="25" t="s">
        <v>4084</v>
      </c>
      <c r="C1116" s="4" t="s">
        <v>6</v>
      </c>
      <c r="D1116" s="6">
        <v>1</v>
      </c>
    </row>
    <row r="1117" spans="1:4">
      <c r="A1117" s="4" t="s">
        <v>4097</v>
      </c>
      <c r="B1117" s="25" t="s">
        <v>4098</v>
      </c>
      <c r="C1117" s="4" t="s">
        <v>6</v>
      </c>
      <c r="D1117" s="6">
        <v>1</v>
      </c>
    </row>
    <row r="1118" spans="1:4">
      <c r="A1118" s="4" t="s">
        <v>4099</v>
      </c>
      <c r="B1118" s="25" t="s">
        <v>4100</v>
      </c>
      <c r="C1118" s="4" t="s">
        <v>6</v>
      </c>
      <c r="D1118" s="6">
        <v>1</v>
      </c>
    </row>
    <row r="1119" spans="1:4">
      <c r="A1119" s="4" t="s">
        <v>4103</v>
      </c>
      <c r="B1119" s="25" t="s">
        <v>4104</v>
      </c>
      <c r="C1119" s="4" t="s">
        <v>6</v>
      </c>
      <c r="D1119" s="6">
        <v>1</v>
      </c>
    </row>
    <row r="1120" spans="1:4">
      <c r="A1120" s="4" t="s">
        <v>4113</v>
      </c>
      <c r="B1120" s="25" t="s">
        <v>4114</v>
      </c>
      <c r="C1120" s="4" t="s">
        <v>6</v>
      </c>
      <c r="D1120" s="6">
        <v>1</v>
      </c>
    </row>
    <row r="1121" spans="1:4">
      <c r="A1121" s="4" t="s">
        <v>4123</v>
      </c>
      <c r="B1121" s="25" t="s">
        <v>4124</v>
      </c>
      <c r="C1121" s="4" t="s">
        <v>6</v>
      </c>
      <c r="D1121" s="6">
        <v>1</v>
      </c>
    </row>
    <row r="1122" spans="1:4">
      <c r="A1122" s="4" t="s">
        <v>4137</v>
      </c>
      <c r="B1122" s="25" t="s">
        <v>4138</v>
      </c>
      <c r="C1122" s="4" t="s">
        <v>6</v>
      </c>
      <c r="D1122" s="6">
        <v>1</v>
      </c>
    </row>
    <row r="1123" spans="1:4">
      <c r="A1123" s="4" t="s">
        <v>4163</v>
      </c>
      <c r="B1123" s="25" t="s">
        <v>4164</v>
      </c>
      <c r="C1123" s="4" t="s">
        <v>6</v>
      </c>
      <c r="D1123" s="6">
        <v>1</v>
      </c>
    </row>
    <row r="1124" spans="1:4">
      <c r="A1124" s="4" t="s">
        <v>4175</v>
      </c>
      <c r="B1124" s="25" t="s">
        <v>4176</v>
      </c>
      <c r="C1124" s="4" t="s">
        <v>6</v>
      </c>
      <c r="D1124" s="6">
        <v>1</v>
      </c>
    </row>
    <row r="1125" spans="1:4">
      <c r="A1125" s="4" t="s">
        <v>4201</v>
      </c>
      <c r="B1125" s="25" t="s">
        <v>4202</v>
      </c>
      <c r="C1125" s="4" t="s">
        <v>6</v>
      </c>
      <c r="D1125" s="6">
        <v>1</v>
      </c>
    </row>
    <row r="1126" spans="1:4">
      <c r="A1126" s="4" t="s">
        <v>4223</v>
      </c>
      <c r="B1126" s="25" t="s">
        <v>4224</v>
      </c>
      <c r="C1126" s="4" t="s">
        <v>6</v>
      </c>
      <c r="D1126" s="6">
        <v>1</v>
      </c>
    </row>
    <row r="1127" spans="1:4">
      <c r="A1127" s="4" t="s">
        <v>4229</v>
      </c>
      <c r="B1127" s="25" t="s">
        <v>4230</v>
      </c>
      <c r="C1127" s="4" t="s">
        <v>6</v>
      </c>
      <c r="D1127" s="6">
        <v>1</v>
      </c>
    </row>
    <row r="1128" spans="1:4">
      <c r="A1128" s="4" t="s">
        <v>4249</v>
      </c>
      <c r="B1128" s="25" t="s">
        <v>4250</v>
      </c>
      <c r="C1128" s="4" t="s">
        <v>6</v>
      </c>
      <c r="D1128" s="6">
        <v>1</v>
      </c>
    </row>
    <row r="1129" spans="1:4">
      <c r="A1129" s="4" t="s">
        <v>4259</v>
      </c>
      <c r="B1129" s="25" t="s">
        <v>4260</v>
      </c>
      <c r="C1129" s="4" t="s">
        <v>6</v>
      </c>
      <c r="D1129" s="6">
        <v>1</v>
      </c>
    </row>
    <row r="1130" spans="1:4">
      <c r="A1130" s="4" t="s">
        <v>4335</v>
      </c>
      <c r="B1130" s="25" t="s">
        <v>4336</v>
      </c>
      <c r="C1130" s="4" t="s">
        <v>6</v>
      </c>
      <c r="D1130" s="6">
        <v>1</v>
      </c>
    </row>
    <row r="1131" spans="1:4">
      <c r="A1131" s="4" t="s">
        <v>4361</v>
      </c>
      <c r="B1131" s="25" t="s">
        <v>4362</v>
      </c>
      <c r="C1131" s="4" t="s">
        <v>6</v>
      </c>
      <c r="D1131" s="6">
        <v>1</v>
      </c>
    </row>
    <row r="1132" spans="1:4">
      <c r="A1132" s="4" t="s">
        <v>4402</v>
      </c>
      <c r="B1132" s="25" t="s">
        <v>4403</v>
      </c>
      <c r="C1132" s="4" t="s">
        <v>6</v>
      </c>
      <c r="D1132" s="6">
        <v>1</v>
      </c>
    </row>
    <row r="1133" spans="1:4">
      <c r="A1133" s="4" t="s">
        <v>4424</v>
      </c>
      <c r="B1133" s="25" t="s">
        <v>4425</v>
      </c>
      <c r="C1133" s="4" t="s">
        <v>6</v>
      </c>
      <c r="D1133" s="6">
        <v>1</v>
      </c>
    </row>
    <row r="1134" spans="1:4">
      <c r="A1134" s="4" t="s">
        <v>4452</v>
      </c>
      <c r="B1134" s="25" t="s">
        <v>4453</v>
      </c>
      <c r="C1134" s="4" t="s">
        <v>6</v>
      </c>
      <c r="D1134" s="6">
        <v>1</v>
      </c>
    </row>
    <row r="1135" spans="1:4">
      <c r="A1135" s="4" t="s">
        <v>4460</v>
      </c>
      <c r="B1135" s="25" t="s">
        <v>4461</v>
      </c>
      <c r="C1135" s="4" t="s">
        <v>6</v>
      </c>
      <c r="D1135" s="6">
        <v>1</v>
      </c>
    </row>
    <row r="1136" spans="1:4">
      <c r="A1136" s="4" t="s">
        <v>4478</v>
      </c>
      <c r="B1136" s="25" t="s">
        <v>4479</v>
      </c>
      <c r="C1136" s="4" t="s">
        <v>6</v>
      </c>
      <c r="D1136" s="6">
        <v>1</v>
      </c>
    </row>
    <row r="1137" spans="1:4">
      <c r="A1137" s="4" t="s">
        <v>4482</v>
      </c>
      <c r="B1137" s="25" t="s">
        <v>4483</v>
      </c>
      <c r="C1137" s="4" t="s">
        <v>6</v>
      </c>
      <c r="D1137" s="6">
        <v>1</v>
      </c>
    </row>
    <row r="1138" spans="1:4">
      <c r="A1138" s="4" t="s">
        <v>4500</v>
      </c>
      <c r="B1138" s="25" t="s">
        <v>4501</v>
      </c>
      <c r="C1138" s="4" t="s">
        <v>6</v>
      </c>
      <c r="D1138" s="6">
        <v>1</v>
      </c>
    </row>
    <row r="1139" spans="1:4">
      <c r="A1139" s="4" t="s">
        <v>4508</v>
      </c>
      <c r="B1139" s="25" t="s">
        <v>4509</v>
      </c>
      <c r="C1139" s="4" t="s">
        <v>6</v>
      </c>
      <c r="D1139" s="6">
        <v>1</v>
      </c>
    </row>
    <row r="1140" spans="1:4">
      <c r="A1140" s="4" t="s">
        <v>4514</v>
      </c>
      <c r="B1140" s="25" t="s">
        <v>4515</v>
      </c>
      <c r="C1140" s="4" t="s">
        <v>6</v>
      </c>
      <c r="D1140" s="6">
        <v>1</v>
      </c>
    </row>
    <row r="1141" spans="1:4">
      <c r="A1141" s="4" t="s">
        <v>4540</v>
      </c>
      <c r="B1141" s="25" t="s">
        <v>4541</v>
      </c>
      <c r="C1141" s="4" t="s">
        <v>6</v>
      </c>
      <c r="D1141" s="6">
        <v>1</v>
      </c>
    </row>
    <row r="1142" spans="1:4">
      <c r="A1142" s="4" t="s">
        <v>4544</v>
      </c>
      <c r="B1142" s="25" t="s">
        <v>4545</v>
      </c>
      <c r="C1142" s="4" t="s">
        <v>6</v>
      </c>
      <c r="D1142" s="6">
        <v>1</v>
      </c>
    </row>
    <row r="1143" spans="1:4">
      <c r="A1143" s="4" t="s">
        <v>4546</v>
      </c>
      <c r="B1143" s="25" t="s">
        <v>4547</v>
      </c>
      <c r="C1143" s="4" t="s">
        <v>6</v>
      </c>
      <c r="D1143" s="6">
        <v>1</v>
      </c>
    </row>
    <row r="1144" spans="1:4">
      <c r="A1144" s="4" t="s">
        <v>4560</v>
      </c>
      <c r="B1144" s="25" t="s">
        <v>4561</v>
      </c>
      <c r="C1144" s="4" t="s">
        <v>6</v>
      </c>
      <c r="D1144" s="6">
        <v>1</v>
      </c>
    </row>
    <row r="1145" spans="1:4">
      <c r="A1145" s="4" t="s">
        <v>4562</v>
      </c>
      <c r="B1145" s="25" t="s">
        <v>4563</v>
      </c>
      <c r="C1145" s="4" t="s">
        <v>6</v>
      </c>
      <c r="D1145" s="6">
        <v>1</v>
      </c>
    </row>
    <row r="1146" spans="1:4">
      <c r="A1146" s="4" t="s">
        <v>4564</v>
      </c>
      <c r="B1146" s="25" t="s">
        <v>4565</v>
      </c>
      <c r="C1146" s="4" t="s">
        <v>6</v>
      </c>
      <c r="D1146" s="6">
        <v>1</v>
      </c>
    </row>
    <row r="1147" spans="1:4">
      <c r="A1147" s="4" t="s">
        <v>4570</v>
      </c>
      <c r="B1147" s="25" t="s">
        <v>4571</v>
      </c>
      <c r="C1147" s="4" t="s">
        <v>6</v>
      </c>
      <c r="D1147" s="6">
        <v>1</v>
      </c>
    </row>
    <row r="1148" spans="1:4">
      <c r="A1148" s="4" t="s">
        <v>4576</v>
      </c>
      <c r="B1148" s="25" t="s">
        <v>4577</v>
      </c>
      <c r="C1148" s="4" t="s">
        <v>6</v>
      </c>
      <c r="D1148" s="6">
        <v>1</v>
      </c>
    </row>
    <row r="1149" spans="1:4">
      <c r="A1149" s="4" t="s">
        <v>4594</v>
      </c>
      <c r="B1149" s="25" t="s">
        <v>4595</v>
      </c>
      <c r="C1149" s="4" t="s">
        <v>6</v>
      </c>
      <c r="D1149" s="6">
        <v>1</v>
      </c>
    </row>
    <row r="1150" spans="1:4">
      <c r="A1150" s="4" t="s">
        <v>4626</v>
      </c>
      <c r="B1150" s="25" t="s">
        <v>4627</v>
      </c>
      <c r="C1150" s="4" t="s">
        <v>6</v>
      </c>
      <c r="D1150" s="6">
        <v>1</v>
      </c>
    </row>
    <row r="1151" spans="1:4">
      <c r="A1151" s="4" t="s">
        <v>4630</v>
      </c>
      <c r="B1151" s="25" t="s">
        <v>4631</v>
      </c>
      <c r="C1151" s="4" t="s">
        <v>6</v>
      </c>
      <c r="D1151" s="6">
        <v>1</v>
      </c>
    </row>
    <row r="1152" spans="1:4">
      <c r="A1152" s="4" t="s">
        <v>4634</v>
      </c>
      <c r="B1152" s="25" t="s">
        <v>4635</v>
      </c>
      <c r="C1152" s="4" t="s">
        <v>6</v>
      </c>
      <c r="D1152" s="6">
        <v>1</v>
      </c>
    </row>
    <row r="1153" spans="1:4">
      <c r="A1153" s="4" t="s">
        <v>4638</v>
      </c>
      <c r="B1153" s="25" t="s">
        <v>4639</v>
      </c>
      <c r="C1153" s="4" t="s">
        <v>6</v>
      </c>
      <c r="D1153" s="6">
        <v>1</v>
      </c>
    </row>
    <row r="1154" spans="1:4">
      <c r="A1154" s="4" t="s">
        <v>4648</v>
      </c>
      <c r="B1154" s="25" t="s">
        <v>4649</v>
      </c>
      <c r="C1154" s="4" t="s">
        <v>6</v>
      </c>
      <c r="D1154" s="6">
        <v>1</v>
      </c>
    </row>
    <row r="1155" spans="1:4">
      <c r="A1155" s="4" t="s">
        <v>4664</v>
      </c>
      <c r="B1155" s="25" t="s">
        <v>4665</v>
      </c>
      <c r="C1155" s="4" t="s">
        <v>6</v>
      </c>
      <c r="D1155" s="6">
        <v>1</v>
      </c>
    </row>
    <row r="1156" spans="1:4">
      <c r="A1156" s="4" t="s">
        <v>4712</v>
      </c>
      <c r="B1156" s="25" t="s">
        <v>4713</v>
      </c>
      <c r="C1156" s="4" t="s">
        <v>6</v>
      </c>
      <c r="D1156" s="6">
        <v>1</v>
      </c>
    </row>
    <row r="1157" spans="1:4">
      <c r="A1157" s="4" t="s">
        <v>4714</v>
      </c>
      <c r="B1157" s="25" t="s">
        <v>4715</v>
      </c>
      <c r="C1157" s="4" t="s">
        <v>6</v>
      </c>
      <c r="D1157" s="6">
        <v>1</v>
      </c>
    </row>
    <row r="1158" spans="1:4">
      <c r="A1158" s="4" t="s">
        <v>4718</v>
      </c>
      <c r="B1158" s="25" t="s">
        <v>4719</v>
      </c>
      <c r="C1158" s="4" t="s">
        <v>6</v>
      </c>
      <c r="D1158" s="6">
        <v>1</v>
      </c>
    </row>
    <row r="1159" spans="1:4">
      <c r="A1159" s="4" t="s">
        <v>4722</v>
      </c>
      <c r="B1159" s="25" t="s">
        <v>4723</v>
      </c>
      <c r="C1159" s="4" t="s">
        <v>6</v>
      </c>
      <c r="D1159" s="6">
        <v>1</v>
      </c>
    </row>
    <row r="1160" spans="1:4">
      <c r="A1160" s="4" t="s">
        <v>4730</v>
      </c>
      <c r="B1160" s="25" t="s">
        <v>4731</v>
      </c>
      <c r="C1160" s="4" t="s">
        <v>6</v>
      </c>
      <c r="D1160" s="6">
        <v>1</v>
      </c>
    </row>
    <row r="1161" spans="1:4">
      <c r="A1161" s="4" t="s">
        <v>4738</v>
      </c>
      <c r="B1161" s="25" t="s">
        <v>4739</v>
      </c>
      <c r="C1161" s="4" t="s">
        <v>6</v>
      </c>
      <c r="D1161" s="6">
        <v>1</v>
      </c>
    </row>
    <row r="1162" spans="1:4">
      <c r="A1162" s="4" t="s">
        <v>4742</v>
      </c>
      <c r="B1162" s="25" t="s">
        <v>4743</v>
      </c>
      <c r="C1162" s="4" t="s">
        <v>6</v>
      </c>
      <c r="D1162" s="6">
        <v>1</v>
      </c>
    </row>
    <row r="1163" spans="1:4">
      <c r="A1163" s="4" t="s">
        <v>4758</v>
      </c>
      <c r="B1163" s="25" t="s">
        <v>4759</v>
      </c>
      <c r="C1163" s="4" t="s">
        <v>6</v>
      </c>
      <c r="D1163" s="6">
        <v>1</v>
      </c>
    </row>
    <row r="1164" spans="1:4">
      <c r="A1164" s="4" t="s">
        <v>4780</v>
      </c>
      <c r="B1164" s="25" t="s">
        <v>4781</v>
      </c>
      <c r="C1164" s="4" t="s">
        <v>6</v>
      </c>
      <c r="D1164" s="6">
        <v>1</v>
      </c>
    </row>
    <row r="1165" spans="1:4">
      <c r="A1165" s="4" t="s">
        <v>4786</v>
      </c>
      <c r="B1165" s="25" t="s">
        <v>4787</v>
      </c>
      <c r="C1165" s="4" t="s">
        <v>6</v>
      </c>
      <c r="D1165" s="6">
        <v>1</v>
      </c>
    </row>
    <row r="1166" spans="1:4">
      <c r="A1166" s="4" t="s">
        <v>4792</v>
      </c>
      <c r="B1166" s="25" t="s">
        <v>4793</v>
      </c>
      <c r="C1166" s="4" t="s">
        <v>6</v>
      </c>
      <c r="D1166" s="6">
        <v>1</v>
      </c>
    </row>
    <row r="1167" spans="1:4">
      <c r="A1167" s="4" t="s">
        <v>4798</v>
      </c>
      <c r="B1167" s="25" t="s">
        <v>4799</v>
      </c>
      <c r="C1167" s="4" t="s">
        <v>6</v>
      </c>
      <c r="D1167" s="6">
        <v>1</v>
      </c>
    </row>
    <row r="1168" spans="1:4">
      <c r="A1168" s="4" t="s">
        <v>4800</v>
      </c>
      <c r="B1168" s="25" t="s">
        <v>4801</v>
      </c>
      <c r="C1168" s="4" t="s">
        <v>6</v>
      </c>
      <c r="D1168" s="6">
        <v>1</v>
      </c>
    </row>
    <row r="1169" spans="1:4">
      <c r="A1169" s="4" t="s">
        <v>4816</v>
      </c>
      <c r="B1169" s="25" t="s">
        <v>4817</v>
      </c>
      <c r="C1169" s="4" t="s">
        <v>6</v>
      </c>
      <c r="D1169" s="6">
        <v>1</v>
      </c>
    </row>
    <row r="1170" spans="1:4">
      <c r="A1170" s="4" t="s">
        <v>4836</v>
      </c>
      <c r="B1170" s="25" t="s">
        <v>4837</v>
      </c>
      <c r="C1170" s="4" t="s">
        <v>6</v>
      </c>
      <c r="D1170" s="6">
        <v>1</v>
      </c>
    </row>
    <row r="1171" spans="1:4">
      <c r="A1171" s="4" t="s">
        <v>4848</v>
      </c>
      <c r="B1171" s="25" t="s">
        <v>4849</v>
      </c>
      <c r="C1171" s="4" t="s">
        <v>6</v>
      </c>
      <c r="D1171" s="6">
        <v>1</v>
      </c>
    </row>
    <row r="1172" spans="1:4">
      <c r="A1172" s="4" t="s">
        <v>4854</v>
      </c>
      <c r="B1172" s="25" t="s">
        <v>4855</v>
      </c>
      <c r="C1172" s="4" t="s">
        <v>6</v>
      </c>
      <c r="D1172" s="6">
        <v>1</v>
      </c>
    </row>
    <row r="1173" spans="1:4">
      <c r="A1173" s="4" t="s">
        <v>4860</v>
      </c>
      <c r="B1173" s="25" t="s">
        <v>4861</v>
      </c>
      <c r="C1173" s="4" t="s">
        <v>6</v>
      </c>
      <c r="D1173" s="6">
        <v>1</v>
      </c>
    </row>
    <row r="1174" spans="1:4">
      <c r="A1174" s="4" t="s">
        <v>4870</v>
      </c>
      <c r="B1174" s="25" t="s">
        <v>4871</v>
      </c>
      <c r="C1174" s="4" t="s">
        <v>6</v>
      </c>
      <c r="D1174" s="6">
        <v>1</v>
      </c>
    </row>
    <row r="1175" spans="1:4">
      <c r="A1175" s="4" t="s">
        <v>4876</v>
      </c>
      <c r="B1175" s="25" t="s">
        <v>4877</v>
      </c>
      <c r="C1175" s="4" t="s">
        <v>6</v>
      </c>
      <c r="D1175" s="6">
        <v>1</v>
      </c>
    </row>
    <row r="1176" spans="1:4">
      <c r="A1176" s="4" t="s">
        <v>4878</v>
      </c>
      <c r="B1176" s="25" t="s">
        <v>4879</v>
      </c>
      <c r="C1176" s="4" t="s">
        <v>6</v>
      </c>
      <c r="D1176" s="6">
        <v>1</v>
      </c>
    </row>
    <row r="1177" spans="1:4">
      <c r="A1177" s="4" t="s">
        <v>4886</v>
      </c>
      <c r="B1177" s="25" t="s">
        <v>4887</v>
      </c>
      <c r="C1177" s="4" t="s">
        <v>6</v>
      </c>
      <c r="D1177" s="6">
        <v>1</v>
      </c>
    </row>
    <row r="1178" spans="1:4">
      <c r="A1178" s="4" t="s">
        <v>4906</v>
      </c>
      <c r="B1178" s="25" t="s">
        <v>4907</v>
      </c>
      <c r="C1178" s="4" t="s">
        <v>6</v>
      </c>
      <c r="D1178" s="6">
        <v>1</v>
      </c>
    </row>
    <row r="1179" spans="1:4">
      <c r="A1179" s="4" t="s">
        <v>4914</v>
      </c>
      <c r="B1179" s="25" t="s">
        <v>4915</v>
      </c>
      <c r="C1179" s="4" t="s">
        <v>6</v>
      </c>
      <c r="D1179" s="6">
        <v>1</v>
      </c>
    </row>
    <row r="1180" spans="1:4">
      <c r="A1180" s="4" t="s">
        <v>4916</v>
      </c>
      <c r="B1180" s="25" t="s">
        <v>4917</v>
      </c>
      <c r="C1180" s="4" t="s">
        <v>6</v>
      </c>
      <c r="D1180" s="6">
        <v>1</v>
      </c>
    </row>
    <row r="1181" spans="1:4">
      <c r="A1181" s="4" t="s">
        <v>4918</v>
      </c>
      <c r="B1181" s="25" t="s">
        <v>4919</v>
      </c>
      <c r="C1181" s="4" t="s">
        <v>6</v>
      </c>
      <c r="D1181" s="6">
        <v>1</v>
      </c>
    </row>
    <row r="1182" spans="1:4">
      <c r="A1182" s="4" t="s">
        <v>4932</v>
      </c>
      <c r="B1182" s="25" t="s">
        <v>4933</v>
      </c>
      <c r="C1182" s="4" t="s">
        <v>6</v>
      </c>
      <c r="D1182" s="6">
        <v>1</v>
      </c>
    </row>
    <row r="1183" spans="1:4">
      <c r="A1183" s="4" t="s">
        <v>4968</v>
      </c>
      <c r="B1183" s="25" t="s">
        <v>4969</v>
      </c>
      <c r="C1183" s="4" t="s">
        <v>6</v>
      </c>
      <c r="D1183" s="6">
        <v>1</v>
      </c>
    </row>
    <row r="1184" spans="1:4">
      <c r="A1184" s="4" t="s">
        <v>4978</v>
      </c>
      <c r="B1184" s="25" t="s">
        <v>4979</v>
      </c>
      <c r="C1184" s="4" t="s">
        <v>6</v>
      </c>
      <c r="D1184" s="6">
        <v>1</v>
      </c>
    </row>
    <row r="1185" spans="1:4">
      <c r="A1185" s="4" t="s">
        <v>4988</v>
      </c>
      <c r="B1185" s="25" t="s">
        <v>4989</v>
      </c>
      <c r="C1185" s="4" t="s">
        <v>6</v>
      </c>
      <c r="D1185" s="6">
        <v>1</v>
      </c>
    </row>
    <row r="1186" spans="1:4">
      <c r="A1186" s="4" t="s">
        <v>4996</v>
      </c>
      <c r="B1186" s="25" t="s">
        <v>4997</v>
      </c>
      <c r="C1186" s="4" t="s">
        <v>6</v>
      </c>
      <c r="D1186" s="6">
        <v>1</v>
      </c>
    </row>
    <row r="1187" spans="1:4">
      <c r="A1187" s="4" t="s">
        <v>5028</v>
      </c>
      <c r="B1187" s="25" t="s">
        <v>5029</v>
      </c>
      <c r="C1187" s="4" t="s">
        <v>6</v>
      </c>
      <c r="D1187" s="6">
        <v>1</v>
      </c>
    </row>
    <row r="1188" spans="1:4">
      <c r="A1188" s="4" t="s">
        <v>5036</v>
      </c>
      <c r="B1188" s="25" t="s">
        <v>5037</v>
      </c>
      <c r="C1188" s="4" t="s">
        <v>6</v>
      </c>
      <c r="D1188" s="6">
        <v>1</v>
      </c>
    </row>
    <row r="1189" spans="1:4">
      <c r="A1189" s="4" t="s">
        <v>5046</v>
      </c>
      <c r="B1189" s="25" t="s">
        <v>5047</v>
      </c>
      <c r="C1189" s="4" t="s">
        <v>6</v>
      </c>
      <c r="D1189" s="6">
        <v>1</v>
      </c>
    </row>
    <row r="1190" spans="1:4">
      <c r="A1190" s="4" t="s">
        <v>5074</v>
      </c>
      <c r="B1190" s="25" t="s">
        <v>5075</v>
      </c>
      <c r="C1190" s="4" t="s">
        <v>6</v>
      </c>
      <c r="D1190" s="6">
        <v>1</v>
      </c>
    </row>
    <row r="1191" spans="1:4">
      <c r="A1191" s="4" t="s">
        <v>5078</v>
      </c>
      <c r="B1191" s="25" t="s">
        <v>5079</v>
      </c>
      <c r="C1191" s="4" t="s">
        <v>6</v>
      </c>
      <c r="D1191" s="6">
        <v>1</v>
      </c>
    </row>
    <row r="1192" spans="1:4">
      <c r="A1192" s="4" t="s">
        <v>5086</v>
      </c>
      <c r="B1192" s="25" t="s">
        <v>5087</v>
      </c>
      <c r="C1192" s="4" t="s">
        <v>6</v>
      </c>
      <c r="D1192" s="6">
        <v>1</v>
      </c>
    </row>
    <row r="1193" spans="1:4">
      <c r="A1193" s="4" t="s">
        <v>5090</v>
      </c>
      <c r="B1193" s="25" t="s">
        <v>5091</v>
      </c>
      <c r="C1193" s="4" t="s">
        <v>6</v>
      </c>
      <c r="D1193" s="6">
        <v>1</v>
      </c>
    </row>
    <row r="1194" spans="1:4">
      <c r="A1194" s="4" t="s">
        <v>5132</v>
      </c>
      <c r="B1194" s="25" t="s">
        <v>5133</v>
      </c>
      <c r="C1194" s="4" t="s">
        <v>6</v>
      </c>
      <c r="D1194" s="6">
        <v>1</v>
      </c>
    </row>
    <row r="1195" spans="1:4">
      <c r="A1195" s="4" t="s">
        <v>5154</v>
      </c>
      <c r="B1195" s="25" t="s">
        <v>5155</v>
      </c>
      <c r="C1195" s="4" t="s">
        <v>6</v>
      </c>
      <c r="D1195" s="6">
        <v>1</v>
      </c>
    </row>
    <row r="1196" spans="1:4">
      <c r="A1196" s="4" t="s">
        <v>5176</v>
      </c>
      <c r="B1196" s="25" t="s">
        <v>5177</v>
      </c>
      <c r="C1196" s="4" t="s">
        <v>6</v>
      </c>
      <c r="D1196" s="6">
        <v>1</v>
      </c>
    </row>
    <row r="1197" spans="1:4">
      <c r="A1197" s="4" t="s">
        <v>5186</v>
      </c>
      <c r="B1197" s="25" t="s">
        <v>5187</v>
      </c>
      <c r="C1197" s="4" t="s">
        <v>6</v>
      </c>
      <c r="D1197" s="6">
        <v>1</v>
      </c>
    </row>
    <row r="1198" spans="1:4">
      <c r="A1198" s="4" t="s">
        <v>5202</v>
      </c>
      <c r="B1198" s="25" t="s">
        <v>5203</v>
      </c>
      <c r="C1198" s="4" t="s">
        <v>6</v>
      </c>
      <c r="D1198" s="6">
        <v>1</v>
      </c>
    </row>
    <row r="1199" spans="1:4">
      <c r="A1199" s="4" t="s">
        <v>5206</v>
      </c>
      <c r="B1199" s="25" t="s">
        <v>5207</v>
      </c>
      <c r="C1199" s="4" t="s">
        <v>6</v>
      </c>
      <c r="D1199" s="6">
        <v>1</v>
      </c>
    </row>
    <row r="1200" spans="1:4">
      <c r="A1200" s="4" t="s">
        <v>5222</v>
      </c>
      <c r="B1200" s="25" t="s">
        <v>5223</v>
      </c>
      <c r="C1200" s="4" t="s">
        <v>6</v>
      </c>
      <c r="D1200" s="6">
        <v>1</v>
      </c>
    </row>
    <row r="1201" spans="1:4">
      <c r="A1201" s="4" t="s">
        <v>5234</v>
      </c>
      <c r="B1201" s="25" t="s">
        <v>5235</v>
      </c>
      <c r="C1201" s="4" t="s">
        <v>6</v>
      </c>
      <c r="D1201" s="6">
        <v>1</v>
      </c>
    </row>
    <row r="1202" spans="1:4">
      <c r="A1202" s="4" t="s">
        <v>5236</v>
      </c>
      <c r="B1202" s="25" t="s">
        <v>5237</v>
      </c>
      <c r="C1202" s="4" t="s">
        <v>6</v>
      </c>
      <c r="D1202" s="6">
        <v>1</v>
      </c>
    </row>
    <row r="1203" spans="1:4">
      <c r="A1203" s="4" t="s">
        <v>5254</v>
      </c>
      <c r="B1203" s="25" t="s">
        <v>5255</v>
      </c>
      <c r="C1203" s="4" t="s">
        <v>6</v>
      </c>
      <c r="D1203" s="6">
        <v>1</v>
      </c>
    </row>
    <row r="1204" spans="1:4">
      <c r="A1204" s="4" t="s">
        <v>5266</v>
      </c>
      <c r="B1204" s="25" t="s">
        <v>5267</v>
      </c>
      <c r="C1204" s="4" t="s">
        <v>6</v>
      </c>
      <c r="D1204" s="6">
        <v>1</v>
      </c>
    </row>
    <row r="1205" spans="1:4">
      <c r="A1205" s="4" t="s">
        <v>5270</v>
      </c>
      <c r="B1205" s="25" t="s">
        <v>5271</v>
      </c>
      <c r="C1205" s="4" t="s">
        <v>6</v>
      </c>
      <c r="D1205" s="6">
        <v>1</v>
      </c>
    </row>
    <row r="1206" spans="1:4">
      <c r="A1206" s="4" t="s">
        <v>5272</v>
      </c>
      <c r="B1206" s="25" t="s">
        <v>5273</v>
      </c>
      <c r="C1206" s="4" t="s">
        <v>6</v>
      </c>
      <c r="D1206" s="6">
        <v>1</v>
      </c>
    </row>
    <row r="1207" spans="1:4">
      <c r="A1207" s="4" t="s">
        <v>5300</v>
      </c>
      <c r="B1207" s="25" t="s">
        <v>5301</v>
      </c>
      <c r="C1207" s="4" t="s">
        <v>6</v>
      </c>
      <c r="D1207" s="6">
        <v>1</v>
      </c>
    </row>
    <row r="1208" spans="1:4">
      <c r="A1208" s="4" t="s">
        <v>5318</v>
      </c>
      <c r="B1208" s="25" t="s">
        <v>5319</v>
      </c>
      <c r="C1208" s="4" t="s">
        <v>6</v>
      </c>
      <c r="D1208" s="6">
        <v>1</v>
      </c>
    </row>
    <row r="1209" spans="1:4">
      <c r="A1209" s="4" t="s">
        <v>5340</v>
      </c>
      <c r="B1209" s="25" t="s">
        <v>5341</v>
      </c>
      <c r="C1209" s="4" t="s">
        <v>6</v>
      </c>
      <c r="D1209" s="6">
        <v>1</v>
      </c>
    </row>
    <row r="1210" spans="1:4">
      <c r="A1210" s="4" t="s">
        <v>5350</v>
      </c>
      <c r="B1210" s="25" t="s">
        <v>5351</v>
      </c>
      <c r="C1210" s="4" t="s">
        <v>6</v>
      </c>
      <c r="D1210" s="6">
        <v>1</v>
      </c>
    </row>
    <row r="1211" spans="1:4">
      <c r="A1211" s="4" t="s">
        <v>5386</v>
      </c>
      <c r="B1211" s="25" t="s">
        <v>5387</v>
      </c>
      <c r="C1211" s="4" t="s">
        <v>6</v>
      </c>
      <c r="D1211" s="6">
        <v>1</v>
      </c>
    </row>
    <row r="1212" spans="1:4">
      <c r="A1212" s="4" t="s">
        <v>5402</v>
      </c>
      <c r="B1212" s="25" t="s">
        <v>5403</v>
      </c>
      <c r="C1212" s="4" t="s">
        <v>6</v>
      </c>
      <c r="D1212" s="6">
        <v>1</v>
      </c>
    </row>
    <row r="1213" spans="1:4">
      <c r="A1213" s="4" t="s">
        <v>5408</v>
      </c>
      <c r="B1213" s="25" t="s">
        <v>5409</v>
      </c>
      <c r="C1213" s="4" t="s">
        <v>6</v>
      </c>
      <c r="D1213" s="6">
        <v>1</v>
      </c>
    </row>
    <row r="1214" spans="1:4">
      <c r="A1214" s="4" t="s">
        <v>5410</v>
      </c>
      <c r="B1214" s="25" t="s">
        <v>5411</v>
      </c>
      <c r="C1214" s="4" t="s">
        <v>6</v>
      </c>
      <c r="D1214" s="6">
        <v>1</v>
      </c>
    </row>
    <row r="1215" spans="1:4">
      <c r="A1215" s="4" t="s">
        <v>5414</v>
      </c>
      <c r="B1215" s="25" t="s">
        <v>5415</v>
      </c>
      <c r="C1215" s="4" t="s">
        <v>6</v>
      </c>
      <c r="D1215" s="6">
        <v>1</v>
      </c>
    </row>
    <row r="1216" spans="1:4">
      <c r="A1216" s="4" t="s">
        <v>5420</v>
      </c>
      <c r="B1216" s="25" t="s">
        <v>5421</v>
      </c>
      <c r="C1216" s="4" t="s">
        <v>6</v>
      </c>
      <c r="D1216" s="6">
        <v>1</v>
      </c>
    </row>
    <row r="1217" spans="1:4">
      <c r="A1217" s="4" t="s">
        <v>5426</v>
      </c>
      <c r="B1217" s="25" t="s">
        <v>5427</v>
      </c>
      <c r="C1217" s="4" t="s">
        <v>6</v>
      </c>
      <c r="D1217" s="6">
        <v>1</v>
      </c>
    </row>
    <row r="1218" spans="1:4">
      <c r="A1218" s="4" t="s">
        <v>5454</v>
      </c>
      <c r="B1218" s="25" t="s">
        <v>5455</v>
      </c>
      <c r="C1218" s="4" t="s">
        <v>6</v>
      </c>
      <c r="D1218" s="6">
        <v>1</v>
      </c>
    </row>
    <row r="1219" spans="1:4">
      <c r="A1219" s="4" t="s">
        <v>5484</v>
      </c>
      <c r="B1219" s="25" t="s">
        <v>5485</v>
      </c>
      <c r="C1219" s="4" t="s">
        <v>6</v>
      </c>
      <c r="D1219" s="6">
        <v>1</v>
      </c>
    </row>
    <row r="1220" spans="1:4">
      <c r="A1220" s="4" t="s">
        <v>5504</v>
      </c>
      <c r="B1220" s="25" t="s">
        <v>5505</v>
      </c>
      <c r="C1220" s="4" t="s">
        <v>6</v>
      </c>
      <c r="D1220" s="6">
        <v>1</v>
      </c>
    </row>
    <row r="1221" spans="1:4">
      <c r="A1221" s="4" t="s">
        <v>5524</v>
      </c>
      <c r="B1221" s="25" t="s">
        <v>5525</v>
      </c>
      <c r="C1221" s="4" t="s">
        <v>6</v>
      </c>
      <c r="D1221" s="6">
        <v>1</v>
      </c>
    </row>
    <row r="1222" spans="1:4">
      <c r="A1222" s="4" t="s">
        <v>5526</v>
      </c>
      <c r="B1222" s="25" t="s">
        <v>5527</v>
      </c>
      <c r="C1222" s="4" t="s">
        <v>6</v>
      </c>
      <c r="D1222" s="6">
        <v>1</v>
      </c>
    </row>
    <row r="1223" spans="1:4">
      <c r="A1223" s="4" t="s">
        <v>5536</v>
      </c>
      <c r="B1223" s="25" t="s">
        <v>5537</v>
      </c>
      <c r="C1223" s="4" t="s">
        <v>6</v>
      </c>
      <c r="D1223" s="6">
        <v>1</v>
      </c>
    </row>
    <row r="1224" spans="1:4">
      <c r="A1224" s="4" t="s">
        <v>5556</v>
      </c>
      <c r="B1224" s="25" t="s">
        <v>5557</v>
      </c>
      <c r="C1224" s="4" t="s">
        <v>6</v>
      </c>
      <c r="D1224" s="6">
        <v>1</v>
      </c>
    </row>
    <row r="1225" spans="1:4">
      <c r="A1225" s="4" t="s">
        <v>5592</v>
      </c>
      <c r="B1225" s="25" t="s">
        <v>5593</v>
      </c>
      <c r="C1225" s="4" t="s">
        <v>6</v>
      </c>
      <c r="D1225" s="6">
        <v>1</v>
      </c>
    </row>
    <row r="1226" spans="1:4">
      <c r="A1226" s="4" t="s">
        <v>5594</v>
      </c>
      <c r="B1226" s="25" t="s">
        <v>5595</v>
      </c>
      <c r="C1226" s="4" t="s">
        <v>6</v>
      </c>
      <c r="D1226" s="6">
        <v>1</v>
      </c>
    </row>
    <row r="1227" spans="1:4">
      <c r="A1227" s="4" t="s">
        <v>5598</v>
      </c>
      <c r="B1227" s="25" t="s">
        <v>5599</v>
      </c>
      <c r="C1227" s="4" t="s">
        <v>6</v>
      </c>
      <c r="D1227" s="6">
        <v>1</v>
      </c>
    </row>
    <row r="1228" spans="1:4">
      <c r="A1228" s="4" t="s">
        <v>5602</v>
      </c>
      <c r="B1228" s="25" t="s">
        <v>5603</v>
      </c>
      <c r="C1228" s="4" t="s">
        <v>6</v>
      </c>
      <c r="D1228" s="6">
        <v>1</v>
      </c>
    </row>
    <row r="1229" spans="1:4">
      <c r="A1229" s="4" t="s">
        <v>5612</v>
      </c>
      <c r="B1229" s="25" t="s">
        <v>5613</v>
      </c>
      <c r="C1229" s="4" t="s">
        <v>6</v>
      </c>
      <c r="D1229" s="6">
        <v>1</v>
      </c>
    </row>
    <row r="1230" spans="1:4">
      <c r="A1230" s="4" t="s">
        <v>5616</v>
      </c>
      <c r="B1230" s="25" t="s">
        <v>5617</v>
      </c>
      <c r="C1230" s="4" t="s">
        <v>6</v>
      </c>
      <c r="D1230" s="6">
        <v>1</v>
      </c>
    </row>
    <row r="1231" spans="1:4">
      <c r="A1231" s="4" t="s">
        <v>5626</v>
      </c>
      <c r="B1231" s="25" t="s">
        <v>5627</v>
      </c>
      <c r="C1231" s="4" t="s">
        <v>6</v>
      </c>
      <c r="D1231" s="6">
        <v>1</v>
      </c>
    </row>
    <row r="1232" spans="1:4">
      <c r="A1232" s="4" t="s">
        <v>5628</v>
      </c>
      <c r="B1232" s="25" t="s">
        <v>5629</v>
      </c>
      <c r="C1232" s="4" t="s">
        <v>6</v>
      </c>
      <c r="D1232" s="6">
        <v>1</v>
      </c>
    </row>
    <row r="1233" spans="1:4">
      <c r="A1233" s="4" t="s">
        <v>5638</v>
      </c>
      <c r="B1233" s="25" t="s">
        <v>5639</v>
      </c>
      <c r="C1233" s="4" t="s">
        <v>6</v>
      </c>
      <c r="D1233" s="6">
        <v>1</v>
      </c>
    </row>
    <row r="1234" spans="1:4">
      <c r="A1234" s="4" t="s">
        <v>5640</v>
      </c>
      <c r="B1234" s="25" t="s">
        <v>5641</v>
      </c>
      <c r="C1234" s="4" t="s">
        <v>6</v>
      </c>
      <c r="D1234" s="6">
        <v>1</v>
      </c>
    </row>
    <row r="1235" spans="1:4">
      <c r="A1235" s="4" t="s">
        <v>5646</v>
      </c>
      <c r="B1235" s="25" t="s">
        <v>5647</v>
      </c>
      <c r="C1235" s="4" t="s">
        <v>6</v>
      </c>
      <c r="D1235" s="6">
        <v>1</v>
      </c>
    </row>
    <row r="1236" spans="1:4">
      <c r="A1236" s="4" t="s">
        <v>5654</v>
      </c>
      <c r="B1236" s="25" t="s">
        <v>5655</v>
      </c>
      <c r="C1236" s="4" t="s">
        <v>6</v>
      </c>
      <c r="D1236" s="6">
        <v>1</v>
      </c>
    </row>
    <row r="1237" spans="1:4">
      <c r="A1237" s="4" t="s">
        <v>5680</v>
      </c>
      <c r="B1237" s="25" t="s">
        <v>5681</v>
      </c>
      <c r="C1237" s="4" t="s">
        <v>6</v>
      </c>
      <c r="D1237" s="6">
        <v>1</v>
      </c>
    </row>
    <row r="1238" spans="1:4">
      <c r="A1238" s="4" t="s">
        <v>5684</v>
      </c>
      <c r="B1238" s="25" t="s">
        <v>5685</v>
      </c>
      <c r="C1238" s="4" t="s">
        <v>6</v>
      </c>
      <c r="D1238" s="6">
        <v>1</v>
      </c>
    </row>
    <row r="1239" spans="1:4">
      <c r="A1239" s="4" t="s">
        <v>5696</v>
      </c>
      <c r="B1239" s="25" t="s">
        <v>5697</v>
      </c>
      <c r="C1239" s="4" t="s">
        <v>6</v>
      </c>
      <c r="D1239" s="6">
        <v>1</v>
      </c>
    </row>
    <row r="1240" spans="1:4">
      <c r="A1240" s="4" t="s">
        <v>5698</v>
      </c>
      <c r="B1240" s="25" t="s">
        <v>5699</v>
      </c>
      <c r="C1240" s="4" t="s">
        <v>6</v>
      </c>
      <c r="D1240" s="6">
        <v>1</v>
      </c>
    </row>
    <row r="1241" spans="1:4">
      <c r="A1241" s="4" t="s">
        <v>5704</v>
      </c>
      <c r="B1241" s="25" t="s">
        <v>5705</v>
      </c>
      <c r="C1241" s="4" t="s">
        <v>6</v>
      </c>
      <c r="D1241" s="6">
        <v>1</v>
      </c>
    </row>
    <row r="1242" spans="1:4">
      <c r="A1242" s="4" t="s">
        <v>5710</v>
      </c>
      <c r="B1242" s="25" t="s">
        <v>5711</v>
      </c>
      <c r="C1242" s="4" t="s">
        <v>6</v>
      </c>
      <c r="D1242" s="6">
        <v>1</v>
      </c>
    </row>
    <row r="1243" spans="1:4">
      <c r="A1243" s="4" t="s">
        <v>5714</v>
      </c>
      <c r="B1243" s="25" t="s">
        <v>5715</v>
      </c>
      <c r="C1243" s="4" t="s">
        <v>6</v>
      </c>
      <c r="D1243" s="6">
        <v>1</v>
      </c>
    </row>
    <row r="1244" spans="1:4">
      <c r="A1244" s="4" t="s">
        <v>5736</v>
      </c>
      <c r="B1244" s="25" t="s">
        <v>5737</v>
      </c>
      <c r="C1244" s="4" t="s">
        <v>6</v>
      </c>
      <c r="D1244" s="6">
        <v>1</v>
      </c>
    </row>
    <row r="1245" spans="1:4">
      <c r="A1245" s="4" t="s">
        <v>5738</v>
      </c>
      <c r="B1245" s="25" t="s">
        <v>5739</v>
      </c>
      <c r="C1245" s="4" t="s">
        <v>6</v>
      </c>
      <c r="D1245" s="6">
        <v>1</v>
      </c>
    </row>
    <row r="1246" spans="1:4">
      <c r="A1246" s="4" t="s">
        <v>5740</v>
      </c>
      <c r="B1246" s="25" t="s">
        <v>5741</v>
      </c>
      <c r="C1246" s="4" t="s">
        <v>6</v>
      </c>
      <c r="D1246" s="6">
        <v>1</v>
      </c>
    </row>
    <row r="1247" spans="1:4">
      <c r="A1247" s="4" t="s">
        <v>5744</v>
      </c>
      <c r="B1247" s="25" t="s">
        <v>5745</v>
      </c>
      <c r="C1247" s="4" t="s">
        <v>6</v>
      </c>
      <c r="D1247" s="6">
        <v>1</v>
      </c>
    </row>
    <row r="1248" spans="1:4">
      <c r="A1248" s="4" t="s">
        <v>5770</v>
      </c>
      <c r="B1248" s="25" t="s">
        <v>5771</v>
      </c>
      <c r="C1248" s="4" t="s">
        <v>6</v>
      </c>
      <c r="D1248" s="6">
        <v>1</v>
      </c>
    </row>
    <row r="1249" spans="1:4">
      <c r="A1249" s="4" t="s">
        <v>5812</v>
      </c>
      <c r="B1249" s="25" t="s">
        <v>5813</v>
      </c>
      <c r="C1249" s="4" t="s">
        <v>6</v>
      </c>
      <c r="D1249" s="6">
        <v>1</v>
      </c>
    </row>
    <row r="1250" spans="1:4">
      <c r="A1250" s="4" t="s">
        <v>5830</v>
      </c>
      <c r="B1250" s="25" t="s">
        <v>5831</v>
      </c>
      <c r="C1250" s="4" t="s">
        <v>6</v>
      </c>
      <c r="D1250" s="6">
        <v>1</v>
      </c>
    </row>
    <row r="1251" spans="1:4">
      <c r="A1251" s="4" t="s">
        <v>5842</v>
      </c>
      <c r="B1251" s="25" t="s">
        <v>5843</v>
      </c>
      <c r="C1251" s="4" t="s">
        <v>6</v>
      </c>
      <c r="D1251" s="6">
        <v>1</v>
      </c>
    </row>
    <row r="1252" spans="1:4">
      <c r="A1252" s="4" t="s">
        <v>5860</v>
      </c>
      <c r="B1252" s="25" t="s">
        <v>5861</v>
      </c>
      <c r="C1252" s="4" t="s">
        <v>6</v>
      </c>
      <c r="D1252" s="6">
        <v>1</v>
      </c>
    </row>
    <row r="1253" spans="1:4">
      <c r="A1253" s="4" t="s">
        <v>5866</v>
      </c>
      <c r="B1253" s="25" t="s">
        <v>5867</v>
      </c>
      <c r="C1253" s="4" t="s">
        <v>6</v>
      </c>
      <c r="D1253" s="6">
        <v>1</v>
      </c>
    </row>
    <row r="1254" spans="1:4">
      <c r="A1254" s="4" t="s">
        <v>5894</v>
      </c>
      <c r="B1254" s="25" t="s">
        <v>5895</v>
      </c>
      <c r="C1254" s="4" t="s">
        <v>6</v>
      </c>
      <c r="D1254" s="6">
        <v>1</v>
      </c>
    </row>
    <row r="1255" spans="1:4">
      <c r="A1255" s="4" t="s">
        <v>5896</v>
      </c>
      <c r="B1255" s="25" t="s">
        <v>5897</v>
      </c>
      <c r="C1255" s="4" t="s">
        <v>6</v>
      </c>
      <c r="D1255" s="6">
        <v>1</v>
      </c>
    </row>
    <row r="1256" spans="1:4">
      <c r="A1256" s="4" t="s">
        <v>5930</v>
      </c>
      <c r="B1256" s="25" t="s">
        <v>5931</v>
      </c>
      <c r="C1256" s="4" t="s">
        <v>6</v>
      </c>
      <c r="D1256" s="6">
        <v>1</v>
      </c>
    </row>
    <row r="1257" spans="1:4">
      <c r="A1257" s="4" t="s">
        <v>5942</v>
      </c>
      <c r="B1257" s="25" t="s">
        <v>5943</v>
      </c>
      <c r="C1257" s="4" t="s">
        <v>6</v>
      </c>
      <c r="D1257" s="6">
        <v>1</v>
      </c>
    </row>
    <row r="1258" spans="1:4">
      <c r="A1258" s="4" t="s">
        <v>5950</v>
      </c>
      <c r="B1258" s="25" t="s">
        <v>5951</v>
      </c>
      <c r="C1258" s="4" t="s">
        <v>6</v>
      </c>
      <c r="D1258" s="6">
        <v>1</v>
      </c>
    </row>
    <row r="1259" spans="1:4">
      <c r="A1259" s="4" t="s">
        <v>5954</v>
      </c>
      <c r="B1259" s="25" t="s">
        <v>5955</v>
      </c>
      <c r="C1259" s="4" t="s">
        <v>6</v>
      </c>
      <c r="D1259" s="6">
        <v>1</v>
      </c>
    </row>
    <row r="1260" spans="1:4">
      <c r="A1260" s="4" t="s">
        <v>5964</v>
      </c>
      <c r="B1260" s="25" t="s">
        <v>5965</v>
      </c>
      <c r="C1260" s="4" t="s">
        <v>6</v>
      </c>
      <c r="D1260" s="6">
        <v>1</v>
      </c>
    </row>
    <row r="1261" spans="1:4">
      <c r="A1261" s="4" t="s">
        <v>5970</v>
      </c>
      <c r="B1261" s="25" t="s">
        <v>5971</v>
      </c>
      <c r="C1261" s="4" t="s">
        <v>6</v>
      </c>
      <c r="D1261" s="6">
        <v>1</v>
      </c>
    </row>
    <row r="1262" spans="1:4">
      <c r="A1262" s="4" t="s">
        <v>5988</v>
      </c>
      <c r="B1262" s="25" t="s">
        <v>5989</v>
      </c>
      <c r="C1262" s="4" t="s">
        <v>6</v>
      </c>
      <c r="D1262" s="6">
        <v>1</v>
      </c>
    </row>
    <row r="1263" spans="1:4">
      <c r="A1263" s="4" t="s">
        <v>6006</v>
      </c>
      <c r="B1263" s="25" t="s">
        <v>6007</v>
      </c>
      <c r="C1263" s="4" t="s">
        <v>6</v>
      </c>
      <c r="D1263" s="6">
        <v>1</v>
      </c>
    </row>
    <row r="1264" spans="1:4">
      <c r="A1264" s="4" t="s">
        <v>6018</v>
      </c>
      <c r="B1264" s="25" t="s">
        <v>6019</v>
      </c>
      <c r="C1264" s="4" t="s">
        <v>6</v>
      </c>
      <c r="D1264" s="6">
        <v>1</v>
      </c>
    </row>
    <row r="1265" spans="1:4">
      <c r="A1265" s="4" t="s">
        <v>6020</v>
      </c>
      <c r="B1265" s="25" t="s">
        <v>6021</v>
      </c>
      <c r="C1265" s="4" t="s">
        <v>6</v>
      </c>
      <c r="D1265" s="6">
        <v>1</v>
      </c>
    </row>
    <row r="1266" spans="1:4">
      <c r="A1266" s="4" t="s">
        <v>6026</v>
      </c>
      <c r="B1266" s="25" t="s">
        <v>6027</v>
      </c>
      <c r="C1266" s="4" t="s">
        <v>6</v>
      </c>
      <c r="D1266" s="6">
        <v>1</v>
      </c>
    </row>
    <row r="1267" spans="1:4">
      <c r="A1267" s="4" t="s">
        <v>6036</v>
      </c>
      <c r="B1267" s="25" t="s">
        <v>6037</v>
      </c>
      <c r="C1267" s="4" t="s">
        <v>6</v>
      </c>
      <c r="D1267" s="6">
        <v>1</v>
      </c>
    </row>
    <row r="1268" spans="1:4">
      <c r="A1268" s="4" t="s">
        <v>6058</v>
      </c>
      <c r="B1268" s="25" t="s">
        <v>6059</v>
      </c>
      <c r="C1268" s="4" t="s">
        <v>6</v>
      </c>
      <c r="D1268" s="6">
        <v>1</v>
      </c>
    </row>
    <row r="1269" spans="1:4">
      <c r="A1269" s="4" t="s">
        <v>6078</v>
      </c>
      <c r="B1269" s="25" t="s">
        <v>6079</v>
      </c>
      <c r="C1269" s="4" t="s">
        <v>6</v>
      </c>
      <c r="D1269" s="6">
        <v>1</v>
      </c>
    </row>
    <row r="1270" spans="1:4">
      <c r="A1270" s="4" t="s">
        <v>6102</v>
      </c>
      <c r="B1270" s="25" t="s">
        <v>6103</v>
      </c>
      <c r="C1270" s="4" t="s">
        <v>6</v>
      </c>
      <c r="D1270" s="6">
        <v>1</v>
      </c>
    </row>
    <row r="1271" spans="1:4">
      <c r="A1271" s="4" t="s">
        <v>6104</v>
      </c>
      <c r="B1271" s="25" t="s">
        <v>6105</v>
      </c>
      <c r="C1271" s="4" t="s">
        <v>6</v>
      </c>
      <c r="D1271" s="6">
        <v>1</v>
      </c>
    </row>
    <row r="1272" spans="1:4">
      <c r="A1272" s="4" t="s">
        <v>6106</v>
      </c>
      <c r="B1272" s="25" t="s">
        <v>6107</v>
      </c>
      <c r="C1272" s="4" t="s">
        <v>6</v>
      </c>
      <c r="D1272" s="6">
        <v>1</v>
      </c>
    </row>
    <row r="1273" spans="1:4">
      <c r="A1273" s="4" t="s">
        <v>6108</v>
      </c>
      <c r="B1273" s="25" t="s">
        <v>6109</v>
      </c>
      <c r="C1273" s="4" t="s">
        <v>6</v>
      </c>
      <c r="D1273" s="6">
        <v>1</v>
      </c>
    </row>
    <row r="1274" spans="1:4">
      <c r="A1274" s="4" t="s">
        <v>6110</v>
      </c>
      <c r="B1274" s="25" t="s">
        <v>6111</v>
      </c>
      <c r="C1274" s="4" t="s">
        <v>6</v>
      </c>
      <c r="D1274" s="6">
        <v>1</v>
      </c>
    </row>
    <row r="1275" spans="1:4">
      <c r="A1275" s="4" t="s">
        <v>6118</v>
      </c>
      <c r="B1275" s="25" t="s">
        <v>6119</v>
      </c>
      <c r="C1275" s="4" t="s">
        <v>6</v>
      </c>
      <c r="D1275" s="6">
        <v>1</v>
      </c>
    </row>
    <row r="1276" spans="1:4">
      <c r="A1276" s="4" t="s">
        <v>6130</v>
      </c>
      <c r="B1276" s="25" t="s">
        <v>6131</v>
      </c>
      <c r="C1276" s="4" t="s">
        <v>6</v>
      </c>
      <c r="D1276" s="6">
        <v>1</v>
      </c>
    </row>
    <row r="1277" spans="1:4">
      <c r="A1277" s="4" t="s">
        <v>6138</v>
      </c>
      <c r="B1277" s="25" t="s">
        <v>6139</v>
      </c>
      <c r="C1277" s="4" t="s">
        <v>6</v>
      </c>
      <c r="D1277" s="6">
        <v>1</v>
      </c>
    </row>
    <row r="1278" spans="1:4">
      <c r="A1278" s="4" t="s">
        <v>6172</v>
      </c>
      <c r="B1278" s="25" t="s">
        <v>6173</v>
      </c>
      <c r="C1278" s="4" t="s">
        <v>6</v>
      </c>
      <c r="D1278" s="6">
        <v>1</v>
      </c>
    </row>
    <row r="1279" spans="1:4">
      <c r="A1279" s="4" t="s">
        <v>6184</v>
      </c>
      <c r="B1279" s="25" t="s">
        <v>6185</v>
      </c>
      <c r="C1279" s="4" t="s">
        <v>6</v>
      </c>
      <c r="D1279" s="6">
        <v>1</v>
      </c>
    </row>
    <row r="1280" spans="1:4">
      <c r="A1280" s="4" t="s">
        <v>6186</v>
      </c>
      <c r="B1280" s="25" t="s">
        <v>6187</v>
      </c>
      <c r="C1280" s="4" t="s">
        <v>6</v>
      </c>
      <c r="D1280" s="6">
        <v>1</v>
      </c>
    </row>
    <row r="1281" spans="1:4">
      <c r="A1281" s="4" t="s">
        <v>6190</v>
      </c>
      <c r="B1281" s="25" t="s">
        <v>6191</v>
      </c>
      <c r="C1281" s="4" t="s">
        <v>6</v>
      </c>
      <c r="D1281" s="6">
        <v>1</v>
      </c>
    </row>
    <row r="1282" spans="1:4">
      <c r="A1282" s="4" t="s">
        <v>6202</v>
      </c>
      <c r="B1282" s="25" t="s">
        <v>6203</v>
      </c>
      <c r="C1282" s="4" t="s">
        <v>6</v>
      </c>
      <c r="D1282" s="6">
        <v>1</v>
      </c>
    </row>
    <row r="1283" spans="1:4">
      <c r="A1283" s="4" t="s">
        <v>6222</v>
      </c>
      <c r="B1283" s="25" t="s">
        <v>6223</v>
      </c>
      <c r="C1283" s="4" t="s">
        <v>6</v>
      </c>
      <c r="D1283" s="6">
        <v>1</v>
      </c>
    </row>
    <row r="1284" spans="1:4">
      <c r="A1284" s="4" t="s">
        <v>6238</v>
      </c>
      <c r="B1284" s="25" t="s">
        <v>6239</v>
      </c>
      <c r="C1284" s="4" t="s">
        <v>6</v>
      </c>
      <c r="D1284" s="6">
        <v>1</v>
      </c>
    </row>
    <row r="1285" spans="1:4">
      <c r="A1285" s="4" t="s">
        <v>6252</v>
      </c>
      <c r="B1285" s="25" t="s">
        <v>6253</v>
      </c>
      <c r="C1285" s="4" t="s">
        <v>6</v>
      </c>
      <c r="D1285" s="6">
        <v>1</v>
      </c>
    </row>
    <row r="1286" spans="1:4">
      <c r="A1286" s="4" t="s">
        <v>6256</v>
      </c>
      <c r="B1286" s="25" t="s">
        <v>6257</v>
      </c>
      <c r="C1286" s="4" t="s">
        <v>6</v>
      </c>
      <c r="D1286" s="6">
        <v>1</v>
      </c>
    </row>
    <row r="1287" spans="1:4">
      <c r="A1287" s="4" t="s">
        <v>6264</v>
      </c>
      <c r="B1287" s="25" t="s">
        <v>6265</v>
      </c>
      <c r="C1287" s="4" t="s">
        <v>6</v>
      </c>
      <c r="D1287" s="6">
        <v>1</v>
      </c>
    </row>
    <row r="1288" spans="1:4">
      <c r="A1288" s="4" t="s">
        <v>6270</v>
      </c>
      <c r="B1288" s="25" t="s">
        <v>6271</v>
      </c>
      <c r="C1288" s="4" t="s">
        <v>6</v>
      </c>
      <c r="D1288" s="6">
        <v>1</v>
      </c>
    </row>
    <row r="1289" spans="1:4">
      <c r="A1289" s="4" t="s">
        <v>6282</v>
      </c>
      <c r="B1289" s="25" t="s">
        <v>6283</v>
      </c>
      <c r="C1289" s="4" t="s">
        <v>6</v>
      </c>
      <c r="D1289" s="6">
        <v>1</v>
      </c>
    </row>
    <row r="1290" spans="1:4">
      <c r="A1290" s="4" t="s">
        <v>6326</v>
      </c>
      <c r="B1290" s="25" t="s">
        <v>6327</v>
      </c>
      <c r="C1290" s="4" t="s">
        <v>6</v>
      </c>
      <c r="D1290" s="6">
        <v>1</v>
      </c>
    </row>
    <row r="1291" spans="1:4">
      <c r="A1291" s="4" t="s">
        <v>6342</v>
      </c>
      <c r="B1291" s="25" t="s">
        <v>6343</v>
      </c>
      <c r="C1291" s="4" t="s">
        <v>6</v>
      </c>
      <c r="D1291" s="6">
        <v>1</v>
      </c>
    </row>
    <row r="1292" spans="1:4">
      <c r="A1292" s="4" t="s">
        <v>6350</v>
      </c>
      <c r="B1292" s="25" t="s">
        <v>6351</v>
      </c>
      <c r="C1292" s="4" t="s">
        <v>6</v>
      </c>
      <c r="D1292" s="6">
        <v>1</v>
      </c>
    </row>
    <row r="1293" spans="1:4">
      <c r="A1293" s="4" t="s">
        <v>6362</v>
      </c>
      <c r="B1293" s="25" t="s">
        <v>6363</v>
      </c>
      <c r="C1293" s="4" t="s">
        <v>6</v>
      </c>
      <c r="D1293" s="6">
        <v>1</v>
      </c>
    </row>
    <row r="1294" spans="1:4">
      <c r="A1294" s="4" t="s">
        <v>6380</v>
      </c>
      <c r="B1294" s="25" t="s">
        <v>6381</v>
      </c>
      <c r="C1294" s="4" t="s">
        <v>6</v>
      </c>
      <c r="D1294" s="6">
        <v>1</v>
      </c>
    </row>
    <row r="1295" spans="1:4">
      <c r="A1295" s="4" t="s">
        <v>6396</v>
      </c>
      <c r="B1295" s="25" t="s">
        <v>6397</v>
      </c>
      <c r="C1295" s="4" t="s">
        <v>6</v>
      </c>
      <c r="D1295" s="6">
        <v>1</v>
      </c>
    </row>
    <row r="1296" spans="1:4">
      <c r="A1296" s="4" t="s">
        <v>6404</v>
      </c>
      <c r="B1296" s="25" t="s">
        <v>6405</v>
      </c>
      <c r="C1296" s="4" t="s">
        <v>6</v>
      </c>
      <c r="D1296" s="6">
        <v>1</v>
      </c>
    </row>
    <row r="1297" spans="1:4">
      <c r="A1297" s="4" t="s">
        <v>6410</v>
      </c>
      <c r="B1297" s="25" t="s">
        <v>6411</v>
      </c>
      <c r="C1297" s="4" t="s">
        <v>6</v>
      </c>
      <c r="D1297" s="6">
        <v>1</v>
      </c>
    </row>
    <row r="1298" spans="1:4">
      <c r="A1298" s="4" t="s">
        <v>6416</v>
      </c>
      <c r="B1298" s="25" t="s">
        <v>6417</v>
      </c>
      <c r="C1298" s="4" t="s">
        <v>6</v>
      </c>
      <c r="D1298" s="6">
        <v>1</v>
      </c>
    </row>
    <row r="1299" spans="1:4">
      <c r="A1299" s="4" t="s">
        <v>6420</v>
      </c>
      <c r="B1299" s="25" t="s">
        <v>6421</v>
      </c>
      <c r="C1299" s="4" t="s">
        <v>6</v>
      </c>
      <c r="D1299" s="6">
        <v>1</v>
      </c>
    </row>
    <row r="1300" spans="1:4">
      <c r="A1300" s="4" t="s">
        <v>6424</v>
      </c>
      <c r="B1300" s="25" t="s">
        <v>6425</v>
      </c>
      <c r="C1300" s="4" t="s">
        <v>6</v>
      </c>
      <c r="D1300" s="6">
        <v>1</v>
      </c>
    </row>
    <row r="1301" spans="1:4">
      <c r="A1301" s="4" t="s">
        <v>6440</v>
      </c>
      <c r="B1301" s="25" t="s">
        <v>6441</v>
      </c>
      <c r="C1301" s="4" t="s">
        <v>6</v>
      </c>
      <c r="D1301" s="6">
        <v>1</v>
      </c>
    </row>
    <row r="1302" spans="1:4">
      <c r="A1302" s="4" t="s">
        <v>6450</v>
      </c>
      <c r="B1302" s="25" t="s">
        <v>6451</v>
      </c>
      <c r="C1302" s="4" t="s">
        <v>6</v>
      </c>
      <c r="D1302" s="6">
        <v>1</v>
      </c>
    </row>
    <row r="1303" spans="1:4">
      <c r="A1303" s="4" t="s">
        <v>6492</v>
      </c>
      <c r="B1303" s="25" t="s">
        <v>6493</v>
      </c>
      <c r="C1303" s="4" t="s">
        <v>6</v>
      </c>
      <c r="D1303" s="6">
        <v>1</v>
      </c>
    </row>
    <row r="1304" spans="1:4">
      <c r="A1304" s="4" t="s">
        <v>6494</v>
      </c>
      <c r="B1304" s="25" t="s">
        <v>6495</v>
      </c>
      <c r="C1304" s="4" t="s">
        <v>6</v>
      </c>
      <c r="D1304" s="6">
        <v>1</v>
      </c>
    </row>
    <row r="1305" spans="1:4">
      <c r="A1305" s="4" t="s">
        <v>6516</v>
      </c>
      <c r="B1305" s="25" t="s">
        <v>6517</v>
      </c>
      <c r="C1305" s="4" t="s">
        <v>6</v>
      </c>
      <c r="D1305" s="6">
        <v>1</v>
      </c>
    </row>
    <row r="1306" spans="1:4">
      <c r="A1306" s="4" t="s">
        <v>6518</v>
      </c>
      <c r="B1306" s="25" t="s">
        <v>6519</v>
      </c>
      <c r="C1306" s="4" t="s">
        <v>6</v>
      </c>
      <c r="D1306" s="6">
        <v>1</v>
      </c>
    </row>
    <row r="1307" spans="1:4">
      <c r="A1307" s="4" t="s">
        <v>6548</v>
      </c>
      <c r="B1307" s="25" t="s">
        <v>6549</v>
      </c>
      <c r="C1307" s="4" t="s">
        <v>6</v>
      </c>
      <c r="D1307" s="6">
        <v>1</v>
      </c>
    </row>
    <row r="1308" spans="1:4">
      <c r="A1308" s="4" t="s">
        <v>6556</v>
      </c>
      <c r="B1308" s="25" t="s">
        <v>6557</v>
      </c>
      <c r="C1308" s="4" t="s">
        <v>6</v>
      </c>
      <c r="D1308" s="6">
        <v>1</v>
      </c>
    </row>
    <row r="1309" spans="1:4">
      <c r="A1309" s="4" t="s">
        <v>6574</v>
      </c>
      <c r="B1309" s="25" t="s">
        <v>6575</v>
      </c>
      <c r="C1309" s="4" t="s">
        <v>6</v>
      </c>
      <c r="D1309" s="6">
        <v>1</v>
      </c>
    </row>
    <row r="1310" spans="1:4">
      <c r="A1310" s="4" t="s">
        <v>6578</v>
      </c>
      <c r="B1310" s="25" t="s">
        <v>6579</v>
      </c>
      <c r="C1310" s="4" t="s">
        <v>6</v>
      </c>
      <c r="D1310" s="6">
        <v>1</v>
      </c>
    </row>
    <row r="1311" spans="1:4">
      <c r="A1311" s="4" t="s">
        <v>6580</v>
      </c>
      <c r="B1311" s="25" t="s">
        <v>6581</v>
      </c>
      <c r="C1311" s="4" t="s">
        <v>6</v>
      </c>
      <c r="D1311" s="6">
        <v>1</v>
      </c>
    </row>
    <row r="1312" spans="1:4">
      <c r="A1312" s="4" t="s">
        <v>6595</v>
      </c>
      <c r="B1312" s="25" t="s">
        <v>6596</v>
      </c>
      <c r="C1312" s="4" t="s">
        <v>6</v>
      </c>
      <c r="D1312" s="6">
        <v>1</v>
      </c>
    </row>
    <row r="1313" spans="1:4">
      <c r="A1313" s="4" t="s">
        <v>6605</v>
      </c>
      <c r="B1313" s="25" t="s">
        <v>6606</v>
      </c>
      <c r="C1313" s="4" t="s">
        <v>6</v>
      </c>
      <c r="D1313" s="6">
        <v>1</v>
      </c>
    </row>
    <row r="1314" spans="1:4">
      <c r="A1314" s="4" t="s">
        <v>6617</v>
      </c>
      <c r="B1314" s="25" t="s">
        <v>6618</v>
      </c>
      <c r="C1314" s="4" t="s">
        <v>6</v>
      </c>
      <c r="D1314" s="6">
        <v>1</v>
      </c>
    </row>
    <row r="1315" spans="1:4">
      <c r="A1315" s="4" t="s">
        <v>6621</v>
      </c>
      <c r="B1315" s="25" t="s">
        <v>6622</v>
      </c>
      <c r="C1315" s="4" t="s">
        <v>6</v>
      </c>
      <c r="D1315" s="6">
        <v>1</v>
      </c>
    </row>
    <row r="1316" spans="1:4">
      <c r="A1316" s="4" t="s">
        <v>6637</v>
      </c>
      <c r="B1316" s="25" t="s">
        <v>6638</v>
      </c>
      <c r="C1316" s="4" t="s">
        <v>6</v>
      </c>
      <c r="D1316" s="6">
        <v>1</v>
      </c>
    </row>
    <row r="1317" spans="1:4">
      <c r="A1317" s="4" t="s">
        <v>6657</v>
      </c>
      <c r="B1317" s="25" t="s">
        <v>6658</v>
      </c>
      <c r="C1317" s="4" t="s">
        <v>6</v>
      </c>
      <c r="D1317" s="6">
        <v>1</v>
      </c>
    </row>
    <row r="1318" spans="1:4">
      <c r="A1318" s="4" t="s">
        <v>6665</v>
      </c>
      <c r="B1318" s="25" t="s">
        <v>6666</v>
      </c>
      <c r="C1318" s="4" t="s">
        <v>6</v>
      </c>
      <c r="D1318" s="6">
        <v>1</v>
      </c>
    </row>
    <row r="1319" spans="1:4">
      <c r="A1319" s="4" t="s">
        <v>6673</v>
      </c>
      <c r="B1319" s="25" t="s">
        <v>6674</v>
      </c>
      <c r="C1319" s="4" t="s">
        <v>6</v>
      </c>
      <c r="D1319" s="6">
        <v>1</v>
      </c>
    </row>
    <row r="1320" spans="1:4">
      <c r="A1320" s="4" t="s">
        <v>6683</v>
      </c>
      <c r="B1320" s="25" t="s">
        <v>6684</v>
      </c>
      <c r="C1320" s="4" t="s">
        <v>6</v>
      </c>
      <c r="D1320" s="6">
        <v>1</v>
      </c>
    </row>
    <row r="1321" spans="1:4">
      <c r="A1321" s="4" t="s">
        <v>6685</v>
      </c>
      <c r="B1321" s="25" t="s">
        <v>6686</v>
      </c>
      <c r="C1321" s="4" t="s">
        <v>6</v>
      </c>
      <c r="D1321" s="6">
        <v>1</v>
      </c>
    </row>
    <row r="1322" spans="1:4">
      <c r="A1322" s="4" t="s">
        <v>6687</v>
      </c>
      <c r="B1322" s="25" t="s">
        <v>6688</v>
      </c>
      <c r="C1322" s="4" t="s">
        <v>6</v>
      </c>
      <c r="D1322" s="6">
        <v>1</v>
      </c>
    </row>
    <row r="1323" spans="1:4">
      <c r="A1323" s="4" t="s">
        <v>6699</v>
      </c>
      <c r="B1323" s="25" t="s">
        <v>6700</v>
      </c>
      <c r="C1323" s="4" t="s">
        <v>6</v>
      </c>
      <c r="D1323" s="6">
        <v>1</v>
      </c>
    </row>
    <row r="1324" spans="1:4">
      <c r="A1324" s="4" t="s">
        <v>6703</v>
      </c>
      <c r="B1324" s="25" t="s">
        <v>6704</v>
      </c>
      <c r="C1324" s="4" t="s">
        <v>6</v>
      </c>
      <c r="D1324" s="6">
        <v>1</v>
      </c>
    </row>
    <row r="1325" spans="1:4">
      <c r="A1325" s="4" t="s">
        <v>6709</v>
      </c>
      <c r="B1325" s="25" t="s">
        <v>6710</v>
      </c>
      <c r="C1325" s="4" t="s">
        <v>6</v>
      </c>
      <c r="D1325" s="6">
        <v>1</v>
      </c>
    </row>
    <row r="1326" spans="1:4">
      <c r="A1326" s="4" t="s">
        <v>6713</v>
      </c>
      <c r="B1326" s="25" t="s">
        <v>6714</v>
      </c>
      <c r="C1326" s="4" t="s">
        <v>6</v>
      </c>
      <c r="D1326" s="6">
        <v>1</v>
      </c>
    </row>
    <row r="1327" spans="1:4">
      <c r="A1327" s="4" t="s">
        <v>6729</v>
      </c>
      <c r="B1327" s="25" t="s">
        <v>6730</v>
      </c>
      <c r="C1327" s="4" t="s">
        <v>6</v>
      </c>
      <c r="D1327" s="6">
        <v>1</v>
      </c>
    </row>
    <row r="1328" spans="1:4">
      <c r="A1328" s="4" t="s">
        <v>6733</v>
      </c>
      <c r="B1328" s="25" t="s">
        <v>6734</v>
      </c>
      <c r="C1328" s="4" t="s">
        <v>6</v>
      </c>
      <c r="D1328" s="6">
        <v>1</v>
      </c>
    </row>
    <row r="1329" spans="1:4">
      <c r="A1329" s="4" t="s">
        <v>6735</v>
      </c>
      <c r="B1329" s="25" t="s">
        <v>6736</v>
      </c>
      <c r="C1329" s="4" t="s">
        <v>6</v>
      </c>
      <c r="D1329" s="6">
        <v>1</v>
      </c>
    </row>
    <row r="1330" spans="1:4">
      <c r="A1330" s="4" t="s">
        <v>6739</v>
      </c>
      <c r="B1330" s="25" t="s">
        <v>6740</v>
      </c>
      <c r="C1330" s="4" t="s">
        <v>6</v>
      </c>
      <c r="D1330" s="6">
        <v>1</v>
      </c>
    </row>
    <row r="1331" spans="1:4">
      <c r="A1331" s="4" t="s">
        <v>6743</v>
      </c>
      <c r="B1331" s="25" t="s">
        <v>6744</v>
      </c>
      <c r="C1331" s="4" t="s">
        <v>6</v>
      </c>
      <c r="D1331" s="6">
        <v>1</v>
      </c>
    </row>
    <row r="1332" spans="1:4">
      <c r="A1332" s="4" t="s">
        <v>6747</v>
      </c>
      <c r="B1332" s="25" t="s">
        <v>6748</v>
      </c>
      <c r="C1332" s="4" t="s">
        <v>6</v>
      </c>
      <c r="D1332" s="6">
        <v>1</v>
      </c>
    </row>
    <row r="1333" spans="1:4">
      <c r="A1333" s="4" t="s">
        <v>6751</v>
      </c>
      <c r="B1333" s="25" t="s">
        <v>6752</v>
      </c>
      <c r="C1333" s="4" t="s">
        <v>6</v>
      </c>
      <c r="D1333" s="6">
        <v>1</v>
      </c>
    </row>
    <row r="1334" spans="1:4">
      <c r="A1334" s="4" t="s">
        <v>6761</v>
      </c>
      <c r="B1334" s="25" t="s">
        <v>6762</v>
      </c>
      <c r="C1334" s="4" t="s">
        <v>6</v>
      </c>
      <c r="D1334" s="6">
        <v>1</v>
      </c>
    </row>
    <row r="1335" spans="1:4">
      <c r="A1335" s="4" t="s">
        <v>6771</v>
      </c>
      <c r="B1335" s="25" t="s">
        <v>6772</v>
      </c>
      <c r="C1335" s="4" t="s">
        <v>6</v>
      </c>
      <c r="D1335" s="6">
        <v>1</v>
      </c>
    </row>
    <row r="1336" spans="1:4">
      <c r="A1336" s="4" t="s">
        <v>6803</v>
      </c>
      <c r="B1336" s="25" t="s">
        <v>6804</v>
      </c>
      <c r="C1336" s="4" t="s">
        <v>6</v>
      </c>
      <c r="D1336" s="6">
        <v>1</v>
      </c>
    </row>
    <row r="1337" spans="1:4">
      <c r="A1337" s="4" t="s">
        <v>6805</v>
      </c>
      <c r="B1337" s="25" t="s">
        <v>6806</v>
      </c>
      <c r="C1337" s="4" t="s">
        <v>6</v>
      </c>
      <c r="D1337" s="6">
        <v>1</v>
      </c>
    </row>
    <row r="1338" spans="1:4">
      <c r="A1338" s="4" t="s">
        <v>6817</v>
      </c>
      <c r="B1338" s="25" t="s">
        <v>6818</v>
      </c>
      <c r="C1338" s="4" t="s">
        <v>6</v>
      </c>
      <c r="D1338" s="6">
        <v>1</v>
      </c>
    </row>
    <row r="1339" spans="1:4">
      <c r="A1339" s="4" t="s">
        <v>6819</v>
      </c>
      <c r="B1339" s="25" t="s">
        <v>6820</v>
      </c>
      <c r="C1339" s="4" t="s">
        <v>6</v>
      </c>
      <c r="D1339" s="6">
        <v>1</v>
      </c>
    </row>
    <row r="1340" spans="1:4">
      <c r="A1340" s="4" t="s">
        <v>6829</v>
      </c>
      <c r="B1340" s="25" t="s">
        <v>6830</v>
      </c>
      <c r="C1340" s="4" t="s">
        <v>6</v>
      </c>
      <c r="D1340" s="6">
        <v>1</v>
      </c>
    </row>
    <row r="1341" spans="1:4">
      <c r="A1341" s="4" t="s">
        <v>6833</v>
      </c>
      <c r="B1341" s="25" t="s">
        <v>6834</v>
      </c>
      <c r="C1341" s="4" t="s">
        <v>6</v>
      </c>
      <c r="D1341" s="6">
        <v>1</v>
      </c>
    </row>
    <row r="1342" spans="1:4">
      <c r="A1342" s="4" t="s">
        <v>6835</v>
      </c>
      <c r="B1342" s="25" t="s">
        <v>6836</v>
      </c>
      <c r="C1342" s="4" t="s">
        <v>6</v>
      </c>
      <c r="D1342" s="6">
        <v>1</v>
      </c>
    </row>
    <row r="1343" spans="1:4">
      <c r="A1343" s="4" t="s">
        <v>6855</v>
      </c>
      <c r="B1343" s="25" t="s">
        <v>6856</v>
      </c>
      <c r="C1343" s="4" t="s">
        <v>6</v>
      </c>
      <c r="D1343" s="6">
        <v>1</v>
      </c>
    </row>
    <row r="1344" spans="1:4">
      <c r="A1344" s="4" t="s">
        <v>6857</v>
      </c>
      <c r="B1344" s="25" t="s">
        <v>6858</v>
      </c>
      <c r="C1344" s="4" t="s">
        <v>6</v>
      </c>
      <c r="D1344" s="6">
        <v>1</v>
      </c>
    </row>
    <row r="1345" spans="1:4">
      <c r="A1345" s="4" t="s">
        <v>6861</v>
      </c>
      <c r="B1345" s="25" t="s">
        <v>6862</v>
      </c>
      <c r="C1345" s="4" t="s">
        <v>6</v>
      </c>
      <c r="D1345" s="6">
        <v>1</v>
      </c>
    </row>
    <row r="1346" spans="1:4">
      <c r="A1346" s="4" t="s">
        <v>6867</v>
      </c>
      <c r="B1346" s="25" t="s">
        <v>6868</v>
      </c>
      <c r="C1346" s="4" t="s">
        <v>6</v>
      </c>
      <c r="D1346" s="6">
        <v>1</v>
      </c>
    </row>
    <row r="1347" spans="1:4">
      <c r="A1347" s="4" t="s">
        <v>6875</v>
      </c>
      <c r="B1347" s="25" t="s">
        <v>6876</v>
      </c>
      <c r="C1347" s="4" t="s">
        <v>6</v>
      </c>
      <c r="D1347" s="6">
        <v>1</v>
      </c>
    </row>
    <row r="1348" spans="1:4">
      <c r="A1348" s="4" t="s">
        <v>6893</v>
      </c>
      <c r="B1348" s="25" t="s">
        <v>6894</v>
      </c>
      <c r="C1348" s="4" t="s">
        <v>6</v>
      </c>
      <c r="D1348" s="6">
        <v>1</v>
      </c>
    </row>
    <row r="1349" spans="1:4">
      <c r="A1349" s="4" t="s">
        <v>6995</v>
      </c>
      <c r="B1349" s="25" t="s">
        <v>6996</v>
      </c>
      <c r="C1349" s="4" t="s">
        <v>6</v>
      </c>
      <c r="D1349" s="6">
        <v>1</v>
      </c>
    </row>
    <row r="1350" spans="1:4">
      <c r="A1350" s="4" t="s">
        <v>7003</v>
      </c>
      <c r="B1350" s="25" t="s">
        <v>7004</v>
      </c>
      <c r="C1350" s="4" t="s">
        <v>6</v>
      </c>
      <c r="D1350" s="6">
        <v>1</v>
      </c>
    </row>
    <row r="1351" spans="1:4">
      <c r="A1351" s="4" t="s">
        <v>7007</v>
      </c>
      <c r="B1351" s="25" t="s">
        <v>7008</v>
      </c>
      <c r="C1351" s="4" t="s">
        <v>6</v>
      </c>
      <c r="D1351" s="6">
        <v>1</v>
      </c>
    </row>
    <row r="1352" spans="1:4">
      <c r="A1352" s="4" t="s">
        <v>7017</v>
      </c>
      <c r="B1352" s="25" t="s">
        <v>7018</v>
      </c>
      <c r="C1352" s="4" t="s">
        <v>6</v>
      </c>
      <c r="D1352" s="6">
        <v>1</v>
      </c>
    </row>
    <row r="1353" spans="1:4">
      <c r="A1353" s="4" t="s">
        <v>7021</v>
      </c>
      <c r="B1353" s="25" t="s">
        <v>7022</v>
      </c>
      <c r="C1353" s="4" t="s">
        <v>6</v>
      </c>
      <c r="D1353" s="6">
        <v>1</v>
      </c>
    </row>
    <row r="1354" spans="1:4">
      <c r="A1354" s="4" t="s">
        <v>7029</v>
      </c>
      <c r="B1354" s="25" t="s">
        <v>7030</v>
      </c>
      <c r="C1354" s="4" t="s">
        <v>6</v>
      </c>
      <c r="D1354" s="6">
        <v>1</v>
      </c>
    </row>
    <row r="1355" spans="1:4">
      <c r="A1355" s="4" t="s">
        <v>7041</v>
      </c>
      <c r="B1355" s="25" t="s">
        <v>7042</v>
      </c>
      <c r="C1355" s="4" t="s">
        <v>6</v>
      </c>
      <c r="D1355" s="6">
        <v>1</v>
      </c>
    </row>
    <row r="1356" spans="1:4">
      <c r="A1356" s="4" t="s">
        <v>7045</v>
      </c>
      <c r="B1356" s="25" t="s">
        <v>7046</v>
      </c>
      <c r="C1356" s="4" t="s">
        <v>6</v>
      </c>
      <c r="D1356" s="6">
        <v>1</v>
      </c>
    </row>
    <row r="1357" spans="1:4">
      <c r="A1357" s="4" t="s">
        <v>7063</v>
      </c>
      <c r="B1357" s="25" t="s">
        <v>7064</v>
      </c>
      <c r="C1357" s="4" t="s">
        <v>6</v>
      </c>
      <c r="D1357" s="6">
        <v>1</v>
      </c>
    </row>
    <row r="1358" spans="1:4">
      <c r="A1358" s="4" t="s">
        <v>7093</v>
      </c>
      <c r="B1358" s="25" t="s">
        <v>7094</v>
      </c>
      <c r="C1358" s="4" t="s">
        <v>6</v>
      </c>
      <c r="D1358" s="6">
        <v>1</v>
      </c>
    </row>
    <row r="1359" spans="1:4">
      <c r="A1359" s="4" t="s">
        <v>7107</v>
      </c>
      <c r="B1359" s="25" t="s">
        <v>7108</v>
      </c>
      <c r="C1359" s="4" t="s">
        <v>6</v>
      </c>
      <c r="D1359" s="6">
        <v>1</v>
      </c>
    </row>
    <row r="1360" spans="1:4">
      <c r="A1360" s="4" t="s">
        <v>7123</v>
      </c>
      <c r="B1360" s="25" t="s">
        <v>7124</v>
      </c>
      <c r="C1360" s="4" t="s">
        <v>6</v>
      </c>
      <c r="D1360" s="6">
        <v>1</v>
      </c>
    </row>
    <row r="1361" spans="1:4">
      <c r="A1361" s="4" t="s">
        <v>7137</v>
      </c>
      <c r="B1361" s="25" t="s">
        <v>7138</v>
      </c>
      <c r="C1361" s="4" t="s">
        <v>6</v>
      </c>
      <c r="D1361" s="6">
        <v>1</v>
      </c>
    </row>
    <row r="1362" spans="1:4">
      <c r="A1362" s="4" t="s">
        <v>7153</v>
      </c>
      <c r="B1362" s="25" t="s">
        <v>7154</v>
      </c>
      <c r="C1362" s="4" t="s">
        <v>6</v>
      </c>
      <c r="D1362" s="6">
        <v>1</v>
      </c>
    </row>
    <row r="1363" spans="1:4">
      <c r="A1363" s="4" t="s">
        <v>7159</v>
      </c>
      <c r="B1363" s="25" t="s">
        <v>7160</v>
      </c>
      <c r="C1363" s="4" t="s">
        <v>6</v>
      </c>
      <c r="D1363" s="6">
        <v>1</v>
      </c>
    </row>
    <row r="1364" spans="1:4">
      <c r="A1364" s="4" t="s">
        <v>7163</v>
      </c>
      <c r="B1364" s="25" t="s">
        <v>7164</v>
      </c>
      <c r="C1364" s="4" t="s">
        <v>6</v>
      </c>
      <c r="D1364" s="6">
        <v>1</v>
      </c>
    </row>
    <row r="1365" spans="1:4">
      <c r="A1365" s="4" t="s">
        <v>7171</v>
      </c>
      <c r="B1365" s="25" t="s">
        <v>7172</v>
      </c>
      <c r="C1365" s="4" t="s">
        <v>6</v>
      </c>
      <c r="D1365" s="6">
        <v>1</v>
      </c>
    </row>
    <row r="1366" spans="1:4">
      <c r="A1366" s="4" t="s">
        <v>7173</v>
      </c>
      <c r="B1366" s="25" t="s">
        <v>7174</v>
      </c>
      <c r="C1366" s="4" t="s">
        <v>6</v>
      </c>
      <c r="D1366" s="6">
        <v>1</v>
      </c>
    </row>
    <row r="1367" spans="1:4">
      <c r="A1367" s="4" t="s">
        <v>7185</v>
      </c>
      <c r="B1367" s="25" t="s">
        <v>7186</v>
      </c>
      <c r="C1367" s="4" t="s">
        <v>6</v>
      </c>
      <c r="D1367" s="6">
        <v>1</v>
      </c>
    </row>
    <row r="1368" spans="1:4">
      <c r="A1368" s="4" t="s">
        <v>7205</v>
      </c>
      <c r="B1368" s="25" t="s">
        <v>7206</v>
      </c>
      <c r="C1368" s="4" t="s">
        <v>6</v>
      </c>
      <c r="D1368" s="6">
        <v>1</v>
      </c>
    </row>
    <row r="1369" spans="1:4">
      <c r="A1369" s="4" t="s">
        <v>7223</v>
      </c>
      <c r="B1369" s="25" t="s">
        <v>7224</v>
      </c>
      <c r="C1369" s="4" t="s">
        <v>6</v>
      </c>
      <c r="D1369" s="6">
        <v>1</v>
      </c>
    </row>
    <row r="1370" spans="1:4">
      <c r="A1370" s="4" t="s">
        <v>7231</v>
      </c>
      <c r="B1370" s="25" t="s">
        <v>7232</v>
      </c>
      <c r="C1370" s="4" t="s">
        <v>6</v>
      </c>
      <c r="D1370" s="6">
        <v>1</v>
      </c>
    </row>
    <row r="1371" spans="1:4">
      <c r="A1371" s="4" t="s">
        <v>7237</v>
      </c>
      <c r="B1371" s="25" t="s">
        <v>7238</v>
      </c>
      <c r="C1371" s="4" t="s">
        <v>6</v>
      </c>
      <c r="D1371" s="6">
        <v>1</v>
      </c>
    </row>
    <row r="1372" spans="1:4">
      <c r="A1372" s="4" t="s">
        <v>7241</v>
      </c>
      <c r="B1372" s="25" t="s">
        <v>7242</v>
      </c>
      <c r="C1372" s="4" t="s">
        <v>6</v>
      </c>
      <c r="D1372" s="6">
        <v>1</v>
      </c>
    </row>
    <row r="1373" spans="1:4">
      <c r="A1373" s="4" t="s">
        <v>7257</v>
      </c>
      <c r="B1373" s="25" t="s">
        <v>7258</v>
      </c>
      <c r="C1373" s="4" t="s">
        <v>6</v>
      </c>
      <c r="D1373" s="6">
        <v>1</v>
      </c>
    </row>
    <row r="1374" spans="1:4">
      <c r="A1374" s="4" t="s">
        <v>7269</v>
      </c>
      <c r="B1374" s="25" t="s">
        <v>7270</v>
      </c>
      <c r="C1374" s="4" t="s">
        <v>6</v>
      </c>
      <c r="D1374" s="6">
        <v>1</v>
      </c>
    </row>
    <row r="1375" spans="1:4">
      <c r="A1375" s="4" t="s">
        <v>7271</v>
      </c>
      <c r="B1375" s="25" t="s">
        <v>7272</v>
      </c>
      <c r="C1375" s="4" t="s">
        <v>6</v>
      </c>
      <c r="D1375" s="6">
        <v>1</v>
      </c>
    </row>
    <row r="1376" spans="1:4">
      <c r="A1376" s="4" t="s">
        <v>7307</v>
      </c>
      <c r="B1376" s="25" t="s">
        <v>7308</v>
      </c>
      <c r="C1376" s="4" t="s">
        <v>6</v>
      </c>
      <c r="D1376" s="6">
        <v>1</v>
      </c>
    </row>
    <row r="1377" spans="1:4">
      <c r="A1377" s="4" t="s">
        <v>7309</v>
      </c>
      <c r="B1377" s="25" t="s">
        <v>7310</v>
      </c>
      <c r="C1377" s="4" t="s">
        <v>6</v>
      </c>
      <c r="D1377" s="6">
        <v>1</v>
      </c>
    </row>
    <row r="1378" spans="1:4">
      <c r="A1378" s="4" t="s">
        <v>7311</v>
      </c>
      <c r="B1378" s="25" t="s">
        <v>7312</v>
      </c>
      <c r="C1378" s="4" t="s">
        <v>6</v>
      </c>
      <c r="D1378" s="6">
        <v>1</v>
      </c>
    </row>
    <row r="1379" spans="1:4">
      <c r="A1379" s="4" t="s">
        <v>7325</v>
      </c>
      <c r="B1379" s="25" t="s">
        <v>7326</v>
      </c>
      <c r="C1379" s="4" t="s">
        <v>6</v>
      </c>
      <c r="D1379" s="6">
        <v>1</v>
      </c>
    </row>
    <row r="1380" spans="1:4">
      <c r="A1380" s="4" t="s">
        <v>7335</v>
      </c>
      <c r="B1380" s="25" t="s">
        <v>7336</v>
      </c>
      <c r="C1380" s="4" t="s">
        <v>6</v>
      </c>
      <c r="D1380" s="6">
        <v>1</v>
      </c>
    </row>
    <row r="1381" spans="1:4">
      <c r="A1381" s="4" t="s">
        <v>7355</v>
      </c>
      <c r="B1381" s="25" t="s">
        <v>7356</v>
      </c>
      <c r="C1381" s="4" t="s">
        <v>6</v>
      </c>
      <c r="D1381" s="6">
        <v>1</v>
      </c>
    </row>
    <row r="1382" spans="1:4">
      <c r="A1382" s="4" t="s">
        <v>7375</v>
      </c>
      <c r="B1382" s="25" t="s">
        <v>7376</v>
      </c>
      <c r="C1382" s="4" t="s">
        <v>6</v>
      </c>
      <c r="D1382" s="6">
        <v>1</v>
      </c>
    </row>
    <row r="1383" spans="1:4">
      <c r="A1383" s="4" t="s">
        <v>7405</v>
      </c>
      <c r="B1383" s="25" t="s">
        <v>7406</v>
      </c>
      <c r="C1383" s="4" t="s">
        <v>6</v>
      </c>
      <c r="D1383" s="6">
        <v>1</v>
      </c>
    </row>
    <row r="1384" spans="1:4">
      <c r="A1384" s="4" t="s">
        <v>7417</v>
      </c>
      <c r="B1384" s="25" t="s">
        <v>7418</v>
      </c>
      <c r="C1384" s="4" t="s">
        <v>6</v>
      </c>
      <c r="D1384" s="6">
        <v>1</v>
      </c>
    </row>
    <row r="1385" spans="1:4">
      <c r="A1385" s="4" t="s">
        <v>7427</v>
      </c>
      <c r="B1385" s="25" t="s">
        <v>7428</v>
      </c>
      <c r="C1385" s="4" t="s">
        <v>6</v>
      </c>
      <c r="D1385" s="6">
        <v>1</v>
      </c>
    </row>
    <row r="1386" spans="1:4">
      <c r="A1386" s="4" t="s">
        <v>7453</v>
      </c>
      <c r="B1386" s="25" t="s">
        <v>7454</v>
      </c>
      <c r="C1386" s="4" t="s">
        <v>6</v>
      </c>
      <c r="D1386" s="6">
        <v>1</v>
      </c>
    </row>
    <row r="1387" spans="1:4">
      <c r="A1387" s="4" t="s">
        <v>7455</v>
      </c>
      <c r="B1387" s="25" t="s">
        <v>7456</v>
      </c>
      <c r="C1387" s="4" t="s">
        <v>6</v>
      </c>
      <c r="D1387" s="6">
        <v>1</v>
      </c>
    </row>
    <row r="1388" spans="1:4">
      <c r="A1388" s="4" t="s">
        <v>7463</v>
      </c>
      <c r="B1388" s="25" t="s">
        <v>7464</v>
      </c>
      <c r="C1388" s="4" t="s">
        <v>6</v>
      </c>
      <c r="D1388" s="6">
        <v>1</v>
      </c>
    </row>
    <row r="1389" spans="1:4">
      <c r="A1389" s="4" t="s">
        <v>7465</v>
      </c>
      <c r="B1389" s="25" t="s">
        <v>7466</v>
      </c>
      <c r="C1389" s="4" t="s">
        <v>6</v>
      </c>
      <c r="D1389" s="6">
        <v>1</v>
      </c>
    </row>
    <row r="1390" spans="1:4">
      <c r="A1390" s="4" t="s">
        <v>7467</v>
      </c>
      <c r="B1390" s="25" t="s">
        <v>7468</v>
      </c>
      <c r="C1390" s="4" t="s">
        <v>6</v>
      </c>
      <c r="D1390" s="6">
        <v>1</v>
      </c>
    </row>
    <row r="1391" spans="1:4">
      <c r="A1391" s="4" t="s">
        <v>7475</v>
      </c>
      <c r="B1391" s="25" t="s">
        <v>7476</v>
      </c>
      <c r="C1391" s="4" t="s">
        <v>6</v>
      </c>
      <c r="D1391" s="6">
        <v>1</v>
      </c>
    </row>
    <row r="1392" spans="1:4">
      <c r="A1392" s="4" t="s">
        <v>7489</v>
      </c>
      <c r="B1392" s="25" t="s">
        <v>7490</v>
      </c>
      <c r="C1392" s="4" t="s">
        <v>6</v>
      </c>
      <c r="D1392" s="6">
        <v>1</v>
      </c>
    </row>
    <row r="1393" spans="1:4">
      <c r="A1393" s="4" t="s">
        <v>7497</v>
      </c>
      <c r="B1393" s="25" t="s">
        <v>7498</v>
      </c>
      <c r="C1393" s="4" t="s">
        <v>6</v>
      </c>
      <c r="D1393" s="6">
        <v>1</v>
      </c>
    </row>
    <row r="1394" spans="1:4">
      <c r="A1394" s="4" t="s">
        <v>7507</v>
      </c>
      <c r="B1394" s="25" t="s">
        <v>7508</v>
      </c>
      <c r="C1394" s="4" t="s">
        <v>6</v>
      </c>
      <c r="D1394" s="6">
        <v>1</v>
      </c>
    </row>
    <row r="1395" spans="1:4">
      <c r="A1395" s="4" t="s">
        <v>7509</v>
      </c>
      <c r="B1395" s="25" t="s">
        <v>7510</v>
      </c>
      <c r="C1395" s="4" t="s">
        <v>6</v>
      </c>
      <c r="D1395" s="6">
        <v>1</v>
      </c>
    </row>
    <row r="1396" spans="1:4">
      <c r="A1396" s="4" t="s">
        <v>7513</v>
      </c>
      <c r="B1396" s="25" t="s">
        <v>7514</v>
      </c>
      <c r="C1396" s="4" t="s">
        <v>6</v>
      </c>
      <c r="D1396" s="6">
        <v>1</v>
      </c>
    </row>
    <row r="1397" spans="1:4">
      <c r="A1397" s="4" t="s">
        <v>7515</v>
      </c>
      <c r="B1397" s="25" t="s">
        <v>7516</v>
      </c>
      <c r="C1397" s="4" t="s">
        <v>6</v>
      </c>
      <c r="D1397" s="6">
        <v>1</v>
      </c>
    </row>
    <row r="1398" spans="1:4">
      <c r="A1398" s="4" t="s">
        <v>7517</v>
      </c>
      <c r="B1398" s="25" t="s">
        <v>7518</v>
      </c>
      <c r="C1398" s="4" t="s">
        <v>6</v>
      </c>
      <c r="D1398" s="6">
        <v>1</v>
      </c>
    </row>
    <row r="1399" spans="1:4">
      <c r="A1399" s="4" t="s">
        <v>7519</v>
      </c>
      <c r="B1399" s="25" t="s">
        <v>7520</v>
      </c>
      <c r="C1399" s="4" t="s">
        <v>6</v>
      </c>
      <c r="D1399" s="6">
        <v>1</v>
      </c>
    </row>
    <row r="1400" spans="1:4">
      <c r="A1400" s="4" t="s">
        <v>7529</v>
      </c>
      <c r="B1400" s="25" t="s">
        <v>7530</v>
      </c>
      <c r="C1400" s="4" t="s">
        <v>6</v>
      </c>
      <c r="D1400" s="6">
        <v>1</v>
      </c>
    </row>
    <row r="1401" spans="1:4">
      <c r="A1401" s="4" t="s">
        <v>7539</v>
      </c>
      <c r="B1401" s="25" t="s">
        <v>7540</v>
      </c>
      <c r="C1401" s="4" t="s">
        <v>6</v>
      </c>
      <c r="D1401" s="6">
        <v>1</v>
      </c>
    </row>
    <row r="1402" spans="1:4">
      <c r="A1402" s="4" t="s">
        <v>7557</v>
      </c>
      <c r="B1402" s="25" t="s">
        <v>7558</v>
      </c>
      <c r="C1402" s="4" t="s">
        <v>6</v>
      </c>
      <c r="D1402" s="6">
        <v>1</v>
      </c>
    </row>
    <row r="1403" spans="1:4">
      <c r="A1403" s="4" t="s">
        <v>7563</v>
      </c>
      <c r="B1403" s="25" t="s">
        <v>7564</v>
      </c>
      <c r="C1403" s="4" t="s">
        <v>6</v>
      </c>
      <c r="D1403" s="6">
        <v>1</v>
      </c>
    </row>
    <row r="1404" spans="1:4">
      <c r="A1404" s="4" t="s">
        <v>7569</v>
      </c>
      <c r="B1404" s="25" t="s">
        <v>7570</v>
      </c>
      <c r="C1404" s="4" t="s">
        <v>6</v>
      </c>
      <c r="D1404" s="6">
        <v>1</v>
      </c>
    </row>
    <row r="1405" spans="1:4">
      <c r="A1405" s="4" t="s">
        <v>7573</v>
      </c>
      <c r="B1405" s="25" t="s">
        <v>7574</v>
      </c>
      <c r="C1405" s="4" t="s">
        <v>6</v>
      </c>
      <c r="D1405" s="6">
        <v>1</v>
      </c>
    </row>
    <row r="1406" spans="1:4">
      <c r="A1406" s="4" t="s">
        <v>7575</v>
      </c>
      <c r="B1406" s="25" t="s">
        <v>7576</v>
      </c>
      <c r="C1406" s="4" t="s">
        <v>6</v>
      </c>
      <c r="D1406" s="6">
        <v>1</v>
      </c>
    </row>
    <row r="1407" spans="1:4">
      <c r="A1407" s="4" t="s">
        <v>7591</v>
      </c>
      <c r="B1407" s="25" t="s">
        <v>7592</v>
      </c>
      <c r="C1407" s="4" t="s">
        <v>6</v>
      </c>
      <c r="D1407" s="6">
        <v>1</v>
      </c>
    </row>
    <row r="1408" spans="1:4">
      <c r="A1408" s="4" t="s">
        <v>7623</v>
      </c>
      <c r="B1408" s="25" t="s">
        <v>7624</v>
      </c>
      <c r="C1408" s="4" t="s">
        <v>6</v>
      </c>
      <c r="D1408" s="6">
        <v>1</v>
      </c>
    </row>
    <row r="1409" spans="1:4">
      <c r="A1409" s="4" t="s">
        <v>7629</v>
      </c>
      <c r="B1409" s="25" t="s">
        <v>7630</v>
      </c>
      <c r="C1409" s="4" t="s">
        <v>6</v>
      </c>
      <c r="D1409" s="6">
        <v>1</v>
      </c>
    </row>
    <row r="1410" spans="1:4">
      <c r="A1410" s="4" t="s">
        <v>7631</v>
      </c>
      <c r="B1410" s="25" t="s">
        <v>7632</v>
      </c>
      <c r="C1410" s="4" t="s">
        <v>6</v>
      </c>
      <c r="D1410" s="6">
        <v>1</v>
      </c>
    </row>
    <row r="1411" spans="1:4">
      <c r="A1411" s="4" t="s">
        <v>7633</v>
      </c>
      <c r="B1411" s="25" t="s">
        <v>7634</v>
      </c>
      <c r="C1411" s="4" t="s">
        <v>6</v>
      </c>
      <c r="D1411" s="6">
        <v>1</v>
      </c>
    </row>
    <row r="1412" spans="1:4">
      <c r="A1412" s="4" t="s">
        <v>7635</v>
      </c>
      <c r="B1412" s="25" t="s">
        <v>7636</v>
      </c>
      <c r="C1412" s="4" t="s">
        <v>6</v>
      </c>
      <c r="D1412" s="6">
        <v>1</v>
      </c>
    </row>
    <row r="1413" spans="1:4">
      <c r="A1413" s="4" t="s">
        <v>7645</v>
      </c>
      <c r="B1413" s="25" t="s">
        <v>7646</v>
      </c>
      <c r="C1413" s="4" t="s">
        <v>6</v>
      </c>
      <c r="D1413" s="6">
        <v>1</v>
      </c>
    </row>
    <row r="1414" spans="1:4">
      <c r="A1414" s="4" t="s">
        <v>7651</v>
      </c>
      <c r="B1414" s="25" t="s">
        <v>7652</v>
      </c>
      <c r="C1414" s="4" t="s">
        <v>6</v>
      </c>
      <c r="D1414" s="6">
        <v>1</v>
      </c>
    </row>
    <row r="1415" spans="1:4">
      <c r="A1415" s="4" t="s">
        <v>7655</v>
      </c>
      <c r="B1415" s="25" t="s">
        <v>7656</v>
      </c>
      <c r="C1415" s="4" t="s">
        <v>6</v>
      </c>
      <c r="D1415" s="6">
        <v>1</v>
      </c>
    </row>
    <row r="1416" spans="1:4">
      <c r="A1416" s="4" t="s">
        <v>7669</v>
      </c>
      <c r="B1416" s="25" t="s">
        <v>7670</v>
      </c>
      <c r="C1416" s="4" t="s">
        <v>6</v>
      </c>
      <c r="D1416" s="6">
        <v>1</v>
      </c>
    </row>
    <row r="1417" spans="1:4">
      <c r="A1417" s="4" t="s">
        <v>7675</v>
      </c>
      <c r="B1417" s="25" t="s">
        <v>7676</v>
      </c>
      <c r="C1417" s="4" t="s">
        <v>6</v>
      </c>
      <c r="D1417" s="6">
        <v>1</v>
      </c>
    </row>
    <row r="1418" spans="1:4">
      <c r="A1418" s="4" t="s">
        <v>7683</v>
      </c>
      <c r="B1418" s="25" t="s">
        <v>7684</v>
      </c>
      <c r="C1418" s="4" t="s">
        <v>6</v>
      </c>
      <c r="D1418" s="6">
        <v>1</v>
      </c>
    </row>
    <row r="1419" spans="1:4">
      <c r="A1419" s="4" t="s">
        <v>7689</v>
      </c>
      <c r="B1419" s="25" t="s">
        <v>7690</v>
      </c>
      <c r="C1419" s="4" t="s">
        <v>6</v>
      </c>
      <c r="D1419" s="6">
        <v>1</v>
      </c>
    </row>
    <row r="1420" spans="1:4">
      <c r="A1420" s="4" t="s">
        <v>7697</v>
      </c>
      <c r="B1420" s="25" t="s">
        <v>7698</v>
      </c>
      <c r="C1420" s="4" t="s">
        <v>6</v>
      </c>
      <c r="D1420" s="6">
        <v>1</v>
      </c>
    </row>
    <row r="1421" spans="1:4">
      <c r="A1421" s="4" t="s">
        <v>7715</v>
      </c>
      <c r="B1421" s="25" t="s">
        <v>7716</v>
      </c>
      <c r="C1421" s="4" t="s">
        <v>6</v>
      </c>
      <c r="D1421" s="6">
        <v>1</v>
      </c>
    </row>
    <row r="1422" spans="1:4">
      <c r="A1422" s="4" t="s">
        <v>7727</v>
      </c>
      <c r="B1422" s="25" t="s">
        <v>7728</v>
      </c>
      <c r="C1422" s="4" t="s">
        <v>6</v>
      </c>
      <c r="D1422" s="6">
        <v>1</v>
      </c>
    </row>
    <row r="1423" spans="1:4">
      <c r="A1423" s="4" t="s">
        <v>7743</v>
      </c>
      <c r="B1423" s="25" t="s">
        <v>7744</v>
      </c>
      <c r="C1423" s="4" t="s">
        <v>6</v>
      </c>
      <c r="D1423" s="6">
        <v>1</v>
      </c>
    </row>
    <row r="1424" spans="1:4">
      <c r="A1424" s="4" t="s">
        <v>7755</v>
      </c>
      <c r="B1424" s="25" t="s">
        <v>7756</v>
      </c>
      <c r="C1424" s="4" t="s">
        <v>6</v>
      </c>
      <c r="D1424" s="6">
        <v>1</v>
      </c>
    </row>
    <row r="1425" spans="1:4">
      <c r="A1425" s="4" t="s">
        <v>7757</v>
      </c>
      <c r="B1425" s="25" t="s">
        <v>7758</v>
      </c>
      <c r="C1425" s="4" t="s">
        <v>6</v>
      </c>
      <c r="D1425" s="6">
        <v>1</v>
      </c>
    </row>
    <row r="1426" spans="1:4">
      <c r="A1426" s="4" t="s">
        <v>7777</v>
      </c>
      <c r="B1426" s="25" t="s">
        <v>7778</v>
      </c>
      <c r="C1426" s="4" t="s">
        <v>6</v>
      </c>
      <c r="D1426" s="6">
        <v>1</v>
      </c>
    </row>
    <row r="1427" spans="1:4">
      <c r="A1427" s="4" t="s">
        <v>7783</v>
      </c>
      <c r="B1427" s="25" t="s">
        <v>7784</v>
      </c>
      <c r="C1427" s="4" t="s">
        <v>6</v>
      </c>
      <c r="D1427" s="6">
        <v>1</v>
      </c>
    </row>
    <row r="1428" spans="1:4">
      <c r="A1428" s="4" t="s">
        <v>7789</v>
      </c>
      <c r="B1428" s="25" t="s">
        <v>7790</v>
      </c>
      <c r="C1428" s="4" t="s">
        <v>6</v>
      </c>
      <c r="D1428" s="6">
        <v>1</v>
      </c>
    </row>
    <row r="1429" spans="1:4">
      <c r="A1429" s="4" t="s">
        <v>7801</v>
      </c>
      <c r="B1429" s="25" t="s">
        <v>7802</v>
      </c>
      <c r="C1429" s="4" t="s">
        <v>6</v>
      </c>
      <c r="D1429" s="6">
        <v>1</v>
      </c>
    </row>
    <row r="1430" spans="1:4">
      <c r="A1430" s="4" t="s">
        <v>7809</v>
      </c>
      <c r="B1430" s="25" t="s">
        <v>7810</v>
      </c>
      <c r="C1430" s="4" t="s">
        <v>6</v>
      </c>
      <c r="D1430" s="6">
        <v>1</v>
      </c>
    </row>
    <row r="1431" spans="1:4">
      <c r="A1431" s="4" t="s">
        <v>7827</v>
      </c>
      <c r="B1431" s="25" t="s">
        <v>7828</v>
      </c>
      <c r="C1431" s="4" t="s">
        <v>6</v>
      </c>
      <c r="D1431" s="6">
        <v>1</v>
      </c>
    </row>
    <row r="1432" spans="1:4">
      <c r="A1432" s="4" t="s">
        <v>7845</v>
      </c>
      <c r="B1432" s="25" t="s">
        <v>7846</v>
      </c>
      <c r="C1432" s="4" t="s">
        <v>6</v>
      </c>
      <c r="D1432" s="6">
        <v>1</v>
      </c>
    </row>
    <row r="1433" spans="1:4">
      <c r="A1433" s="4" t="s">
        <v>7871</v>
      </c>
      <c r="B1433" s="25" t="s">
        <v>7872</v>
      </c>
      <c r="C1433" s="4" t="s">
        <v>6</v>
      </c>
      <c r="D1433" s="6">
        <v>1</v>
      </c>
    </row>
    <row r="1434" spans="1:4">
      <c r="A1434" s="4" t="s">
        <v>7875</v>
      </c>
      <c r="B1434" s="25" t="s">
        <v>7876</v>
      </c>
      <c r="C1434" s="4" t="s">
        <v>6</v>
      </c>
      <c r="D1434" s="6">
        <v>1</v>
      </c>
    </row>
    <row r="1435" spans="1:4">
      <c r="A1435" s="4" t="s">
        <v>7885</v>
      </c>
      <c r="B1435" s="25" t="s">
        <v>7886</v>
      </c>
      <c r="C1435" s="4" t="s">
        <v>6</v>
      </c>
      <c r="D1435" s="6">
        <v>1</v>
      </c>
    </row>
    <row r="1436" spans="1:4">
      <c r="A1436" s="4" t="s">
        <v>7909</v>
      </c>
      <c r="B1436" s="25" t="s">
        <v>7910</v>
      </c>
      <c r="C1436" s="4" t="s">
        <v>6</v>
      </c>
      <c r="D1436" s="6">
        <v>1</v>
      </c>
    </row>
    <row r="1437" spans="1:4">
      <c r="A1437" s="4" t="s">
        <v>7933</v>
      </c>
      <c r="B1437" s="25" t="s">
        <v>7934</v>
      </c>
      <c r="C1437" s="4" t="s">
        <v>6</v>
      </c>
      <c r="D1437" s="6">
        <v>1</v>
      </c>
    </row>
    <row r="1438" spans="1:4">
      <c r="A1438" s="4" t="s">
        <v>7937</v>
      </c>
      <c r="B1438" s="25" t="s">
        <v>7938</v>
      </c>
      <c r="C1438" s="4" t="s">
        <v>6</v>
      </c>
      <c r="D1438" s="6">
        <v>1</v>
      </c>
    </row>
    <row r="1439" spans="1:4">
      <c r="A1439" s="4" t="s">
        <v>7943</v>
      </c>
      <c r="B1439" s="25" t="s">
        <v>7944</v>
      </c>
      <c r="C1439" s="4" t="s">
        <v>6</v>
      </c>
      <c r="D1439" s="6">
        <v>1</v>
      </c>
    </row>
    <row r="1440" spans="1:4">
      <c r="A1440" s="4" t="s">
        <v>7949</v>
      </c>
      <c r="B1440" s="25" t="s">
        <v>7950</v>
      </c>
      <c r="C1440" s="4" t="s">
        <v>6</v>
      </c>
      <c r="D1440" s="6">
        <v>1</v>
      </c>
    </row>
    <row r="1441" spans="1:4">
      <c r="A1441" s="4" t="s">
        <v>7953</v>
      </c>
      <c r="B1441" s="25" t="s">
        <v>7954</v>
      </c>
      <c r="C1441" s="4" t="s">
        <v>6</v>
      </c>
      <c r="D1441" s="6">
        <v>1</v>
      </c>
    </row>
    <row r="1442" spans="1:4">
      <c r="A1442" s="4" t="s">
        <v>7967</v>
      </c>
      <c r="B1442" s="25" t="s">
        <v>7968</v>
      </c>
      <c r="C1442" s="4" t="s">
        <v>6</v>
      </c>
      <c r="D1442" s="6">
        <v>1</v>
      </c>
    </row>
    <row r="1443" spans="1:4">
      <c r="A1443" s="4" t="s">
        <v>7973</v>
      </c>
      <c r="B1443" s="25" t="s">
        <v>7974</v>
      </c>
      <c r="C1443" s="4" t="s">
        <v>6</v>
      </c>
      <c r="D1443" s="6">
        <v>1</v>
      </c>
    </row>
    <row r="1444" spans="1:4">
      <c r="A1444" s="4" t="s">
        <v>7977</v>
      </c>
      <c r="B1444" s="25" t="s">
        <v>7978</v>
      </c>
      <c r="C1444" s="4" t="s">
        <v>6</v>
      </c>
      <c r="D1444" s="6">
        <v>1</v>
      </c>
    </row>
    <row r="1445" spans="1:4">
      <c r="A1445" s="4" t="s">
        <v>7983</v>
      </c>
      <c r="B1445" s="25" t="s">
        <v>7984</v>
      </c>
      <c r="C1445" s="4" t="s">
        <v>6</v>
      </c>
      <c r="D1445" s="6">
        <v>1</v>
      </c>
    </row>
    <row r="1446" spans="1:4">
      <c r="A1446" s="4" t="s">
        <v>7985</v>
      </c>
      <c r="B1446" s="25" t="s">
        <v>7986</v>
      </c>
      <c r="C1446" s="4" t="s">
        <v>6</v>
      </c>
      <c r="D1446" s="6">
        <v>1</v>
      </c>
    </row>
    <row r="1447" spans="1:4">
      <c r="A1447" s="4" t="s">
        <v>7989</v>
      </c>
      <c r="B1447" s="25" t="s">
        <v>7990</v>
      </c>
      <c r="C1447" s="4" t="s">
        <v>6</v>
      </c>
      <c r="D1447" s="6">
        <v>1</v>
      </c>
    </row>
    <row r="1448" spans="1:4">
      <c r="A1448" s="4" t="s">
        <v>7997</v>
      </c>
      <c r="B1448" s="25" t="s">
        <v>7998</v>
      </c>
      <c r="C1448" s="4" t="s">
        <v>6</v>
      </c>
      <c r="D1448" s="6">
        <v>1</v>
      </c>
    </row>
    <row r="1449" spans="1:4">
      <c r="A1449" s="4" t="s">
        <v>8005</v>
      </c>
      <c r="B1449" s="25" t="s">
        <v>8006</v>
      </c>
      <c r="C1449" s="4" t="s">
        <v>6</v>
      </c>
      <c r="D1449" s="6">
        <v>1</v>
      </c>
    </row>
    <row r="1450" spans="1:4">
      <c r="A1450" s="4" t="s">
        <v>8033</v>
      </c>
      <c r="B1450" s="25" t="s">
        <v>8034</v>
      </c>
      <c r="C1450" s="4" t="s">
        <v>6</v>
      </c>
      <c r="D1450" s="6">
        <v>1</v>
      </c>
    </row>
    <row r="1451" spans="1:4">
      <c r="A1451" s="4" t="s">
        <v>8037</v>
      </c>
      <c r="B1451" s="25" t="s">
        <v>8038</v>
      </c>
      <c r="C1451" s="4" t="s">
        <v>6</v>
      </c>
      <c r="D1451" s="6">
        <v>1</v>
      </c>
    </row>
    <row r="1452" spans="1:4">
      <c r="A1452" s="4" t="s">
        <v>8041</v>
      </c>
      <c r="B1452" s="25" t="s">
        <v>8042</v>
      </c>
      <c r="C1452" s="4" t="s">
        <v>6</v>
      </c>
      <c r="D1452" s="6">
        <v>1</v>
      </c>
    </row>
    <row r="1453" spans="1:4">
      <c r="A1453" s="4" t="s">
        <v>8045</v>
      </c>
      <c r="B1453" s="25" t="s">
        <v>8046</v>
      </c>
      <c r="C1453" s="4" t="s">
        <v>6</v>
      </c>
      <c r="D1453" s="6">
        <v>1</v>
      </c>
    </row>
    <row r="1454" spans="1:4">
      <c r="A1454" s="4" t="s">
        <v>8053</v>
      </c>
      <c r="B1454" s="25" t="s">
        <v>8054</v>
      </c>
      <c r="C1454" s="4" t="s">
        <v>6</v>
      </c>
      <c r="D1454" s="6">
        <v>1</v>
      </c>
    </row>
    <row r="1455" spans="1:4">
      <c r="A1455" s="4" t="s">
        <v>8065</v>
      </c>
      <c r="B1455" s="25" t="s">
        <v>8066</v>
      </c>
      <c r="C1455" s="4" t="s">
        <v>6</v>
      </c>
      <c r="D1455" s="6">
        <v>1</v>
      </c>
    </row>
    <row r="1456" spans="1:4">
      <c r="A1456" s="4" t="s">
        <v>8069</v>
      </c>
      <c r="B1456" s="25" t="s">
        <v>8070</v>
      </c>
      <c r="C1456" s="4" t="s">
        <v>6</v>
      </c>
      <c r="D1456" s="6">
        <v>1</v>
      </c>
    </row>
    <row r="1457" spans="1:4">
      <c r="A1457" s="4" t="s">
        <v>8085</v>
      </c>
      <c r="B1457" s="25" t="s">
        <v>8086</v>
      </c>
      <c r="C1457" s="4" t="s">
        <v>6</v>
      </c>
      <c r="D1457" s="6">
        <v>1</v>
      </c>
    </row>
    <row r="1458" spans="1:4">
      <c r="A1458" s="4" t="s">
        <v>8101</v>
      </c>
      <c r="B1458" s="25" t="s">
        <v>8102</v>
      </c>
      <c r="C1458" s="4" t="s">
        <v>6</v>
      </c>
      <c r="D1458" s="6">
        <v>1</v>
      </c>
    </row>
    <row r="1459" spans="1:4">
      <c r="A1459" s="4" t="s">
        <v>8109</v>
      </c>
      <c r="B1459" s="25" t="s">
        <v>8110</v>
      </c>
      <c r="C1459" s="4" t="s">
        <v>6</v>
      </c>
      <c r="D1459" s="6">
        <v>1</v>
      </c>
    </row>
    <row r="1460" spans="1:4">
      <c r="A1460" s="4" t="s">
        <v>8117</v>
      </c>
      <c r="B1460" s="25" t="s">
        <v>8118</v>
      </c>
      <c r="C1460" s="4" t="s">
        <v>6</v>
      </c>
      <c r="D1460" s="6">
        <v>1</v>
      </c>
    </row>
    <row r="1461" spans="1:4">
      <c r="A1461" s="4" t="s">
        <v>8121</v>
      </c>
      <c r="B1461" s="25" t="s">
        <v>8122</v>
      </c>
      <c r="C1461" s="4" t="s">
        <v>6</v>
      </c>
      <c r="D1461" s="6">
        <v>1</v>
      </c>
    </row>
    <row r="1462" spans="1:4">
      <c r="A1462" s="4" t="s">
        <v>8131</v>
      </c>
      <c r="B1462" s="25" t="s">
        <v>8132</v>
      </c>
      <c r="C1462" s="4" t="s">
        <v>6</v>
      </c>
      <c r="D1462" s="6">
        <v>1</v>
      </c>
    </row>
    <row r="1463" spans="1:4">
      <c r="A1463" s="4" t="s">
        <v>8141</v>
      </c>
      <c r="B1463" s="25" t="s">
        <v>8142</v>
      </c>
      <c r="C1463" s="4" t="s">
        <v>6</v>
      </c>
      <c r="D1463" s="6">
        <v>1</v>
      </c>
    </row>
    <row r="1464" spans="1:4">
      <c r="A1464" s="4" t="s">
        <v>8161</v>
      </c>
      <c r="B1464" s="25" t="s">
        <v>8162</v>
      </c>
      <c r="C1464" s="4" t="s">
        <v>6</v>
      </c>
      <c r="D1464" s="6">
        <v>1</v>
      </c>
    </row>
    <row r="1465" spans="1:4">
      <c r="A1465" s="4" t="s">
        <v>8179</v>
      </c>
      <c r="B1465" s="25" t="s">
        <v>8180</v>
      </c>
      <c r="C1465" s="4" t="s">
        <v>6</v>
      </c>
      <c r="D1465" s="6">
        <v>1</v>
      </c>
    </row>
    <row r="1466" spans="1:4">
      <c r="A1466" s="4" t="s">
        <v>8195</v>
      </c>
      <c r="B1466" s="25" t="s">
        <v>8196</v>
      </c>
      <c r="C1466" s="4" t="s">
        <v>6</v>
      </c>
      <c r="D1466" s="6">
        <v>1</v>
      </c>
    </row>
    <row r="1467" spans="1:4">
      <c r="A1467" s="4" t="s">
        <v>8209</v>
      </c>
      <c r="B1467" s="25" t="s">
        <v>8210</v>
      </c>
      <c r="C1467" s="4" t="s">
        <v>6</v>
      </c>
      <c r="D1467" s="6">
        <v>1</v>
      </c>
    </row>
    <row r="1468" spans="1:4">
      <c r="A1468" s="4" t="s">
        <v>8219</v>
      </c>
      <c r="B1468" s="25" t="s">
        <v>8220</v>
      </c>
      <c r="C1468" s="4" t="s">
        <v>6</v>
      </c>
      <c r="D1468" s="6">
        <v>1</v>
      </c>
    </row>
    <row r="1469" spans="1:4">
      <c r="A1469" s="4" t="s">
        <v>8223</v>
      </c>
      <c r="B1469" s="25" t="s">
        <v>8224</v>
      </c>
      <c r="C1469" s="4" t="s">
        <v>6</v>
      </c>
      <c r="D1469" s="6">
        <v>1</v>
      </c>
    </row>
    <row r="1470" spans="1:4">
      <c r="A1470" s="4" t="s">
        <v>8249</v>
      </c>
      <c r="B1470" s="25" t="s">
        <v>8250</v>
      </c>
      <c r="C1470" s="4" t="s">
        <v>6</v>
      </c>
      <c r="D1470" s="6">
        <v>1</v>
      </c>
    </row>
    <row r="1471" spans="1:4">
      <c r="A1471" s="4" t="s">
        <v>8253</v>
      </c>
      <c r="B1471" s="25" t="s">
        <v>8254</v>
      </c>
      <c r="C1471" s="4" t="s">
        <v>6</v>
      </c>
      <c r="D1471" s="6">
        <v>1</v>
      </c>
    </row>
    <row r="1472" spans="1:4">
      <c r="A1472" s="4" t="s">
        <v>8263</v>
      </c>
      <c r="B1472" s="25" t="s">
        <v>8264</v>
      </c>
      <c r="C1472" s="4" t="s">
        <v>6</v>
      </c>
      <c r="D1472" s="6">
        <v>1</v>
      </c>
    </row>
    <row r="1473" spans="1:4">
      <c r="A1473" s="4" t="s">
        <v>8269</v>
      </c>
      <c r="B1473" s="25" t="s">
        <v>8270</v>
      </c>
      <c r="C1473" s="4" t="s">
        <v>6</v>
      </c>
      <c r="D1473" s="6">
        <v>1</v>
      </c>
    </row>
    <row r="1474" spans="1:4">
      <c r="A1474" s="4" t="s">
        <v>8275</v>
      </c>
      <c r="B1474" s="25" t="s">
        <v>8276</v>
      </c>
      <c r="C1474" s="4" t="s">
        <v>6</v>
      </c>
      <c r="D1474" s="6">
        <v>1</v>
      </c>
    </row>
    <row r="1475" spans="1:4">
      <c r="A1475" s="4" t="s">
        <v>8277</v>
      </c>
      <c r="B1475" s="25" t="s">
        <v>8278</v>
      </c>
      <c r="C1475" s="4" t="s">
        <v>6</v>
      </c>
      <c r="D1475" s="6">
        <v>1</v>
      </c>
    </row>
    <row r="1476" spans="1:4">
      <c r="A1476" s="4" t="s">
        <v>8289</v>
      </c>
      <c r="B1476" s="25" t="s">
        <v>8290</v>
      </c>
      <c r="C1476" s="4" t="s">
        <v>6</v>
      </c>
      <c r="D1476" s="6">
        <v>1</v>
      </c>
    </row>
    <row r="1477" spans="1:4">
      <c r="A1477" s="4" t="s">
        <v>8299</v>
      </c>
      <c r="B1477" s="25" t="s">
        <v>8300</v>
      </c>
      <c r="C1477" s="4" t="s">
        <v>6</v>
      </c>
      <c r="D1477" s="6">
        <v>1</v>
      </c>
    </row>
    <row r="1478" spans="1:4">
      <c r="A1478" s="4" t="s">
        <v>8325</v>
      </c>
      <c r="B1478" s="25" t="s">
        <v>8326</v>
      </c>
      <c r="C1478" s="4" t="s">
        <v>6</v>
      </c>
      <c r="D1478" s="6">
        <v>1</v>
      </c>
    </row>
    <row r="1479" spans="1:4">
      <c r="A1479" s="4" t="s">
        <v>8343</v>
      </c>
      <c r="B1479" s="25" t="s">
        <v>8344</v>
      </c>
      <c r="C1479" s="4" t="s">
        <v>6</v>
      </c>
      <c r="D1479" s="6">
        <v>1</v>
      </c>
    </row>
    <row r="1480" spans="1:4">
      <c r="A1480" s="4" t="s">
        <v>8349</v>
      </c>
      <c r="B1480" s="25" t="s">
        <v>8350</v>
      </c>
      <c r="C1480" s="4" t="s">
        <v>6</v>
      </c>
      <c r="D1480" s="6">
        <v>1</v>
      </c>
    </row>
    <row r="1481" spans="1:4">
      <c r="A1481" s="4" t="s">
        <v>8375</v>
      </c>
      <c r="B1481" s="25" t="s">
        <v>8376</v>
      </c>
      <c r="C1481" s="4" t="s">
        <v>6</v>
      </c>
      <c r="D1481" s="6">
        <v>1</v>
      </c>
    </row>
    <row r="1482" spans="1:4">
      <c r="A1482" s="4" t="s">
        <v>8407</v>
      </c>
      <c r="B1482" s="25" t="s">
        <v>8408</v>
      </c>
      <c r="C1482" s="4" t="s">
        <v>6</v>
      </c>
      <c r="D1482" s="6">
        <v>1</v>
      </c>
    </row>
    <row r="1483" spans="1:4">
      <c r="A1483" s="4" t="s">
        <v>8409</v>
      </c>
      <c r="B1483" s="25" t="s">
        <v>8410</v>
      </c>
      <c r="C1483" s="4" t="s">
        <v>6</v>
      </c>
      <c r="D1483" s="6">
        <v>1</v>
      </c>
    </row>
    <row r="1484" spans="1:4">
      <c r="A1484" s="4" t="s">
        <v>8417</v>
      </c>
      <c r="B1484" s="25" t="s">
        <v>8418</v>
      </c>
      <c r="C1484" s="4" t="s">
        <v>6</v>
      </c>
      <c r="D1484" s="6">
        <v>1</v>
      </c>
    </row>
    <row r="1485" spans="1:4">
      <c r="A1485" s="4" t="s">
        <v>8419</v>
      </c>
      <c r="B1485" s="25" t="s">
        <v>8420</v>
      </c>
      <c r="C1485" s="4" t="s">
        <v>6</v>
      </c>
      <c r="D1485" s="6">
        <v>1</v>
      </c>
    </row>
    <row r="1486" spans="1:4">
      <c r="A1486" s="4" t="s">
        <v>8431</v>
      </c>
      <c r="B1486" s="25" t="s">
        <v>8432</v>
      </c>
      <c r="C1486" s="4" t="s">
        <v>6</v>
      </c>
      <c r="D1486" s="6">
        <v>1</v>
      </c>
    </row>
    <row r="1487" spans="1:4">
      <c r="A1487" s="4" t="s">
        <v>8445</v>
      </c>
      <c r="B1487" s="25" t="s">
        <v>8446</v>
      </c>
      <c r="C1487" s="4" t="s">
        <v>6</v>
      </c>
      <c r="D1487" s="6">
        <v>1</v>
      </c>
    </row>
    <row r="1488" spans="1:4">
      <c r="A1488" s="4" t="s">
        <v>8483</v>
      </c>
      <c r="B1488" s="25" t="s">
        <v>8484</v>
      </c>
      <c r="C1488" s="4" t="s">
        <v>6</v>
      </c>
      <c r="D1488" s="6">
        <v>1</v>
      </c>
    </row>
    <row r="1489" spans="1:4">
      <c r="A1489" s="4" t="s">
        <v>8497</v>
      </c>
      <c r="B1489" s="25" t="s">
        <v>8498</v>
      </c>
      <c r="C1489" s="4" t="s">
        <v>6</v>
      </c>
      <c r="D1489" s="6">
        <v>1</v>
      </c>
    </row>
    <row r="1490" spans="1:4">
      <c r="A1490" s="4" t="s">
        <v>8501</v>
      </c>
      <c r="B1490" s="25" t="s">
        <v>8502</v>
      </c>
      <c r="C1490" s="4" t="s">
        <v>6</v>
      </c>
      <c r="D1490" s="6">
        <v>1</v>
      </c>
    </row>
    <row r="1491" spans="1:4">
      <c r="A1491" s="4" t="s">
        <v>8505</v>
      </c>
      <c r="B1491" s="25" t="s">
        <v>8506</v>
      </c>
      <c r="C1491" s="4" t="s">
        <v>6</v>
      </c>
      <c r="D1491" s="6">
        <v>1</v>
      </c>
    </row>
    <row r="1492" spans="1:4">
      <c r="A1492" s="4" t="s">
        <v>8521</v>
      </c>
      <c r="B1492" s="25" t="s">
        <v>8522</v>
      </c>
      <c r="C1492" s="4" t="s">
        <v>6</v>
      </c>
      <c r="D1492" s="6">
        <v>1</v>
      </c>
    </row>
    <row r="1493" spans="1:4">
      <c r="A1493" s="4" t="s">
        <v>8529</v>
      </c>
      <c r="B1493" s="25" t="s">
        <v>8530</v>
      </c>
      <c r="C1493" s="4" t="s">
        <v>6</v>
      </c>
      <c r="D1493" s="6">
        <v>1</v>
      </c>
    </row>
    <row r="1494" spans="1:4">
      <c r="A1494" s="4" t="s">
        <v>8551</v>
      </c>
      <c r="B1494" s="25" t="s">
        <v>8552</v>
      </c>
      <c r="C1494" s="4" t="s">
        <v>6</v>
      </c>
      <c r="D1494" s="6">
        <v>1</v>
      </c>
    </row>
    <row r="1495" spans="1:4">
      <c r="A1495" s="4" t="s">
        <v>8555</v>
      </c>
      <c r="B1495" s="25" t="s">
        <v>8556</v>
      </c>
      <c r="C1495" s="4" t="s">
        <v>6</v>
      </c>
      <c r="D1495" s="6">
        <v>1</v>
      </c>
    </row>
    <row r="1496" spans="1:4">
      <c r="A1496" s="4" t="s">
        <v>8619</v>
      </c>
      <c r="B1496" s="25" t="s">
        <v>8620</v>
      </c>
      <c r="C1496" s="4" t="s">
        <v>6</v>
      </c>
      <c r="D1496" s="6">
        <v>1</v>
      </c>
    </row>
    <row r="1497" spans="1:4">
      <c r="A1497" s="4" t="s">
        <v>8621</v>
      </c>
      <c r="B1497" s="25" t="s">
        <v>8622</v>
      </c>
      <c r="C1497" s="4" t="s">
        <v>6</v>
      </c>
      <c r="D1497" s="6">
        <v>1</v>
      </c>
    </row>
    <row r="1498" spans="1:4">
      <c r="A1498" s="4" t="s">
        <v>8625</v>
      </c>
      <c r="B1498" s="25" t="s">
        <v>8626</v>
      </c>
      <c r="C1498" s="4" t="s">
        <v>6</v>
      </c>
      <c r="D1498" s="6">
        <v>1</v>
      </c>
    </row>
    <row r="1499" spans="1:4">
      <c r="A1499" s="4" t="s">
        <v>8647</v>
      </c>
      <c r="B1499" s="25" t="s">
        <v>8648</v>
      </c>
      <c r="C1499" s="4" t="s">
        <v>6</v>
      </c>
      <c r="D1499" s="6">
        <v>1</v>
      </c>
    </row>
    <row r="1500" spans="1:4">
      <c r="A1500" s="4" t="s">
        <v>8653</v>
      </c>
      <c r="B1500" s="25" t="s">
        <v>8654</v>
      </c>
      <c r="C1500" s="4" t="s">
        <v>6</v>
      </c>
      <c r="D1500" s="6">
        <v>1</v>
      </c>
    </row>
    <row r="1501" spans="1:4">
      <c r="A1501" s="4" t="s">
        <v>8671</v>
      </c>
      <c r="B1501" s="25" t="s">
        <v>8672</v>
      </c>
      <c r="C1501" s="4" t="s">
        <v>6</v>
      </c>
      <c r="D1501" s="6">
        <v>1</v>
      </c>
    </row>
    <row r="1502" spans="1:4">
      <c r="A1502" s="4" t="s">
        <v>8673</v>
      </c>
      <c r="B1502" s="25" t="s">
        <v>8674</v>
      </c>
      <c r="C1502" s="4" t="s">
        <v>6</v>
      </c>
      <c r="D1502" s="6">
        <v>1</v>
      </c>
    </row>
    <row r="1503" spans="1:4">
      <c r="A1503" s="4" t="s">
        <v>8703</v>
      </c>
      <c r="B1503" s="25" t="s">
        <v>8704</v>
      </c>
      <c r="C1503" s="4" t="s">
        <v>6</v>
      </c>
      <c r="D1503" s="6">
        <v>1</v>
      </c>
    </row>
    <row r="1504" spans="1:4">
      <c r="A1504" s="4" t="s">
        <v>8711</v>
      </c>
      <c r="B1504" s="25" t="s">
        <v>8712</v>
      </c>
      <c r="C1504" s="4" t="s">
        <v>6</v>
      </c>
      <c r="D1504" s="6">
        <v>1</v>
      </c>
    </row>
    <row r="1505" spans="1:4">
      <c r="A1505" s="4" t="s">
        <v>8739</v>
      </c>
      <c r="B1505" s="25" t="s">
        <v>8740</v>
      </c>
      <c r="C1505" s="4" t="s">
        <v>6</v>
      </c>
      <c r="D1505" s="6">
        <v>1</v>
      </c>
    </row>
    <row r="1506" spans="1:4">
      <c r="A1506" s="4" t="s">
        <v>8741</v>
      </c>
      <c r="B1506" s="25" t="s">
        <v>8742</v>
      </c>
      <c r="C1506" s="4" t="s">
        <v>6</v>
      </c>
      <c r="D1506" s="6">
        <v>1</v>
      </c>
    </row>
    <row r="1507" spans="1:4">
      <c r="A1507" s="4" t="s">
        <v>8763</v>
      </c>
      <c r="B1507" s="25" t="s">
        <v>8764</v>
      </c>
      <c r="C1507" s="4" t="s">
        <v>6</v>
      </c>
      <c r="D1507" s="6">
        <v>1</v>
      </c>
    </row>
    <row r="1508" spans="1:4">
      <c r="A1508" s="4" t="s">
        <v>8773</v>
      </c>
      <c r="B1508" s="25" t="s">
        <v>8774</v>
      </c>
      <c r="C1508" s="4" t="s">
        <v>6</v>
      </c>
      <c r="D1508" s="6">
        <v>1</v>
      </c>
    </row>
    <row r="1509" spans="1:4">
      <c r="A1509" s="4" t="s">
        <v>8777</v>
      </c>
      <c r="B1509" s="25" t="s">
        <v>8778</v>
      </c>
      <c r="C1509" s="4" t="s">
        <v>6</v>
      </c>
      <c r="D1509" s="6">
        <v>1</v>
      </c>
    </row>
    <row r="1510" spans="1:4">
      <c r="A1510" s="4" t="s">
        <v>8781</v>
      </c>
      <c r="B1510" s="25" t="s">
        <v>8782</v>
      </c>
      <c r="C1510" s="4" t="s">
        <v>6</v>
      </c>
      <c r="D1510" s="6">
        <v>1</v>
      </c>
    </row>
    <row r="1511" spans="1:4">
      <c r="A1511" s="4" t="s">
        <v>8785</v>
      </c>
      <c r="B1511" s="25" t="s">
        <v>8786</v>
      </c>
      <c r="C1511" s="4" t="s">
        <v>6</v>
      </c>
      <c r="D1511" s="6">
        <v>1</v>
      </c>
    </row>
    <row r="1512" spans="1:4">
      <c r="A1512" s="4" t="s">
        <v>8791</v>
      </c>
      <c r="B1512" s="25" t="s">
        <v>8792</v>
      </c>
      <c r="C1512" s="4" t="s">
        <v>6</v>
      </c>
      <c r="D1512" s="6">
        <v>1</v>
      </c>
    </row>
    <row r="1513" spans="1:4">
      <c r="A1513" s="4" t="s">
        <v>8793</v>
      </c>
      <c r="B1513" s="25" t="s">
        <v>8794</v>
      </c>
      <c r="C1513" s="4" t="s">
        <v>6</v>
      </c>
      <c r="D1513" s="6">
        <v>1</v>
      </c>
    </row>
    <row r="1514" spans="1:4">
      <c r="A1514" s="4" t="s">
        <v>8835</v>
      </c>
      <c r="B1514" s="25" t="s">
        <v>8836</v>
      </c>
      <c r="C1514" s="4" t="s">
        <v>6</v>
      </c>
      <c r="D1514" s="6">
        <v>1</v>
      </c>
    </row>
    <row r="1515" spans="1:4">
      <c r="A1515" s="4" t="s">
        <v>8843</v>
      </c>
      <c r="B1515" s="25" t="s">
        <v>8844</v>
      </c>
      <c r="C1515" s="4" t="s">
        <v>6</v>
      </c>
      <c r="D1515" s="6">
        <v>1</v>
      </c>
    </row>
    <row r="1516" spans="1:4">
      <c r="A1516" s="4" t="s">
        <v>8853</v>
      </c>
      <c r="B1516" s="25" t="s">
        <v>8854</v>
      </c>
      <c r="C1516" s="4" t="s">
        <v>6</v>
      </c>
      <c r="D1516" s="6">
        <v>1</v>
      </c>
    </row>
    <row r="1517" spans="1:4">
      <c r="A1517" s="4" t="s">
        <v>8871</v>
      </c>
      <c r="B1517" s="25" t="s">
        <v>8872</v>
      </c>
      <c r="C1517" s="4" t="s">
        <v>6</v>
      </c>
      <c r="D1517" s="6">
        <v>1</v>
      </c>
    </row>
    <row r="1518" spans="1:4">
      <c r="A1518" s="4" t="s">
        <v>8907</v>
      </c>
      <c r="B1518" s="25" t="s">
        <v>8908</v>
      </c>
      <c r="C1518" s="4" t="s">
        <v>6</v>
      </c>
      <c r="D1518" s="6">
        <v>1</v>
      </c>
    </row>
    <row r="1519" spans="1:4">
      <c r="A1519" s="4" t="s">
        <v>8937</v>
      </c>
      <c r="B1519" s="25" t="s">
        <v>8938</v>
      </c>
      <c r="C1519" s="4" t="s">
        <v>6</v>
      </c>
      <c r="D1519" s="6">
        <v>1</v>
      </c>
    </row>
    <row r="1520" spans="1:4">
      <c r="A1520" s="4" t="s">
        <v>8941</v>
      </c>
      <c r="B1520" s="25" t="s">
        <v>8942</v>
      </c>
      <c r="C1520" s="4" t="s">
        <v>6</v>
      </c>
      <c r="D1520" s="6">
        <v>1</v>
      </c>
    </row>
    <row r="1521" spans="1:4">
      <c r="A1521" s="4" t="s">
        <v>8947</v>
      </c>
      <c r="B1521" s="25" t="s">
        <v>8948</v>
      </c>
      <c r="C1521" s="4" t="s">
        <v>6</v>
      </c>
      <c r="D1521" s="6">
        <v>1</v>
      </c>
    </row>
    <row r="1522" spans="1:4">
      <c r="A1522" s="4" t="s">
        <v>8965</v>
      </c>
      <c r="B1522" s="25" t="s">
        <v>8966</v>
      </c>
      <c r="C1522" s="4" t="s">
        <v>6</v>
      </c>
      <c r="D1522" s="6">
        <v>1</v>
      </c>
    </row>
    <row r="1523" spans="1:4">
      <c r="A1523" s="4" t="s">
        <v>8989</v>
      </c>
      <c r="B1523" s="25" t="s">
        <v>8990</v>
      </c>
      <c r="C1523" s="4" t="s">
        <v>6</v>
      </c>
      <c r="D1523" s="6">
        <v>1</v>
      </c>
    </row>
    <row r="1524" spans="1:4">
      <c r="A1524" s="4" t="s">
        <v>8993</v>
      </c>
      <c r="B1524" s="25" t="s">
        <v>8994</v>
      </c>
      <c r="C1524" s="4" t="s">
        <v>6</v>
      </c>
      <c r="D1524" s="6">
        <v>1</v>
      </c>
    </row>
    <row r="1525" spans="1:4">
      <c r="A1525" s="4" t="s">
        <v>9017</v>
      </c>
      <c r="B1525" s="25" t="s">
        <v>9018</v>
      </c>
      <c r="C1525" s="4" t="s">
        <v>6</v>
      </c>
      <c r="D1525" s="6">
        <v>1</v>
      </c>
    </row>
    <row r="1526" spans="1:4">
      <c r="A1526" s="4" t="s">
        <v>9033</v>
      </c>
      <c r="B1526" s="25" t="s">
        <v>9034</v>
      </c>
      <c r="C1526" s="4" t="s">
        <v>6</v>
      </c>
      <c r="D1526" s="6">
        <v>1</v>
      </c>
    </row>
    <row r="1527" spans="1:4">
      <c r="A1527" s="4" t="s">
        <v>9035</v>
      </c>
      <c r="B1527" s="25" t="s">
        <v>9036</v>
      </c>
      <c r="C1527" s="4" t="s">
        <v>6</v>
      </c>
      <c r="D1527" s="6">
        <v>1</v>
      </c>
    </row>
    <row r="1528" spans="1:4">
      <c r="A1528" s="4" t="s">
        <v>9047</v>
      </c>
      <c r="B1528" s="25" t="s">
        <v>9048</v>
      </c>
      <c r="C1528" s="4" t="s">
        <v>6</v>
      </c>
      <c r="D1528" s="6">
        <v>1</v>
      </c>
    </row>
    <row r="1529" spans="1:4">
      <c r="A1529" s="4" t="s">
        <v>9053</v>
      </c>
      <c r="B1529" s="25" t="s">
        <v>9054</v>
      </c>
      <c r="C1529" s="4" t="s">
        <v>6</v>
      </c>
      <c r="D1529" s="6">
        <v>1</v>
      </c>
    </row>
    <row r="1530" spans="1:4">
      <c r="A1530" s="4" t="s">
        <v>9059</v>
      </c>
      <c r="B1530" s="25" t="s">
        <v>9060</v>
      </c>
      <c r="C1530" s="4" t="s">
        <v>6</v>
      </c>
      <c r="D1530" s="6">
        <v>1</v>
      </c>
    </row>
    <row r="1531" spans="1:4">
      <c r="A1531" s="4" t="s">
        <v>9067</v>
      </c>
      <c r="B1531" s="25" t="s">
        <v>9068</v>
      </c>
      <c r="C1531" s="4" t="s">
        <v>6</v>
      </c>
      <c r="D1531" s="6">
        <v>1</v>
      </c>
    </row>
    <row r="1532" spans="1:4">
      <c r="A1532" s="4" t="s">
        <v>9069</v>
      </c>
      <c r="B1532" s="25" t="s">
        <v>9070</v>
      </c>
      <c r="C1532" s="4" t="s">
        <v>6</v>
      </c>
      <c r="D1532" s="6">
        <v>1</v>
      </c>
    </row>
    <row r="1533" spans="1:4">
      <c r="A1533" s="4" t="s">
        <v>9079</v>
      </c>
      <c r="B1533" s="25" t="s">
        <v>9080</v>
      </c>
      <c r="C1533" s="4" t="s">
        <v>6</v>
      </c>
      <c r="D1533" s="6">
        <v>1</v>
      </c>
    </row>
    <row r="1534" spans="1:4">
      <c r="A1534" s="4" t="s">
        <v>9093</v>
      </c>
      <c r="B1534" s="25" t="s">
        <v>9094</v>
      </c>
      <c r="C1534" s="4" t="s">
        <v>6</v>
      </c>
      <c r="D1534" s="6">
        <v>1</v>
      </c>
    </row>
    <row r="1535" spans="1:4">
      <c r="A1535" s="4" t="s">
        <v>9127</v>
      </c>
      <c r="B1535" s="25" t="s">
        <v>9128</v>
      </c>
      <c r="C1535" s="4" t="s">
        <v>6</v>
      </c>
      <c r="D1535" s="6">
        <v>1</v>
      </c>
    </row>
    <row r="1536" spans="1:4">
      <c r="A1536" s="4" t="s">
        <v>9139</v>
      </c>
      <c r="B1536" s="25" t="s">
        <v>9140</v>
      </c>
      <c r="C1536" s="4" t="s">
        <v>6</v>
      </c>
      <c r="D1536" s="6">
        <v>1</v>
      </c>
    </row>
    <row r="1537" spans="1:4">
      <c r="A1537" s="4" t="s">
        <v>9173</v>
      </c>
      <c r="B1537" s="25" t="s">
        <v>9174</v>
      </c>
      <c r="C1537" s="4" t="s">
        <v>6</v>
      </c>
      <c r="D1537" s="6">
        <v>1</v>
      </c>
    </row>
    <row r="1538" spans="1:4">
      <c r="A1538" s="4" t="s">
        <v>9175</v>
      </c>
      <c r="B1538" s="25" t="s">
        <v>9176</v>
      </c>
      <c r="C1538" s="4" t="s">
        <v>6</v>
      </c>
      <c r="D1538" s="6">
        <v>1</v>
      </c>
    </row>
    <row r="1539" spans="1:4">
      <c r="A1539" s="4" t="s">
        <v>9179</v>
      </c>
      <c r="B1539" s="25" t="s">
        <v>9180</v>
      </c>
      <c r="C1539" s="4" t="s">
        <v>6</v>
      </c>
      <c r="D1539" s="6">
        <v>1</v>
      </c>
    </row>
    <row r="1540" spans="1:4">
      <c r="A1540" s="4" t="s">
        <v>9189</v>
      </c>
      <c r="B1540" s="25" t="s">
        <v>9190</v>
      </c>
      <c r="C1540" s="4" t="s">
        <v>6</v>
      </c>
      <c r="D1540" s="6">
        <v>1</v>
      </c>
    </row>
    <row r="1541" spans="1:4">
      <c r="A1541" s="4" t="s">
        <v>9201</v>
      </c>
      <c r="B1541" s="25" t="s">
        <v>9202</v>
      </c>
      <c r="C1541" s="4" t="s">
        <v>6</v>
      </c>
      <c r="D1541" s="6">
        <v>1</v>
      </c>
    </row>
    <row r="1542" spans="1:4">
      <c r="A1542" s="4" t="s">
        <v>9203</v>
      </c>
      <c r="B1542" s="25" t="s">
        <v>9204</v>
      </c>
      <c r="C1542" s="4" t="s">
        <v>6</v>
      </c>
      <c r="D1542" s="6">
        <v>1</v>
      </c>
    </row>
    <row r="1543" spans="1:4">
      <c r="A1543" s="4" t="s">
        <v>9211</v>
      </c>
      <c r="B1543" s="25" t="s">
        <v>9212</v>
      </c>
      <c r="C1543" s="4" t="s">
        <v>6</v>
      </c>
      <c r="D1543" s="6">
        <v>1</v>
      </c>
    </row>
    <row r="1544" spans="1:4">
      <c r="A1544" s="4" t="s">
        <v>9219</v>
      </c>
      <c r="B1544" s="25" t="s">
        <v>9220</v>
      </c>
      <c r="C1544" s="4" t="s">
        <v>6</v>
      </c>
      <c r="D1544" s="6">
        <v>1</v>
      </c>
    </row>
    <row r="1545" spans="1:4">
      <c r="A1545" s="4" t="s">
        <v>9225</v>
      </c>
      <c r="B1545" s="25" t="s">
        <v>9226</v>
      </c>
      <c r="C1545" s="4" t="s">
        <v>6</v>
      </c>
      <c r="D1545" s="6">
        <v>1</v>
      </c>
    </row>
    <row r="1546" spans="1:4">
      <c r="A1546" s="4" t="s">
        <v>9229</v>
      </c>
      <c r="B1546" s="25" t="s">
        <v>9230</v>
      </c>
      <c r="C1546" s="4" t="s">
        <v>6</v>
      </c>
      <c r="D1546" s="6">
        <v>1</v>
      </c>
    </row>
    <row r="1547" spans="1:4">
      <c r="A1547" s="4" t="s">
        <v>9239</v>
      </c>
      <c r="B1547" s="25" t="s">
        <v>9240</v>
      </c>
      <c r="C1547" s="4" t="s">
        <v>6</v>
      </c>
      <c r="D1547" s="6">
        <v>1</v>
      </c>
    </row>
    <row r="1548" spans="1:4">
      <c r="A1548" s="4" t="s">
        <v>9245</v>
      </c>
      <c r="B1548" s="25" t="s">
        <v>9246</v>
      </c>
      <c r="C1548" s="4" t="s">
        <v>6</v>
      </c>
      <c r="D1548" s="6">
        <v>1</v>
      </c>
    </row>
    <row r="1549" spans="1:4">
      <c r="A1549" s="4" t="s">
        <v>9251</v>
      </c>
      <c r="B1549" s="25" t="s">
        <v>9252</v>
      </c>
      <c r="C1549" s="4" t="s">
        <v>6</v>
      </c>
      <c r="D1549" s="6">
        <v>1</v>
      </c>
    </row>
    <row r="1550" spans="1:4">
      <c r="A1550" s="4" t="s">
        <v>9257</v>
      </c>
      <c r="B1550" s="25" t="s">
        <v>9258</v>
      </c>
      <c r="C1550" s="4" t="s">
        <v>6</v>
      </c>
      <c r="D1550" s="6">
        <v>1</v>
      </c>
    </row>
    <row r="1551" spans="1:4">
      <c r="A1551" s="4" t="s">
        <v>9273</v>
      </c>
      <c r="B1551" s="25" t="s">
        <v>9274</v>
      </c>
      <c r="C1551" s="4" t="s">
        <v>6</v>
      </c>
      <c r="D1551" s="6">
        <v>1</v>
      </c>
    </row>
    <row r="1552" spans="1:4">
      <c r="A1552" s="4" t="s">
        <v>9281</v>
      </c>
      <c r="B1552" s="25" t="s">
        <v>9282</v>
      </c>
      <c r="C1552" s="4" t="s">
        <v>6</v>
      </c>
      <c r="D1552" s="6">
        <v>1</v>
      </c>
    </row>
    <row r="1553" spans="1:4">
      <c r="A1553" s="4" t="s">
        <v>9291</v>
      </c>
      <c r="B1553" s="25" t="s">
        <v>9292</v>
      </c>
      <c r="C1553" s="4" t="s">
        <v>6</v>
      </c>
      <c r="D1553" s="6">
        <v>1</v>
      </c>
    </row>
    <row r="1554" spans="1:4">
      <c r="A1554" s="4" t="s">
        <v>9303</v>
      </c>
      <c r="B1554" s="25" t="s">
        <v>9304</v>
      </c>
      <c r="C1554" s="4" t="s">
        <v>6</v>
      </c>
      <c r="D1554" s="6">
        <v>1</v>
      </c>
    </row>
    <row r="1555" spans="1:4">
      <c r="A1555" s="4" t="s">
        <v>9317</v>
      </c>
      <c r="B1555" s="25" t="s">
        <v>9318</v>
      </c>
      <c r="C1555" s="4" t="s">
        <v>6</v>
      </c>
      <c r="D1555" s="6">
        <v>1</v>
      </c>
    </row>
    <row r="1556" spans="1:4">
      <c r="A1556" s="4" t="s">
        <v>9343</v>
      </c>
      <c r="B1556" s="25" t="s">
        <v>9344</v>
      </c>
      <c r="C1556" s="4" t="s">
        <v>6</v>
      </c>
      <c r="D1556" s="6">
        <v>1</v>
      </c>
    </row>
    <row r="1557" spans="1:4">
      <c r="A1557" s="4" t="s">
        <v>9345</v>
      </c>
      <c r="B1557" s="25" t="s">
        <v>9346</v>
      </c>
      <c r="C1557" s="4" t="s">
        <v>6</v>
      </c>
      <c r="D1557" s="6">
        <v>1</v>
      </c>
    </row>
    <row r="1558" spans="1:4">
      <c r="A1558" s="4" t="s">
        <v>9371</v>
      </c>
      <c r="B1558" s="25" t="s">
        <v>9372</v>
      </c>
      <c r="C1558" s="4" t="s">
        <v>6</v>
      </c>
      <c r="D1558" s="6">
        <v>1</v>
      </c>
    </row>
    <row r="1559" spans="1:4">
      <c r="A1559" s="4" t="s">
        <v>9375</v>
      </c>
      <c r="B1559" s="25" t="s">
        <v>9376</v>
      </c>
      <c r="C1559" s="4" t="s">
        <v>6</v>
      </c>
      <c r="D1559" s="6">
        <v>1</v>
      </c>
    </row>
    <row r="1560" spans="1:4">
      <c r="A1560" s="4" t="s">
        <v>9387</v>
      </c>
      <c r="B1560" s="25" t="s">
        <v>9388</v>
      </c>
      <c r="C1560" s="4" t="s">
        <v>6</v>
      </c>
      <c r="D1560" s="6">
        <v>1</v>
      </c>
    </row>
    <row r="1561" spans="1:4">
      <c r="A1561" s="4" t="s">
        <v>9393</v>
      </c>
      <c r="B1561" s="25" t="s">
        <v>9394</v>
      </c>
      <c r="C1561" s="4" t="s">
        <v>6</v>
      </c>
      <c r="D1561" s="6">
        <v>1</v>
      </c>
    </row>
    <row r="1562" spans="1:4">
      <c r="A1562" s="4" t="s">
        <v>9423</v>
      </c>
      <c r="B1562" s="25" t="s">
        <v>9424</v>
      </c>
      <c r="C1562" s="4" t="s">
        <v>6</v>
      </c>
      <c r="D1562" s="6">
        <v>1</v>
      </c>
    </row>
    <row r="1563" spans="1:4">
      <c r="A1563" s="4" t="s">
        <v>9439</v>
      </c>
      <c r="B1563" s="25" t="s">
        <v>9440</v>
      </c>
      <c r="C1563" s="4" t="s">
        <v>6</v>
      </c>
      <c r="D1563" s="6">
        <v>1</v>
      </c>
    </row>
    <row r="1564" spans="1:4">
      <c r="A1564" s="4" t="s">
        <v>9451</v>
      </c>
      <c r="B1564" s="25" t="s">
        <v>9452</v>
      </c>
      <c r="C1564" s="4" t="s">
        <v>6</v>
      </c>
      <c r="D1564" s="6">
        <v>1</v>
      </c>
    </row>
    <row r="1565" spans="1:4">
      <c r="A1565" s="4" t="s">
        <v>9455</v>
      </c>
      <c r="B1565" s="25" t="s">
        <v>9456</v>
      </c>
      <c r="C1565" s="4" t="s">
        <v>6</v>
      </c>
      <c r="D1565" s="6">
        <v>1</v>
      </c>
    </row>
    <row r="1566" spans="1:4">
      <c r="A1566" s="4" t="s">
        <v>9463</v>
      </c>
      <c r="B1566" s="25" t="s">
        <v>9464</v>
      </c>
      <c r="C1566" s="4" t="s">
        <v>6</v>
      </c>
      <c r="D1566" s="6">
        <v>1</v>
      </c>
    </row>
    <row r="1567" spans="1:4">
      <c r="A1567" s="4" t="s">
        <v>9477</v>
      </c>
      <c r="B1567" s="25" t="s">
        <v>9478</v>
      </c>
      <c r="C1567" s="4" t="s">
        <v>6</v>
      </c>
      <c r="D1567" s="6">
        <v>1</v>
      </c>
    </row>
    <row r="1568" spans="1:4">
      <c r="A1568" s="4" t="s">
        <v>9485</v>
      </c>
      <c r="B1568" s="25" t="s">
        <v>9486</v>
      </c>
      <c r="C1568" s="4" t="s">
        <v>6</v>
      </c>
      <c r="D1568" s="6">
        <v>1</v>
      </c>
    </row>
    <row r="1569" spans="1:4">
      <c r="A1569" s="4" t="s">
        <v>9511</v>
      </c>
      <c r="B1569" s="25" t="s">
        <v>9512</v>
      </c>
      <c r="C1569" s="4" t="s">
        <v>6</v>
      </c>
      <c r="D1569" s="6">
        <v>1</v>
      </c>
    </row>
    <row r="1570" spans="1:4">
      <c r="A1570" s="4" t="s">
        <v>9519</v>
      </c>
      <c r="B1570" s="25" t="s">
        <v>9520</v>
      </c>
      <c r="C1570" s="4" t="s">
        <v>6</v>
      </c>
      <c r="D1570" s="6">
        <v>1</v>
      </c>
    </row>
    <row r="1571" spans="1:4">
      <c r="A1571" s="4" t="s">
        <v>9529</v>
      </c>
      <c r="B1571" s="25" t="s">
        <v>9530</v>
      </c>
      <c r="C1571" s="4" t="s">
        <v>6</v>
      </c>
      <c r="D1571" s="6">
        <v>1</v>
      </c>
    </row>
    <row r="1572" spans="1:4">
      <c r="A1572" s="4" t="s">
        <v>9537</v>
      </c>
      <c r="B1572" s="25" t="s">
        <v>9538</v>
      </c>
      <c r="C1572" s="4" t="s">
        <v>6</v>
      </c>
      <c r="D1572" s="6">
        <v>1</v>
      </c>
    </row>
    <row r="1573" spans="1:4">
      <c r="A1573" s="4" t="s">
        <v>9549</v>
      </c>
      <c r="B1573" s="25" t="s">
        <v>9550</v>
      </c>
      <c r="C1573" s="4" t="s">
        <v>6</v>
      </c>
      <c r="D1573" s="6">
        <v>1</v>
      </c>
    </row>
    <row r="1574" spans="1:4">
      <c r="A1574" s="4" t="s">
        <v>9551</v>
      </c>
      <c r="B1574" s="25" t="s">
        <v>9552</v>
      </c>
      <c r="C1574" s="4" t="s">
        <v>6</v>
      </c>
      <c r="D1574" s="6">
        <v>1</v>
      </c>
    </row>
    <row r="1575" spans="1:4">
      <c r="A1575" s="4" t="s">
        <v>9553</v>
      </c>
      <c r="B1575" s="25" t="s">
        <v>9554</v>
      </c>
      <c r="C1575" s="4" t="s">
        <v>6</v>
      </c>
      <c r="D1575" s="6">
        <v>1</v>
      </c>
    </row>
    <row r="1576" spans="1:4">
      <c r="A1576" s="4" t="s">
        <v>9563</v>
      </c>
      <c r="B1576" s="25" t="s">
        <v>9564</v>
      </c>
      <c r="C1576" s="4" t="s">
        <v>6</v>
      </c>
      <c r="D1576" s="6">
        <v>1</v>
      </c>
    </row>
    <row r="1577" spans="1:4">
      <c r="A1577" s="4" t="s">
        <v>9569</v>
      </c>
      <c r="B1577" s="25" t="s">
        <v>9570</v>
      </c>
      <c r="C1577" s="4" t="s">
        <v>6</v>
      </c>
      <c r="D1577" s="6">
        <v>1</v>
      </c>
    </row>
    <row r="1578" spans="1:4">
      <c r="A1578" s="4" t="s">
        <v>9579</v>
      </c>
      <c r="B1578" s="25" t="s">
        <v>9580</v>
      </c>
      <c r="C1578" s="4" t="s">
        <v>6</v>
      </c>
      <c r="D1578" s="6">
        <v>1</v>
      </c>
    </row>
    <row r="1579" spans="1:4">
      <c r="A1579" s="4" t="s">
        <v>9595</v>
      </c>
      <c r="B1579" s="25" t="s">
        <v>9596</v>
      </c>
      <c r="C1579" s="4" t="s">
        <v>6</v>
      </c>
      <c r="D1579" s="6">
        <v>1</v>
      </c>
    </row>
    <row r="1580" spans="1:4">
      <c r="A1580" s="4" t="s">
        <v>9599</v>
      </c>
      <c r="B1580" s="25" t="s">
        <v>9600</v>
      </c>
      <c r="C1580" s="4" t="s">
        <v>6</v>
      </c>
      <c r="D1580" s="6">
        <v>1</v>
      </c>
    </row>
    <row r="1581" spans="1:4">
      <c r="A1581" s="4" t="s">
        <v>9631</v>
      </c>
      <c r="B1581" s="25" t="s">
        <v>9632</v>
      </c>
      <c r="C1581" s="4" t="s">
        <v>6</v>
      </c>
      <c r="D1581" s="6">
        <v>1</v>
      </c>
    </row>
    <row r="1582" spans="1:4">
      <c r="A1582" s="4" t="s">
        <v>9639</v>
      </c>
      <c r="B1582" s="25" t="s">
        <v>9640</v>
      </c>
      <c r="C1582" s="4" t="s">
        <v>6</v>
      </c>
      <c r="D1582" s="6">
        <v>1</v>
      </c>
    </row>
    <row r="1583" spans="1:4">
      <c r="A1583" s="4" t="s">
        <v>9647</v>
      </c>
      <c r="B1583" s="25" t="s">
        <v>9648</v>
      </c>
      <c r="C1583" s="4" t="s">
        <v>6</v>
      </c>
      <c r="D1583" s="6">
        <v>1</v>
      </c>
    </row>
    <row r="1584" spans="1:4">
      <c r="A1584" s="4" t="s">
        <v>9661</v>
      </c>
      <c r="B1584" s="25" t="s">
        <v>9662</v>
      </c>
      <c r="C1584" s="4" t="s">
        <v>6</v>
      </c>
      <c r="D1584" s="6">
        <v>1</v>
      </c>
    </row>
    <row r="1585" spans="1:4">
      <c r="A1585" s="4" t="s">
        <v>9667</v>
      </c>
      <c r="B1585" s="25" t="s">
        <v>9668</v>
      </c>
      <c r="C1585" s="4" t="s">
        <v>6</v>
      </c>
      <c r="D1585" s="6">
        <v>1</v>
      </c>
    </row>
    <row r="1586" spans="1:4">
      <c r="A1586" s="4" t="s">
        <v>9695</v>
      </c>
      <c r="B1586" s="25" t="s">
        <v>9696</v>
      </c>
      <c r="C1586" s="4" t="s">
        <v>6</v>
      </c>
      <c r="D1586" s="6">
        <v>1</v>
      </c>
    </row>
    <row r="1587" spans="1:4">
      <c r="A1587" s="4" t="s">
        <v>9707</v>
      </c>
      <c r="B1587" s="25" t="s">
        <v>9708</v>
      </c>
      <c r="C1587" s="4" t="s">
        <v>6</v>
      </c>
      <c r="D1587" s="6">
        <v>1</v>
      </c>
    </row>
    <row r="1588" spans="1:4">
      <c r="A1588" s="4" t="s">
        <v>9727</v>
      </c>
      <c r="B1588" s="25" t="s">
        <v>9728</v>
      </c>
      <c r="C1588" s="4" t="s">
        <v>6</v>
      </c>
      <c r="D1588" s="6">
        <v>1</v>
      </c>
    </row>
    <row r="1589" spans="1:4">
      <c r="A1589" s="4" t="s">
        <v>9729</v>
      </c>
      <c r="B1589" s="25" t="s">
        <v>9730</v>
      </c>
      <c r="C1589" s="4" t="s">
        <v>6</v>
      </c>
      <c r="D1589" s="6">
        <v>1</v>
      </c>
    </row>
    <row r="1590" spans="1:4">
      <c r="A1590" s="4" t="s">
        <v>9751</v>
      </c>
      <c r="B1590" s="25" t="s">
        <v>9752</v>
      </c>
      <c r="C1590" s="4" t="s">
        <v>6</v>
      </c>
      <c r="D1590" s="6">
        <v>1</v>
      </c>
    </row>
    <row r="1591" spans="1:4">
      <c r="A1591" s="4" t="s">
        <v>9779</v>
      </c>
      <c r="B1591" s="25" t="s">
        <v>9780</v>
      </c>
      <c r="C1591" s="4" t="s">
        <v>6</v>
      </c>
      <c r="D1591" s="6">
        <v>1</v>
      </c>
    </row>
    <row r="1592" spans="1:4">
      <c r="A1592" s="4" t="s">
        <v>9801</v>
      </c>
      <c r="B1592" s="25" t="s">
        <v>9802</v>
      </c>
      <c r="C1592" s="4" t="s">
        <v>6</v>
      </c>
      <c r="D1592" s="6">
        <v>1</v>
      </c>
    </row>
    <row r="1593" spans="1:4">
      <c r="A1593" s="4" t="s">
        <v>9803</v>
      </c>
      <c r="B1593" s="25" t="s">
        <v>9804</v>
      </c>
      <c r="C1593" s="4" t="s">
        <v>6</v>
      </c>
      <c r="D1593" s="6">
        <v>1</v>
      </c>
    </row>
    <row r="1594" spans="1:4">
      <c r="A1594" s="4" t="s">
        <v>9805</v>
      </c>
      <c r="B1594" s="25" t="s">
        <v>9806</v>
      </c>
      <c r="C1594" s="4" t="s">
        <v>6</v>
      </c>
      <c r="D1594" s="6">
        <v>1</v>
      </c>
    </row>
    <row r="1595" spans="1:4">
      <c r="A1595" s="4" t="s">
        <v>9819</v>
      </c>
      <c r="B1595" s="25" t="s">
        <v>9820</v>
      </c>
      <c r="C1595" s="4" t="s">
        <v>6</v>
      </c>
      <c r="D1595" s="6">
        <v>1</v>
      </c>
    </row>
    <row r="1596" spans="1:4">
      <c r="A1596" s="4" t="s">
        <v>9833</v>
      </c>
      <c r="B1596" s="25" t="s">
        <v>9834</v>
      </c>
      <c r="C1596" s="4" t="s">
        <v>6</v>
      </c>
      <c r="D1596" s="6">
        <v>1</v>
      </c>
    </row>
    <row r="1597" spans="1:4">
      <c r="A1597" s="4" t="s">
        <v>9841</v>
      </c>
      <c r="B1597" s="25" t="s">
        <v>9842</v>
      </c>
      <c r="C1597" s="4" t="s">
        <v>6</v>
      </c>
      <c r="D1597" s="6">
        <v>1</v>
      </c>
    </row>
    <row r="1598" spans="1:4">
      <c r="A1598" s="4" t="s">
        <v>9845</v>
      </c>
      <c r="B1598" s="25" t="s">
        <v>9846</v>
      </c>
      <c r="C1598" s="4" t="s">
        <v>6</v>
      </c>
      <c r="D1598" s="6">
        <v>1</v>
      </c>
    </row>
    <row r="1599" spans="1:4">
      <c r="A1599" s="4" t="s">
        <v>9851</v>
      </c>
      <c r="B1599" s="25" t="s">
        <v>9852</v>
      </c>
      <c r="C1599" s="4" t="s">
        <v>6</v>
      </c>
      <c r="D1599" s="6">
        <v>1</v>
      </c>
    </row>
    <row r="1600" spans="1:4">
      <c r="A1600" s="4" t="s">
        <v>9853</v>
      </c>
      <c r="B1600" s="25" t="s">
        <v>9854</v>
      </c>
      <c r="C1600" s="4" t="s">
        <v>6</v>
      </c>
      <c r="D1600" s="6">
        <v>1</v>
      </c>
    </row>
    <row r="1601" spans="1:4">
      <c r="A1601" s="4" t="s">
        <v>9865</v>
      </c>
      <c r="B1601" s="25" t="s">
        <v>9866</v>
      </c>
      <c r="C1601" s="4" t="s">
        <v>6</v>
      </c>
      <c r="D1601" s="6">
        <v>1</v>
      </c>
    </row>
    <row r="1602" spans="1:4">
      <c r="A1602" s="4" t="s">
        <v>9885</v>
      </c>
      <c r="B1602" s="25" t="s">
        <v>9886</v>
      </c>
      <c r="C1602" s="4" t="s">
        <v>6</v>
      </c>
      <c r="D1602" s="6">
        <v>1</v>
      </c>
    </row>
    <row r="1603" spans="1:4">
      <c r="A1603" s="4" t="s">
        <v>9899</v>
      </c>
      <c r="B1603" s="25" t="s">
        <v>9900</v>
      </c>
      <c r="C1603" s="4" t="s">
        <v>6</v>
      </c>
      <c r="D1603" s="6">
        <v>1</v>
      </c>
    </row>
    <row r="1604" spans="1:4">
      <c r="A1604" s="4" t="s">
        <v>9901</v>
      </c>
      <c r="B1604" s="25" t="s">
        <v>9902</v>
      </c>
      <c r="C1604" s="4" t="s">
        <v>6</v>
      </c>
      <c r="D1604" s="6">
        <v>1</v>
      </c>
    </row>
    <row r="1605" spans="1:4">
      <c r="A1605" s="4" t="s">
        <v>9907</v>
      </c>
      <c r="B1605" s="25" t="s">
        <v>9908</v>
      </c>
      <c r="C1605" s="4" t="s">
        <v>6</v>
      </c>
      <c r="D1605" s="6">
        <v>1</v>
      </c>
    </row>
    <row r="1606" spans="1:4">
      <c r="A1606" s="4" t="s">
        <v>9919</v>
      </c>
      <c r="B1606" s="25" t="s">
        <v>9920</v>
      </c>
      <c r="C1606" s="4" t="s">
        <v>6</v>
      </c>
      <c r="D1606" s="6">
        <v>1</v>
      </c>
    </row>
    <row r="1607" spans="1:4">
      <c r="A1607" s="4" t="s">
        <v>9935</v>
      </c>
      <c r="B1607" s="25" t="s">
        <v>9936</v>
      </c>
      <c r="C1607" s="4" t="s">
        <v>6</v>
      </c>
      <c r="D1607" s="6">
        <v>1</v>
      </c>
    </row>
    <row r="1608" spans="1:4">
      <c r="A1608" s="4" t="s">
        <v>9953</v>
      </c>
      <c r="B1608" s="25" t="s">
        <v>9954</v>
      </c>
      <c r="C1608" s="4" t="s">
        <v>6</v>
      </c>
      <c r="D1608" s="6">
        <v>1</v>
      </c>
    </row>
    <row r="1609" spans="1:4">
      <c r="A1609" s="4" t="s">
        <v>9967</v>
      </c>
      <c r="B1609" s="25" t="s">
        <v>9968</v>
      </c>
      <c r="C1609" s="4" t="s">
        <v>6</v>
      </c>
      <c r="D1609" s="6">
        <v>1</v>
      </c>
    </row>
    <row r="1610" spans="1:4">
      <c r="A1610" s="4" t="s">
        <v>9983</v>
      </c>
      <c r="B1610" s="25" t="s">
        <v>9984</v>
      </c>
      <c r="C1610" s="4" t="s">
        <v>6</v>
      </c>
      <c r="D1610" s="6">
        <v>1</v>
      </c>
    </row>
    <row r="1611" spans="1:4">
      <c r="A1611" s="4" t="s">
        <v>9989</v>
      </c>
      <c r="B1611" s="25" t="s">
        <v>9990</v>
      </c>
      <c r="C1611" s="4" t="s">
        <v>6</v>
      </c>
      <c r="D1611" s="6">
        <v>1</v>
      </c>
    </row>
    <row r="1612" spans="1:4">
      <c r="A1612" s="4" t="s">
        <v>10013</v>
      </c>
      <c r="B1612" s="25" t="s">
        <v>10014</v>
      </c>
      <c r="C1612" s="4" t="s">
        <v>6</v>
      </c>
      <c r="D1612" s="6">
        <v>1</v>
      </c>
    </row>
    <row r="1613" spans="1:4">
      <c r="A1613" s="4" t="s">
        <v>10027</v>
      </c>
      <c r="B1613" s="25" t="s">
        <v>10028</v>
      </c>
      <c r="C1613" s="4" t="s">
        <v>6</v>
      </c>
      <c r="D1613" s="6">
        <v>1</v>
      </c>
    </row>
    <row r="1614" spans="1:4">
      <c r="A1614" s="4" t="s">
        <v>10039</v>
      </c>
      <c r="B1614" s="25" t="s">
        <v>10040</v>
      </c>
      <c r="C1614" s="4" t="s">
        <v>6</v>
      </c>
      <c r="D1614" s="6">
        <v>1</v>
      </c>
    </row>
    <row r="1615" spans="1:4">
      <c r="A1615" s="4" t="s">
        <v>10041</v>
      </c>
      <c r="B1615" s="25" t="s">
        <v>10042</v>
      </c>
      <c r="C1615" s="4" t="s">
        <v>6</v>
      </c>
      <c r="D1615" s="6">
        <v>1</v>
      </c>
    </row>
    <row r="1616" spans="1:4">
      <c r="A1616" s="4" t="s">
        <v>10045</v>
      </c>
      <c r="B1616" s="25" t="s">
        <v>10046</v>
      </c>
      <c r="C1616" s="4" t="s">
        <v>6</v>
      </c>
      <c r="D1616" s="6">
        <v>1</v>
      </c>
    </row>
    <row r="1617" spans="1:4">
      <c r="A1617" s="4" t="s">
        <v>10049</v>
      </c>
      <c r="B1617" s="25" t="s">
        <v>10050</v>
      </c>
      <c r="C1617" s="4" t="s">
        <v>6</v>
      </c>
      <c r="D1617" s="6">
        <v>1</v>
      </c>
    </row>
    <row r="1618" spans="1:4">
      <c r="A1618" s="4" t="s">
        <v>10075</v>
      </c>
      <c r="B1618" s="25" t="s">
        <v>10076</v>
      </c>
      <c r="C1618" s="4" t="s">
        <v>6</v>
      </c>
      <c r="D1618" s="6">
        <v>1</v>
      </c>
    </row>
    <row r="1619" spans="1:4">
      <c r="A1619" s="4" t="s">
        <v>10083</v>
      </c>
      <c r="B1619" s="25" t="s">
        <v>10084</v>
      </c>
      <c r="C1619" s="4" t="s">
        <v>6</v>
      </c>
      <c r="D1619" s="6">
        <v>1</v>
      </c>
    </row>
    <row r="1620" spans="1:4">
      <c r="A1620" s="4" t="s">
        <v>10107</v>
      </c>
      <c r="B1620" s="25" t="s">
        <v>10108</v>
      </c>
      <c r="C1620" s="4" t="s">
        <v>6</v>
      </c>
      <c r="D1620" s="6">
        <v>1</v>
      </c>
    </row>
    <row r="1621" spans="1:4">
      <c r="A1621" s="4" t="s">
        <v>10117</v>
      </c>
      <c r="B1621" s="25" t="s">
        <v>10118</v>
      </c>
      <c r="C1621" s="4" t="s">
        <v>6</v>
      </c>
      <c r="D1621" s="6">
        <v>1</v>
      </c>
    </row>
    <row r="1622" spans="1:4">
      <c r="A1622" s="4" t="s">
        <v>10135</v>
      </c>
      <c r="B1622" s="25" t="s">
        <v>10136</v>
      </c>
      <c r="C1622" s="4" t="s">
        <v>6</v>
      </c>
      <c r="D1622" s="6">
        <v>1</v>
      </c>
    </row>
    <row r="1623" spans="1:4">
      <c r="A1623" s="4" t="s">
        <v>10141</v>
      </c>
      <c r="B1623" s="25" t="s">
        <v>10142</v>
      </c>
      <c r="C1623" s="4" t="s">
        <v>6</v>
      </c>
      <c r="D1623" s="6">
        <v>1</v>
      </c>
    </row>
    <row r="1624" spans="1:4">
      <c r="A1624" s="4" t="s">
        <v>10171</v>
      </c>
      <c r="B1624" s="25" t="s">
        <v>10172</v>
      </c>
      <c r="C1624" s="4" t="s">
        <v>6</v>
      </c>
      <c r="D1624" s="6">
        <v>1</v>
      </c>
    </row>
    <row r="1625" spans="1:4">
      <c r="A1625" s="4" t="s">
        <v>10177</v>
      </c>
      <c r="B1625" s="25" t="s">
        <v>10178</v>
      </c>
      <c r="C1625" s="4" t="s">
        <v>6</v>
      </c>
      <c r="D1625" s="6">
        <v>1</v>
      </c>
    </row>
    <row r="1626" spans="1:4">
      <c r="A1626" s="4" t="s">
        <v>10189</v>
      </c>
      <c r="B1626" s="25" t="s">
        <v>10190</v>
      </c>
      <c r="C1626" s="4" t="s">
        <v>6</v>
      </c>
      <c r="D1626" s="6">
        <v>1</v>
      </c>
    </row>
    <row r="1627" spans="1:4">
      <c r="A1627" s="4" t="s">
        <v>10191</v>
      </c>
      <c r="B1627" s="25" t="s">
        <v>10192</v>
      </c>
      <c r="C1627" s="4" t="s">
        <v>6</v>
      </c>
      <c r="D1627" s="6">
        <v>1</v>
      </c>
    </row>
    <row r="1628" spans="1:4">
      <c r="A1628" s="4" t="s">
        <v>10213</v>
      </c>
      <c r="B1628" s="25" t="s">
        <v>10214</v>
      </c>
      <c r="C1628" s="4" t="s">
        <v>6</v>
      </c>
      <c r="D1628" s="6">
        <v>1</v>
      </c>
    </row>
    <row r="1629" spans="1:4">
      <c r="A1629" s="4" t="s">
        <v>10217</v>
      </c>
      <c r="B1629" s="25" t="s">
        <v>10218</v>
      </c>
      <c r="C1629" s="4" t="s">
        <v>6</v>
      </c>
      <c r="D1629" s="6">
        <v>1</v>
      </c>
    </row>
    <row r="1630" spans="1:4">
      <c r="A1630" s="4" t="s">
        <v>10223</v>
      </c>
      <c r="B1630" s="25" t="s">
        <v>10224</v>
      </c>
      <c r="C1630" s="4" t="s">
        <v>6</v>
      </c>
      <c r="D1630" s="6">
        <v>1</v>
      </c>
    </row>
    <row r="1631" spans="1:4">
      <c r="A1631" s="4" t="s">
        <v>10229</v>
      </c>
      <c r="B1631" s="25" t="s">
        <v>10230</v>
      </c>
      <c r="C1631" s="4" t="s">
        <v>6</v>
      </c>
      <c r="D1631" s="6">
        <v>1</v>
      </c>
    </row>
    <row r="1632" spans="1:4">
      <c r="A1632" s="4" t="s">
        <v>10231</v>
      </c>
      <c r="B1632" s="25" t="s">
        <v>10232</v>
      </c>
      <c r="C1632" s="4" t="s">
        <v>6</v>
      </c>
      <c r="D1632" s="6">
        <v>1</v>
      </c>
    </row>
    <row r="1633" spans="1:4">
      <c r="A1633" s="4" t="s">
        <v>10241</v>
      </c>
      <c r="B1633" s="25" t="s">
        <v>10242</v>
      </c>
      <c r="C1633" s="4" t="s">
        <v>6</v>
      </c>
      <c r="D1633" s="6">
        <v>1</v>
      </c>
    </row>
    <row r="1634" spans="1:4">
      <c r="A1634" s="4" t="s">
        <v>10243</v>
      </c>
      <c r="B1634" s="25" t="s">
        <v>10244</v>
      </c>
      <c r="C1634" s="4" t="s">
        <v>6</v>
      </c>
      <c r="D1634" s="6">
        <v>1</v>
      </c>
    </row>
    <row r="1635" spans="1:4">
      <c r="A1635" s="4" t="s">
        <v>10249</v>
      </c>
      <c r="B1635" s="25" t="s">
        <v>10250</v>
      </c>
      <c r="C1635" s="4" t="s">
        <v>6</v>
      </c>
      <c r="D1635" s="6">
        <v>1</v>
      </c>
    </row>
    <row r="1636" spans="1:4">
      <c r="A1636" s="4" t="s">
        <v>10263</v>
      </c>
      <c r="B1636" s="25" t="s">
        <v>10264</v>
      </c>
      <c r="C1636" s="4" t="s">
        <v>6</v>
      </c>
      <c r="D1636" s="6">
        <v>1</v>
      </c>
    </row>
    <row r="1637" spans="1:4">
      <c r="A1637" s="4" t="s">
        <v>10269</v>
      </c>
      <c r="B1637" s="25" t="s">
        <v>10270</v>
      </c>
      <c r="C1637" s="4" t="s">
        <v>6</v>
      </c>
      <c r="D1637" s="6">
        <v>1</v>
      </c>
    </row>
    <row r="1638" spans="1:4">
      <c r="A1638" s="4" t="s">
        <v>10295</v>
      </c>
      <c r="B1638" s="25" t="s">
        <v>10296</v>
      </c>
      <c r="C1638" s="4" t="s">
        <v>6</v>
      </c>
      <c r="D1638" s="6">
        <v>1</v>
      </c>
    </row>
    <row r="1639" spans="1:4">
      <c r="A1639" s="4" t="s">
        <v>10299</v>
      </c>
      <c r="B1639" s="25" t="s">
        <v>10300</v>
      </c>
      <c r="C1639" s="4" t="s">
        <v>6</v>
      </c>
      <c r="D1639" s="6">
        <v>1</v>
      </c>
    </row>
    <row r="1640" spans="1:4">
      <c r="A1640" s="4" t="s">
        <v>10303</v>
      </c>
      <c r="B1640" s="25" t="s">
        <v>10304</v>
      </c>
      <c r="C1640" s="4" t="s">
        <v>6</v>
      </c>
      <c r="D1640" s="6">
        <v>1</v>
      </c>
    </row>
    <row r="1641" spans="1:4">
      <c r="A1641" s="4" t="s">
        <v>10313</v>
      </c>
      <c r="B1641" s="25" t="s">
        <v>10314</v>
      </c>
      <c r="C1641" s="4" t="s">
        <v>6</v>
      </c>
      <c r="D1641" s="6">
        <v>1</v>
      </c>
    </row>
    <row r="1642" spans="1:4">
      <c r="A1642" s="4" t="s">
        <v>10339</v>
      </c>
      <c r="B1642" s="25" t="s">
        <v>10340</v>
      </c>
      <c r="C1642" s="4" t="s">
        <v>6</v>
      </c>
      <c r="D1642" s="6">
        <v>1</v>
      </c>
    </row>
    <row r="1643" spans="1:4">
      <c r="A1643" s="4" t="s">
        <v>10351</v>
      </c>
      <c r="B1643" s="25" t="s">
        <v>10352</v>
      </c>
      <c r="C1643" s="4" t="s">
        <v>6</v>
      </c>
      <c r="D1643" s="6">
        <v>1</v>
      </c>
    </row>
    <row r="1644" spans="1:4">
      <c r="A1644" s="4" t="s">
        <v>10353</v>
      </c>
      <c r="B1644" s="25" t="s">
        <v>10354</v>
      </c>
      <c r="C1644" s="4" t="s">
        <v>6</v>
      </c>
      <c r="D1644" s="6">
        <v>1</v>
      </c>
    </row>
    <row r="1645" spans="1:4">
      <c r="A1645" s="4" t="s">
        <v>10355</v>
      </c>
      <c r="B1645" s="25" t="s">
        <v>10356</v>
      </c>
      <c r="C1645" s="4" t="s">
        <v>6</v>
      </c>
      <c r="D1645" s="6">
        <v>1</v>
      </c>
    </row>
    <row r="1646" spans="1:4">
      <c r="A1646" s="4" t="s">
        <v>10369</v>
      </c>
      <c r="B1646" s="25" t="s">
        <v>10370</v>
      </c>
      <c r="C1646" s="4" t="s">
        <v>6</v>
      </c>
      <c r="D1646" s="6">
        <v>1</v>
      </c>
    </row>
    <row r="1647" spans="1:4">
      <c r="A1647" s="4" t="s">
        <v>10371</v>
      </c>
      <c r="B1647" s="25" t="s">
        <v>10372</v>
      </c>
      <c r="C1647" s="4" t="s">
        <v>6</v>
      </c>
      <c r="D1647" s="6">
        <v>1</v>
      </c>
    </row>
    <row r="1648" spans="1:4">
      <c r="A1648" s="4" t="s">
        <v>10379</v>
      </c>
      <c r="B1648" s="25" t="s">
        <v>10380</v>
      </c>
      <c r="C1648" s="4" t="s">
        <v>6</v>
      </c>
      <c r="D1648" s="6">
        <v>1</v>
      </c>
    </row>
    <row r="1649" spans="1:4">
      <c r="A1649" s="4" t="s">
        <v>10405</v>
      </c>
      <c r="B1649" s="25" t="s">
        <v>10406</v>
      </c>
      <c r="C1649" s="4" t="s">
        <v>6</v>
      </c>
      <c r="D1649" s="6">
        <v>1</v>
      </c>
    </row>
    <row r="1650" spans="1:4">
      <c r="A1650" s="4" t="s">
        <v>10425</v>
      </c>
      <c r="B1650" s="25" t="s">
        <v>10426</v>
      </c>
      <c r="C1650" s="4" t="s">
        <v>6</v>
      </c>
      <c r="D1650" s="6">
        <v>1</v>
      </c>
    </row>
    <row r="1651" spans="1:4">
      <c r="A1651" s="4" t="s">
        <v>10435</v>
      </c>
      <c r="B1651" s="25" t="s">
        <v>10436</v>
      </c>
      <c r="C1651" s="4" t="s">
        <v>6</v>
      </c>
      <c r="D1651" s="6">
        <v>1</v>
      </c>
    </row>
    <row r="1652" spans="1:4">
      <c r="A1652" s="4" t="s">
        <v>10449</v>
      </c>
      <c r="B1652" s="25" t="s">
        <v>10450</v>
      </c>
      <c r="C1652" s="4" t="s">
        <v>6</v>
      </c>
      <c r="D1652" s="6">
        <v>1</v>
      </c>
    </row>
    <row r="1653" spans="1:4">
      <c r="A1653" s="4" t="s">
        <v>10451</v>
      </c>
      <c r="B1653" s="25" t="s">
        <v>10452</v>
      </c>
      <c r="C1653" s="4" t="s">
        <v>6</v>
      </c>
      <c r="D1653" s="6">
        <v>1</v>
      </c>
    </row>
    <row r="1654" spans="1:4">
      <c r="A1654" s="4" t="s">
        <v>10473</v>
      </c>
      <c r="B1654" s="25" t="s">
        <v>10474</v>
      </c>
      <c r="C1654" s="4" t="s">
        <v>6</v>
      </c>
      <c r="D1654" s="6">
        <v>1</v>
      </c>
    </row>
    <row r="1655" spans="1:4">
      <c r="A1655" s="4" t="s">
        <v>10475</v>
      </c>
      <c r="B1655" s="25" t="s">
        <v>10476</v>
      </c>
      <c r="C1655" s="4" t="s">
        <v>6</v>
      </c>
      <c r="D1655" s="6">
        <v>1</v>
      </c>
    </row>
    <row r="1656" spans="1:4">
      <c r="A1656" s="4" t="s">
        <v>10483</v>
      </c>
      <c r="B1656" s="25" t="s">
        <v>10484</v>
      </c>
      <c r="C1656" s="4" t="s">
        <v>6</v>
      </c>
      <c r="D1656" s="6">
        <v>1</v>
      </c>
    </row>
    <row r="1657" spans="1:4">
      <c r="A1657" s="4" t="s">
        <v>10487</v>
      </c>
      <c r="B1657" s="25" t="s">
        <v>10488</v>
      </c>
      <c r="C1657" s="4" t="s">
        <v>6</v>
      </c>
      <c r="D1657" s="6">
        <v>1</v>
      </c>
    </row>
    <row r="1658" spans="1:4">
      <c r="A1658" s="4" t="s">
        <v>10495</v>
      </c>
      <c r="B1658" s="25" t="s">
        <v>10496</v>
      </c>
      <c r="C1658" s="4" t="s">
        <v>6</v>
      </c>
      <c r="D1658" s="6">
        <v>1</v>
      </c>
    </row>
    <row r="1659" spans="1:4">
      <c r="A1659" s="4" t="s">
        <v>10497</v>
      </c>
      <c r="B1659" s="25" t="s">
        <v>10498</v>
      </c>
      <c r="C1659" s="4" t="s">
        <v>6</v>
      </c>
      <c r="D1659" s="6">
        <v>1</v>
      </c>
    </row>
    <row r="1660" spans="1:4">
      <c r="A1660" s="4" t="s">
        <v>10501</v>
      </c>
      <c r="B1660" s="25" t="s">
        <v>10502</v>
      </c>
      <c r="C1660" s="4" t="s">
        <v>6</v>
      </c>
      <c r="D1660" s="6">
        <v>1</v>
      </c>
    </row>
    <row r="1661" spans="1:4">
      <c r="A1661" s="4" t="s">
        <v>10509</v>
      </c>
      <c r="B1661" s="25" t="s">
        <v>10510</v>
      </c>
      <c r="C1661" s="4" t="s">
        <v>6</v>
      </c>
      <c r="D1661" s="6">
        <v>1</v>
      </c>
    </row>
    <row r="1662" spans="1:4">
      <c r="A1662" s="4" t="s">
        <v>10511</v>
      </c>
      <c r="B1662" s="25" t="s">
        <v>10512</v>
      </c>
      <c r="C1662" s="4" t="s">
        <v>6</v>
      </c>
      <c r="D1662" s="6">
        <v>1</v>
      </c>
    </row>
    <row r="1663" spans="1:4">
      <c r="A1663" s="4" t="s">
        <v>10521</v>
      </c>
      <c r="B1663" s="25" t="s">
        <v>10522</v>
      </c>
      <c r="C1663" s="4" t="s">
        <v>6</v>
      </c>
      <c r="D1663" s="6">
        <v>1</v>
      </c>
    </row>
    <row r="1664" spans="1:4">
      <c r="A1664" s="4" t="s">
        <v>10527</v>
      </c>
      <c r="B1664" s="25" t="s">
        <v>10528</v>
      </c>
      <c r="C1664" s="4" t="s">
        <v>6</v>
      </c>
      <c r="D1664" s="6">
        <v>1</v>
      </c>
    </row>
    <row r="1665" spans="1:4">
      <c r="A1665" s="4" t="s">
        <v>10535</v>
      </c>
      <c r="B1665" s="25" t="s">
        <v>10536</v>
      </c>
      <c r="C1665" s="4" t="s">
        <v>6</v>
      </c>
      <c r="D1665" s="6">
        <v>1</v>
      </c>
    </row>
    <row r="1666" spans="1:4">
      <c r="A1666" s="4" t="s">
        <v>10541</v>
      </c>
      <c r="B1666" s="25" t="s">
        <v>10542</v>
      </c>
      <c r="C1666" s="4" t="s">
        <v>6</v>
      </c>
      <c r="D1666" s="6">
        <v>1</v>
      </c>
    </row>
    <row r="1667" spans="1:4">
      <c r="A1667" s="4" t="s">
        <v>10551</v>
      </c>
      <c r="B1667" s="25" t="s">
        <v>10552</v>
      </c>
      <c r="C1667" s="4" t="s">
        <v>6</v>
      </c>
      <c r="D1667" s="6">
        <v>1</v>
      </c>
    </row>
    <row r="1668" spans="1:4">
      <c r="A1668" s="4" t="s">
        <v>10561</v>
      </c>
      <c r="B1668" s="25" t="s">
        <v>10562</v>
      </c>
      <c r="C1668" s="4" t="s">
        <v>6</v>
      </c>
      <c r="D1668" s="6">
        <v>1</v>
      </c>
    </row>
    <row r="1669" spans="1:4">
      <c r="A1669" s="4" t="s">
        <v>10573</v>
      </c>
      <c r="B1669" s="25" t="s">
        <v>10574</v>
      </c>
      <c r="C1669" s="4" t="s">
        <v>6</v>
      </c>
      <c r="D1669" s="6">
        <v>1</v>
      </c>
    </row>
    <row r="1670" spans="1:4">
      <c r="A1670" s="4" t="s">
        <v>10579</v>
      </c>
      <c r="B1670" s="25" t="s">
        <v>10580</v>
      </c>
      <c r="C1670" s="4" t="s">
        <v>6</v>
      </c>
      <c r="D1670" s="6">
        <v>1</v>
      </c>
    </row>
    <row r="1671" spans="1:4">
      <c r="A1671" s="4" t="s">
        <v>10585</v>
      </c>
      <c r="B1671" s="25" t="s">
        <v>10586</v>
      </c>
      <c r="C1671" s="4" t="s">
        <v>6</v>
      </c>
      <c r="D1671" s="6">
        <v>1</v>
      </c>
    </row>
    <row r="1672" spans="1:4">
      <c r="A1672" s="4" t="s">
        <v>10599</v>
      </c>
      <c r="B1672" s="25" t="s">
        <v>10600</v>
      </c>
      <c r="C1672" s="4" t="s">
        <v>6</v>
      </c>
      <c r="D1672" s="6">
        <v>1</v>
      </c>
    </row>
    <row r="1673" spans="1:4">
      <c r="A1673" s="4" t="s">
        <v>10613</v>
      </c>
      <c r="B1673" s="25" t="s">
        <v>10614</v>
      </c>
      <c r="C1673" s="4" t="s">
        <v>6</v>
      </c>
      <c r="D1673" s="6">
        <v>1</v>
      </c>
    </row>
    <row r="1674" spans="1:4">
      <c r="A1674" s="4" t="s">
        <v>10649</v>
      </c>
      <c r="B1674" s="25" t="s">
        <v>10650</v>
      </c>
      <c r="C1674" s="4" t="s">
        <v>6</v>
      </c>
      <c r="D1674" s="6">
        <v>1</v>
      </c>
    </row>
    <row r="1675" spans="1:4">
      <c r="A1675" s="4" t="s">
        <v>10659</v>
      </c>
      <c r="B1675" s="25" t="s">
        <v>10660</v>
      </c>
      <c r="C1675" s="4" t="s">
        <v>6</v>
      </c>
      <c r="D1675" s="6">
        <v>1</v>
      </c>
    </row>
    <row r="1676" spans="1:4">
      <c r="A1676" s="4" t="s">
        <v>10667</v>
      </c>
      <c r="B1676" s="25" t="s">
        <v>10668</v>
      </c>
      <c r="C1676" s="4" t="s">
        <v>6</v>
      </c>
      <c r="D1676" s="6">
        <v>1</v>
      </c>
    </row>
    <row r="1677" spans="1:4">
      <c r="A1677" s="4" t="s">
        <v>10673</v>
      </c>
      <c r="B1677" s="25" t="s">
        <v>10674</v>
      </c>
      <c r="C1677" s="4" t="s">
        <v>6</v>
      </c>
      <c r="D1677" s="6">
        <v>1</v>
      </c>
    </row>
    <row r="1678" spans="1:4">
      <c r="A1678" s="4" t="s">
        <v>10689</v>
      </c>
      <c r="B1678" s="25" t="s">
        <v>10690</v>
      </c>
      <c r="C1678" s="4" t="s">
        <v>6</v>
      </c>
      <c r="D1678" s="6">
        <v>1</v>
      </c>
    </row>
    <row r="1679" spans="1:4">
      <c r="A1679" s="4" t="s">
        <v>10695</v>
      </c>
      <c r="B1679" s="25" t="s">
        <v>10696</v>
      </c>
      <c r="C1679" s="4" t="s">
        <v>6</v>
      </c>
      <c r="D1679" s="6">
        <v>1</v>
      </c>
    </row>
    <row r="1680" spans="1:4">
      <c r="A1680" s="4" t="s">
        <v>10759</v>
      </c>
      <c r="B1680" s="25" t="s">
        <v>10760</v>
      </c>
      <c r="C1680" s="4" t="s">
        <v>6</v>
      </c>
      <c r="D1680" s="6">
        <v>1</v>
      </c>
    </row>
    <row r="1681" spans="1:4">
      <c r="A1681" s="4" t="s">
        <v>10767</v>
      </c>
      <c r="B1681" s="25" t="s">
        <v>10768</v>
      </c>
      <c r="C1681" s="4" t="s">
        <v>6</v>
      </c>
      <c r="D1681" s="6">
        <v>1</v>
      </c>
    </row>
    <row r="1682" spans="1:4">
      <c r="A1682" s="4" t="s">
        <v>10771</v>
      </c>
      <c r="B1682" s="25" t="s">
        <v>10772</v>
      </c>
      <c r="C1682" s="4" t="s">
        <v>6</v>
      </c>
      <c r="D1682" s="6">
        <v>1</v>
      </c>
    </row>
    <row r="1683" spans="1:4">
      <c r="A1683" s="4" t="s">
        <v>10775</v>
      </c>
      <c r="B1683" s="25" t="s">
        <v>10776</v>
      </c>
      <c r="C1683" s="4" t="s">
        <v>6</v>
      </c>
      <c r="D1683" s="6">
        <v>1</v>
      </c>
    </row>
    <row r="1684" spans="1:4">
      <c r="A1684" s="4" t="s">
        <v>10779</v>
      </c>
      <c r="B1684" s="25" t="s">
        <v>10780</v>
      </c>
      <c r="C1684" s="4" t="s">
        <v>6</v>
      </c>
      <c r="D1684" s="6">
        <v>1</v>
      </c>
    </row>
    <row r="1685" spans="1:4">
      <c r="A1685" s="4" t="s">
        <v>10791</v>
      </c>
      <c r="B1685" s="25" t="s">
        <v>10792</v>
      </c>
      <c r="C1685" s="4" t="s">
        <v>6</v>
      </c>
      <c r="D1685" s="6">
        <v>1</v>
      </c>
    </row>
    <row r="1686" spans="1:4">
      <c r="A1686" s="4" t="s">
        <v>10805</v>
      </c>
      <c r="B1686" s="25" t="s">
        <v>10806</v>
      </c>
      <c r="C1686" s="4" t="s">
        <v>6</v>
      </c>
      <c r="D1686" s="6">
        <v>1</v>
      </c>
    </row>
    <row r="1687" spans="1:4">
      <c r="A1687" s="4" t="s">
        <v>10811</v>
      </c>
      <c r="B1687" s="25" t="s">
        <v>10812</v>
      </c>
      <c r="C1687" s="4" t="s">
        <v>6</v>
      </c>
      <c r="D1687" s="6">
        <v>1</v>
      </c>
    </row>
    <row r="1688" spans="1:4">
      <c r="A1688" s="4" t="s">
        <v>10825</v>
      </c>
      <c r="B1688" s="25" t="s">
        <v>10826</v>
      </c>
      <c r="C1688" s="4" t="s">
        <v>6</v>
      </c>
      <c r="D1688" s="6">
        <v>1</v>
      </c>
    </row>
    <row r="1689" spans="1:4">
      <c r="A1689" s="4" t="s">
        <v>10835</v>
      </c>
      <c r="B1689" s="25" t="s">
        <v>10836</v>
      </c>
      <c r="C1689" s="4" t="s">
        <v>6</v>
      </c>
      <c r="D1689" s="6">
        <v>1</v>
      </c>
    </row>
    <row r="1690" spans="1:4">
      <c r="A1690" s="4" t="s">
        <v>10845</v>
      </c>
      <c r="B1690" s="25" t="s">
        <v>10846</v>
      </c>
      <c r="C1690" s="4" t="s">
        <v>6</v>
      </c>
      <c r="D1690" s="6">
        <v>1</v>
      </c>
    </row>
    <row r="1691" spans="1:4">
      <c r="A1691" s="4" t="s">
        <v>10851</v>
      </c>
      <c r="B1691" s="25" t="s">
        <v>10852</v>
      </c>
      <c r="C1691" s="4" t="s">
        <v>6</v>
      </c>
      <c r="D1691" s="6">
        <v>1</v>
      </c>
    </row>
    <row r="1692" spans="1:4">
      <c r="A1692" s="4" t="s">
        <v>10857</v>
      </c>
      <c r="B1692" s="25" t="s">
        <v>10858</v>
      </c>
      <c r="C1692" s="4" t="s">
        <v>6</v>
      </c>
      <c r="D1692" s="6">
        <v>1</v>
      </c>
    </row>
    <row r="1693" spans="1:4">
      <c r="A1693" s="4" t="s">
        <v>10861</v>
      </c>
      <c r="B1693" s="25" t="s">
        <v>10862</v>
      </c>
      <c r="C1693" s="4" t="s">
        <v>6</v>
      </c>
      <c r="D1693" s="6">
        <v>1</v>
      </c>
    </row>
    <row r="1694" spans="1:4">
      <c r="A1694" s="4" t="s">
        <v>10871</v>
      </c>
      <c r="B1694" s="25" t="s">
        <v>10872</v>
      </c>
      <c r="C1694" s="4" t="s">
        <v>6</v>
      </c>
      <c r="D1694" s="6">
        <v>1</v>
      </c>
    </row>
    <row r="1695" spans="1:4">
      <c r="A1695" s="4" t="s">
        <v>10877</v>
      </c>
      <c r="B1695" s="25" t="s">
        <v>10878</v>
      </c>
      <c r="C1695" s="4" t="s">
        <v>6</v>
      </c>
      <c r="D1695" s="6">
        <v>1</v>
      </c>
    </row>
    <row r="1696" spans="1:4">
      <c r="A1696" s="4" t="s">
        <v>10881</v>
      </c>
      <c r="B1696" s="25" t="s">
        <v>10882</v>
      </c>
      <c r="C1696" s="4" t="s">
        <v>6</v>
      </c>
      <c r="D1696" s="6">
        <v>1</v>
      </c>
    </row>
    <row r="1697" spans="1:4">
      <c r="A1697" s="4" t="s">
        <v>10889</v>
      </c>
      <c r="B1697" s="25" t="s">
        <v>10890</v>
      </c>
      <c r="C1697" s="4" t="s">
        <v>6</v>
      </c>
      <c r="D1697" s="6">
        <v>1</v>
      </c>
    </row>
    <row r="1698" spans="1:4">
      <c r="A1698" s="4" t="s">
        <v>10897</v>
      </c>
      <c r="B1698" s="25" t="s">
        <v>10898</v>
      </c>
      <c r="C1698" s="4" t="s">
        <v>6</v>
      </c>
      <c r="D1698" s="6">
        <v>1</v>
      </c>
    </row>
    <row r="1699" spans="1:4">
      <c r="A1699" s="4" t="s">
        <v>10899</v>
      </c>
      <c r="B1699" s="25" t="s">
        <v>10900</v>
      </c>
      <c r="C1699" s="4" t="s">
        <v>6</v>
      </c>
      <c r="D1699" s="6">
        <v>1</v>
      </c>
    </row>
    <row r="1700" spans="1:4">
      <c r="A1700" s="4" t="s">
        <v>10911</v>
      </c>
      <c r="B1700" s="25" t="s">
        <v>10912</v>
      </c>
      <c r="C1700" s="4" t="s">
        <v>6</v>
      </c>
      <c r="D1700" s="6">
        <v>1</v>
      </c>
    </row>
    <row r="1701" spans="1:4">
      <c r="A1701" s="4" t="s">
        <v>10913</v>
      </c>
      <c r="B1701" s="25" t="s">
        <v>10914</v>
      </c>
      <c r="C1701" s="4" t="s">
        <v>6</v>
      </c>
      <c r="D1701" s="6">
        <v>1</v>
      </c>
    </row>
    <row r="1702" spans="1:4">
      <c r="A1702" s="4" t="s">
        <v>10919</v>
      </c>
      <c r="B1702" s="25" t="s">
        <v>10920</v>
      </c>
      <c r="C1702" s="4" t="s">
        <v>6</v>
      </c>
      <c r="D1702" s="6">
        <v>1</v>
      </c>
    </row>
    <row r="1703" spans="1:4">
      <c r="A1703" s="4" t="s">
        <v>10921</v>
      </c>
      <c r="B1703" s="25" t="s">
        <v>10922</v>
      </c>
      <c r="C1703" s="4" t="s">
        <v>6</v>
      </c>
      <c r="D1703" s="6">
        <v>1</v>
      </c>
    </row>
    <row r="1704" spans="1:4">
      <c r="A1704" s="4" t="s">
        <v>10927</v>
      </c>
      <c r="B1704" s="25" t="s">
        <v>10928</v>
      </c>
      <c r="C1704" s="4" t="s">
        <v>6</v>
      </c>
      <c r="D1704" s="6">
        <v>1</v>
      </c>
    </row>
    <row r="1705" spans="1:4">
      <c r="A1705" s="4" t="s">
        <v>10941</v>
      </c>
      <c r="B1705" s="25" t="s">
        <v>10942</v>
      </c>
      <c r="C1705" s="4" t="s">
        <v>6</v>
      </c>
      <c r="D1705" s="6">
        <v>1</v>
      </c>
    </row>
    <row r="1706" spans="1:4">
      <c r="A1706" s="4" t="s">
        <v>10983</v>
      </c>
      <c r="B1706" s="25" t="s">
        <v>10984</v>
      </c>
      <c r="C1706" s="4" t="s">
        <v>6</v>
      </c>
      <c r="D1706" s="6">
        <v>1</v>
      </c>
    </row>
    <row r="1707" spans="1:4">
      <c r="A1707" s="4" t="s">
        <v>10985</v>
      </c>
      <c r="B1707" s="25" t="s">
        <v>10986</v>
      </c>
      <c r="C1707" s="4" t="s">
        <v>6</v>
      </c>
      <c r="D1707" s="6">
        <v>1</v>
      </c>
    </row>
    <row r="1708" spans="1:4">
      <c r="A1708" s="4" t="s">
        <v>10987</v>
      </c>
      <c r="B1708" s="25" t="s">
        <v>10988</v>
      </c>
      <c r="C1708" s="4" t="s">
        <v>6</v>
      </c>
      <c r="D1708" s="6">
        <v>1</v>
      </c>
    </row>
    <row r="1709" spans="1:4">
      <c r="A1709" s="4" t="s">
        <v>10997</v>
      </c>
      <c r="B1709" s="25" t="s">
        <v>10998</v>
      </c>
      <c r="C1709" s="4" t="s">
        <v>6</v>
      </c>
      <c r="D1709" s="6">
        <v>1</v>
      </c>
    </row>
    <row r="1710" spans="1:4">
      <c r="A1710" s="4" t="s">
        <v>10999</v>
      </c>
      <c r="B1710" s="25" t="s">
        <v>11000</v>
      </c>
      <c r="C1710" s="4" t="s">
        <v>6</v>
      </c>
      <c r="D1710" s="6">
        <v>1</v>
      </c>
    </row>
    <row r="1711" spans="1:4">
      <c r="A1711" s="4" t="s">
        <v>11005</v>
      </c>
      <c r="B1711" s="25" t="s">
        <v>11006</v>
      </c>
      <c r="C1711" s="4" t="s">
        <v>6</v>
      </c>
      <c r="D1711" s="6">
        <v>1</v>
      </c>
    </row>
    <row r="1712" spans="1:4">
      <c r="A1712" s="4" t="s">
        <v>11031</v>
      </c>
      <c r="B1712" s="25" t="s">
        <v>11032</v>
      </c>
      <c r="C1712" s="4" t="s">
        <v>6</v>
      </c>
      <c r="D1712" s="6">
        <v>1</v>
      </c>
    </row>
    <row r="1713" spans="1:4">
      <c r="A1713" s="4" t="s">
        <v>11053</v>
      </c>
      <c r="B1713" s="25" t="s">
        <v>11054</v>
      </c>
      <c r="C1713" s="4" t="s">
        <v>6</v>
      </c>
      <c r="D1713" s="6">
        <v>1</v>
      </c>
    </row>
    <row r="1714" spans="1:4">
      <c r="A1714" s="4" t="s">
        <v>11055</v>
      </c>
      <c r="B1714" s="25" t="s">
        <v>11056</v>
      </c>
      <c r="C1714" s="4" t="s">
        <v>6</v>
      </c>
      <c r="D1714" s="6">
        <v>1</v>
      </c>
    </row>
    <row r="1715" spans="1:4">
      <c r="A1715" s="4" t="s">
        <v>11061</v>
      </c>
      <c r="B1715" s="25" t="s">
        <v>11062</v>
      </c>
      <c r="C1715" s="4" t="s">
        <v>6</v>
      </c>
      <c r="D1715" s="6">
        <v>1</v>
      </c>
    </row>
    <row r="1716" spans="1:4">
      <c r="A1716" s="4" t="s">
        <v>11087</v>
      </c>
      <c r="B1716" s="25" t="s">
        <v>11088</v>
      </c>
      <c r="C1716" s="4" t="s">
        <v>6</v>
      </c>
      <c r="D1716" s="6">
        <v>1</v>
      </c>
    </row>
    <row r="1717" spans="1:4">
      <c r="A1717" s="4" t="s">
        <v>11095</v>
      </c>
      <c r="B1717" s="25" t="s">
        <v>11096</v>
      </c>
      <c r="C1717" s="4" t="s">
        <v>6</v>
      </c>
      <c r="D1717" s="6">
        <v>1</v>
      </c>
    </row>
    <row r="1718" spans="1:4">
      <c r="A1718" s="4" t="s">
        <v>11097</v>
      </c>
      <c r="B1718" s="25" t="s">
        <v>11098</v>
      </c>
      <c r="C1718" s="4" t="s">
        <v>6</v>
      </c>
      <c r="D1718" s="6">
        <v>1</v>
      </c>
    </row>
    <row r="1719" spans="1:4">
      <c r="A1719" s="4" t="s">
        <v>11111</v>
      </c>
      <c r="B1719" s="25" t="s">
        <v>11112</v>
      </c>
      <c r="C1719" s="4" t="s">
        <v>6</v>
      </c>
      <c r="D1719" s="6">
        <v>1</v>
      </c>
    </row>
    <row r="1720" spans="1:4">
      <c r="A1720" s="4" t="s">
        <v>11121</v>
      </c>
      <c r="B1720" s="25" t="s">
        <v>11122</v>
      </c>
      <c r="C1720" s="4" t="s">
        <v>6</v>
      </c>
      <c r="D1720" s="6">
        <v>1</v>
      </c>
    </row>
    <row r="1721" spans="1:4">
      <c r="A1721" s="4" t="s">
        <v>11153</v>
      </c>
      <c r="B1721" s="25" t="s">
        <v>11154</v>
      </c>
      <c r="C1721" s="4" t="s">
        <v>6</v>
      </c>
      <c r="D1721" s="6">
        <v>1</v>
      </c>
    </row>
    <row r="1722" spans="1:4">
      <c r="A1722" s="4" t="s">
        <v>11177</v>
      </c>
      <c r="B1722" s="25" t="s">
        <v>11178</v>
      </c>
      <c r="C1722" s="4" t="s">
        <v>6</v>
      </c>
      <c r="D1722" s="6">
        <v>1</v>
      </c>
    </row>
    <row r="1723" spans="1:4">
      <c r="A1723" s="4" t="s">
        <v>11207</v>
      </c>
      <c r="B1723" s="25" t="s">
        <v>11208</v>
      </c>
      <c r="C1723" s="4" t="s">
        <v>6</v>
      </c>
      <c r="D1723" s="6">
        <v>1</v>
      </c>
    </row>
    <row r="1724" spans="1:4">
      <c r="A1724" s="4" t="s">
        <v>11217</v>
      </c>
      <c r="B1724" s="25" t="s">
        <v>11218</v>
      </c>
      <c r="C1724" s="4" t="s">
        <v>6</v>
      </c>
      <c r="D1724" s="6">
        <v>1</v>
      </c>
    </row>
    <row r="1725" spans="1:4">
      <c r="A1725" s="4" t="s">
        <v>11221</v>
      </c>
      <c r="B1725" s="25" t="s">
        <v>11222</v>
      </c>
      <c r="C1725" s="4" t="s">
        <v>6</v>
      </c>
      <c r="D1725" s="6">
        <v>1</v>
      </c>
    </row>
    <row r="1726" spans="1:4">
      <c r="A1726" s="4" t="s">
        <v>11283</v>
      </c>
      <c r="B1726" s="25" t="s">
        <v>11284</v>
      </c>
      <c r="C1726" s="4" t="s">
        <v>6</v>
      </c>
      <c r="D1726" s="6">
        <v>1</v>
      </c>
    </row>
    <row r="1727" spans="1:4">
      <c r="A1727" s="4" t="s">
        <v>11285</v>
      </c>
      <c r="B1727" s="25" t="s">
        <v>11286</v>
      </c>
      <c r="C1727" s="4" t="s">
        <v>6</v>
      </c>
      <c r="D1727" s="6">
        <v>1</v>
      </c>
    </row>
    <row r="1728" spans="1:4">
      <c r="A1728" s="4" t="s">
        <v>11295</v>
      </c>
      <c r="B1728" s="25" t="s">
        <v>11296</v>
      </c>
      <c r="C1728" s="4" t="s">
        <v>6</v>
      </c>
      <c r="D1728" s="6">
        <v>1</v>
      </c>
    </row>
    <row r="1729" spans="1:4">
      <c r="A1729" s="4" t="s">
        <v>11309</v>
      </c>
      <c r="B1729" s="25" t="s">
        <v>11310</v>
      </c>
      <c r="C1729" s="4" t="s">
        <v>6</v>
      </c>
      <c r="D1729" s="6">
        <v>1</v>
      </c>
    </row>
    <row r="1730" spans="1:4">
      <c r="A1730" s="4" t="s">
        <v>11317</v>
      </c>
      <c r="B1730" s="25" t="s">
        <v>11318</v>
      </c>
      <c r="C1730" s="4" t="s">
        <v>6</v>
      </c>
      <c r="D1730" s="6">
        <v>1</v>
      </c>
    </row>
    <row r="1731" spans="1:4">
      <c r="A1731" s="4" t="s">
        <v>11339</v>
      </c>
      <c r="B1731" s="25" t="s">
        <v>11340</v>
      </c>
      <c r="C1731" s="4" t="s">
        <v>6</v>
      </c>
      <c r="D1731" s="6">
        <v>1</v>
      </c>
    </row>
    <row r="1732" spans="1:4">
      <c r="A1732" s="4" t="s">
        <v>11349</v>
      </c>
      <c r="B1732" s="25" t="s">
        <v>11350</v>
      </c>
      <c r="C1732" s="4" t="s">
        <v>6</v>
      </c>
      <c r="D1732" s="6">
        <v>1</v>
      </c>
    </row>
    <row r="1733" spans="1:4">
      <c r="A1733" s="4" t="s">
        <v>11353</v>
      </c>
      <c r="B1733" s="25" t="s">
        <v>11354</v>
      </c>
      <c r="C1733" s="4" t="s">
        <v>6</v>
      </c>
      <c r="D1733" s="6">
        <v>1</v>
      </c>
    </row>
    <row r="1734" spans="1:4">
      <c r="A1734" s="4" t="s">
        <v>11361</v>
      </c>
      <c r="B1734" s="25" t="s">
        <v>11362</v>
      </c>
      <c r="C1734" s="4" t="s">
        <v>6</v>
      </c>
      <c r="D1734" s="6">
        <v>1</v>
      </c>
    </row>
    <row r="1735" spans="1:4">
      <c r="A1735" s="4" t="s">
        <v>11375</v>
      </c>
      <c r="B1735" s="25" t="s">
        <v>11376</v>
      </c>
      <c r="C1735" s="4" t="s">
        <v>6</v>
      </c>
      <c r="D1735" s="6">
        <v>1</v>
      </c>
    </row>
    <row r="1736" spans="1:4">
      <c r="A1736" s="4" t="s">
        <v>11389</v>
      </c>
      <c r="B1736" s="25" t="s">
        <v>11390</v>
      </c>
      <c r="C1736" s="4" t="s">
        <v>6</v>
      </c>
      <c r="D1736" s="6">
        <v>1</v>
      </c>
    </row>
    <row r="1737" spans="1:4">
      <c r="A1737" s="4" t="s">
        <v>11401</v>
      </c>
      <c r="B1737" s="25" t="s">
        <v>11402</v>
      </c>
      <c r="C1737" s="4" t="s">
        <v>6</v>
      </c>
      <c r="D1737" s="6">
        <v>1</v>
      </c>
    </row>
    <row r="1738" spans="1:4">
      <c r="A1738" s="4" t="s">
        <v>11405</v>
      </c>
      <c r="B1738" s="25" t="s">
        <v>11406</v>
      </c>
      <c r="C1738" s="4" t="s">
        <v>6</v>
      </c>
      <c r="D1738" s="6">
        <v>1</v>
      </c>
    </row>
    <row r="1739" spans="1:4">
      <c r="A1739" s="4" t="s">
        <v>11421</v>
      </c>
      <c r="B1739" s="25" t="s">
        <v>11422</v>
      </c>
      <c r="C1739" s="4" t="s">
        <v>6</v>
      </c>
      <c r="D1739" s="6">
        <v>1</v>
      </c>
    </row>
    <row r="1740" spans="1:4">
      <c r="A1740" s="4" t="s">
        <v>11467</v>
      </c>
      <c r="B1740" s="25" t="s">
        <v>11468</v>
      </c>
      <c r="C1740" s="4" t="s">
        <v>6</v>
      </c>
      <c r="D1740" s="6">
        <v>1</v>
      </c>
    </row>
    <row r="1741" spans="1:4">
      <c r="A1741" s="4" t="s">
        <v>11487</v>
      </c>
      <c r="B1741" s="25" t="s">
        <v>11488</v>
      </c>
      <c r="C1741" s="4" t="s">
        <v>6</v>
      </c>
      <c r="D1741" s="6">
        <v>1</v>
      </c>
    </row>
    <row r="1742" spans="1:4">
      <c r="A1742" s="4" t="s">
        <v>11509</v>
      </c>
      <c r="B1742" s="25" t="s">
        <v>11510</v>
      </c>
      <c r="C1742" s="4" t="s">
        <v>6</v>
      </c>
      <c r="D1742" s="6">
        <v>1</v>
      </c>
    </row>
    <row r="1743" spans="1:4">
      <c r="A1743" s="4" t="s">
        <v>11523</v>
      </c>
      <c r="B1743" s="25" t="s">
        <v>11524</v>
      </c>
      <c r="C1743" s="4" t="s">
        <v>6</v>
      </c>
      <c r="D1743" s="6">
        <v>1</v>
      </c>
    </row>
    <row r="1744" spans="1:4">
      <c r="A1744" s="4" t="s">
        <v>11525</v>
      </c>
      <c r="B1744" s="25" t="s">
        <v>11526</v>
      </c>
      <c r="C1744" s="4" t="s">
        <v>6</v>
      </c>
      <c r="D1744" s="6">
        <v>1</v>
      </c>
    </row>
    <row r="1745" spans="1:4">
      <c r="A1745" s="4" t="s">
        <v>11531</v>
      </c>
      <c r="B1745" s="25" t="s">
        <v>11532</v>
      </c>
      <c r="C1745" s="4" t="s">
        <v>6</v>
      </c>
      <c r="D1745" s="6">
        <v>1</v>
      </c>
    </row>
    <row r="1746" spans="1:4">
      <c r="A1746" s="4" t="s">
        <v>11557</v>
      </c>
      <c r="B1746" s="25" t="s">
        <v>11558</v>
      </c>
      <c r="C1746" s="4" t="s">
        <v>6</v>
      </c>
      <c r="D1746" s="6">
        <v>1</v>
      </c>
    </row>
    <row r="1747" spans="1:4">
      <c r="A1747" s="4" t="s">
        <v>11569</v>
      </c>
      <c r="B1747" s="25" t="s">
        <v>11570</v>
      </c>
      <c r="C1747" s="4" t="s">
        <v>6</v>
      </c>
      <c r="D1747" s="6">
        <v>1</v>
      </c>
    </row>
    <row r="1748" spans="1:4">
      <c r="A1748" s="4" t="s">
        <v>11571</v>
      </c>
      <c r="B1748" s="25" t="s">
        <v>11572</v>
      </c>
      <c r="C1748" s="4" t="s">
        <v>6</v>
      </c>
      <c r="D1748" s="6">
        <v>1</v>
      </c>
    </row>
    <row r="1749" spans="1:4">
      <c r="A1749" s="4" t="s">
        <v>11585</v>
      </c>
      <c r="B1749" s="25" t="s">
        <v>11586</v>
      </c>
      <c r="C1749" s="4" t="s">
        <v>6</v>
      </c>
      <c r="D1749" s="6">
        <v>1</v>
      </c>
    </row>
    <row r="1750" spans="1:4">
      <c r="A1750" s="4" t="s">
        <v>11597</v>
      </c>
      <c r="B1750" s="25" t="s">
        <v>11598</v>
      </c>
      <c r="C1750" s="4" t="s">
        <v>6</v>
      </c>
      <c r="D1750" s="6">
        <v>1</v>
      </c>
    </row>
    <row r="1751" spans="1:4">
      <c r="A1751" s="4" t="s">
        <v>11601</v>
      </c>
      <c r="B1751" s="25" t="s">
        <v>11602</v>
      </c>
      <c r="C1751" s="4" t="s">
        <v>6</v>
      </c>
      <c r="D1751" s="6">
        <v>1</v>
      </c>
    </row>
    <row r="1752" spans="1:4">
      <c r="A1752" s="4" t="s">
        <v>11607</v>
      </c>
      <c r="B1752" s="25" t="s">
        <v>11608</v>
      </c>
      <c r="C1752" s="4" t="s">
        <v>6</v>
      </c>
      <c r="D1752" s="6">
        <v>1</v>
      </c>
    </row>
    <row r="1753" spans="1:4">
      <c r="A1753" s="4" t="s">
        <v>11611</v>
      </c>
      <c r="B1753" s="25" t="s">
        <v>11612</v>
      </c>
      <c r="C1753" s="4" t="s">
        <v>6</v>
      </c>
      <c r="D1753" s="6">
        <v>1</v>
      </c>
    </row>
    <row r="1754" spans="1:4">
      <c r="A1754" s="4" t="s">
        <v>11629</v>
      </c>
      <c r="B1754" s="25" t="s">
        <v>11630</v>
      </c>
      <c r="C1754" s="4" t="s">
        <v>6</v>
      </c>
      <c r="D1754" s="6">
        <v>1</v>
      </c>
    </row>
    <row r="1755" spans="1:4">
      <c r="A1755" s="4" t="s">
        <v>11661</v>
      </c>
      <c r="B1755" s="25" t="s">
        <v>11662</v>
      </c>
      <c r="C1755" s="4" t="s">
        <v>6</v>
      </c>
      <c r="D1755" s="6">
        <v>1</v>
      </c>
    </row>
    <row r="1756" spans="1:4">
      <c r="A1756" s="4" t="s">
        <v>11669</v>
      </c>
      <c r="B1756" s="25" t="s">
        <v>11670</v>
      </c>
      <c r="C1756" s="4" t="s">
        <v>6</v>
      </c>
      <c r="D1756" s="6">
        <v>1</v>
      </c>
    </row>
    <row r="1757" spans="1:4">
      <c r="A1757" s="4" t="s">
        <v>11671</v>
      </c>
      <c r="B1757" s="25" t="s">
        <v>11672</v>
      </c>
      <c r="C1757" s="4" t="s">
        <v>6</v>
      </c>
      <c r="D1757" s="6">
        <v>1</v>
      </c>
    </row>
    <row r="1758" spans="1:4">
      <c r="A1758" s="4" t="s">
        <v>11681</v>
      </c>
      <c r="B1758" s="25" t="s">
        <v>11682</v>
      </c>
      <c r="C1758" s="4" t="s">
        <v>6</v>
      </c>
      <c r="D1758" s="6">
        <v>1</v>
      </c>
    </row>
    <row r="1759" spans="1:4">
      <c r="A1759" s="4" t="s">
        <v>11703</v>
      </c>
      <c r="B1759" s="25" t="s">
        <v>11704</v>
      </c>
      <c r="C1759" s="4" t="s">
        <v>6</v>
      </c>
      <c r="D1759" s="6">
        <v>1</v>
      </c>
    </row>
    <row r="1760" spans="1:4">
      <c r="A1760" s="4" t="s">
        <v>11767</v>
      </c>
      <c r="B1760" s="25" t="s">
        <v>11768</v>
      </c>
      <c r="C1760" s="4" t="s">
        <v>6</v>
      </c>
      <c r="D1760" s="6">
        <v>1</v>
      </c>
    </row>
    <row r="1761" spans="1:4">
      <c r="A1761" s="4" t="s">
        <v>11777</v>
      </c>
      <c r="B1761" s="25" t="s">
        <v>11778</v>
      </c>
      <c r="C1761" s="4" t="s">
        <v>6</v>
      </c>
      <c r="D1761" s="6">
        <v>1</v>
      </c>
    </row>
    <row r="1762" spans="1:4">
      <c r="A1762" s="4" t="s">
        <v>11797</v>
      </c>
      <c r="B1762" s="25" t="s">
        <v>11798</v>
      </c>
      <c r="C1762" s="4" t="s">
        <v>6</v>
      </c>
      <c r="D1762" s="6">
        <v>1</v>
      </c>
    </row>
    <row r="1763" spans="1:4">
      <c r="A1763" s="4" t="s">
        <v>11841</v>
      </c>
      <c r="B1763" s="25" t="s">
        <v>11842</v>
      </c>
      <c r="C1763" s="4" t="s">
        <v>6</v>
      </c>
      <c r="D1763" s="6">
        <v>1</v>
      </c>
    </row>
    <row r="1764" spans="1:4">
      <c r="A1764" s="4" t="s">
        <v>11843</v>
      </c>
      <c r="B1764" s="25" t="s">
        <v>11844</v>
      </c>
      <c r="C1764" s="4" t="s">
        <v>6</v>
      </c>
      <c r="D1764" s="6">
        <v>1</v>
      </c>
    </row>
    <row r="1765" spans="1:4">
      <c r="A1765" s="4" t="s">
        <v>11869</v>
      </c>
      <c r="B1765" s="25" t="s">
        <v>11870</v>
      </c>
      <c r="C1765" s="4" t="s">
        <v>6</v>
      </c>
      <c r="D1765" s="6">
        <v>1</v>
      </c>
    </row>
    <row r="1766" spans="1:4">
      <c r="A1766" s="4" t="s">
        <v>11885</v>
      </c>
      <c r="B1766" s="25" t="s">
        <v>11886</v>
      </c>
      <c r="C1766" s="4" t="s">
        <v>6</v>
      </c>
      <c r="D1766" s="6">
        <v>1</v>
      </c>
    </row>
    <row r="1767" spans="1:4">
      <c r="A1767" s="4" t="s">
        <v>11909</v>
      </c>
      <c r="B1767" s="25" t="s">
        <v>11910</v>
      </c>
      <c r="C1767" s="4" t="s">
        <v>6</v>
      </c>
      <c r="D1767" s="6">
        <v>1</v>
      </c>
    </row>
    <row r="1768" spans="1:4">
      <c r="A1768" s="4" t="s">
        <v>11913</v>
      </c>
      <c r="B1768" s="25" t="s">
        <v>11914</v>
      </c>
      <c r="C1768" s="4" t="s">
        <v>6</v>
      </c>
      <c r="D1768" s="6">
        <v>1</v>
      </c>
    </row>
    <row r="1769" spans="1:4">
      <c r="A1769" s="4" t="s">
        <v>11915</v>
      </c>
      <c r="B1769" s="25" t="s">
        <v>11916</v>
      </c>
      <c r="C1769" s="4" t="s">
        <v>6</v>
      </c>
      <c r="D1769" s="6">
        <v>1</v>
      </c>
    </row>
    <row r="1770" spans="1:4">
      <c r="A1770" s="4" t="s">
        <v>11933</v>
      </c>
      <c r="B1770" s="25" t="s">
        <v>11934</v>
      </c>
      <c r="C1770" s="4" t="s">
        <v>6</v>
      </c>
      <c r="D1770" s="6">
        <v>1</v>
      </c>
    </row>
    <row r="1771" spans="1:4">
      <c r="A1771" s="4" t="s">
        <v>11935</v>
      </c>
      <c r="B1771" s="25" t="s">
        <v>11936</v>
      </c>
      <c r="C1771" s="4" t="s">
        <v>6</v>
      </c>
      <c r="D1771" s="6">
        <v>1</v>
      </c>
    </row>
    <row r="1772" spans="1:4">
      <c r="A1772" s="4" t="s">
        <v>11939</v>
      </c>
      <c r="B1772" s="25" t="s">
        <v>11940</v>
      </c>
      <c r="C1772" s="4" t="s">
        <v>6</v>
      </c>
      <c r="D1772" s="6">
        <v>1</v>
      </c>
    </row>
    <row r="1773" spans="1:4">
      <c r="A1773" s="4" t="s">
        <v>11953</v>
      </c>
      <c r="B1773" s="25" t="s">
        <v>11954</v>
      </c>
      <c r="C1773" s="4" t="s">
        <v>6</v>
      </c>
      <c r="D1773" s="6">
        <v>1</v>
      </c>
    </row>
    <row r="1774" spans="1:4">
      <c r="A1774" s="4" t="s">
        <v>11959</v>
      </c>
      <c r="B1774" s="25" t="s">
        <v>11960</v>
      </c>
      <c r="C1774" s="4" t="s">
        <v>6</v>
      </c>
      <c r="D1774" s="6">
        <v>1</v>
      </c>
    </row>
    <row r="1775" spans="1:4">
      <c r="A1775" s="4" t="s">
        <v>11963</v>
      </c>
      <c r="B1775" s="25" t="s">
        <v>11964</v>
      </c>
      <c r="C1775" s="4" t="s">
        <v>6</v>
      </c>
      <c r="D1775" s="6">
        <v>1</v>
      </c>
    </row>
    <row r="1776" spans="1:4">
      <c r="A1776" s="4" t="s">
        <v>11967</v>
      </c>
      <c r="B1776" s="25" t="s">
        <v>11968</v>
      </c>
      <c r="C1776" s="4" t="s">
        <v>6</v>
      </c>
      <c r="D1776" s="6">
        <v>1</v>
      </c>
    </row>
    <row r="1777" spans="1:4">
      <c r="A1777" s="4" t="s">
        <v>11977</v>
      </c>
      <c r="B1777" s="25" t="s">
        <v>11978</v>
      </c>
      <c r="C1777" s="4" t="s">
        <v>6</v>
      </c>
      <c r="D1777" s="6">
        <v>1</v>
      </c>
    </row>
    <row r="1778" spans="1:4">
      <c r="A1778" s="4" t="s">
        <v>11981</v>
      </c>
      <c r="B1778" s="25" t="s">
        <v>11982</v>
      </c>
      <c r="C1778" s="4" t="s">
        <v>6</v>
      </c>
      <c r="D1778" s="6">
        <v>1</v>
      </c>
    </row>
    <row r="1779" spans="1:4">
      <c r="A1779" s="4" t="s">
        <v>12001</v>
      </c>
      <c r="B1779" s="25" t="s">
        <v>12002</v>
      </c>
      <c r="C1779" s="4" t="s">
        <v>6</v>
      </c>
      <c r="D1779" s="6">
        <v>1</v>
      </c>
    </row>
    <row r="1780" spans="1:4">
      <c r="A1780" s="4" t="s">
        <v>12007</v>
      </c>
      <c r="B1780" s="25" t="s">
        <v>12008</v>
      </c>
      <c r="C1780" s="4" t="s">
        <v>6</v>
      </c>
      <c r="D1780" s="6">
        <v>1</v>
      </c>
    </row>
    <row r="1781" spans="1:4">
      <c r="A1781" s="4" t="s">
        <v>12031</v>
      </c>
      <c r="B1781" s="25" t="s">
        <v>12032</v>
      </c>
      <c r="C1781" s="4" t="s">
        <v>6</v>
      </c>
      <c r="D1781" s="6">
        <v>1</v>
      </c>
    </row>
    <row r="1782" spans="1:4">
      <c r="A1782" s="4" t="s">
        <v>12035</v>
      </c>
      <c r="B1782" s="25" t="s">
        <v>12036</v>
      </c>
      <c r="C1782" s="4" t="s">
        <v>6</v>
      </c>
      <c r="D1782" s="6">
        <v>1</v>
      </c>
    </row>
    <row r="1783" spans="1:4">
      <c r="A1783" s="4" t="s">
        <v>12057</v>
      </c>
      <c r="B1783" s="25" t="s">
        <v>12058</v>
      </c>
      <c r="C1783" s="4" t="s">
        <v>6</v>
      </c>
      <c r="D1783" s="6">
        <v>1</v>
      </c>
    </row>
    <row r="1784" spans="1:4">
      <c r="A1784" s="4" t="s">
        <v>12061</v>
      </c>
      <c r="B1784" s="25" t="s">
        <v>12062</v>
      </c>
      <c r="C1784" s="4" t="s">
        <v>6</v>
      </c>
      <c r="D1784" s="6">
        <v>1</v>
      </c>
    </row>
    <row r="1785" spans="1:4">
      <c r="A1785" s="4" t="s">
        <v>12065</v>
      </c>
      <c r="B1785" s="25" t="s">
        <v>12066</v>
      </c>
      <c r="C1785" s="4" t="s">
        <v>6</v>
      </c>
      <c r="D1785" s="6">
        <v>1</v>
      </c>
    </row>
    <row r="1786" spans="1:4">
      <c r="A1786" s="4" t="s">
        <v>12069</v>
      </c>
      <c r="B1786" s="25" t="s">
        <v>12070</v>
      </c>
      <c r="C1786" s="4" t="s">
        <v>6</v>
      </c>
      <c r="D1786" s="6">
        <v>1</v>
      </c>
    </row>
    <row r="1787" spans="1:4">
      <c r="A1787" s="4" t="s">
        <v>12079</v>
      </c>
      <c r="B1787" s="25" t="s">
        <v>12080</v>
      </c>
      <c r="C1787" s="4" t="s">
        <v>6</v>
      </c>
      <c r="D1787" s="6">
        <v>1</v>
      </c>
    </row>
    <row r="1788" spans="1:4">
      <c r="A1788" s="4" t="s">
        <v>12081</v>
      </c>
      <c r="B1788" s="25" t="s">
        <v>12082</v>
      </c>
      <c r="C1788" s="4" t="s">
        <v>6</v>
      </c>
      <c r="D1788" s="6">
        <v>1</v>
      </c>
    </row>
    <row r="1789" spans="1:4">
      <c r="A1789" s="4" t="s">
        <v>12083</v>
      </c>
      <c r="B1789" s="25" t="s">
        <v>12084</v>
      </c>
      <c r="C1789" s="4" t="s">
        <v>6</v>
      </c>
      <c r="D1789" s="6">
        <v>1</v>
      </c>
    </row>
    <row r="1790" spans="1:4">
      <c r="A1790" s="4" t="s">
        <v>12089</v>
      </c>
      <c r="B1790" s="25" t="s">
        <v>12090</v>
      </c>
      <c r="C1790" s="4" t="s">
        <v>6</v>
      </c>
      <c r="D1790" s="6">
        <v>1</v>
      </c>
    </row>
    <row r="1791" spans="1:4">
      <c r="A1791" s="4" t="s">
        <v>12093</v>
      </c>
      <c r="B1791" s="25" t="s">
        <v>12094</v>
      </c>
      <c r="C1791" s="4" t="s">
        <v>6</v>
      </c>
      <c r="D1791" s="6">
        <v>1</v>
      </c>
    </row>
    <row r="1792" spans="1:4">
      <c r="A1792" s="4" t="s">
        <v>12097</v>
      </c>
      <c r="B1792" s="25" t="s">
        <v>12098</v>
      </c>
      <c r="C1792" s="4" t="s">
        <v>6</v>
      </c>
      <c r="D1792" s="6">
        <v>1</v>
      </c>
    </row>
    <row r="1793" spans="1:4">
      <c r="A1793" s="4" t="s">
        <v>12109</v>
      </c>
      <c r="B1793" s="25" t="s">
        <v>12110</v>
      </c>
      <c r="C1793" s="4" t="s">
        <v>6</v>
      </c>
      <c r="D1793" s="6">
        <v>1</v>
      </c>
    </row>
    <row r="1794" spans="1:4">
      <c r="A1794" s="4" t="s">
        <v>12115</v>
      </c>
      <c r="B1794" s="25" t="s">
        <v>12116</v>
      </c>
      <c r="C1794" s="4" t="s">
        <v>6</v>
      </c>
      <c r="D1794" s="6">
        <v>1</v>
      </c>
    </row>
    <row r="1795" spans="1:4">
      <c r="A1795" s="4" t="s">
        <v>12141</v>
      </c>
      <c r="B1795" s="25" t="s">
        <v>12142</v>
      </c>
      <c r="C1795" s="4" t="s">
        <v>6</v>
      </c>
      <c r="D1795" s="6">
        <v>1</v>
      </c>
    </row>
    <row r="1796" spans="1:4">
      <c r="A1796" s="4" t="s">
        <v>12145</v>
      </c>
      <c r="B1796" s="25" t="s">
        <v>12146</v>
      </c>
      <c r="C1796" s="4" t="s">
        <v>6</v>
      </c>
      <c r="D1796" s="6">
        <v>1</v>
      </c>
    </row>
    <row r="1797" spans="1:4">
      <c r="A1797" s="4" t="s">
        <v>12187</v>
      </c>
      <c r="B1797" s="25" t="s">
        <v>12188</v>
      </c>
      <c r="C1797" s="4" t="s">
        <v>6</v>
      </c>
      <c r="D1797" s="6">
        <v>1</v>
      </c>
    </row>
    <row r="1798" spans="1:4">
      <c r="A1798" s="4" t="s">
        <v>12197</v>
      </c>
      <c r="B1798" s="25" t="s">
        <v>12198</v>
      </c>
      <c r="C1798" s="4" t="s">
        <v>6</v>
      </c>
      <c r="D1798" s="6">
        <v>1</v>
      </c>
    </row>
    <row r="1799" spans="1:4">
      <c r="A1799" s="4" t="s">
        <v>12201</v>
      </c>
      <c r="B1799" s="25" t="s">
        <v>12202</v>
      </c>
      <c r="C1799" s="4" t="s">
        <v>6</v>
      </c>
      <c r="D1799" s="6">
        <v>1</v>
      </c>
    </row>
    <row r="1800" spans="1:4">
      <c r="A1800" s="4" t="s">
        <v>12203</v>
      </c>
      <c r="B1800" s="25" t="s">
        <v>12204</v>
      </c>
      <c r="C1800" s="4" t="s">
        <v>6</v>
      </c>
      <c r="D1800" s="6">
        <v>1</v>
      </c>
    </row>
    <row r="1801" spans="1:4">
      <c r="A1801" s="4" t="s">
        <v>12205</v>
      </c>
      <c r="B1801" s="25" t="s">
        <v>12206</v>
      </c>
      <c r="C1801" s="4" t="s">
        <v>6</v>
      </c>
      <c r="D1801" s="6">
        <v>1</v>
      </c>
    </row>
    <row r="1802" spans="1:4">
      <c r="A1802" s="4" t="s">
        <v>12231</v>
      </c>
      <c r="B1802" s="25" t="s">
        <v>12232</v>
      </c>
      <c r="C1802" s="4" t="s">
        <v>6</v>
      </c>
      <c r="D1802" s="6">
        <v>1</v>
      </c>
    </row>
    <row r="1803" spans="1:4">
      <c r="A1803" s="4" t="s">
        <v>12245</v>
      </c>
      <c r="B1803" s="25" t="s">
        <v>12246</v>
      </c>
      <c r="C1803" s="4" t="s">
        <v>6</v>
      </c>
      <c r="D1803" s="6">
        <v>1</v>
      </c>
    </row>
    <row r="1804" spans="1:4">
      <c r="A1804" s="4" t="s">
        <v>12271</v>
      </c>
      <c r="B1804" s="25" t="s">
        <v>12272</v>
      </c>
      <c r="C1804" s="4" t="s">
        <v>6</v>
      </c>
      <c r="D1804" s="6">
        <v>1</v>
      </c>
    </row>
    <row r="1805" spans="1:4">
      <c r="A1805" s="4" t="s">
        <v>12283</v>
      </c>
      <c r="B1805" s="25" t="s">
        <v>12284</v>
      </c>
      <c r="C1805" s="4" t="s">
        <v>6</v>
      </c>
      <c r="D1805" s="6">
        <v>1</v>
      </c>
    </row>
    <row r="1806" spans="1:4">
      <c r="A1806" s="4" t="s">
        <v>12317</v>
      </c>
      <c r="B1806" s="25" t="s">
        <v>12318</v>
      </c>
      <c r="C1806" s="4" t="s">
        <v>6</v>
      </c>
      <c r="D1806" s="6">
        <v>1</v>
      </c>
    </row>
    <row r="1807" spans="1:4">
      <c r="A1807" s="4" t="s">
        <v>12321</v>
      </c>
      <c r="B1807" s="25" t="s">
        <v>12322</v>
      </c>
      <c r="C1807" s="4" t="s">
        <v>6</v>
      </c>
      <c r="D1807" s="6">
        <v>1</v>
      </c>
    </row>
    <row r="1808" spans="1:4">
      <c r="A1808" s="4" t="s">
        <v>12339</v>
      </c>
      <c r="B1808" s="25" t="s">
        <v>12340</v>
      </c>
      <c r="C1808" s="4" t="s">
        <v>6</v>
      </c>
      <c r="D1808" s="6">
        <v>1</v>
      </c>
    </row>
    <row r="1809" spans="1:4">
      <c r="A1809" s="4" t="s">
        <v>12359</v>
      </c>
      <c r="B1809" s="25" t="s">
        <v>12360</v>
      </c>
      <c r="C1809" s="4" t="s">
        <v>6</v>
      </c>
      <c r="D1809" s="6">
        <v>1</v>
      </c>
    </row>
    <row r="1810" spans="1:4">
      <c r="A1810" s="4" t="s">
        <v>12383</v>
      </c>
      <c r="B1810" s="25" t="s">
        <v>12384</v>
      </c>
      <c r="C1810" s="4" t="s">
        <v>6</v>
      </c>
      <c r="D1810" s="6">
        <v>1</v>
      </c>
    </row>
    <row r="1811" spans="1:4">
      <c r="A1811" s="4" t="s">
        <v>12385</v>
      </c>
      <c r="B1811" s="25" t="s">
        <v>12386</v>
      </c>
      <c r="C1811" s="4" t="s">
        <v>6</v>
      </c>
      <c r="D1811" s="6">
        <v>1</v>
      </c>
    </row>
    <row r="1812" spans="1:4">
      <c r="A1812" s="4" t="s">
        <v>12403</v>
      </c>
      <c r="B1812" s="25" t="s">
        <v>12404</v>
      </c>
      <c r="C1812" s="4" t="s">
        <v>6</v>
      </c>
      <c r="D1812" s="6">
        <v>1</v>
      </c>
    </row>
    <row r="1813" spans="1:4">
      <c r="A1813" s="4" t="s">
        <v>12407</v>
      </c>
      <c r="B1813" s="25" t="s">
        <v>12408</v>
      </c>
      <c r="C1813" s="4" t="s">
        <v>6</v>
      </c>
      <c r="D1813" s="6">
        <v>1</v>
      </c>
    </row>
    <row r="1814" spans="1:4">
      <c r="A1814" s="4" t="s">
        <v>12429</v>
      </c>
      <c r="B1814" s="25" t="s">
        <v>12430</v>
      </c>
      <c r="C1814" s="4" t="s">
        <v>6</v>
      </c>
      <c r="D1814" s="6">
        <v>1</v>
      </c>
    </row>
    <row r="1815" spans="1:4">
      <c r="A1815" s="4" t="s">
        <v>12435</v>
      </c>
      <c r="B1815" s="25" t="s">
        <v>12436</v>
      </c>
      <c r="C1815" s="4" t="s">
        <v>6</v>
      </c>
      <c r="D1815" s="6">
        <v>1</v>
      </c>
    </row>
    <row r="1816" spans="1:4">
      <c r="A1816" s="4" t="s">
        <v>12465</v>
      </c>
      <c r="B1816" s="25" t="s">
        <v>12466</v>
      </c>
      <c r="C1816" s="4" t="s">
        <v>6</v>
      </c>
      <c r="D1816" s="6">
        <v>1</v>
      </c>
    </row>
    <row r="1817" spans="1:4">
      <c r="A1817" s="4" t="s">
        <v>12467</v>
      </c>
      <c r="B1817" s="25" t="s">
        <v>12468</v>
      </c>
      <c r="C1817" s="4" t="s">
        <v>6</v>
      </c>
      <c r="D1817" s="6">
        <v>1</v>
      </c>
    </row>
    <row r="1818" spans="1:4">
      <c r="A1818" s="4" t="s">
        <v>12491</v>
      </c>
      <c r="B1818" s="25" t="s">
        <v>12492</v>
      </c>
      <c r="C1818" s="4" t="s">
        <v>6</v>
      </c>
      <c r="D1818" s="6">
        <v>1</v>
      </c>
    </row>
    <row r="1819" spans="1:4">
      <c r="A1819" s="4" t="s">
        <v>12505</v>
      </c>
      <c r="B1819" s="25" t="s">
        <v>12506</v>
      </c>
      <c r="C1819" s="4" t="s">
        <v>6</v>
      </c>
      <c r="D1819" s="6">
        <v>1</v>
      </c>
    </row>
    <row r="1820" spans="1:4">
      <c r="A1820" s="4" t="s">
        <v>12513</v>
      </c>
      <c r="B1820" s="25" t="s">
        <v>12514</v>
      </c>
      <c r="C1820" s="4" t="s">
        <v>6</v>
      </c>
      <c r="D1820" s="6">
        <v>1</v>
      </c>
    </row>
    <row r="1821" spans="1:4">
      <c r="A1821" s="4" t="s">
        <v>12543</v>
      </c>
      <c r="B1821" s="25" t="s">
        <v>12544</v>
      </c>
      <c r="C1821" s="4" t="s">
        <v>6</v>
      </c>
      <c r="D1821" s="6">
        <v>1</v>
      </c>
    </row>
    <row r="1822" spans="1:4">
      <c r="A1822" s="4" t="s">
        <v>12553</v>
      </c>
      <c r="B1822" s="25" t="s">
        <v>12554</v>
      </c>
      <c r="C1822" s="4" t="s">
        <v>6</v>
      </c>
      <c r="D1822" s="6">
        <v>1</v>
      </c>
    </row>
    <row r="1823" spans="1:4">
      <c r="A1823" s="4" t="s">
        <v>12559</v>
      </c>
      <c r="B1823" s="25" t="s">
        <v>12560</v>
      </c>
      <c r="C1823" s="4" t="s">
        <v>6</v>
      </c>
      <c r="D1823" s="6">
        <v>1</v>
      </c>
    </row>
    <row r="1824" spans="1:4">
      <c r="A1824" s="4" t="s">
        <v>12567</v>
      </c>
      <c r="B1824" s="25" t="s">
        <v>12568</v>
      </c>
      <c r="C1824" s="4" t="s">
        <v>6</v>
      </c>
      <c r="D1824" s="6">
        <v>1</v>
      </c>
    </row>
    <row r="1825" spans="1:4">
      <c r="A1825" s="4" t="s">
        <v>12569</v>
      </c>
      <c r="B1825" s="25" t="s">
        <v>12570</v>
      </c>
      <c r="C1825" s="4" t="s">
        <v>6</v>
      </c>
      <c r="D1825" s="6">
        <v>1</v>
      </c>
    </row>
    <row r="1826" spans="1:4">
      <c r="A1826" s="4" t="s">
        <v>12583</v>
      </c>
      <c r="B1826" s="25" t="s">
        <v>12584</v>
      </c>
      <c r="C1826" s="4" t="s">
        <v>6</v>
      </c>
      <c r="D1826" s="6">
        <v>1</v>
      </c>
    </row>
    <row r="1827" spans="1:4">
      <c r="A1827" s="4" t="s">
        <v>12603</v>
      </c>
      <c r="B1827" s="25" t="s">
        <v>12604</v>
      </c>
      <c r="C1827" s="4" t="s">
        <v>6</v>
      </c>
      <c r="D1827" s="6">
        <v>1</v>
      </c>
    </row>
    <row r="1828" spans="1:4">
      <c r="A1828" s="4" t="s">
        <v>12607</v>
      </c>
      <c r="B1828" s="25" t="s">
        <v>12608</v>
      </c>
      <c r="C1828" s="4" t="s">
        <v>6</v>
      </c>
      <c r="D1828" s="6">
        <v>1</v>
      </c>
    </row>
    <row r="1829" spans="1:4">
      <c r="A1829" s="4" t="s">
        <v>12621</v>
      </c>
      <c r="B1829" s="25" t="s">
        <v>12622</v>
      </c>
      <c r="C1829" s="4" t="s">
        <v>6</v>
      </c>
      <c r="D1829" s="6">
        <v>1</v>
      </c>
    </row>
    <row r="1830" spans="1:4">
      <c r="A1830" s="4" t="s">
        <v>12623</v>
      </c>
      <c r="B1830" s="25" t="s">
        <v>12624</v>
      </c>
      <c r="C1830" s="4" t="s">
        <v>6</v>
      </c>
      <c r="D1830" s="6">
        <v>1</v>
      </c>
    </row>
    <row r="1831" spans="1:4">
      <c r="A1831" s="4" t="s">
        <v>12641</v>
      </c>
      <c r="B1831" s="25" t="s">
        <v>12642</v>
      </c>
      <c r="C1831" s="4" t="s">
        <v>6</v>
      </c>
      <c r="D1831" s="6">
        <v>1</v>
      </c>
    </row>
    <row r="1832" spans="1:4">
      <c r="A1832" s="4" t="s">
        <v>12667</v>
      </c>
      <c r="B1832" s="25" t="s">
        <v>12668</v>
      </c>
      <c r="C1832" s="4" t="s">
        <v>6</v>
      </c>
      <c r="D1832" s="6">
        <v>1</v>
      </c>
    </row>
    <row r="1833" spans="1:4">
      <c r="A1833" s="4" t="s">
        <v>12675</v>
      </c>
      <c r="B1833" s="25" t="s">
        <v>12676</v>
      </c>
      <c r="C1833" s="4" t="s">
        <v>6</v>
      </c>
      <c r="D1833" s="6">
        <v>1</v>
      </c>
    </row>
    <row r="1834" spans="1:4">
      <c r="A1834" s="4" t="s">
        <v>12699</v>
      </c>
      <c r="B1834" s="25" t="s">
        <v>12700</v>
      </c>
      <c r="C1834" s="4" t="s">
        <v>6</v>
      </c>
      <c r="D1834" s="6">
        <v>1</v>
      </c>
    </row>
    <row r="1835" spans="1:4">
      <c r="A1835" s="4" t="s">
        <v>12705</v>
      </c>
      <c r="B1835" s="25" t="s">
        <v>12706</v>
      </c>
      <c r="C1835" s="4" t="s">
        <v>6</v>
      </c>
      <c r="D1835" s="6">
        <v>1</v>
      </c>
    </row>
    <row r="1836" spans="1:4">
      <c r="A1836" s="4" t="s">
        <v>12707</v>
      </c>
      <c r="B1836" s="25" t="s">
        <v>12708</v>
      </c>
      <c r="C1836" s="4" t="s">
        <v>6</v>
      </c>
      <c r="D1836" s="6">
        <v>1</v>
      </c>
    </row>
    <row r="1837" spans="1:4">
      <c r="A1837" s="4" t="s">
        <v>12713</v>
      </c>
      <c r="B1837" s="25" t="s">
        <v>12714</v>
      </c>
      <c r="C1837" s="4" t="s">
        <v>6</v>
      </c>
      <c r="D1837" s="6">
        <v>1</v>
      </c>
    </row>
    <row r="1838" spans="1:4">
      <c r="A1838" s="4" t="s">
        <v>12727</v>
      </c>
      <c r="B1838" s="25" t="s">
        <v>12728</v>
      </c>
      <c r="C1838" s="4" t="s">
        <v>6</v>
      </c>
      <c r="D1838" s="6">
        <v>1</v>
      </c>
    </row>
    <row r="1839" spans="1:4">
      <c r="A1839" s="4" t="s">
        <v>12735</v>
      </c>
      <c r="B1839" s="25" t="s">
        <v>12736</v>
      </c>
      <c r="C1839" s="4" t="s">
        <v>6</v>
      </c>
      <c r="D1839" s="6">
        <v>1</v>
      </c>
    </row>
    <row r="1840" spans="1:4">
      <c r="A1840" s="4" t="s">
        <v>12737</v>
      </c>
      <c r="B1840" s="25" t="s">
        <v>12738</v>
      </c>
      <c r="C1840" s="4" t="s">
        <v>6</v>
      </c>
      <c r="D1840" s="6">
        <v>1</v>
      </c>
    </row>
    <row r="1841" spans="1:4">
      <c r="A1841" s="4" t="s">
        <v>12759</v>
      </c>
      <c r="B1841" s="25" t="s">
        <v>12760</v>
      </c>
      <c r="C1841" s="4" t="s">
        <v>6</v>
      </c>
      <c r="D1841" s="6">
        <v>1</v>
      </c>
    </row>
    <row r="1842" spans="1:4">
      <c r="A1842" s="4" t="s">
        <v>12769</v>
      </c>
      <c r="B1842" s="25" t="s">
        <v>12770</v>
      </c>
      <c r="C1842" s="4" t="s">
        <v>6</v>
      </c>
      <c r="D1842" s="6">
        <v>1</v>
      </c>
    </row>
    <row r="1843" spans="1:4">
      <c r="A1843" s="4" t="s">
        <v>12785</v>
      </c>
      <c r="B1843" s="25" t="s">
        <v>12786</v>
      </c>
      <c r="C1843" s="4" t="s">
        <v>6</v>
      </c>
      <c r="D1843" s="6">
        <v>1</v>
      </c>
    </row>
    <row r="1844" spans="1:4">
      <c r="A1844" s="4" t="s">
        <v>12791</v>
      </c>
      <c r="B1844" s="25" t="s">
        <v>12792</v>
      </c>
      <c r="C1844" s="4" t="s">
        <v>6</v>
      </c>
      <c r="D1844" s="6">
        <v>1</v>
      </c>
    </row>
    <row r="1845" spans="1:4">
      <c r="A1845" s="4" t="s">
        <v>12797</v>
      </c>
      <c r="B1845" s="25" t="s">
        <v>12798</v>
      </c>
      <c r="C1845" s="4" t="s">
        <v>6</v>
      </c>
      <c r="D1845" s="6">
        <v>1</v>
      </c>
    </row>
    <row r="1846" spans="1:4">
      <c r="A1846" s="4" t="s">
        <v>12805</v>
      </c>
      <c r="B1846" s="25" t="s">
        <v>12806</v>
      </c>
      <c r="C1846" s="4" t="s">
        <v>6</v>
      </c>
      <c r="D1846" s="6">
        <v>1</v>
      </c>
    </row>
    <row r="1847" spans="1:4">
      <c r="A1847" s="4" t="s">
        <v>12807</v>
      </c>
      <c r="B1847" s="25" t="s">
        <v>12808</v>
      </c>
      <c r="C1847" s="4" t="s">
        <v>6</v>
      </c>
      <c r="D1847" s="6">
        <v>1</v>
      </c>
    </row>
    <row r="1848" spans="1:4">
      <c r="A1848" s="4" t="s">
        <v>12809</v>
      </c>
      <c r="B1848" s="25" t="s">
        <v>12810</v>
      </c>
      <c r="C1848" s="4" t="s">
        <v>6</v>
      </c>
      <c r="D1848" s="6">
        <v>1</v>
      </c>
    </row>
    <row r="1849" spans="1:4">
      <c r="A1849" s="4" t="s">
        <v>12811</v>
      </c>
      <c r="B1849" s="25" t="s">
        <v>12812</v>
      </c>
      <c r="C1849" s="4" t="s">
        <v>6</v>
      </c>
      <c r="D1849" s="6">
        <v>1</v>
      </c>
    </row>
    <row r="1850" spans="1:4">
      <c r="A1850" s="4" t="s">
        <v>12813</v>
      </c>
      <c r="B1850" s="25" t="s">
        <v>12814</v>
      </c>
      <c r="C1850" s="4" t="s">
        <v>6</v>
      </c>
      <c r="D1850" s="6">
        <v>1</v>
      </c>
    </row>
    <row r="1851" spans="1:4">
      <c r="A1851" s="4" t="s">
        <v>12819</v>
      </c>
      <c r="B1851" s="25" t="s">
        <v>12820</v>
      </c>
      <c r="C1851" s="4" t="s">
        <v>6</v>
      </c>
      <c r="D1851" s="6">
        <v>1</v>
      </c>
    </row>
    <row r="1852" spans="1:4">
      <c r="A1852" s="4" t="s">
        <v>12823</v>
      </c>
      <c r="B1852" s="25" t="s">
        <v>12824</v>
      </c>
      <c r="C1852" s="4" t="s">
        <v>6</v>
      </c>
      <c r="D1852" s="6">
        <v>1</v>
      </c>
    </row>
    <row r="1853" spans="1:4">
      <c r="A1853" s="4" t="s">
        <v>12829</v>
      </c>
      <c r="B1853" s="25" t="s">
        <v>12830</v>
      </c>
      <c r="C1853" s="4" t="s">
        <v>6</v>
      </c>
      <c r="D1853" s="6">
        <v>1</v>
      </c>
    </row>
    <row r="1854" spans="1:4">
      <c r="A1854" s="4" t="s">
        <v>12843</v>
      </c>
      <c r="B1854" s="25" t="s">
        <v>12844</v>
      </c>
      <c r="C1854" s="4" t="s">
        <v>6</v>
      </c>
      <c r="D1854" s="6">
        <v>1</v>
      </c>
    </row>
    <row r="1855" spans="1:4">
      <c r="A1855" s="4" t="s">
        <v>12853</v>
      </c>
      <c r="B1855" s="25" t="s">
        <v>12854</v>
      </c>
      <c r="C1855" s="4" t="s">
        <v>6</v>
      </c>
      <c r="D1855" s="6">
        <v>1</v>
      </c>
    </row>
    <row r="1856" spans="1:4">
      <c r="A1856" s="4" t="s">
        <v>12865</v>
      </c>
      <c r="B1856" s="25" t="s">
        <v>12866</v>
      </c>
      <c r="C1856" s="4" t="s">
        <v>6</v>
      </c>
      <c r="D1856" s="6">
        <v>1</v>
      </c>
    </row>
    <row r="1857" spans="1:4">
      <c r="A1857" s="4" t="s">
        <v>12869</v>
      </c>
      <c r="B1857" s="25" t="s">
        <v>12870</v>
      </c>
      <c r="C1857" s="4" t="s">
        <v>6</v>
      </c>
      <c r="D1857" s="6">
        <v>1</v>
      </c>
    </row>
    <row r="1858" spans="1:4">
      <c r="A1858" s="4" t="s">
        <v>12893</v>
      </c>
      <c r="B1858" s="25" t="s">
        <v>12894</v>
      </c>
      <c r="C1858" s="4" t="s">
        <v>6</v>
      </c>
      <c r="D1858" s="6">
        <v>1</v>
      </c>
    </row>
    <row r="1859" spans="1:4">
      <c r="A1859" s="4" t="s">
        <v>12911</v>
      </c>
      <c r="B1859" s="25" t="s">
        <v>12912</v>
      </c>
      <c r="C1859" s="4" t="s">
        <v>6</v>
      </c>
      <c r="D1859" s="6">
        <v>1</v>
      </c>
    </row>
    <row r="1860" spans="1:4">
      <c r="A1860" s="4" t="s">
        <v>12913</v>
      </c>
      <c r="B1860" s="25" t="s">
        <v>12914</v>
      </c>
      <c r="C1860" s="4" t="s">
        <v>6</v>
      </c>
      <c r="D1860" s="6">
        <v>1</v>
      </c>
    </row>
    <row r="1861" spans="1:4">
      <c r="A1861" s="4" t="s">
        <v>12915</v>
      </c>
      <c r="B1861" s="25" t="s">
        <v>12916</v>
      </c>
      <c r="C1861" s="4" t="s">
        <v>6</v>
      </c>
      <c r="D1861" s="6">
        <v>1</v>
      </c>
    </row>
    <row r="1862" spans="1:4">
      <c r="A1862" s="4" t="s">
        <v>12927</v>
      </c>
      <c r="B1862" s="25" t="s">
        <v>12928</v>
      </c>
      <c r="C1862" s="4" t="s">
        <v>6</v>
      </c>
      <c r="D1862" s="6">
        <v>1</v>
      </c>
    </row>
    <row r="1863" spans="1:4">
      <c r="A1863" s="4" t="s">
        <v>12937</v>
      </c>
      <c r="B1863" s="25" t="s">
        <v>12938</v>
      </c>
      <c r="C1863" s="4" t="s">
        <v>6</v>
      </c>
      <c r="D1863" s="6">
        <v>1</v>
      </c>
    </row>
    <row r="1864" spans="1:4">
      <c r="A1864" s="4" t="s">
        <v>12945</v>
      </c>
      <c r="B1864" s="25" t="s">
        <v>12946</v>
      </c>
      <c r="C1864" s="4" t="s">
        <v>6</v>
      </c>
      <c r="D1864" s="6">
        <v>1</v>
      </c>
    </row>
    <row r="1865" spans="1:4">
      <c r="A1865" s="4" t="s">
        <v>12951</v>
      </c>
      <c r="B1865" s="25" t="s">
        <v>12952</v>
      </c>
      <c r="C1865" s="4" t="s">
        <v>6</v>
      </c>
      <c r="D1865" s="6">
        <v>1</v>
      </c>
    </row>
    <row r="1866" spans="1:4">
      <c r="A1866" s="4" t="s">
        <v>12957</v>
      </c>
      <c r="B1866" s="25" t="s">
        <v>12958</v>
      </c>
      <c r="C1866" s="4" t="s">
        <v>6</v>
      </c>
      <c r="D1866" s="6">
        <v>1</v>
      </c>
    </row>
    <row r="1867" spans="1:4">
      <c r="A1867" s="4" t="s">
        <v>12977</v>
      </c>
      <c r="B1867" s="25" t="s">
        <v>12978</v>
      </c>
      <c r="C1867" s="4" t="s">
        <v>6</v>
      </c>
      <c r="D1867" s="6">
        <v>1</v>
      </c>
    </row>
    <row r="1868" spans="1:4">
      <c r="A1868" s="4" t="s">
        <v>13007</v>
      </c>
      <c r="B1868" s="25" t="s">
        <v>13008</v>
      </c>
      <c r="C1868" s="4" t="s">
        <v>6</v>
      </c>
      <c r="D1868" s="6">
        <v>1</v>
      </c>
    </row>
    <row r="1869" spans="1:4">
      <c r="A1869" s="4" t="s">
        <v>13011</v>
      </c>
      <c r="B1869" s="25" t="s">
        <v>13012</v>
      </c>
      <c r="C1869" s="4" t="s">
        <v>6</v>
      </c>
      <c r="D1869" s="6">
        <v>1</v>
      </c>
    </row>
    <row r="1870" spans="1:4">
      <c r="A1870" s="4" t="s">
        <v>13029</v>
      </c>
      <c r="B1870" s="25" t="s">
        <v>13030</v>
      </c>
      <c r="C1870" s="4" t="s">
        <v>6</v>
      </c>
      <c r="D1870" s="6">
        <v>1</v>
      </c>
    </row>
    <row r="1871" spans="1:4">
      <c r="A1871" s="4" t="s">
        <v>13035</v>
      </c>
      <c r="B1871" s="25" t="s">
        <v>13036</v>
      </c>
      <c r="C1871" s="4" t="s">
        <v>6</v>
      </c>
      <c r="D1871" s="6">
        <v>1</v>
      </c>
    </row>
    <row r="1872" spans="1:4">
      <c r="A1872" s="4" t="s">
        <v>13073</v>
      </c>
      <c r="B1872" s="25" t="s">
        <v>13074</v>
      </c>
      <c r="C1872" s="4" t="s">
        <v>6</v>
      </c>
      <c r="D1872" s="6">
        <v>1</v>
      </c>
    </row>
    <row r="1873" spans="1:4">
      <c r="A1873" s="4" t="s">
        <v>13089</v>
      </c>
      <c r="B1873" s="25" t="s">
        <v>13090</v>
      </c>
      <c r="C1873" s="4" t="s">
        <v>6</v>
      </c>
      <c r="D1873" s="6">
        <v>1</v>
      </c>
    </row>
    <row r="1874" spans="1:4">
      <c r="A1874" s="4" t="s">
        <v>13105</v>
      </c>
      <c r="B1874" s="25" t="s">
        <v>13106</v>
      </c>
      <c r="C1874" s="4" t="s">
        <v>6</v>
      </c>
      <c r="D1874" s="6">
        <v>1</v>
      </c>
    </row>
    <row r="1875" spans="1:4">
      <c r="A1875" s="4" t="s">
        <v>13111</v>
      </c>
      <c r="B1875" s="25" t="s">
        <v>13112</v>
      </c>
      <c r="C1875" s="4" t="s">
        <v>6</v>
      </c>
      <c r="D1875" s="6">
        <v>1</v>
      </c>
    </row>
    <row r="1876" spans="1:4">
      <c r="A1876" s="4" t="s">
        <v>13117</v>
      </c>
      <c r="B1876" s="25" t="s">
        <v>13118</v>
      </c>
      <c r="C1876" s="4" t="s">
        <v>6</v>
      </c>
      <c r="D1876" s="6">
        <v>1</v>
      </c>
    </row>
    <row r="1877" spans="1:4">
      <c r="A1877" s="4" t="s">
        <v>13121</v>
      </c>
      <c r="B1877" s="25" t="s">
        <v>13122</v>
      </c>
      <c r="C1877" s="4" t="s">
        <v>6</v>
      </c>
      <c r="D1877" s="6">
        <v>1</v>
      </c>
    </row>
    <row r="1878" spans="1:4">
      <c r="A1878" s="4" t="s">
        <v>13155</v>
      </c>
      <c r="B1878" s="25" t="s">
        <v>13156</v>
      </c>
      <c r="C1878" s="4" t="s">
        <v>6</v>
      </c>
      <c r="D1878" s="6">
        <v>1</v>
      </c>
    </row>
    <row r="1879" spans="1:4">
      <c r="A1879" s="4" t="s">
        <v>13169</v>
      </c>
      <c r="B1879" s="25" t="s">
        <v>13170</v>
      </c>
      <c r="C1879" s="4" t="s">
        <v>6</v>
      </c>
      <c r="D1879" s="6">
        <v>1</v>
      </c>
    </row>
    <row r="1880" spans="1:4">
      <c r="A1880" s="4" t="s">
        <v>13171</v>
      </c>
      <c r="B1880" s="25" t="s">
        <v>13172</v>
      </c>
      <c r="C1880" s="4" t="s">
        <v>6</v>
      </c>
      <c r="D1880" s="6">
        <v>1</v>
      </c>
    </row>
    <row r="1881" spans="1:4">
      <c r="A1881" s="4" t="s">
        <v>13177</v>
      </c>
      <c r="B1881" s="25" t="s">
        <v>13178</v>
      </c>
      <c r="C1881" s="4" t="s">
        <v>6</v>
      </c>
      <c r="D1881" s="6">
        <v>1</v>
      </c>
    </row>
    <row r="1882" spans="1:4">
      <c r="A1882" s="4" t="s">
        <v>13185</v>
      </c>
      <c r="B1882" s="25" t="s">
        <v>13186</v>
      </c>
      <c r="C1882" s="4" t="s">
        <v>6</v>
      </c>
      <c r="D1882" s="6">
        <v>1</v>
      </c>
    </row>
    <row r="1883" spans="1:4">
      <c r="A1883" s="4" t="s">
        <v>13197</v>
      </c>
      <c r="B1883" s="25" t="s">
        <v>13198</v>
      </c>
      <c r="C1883" s="4" t="s">
        <v>6</v>
      </c>
      <c r="D1883" s="6">
        <v>1</v>
      </c>
    </row>
    <row r="1884" spans="1:4">
      <c r="A1884" s="4" t="s">
        <v>13213</v>
      </c>
      <c r="B1884" s="25" t="s">
        <v>13214</v>
      </c>
      <c r="C1884" s="4" t="s">
        <v>6</v>
      </c>
      <c r="D1884" s="6">
        <v>1</v>
      </c>
    </row>
    <row r="1885" spans="1:4">
      <c r="A1885" s="4" t="s">
        <v>13223</v>
      </c>
      <c r="B1885" s="25" t="s">
        <v>13224</v>
      </c>
      <c r="C1885" s="4" t="s">
        <v>6</v>
      </c>
      <c r="D1885" s="6">
        <v>1</v>
      </c>
    </row>
    <row r="1886" spans="1:4">
      <c r="A1886" s="4" t="s">
        <v>13227</v>
      </c>
      <c r="B1886" s="25" t="s">
        <v>13228</v>
      </c>
      <c r="C1886" s="4" t="s">
        <v>6</v>
      </c>
      <c r="D1886" s="6">
        <v>1</v>
      </c>
    </row>
    <row r="1887" spans="1:4">
      <c r="A1887" s="4" t="s">
        <v>13229</v>
      </c>
      <c r="B1887" s="25" t="s">
        <v>13230</v>
      </c>
      <c r="C1887" s="4" t="s">
        <v>6</v>
      </c>
      <c r="D1887" s="6">
        <v>1</v>
      </c>
    </row>
    <row r="1888" spans="1:4">
      <c r="A1888" s="4" t="s">
        <v>13269</v>
      </c>
      <c r="B1888" s="25" t="s">
        <v>13270</v>
      </c>
      <c r="C1888" s="4" t="s">
        <v>6</v>
      </c>
      <c r="D1888" s="6">
        <v>1</v>
      </c>
    </row>
    <row r="1889" spans="1:4">
      <c r="A1889" s="4" t="s">
        <v>13295</v>
      </c>
      <c r="B1889" s="25" t="s">
        <v>13296</v>
      </c>
      <c r="C1889" s="4" t="s">
        <v>6</v>
      </c>
      <c r="D1889" s="6">
        <v>1</v>
      </c>
    </row>
    <row r="1890" spans="1:4">
      <c r="A1890" s="4" t="s">
        <v>13299</v>
      </c>
      <c r="B1890" s="25" t="s">
        <v>13300</v>
      </c>
      <c r="C1890" s="4" t="s">
        <v>6</v>
      </c>
      <c r="D1890" s="6">
        <v>1</v>
      </c>
    </row>
    <row r="1891" spans="1:4">
      <c r="A1891" s="4" t="s">
        <v>13307</v>
      </c>
      <c r="B1891" s="25" t="s">
        <v>13308</v>
      </c>
      <c r="C1891" s="4" t="s">
        <v>6</v>
      </c>
      <c r="D1891" s="6">
        <v>1</v>
      </c>
    </row>
    <row r="1892" spans="1:4">
      <c r="A1892" s="4" t="s">
        <v>13323</v>
      </c>
      <c r="B1892" s="25" t="s">
        <v>13324</v>
      </c>
      <c r="C1892" s="4" t="s">
        <v>6</v>
      </c>
      <c r="D1892" s="6">
        <v>1</v>
      </c>
    </row>
    <row r="1893" spans="1:4">
      <c r="A1893" s="4" t="s">
        <v>13331</v>
      </c>
      <c r="B1893" s="25" t="s">
        <v>13332</v>
      </c>
      <c r="C1893" s="4" t="s">
        <v>6</v>
      </c>
      <c r="D1893" s="6">
        <v>1</v>
      </c>
    </row>
    <row r="1894" spans="1:4">
      <c r="A1894" s="4" t="s">
        <v>13339</v>
      </c>
      <c r="B1894" s="25" t="s">
        <v>13340</v>
      </c>
      <c r="C1894" s="4" t="s">
        <v>6</v>
      </c>
      <c r="D1894" s="6">
        <v>1</v>
      </c>
    </row>
    <row r="1895" spans="1:4">
      <c r="A1895" s="4" t="s">
        <v>13355</v>
      </c>
      <c r="B1895" s="25" t="s">
        <v>13356</v>
      </c>
      <c r="C1895" s="4" t="s">
        <v>6</v>
      </c>
      <c r="D1895" s="6">
        <v>1</v>
      </c>
    </row>
    <row r="1896" spans="1:4">
      <c r="A1896" s="4" t="s">
        <v>13375</v>
      </c>
      <c r="B1896" s="25" t="s">
        <v>13376</v>
      </c>
      <c r="C1896" s="4" t="s">
        <v>6</v>
      </c>
      <c r="D1896" s="6">
        <v>1</v>
      </c>
    </row>
    <row r="1897" spans="1:4">
      <c r="A1897" s="4" t="s">
        <v>13379</v>
      </c>
      <c r="B1897" s="25" t="s">
        <v>13380</v>
      </c>
      <c r="C1897" s="4" t="s">
        <v>6</v>
      </c>
      <c r="D1897" s="6">
        <v>1</v>
      </c>
    </row>
    <row r="1898" spans="1:4">
      <c r="A1898" s="4" t="s">
        <v>13381</v>
      </c>
      <c r="B1898" s="25" t="s">
        <v>13382</v>
      </c>
      <c r="C1898" s="4" t="s">
        <v>6</v>
      </c>
      <c r="D1898" s="6">
        <v>1</v>
      </c>
    </row>
    <row r="1899" spans="1:4">
      <c r="A1899" s="4" t="s">
        <v>13393</v>
      </c>
      <c r="B1899" s="25" t="s">
        <v>13394</v>
      </c>
      <c r="C1899" s="4" t="s">
        <v>6</v>
      </c>
      <c r="D1899" s="6">
        <v>1</v>
      </c>
    </row>
    <row r="1900" spans="1:4">
      <c r="A1900" s="4" t="s">
        <v>13405</v>
      </c>
      <c r="B1900" s="25" t="s">
        <v>13406</v>
      </c>
      <c r="C1900" s="4" t="s">
        <v>6</v>
      </c>
      <c r="D1900" s="6">
        <v>1</v>
      </c>
    </row>
    <row r="1901" spans="1:4">
      <c r="A1901" s="4" t="s">
        <v>13407</v>
      </c>
      <c r="B1901" s="25" t="s">
        <v>13408</v>
      </c>
      <c r="C1901" s="4" t="s">
        <v>6</v>
      </c>
      <c r="D1901" s="6">
        <v>1</v>
      </c>
    </row>
    <row r="1902" spans="1:4">
      <c r="A1902" s="4" t="s">
        <v>13409</v>
      </c>
      <c r="B1902" s="25" t="s">
        <v>13410</v>
      </c>
      <c r="C1902" s="4" t="s">
        <v>6</v>
      </c>
      <c r="D1902" s="6">
        <v>1</v>
      </c>
    </row>
    <row r="1903" spans="1:4">
      <c r="A1903" s="4" t="s">
        <v>13413</v>
      </c>
      <c r="B1903" s="25" t="s">
        <v>13414</v>
      </c>
      <c r="C1903" s="4" t="s">
        <v>6</v>
      </c>
      <c r="D1903" s="6">
        <v>1</v>
      </c>
    </row>
    <row r="1904" spans="1:4">
      <c r="A1904" s="4" t="s">
        <v>13431</v>
      </c>
      <c r="B1904" s="25" t="s">
        <v>13432</v>
      </c>
      <c r="C1904" s="4" t="s">
        <v>6</v>
      </c>
      <c r="D1904" s="6">
        <v>1</v>
      </c>
    </row>
    <row r="1905" spans="1:4">
      <c r="A1905" s="4" t="s">
        <v>13433</v>
      </c>
      <c r="B1905" s="25" t="s">
        <v>13434</v>
      </c>
      <c r="C1905" s="4" t="s">
        <v>6</v>
      </c>
      <c r="D1905" s="6">
        <v>1</v>
      </c>
    </row>
    <row r="1906" spans="1:4">
      <c r="A1906" s="4" t="s">
        <v>13437</v>
      </c>
      <c r="B1906" s="25" t="s">
        <v>13438</v>
      </c>
      <c r="C1906" s="4" t="s">
        <v>6</v>
      </c>
      <c r="D1906" s="6">
        <v>1</v>
      </c>
    </row>
    <row r="1907" spans="1:4">
      <c r="A1907" s="4" t="s">
        <v>13441</v>
      </c>
      <c r="B1907" s="25" t="s">
        <v>13442</v>
      </c>
      <c r="C1907" s="4" t="s">
        <v>6</v>
      </c>
      <c r="D1907" s="6">
        <v>1</v>
      </c>
    </row>
    <row r="1908" spans="1:4">
      <c r="A1908" s="4" t="s">
        <v>13457</v>
      </c>
      <c r="B1908" s="25" t="s">
        <v>13458</v>
      </c>
      <c r="C1908" s="4" t="s">
        <v>6</v>
      </c>
      <c r="D1908" s="6">
        <v>1</v>
      </c>
    </row>
    <row r="1909" spans="1:4">
      <c r="A1909" s="4" t="s">
        <v>13461</v>
      </c>
      <c r="B1909" s="25" t="s">
        <v>13462</v>
      </c>
      <c r="C1909" s="4" t="s">
        <v>6</v>
      </c>
      <c r="D1909" s="6">
        <v>1</v>
      </c>
    </row>
    <row r="1910" spans="1:4">
      <c r="A1910" s="4" t="s">
        <v>13469</v>
      </c>
      <c r="B1910" s="25" t="s">
        <v>13470</v>
      </c>
      <c r="C1910" s="4" t="s">
        <v>6</v>
      </c>
      <c r="D1910" s="6">
        <v>1</v>
      </c>
    </row>
    <row r="1911" spans="1:4">
      <c r="A1911" s="4" t="s">
        <v>13473</v>
      </c>
      <c r="B1911" s="25" t="s">
        <v>13474</v>
      </c>
      <c r="C1911" s="4" t="s">
        <v>6</v>
      </c>
      <c r="D1911" s="6">
        <v>1</v>
      </c>
    </row>
    <row r="1912" spans="1:4">
      <c r="A1912" s="4" t="s">
        <v>13475</v>
      </c>
      <c r="B1912" s="25" t="s">
        <v>13476</v>
      </c>
      <c r="C1912" s="4" t="s">
        <v>6</v>
      </c>
      <c r="D1912" s="6">
        <v>1</v>
      </c>
    </row>
    <row r="1913" spans="1:4">
      <c r="A1913" s="4" t="s">
        <v>13483</v>
      </c>
      <c r="B1913" s="25" t="s">
        <v>13484</v>
      </c>
      <c r="C1913" s="4" t="s">
        <v>6</v>
      </c>
      <c r="D1913" s="6">
        <v>1</v>
      </c>
    </row>
    <row r="1914" spans="1:4">
      <c r="A1914" s="4" t="s">
        <v>13493</v>
      </c>
      <c r="B1914" s="25" t="s">
        <v>13494</v>
      </c>
      <c r="C1914" s="4" t="s">
        <v>6</v>
      </c>
      <c r="D1914" s="6">
        <v>1</v>
      </c>
    </row>
    <row r="1915" spans="1:4">
      <c r="A1915" s="4" t="s">
        <v>13497</v>
      </c>
      <c r="B1915" s="25" t="s">
        <v>13498</v>
      </c>
      <c r="C1915" s="4" t="s">
        <v>6</v>
      </c>
      <c r="D1915" s="6">
        <v>1</v>
      </c>
    </row>
    <row r="1916" spans="1:4">
      <c r="A1916" s="4" t="s">
        <v>13517</v>
      </c>
      <c r="B1916" s="25" t="s">
        <v>13518</v>
      </c>
      <c r="C1916" s="4" t="s">
        <v>6</v>
      </c>
      <c r="D1916" s="6">
        <v>1</v>
      </c>
    </row>
    <row r="1917" spans="1:4">
      <c r="A1917" s="4" t="s">
        <v>13523</v>
      </c>
      <c r="B1917" s="25" t="s">
        <v>13524</v>
      </c>
      <c r="C1917" s="4" t="s">
        <v>6</v>
      </c>
      <c r="D1917" s="6">
        <v>1</v>
      </c>
    </row>
    <row r="1918" spans="1:4">
      <c r="A1918" s="4" t="s">
        <v>13525</v>
      </c>
      <c r="B1918" s="25" t="s">
        <v>13526</v>
      </c>
      <c r="C1918" s="4" t="s">
        <v>6</v>
      </c>
      <c r="D1918" s="6">
        <v>1</v>
      </c>
    </row>
    <row r="1919" spans="1:4">
      <c r="A1919" s="4" t="s">
        <v>13531</v>
      </c>
      <c r="B1919" s="25" t="s">
        <v>13532</v>
      </c>
      <c r="C1919" s="4" t="s">
        <v>6</v>
      </c>
      <c r="D1919" s="6">
        <v>1</v>
      </c>
    </row>
    <row r="1920" spans="1:4">
      <c r="A1920" s="4" t="s">
        <v>13541</v>
      </c>
      <c r="B1920" s="25" t="s">
        <v>13542</v>
      </c>
      <c r="C1920" s="4" t="s">
        <v>6</v>
      </c>
      <c r="D1920" s="6">
        <v>1</v>
      </c>
    </row>
    <row r="1921" spans="1:4">
      <c r="A1921" s="4" t="s">
        <v>13553</v>
      </c>
      <c r="B1921" s="25" t="s">
        <v>13554</v>
      </c>
      <c r="C1921" s="4" t="s">
        <v>6</v>
      </c>
      <c r="D1921" s="6">
        <v>1</v>
      </c>
    </row>
    <row r="1922" spans="1:4">
      <c r="A1922" s="4" t="s">
        <v>13555</v>
      </c>
      <c r="B1922" s="25" t="s">
        <v>13556</v>
      </c>
      <c r="C1922" s="4" t="s">
        <v>6</v>
      </c>
      <c r="D1922" s="6">
        <v>1</v>
      </c>
    </row>
    <row r="1923" spans="1:4">
      <c r="A1923" s="4" t="s">
        <v>13563</v>
      </c>
      <c r="B1923" s="25" t="s">
        <v>13564</v>
      </c>
      <c r="C1923" s="4" t="s">
        <v>6</v>
      </c>
      <c r="D1923" s="6">
        <v>1</v>
      </c>
    </row>
    <row r="1924" spans="1:4">
      <c r="A1924" s="4" t="s">
        <v>13575</v>
      </c>
      <c r="B1924" s="25" t="s">
        <v>13576</v>
      </c>
      <c r="C1924" s="4" t="s">
        <v>6</v>
      </c>
      <c r="D1924" s="6">
        <v>1</v>
      </c>
    </row>
    <row r="1925" spans="1:4">
      <c r="A1925" s="4" t="s">
        <v>13577</v>
      </c>
      <c r="B1925" s="25" t="s">
        <v>13578</v>
      </c>
      <c r="C1925" s="4" t="s">
        <v>6</v>
      </c>
      <c r="D1925" s="6">
        <v>1</v>
      </c>
    </row>
    <row r="1926" spans="1:4">
      <c r="A1926" s="4" t="s">
        <v>13621</v>
      </c>
      <c r="B1926" s="25" t="s">
        <v>13622</v>
      </c>
      <c r="C1926" s="4" t="s">
        <v>6</v>
      </c>
      <c r="D1926" s="6">
        <v>1</v>
      </c>
    </row>
    <row r="1927" spans="1:4">
      <c r="A1927" s="4" t="s">
        <v>13627</v>
      </c>
      <c r="B1927" s="25" t="s">
        <v>13628</v>
      </c>
      <c r="C1927" s="4" t="s">
        <v>6</v>
      </c>
      <c r="D1927" s="6">
        <v>1</v>
      </c>
    </row>
    <row r="1928" spans="1:4">
      <c r="A1928" s="4" t="s">
        <v>13639</v>
      </c>
      <c r="B1928" s="25" t="s">
        <v>13640</v>
      </c>
      <c r="C1928" s="4" t="s">
        <v>6</v>
      </c>
      <c r="D1928" s="6">
        <v>1</v>
      </c>
    </row>
    <row r="1929" spans="1:4">
      <c r="A1929" s="4" t="s">
        <v>13661</v>
      </c>
      <c r="B1929" s="25" t="s">
        <v>13662</v>
      </c>
      <c r="C1929" s="4" t="s">
        <v>6</v>
      </c>
      <c r="D1929" s="6">
        <v>1</v>
      </c>
    </row>
    <row r="1930" spans="1:4">
      <c r="A1930" s="4" t="s">
        <v>13663</v>
      </c>
      <c r="B1930" s="25" t="s">
        <v>13664</v>
      </c>
      <c r="C1930" s="4" t="s">
        <v>6</v>
      </c>
      <c r="D1930" s="6">
        <v>1</v>
      </c>
    </row>
    <row r="1931" spans="1:4">
      <c r="A1931" s="4" t="s">
        <v>13665</v>
      </c>
      <c r="B1931" s="25" t="s">
        <v>13666</v>
      </c>
      <c r="C1931" s="4" t="s">
        <v>6</v>
      </c>
      <c r="D1931" s="6">
        <v>1</v>
      </c>
    </row>
    <row r="1932" spans="1:4">
      <c r="A1932" s="4" t="s">
        <v>13753</v>
      </c>
      <c r="B1932" s="25" t="s">
        <v>13754</v>
      </c>
      <c r="C1932" s="4" t="s">
        <v>6</v>
      </c>
      <c r="D1932" s="6">
        <v>1</v>
      </c>
    </row>
    <row r="1933" spans="1:4">
      <c r="A1933" s="4" t="s">
        <v>13761</v>
      </c>
      <c r="B1933" s="25" t="s">
        <v>13762</v>
      </c>
      <c r="C1933" s="4" t="s">
        <v>6</v>
      </c>
      <c r="D1933" s="6">
        <v>1</v>
      </c>
    </row>
    <row r="1934" spans="1:4">
      <c r="A1934" s="4" t="s">
        <v>13763</v>
      </c>
      <c r="B1934" s="25" t="s">
        <v>13764</v>
      </c>
      <c r="C1934" s="4" t="s">
        <v>6</v>
      </c>
      <c r="D1934" s="6">
        <v>1</v>
      </c>
    </row>
    <row r="1935" spans="1:4">
      <c r="A1935" s="4" t="s">
        <v>13765</v>
      </c>
      <c r="B1935" s="25" t="s">
        <v>13766</v>
      </c>
      <c r="C1935" s="4" t="s">
        <v>6</v>
      </c>
      <c r="D1935" s="6">
        <v>1</v>
      </c>
    </row>
    <row r="1936" spans="1:4">
      <c r="A1936" s="4" t="s">
        <v>13784</v>
      </c>
      <c r="B1936" s="25" t="s">
        <v>13785</v>
      </c>
      <c r="C1936" s="4" t="s">
        <v>6</v>
      </c>
      <c r="D1936" s="6">
        <v>1</v>
      </c>
    </row>
    <row r="1937" spans="1:4">
      <c r="A1937" s="4" t="s">
        <v>13788</v>
      </c>
      <c r="B1937" s="25" t="s">
        <v>13789</v>
      </c>
      <c r="C1937" s="4" t="s">
        <v>6</v>
      </c>
      <c r="D1937" s="6">
        <v>1</v>
      </c>
    </row>
    <row r="1938" spans="1:4">
      <c r="A1938" s="4" t="s">
        <v>13790</v>
      </c>
      <c r="B1938" s="25" t="s">
        <v>13791</v>
      </c>
      <c r="C1938" s="4" t="s">
        <v>6</v>
      </c>
      <c r="D1938" s="6">
        <v>1</v>
      </c>
    </row>
    <row r="1939" spans="1:4">
      <c r="A1939" s="4" t="s">
        <v>13824</v>
      </c>
      <c r="B1939" s="25" t="s">
        <v>13825</v>
      </c>
      <c r="C1939" s="4" t="s">
        <v>6</v>
      </c>
      <c r="D1939" s="6">
        <v>1</v>
      </c>
    </row>
    <row r="1940" spans="1:4">
      <c r="A1940" s="4" t="s">
        <v>13826</v>
      </c>
      <c r="B1940" s="25" t="s">
        <v>13827</v>
      </c>
      <c r="C1940" s="4" t="s">
        <v>6</v>
      </c>
      <c r="D1940" s="6">
        <v>1</v>
      </c>
    </row>
    <row r="1941" spans="1:4">
      <c r="A1941" s="4" t="s">
        <v>13842</v>
      </c>
      <c r="B1941" s="25" t="s">
        <v>13843</v>
      </c>
      <c r="C1941" s="4" t="s">
        <v>6</v>
      </c>
      <c r="D1941" s="6">
        <v>1</v>
      </c>
    </row>
    <row r="1942" spans="1:4">
      <c r="A1942" s="4" t="s">
        <v>13846</v>
      </c>
      <c r="B1942" s="25" t="s">
        <v>13847</v>
      </c>
      <c r="C1942" s="4" t="s">
        <v>6</v>
      </c>
      <c r="D1942" s="6">
        <v>1</v>
      </c>
    </row>
    <row r="1943" spans="1:4">
      <c r="A1943" s="4" t="s">
        <v>13848</v>
      </c>
      <c r="B1943" s="25" t="s">
        <v>13849</v>
      </c>
      <c r="C1943" s="4" t="s">
        <v>6</v>
      </c>
      <c r="D1943" s="6">
        <v>1</v>
      </c>
    </row>
    <row r="1944" spans="1:4">
      <c r="A1944" s="4" t="s">
        <v>13854</v>
      </c>
      <c r="B1944" s="25" t="s">
        <v>13855</v>
      </c>
      <c r="C1944" s="4" t="s">
        <v>6</v>
      </c>
      <c r="D1944" s="6">
        <v>1</v>
      </c>
    </row>
    <row r="1945" spans="1:4">
      <c r="A1945" s="4" t="s">
        <v>13862</v>
      </c>
      <c r="B1945" s="25" t="s">
        <v>13863</v>
      </c>
      <c r="C1945" s="4" t="s">
        <v>6</v>
      </c>
      <c r="D1945" s="6">
        <v>1</v>
      </c>
    </row>
    <row r="1946" spans="1:4">
      <c r="A1946" s="4" t="s">
        <v>13876</v>
      </c>
      <c r="B1946" s="25" t="s">
        <v>13877</v>
      </c>
      <c r="C1946" s="4" t="s">
        <v>6</v>
      </c>
      <c r="D1946" s="6">
        <v>1</v>
      </c>
    </row>
    <row r="1947" spans="1:4">
      <c r="A1947" s="4" t="s">
        <v>13894</v>
      </c>
      <c r="B1947" s="25" t="s">
        <v>13895</v>
      </c>
      <c r="C1947" s="4" t="s">
        <v>6</v>
      </c>
      <c r="D1947" s="6">
        <v>1</v>
      </c>
    </row>
    <row r="1948" spans="1:4">
      <c r="A1948" s="4" t="s">
        <v>13910</v>
      </c>
      <c r="B1948" s="25" t="s">
        <v>13911</v>
      </c>
      <c r="C1948" s="4" t="s">
        <v>6</v>
      </c>
      <c r="D1948" s="6">
        <v>1</v>
      </c>
    </row>
    <row r="1949" spans="1:4">
      <c r="A1949" s="4" t="s">
        <v>13916</v>
      </c>
      <c r="B1949" s="25" t="s">
        <v>13917</v>
      </c>
      <c r="C1949" s="4" t="s">
        <v>6</v>
      </c>
      <c r="D1949" s="6">
        <v>1</v>
      </c>
    </row>
    <row r="1950" spans="1:4">
      <c r="A1950" s="4" t="s">
        <v>13928</v>
      </c>
      <c r="B1950" s="25" t="s">
        <v>13929</v>
      </c>
      <c r="C1950" s="4" t="s">
        <v>6</v>
      </c>
      <c r="D1950" s="6">
        <v>1</v>
      </c>
    </row>
    <row r="1951" spans="1:4">
      <c r="A1951" s="4" t="s">
        <v>13934</v>
      </c>
      <c r="B1951" s="25" t="s">
        <v>13935</v>
      </c>
      <c r="C1951" s="4" t="s">
        <v>6</v>
      </c>
      <c r="D1951" s="6">
        <v>1</v>
      </c>
    </row>
    <row r="1952" spans="1:4">
      <c r="A1952" s="4" t="s">
        <v>13976</v>
      </c>
      <c r="B1952" s="25" t="s">
        <v>13977</v>
      </c>
      <c r="C1952" s="4" t="s">
        <v>6</v>
      </c>
      <c r="D1952" s="6">
        <v>1</v>
      </c>
    </row>
    <row r="1953" spans="1:4">
      <c r="A1953" s="4" t="s">
        <v>13986</v>
      </c>
      <c r="B1953" s="25" t="s">
        <v>13987</v>
      </c>
      <c r="C1953" s="4" t="s">
        <v>6</v>
      </c>
      <c r="D1953" s="6">
        <v>1</v>
      </c>
    </row>
    <row r="1954" spans="1:4">
      <c r="A1954" s="4" t="s">
        <v>14032</v>
      </c>
      <c r="B1954" s="25" t="s">
        <v>14033</v>
      </c>
      <c r="C1954" s="4" t="s">
        <v>6</v>
      </c>
      <c r="D1954" s="6">
        <v>1</v>
      </c>
    </row>
    <row r="1955" spans="1:4">
      <c r="A1955" s="4" t="s">
        <v>14040</v>
      </c>
      <c r="B1955" s="25" t="s">
        <v>14041</v>
      </c>
      <c r="C1955" s="4" t="s">
        <v>6</v>
      </c>
      <c r="D1955" s="6">
        <v>1</v>
      </c>
    </row>
    <row r="1956" spans="1:4">
      <c r="A1956" s="4" t="s">
        <v>14050</v>
      </c>
      <c r="B1956" s="25" t="s">
        <v>14051</v>
      </c>
      <c r="C1956" s="4" t="s">
        <v>6</v>
      </c>
      <c r="D1956" s="6">
        <v>1</v>
      </c>
    </row>
    <row r="1957" spans="1:4">
      <c r="A1957" s="4" t="s">
        <v>14054</v>
      </c>
      <c r="B1957" s="25" t="s">
        <v>14055</v>
      </c>
      <c r="C1957" s="4" t="s">
        <v>6</v>
      </c>
      <c r="D1957" s="6">
        <v>1</v>
      </c>
    </row>
    <row r="1958" spans="1:4">
      <c r="A1958" s="4" t="s">
        <v>14062</v>
      </c>
      <c r="B1958" s="25" t="s">
        <v>14063</v>
      </c>
      <c r="C1958" s="4" t="s">
        <v>6</v>
      </c>
      <c r="D1958" s="6">
        <v>1</v>
      </c>
    </row>
    <row r="1959" spans="1:4">
      <c r="A1959" s="4" t="s">
        <v>14074</v>
      </c>
      <c r="B1959" s="25" t="s">
        <v>14075</v>
      </c>
      <c r="C1959" s="4" t="s">
        <v>6</v>
      </c>
      <c r="D1959" s="6">
        <v>1</v>
      </c>
    </row>
    <row r="1960" spans="1:4">
      <c r="A1960" s="4" t="s">
        <v>14096</v>
      </c>
      <c r="B1960" s="25" t="s">
        <v>14097</v>
      </c>
      <c r="C1960" s="4" t="s">
        <v>6</v>
      </c>
      <c r="D1960" s="6">
        <v>1</v>
      </c>
    </row>
    <row r="1961" spans="1:4">
      <c r="A1961" s="4" t="s">
        <v>14124</v>
      </c>
      <c r="B1961" s="25" t="s">
        <v>14125</v>
      </c>
      <c r="C1961" s="4" t="s">
        <v>6</v>
      </c>
      <c r="D1961" s="6">
        <v>1</v>
      </c>
    </row>
    <row r="1962" spans="1:4">
      <c r="A1962" s="4" t="s">
        <v>14146</v>
      </c>
      <c r="B1962" s="25" t="s">
        <v>14147</v>
      </c>
      <c r="C1962" s="4" t="s">
        <v>6</v>
      </c>
      <c r="D1962" s="6">
        <v>1</v>
      </c>
    </row>
    <row r="1963" spans="1:4">
      <c r="A1963" s="4" t="s">
        <v>14152</v>
      </c>
      <c r="B1963" s="25" t="s">
        <v>14153</v>
      </c>
      <c r="C1963" s="4" t="s">
        <v>6</v>
      </c>
      <c r="D1963" s="6">
        <v>1</v>
      </c>
    </row>
    <row r="1964" spans="1:4">
      <c r="A1964" s="4" t="s">
        <v>14156</v>
      </c>
      <c r="B1964" s="25" t="s">
        <v>14157</v>
      </c>
      <c r="C1964" s="4" t="s">
        <v>6</v>
      </c>
      <c r="D1964" s="6">
        <v>1</v>
      </c>
    </row>
    <row r="1965" spans="1:4">
      <c r="A1965" s="4" t="s">
        <v>14166</v>
      </c>
      <c r="B1965" s="25" t="s">
        <v>14167</v>
      </c>
      <c r="C1965" s="4" t="s">
        <v>6</v>
      </c>
      <c r="D1965" s="6">
        <v>1</v>
      </c>
    </row>
    <row r="1966" spans="1:4">
      <c r="A1966" s="4" t="s">
        <v>14190</v>
      </c>
      <c r="B1966" s="25" t="s">
        <v>14191</v>
      </c>
      <c r="C1966" s="4" t="s">
        <v>6</v>
      </c>
      <c r="D1966" s="6">
        <v>1</v>
      </c>
    </row>
    <row r="1967" spans="1:4">
      <c r="A1967" s="4" t="s">
        <v>14218</v>
      </c>
      <c r="B1967" s="25" t="s">
        <v>14219</v>
      </c>
      <c r="C1967" s="4" t="s">
        <v>6</v>
      </c>
      <c r="D1967" s="6">
        <v>1</v>
      </c>
    </row>
    <row r="1968" spans="1:4">
      <c r="A1968" s="4" t="s">
        <v>14224</v>
      </c>
      <c r="B1968" s="25" t="s">
        <v>14225</v>
      </c>
      <c r="C1968" s="4" t="s">
        <v>6</v>
      </c>
      <c r="D1968" s="6">
        <v>1</v>
      </c>
    </row>
    <row r="1969" spans="1:4">
      <c r="A1969" s="4" t="s">
        <v>14254</v>
      </c>
      <c r="B1969" s="25" t="s">
        <v>14255</v>
      </c>
      <c r="C1969" s="4" t="s">
        <v>6</v>
      </c>
      <c r="D1969" s="6">
        <v>1</v>
      </c>
    </row>
    <row r="1970" spans="1:4">
      <c r="A1970" s="4" t="s">
        <v>14272</v>
      </c>
      <c r="B1970" s="25" t="s">
        <v>14273</v>
      </c>
      <c r="C1970" s="4" t="s">
        <v>6</v>
      </c>
      <c r="D1970" s="6">
        <v>1</v>
      </c>
    </row>
    <row r="1971" spans="1:4">
      <c r="A1971" s="4" t="s">
        <v>14274</v>
      </c>
      <c r="B1971" s="25" t="s">
        <v>14275</v>
      </c>
      <c r="C1971" s="4" t="s">
        <v>6</v>
      </c>
      <c r="D1971" s="6">
        <v>1</v>
      </c>
    </row>
    <row r="1972" spans="1:4">
      <c r="A1972" s="4" t="s">
        <v>14288</v>
      </c>
      <c r="B1972" s="25" t="s">
        <v>14289</v>
      </c>
      <c r="C1972" s="4" t="s">
        <v>6</v>
      </c>
      <c r="D1972" s="6">
        <v>1</v>
      </c>
    </row>
    <row r="1973" spans="1:4">
      <c r="A1973" s="4" t="s">
        <v>14292</v>
      </c>
      <c r="B1973" s="25" t="s">
        <v>14293</v>
      </c>
      <c r="C1973" s="4" t="s">
        <v>6</v>
      </c>
      <c r="D1973" s="6">
        <v>1</v>
      </c>
    </row>
    <row r="1974" spans="1:4">
      <c r="A1974" s="4" t="s">
        <v>14296</v>
      </c>
      <c r="B1974" s="25" t="s">
        <v>14297</v>
      </c>
      <c r="C1974" s="4" t="s">
        <v>6</v>
      </c>
      <c r="D1974" s="6">
        <v>1</v>
      </c>
    </row>
    <row r="1975" spans="1:4">
      <c r="A1975" s="4" t="s">
        <v>14326</v>
      </c>
      <c r="B1975" s="25" t="s">
        <v>14327</v>
      </c>
      <c r="C1975" s="4" t="s">
        <v>6</v>
      </c>
      <c r="D1975" s="6">
        <v>1</v>
      </c>
    </row>
    <row r="1976" spans="1:4">
      <c r="A1976" s="4" t="s">
        <v>14334</v>
      </c>
      <c r="B1976" s="25" t="s">
        <v>14335</v>
      </c>
      <c r="C1976" s="4" t="s">
        <v>6</v>
      </c>
      <c r="D1976" s="6">
        <v>1</v>
      </c>
    </row>
    <row r="1977" spans="1:4">
      <c r="A1977" s="4" t="s">
        <v>14348</v>
      </c>
      <c r="B1977" s="25" t="s">
        <v>14349</v>
      </c>
      <c r="C1977" s="4" t="s">
        <v>6</v>
      </c>
      <c r="D1977" s="6">
        <v>1</v>
      </c>
    </row>
    <row r="1978" spans="1:4">
      <c r="A1978" s="4" t="s">
        <v>14354</v>
      </c>
      <c r="B1978" s="25" t="s">
        <v>14355</v>
      </c>
      <c r="C1978" s="4" t="s">
        <v>6</v>
      </c>
      <c r="D1978" s="6">
        <v>1</v>
      </c>
    </row>
    <row r="1979" spans="1:4">
      <c r="A1979" s="4" t="s">
        <v>14382</v>
      </c>
      <c r="B1979" s="25" t="s">
        <v>14383</v>
      </c>
      <c r="C1979" s="4" t="s">
        <v>6</v>
      </c>
      <c r="D1979" s="6">
        <v>1</v>
      </c>
    </row>
    <row r="1980" spans="1:4">
      <c r="A1980" s="4" t="s">
        <v>14408</v>
      </c>
      <c r="B1980" s="25" t="s">
        <v>14409</v>
      </c>
      <c r="C1980" s="4" t="s">
        <v>6</v>
      </c>
      <c r="D1980" s="6">
        <v>1</v>
      </c>
    </row>
    <row r="1981" spans="1:4">
      <c r="A1981" s="4" t="s">
        <v>14416</v>
      </c>
      <c r="B1981" s="25" t="s">
        <v>14417</v>
      </c>
      <c r="C1981" s="4" t="s">
        <v>6</v>
      </c>
      <c r="D1981" s="6">
        <v>1</v>
      </c>
    </row>
    <row r="1982" spans="1:4">
      <c r="A1982" s="4" t="s">
        <v>14420</v>
      </c>
      <c r="B1982" s="25" t="s">
        <v>14421</v>
      </c>
      <c r="C1982" s="4" t="s">
        <v>6</v>
      </c>
      <c r="D1982" s="6">
        <v>1</v>
      </c>
    </row>
    <row r="1983" spans="1:4">
      <c r="A1983" s="4" t="s">
        <v>14438</v>
      </c>
      <c r="B1983" s="25" t="s">
        <v>14439</v>
      </c>
      <c r="C1983" s="4" t="s">
        <v>6</v>
      </c>
      <c r="D1983" s="6">
        <v>1</v>
      </c>
    </row>
    <row r="1984" spans="1:4">
      <c r="A1984" s="4" t="s">
        <v>14440</v>
      </c>
      <c r="B1984" s="25" t="s">
        <v>14441</v>
      </c>
      <c r="C1984" s="4" t="s">
        <v>6</v>
      </c>
      <c r="D1984" s="6">
        <v>1</v>
      </c>
    </row>
    <row r="1985" spans="1:4">
      <c r="A1985" s="4" t="s">
        <v>14464</v>
      </c>
      <c r="B1985" s="25" t="s">
        <v>14465</v>
      </c>
      <c r="C1985" s="4" t="s">
        <v>6</v>
      </c>
      <c r="D1985" s="6">
        <v>1</v>
      </c>
    </row>
    <row r="1986" spans="1:4">
      <c r="A1986" s="4" t="s">
        <v>14502</v>
      </c>
      <c r="B1986" s="25" t="s">
        <v>14503</v>
      </c>
      <c r="C1986" s="4" t="s">
        <v>6</v>
      </c>
      <c r="D1986" s="6">
        <v>1</v>
      </c>
    </row>
    <row r="1987" spans="1:4">
      <c r="A1987" s="4" t="s">
        <v>14510</v>
      </c>
      <c r="B1987" s="25" t="s">
        <v>14511</v>
      </c>
      <c r="C1987" s="4" t="s">
        <v>6</v>
      </c>
      <c r="D1987" s="6">
        <v>1</v>
      </c>
    </row>
    <row r="1988" spans="1:4">
      <c r="A1988" s="4" t="s">
        <v>14516</v>
      </c>
      <c r="B1988" s="25" t="s">
        <v>14517</v>
      </c>
      <c r="C1988" s="4" t="s">
        <v>6</v>
      </c>
      <c r="D1988" s="6">
        <v>1</v>
      </c>
    </row>
    <row r="1989" spans="1:4">
      <c r="A1989" s="4" t="s">
        <v>14520</v>
      </c>
      <c r="B1989" s="25" t="s">
        <v>14521</v>
      </c>
      <c r="C1989" s="4" t="s">
        <v>6</v>
      </c>
      <c r="D1989" s="6">
        <v>1</v>
      </c>
    </row>
    <row r="1990" spans="1:4">
      <c r="A1990" s="4" t="s">
        <v>14538</v>
      </c>
      <c r="B1990" s="25" t="s">
        <v>14539</v>
      </c>
      <c r="C1990" s="4" t="s">
        <v>6</v>
      </c>
      <c r="D1990" s="6">
        <v>1</v>
      </c>
    </row>
    <row r="1991" spans="1:4">
      <c r="A1991" s="4" t="s">
        <v>14548</v>
      </c>
      <c r="B1991" s="25" t="s">
        <v>14549</v>
      </c>
      <c r="C1991" s="4" t="s">
        <v>6</v>
      </c>
      <c r="D1991" s="6">
        <v>1</v>
      </c>
    </row>
    <row r="1992" spans="1:4">
      <c r="A1992" s="4" t="s">
        <v>14560</v>
      </c>
      <c r="B1992" s="25" t="s">
        <v>14561</v>
      </c>
      <c r="C1992" s="4" t="s">
        <v>6</v>
      </c>
      <c r="D1992" s="6">
        <v>1</v>
      </c>
    </row>
    <row r="1993" spans="1:4">
      <c r="A1993" s="4" t="s">
        <v>14592</v>
      </c>
      <c r="B1993" s="25" t="s">
        <v>14593</v>
      </c>
      <c r="C1993" s="4" t="s">
        <v>6</v>
      </c>
      <c r="D1993" s="6">
        <v>1</v>
      </c>
    </row>
    <row r="1994" spans="1:4">
      <c r="A1994" s="4" t="s">
        <v>14596</v>
      </c>
      <c r="B1994" s="25" t="s">
        <v>14597</v>
      </c>
      <c r="C1994" s="4" t="s">
        <v>6</v>
      </c>
      <c r="D1994" s="6">
        <v>1</v>
      </c>
    </row>
    <row r="1995" spans="1:4">
      <c r="A1995" s="4" t="s">
        <v>14604</v>
      </c>
      <c r="B1995" s="25" t="s">
        <v>14605</v>
      </c>
      <c r="C1995" s="4" t="s">
        <v>6</v>
      </c>
      <c r="D1995" s="6">
        <v>1</v>
      </c>
    </row>
    <row r="1996" spans="1:4">
      <c r="A1996" s="4" t="s">
        <v>14618</v>
      </c>
      <c r="B1996" s="25" t="s">
        <v>14619</v>
      </c>
      <c r="C1996" s="4" t="s">
        <v>6</v>
      </c>
      <c r="D1996" s="6">
        <v>1</v>
      </c>
    </row>
    <row r="1997" spans="1:4">
      <c r="A1997" s="4" t="s">
        <v>14634</v>
      </c>
      <c r="B1997" s="25" t="s">
        <v>14635</v>
      </c>
      <c r="C1997" s="4" t="s">
        <v>6</v>
      </c>
      <c r="D1997" s="6">
        <v>1</v>
      </c>
    </row>
    <row r="1998" spans="1:4">
      <c r="A1998" s="4" t="s">
        <v>14650</v>
      </c>
      <c r="B1998" s="25" t="s">
        <v>14651</v>
      </c>
      <c r="C1998" s="4" t="s">
        <v>6</v>
      </c>
      <c r="D1998" s="6">
        <v>1</v>
      </c>
    </row>
    <row r="1999" spans="1:4">
      <c r="A1999" s="4" t="s">
        <v>14652</v>
      </c>
      <c r="B1999" s="25" t="s">
        <v>14653</v>
      </c>
      <c r="C1999" s="4" t="s">
        <v>6</v>
      </c>
      <c r="D1999" s="6">
        <v>1</v>
      </c>
    </row>
    <row r="2000" spans="1:4">
      <c r="A2000" s="4" t="s">
        <v>14656</v>
      </c>
      <c r="B2000" s="25" t="s">
        <v>14657</v>
      </c>
      <c r="C2000" s="4" t="s">
        <v>6</v>
      </c>
      <c r="D2000" s="6">
        <v>1</v>
      </c>
    </row>
    <row r="2001" spans="1:4">
      <c r="A2001" s="4" t="s">
        <v>14704</v>
      </c>
      <c r="B2001" s="25" t="s">
        <v>14705</v>
      </c>
      <c r="C2001" s="4" t="s">
        <v>6</v>
      </c>
      <c r="D2001" s="6">
        <v>1</v>
      </c>
    </row>
    <row r="2002" spans="1:4">
      <c r="A2002" s="4" t="s">
        <v>14738</v>
      </c>
      <c r="B2002" s="25" t="s">
        <v>14739</v>
      </c>
      <c r="C2002" s="4" t="s">
        <v>6</v>
      </c>
      <c r="D2002" s="6">
        <v>1</v>
      </c>
    </row>
    <row r="2003" spans="1:4">
      <c r="A2003" s="4" t="s">
        <v>14740</v>
      </c>
      <c r="B2003" s="25" t="s">
        <v>14741</v>
      </c>
      <c r="C2003" s="4" t="s">
        <v>6</v>
      </c>
      <c r="D2003" s="6">
        <v>1</v>
      </c>
    </row>
    <row r="2004" spans="1:4">
      <c r="A2004" s="4" t="s">
        <v>14762</v>
      </c>
      <c r="B2004" s="25" t="s">
        <v>14763</v>
      </c>
      <c r="C2004" s="4" t="s">
        <v>6</v>
      </c>
      <c r="D2004" s="6">
        <v>1</v>
      </c>
    </row>
    <row r="2005" spans="1:4">
      <c r="A2005" s="4" t="s">
        <v>14764</v>
      </c>
      <c r="B2005" s="25" t="s">
        <v>14765</v>
      </c>
      <c r="C2005" s="4" t="s">
        <v>6</v>
      </c>
      <c r="D2005" s="6">
        <v>1</v>
      </c>
    </row>
    <row r="2006" spans="1:4">
      <c r="A2006" s="4" t="s">
        <v>14766</v>
      </c>
      <c r="B2006" s="25" t="s">
        <v>14767</v>
      </c>
      <c r="C2006" s="4" t="s">
        <v>6</v>
      </c>
      <c r="D2006" s="6">
        <v>1</v>
      </c>
    </row>
    <row r="2007" spans="1:4">
      <c r="A2007" s="4" t="s">
        <v>14770</v>
      </c>
      <c r="B2007" s="25" t="s">
        <v>14771</v>
      </c>
      <c r="C2007" s="4" t="s">
        <v>6</v>
      </c>
      <c r="D2007" s="6">
        <v>1</v>
      </c>
    </row>
    <row r="2008" spans="1:4">
      <c r="A2008" s="4" t="s">
        <v>14772</v>
      </c>
      <c r="B2008" s="25" t="s">
        <v>14773</v>
      </c>
      <c r="C2008" s="4" t="s">
        <v>6</v>
      </c>
      <c r="D2008" s="6">
        <v>1</v>
      </c>
    </row>
    <row r="2009" spans="1:4">
      <c r="A2009" s="4" t="s">
        <v>14780</v>
      </c>
      <c r="B2009" s="25" t="s">
        <v>14781</v>
      </c>
      <c r="C2009" s="4" t="s">
        <v>6</v>
      </c>
      <c r="D2009" s="6">
        <v>1</v>
      </c>
    </row>
    <row r="2010" spans="1:4">
      <c r="A2010" s="4" t="s">
        <v>14812</v>
      </c>
      <c r="B2010" s="25" t="s">
        <v>14813</v>
      </c>
      <c r="C2010" s="4" t="s">
        <v>6</v>
      </c>
      <c r="D2010" s="6">
        <v>1</v>
      </c>
    </row>
    <row r="2011" spans="1:4">
      <c r="A2011" s="4" t="s">
        <v>14814</v>
      </c>
      <c r="B2011" s="25" t="s">
        <v>14815</v>
      </c>
      <c r="C2011" s="4" t="s">
        <v>6</v>
      </c>
      <c r="D2011" s="6">
        <v>1</v>
      </c>
    </row>
    <row r="2012" spans="1:4">
      <c r="A2012" s="4" t="s">
        <v>14836</v>
      </c>
      <c r="B2012" s="25" t="s">
        <v>14837</v>
      </c>
      <c r="C2012" s="4" t="s">
        <v>6</v>
      </c>
      <c r="D2012" s="6">
        <v>1</v>
      </c>
    </row>
    <row r="2013" spans="1:4">
      <c r="A2013" s="4" t="s">
        <v>14848</v>
      </c>
      <c r="B2013" s="25" t="s">
        <v>14849</v>
      </c>
      <c r="C2013" s="4" t="s">
        <v>6</v>
      </c>
      <c r="D2013" s="6">
        <v>1</v>
      </c>
    </row>
    <row r="2014" spans="1:4">
      <c r="A2014" s="4" t="s">
        <v>14850</v>
      </c>
      <c r="B2014" s="25" t="s">
        <v>14851</v>
      </c>
      <c r="C2014" s="4" t="s">
        <v>6</v>
      </c>
      <c r="D2014" s="6">
        <v>1</v>
      </c>
    </row>
    <row r="2015" spans="1:4">
      <c r="A2015" s="4" t="s">
        <v>14860</v>
      </c>
      <c r="B2015" s="25" t="s">
        <v>14861</v>
      </c>
      <c r="C2015" s="4" t="s">
        <v>6</v>
      </c>
      <c r="D2015" s="6">
        <v>1</v>
      </c>
    </row>
    <row r="2016" spans="1:4">
      <c r="A2016" s="4" t="s">
        <v>14872</v>
      </c>
      <c r="B2016" s="25" t="s">
        <v>14873</v>
      </c>
      <c r="C2016" s="4" t="s">
        <v>6</v>
      </c>
      <c r="D2016" s="6">
        <v>1</v>
      </c>
    </row>
    <row r="2017" spans="1:4">
      <c r="A2017" s="4" t="s">
        <v>14934</v>
      </c>
      <c r="B2017" s="25" t="s">
        <v>14935</v>
      </c>
      <c r="C2017" s="4" t="s">
        <v>6</v>
      </c>
      <c r="D2017" s="6">
        <v>1</v>
      </c>
    </row>
    <row r="2018" spans="1:4">
      <c r="A2018" s="4" t="s">
        <v>14952</v>
      </c>
      <c r="B2018" s="25" t="s">
        <v>14953</v>
      </c>
      <c r="C2018" s="4" t="s">
        <v>6</v>
      </c>
      <c r="D2018" s="6">
        <v>1</v>
      </c>
    </row>
    <row r="2019" spans="1:4">
      <c r="A2019" s="4" t="s">
        <v>14986</v>
      </c>
      <c r="B2019" s="25" t="s">
        <v>14987</v>
      </c>
      <c r="C2019" s="4" t="s">
        <v>6</v>
      </c>
      <c r="D2019" s="6">
        <v>1</v>
      </c>
    </row>
    <row r="2020" spans="1:4">
      <c r="A2020" s="4" t="s">
        <v>15016</v>
      </c>
      <c r="B2020" s="25" t="s">
        <v>15017</v>
      </c>
      <c r="C2020" s="4" t="s">
        <v>6</v>
      </c>
      <c r="D2020" s="6">
        <v>1</v>
      </c>
    </row>
    <row r="2021" spans="1:4">
      <c r="A2021" s="4" t="s">
        <v>15022</v>
      </c>
      <c r="B2021" s="25" t="s">
        <v>15023</v>
      </c>
      <c r="C2021" s="4" t="s">
        <v>6</v>
      </c>
      <c r="D2021" s="6">
        <v>1</v>
      </c>
    </row>
    <row r="2022" spans="1:4">
      <c r="A2022" s="4" t="s">
        <v>15030</v>
      </c>
      <c r="B2022" s="25" t="s">
        <v>15031</v>
      </c>
      <c r="C2022" s="4" t="s">
        <v>6</v>
      </c>
      <c r="D2022" s="6">
        <v>1</v>
      </c>
    </row>
    <row r="2023" spans="1:4">
      <c r="A2023" s="4" t="s">
        <v>15036</v>
      </c>
      <c r="B2023" s="25" t="s">
        <v>15037</v>
      </c>
      <c r="C2023" s="4" t="s">
        <v>6</v>
      </c>
      <c r="D2023" s="6">
        <v>1</v>
      </c>
    </row>
    <row r="2024" spans="1:4">
      <c r="A2024" s="4" t="s">
        <v>15052</v>
      </c>
      <c r="B2024" s="25" t="s">
        <v>15053</v>
      </c>
      <c r="C2024" s="4" t="s">
        <v>6</v>
      </c>
      <c r="D2024" s="6">
        <v>1</v>
      </c>
    </row>
    <row r="2025" spans="1:4">
      <c r="A2025" s="4" t="s">
        <v>15062</v>
      </c>
      <c r="B2025" s="25" t="s">
        <v>15063</v>
      </c>
      <c r="C2025" s="4" t="s">
        <v>6</v>
      </c>
      <c r="D2025" s="6">
        <v>1</v>
      </c>
    </row>
    <row r="2026" spans="1:4">
      <c r="A2026" s="4" t="s">
        <v>15066</v>
      </c>
      <c r="B2026" s="25" t="s">
        <v>15067</v>
      </c>
      <c r="C2026" s="4" t="s">
        <v>6</v>
      </c>
      <c r="D2026" s="6">
        <v>1</v>
      </c>
    </row>
    <row r="2027" spans="1:4">
      <c r="A2027" s="4" t="s">
        <v>15090</v>
      </c>
      <c r="B2027" s="25" t="s">
        <v>15091</v>
      </c>
      <c r="C2027" s="4" t="s">
        <v>6</v>
      </c>
      <c r="D2027" s="6">
        <v>1</v>
      </c>
    </row>
    <row r="2028" spans="1:4">
      <c r="A2028" s="4" t="s">
        <v>15118</v>
      </c>
      <c r="B2028" s="25" t="s">
        <v>15119</v>
      </c>
      <c r="C2028" s="4" t="s">
        <v>6</v>
      </c>
      <c r="D2028" s="6">
        <v>1</v>
      </c>
    </row>
    <row r="2029" spans="1:4">
      <c r="A2029" s="4" t="s">
        <v>15126</v>
      </c>
      <c r="B2029" s="25" t="s">
        <v>15127</v>
      </c>
      <c r="C2029" s="4" t="s">
        <v>6</v>
      </c>
      <c r="D2029" s="6">
        <v>1</v>
      </c>
    </row>
    <row r="2030" spans="1:4">
      <c r="A2030" s="4" t="s">
        <v>15144</v>
      </c>
      <c r="B2030" s="25" t="s">
        <v>15145</v>
      </c>
      <c r="C2030" s="4" t="s">
        <v>6</v>
      </c>
      <c r="D2030" s="6">
        <v>1</v>
      </c>
    </row>
    <row r="2031" spans="1:4">
      <c r="A2031" s="4" t="s">
        <v>15154</v>
      </c>
      <c r="B2031" s="25" t="s">
        <v>15155</v>
      </c>
      <c r="C2031" s="4" t="s">
        <v>6</v>
      </c>
      <c r="D2031" s="6">
        <v>1</v>
      </c>
    </row>
    <row r="2032" spans="1:4">
      <c r="A2032" s="4" t="s">
        <v>15170</v>
      </c>
      <c r="B2032" s="25" t="s">
        <v>15171</v>
      </c>
      <c r="C2032" s="4" t="s">
        <v>6</v>
      </c>
      <c r="D2032" s="6">
        <v>1</v>
      </c>
    </row>
    <row r="2033" spans="1:4">
      <c r="A2033" s="4" t="s">
        <v>15174</v>
      </c>
      <c r="B2033" s="25" t="s">
        <v>15175</v>
      </c>
      <c r="C2033" s="4" t="s">
        <v>6</v>
      </c>
      <c r="D2033" s="6">
        <v>1</v>
      </c>
    </row>
    <row r="2034" spans="1:4">
      <c r="A2034" s="4" t="s">
        <v>15192</v>
      </c>
      <c r="B2034" s="25" t="s">
        <v>15193</v>
      </c>
      <c r="C2034" s="4" t="s">
        <v>6</v>
      </c>
      <c r="D2034" s="6">
        <v>1</v>
      </c>
    </row>
    <row r="2035" spans="1:4">
      <c r="A2035" s="4" t="s">
        <v>15230</v>
      </c>
      <c r="B2035" s="25" t="s">
        <v>15231</v>
      </c>
      <c r="C2035" s="4" t="s">
        <v>6</v>
      </c>
      <c r="D2035" s="6">
        <v>1</v>
      </c>
    </row>
    <row r="2036" spans="1:4">
      <c r="A2036" s="4" t="s">
        <v>15238</v>
      </c>
      <c r="B2036" s="25" t="s">
        <v>15239</v>
      </c>
      <c r="C2036" s="4" t="s">
        <v>6</v>
      </c>
      <c r="D2036" s="6">
        <v>1</v>
      </c>
    </row>
    <row r="2037" spans="1:4">
      <c r="A2037" s="4" t="s">
        <v>15262</v>
      </c>
      <c r="B2037" s="25" t="s">
        <v>15263</v>
      </c>
      <c r="C2037" s="4" t="s">
        <v>6</v>
      </c>
      <c r="D2037" s="6">
        <v>1</v>
      </c>
    </row>
    <row r="2038" spans="1:4">
      <c r="A2038" s="4" t="s">
        <v>15278</v>
      </c>
      <c r="B2038" s="25" t="s">
        <v>15279</v>
      </c>
      <c r="C2038" s="4" t="s">
        <v>6</v>
      </c>
      <c r="D2038" s="6">
        <v>1</v>
      </c>
    </row>
    <row r="2039" spans="1:4">
      <c r="A2039" s="4" t="s">
        <v>15308</v>
      </c>
      <c r="B2039" s="25" t="s">
        <v>15309</v>
      </c>
      <c r="C2039" s="4" t="s">
        <v>6</v>
      </c>
      <c r="D2039" s="6">
        <v>1</v>
      </c>
    </row>
    <row r="2040" spans="1:4">
      <c r="A2040" s="4" t="s">
        <v>15322</v>
      </c>
      <c r="B2040" s="25" t="s">
        <v>15323</v>
      </c>
      <c r="C2040" s="4" t="s">
        <v>6</v>
      </c>
      <c r="D2040" s="6">
        <v>1</v>
      </c>
    </row>
    <row r="2041" spans="1:4">
      <c r="A2041" s="4" t="s">
        <v>15352</v>
      </c>
      <c r="B2041" s="25" t="s">
        <v>15353</v>
      </c>
      <c r="C2041" s="4" t="s">
        <v>6</v>
      </c>
      <c r="D2041" s="6">
        <v>1</v>
      </c>
    </row>
    <row r="2042" spans="1:4">
      <c r="A2042" s="4" t="s">
        <v>15360</v>
      </c>
      <c r="B2042" s="25" t="s">
        <v>15361</v>
      </c>
      <c r="C2042" s="4" t="s">
        <v>6</v>
      </c>
      <c r="D2042" s="6">
        <v>1</v>
      </c>
    </row>
    <row r="2043" spans="1:4">
      <c r="A2043" s="4" t="s">
        <v>15362</v>
      </c>
      <c r="B2043" s="25" t="s">
        <v>15363</v>
      </c>
      <c r="C2043" s="4" t="s">
        <v>6</v>
      </c>
      <c r="D2043" s="6">
        <v>1</v>
      </c>
    </row>
    <row r="2044" spans="1:4">
      <c r="A2044" s="4" t="s">
        <v>15364</v>
      </c>
      <c r="B2044" s="25" t="s">
        <v>15365</v>
      </c>
      <c r="C2044" s="4" t="s">
        <v>6</v>
      </c>
      <c r="D2044" s="6">
        <v>1</v>
      </c>
    </row>
    <row r="2045" spans="1:4">
      <c r="A2045" s="4" t="s">
        <v>15370</v>
      </c>
      <c r="B2045" s="25" t="s">
        <v>15371</v>
      </c>
      <c r="C2045" s="4" t="s">
        <v>6</v>
      </c>
      <c r="D2045" s="6">
        <v>1</v>
      </c>
    </row>
    <row r="2046" spans="1:4">
      <c r="A2046" s="4" t="s">
        <v>15374</v>
      </c>
      <c r="B2046" s="25" t="s">
        <v>15375</v>
      </c>
      <c r="C2046" s="4" t="s">
        <v>6</v>
      </c>
      <c r="D2046" s="6">
        <v>1</v>
      </c>
    </row>
    <row r="2047" spans="1:4">
      <c r="A2047" s="4" t="s">
        <v>15390</v>
      </c>
      <c r="B2047" s="25" t="s">
        <v>15391</v>
      </c>
      <c r="C2047" s="4" t="s">
        <v>6</v>
      </c>
      <c r="D2047" s="6">
        <v>1</v>
      </c>
    </row>
    <row r="2048" spans="1:4">
      <c r="A2048" s="4" t="s">
        <v>15398</v>
      </c>
      <c r="B2048" s="25" t="s">
        <v>15399</v>
      </c>
      <c r="C2048" s="4" t="s">
        <v>6</v>
      </c>
      <c r="D2048" s="6">
        <v>1</v>
      </c>
    </row>
    <row r="2049" spans="1:4">
      <c r="A2049" s="4" t="s">
        <v>15414</v>
      </c>
      <c r="B2049" s="25" t="s">
        <v>15415</v>
      </c>
      <c r="C2049" s="4" t="s">
        <v>6</v>
      </c>
      <c r="D2049" s="6">
        <v>1</v>
      </c>
    </row>
    <row r="2050" spans="1:4">
      <c r="A2050" s="4" t="s">
        <v>15424</v>
      </c>
      <c r="B2050" s="25" t="s">
        <v>15425</v>
      </c>
      <c r="C2050" s="4" t="s">
        <v>6</v>
      </c>
      <c r="D2050" s="6">
        <v>1</v>
      </c>
    </row>
    <row r="2051" spans="1:4">
      <c r="A2051" s="4" t="s">
        <v>15450</v>
      </c>
      <c r="B2051" s="25" t="s">
        <v>15451</v>
      </c>
      <c r="C2051" s="4" t="s">
        <v>6</v>
      </c>
      <c r="D2051" s="6">
        <v>1</v>
      </c>
    </row>
    <row r="2052" spans="1:4">
      <c r="A2052" s="4" t="s">
        <v>15452</v>
      </c>
      <c r="B2052" s="25" t="s">
        <v>15453</v>
      </c>
      <c r="C2052" s="4" t="s">
        <v>6</v>
      </c>
      <c r="D2052" s="6">
        <v>1</v>
      </c>
    </row>
    <row r="2053" spans="1:4">
      <c r="A2053" s="4" t="s">
        <v>15486</v>
      </c>
      <c r="B2053" s="25" t="s">
        <v>15487</v>
      </c>
      <c r="C2053" s="4" t="s">
        <v>6</v>
      </c>
      <c r="D2053" s="6">
        <v>1</v>
      </c>
    </row>
    <row r="2054" spans="1:4">
      <c r="A2054" s="4" t="s">
        <v>15524</v>
      </c>
      <c r="B2054" s="25" t="s">
        <v>15525</v>
      </c>
      <c r="C2054" s="4" t="s">
        <v>6</v>
      </c>
      <c r="D2054" s="6">
        <v>1</v>
      </c>
    </row>
    <row r="2055" spans="1:4">
      <c r="A2055" s="4" t="s">
        <v>15544</v>
      </c>
      <c r="B2055" s="25" t="s">
        <v>15545</v>
      </c>
      <c r="C2055" s="4" t="s">
        <v>6</v>
      </c>
      <c r="D2055" s="6">
        <v>1</v>
      </c>
    </row>
    <row r="2056" spans="1:4">
      <c r="A2056" s="4" t="s">
        <v>15552</v>
      </c>
      <c r="B2056" s="25" t="s">
        <v>15553</v>
      </c>
      <c r="C2056" s="4" t="s">
        <v>6</v>
      </c>
      <c r="D2056" s="6">
        <v>1</v>
      </c>
    </row>
    <row r="2057" spans="1:4">
      <c r="A2057" s="4" t="s">
        <v>15554</v>
      </c>
      <c r="B2057" s="25" t="s">
        <v>15555</v>
      </c>
      <c r="C2057" s="4" t="s">
        <v>6</v>
      </c>
      <c r="D2057" s="6">
        <v>1</v>
      </c>
    </row>
    <row r="2058" spans="1:4">
      <c r="A2058" s="4" t="s">
        <v>15558</v>
      </c>
      <c r="B2058" s="25" t="s">
        <v>15559</v>
      </c>
      <c r="C2058" s="4" t="s">
        <v>6</v>
      </c>
      <c r="D2058" s="6">
        <v>1</v>
      </c>
    </row>
    <row r="2059" spans="1:4">
      <c r="A2059" s="4" t="s">
        <v>15562</v>
      </c>
      <c r="B2059" s="25" t="s">
        <v>15563</v>
      </c>
      <c r="C2059" s="4" t="s">
        <v>6</v>
      </c>
      <c r="D2059" s="6">
        <v>1</v>
      </c>
    </row>
    <row r="2060" spans="1:4">
      <c r="A2060" s="4" t="s">
        <v>15564</v>
      </c>
      <c r="B2060" s="25" t="s">
        <v>15565</v>
      </c>
      <c r="C2060" s="4" t="s">
        <v>6</v>
      </c>
      <c r="D2060" s="6">
        <v>1</v>
      </c>
    </row>
    <row r="2061" spans="1:4">
      <c r="A2061" s="4" t="s">
        <v>15566</v>
      </c>
      <c r="B2061" s="25" t="s">
        <v>15567</v>
      </c>
      <c r="C2061" s="4" t="s">
        <v>6</v>
      </c>
      <c r="D2061" s="6">
        <v>1</v>
      </c>
    </row>
    <row r="2062" spans="1:4">
      <c r="A2062" s="4" t="s">
        <v>15590</v>
      </c>
      <c r="B2062" s="25" t="s">
        <v>15591</v>
      </c>
      <c r="C2062" s="4" t="s">
        <v>6</v>
      </c>
      <c r="D2062" s="6">
        <v>1</v>
      </c>
    </row>
    <row r="2063" spans="1:4">
      <c r="A2063" s="4" t="s">
        <v>15592</v>
      </c>
      <c r="B2063" s="25" t="s">
        <v>15593</v>
      </c>
      <c r="C2063" s="4" t="s">
        <v>6</v>
      </c>
      <c r="D2063" s="6">
        <v>1</v>
      </c>
    </row>
    <row r="2064" spans="1:4">
      <c r="A2064" s="4" t="s">
        <v>15594</v>
      </c>
      <c r="B2064" s="25" t="s">
        <v>15595</v>
      </c>
      <c r="C2064" s="4" t="s">
        <v>6</v>
      </c>
      <c r="D2064" s="6">
        <v>1</v>
      </c>
    </row>
    <row r="2065" spans="1:4">
      <c r="A2065" s="4" t="s">
        <v>15600</v>
      </c>
      <c r="B2065" s="25" t="s">
        <v>15601</v>
      </c>
      <c r="C2065" s="4" t="s">
        <v>6</v>
      </c>
      <c r="D2065" s="6">
        <v>1</v>
      </c>
    </row>
    <row r="2066" spans="1:4">
      <c r="A2066" s="4" t="s">
        <v>15612</v>
      </c>
      <c r="B2066" s="25" t="s">
        <v>15613</v>
      </c>
      <c r="C2066" s="4" t="s">
        <v>6</v>
      </c>
      <c r="D2066" s="6">
        <v>1</v>
      </c>
    </row>
    <row r="2067" spans="1:4">
      <c r="A2067" s="4" t="s">
        <v>15614</v>
      </c>
      <c r="B2067" s="25" t="s">
        <v>15615</v>
      </c>
      <c r="C2067" s="4" t="s">
        <v>6</v>
      </c>
      <c r="D2067" s="6">
        <v>1</v>
      </c>
    </row>
    <row r="2068" spans="1:4">
      <c r="A2068" s="4" t="s">
        <v>15638</v>
      </c>
      <c r="B2068" s="25" t="s">
        <v>15639</v>
      </c>
      <c r="C2068" s="4" t="s">
        <v>6</v>
      </c>
      <c r="D2068" s="6">
        <v>1</v>
      </c>
    </row>
    <row r="2069" spans="1:4">
      <c r="A2069" s="4" t="s">
        <v>15710</v>
      </c>
      <c r="B2069" s="25" t="s">
        <v>15711</v>
      </c>
      <c r="C2069" s="4" t="s">
        <v>6</v>
      </c>
      <c r="D2069" s="6">
        <v>1</v>
      </c>
    </row>
    <row r="2070" spans="1:4">
      <c r="A2070" s="4" t="s">
        <v>15758</v>
      </c>
      <c r="B2070" s="25" t="s">
        <v>15759</v>
      </c>
      <c r="C2070" s="4" t="s">
        <v>6</v>
      </c>
      <c r="D2070" s="6">
        <v>1</v>
      </c>
    </row>
    <row r="2071" spans="1:4">
      <c r="A2071" s="4" t="s">
        <v>15766</v>
      </c>
      <c r="B2071" s="25" t="s">
        <v>15767</v>
      </c>
      <c r="C2071" s="4" t="s">
        <v>6</v>
      </c>
      <c r="D2071" s="6">
        <v>1</v>
      </c>
    </row>
    <row r="2072" spans="1:4">
      <c r="A2072" s="4" t="s">
        <v>15774</v>
      </c>
      <c r="B2072" s="25" t="s">
        <v>15775</v>
      </c>
      <c r="C2072" s="4" t="s">
        <v>6</v>
      </c>
      <c r="D2072" s="6">
        <v>1</v>
      </c>
    </row>
    <row r="2073" spans="1:4">
      <c r="A2073" s="4" t="s">
        <v>15778</v>
      </c>
      <c r="B2073" s="25" t="s">
        <v>15779</v>
      </c>
      <c r="C2073" s="4" t="s">
        <v>6</v>
      </c>
      <c r="D2073" s="6">
        <v>1</v>
      </c>
    </row>
    <row r="2074" spans="1:4">
      <c r="A2074" s="4" t="s">
        <v>15786</v>
      </c>
      <c r="B2074" s="25" t="s">
        <v>15787</v>
      </c>
      <c r="C2074" s="4" t="s">
        <v>6</v>
      </c>
      <c r="D2074" s="6">
        <v>1</v>
      </c>
    </row>
    <row r="2075" spans="1:4">
      <c r="A2075" s="4" t="s">
        <v>15804</v>
      </c>
      <c r="B2075" s="25" t="s">
        <v>15805</v>
      </c>
      <c r="C2075" s="4" t="s">
        <v>6</v>
      </c>
      <c r="D2075" s="6">
        <v>1</v>
      </c>
    </row>
    <row r="2076" spans="1:4">
      <c r="A2076" s="4" t="s">
        <v>15806</v>
      </c>
      <c r="B2076" s="25" t="s">
        <v>15807</v>
      </c>
      <c r="C2076" s="4" t="s">
        <v>6</v>
      </c>
      <c r="D2076" s="6">
        <v>1</v>
      </c>
    </row>
    <row r="2077" spans="1:4">
      <c r="A2077" s="4" t="s">
        <v>15808</v>
      </c>
      <c r="B2077" s="25" t="s">
        <v>15809</v>
      </c>
      <c r="C2077" s="4" t="s">
        <v>6</v>
      </c>
      <c r="D2077" s="6">
        <v>1</v>
      </c>
    </row>
    <row r="2078" spans="1:4">
      <c r="A2078" s="4" t="s">
        <v>15812</v>
      </c>
      <c r="B2078" s="25" t="s">
        <v>15813</v>
      </c>
      <c r="C2078" s="4" t="s">
        <v>6</v>
      </c>
      <c r="D2078" s="6">
        <v>1</v>
      </c>
    </row>
    <row r="2079" spans="1:4">
      <c r="A2079" s="4" t="s">
        <v>15818</v>
      </c>
      <c r="B2079" s="25" t="s">
        <v>15819</v>
      </c>
      <c r="C2079" s="4" t="s">
        <v>6</v>
      </c>
      <c r="D2079" s="6">
        <v>1</v>
      </c>
    </row>
    <row r="2080" spans="1:4">
      <c r="A2080" s="4" t="s">
        <v>15824</v>
      </c>
      <c r="B2080" s="25" t="s">
        <v>15825</v>
      </c>
      <c r="C2080" s="4" t="s">
        <v>6</v>
      </c>
      <c r="D2080" s="6">
        <v>1</v>
      </c>
    </row>
    <row r="2081" spans="1:4">
      <c r="A2081" s="4" t="s">
        <v>15828</v>
      </c>
      <c r="B2081" s="25" t="s">
        <v>15829</v>
      </c>
      <c r="C2081" s="4" t="s">
        <v>6</v>
      </c>
      <c r="D2081" s="6">
        <v>1</v>
      </c>
    </row>
    <row r="2082" spans="1:4">
      <c r="A2082" s="4" t="s">
        <v>15840</v>
      </c>
      <c r="B2082" s="25" t="s">
        <v>15841</v>
      </c>
      <c r="C2082" s="4" t="s">
        <v>6</v>
      </c>
      <c r="D2082" s="6">
        <v>1</v>
      </c>
    </row>
    <row r="2083" spans="1:4">
      <c r="A2083" s="4" t="s">
        <v>15842</v>
      </c>
      <c r="B2083" s="25" t="s">
        <v>15843</v>
      </c>
      <c r="C2083" s="4" t="s">
        <v>6</v>
      </c>
      <c r="D2083" s="6">
        <v>1</v>
      </c>
    </row>
    <row r="2084" spans="1:4">
      <c r="A2084" s="4" t="s">
        <v>15852</v>
      </c>
      <c r="B2084" s="25" t="s">
        <v>15853</v>
      </c>
      <c r="C2084" s="4" t="s">
        <v>6</v>
      </c>
      <c r="D2084" s="6">
        <v>1</v>
      </c>
    </row>
    <row r="2085" spans="1:4">
      <c r="A2085" s="4" t="s">
        <v>15866</v>
      </c>
      <c r="B2085" s="25" t="s">
        <v>15867</v>
      </c>
      <c r="C2085" s="4" t="s">
        <v>6</v>
      </c>
      <c r="D2085" s="6">
        <v>1</v>
      </c>
    </row>
    <row r="2086" spans="1:4">
      <c r="A2086" s="4" t="s">
        <v>15882</v>
      </c>
      <c r="B2086" s="25" t="s">
        <v>15883</v>
      </c>
      <c r="C2086" s="4" t="s">
        <v>6</v>
      </c>
      <c r="D2086" s="6">
        <v>1</v>
      </c>
    </row>
    <row r="2087" spans="1:4">
      <c r="A2087" s="4" t="s">
        <v>15906</v>
      </c>
      <c r="B2087" s="25" t="s">
        <v>15907</v>
      </c>
      <c r="C2087" s="4" t="s">
        <v>6</v>
      </c>
      <c r="D2087" s="6">
        <v>1</v>
      </c>
    </row>
    <row r="2088" spans="1:4">
      <c r="A2088" s="4" t="s">
        <v>15916</v>
      </c>
      <c r="B2088" s="25" t="s">
        <v>15917</v>
      </c>
      <c r="C2088" s="4" t="s">
        <v>6</v>
      </c>
      <c r="D2088" s="6">
        <v>1</v>
      </c>
    </row>
    <row r="2089" spans="1:4">
      <c r="A2089" s="4" t="s">
        <v>15924</v>
      </c>
      <c r="B2089" s="25" t="s">
        <v>15925</v>
      </c>
      <c r="C2089" s="4" t="s">
        <v>6</v>
      </c>
      <c r="D2089" s="6">
        <v>1</v>
      </c>
    </row>
    <row r="2090" spans="1:4">
      <c r="A2090" s="4" t="s">
        <v>15940</v>
      </c>
      <c r="B2090" s="25" t="s">
        <v>15941</v>
      </c>
      <c r="C2090" s="4" t="s">
        <v>6</v>
      </c>
      <c r="D2090" s="6">
        <v>1</v>
      </c>
    </row>
    <row r="2091" spans="1:4">
      <c r="A2091" s="4" t="s">
        <v>15960</v>
      </c>
      <c r="B2091" s="25" t="s">
        <v>15961</v>
      </c>
      <c r="C2091" s="4" t="s">
        <v>6</v>
      </c>
      <c r="D2091" s="6">
        <v>1</v>
      </c>
    </row>
    <row r="2092" spans="1:4">
      <c r="A2092" s="4" t="s">
        <v>15972</v>
      </c>
      <c r="B2092" s="25" t="s">
        <v>15973</v>
      </c>
      <c r="C2092" s="4" t="s">
        <v>6</v>
      </c>
      <c r="D2092" s="6">
        <v>1</v>
      </c>
    </row>
    <row r="2093" spans="1:4">
      <c r="A2093" s="4" t="s">
        <v>15978</v>
      </c>
      <c r="B2093" s="25" t="s">
        <v>15979</v>
      </c>
      <c r="C2093" s="4" t="s">
        <v>6</v>
      </c>
      <c r="D2093" s="6">
        <v>1</v>
      </c>
    </row>
    <row r="2094" spans="1:4">
      <c r="A2094" s="4" t="s">
        <v>16020</v>
      </c>
      <c r="B2094" s="25" t="s">
        <v>16021</v>
      </c>
      <c r="C2094" s="4" t="s">
        <v>6</v>
      </c>
      <c r="D2094" s="6">
        <v>1</v>
      </c>
    </row>
    <row r="2095" spans="1:4">
      <c r="A2095" s="4" t="s">
        <v>16058</v>
      </c>
      <c r="B2095" s="25" t="s">
        <v>16059</v>
      </c>
      <c r="C2095" s="4" t="s">
        <v>6</v>
      </c>
      <c r="D2095" s="6">
        <v>1</v>
      </c>
    </row>
    <row r="2096" spans="1:4">
      <c r="A2096" s="4" t="s">
        <v>16104</v>
      </c>
      <c r="B2096" s="25" t="s">
        <v>16105</v>
      </c>
      <c r="C2096" s="4" t="s">
        <v>6</v>
      </c>
      <c r="D2096" s="6">
        <v>1</v>
      </c>
    </row>
    <row r="2097" spans="1:4">
      <c r="A2097" s="4" t="s">
        <v>16106</v>
      </c>
      <c r="B2097" s="25" t="s">
        <v>16107</v>
      </c>
      <c r="C2097" s="4" t="s">
        <v>6</v>
      </c>
      <c r="D2097" s="6">
        <v>1</v>
      </c>
    </row>
    <row r="2098" spans="1:4">
      <c r="A2098" s="4" t="s">
        <v>16126</v>
      </c>
      <c r="B2098" s="25" t="s">
        <v>16127</v>
      </c>
      <c r="C2098" s="4" t="s">
        <v>6</v>
      </c>
      <c r="D2098" s="6">
        <v>1</v>
      </c>
    </row>
    <row r="2099" spans="1:4">
      <c r="A2099" s="4" t="s">
        <v>16128</v>
      </c>
      <c r="B2099" s="25" t="s">
        <v>16129</v>
      </c>
      <c r="C2099" s="4" t="s">
        <v>6</v>
      </c>
      <c r="D2099" s="6">
        <v>1</v>
      </c>
    </row>
    <row r="2100" spans="1:4">
      <c r="A2100" s="4" t="s">
        <v>16136</v>
      </c>
      <c r="B2100" s="25" t="s">
        <v>16137</v>
      </c>
      <c r="C2100" s="4" t="s">
        <v>6</v>
      </c>
      <c r="D2100" s="6">
        <v>1</v>
      </c>
    </row>
    <row r="2101" spans="1:4">
      <c r="A2101" s="4" t="s">
        <v>16152</v>
      </c>
      <c r="B2101" s="25" t="s">
        <v>16153</v>
      </c>
      <c r="C2101" s="4" t="s">
        <v>6</v>
      </c>
      <c r="D2101" s="6">
        <v>1</v>
      </c>
    </row>
    <row r="2102" spans="1:4">
      <c r="A2102" s="4" t="s">
        <v>16170</v>
      </c>
      <c r="B2102" s="25" t="s">
        <v>16171</v>
      </c>
      <c r="C2102" s="4" t="s">
        <v>6</v>
      </c>
      <c r="D2102" s="6">
        <v>1</v>
      </c>
    </row>
    <row r="2103" spans="1:4">
      <c r="A2103" s="4" t="s">
        <v>16176</v>
      </c>
      <c r="B2103" s="25" t="s">
        <v>16177</v>
      </c>
      <c r="C2103" s="4" t="s">
        <v>6</v>
      </c>
      <c r="D2103" s="6">
        <v>1</v>
      </c>
    </row>
    <row r="2104" spans="1:4">
      <c r="A2104" s="4" t="s">
        <v>16206</v>
      </c>
      <c r="B2104" s="25" t="s">
        <v>16207</v>
      </c>
      <c r="C2104" s="4" t="s">
        <v>6</v>
      </c>
      <c r="D2104" s="6">
        <v>1</v>
      </c>
    </row>
    <row r="2105" spans="1:4">
      <c r="A2105" s="4" t="s">
        <v>16234</v>
      </c>
      <c r="B2105" s="25" t="s">
        <v>16235</v>
      </c>
      <c r="C2105" s="4" t="s">
        <v>6</v>
      </c>
      <c r="D2105" s="6">
        <v>1</v>
      </c>
    </row>
    <row r="2106" spans="1:4">
      <c r="A2106" s="4" t="s">
        <v>16282</v>
      </c>
      <c r="B2106" s="25" t="s">
        <v>16283</v>
      </c>
      <c r="C2106" s="4" t="s">
        <v>6</v>
      </c>
      <c r="D2106" s="6">
        <v>1</v>
      </c>
    </row>
    <row r="2107" spans="1:4">
      <c r="A2107" s="4" t="s">
        <v>16292</v>
      </c>
      <c r="B2107" s="25" t="s">
        <v>16293</v>
      </c>
      <c r="C2107" s="4" t="s">
        <v>6</v>
      </c>
      <c r="D2107" s="6">
        <v>1</v>
      </c>
    </row>
    <row r="2108" spans="1:4">
      <c r="A2108" s="4" t="s">
        <v>16298</v>
      </c>
      <c r="B2108" s="25" t="s">
        <v>16299</v>
      </c>
      <c r="C2108" s="4" t="s">
        <v>6</v>
      </c>
      <c r="D2108" s="6">
        <v>1</v>
      </c>
    </row>
    <row r="2109" spans="1:4">
      <c r="A2109" s="4" t="s">
        <v>16304</v>
      </c>
      <c r="B2109" s="25" t="s">
        <v>16305</v>
      </c>
      <c r="C2109" s="4" t="s">
        <v>6</v>
      </c>
      <c r="D2109" s="6">
        <v>1</v>
      </c>
    </row>
    <row r="2110" spans="1:4">
      <c r="A2110" s="4" t="s">
        <v>16314</v>
      </c>
      <c r="B2110" s="25" t="s">
        <v>16315</v>
      </c>
      <c r="C2110" s="4" t="s">
        <v>6</v>
      </c>
      <c r="D2110" s="6">
        <v>1</v>
      </c>
    </row>
    <row r="2111" spans="1:4">
      <c r="A2111" s="4" t="s">
        <v>16334</v>
      </c>
      <c r="B2111" s="25" t="s">
        <v>16335</v>
      </c>
      <c r="C2111" s="4" t="s">
        <v>6</v>
      </c>
      <c r="D2111" s="6">
        <v>1</v>
      </c>
    </row>
    <row r="2112" spans="1:4">
      <c r="A2112" s="4" t="s">
        <v>16344</v>
      </c>
      <c r="B2112" s="25" t="s">
        <v>16345</v>
      </c>
      <c r="C2112" s="4" t="s">
        <v>6</v>
      </c>
      <c r="D2112" s="6">
        <v>1</v>
      </c>
    </row>
    <row r="2113" spans="1:4">
      <c r="A2113" s="4" t="s">
        <v>16350</v>
      </c>
      <c r="B2113" s="25" t="s">
        <v>16351</v>
      </c>
      <c r="C2113" s="4" t="s">
        <v>6</v>
      </c>
      <c r="D2113" s="6">
        <v>1</v>
      </c>
    </row>
    <row r="2114" spans="1:4">
      <c r="A2114" s="4" t="s">
        <v>16368</v>
      </c>
      <c r="B2114" s="25" t="s">
        <v>16369</v>
      </c>
      <c r="C2114" s="4" t="s">
        <v>6</v>
      </c>
      <c r="D2114" s="6">
        <v>1</v>
      </c>
    </row>
    <row r="2115" spans="1:4">
      <c r="A2115" s="4" t="s">
        <v>16380</v>
      </c>
      <c r="B2115" s="25" t="s">
        <v>16381</v>
      </c>
      <c r="C2115" s="4" t="s">
        <v>6</v>
      </c>
      <c r="D2115" s="6">
        <v>1</v>
      </c>
    </row>
    <row r="2116" spans="1:4">
      <c r="A2116" s="4" t="s">
        <v>16402</v>
      </c>
      <c r="B2116" s="25" t="s">
        <v>16403</v>
      </c>
      <c r="C2116" s="4" t="s">
        <v>6</v>
      </c>
      <c r="D2116" s="6">
        <v>1</v>
      </c>
    </row>
    <row r="2117" spans="1:4">
      <c r="A2117" s="4" t="s">
        <v>16404</v>
      </c>
      <c r="B2117" s="25" t="s">
        <v>16405</v>
      </c>
      <c r="C2117" s="4" t="s">
        <v>6</v>
      </c>
      <c r="D2117" s="6">
        <v>1</v>
      </c>
    </row>
    <row r="2118" spans="1:4">
      <c r="A2118" s="4" t="s">
        <v>16406</v>
      </c>
      <c r="B2118" s="25" t="s">
        <v>16407</v>
      </c>
      <c r="C2118" s="4" t="s">
        <v>6</v>
      </c>
      <c r="D2118" s="6">
        <v>1</v>
      </c>
    </row>
    <row r="2119" spans="1:4">
      <c r="A2119" s="4" t="s">
        <v>16430</v>
      </c>
      <c r="B2119" s="25" t="s">
        <v>16431</v>
      </c>
      <c r="C2119" s="4" t="s">
        <v>6</v>
      </c>
      <c r="D2119" s="6">
        <v>1</v>
      </c>
    </row>
    <row r="2120" spans="1:4">
      <c r="A2120" s="4" t="s">
        <v>16438</v>
      </c>
      <c r="B2120" s="25" t="s">
        <v>16439</v>
      </c>
      <c r="C2120" s="4" t="s">
        <v>6</v>
      </c>
      <c r="D2120" s="6">
        <v>1</v>
      </c>
    </row>
    <row r="2121" spans="1:4">
      <c r="A2121" s="4" t="s">
        <v>16442</v>
      </c>
      <c r="B2121" s="25" t="s">
        <v>16443</v>
      </c>
      <c r="C2121" s="4" t="s">
        <v>6</v>
      </c>
      <c r="D2121" s="6">
        <v>1</v>
      </c>
    </row>
    <row r="2122" spans="1:4">
      <c r="A2122" s="4" t="s">
        <v>16468</v>
      </c>
      <c r="B2122" s="25" t="s">
        <v>16469</v>
      </c>
      <c r="C2122" s="4" t="s">
        <v>6</v>
      </c>
      <c r="D2122" s="6">
        <v>1</v>
      </c>
    </row>
    <row r="2123" spans="1:4">
      <c r="A2123" s="4" t="s">
        <v>16476</v>
      </c>
      <c r="B2123" s="25" t="s">
        <v>16477</v>
      </c>
      <c r="C2123" s="4" t="s">
        <v>6</v>
      </c>
      <c r="D2123" s="6">
        <v>1</v>
      </c>
    </row>
    <row r="2124" spans="1:4">
      <c r="A2124" s="4" t="s">
        <v>16480</v>
      </c>
      <c r="B2124" s="25" t="s">
        <v>16481</v>
      </c>
      <c r="C2124" s="4" t="s">
        <v>6</v>
      </c>
      <c r="D2124" s="6">
        <v>1</v>
      </c>
    </row>
    <row r="2125" spans="1:4">
      <c r="A2125" s="4" t="s">
        <v>16486</v>
      </c>
      <c r="B2125" s="25" t="s">
        <v>16487</v>
      </c>
      <c r="C2125" s="4" t="s">
        <v>6</v>
      </c>
      <c r="D2125" s="6">
        <v>1</v>
      </c>
    </row>
    <row r="2126" spans="1:4">
      <c r="A2126" s="4" t="s">
        <v>16494</v>
      </c>
      <c r="B2126" s="25" t="s">
        <v>16495</v>
      </c>
      <c r="C2126" s="4" t="s">
        <v>6</v>
      </c>
      <c r="D2126" s="6">
        <v>1</v>
      </c>
    </row>
    <row r="2127" spans="1:4">
      <c r="A2127" s="4" t="s">
        <v>16504</v>
      </c>
      <c r="B2127" s="25" t="s">
        <v>16505</v>
      </c>
      <c r="C2127" s="4" t="s">
        <v>6</v>
      </c>
      <c r="D2127" s="6">
        <v>1</v>
      </c>
    </row>
    <row r="2128" spans="1:4">
      <c r="A2128" s="4" t="s">
        <v>16508</v>
      </c>
      <c r="B2128" s="25" t="s">
        <v>16509</v>
      </c>
      <c r="C2128" s="4" t="s">
        <v>6</v>
      </c>
      <c r="D2128" s="6">
        <v>1</v>
      </c>
    </row>
    <row r="2129" spans="1:4">
      <c r="A2129" s="4" t="s">
        <v>16522</v>
      </c>
      <c r="B2129" s="25" t="s">
        <v>16523</v>
      </c>
      <c r="C2129" s="4" t="s">
        <v>6</v>
      </c>
      <c r="D2129" s="6">
        <v>1</v>
      </c>
    </row>
    <row r="2130" spans="1:4">
      <c r="A2130" s="4" t="s">
        <v>16540</v>
      </c>
      <c r="B2130" s="25" t="s">
        <v>16541</v>
      </c>
      <c r="C2130" s="4" t="s">
        <v>6</v>
      </c>
      <c r="D2130" s="6">
        <v>1</v>
      </c>
    </row>
    <row r="2131" spans="1:4">
      <c r="A2131" s="4" t="s">
        <v>16574</v>
      </c>
      <c r="B2131" s="25" t="s">
        <v>16575</v>
      </c>
      <c r="C2131" s="4" t="s">
        <v>6</v>
      </c>
      <c r="D2131" s="6">
        <v>1</v>
      </c>
    </row>
    <row r="2132" spans="1:4">
      <c r="A2132" s="4" t="s">
        <v>16578</v>
      </c>
      <c r="B2132" s="25" t="s">
        <v>16579</v>
      </c>
      <c r="C2132" s="4" t="s">
        <v>6</v>
      </c>
      <c r="D2132" s="6">
        <v>1</v>
      </c>
    </row>
    <row r="2133" spans="1:4">
      <c r="A2133" s="4" t="s">
        <v>16590</v>
      </c>
      <c r="B2133" s="25" t="s">
        <v>16591</v>
      </c>
      <c r="C2133" s="4" t="s">
        <v>6</v>
      </c>
      <c r="D2133" s="6">
        <v>1</v>
      </c>
    </row>
    <row r="2134" spans="1:4">
      <c r="A2134" s="4" t="s">
        <v>16615</v>
      </c>
      <c r="B2134" s="25" t="s">
        <v>16616</v>
      </c>
      <c r="C2134" s="4" t="s">
        <v>6</v>
      </c>
      <c r="D2134" s="6">
        <v>1</v>
      </c>
    </row>
    <row r="2135" spans="1:4">
      <c r="A2135" s="4" t="s">
        <v>16627</v>
      </c>
      <c r="B2135" s="25" t="s">
        <v>16628</v>
      </c>
      <c r="C2135" s="4" t="s">
        <v>6</v>
      </c>
      <c r="D2135" s="6">
        <v>1</v>
      </c>
    </row>
    <row r="2136" spans="1:4">
      <c r="A2136" s="4" t="s">
        <v>16633</v>
      </c>
      <c r="B2136" s="25" t="s">
        <v>16634</v>
      </c>
      <c r="C2136" s="4" t="s">
        <v>6</v>
      </c>
      <c r="D2136" s="6">
        <v>1</v>
      </c>
    </row>
    <row r="2137" spans="1:4">
      <c r="A2137" s="4" t="s">
        <v>16677</v>
      </c>
      <c r="B2137" s="25" t="s">
        <v>16678</v>
      </c>
      <c r="C2137" s="4" t="s">
        <v>6</v>
      </c>
      <c r="D2137" s="6">
        <v>1</v>
      </c>
    </row>
    <row r="2138" spans="1:4">
      <c r="A2138" s="4" t="s">
        <v>16741</v>
      </c>
      <c r="B2138" s="25" t="s">
        <v>16742</v>
      </c>
      <c r="C2138" s="4" t="s">
        <v>6</v>
      </c>
      <c r="D2138" s="6">
        <v>1</v>
      </c>
    </row>
    <row r="2139" spans="1:4">
      <c r="A2139" s="4" t="s">
        <v>16755</v>
      </c>
      <c r="B2139" s="25" t="s">
        <v>16756</v>
      </c>
      <c r="C2139" s="4" t="s">
        <v>6</v>
      </c>
      <c r="D2139" s="6">
        <v>1</v>
      </c>
    </row>
    <row r="2140" spans="1:4">
      <c r="A2140" s="4" t="s">
        <v>16757</v>
      </c>
      <c r="B2140" s="25" t="s">
        <v>16758</v>
      </c>
      <c r="C2140" s="4" t="s">
        <v>6</v>
      </c>
      <c r="D2140" s="6">
        <v>1</v>
      </c>
    </row>
    <row r="2141" spans="1:4">
      <c r="A2141" s="4" t="s">
        <v>16773</v>
      </c>
      <c r="B2141" s="25" t="s">
        <v>16774</v>
      </c>
      <c r="C2141" s="4" t="s">
        <v>6</v>
      </c>
      <c r="D2141" s="6">
        <v>1</v>
      </c>
    </row>
    <row r="2142" spans="1:4">
      <c r="A2142" s="4" t="s">
        <v>16775</v>
      </c>
      <c r="B2142" s="25" t="s">
        <v>16776</v>
      </c>
      <c r="C2142" s="4" t="s">
        <v>6</v>
      </c>
      <c r="D2142" s="6">
        <v>1</v>
      </c>
    </row>
    <row r="2143" spans="1:4">
      <c r="A2143" s="4" t="s">
        <v>16797</v>
      </c>
      <c r="B2143" s="25" t="s">
        <v>16798</v>
      </c>
      <c r="C2143" s="4" t="s">
        <v>6</v>
      </c>
      <c r="D2143" s="6">
        <v>1</v>
      </c>
    </row>
    <row r="2144" spans="1:4">
      <c r="A2144" s="4" t="s">
        <v>16803</v>
      </c>
      <c r="B2144" s="25" t="s">
        <v>16804</v>
      </c>
      <c r="C2144" s="4" t="s">
        <v>6</v>
      </c>
      <c r="D2144" s="6">
        <v>1</v>
      </c>
    </row>
    <row r="2145" spans="1:4">
      <c r="A2145" s="4" t="s">
        <v>16819</v>
      </c>
      <c r="B2145" s="25" t="s">
        <v>16820</v>
      </c>
      <c r="C2145" s="4" t="s">
        <v>6</v>
      </c>
      <c r="D2145" s="6">
        <v>1</v>
      </c>
    </row>
    <row r="2146" spans="1:4">
      <c r="A2146" s="4" t="s">
        <v>16839</v>
      </c>
      <c r="B2146" s="25" t="s">
        <v>16840</v>
      </c>
      <c r="C2146" s="4" t="s">
        <v>6</v>
      </c>
      <c r="D2146" s="6">
        <v>1</v>
      </c>
    </row>
    <row r="2147" spans="1:4">
      <c r="A2147" s="4" t="s">
        <v>16857</v>
      </c>
      <c r="B2147" s="25" t="s">
        <v>16858</v>
      </c>
      <c r="C2147" s="4" t="s">
        <v>6</v>
      </c>
      <c r="D2147" s="6">
        <v>1</v>
      </c>
    </row>
    <row r="2148" spans="1:4">
      <c r="A2148" s="4" t="s">
        <v>16883</v>
      </c>
      <c r="B2148" s="25" t="s">
        <v>16884</v>
      </c>
      <c r="C2148" s="4" t="s">
        <v>6</v>
      </c>
      <c r="D2148" s="6">
        <v>1</v>
      </c>
    </row>
    <row r="2149" spans="1:4">
      <c r="A2149" s="4" t="s">
        <v>16895</v>
      </c>
      <c r="B2149" s="25" t="s">
        <v>16896</v>
      </c>
      <c r="C2149" s="4" t="s">
        <v>6</v>
      </c>
      <c r="D2149" s="6">
        <v>1</v>
      </c>
    </row>
    <row r="2150" spans="1:4">
      <c r="A2150" s="4" t="s">
        <v>16903</v>
      </c>
      <c r="B2150" s="25" t="s">
        <v>16904</v>
      </c>
      <c r="C2150" s="4" t="s">
        <v>6</v>
      </c>
      <c r="D2150" s="6">
        <v>1</v>
      </c>
    </row>
    <row r="2151" spans="1:4">
      <c r="A2151" s="4" t="s">
        <v>16909</v>
      </c>
      <c r="B2151" s="25" t="s">
        <v>16910</v>
      </c>
      <c r="C2151" s="4" t="s">
        <v>6</v>
      </c>
      <c r="D2151" s="6">
        <v>1</v>
      </c>
    </row>
    <row r="2152" spans="1:4">
      <c r="A2152" s="4" t="s">
        <v>16925</v>
      </c>
      <c r="B2152" s="25" t="s">
        <v>16926</v>
      </c>
      <c r="C2152" s="4" t="s">
        <v>6</v>
      </c>
      <c r="D2152" s="6">
        <v>1</v>
      </c>
    </row>
    <row r="2153" spans="1:4">
      <c r="A2153" s="4" t="s">
        <v>16927</v>
      </c>
      <c r="B2153" s="25" t="s">
        <v>16928</v>
      </c>
      <c r="C2153" s="4" t="s">
        <v>6</v>
      </c>
      <c r="D2153" s="6">
        <v>1</v>
      </c>
    </row>
    <row r="2154" spans="1:4">
      <c r="A2154" s="4" t="s">
        <v>16929</v>
      </c>
      <c r="B2154" s="25" t="s">
        <v>16930</v>
      </c>
      <c r="C2154" s="4" t="s">
        <v>6</v>
      </c>
      <c r="D2154" s="6">
        <v>1</v>
      </c>
    </row>
    <row r="2155" spans="1:4">
      <c r="A2155" s="4" t="s">
        <v>16931</v>
      </c>
      <c r="B2155" s="25" t="s">
        <v>16932</v>
      </c>
      <c r="C2155" s="4" t="s">
        <v>6</v>
      </c>
      <c r="D2155" s="6">
        <v>1</v>
      </c>
    </row>
    <row r="2156" spans="1:4">
      <c r="A2156" s="4" t="s">
        <v>16989</v>
      </c>
      <c r="B2156" s="25" t="s">
        <v>16990</v>
      </c>
      <c r="C2156" s="4" t="s">
        <v>6</v>
      </c>
      <c r="D2156" s="6">
        <v>1</v>
      </c>
    </row>
    <row r="2157" spans="1:4">
      <c r="A2157" s="4" t="s">
        <v>16993</v>
      </c>
      <c r="B2157" s="25" t="s">
        <v>16994</v>
      </c>
      <c r="C2157" s="4" t="s">
        <v>6</v>
      </c>
      <c r="D2157" s="6">
        <v>1</v>
      </c>
    </row>
    <row r="2158" spans="1:4">
      <c r="A2158" s="4" t="s">
        <v>17011</v>
      </c>
      <c r="B2158" s="25" t="s">
        <v>17012</v>
      </c>
      <c r="C2158" s="4" t="s">
        <v>6</v>
      </c>
      <c r="D2158" s="6">
        <v>1</v>
      </c>
    </row>
    <row r="2159" spans="1:4">
      <c r="A2159" s="4" t="s">
        <v>17013</v>
      </c>
      <c r="B2159" s="25" t="s">
        <v>17014</v>
      </c>
      <c r="C2159" s="4" t="s">
        <v>6</v>
      </c>
      <c r="D2159" s="6">
        <v>1</v>
      </c>
    </row>
    <row r="2160" spans="1:4">
      <c r="A2160" s="4" t="s">
        <v>17023</v>
      </c>
      <c r="B2160" s="25" t="s">
        <v>17024</v>
      </c>
      <c r="C2160" s="4" t="s">
        <v>6</v>
      </c>
      <c r="D2160" s="6">
        <v>1</v>
      </c>
    </row>
    <row r="2161" spans="1:4">
      <c r="A2161" s="4" t="s">
        <v>17025</v>
      </c>
      <c r="B2161" s="25" t="s">
        <v>17026</v>
      </c>
      <c r="C2161" s="4" t="s">
        <v>6</v>
      </c>
      <c r="D2161" s="6">
        <v>1</v>
      </c>
    </row>
    <row r="2162" spans="1:4">
      <c r="A2162" s="4" t="s">
        <v>17065</v>
      </c>
      <c r="B2162" s="25" t="s">
        <v>17066</v>
      </c>
      <c r="C2162" s="4" t="s">
        <v>6</v>
      </c>
      <c r="D2162" s="6">
        <v>1</v>
      </c>
    </row>
    <row r="2163" spans="1:4">
      <c r="A2163" s="4" t="s">
        <v>17081</v>
      </c>
      <c r="B2163" s="25" t="s">
        <v>17082</v>
      </c>
      <c r="C2163" s="4" t="s">
        <v>6</v>
      </c>
      <c r="D2163" s="6">
        <v>1</v>
      </c>
    </row>
    <row r="2164" spans="1:4">
      <c r="A2164" s="4" t="s">
        <v>17087</v>
      </c>
      <c r="B2164" s="25" t="s">
        <v>17088</v>
      </c>
      <c r="C2164" s="4" t="s">
        <v>6</v>
      </c>
      <c r="D2164" s="6">
        <v>1</v>
      </c>
    </row>
    <row r="2165" spans="1:4">
      <c r="A2165" s="4" t="s">
        <v>17105</v>
      </c>
      <c r="B2165" s="25" t="s">
        <v>17106</v>
      </c>
      <c r="C2165" s="4" t="s">
        <v>6</v>
      </c>
      <c r="D2165" s="6">
        <v>1</v>
      </c>
    </row>
    <row r="2166" spans="1:4">
      <c r="A2166" s="4" t="s">
        <v>17125</v>
      </c>
      <c r="B2166" s="25" t="s">
        <v>17126</v>
      </c>
      <c r="C2166" s="4" t="s">
        <v>6</v>
      </c>
      <c r="D2166" s="6">
        <v>1</v>
      </c>
    </row>
    <row r="2167" spans="1:4">
      <c r="A2167" s="4" t="s">
        <v>17135</v>
      </c>
      <c r="B2167" s="25" t="s">
        <v>17136</v>
      </c>
      <c r="C2167" s="4" t="s">
        <v>6</v>
      </c>
      <c r="D2167" s="6">
        <v>1</v>
      </c>
    </row>
    <row r="2168" spans="1:4">
      <c r="A2168" s="4" t="s">
        <v>17137</v>
      </c>
      <c r="B2168" s="25" t="s">
        <v>17138</v>
      </c>
      <c r="C2168" s="4" t="s">
        <v>6</v>
      </c>
      <c r="D2168" s="6">
        <v>1</v>
      </c>
    </row>
    <row r="2169" spans="1:4">
      <c r="A2169" s="4" t="s">
        <v>17175</v>
      </c>
      <c r="B2169" s="25" t="s">
        <v>17176</v>
      </c>
      <c r="C2169" s="4" t="s">
        <v>6</v>
      </c>
      <c r="D2169" s="6">
        <v>1</v>
      </c>
    </row>
    <row r="2170" spans="1:4">
      <c r="A2170" s="4" t="s">
        <v>17193</v>
      </c>
      <c r="B2170" s="25" t="s">
        <v>17194</v>
      </c>
      <c r="C2170" s="4" t="s">
        <v>6</v>
      </c>
      <c r="D2170" s="6">
        <v>1</v>
      </c>
    </row>
    <row r="2171" spans="1:4">
      <c r="A2171" s="4" t="s">
        <v>17197</v>
      </c>
      <c r="B2171" s="25" t="s">
        <v>17198</v>
      </c>
      <c r="C2171" s="4" t="s">
        <v>6</v>
      </c>
      <c r="D2171" s="6">
        <v>1</v>
      </c>
    </row>
    <row r="2172" spans="1:4">
      <c r="A2172" s="4" t="s">
        <v>17199</v>
      </c>
      <c r="B2172" s="25" t="s">
        <v>17200</v>
      </c>
      <c r="C2172" s="4" t="s">
        <v>6</v>
      </c>
      <c r="D2172" s="6">
        <v>1</v>
      </c>
    </row>
    <row r="2173" spans="1:4">
      <c r="A2173" s="4" t="s">
        <v>17203</v>
      </c>
      <c r="B2173" s="25" t="s">
        <v>17204</v>
      </c>
      <c r="C2173" s="4" t="s">
        <v>6</v>
      </c>
      <c r="D2173" s="6">
        <v>1</v>
      </c>
    </row>
    <row r="2174" spans="1:4">
      <c r="A2174" s="4" t="s">
        <v>17215</v>
      </c>
      <c r="B2174" s="25" t="s">
        <v>17216</v>
      </c>
      <c r="C2174" s="4" t="s">
        <v>6</v>
      </c>
      <c r="D2174" s="6">
        <v>1</v>
      </c>
    </row>
    <row r="2175" spans="1:4">
      <c r="A2175" s="4" t="s">
        <v>17233</v>
      </c>
      <c r="B2175" s="25" t="s">
        <v>17234</v>
      </c>
      <c r="C2175" s="4" t="s">
        <v>6</v>
      </c>
      <c r="D2175" s="6">
        <v>1</v>
      </c>
    </row>
    <row r="2176" spans="1:4">
      <c r="A2176" s="4" t="s">
        <v>17261</v>
      </c>
      <c r="B2176" s="25" t="s">
        <v>17262</v>
      </c>
      <c r="C2176" s="4" t="s">
        <v>6</v>
      </c>
      <c r="D2176" s="6">
        <v>1</v>
      </c>
    </row>
    <row r="2177" spans="1:4">
      <c r="A2177" s="4" t="s">
        <v>17269</v>
      </c>
      <c r="B2177" s="25" t="s">
        <v>17270</v>
      </c>
      <c r="C2177" s="4" t="s">
        <v>6</v>
      </c>
      <c r="D2177" s="6">
        <v>1</v>
      </c>
    </row>
    <row r="2178" spans="1:4">
      <c r="A2178" s="4" t="s">
        <v>17317</v>
      </c>
      <c r="B2178" s="25" t="s">
        <v>17318</v>
      </c>
      <c r="C2178" s="4" t="s">
        <v>6</v>
      </c>
      <c r="D2178" s="6">
        <v>1</v>
      </c>
    </row>
    <row r="2179" spans="1:4">
      <c r="A2179" s="4" t="s">
        <v>17319</v>
      </c>
      <c r="B2179" s="25" t="s">
        <v>17320</v>
      </c>
      <c r="C2179" s="4" t="s">
        <v>6</v>
      </c>
      <c r="D2179" s="6">
        <v>1</v>
      </c>
    </row>
    <row r="2180" spans="1:4">
      <c r="A2180" s="4" t="s">
        <v>17351</v>
      </c>
      <c r="B2180" s="25" t="s">
        <v>17352</v>
      </c>
      <c r="C2180" s="4" t="s">
        <v>6</v>
      </c>
      <c r="D2180" s="6">
        <v>1</v>
      </c>
    </row>
    <row r="2181" spans="1:4">
      <c r="A2181" s="4" t="s">
        <v>17357</v>
      </c>
      <c r="B2181" s="25" t="s">
        <v>17358</v>
      </c>
      <c r="C2181" s="4" t="s">
        <v>6</v>
      </c>
      <c r="D2181" s="6">
        <v>1</v>
      </c>
    </row>
    <row r="2182" spans="1:4">
      <c r="A2182" s="4" t="s">
        <v>17382</v>
      </c>
      <c r="B2182" s="25" t="s">
        <v>17383</v>
      </c>
      <c r="C2182" s="4" t="s">
        <v>6</v>
      </c>
      <c r="D2182" s="6">
        <v>1</v>
      </c>
    </row>
    <row r="2183" spans="1:4">
      <c r="A2183" s="4" t="s">
        <v>17404</v>
      </c>
      <c r="B2183" s="25" t="s">
        <v>17405</v>
      </c>
      <c r="C2183" s="4" t="s">
        <v>6</v>
      </c>
      <c r="D2183" s="6">
        <v>1</v>
      </c>
    </row>
    <row r="2184" spans="1:4">
      <c r="A2184" s="4" t="s">
        <v>17416</v>
      </c>
      <c r="B2184" s="25" t="s">
        <v>17417</v>
      </c>
      <c r="C2184" s="4" t="s">
        <v>6</v>
      </c>
      <c r="D2184" s="6">
        <v>1</v>
      </c>
    </row>
    <row r="2185" spans="1:4">
      <c r="A2185" s="4" t="s">
        <v>17424</v>
      </c>
      <c r="B2185" s="25" t="s">
        <v>17425</v>
      </c>
      <c r="C2185" s="4" t="s">
        <v>6</v>
      </c>
      <c r="D2185" s="6">
        <v>1</v>
      </c>
    </row>
    <row r="2186" spans="1:4">
      <c r="A2186" s="4" t="s">
        <v>17444</v>
      </c>
      <c r="B2186" s="25" t="s">
        <v>17445</v>
      </c>
      <c r="C2186" s="4" t="s">
        <v>6</v>
      </c>
      <c r="D2186" s="6">
        <v>1</v>
      </c>
    </row>
    <row r="2187" spans="1:4">
      <c r="A2187" s="4" t="s">
        <v>17464</v>
      </c>
      <c r="B2187" s="25" t="s">
        <v>17465</v>
      </c>
      <c r="C2187" s="4" t="s">
        <v>6</v>
      </c>
      <c r="D2187" s="6">
        <v>1</v>
      </c>
    </row>
    <row r="2188" spans="1:4">
      <c r="A2188" s="4" t="s">
        <v>17476</v>
      </c>
      <c r="B2188" s="25" t="s">
        <v>17477</v>
      </c>
      <c r="C2188" s="4" t="s">
        <v>6</v>
      </c>
      <c r="D2188" s="6">
        <v>1</v>
      </c>
    </row>
    <row r="2189" spans="1:4">
      <c r="A2189" s="4" t="s">
        <v>17484</v>
      </c>
      <c r="B2189" s="25" t="s">
        <v>17485</v>
      </c>
      <c r="C2189" s="4" t="s">
        <v>6</v>
      </c>
      <c r="D2189" s="6">
        <v>1</v>
      </c>
    </row>
    <row r="2190" spans="1:4">
      <c r="A2190" s="4" t="s">
        <v>17500</v>
      </c>
      <c r="B2190" s="25" t="s">
        <v>17501</v>
      </c>
      <c r="C2190" s="4" t="s">
        <v>6</v>
      </c>
      <c r="D2190" s="6">
        <v>1</v>
      </c>
    </row>
    <row r="2191" spans="1:4">
      <c r="A2191" s="4" t="s">
        <v>17508</v>
      </c>
      <c r="B2191" s="25" t="s">
        <v>17509</v>
      </c>
      <c r="C2191" s="4" t="s">
        <v>6</v>
      </c>
      <c r="D2191" s="6">
        <v>1</v>
      </c>
    </row>
    <row r="2192" spans="1:4">
      <c r="A2192" s="4" t="s">
        <v>17512</v>
      </c>
      <c r="B2192" s="25" t="s">
        <v>17513</v>
      </c>
      <c r="C2192" s="4" t="s">
        <v>6</v>
      </c>
      <c r="D2192" s="6">
        <v>1</v>
      </c>
    </row>
    <row r="2193" spans="1:4">
      <c r="A2193" s="4" t="s">
        <v>17542</v>
      </c>
      <c r="B2193" s="25" t="s">
        <v>17543</v>
      </c>
      <c r="C2193" s="4" t="s">
        <v>6</v>
      </c>
      <c r="D2193" s="6">
        <v>1</v>
      </c>
    </row>
    <row r="2194" spans="1:4">
      <c r="A2194" s="4" t="s">
        <v>17544</v>
      </c>
      <c r="B2194" s="25" t="s">
        <v>17545</v>
      </c>
      <c r="C2194" s="4" t="s">
        <v>6</v>
      </c>
      <c r="D2194" s="6">
        <v>1</v>
      </c>
    </row>
    <row r="2195" spans="1:4">
      <c r="A2195" s="4" t="s">
        <v>17554</v>
      </c>
      <c r="B2195" s="25" t="s">
        <v>17555</v>
      </c>
      <c r="C2195" s="4" t="s">
        <v>6</v>
      </c>
      <c r="D2195" s="6">
        <v>1</v>
      </c>
    </row>
    <row r="2196" spans="1:4">
      <c r="A2196" s="4" t="s">
        <v>17566</v>
      </c>
      <c r="B2196" s="25" t="s">
        <v>17567</v>
      </c>
      <c r="C2196" s="4" t="s">
        <v>6</v>
      </c>
      <c r="D2196" s="6">
        <v>1</v>
      </c>
    </row>
    <row r="2197" spans="1:4">
      <c r="A2197" s="4" t="s">
        <v>17570</v>
      </c>
      <c r="B2197" s="25" t="s">
        <v>17571</v>
      </c>
      <c r="C2197" s="4" t="s">
        <v>6</v>
      </c>
      <c r="D2197" s="6">
        <v>1</v>
      </c>
    </row>
    <row r="2198" spans="1:4">
      <c r="A2198" s="4" t="s">
        <v>17576</v>
      </c>
      <c r="B2198" s="25" t="s">
        <v>17577</v>
      </c>
      <c r="C2198" s="4" t="s">
        <v>6</v>
      </c>
      <c r="D2198" s="6">
        <v>1</v>
      </c>
    </row>
    <row r="2199" spans="1:4">
      <c r="A2199" s="4" t="s">
        <v>17580</v>
      </c>
      <c r="B2199" s="25" t="s">
        <v>17581</v>
      </c>
      <c r="C2199" s="4" t="s">
        <v>6</v>
      </c>
      <c r="D2199" s="6">
        <v>1</v>
      </c>
    </row>
    <row r="2200" spans="1:4">
      <c r="A2200" s="4" t="s">
        <v>17610</v>
      </c>
      <c r="B2200" s="25" t="s">
        <v>17611</v>
      </c>
      <c r="C2200" s="4" t="s">
        <v>6</v>
      </c>
      <c r="D2200" s="6">
        <v>1</v>
      </c>
    </row>
    <row r="2201" spans="1:4">
      <c r="A2201" s="4" t="s">
        <v>17620</v>
      </c>
      <c r="B2201" s="25" t="s">
        <v>17621</v>
      </c>
      <c r="C2201" s="4" t="s">
        <v>6</v>
      </c>
      <c r="D2201" s="6">
        <v>1</v>
      </c>
    </row>
    <row r="2202" spans="1:4">
      <c r="A2202" s="4" t="s">
        <v>17630</v>
      </c>
      <c r="B2202" s="25" t="s">
        <v>17631</v>
      </c>
      <c r="C2202" s="4" t="s">
        <v>6</v>
      </c>
      <c r="D2202" s="6">
        <v>1</v>
      </c>
    </row>
    <row r="2203" spans="1:4">
      <c r="A2203" s="4" t="s">
        <v>17638</v>
      </c>
      <c r="B2203" s="25" t="s">
        <v>17639</v>
      </c>
      <c r="C2203" s="4" t="s">
        <v>6</v>
      </c>
      <c r="D2203" s="6">
        <v>1</v>
      </c>
    </row>
    <row r="2204" spans="1:4">
      <c r="A2204" s="4" t="s">
        <v>17640</v>
      </c>
      <c r="B2204" s="25" t="s">
        <v>17641</v>
      </c>
      <c r="C2204" s="4" t="s">
        <v>6</v>
      </c>
      <c r="D2204" s="6">
        <v>1</v>
      </c>
    </row>
    <row r="2205" spans="1:4">
      <c r="A2205" s="4" t="s">
        <v>17658</v>
      </c>
      <c r="B2205" s="25" t="s">
        <v>17659</v>
      </c>
      <c r="C2205" s="4" t="s">
        <v>6</v>
      </c>
      <c r="D2205" s="6">
        <v>1</v>
      </c>
    </row>
    <row r="2206" spans="1:4">
      <c r="A2206" s="4" t="s">
        <v>17672</v>
      </c>
      <c r="B2206" s="25" t="s">
        <v>17673</v>
      </c>
      <c r="C2206" s="4" t="s">
        <v>6</v>
      </c>
      <c r="D2206" s="6">
        <v>1</v>
      </c>
    </row>
    <row r="2207" spans="1:4">
      <c r="A2207" s="4" t="s">
        <v>17698</v>
      </c>
      <c r="B2207" s="25" t="s">
        <v>17699</v>
      </c>
      <c r="C2207" s="4" t="s">
        <v>6</v>
      </c>
      <c r="D2207" s="6">
        <v>1</v>
      </c>
    </row>
    <row r="2208" spans="1:4">
      <c r="A2208" s="4" t="s">
        <v>17700</v>
      </c>
      <c r="B2208" s="25" t="s">
        <v>17701</v>
      </c>
      <c r="C2208" s="4" t="s">
        <v>6</v>
      </c>
      <c r="D2208" s="6">
        <v>1</v>
      </c>
    </row>
    <row r="2209" spans="1:4">
      <c r="A2209" s="4" t="s">
        <v>17702</v>
      </c>
      <c r="B2209" s="25" t="s">
        <v>17703</v>
      </c>
      <c r="C2209" s="4" t="s">
        <v>6</v>
      </c>
      <c r="D2209" s="6">
        <v>1</v>
      </c>
    </row>
    <row r="2210" spans="1:4">
      <c r="A2210" s="4" t="s">
        <v>17720</v>
      </c>
      <c r="B2210" s="25" t="s">
        <v>17721</v>
      </c>
      <c r="C2210" s="4" t="s">
        <v>6</v>
      </c>
      <c r="D2210" s="6">
        <v>1</v>
      </c>
    </row>
    <row r="2211" spans="1:4">
      <c r="A2211" s="4" t="s">
        <v>17722</v>
      </c>
      <c r="B2211" s="25" t="s">
        <v>17723</v>
      </c>
      <c r="C2211" s="4" t="s">
        <v>6</v>
      </c>
      <c r="D2211" s="6">
        <v>1</v>
      </c>
    </row>
    <row r="2212" spans="1:4">
      <c r="A2212" s="4" t="s">
        <v>17724</v>
      </c>
      <c r="B2212" s="25" t="s">
        <v>17725</v>
      </c>
      <c r="C2212" s="4" t="s">
        <v>6</v>
      </c>
      <c r="D2212" s="6">
        <v>1</v>
      </c>
    </row>
    <row r="2213" spans="1:4">
      <c r="A2213" s="4" t="s">
        <v>17756</v>
      </c>
      <c r="B2213" s="25" t="s">
        <v>17757</v>
      </c>
      <c r="C2213" s="4" t="s">
        <v>6</v>
      </c>
      <c r="D2213" s="6">
        <v>1</v>
      </c>
    </row>
    <row r="2214" spans="1:4">
      <c r="A2214" s="4" t="s">
        <v>17768</v>
      </c>
      <c r="B2214" s="25" t="s">
        <v>17769</v>
      </c>
      <c r="C2214" s="4" t="s">
        <v>6</v>
      </c>
      <c r="D2214" s="6">
        <v>1</v>
      </c>
    </row>
    <row r="2215" spans="1:4">
      <c r="A2215" s="4" t="s">
        <v>17778</v>
      </c>
      <c r="B2215" s="25" t="s">
        <v>17779</v>
      </c>
      <c r="C2215" s="4" t="s">
        <v>6</v>
      </c>
      <c r="D2215" s="6">
        <v>1</v>
      </c>
    </row>
    <row r="2216" spans="1:4">
      <c r="A2216" s="4" t="s">
        <v>17790</v>
      </c>
      <c r="B2216" s="25" t="s">
        <v>17791</v>
      </c>
      <c r="C2216" s="4" t="s">
        <v>6</v>
      </c>
      <c r="D2216" s="6">
        <v>1</v>
      </c>
    </row>
    <row r="2217" spans="1:4">
      <c r="A2217" s="4" t="s">
        <v>17798</v>
      </c>
      <c r="B2217" s="25" t="s">
        <v>17799</v>
      </c>
      <c r="C2217" s="4" t="s">
        <v>6</v>
      </c>
      <c r="D2217" s="6">
        <v>1</v>
      </c>
    </row>
    <row r="2218" spans="1:4">
      <c r="A2218" s="4" t="s">
        <v>17810</v>
      </c>
      <c r="B2218" s="25" t="s">
        <v>17811</v>
      </c>
      <c r="C2218" s="4" t="s">
        <v>6</v>
      </c>
      <c r="D2218" s="6">
        <v>1</v>
      </c>
    </row>
    <row r="2219" spans="1:4">
      <c r="A2219" s="4" t="s">
        <v>17818</v>
      </c>
      <c r="B2219" s="25" t="s">
        <v>17819</v>
      </c>
      <c r="C2219" s="4" t="s">
        <v>6</v>
      </c>
      <c r="D2219" s="6">
        <v>1</v>
      </c>
    </row>
    <row r="2220" spans="1:4">
      <c r="A2220" s="4" t="s">
        <v>17820</v>
      </c>
      <c r="B2220" s="25" t="s">
        <v>17821</v>
      </c>
      <c r="C2220" s="4" t="s">
        <v>6</v>
      </c>
      <c r="D2220" s="6">
        <v>1</v>
      </c>
    </row>
    <row r="2221" spans="1:4">
      <c r="A2221" s="4" t="s">
        <v>17828</v>
      </c>
      <c r="B2221" s="25" t="s">
        <v>17829</v>
      </c>
      <c r="C2221" s="4" t="s">
        <v>6</v>
      </c>
      <c r="D2221" s="6">
        <v>1</v>
      </c>
    </row>
    <row r="2222" spans="1:4">
      <c r="A2222" s="4" t="s">
        <v>17846</v>
      </c>
      <c r="B2222" s="25" t="s">
        <v>17847</v>
      </c>
      <c r="C2222" s="4" t="s">
        <v>6</v>
      </c>
      <c r="D2222" s="6">
        <v>1</v>
      </c>
    </row>
    <row r="2223" spans="1:4">
      <c r="A2223" s="4" t="s">
        <v>17876</v>
      </c>
      <c r="B2223" s="25" t="s">
        <v>17877</v>
      </c>
      <c r="C2223" s="4" t="s">
        <v>6</v>
      </c>
      <c r="D2223" s="6">
        <v>1</v>
      </c>
    </row>
    <row r="2224" spans="1:4">
      <c r="A2224" s="4" t="s">
        <v>17916</v>
      </c>
      <c r="B2224" s="25" t="s">
        <v>17917</v>
      </c>
      <c r="C2224" s="4" t="s">
        <v>6</v>
      </c>
      <c r="D2224" s="6">
        <v>1</v>
      </c>
    </row>
    <row r="2225" spans="1:4">
      <c r="A2225" s="4" t="s">
        <v>17930</v>
      </c>
      <c r="B2225" s="25" t="s">
        <v>17931</v>
      </c>
      <c r="C2225" s="4" t="s">
        <v>6</v>
      </c>
      <c r="D2225" s="6">
        <v>1</v>
      </c>
    </row>
    <row r="2226" spans="1:4">
      <c r="A2226" s="4" t="s">
        <v>17934</v>
      </c>
      <c r="B2226" s="25" t="s">
        <v>17935</v>
      </c>
      <c r="C2226" s="4" t="s">
        <v>6</v>
      </c>
      <c r="D2226" s="6">
        <v>1</v>
      </c>
    </row>
    <row r="2227" spans="1:4">
      <c r="A2227" s="4" t="s">
        <v>17952</v>
      </c>
      <c r="B2227" s="25" t="s">
        <v>17953</v>
      </c>
      <c r="C2227" s="4" t="s">
        <v>6</v>
      </c>
      <c r="D2227" s="6">
        <v>1</v>
      </c>
    </row>
    <row r="2228" spans="1:4">
      <c r="A2228" s="4" t="s">
        <v>17988</v>
      </c>
      <c r="B2228" s="25" t="s">
        <v>17989</v>
      </c>
      <c r="C2228" s="4" t="s">
        <v>6</v>
      </c>
      <c r="D2228" s="6">
        <v>1</v>
      </c>
    </row>
    <row r="2229" spans="1:4">
      <c r="A2229" s="4" t="s">
        <v>18000</v>
      </c>
      <c r="B2229" s="25" t="s">
        <v>18001</v>
      </c>
      <c r="C2229" s="4" t="s">
        <v>6</v>
      </c>
      <c r="D2229" s="6">
        <v>1</v>
      </c>
    </row>
    <row r="2230" spans="1:4">
      <c r="A2230" s="4" t="s">
        <v>18008</v>
      </c>
      <c r="B2230" s="25" t="s">
        <v>18009</v>
      </c>
      <c r="C2230" s="4" t="s">
        <v>6</v>
      </c>
      <c r="D2230" s="6">
        <v>1</v>
      </c>
    </row>
    <row r="2231" spans="1:4">
      <c r="A2231" s="4" t="s">
        <v>18014</v>
      </c>
      <c r="B2231" s="25" t="s">
        <v>18015</v>
      </c>
      <c r="C2231" s="4" t="s">
        <v>6</v>
      </c>
      <c r="D2231" s="6">
        <v>1</v>
      </c>
    </row>
    <row r="2232" spans="1:4">
      <c r="A2232" s="4" t="s">
        <v>18044</v>
      </c>
      <c r="B2232" s="25" t="s">
        <v>18045</v>
      </c>
      <c r="C2232" s="4" t="s">
        <v>6</v>
      </c>
      <c r="D2232" s="6">
        <v>1</v>
      </c>
    </row>
    <row r="2233" spans="1:4">
      <c r="A2233" s="4" t="s">
        <v>18050</v>
      </c>
      <c r="B2233" s="25" t="s">
        <v>18051</v>
      </c>
      <c r="C2233" s="4" t="s">
        <v>6</v>
      </c>
      <c r="D2233" s="6">
        <v>1</v>
      </c>
    </row>
    <row r="2234" spans="1:4">
      <c r="A2234" s="4" t="s">
        <v>18082</v>
      </c>
      <c r="B2234" s="25" t="s">
        <v>18083</v>
      </c>
      <c r="C2234" s="4" t="s">
        <v>6</v>
      </c>
      <c r="D2234" s="6">
        <v>1</v>
      </c>
    </row>
    <row r="2235" spans="1:4">
      <c r="A2235" s="4" t="s">
        <v>18086</v>
      </c>
      <c r="B2235" s="25" t="s">
        <v>18087</v>
      </c>
      <c r="C2235" s="4" t="s">
        <v>6</v>
      </c>
      <c r="D2235" s="6">
        <v>1</v>
      </c>
    </row>
    <row r="2236" spans="1:4">
      <c r="A2236" s="4" t="s">
        <v>18098</v>
      </c>
      <c r="B2236" s="25" t="s">
        <v>18099</v>
      </c>
      <c r="C2236" s="4" t="s">
        <v>6</v>
      </c>
      <c r="D2236" s="6">
        <v>1</v>
      </c>
    </row>
    <row r="2237" spans="1:4">
      <c r="A2237" s="4" t="s">
        <v>18102</v>
      </c>
      <c r="B2237" s="25" t="s">
        <v>18103</v>
      </c>
      <c r="C2237" s="4" t="s">
        <v>6</v>
      </c>
      <c r="D2237" s="6">
        <v>1</v>
      </c>
    </row>
    <row r="2238" spans="1:4">
      <c r="A2238" s="4" t="s">
        <v>18130</v>
      </c>
      <c r="B2238" s="25" t="s">
        <v>18131</v>
      </c>
      <c r="C2238" s="4" t="s">
        <v>6</v>
      </c>
      <c r="D2238" s="6">
        <v>1</v>
      </c>
    </row>
    <row r="2239" spans="1:4">
      <c r="A2239" s="4" t="s">
        <v>18134</v>
      </c>
      <c r="B2239" s="25" t="s">
        <v>18135</v>
      </c>
      <c r="C2239" s="4" t="s">
        <v>6</v>
      </c>
      <c r="D2239" s="6">
        <v>1</v>
      </c>
    </row>
    <row r="2240" spans="1:4">
      <c r="A2240" s="4" t="s">
        <v>18148</v>
      </c>
      <c r="B2240" s="25" t="s">
        <v>18149</v>
      </c>
      <c r="C2240" s="4" t="s">
        <v>6</v>
      </c>
      <c r="D2240" s="6">
        <v>1</v>
      </c>
    </row>
    <row r="2241" spans="1:4">
      <c r="A2241" s="4" t="s">
        <v>18178</v>
      </c>
      <c r="B2241" s="25" t="s">
        <v>18179</v>
      </c>
      <c r="C2241" s="4" t="s">
        <v>6</v>
      </c>
      <c r="D2241" s="6">
        <v>1</v>
      </c>
    </row>
    <row r="2242" spans="1:4">
      <c r="A2242" s="4" t="s">
        <v>18180</v>
      </c>
      <c r="B2242" s="25" t="s">
        <v>18181</v>
      </c>
      <c r="C2242" s="4" t="s">
        <v>6</v>
      </c>
      <c r="D2242" s="6">
        <v>1</v>
      </c>
    </row>
    <row r="2243" spans="1:4">
      <c r="A2243" s="4" t="s">
        <v>18182</v>
      </c>
      <c r="B2243" s="25" t="s">
        <v>18183</v>
      </c>
      <c r="C2243" s="4" t="s">
        <v>6</v>
      </c>
      <c r="D2243" s="6">
        <v>1</v>
      </c>
    </row>
    <row r="2244" spans="1:4">
      <c r="A2244" s="4" t="s">
        <v>18204</v>
      </c>
      <c r="B2244" s="25" t="s">
        <v>18205</v>
      </c>
      <c r="C2244" s="4" t="s">
        <v>6</v>
      </c>
      <c r="D2244" s="6">
        <v>1</v>
      </c>
    </row>
    <row r="2245" spans="1:4">
      <c r="A2245" s="4" t="s">
        <v>18208</v>
      </c>
      <c r="B2245" s="25" t="s">
        <v>18209</v>
      </c>
      <c r="C2245" s="4" t="s">
        <v>6</v>
      </c>
      <c r="D2245" s="6">
        <v>1</v>
      </c>
    </row>
    <row r="2246" spans="1:4">
      <c r="A2246" s="4" t="s">
        <v>18210</v>
      </c>
      <c r="B2246" s="25" t="s">
        <v>18211</v>
      </c>
      <c r="C2246" s="4" t="s">
        <v>6</v>
      </c>
      <c r="D2246" s="6">
        <v>1</v>
      </c>
    </row>
    <row r="2247" spans="1:4">
      <c r="A2247" s="4" t="s">
        <v>18246</v>
      </c>
      <c r="B2247" s="25" t="s">
        <v>18247</v>
      </c>
      <c r="C2247" s="4" t="s">
        <v>6</v>
      </c>
      <c r="D2247" s="6">
        <v>1</v>
      </c>
    </row>
    <row r="2248" spans="1:4">
      <c r="A2248" s="4" t="s">
        <v>18270</v>
      </c>
      <c r="B2248" s="25" t="s">
        <v>18271</v>
      </c>
      <c r="C2248" s="4" t="s">
        <v>6</v>
      </c>
      <c r="D2248" s="6">
        <v>1</v>
      </c>
    </row>
    <row r="2249" spans="1:4">
      <c r="A2249" s="4" t="s">
        <v>18272</v>
      </c>
      <c r="B2249" s="25" t="s">
        <v>18273</v>
      </c>
      <c r="C2249" s="4" t="s">
        <v>6</v>
      </c>
      <c r="D2249" s="6">
        <v>1</v>
      </c>
    </row>
    <row r="2250" spans="1:4">
      <c r="A2250" s="4" t="s">
        <v>18286</v>
      </c>
      <c r="B2250" s="25" t="s">
        <v>18287</v>
      </c>
      <c r="C2250" s="4" t="s">
        <v>6</v>
      </c>
      <c r="D2250" s="6">
        <v>1</v>
      </c>
    </row>
    <row r="2251" spans="1:4">
      <c r="A2251" s="4" t="s">
        <v>18290</v>
      </c>
      <c r="B2251" s="25" t="s">
        <v>18291</v>
      </c>
      <c r="C2251" s="4" t="s">
        <v>6</v>
      </c>
      <c r="D2251" s="6">
        <v>1</v>
      </c>
    </row>
    <row r="2252" spans="1:4">
      <c r="A2252" s="4" t="s">
        <v>18296</v>
      </c>
      <c r="B2252" s="25" t="s">
        <v>18297</v>
      </c>
      <c r="C2252" s="4" t="s">
        <v>6</v>
      </c>
      <c r="D2252" s="6">
        <v>1</v>
      </c>
    </row>
    <row r="2253" spans="1:4">
      <c r="A2253" s="4" t="s">
        <v>18300</v>
      </c>
      <c r="B2253" s="25" t="s">
        <v>18301</v>
      </c>
      <c r="C2253" s="4" t="s">
        <v>6</v>
      </c>
      <c r="D2253" s="6">
        <v>1</v>
      </c>
    </row>
    <row r="2254" spans="1:4">
      <c r="A2254" s="4" t="s">
        <v>18302</v>
      </c>
      <c r="B2254" s="25" t="s">
        <v>18303</v>
      </c>
      <c r="C2254" s="4" t="s">
        <v>6</v>
      </c>
      <c r="D2254" s="6">
        <v>1</v>
      </c>
    </row>
    <row r="2255" spans="1:4">
      <c r="A2255" s="4" t="s">
        <v>18316</v>
      </c>
      <c r="B2255" s="25" t="s">
        <v>18317</v>
      </c>
      <c r="C2255" s="4" t="s">
        <v>6</v>
      </c>
      <c r="D2255" s="6">
        <v>1</v>
      </c>
    </row>
    <row r="2256" spans="1:4">
      <c r="A2256" s="4" t="s">
        <v>18338</v>
      </c>
      <c r="B2256" s="25" t="s">
        <v>18339</v>
      </c>
      <c r="C2256" s="4" t="s">
        <v>6</v>
      </c>
      <c r="D2256" s="6">
        <v>1</v>
      </c>
    </row>
    <row r="2257" spans="1:4">
      <c r="A2257" s="4" t="s">
        <v>18346</v>
      </c>
      <c r="B2257" s="25" t="s">
        <v>18347</v>
      </c>
      <c r="C2257" s="4" t="s">
        <v>6</v>
      </c>
      <c r="D2257" s="6">
        <v>1</v>
      </c>
    </row>
    <row r="2258" spans="1:4">
      <c r="A2258" s="4" t="s">
        <v>18364</v>
      </c>
      <c r="B2258" s="25" t="s">
        <v>18365</v>
      </c>
      <c r="C2258" s="4" t="s">
        <v>6</v>
      </c>
      <c r="D2258" s="6">
        <v>1</v>
      </c>
    </row>
    <row r="2259" spans="1:4">
      <c r="A2259" s="4" t="s">
        <v>18368</v>
      </c>
      <c r="B2259" s="25" t="s">
        <v>18369</v>
      </c>
      <c r="C2259" s="4" t="s">
        <v>6</v>
      </c>
      <c r="D2259" s="6">
        <v>1</v>
      </c>
    </row>
    <row r="2260" spans="1:4">
      <c r="A2260" s="4" t="s">
        <v>18374</v>
      </c>
      <c r="B2260" s="25" t="s">
        <v>18375</v>
      </c>
      <c r="C2260" s="4" t="s">
        <v>6</v>
      </c>
      <c r="D2260" s="6">
        <v>1</v>
      </c>
    </row>
    <row r="2261" spans="1:4">
      <c r="A2261" s="4" t="s">
        <v>18380</v>
      </c>
      <c r="B2261" s="25" t="s">
        <v>18381</v>
      </c>
      <c r="C2261" s="4" t="s">
        <v>6</v>
      </c>
      <c r="D2261" s="6">
        <v>1</v>
      </c>
    </row>
    <row r="2262" spans="1:4">
      <c r="A2262" s="4" t="s">
        <v>18382</v>
      </c>
      <c r="B2262" s="25" t="s">
        <v>18383</v>
      </c>
      <c r="C2262" s="4" t="s">
        <v>6</v>
      </c>
      <c r="D2262" s="6">
        <v>1</v>
      </c>
    </row>
    <row r="2263" spans="1:4">
      <c r="A2263" s="4" t="s">
        <v>18384</v>
      </c>
      <c r="B2263" s="25" t="s">
        <v>18385</v>
      </c>
      <c r="C2263" s="4" t="s">
        <v>6</v>
      </c>
      <c r="D2263" s="6">
        <v>1</v>
      </c>
    </row>
    <row r="2264" spans="1:4">
      <c r="A2264" s="4" t="s">
        <v>18418</v>
      </c>
      <c r="B2264" s="25" t="s">
        <v>18419</v>
      </c>
      <c r="C2264" s="4" t="s">
        <v>6</v>
      </c>
      <c r="D2264" s="6">
        <v>1</v>
      </c>
    </row>
    <row r="2265" spans="1:4">
      <c r="A2265" s="4" t="s">
        <v>18422</v>
      </c>
      <c r="B2265" s="25" t="s">
        <v>18423</v>
      </c>
      <c r="C2265" s="4" t="s">
        <v>6</v>
      </c>
      <c r="D2265" s="6">
        <v>1</v>
      </c>
    </row>
    <row r="2266" spans="1:4">
      <c r="A2266" s="4" t="s">
        <v>18442</v>
      </c>
      <c r="B2266" s="25" t="s">
        <v>18443</v>
      </c>
      <c r="C2266" s="4" t="s">
        <v>6</v>
      </c>
      <c r="D2266" s="6">
        <v>1</v>
      </c>
    </row>
    <row r="2267" spans="1:4">
      <c r="A2267" s="4" t="s">
        <v>18450</v>
      </c>
      <c r="B2267" s="25" t="s">
        <v>18451</v>
      </c>
      <c r="C2267" s="4" t="s">
        <v>6</v>
      </c>
      <c r="D2267" s="6">
        <v>1</v>
      </c>
    </row>
    <row r="2268" spans="1:4">
      <c r="A2268" s="4" t="s">
        <v>18452</v>
      </c>
      <c r="B2268" s="25" t="s">
        <v>18453</v>
      </c>
      <c r="C2268" s="4" t="s">
        <v>6</v>
      </c>
      <c r="D2268" s="6">
        <v>1</v>
      </c>
    </row>
    <row r="2269" spans="1:4">
      <c r="A2269" s="4" t="s">
        <v>18460</v>
      </c>
      <c r="B2269" s="25" t="s">
        <v>18461</v>
      </c>
      <c r="C2269" s="4" t="s">
        <v>6</v>
      </c>
      <c r="D2269" s="6">
        <v>1</v>
      </c>
    </row>
    <row r="2270" spans="1:4">
      <c r="A2270" s="4" t="s">
        <v>18514</v>
      </c>
      <c r="B2270" s="25" t="s">
        <v>18515</v>
      </c>
      <c r="C2270" s="4" t="s">
        <v>6</v>
      </c>
      <c r="D2270" s="6">
        <v>1</v>
      </c>
    </row>
    <row r="2271" spans="1:4">
      <c r="A2271" s="4" t="s">
        <v>18522</v>
      </c>
      <c r="B2271" s="25" t="s">
        <v>18523</v>
      </c>
      <c r="C2271" s="4" t="s">
        <v>6</v>
      </c>
      <c r="D2271" s="6">
        <v>1</v>
      </c>
    </row>
    <row r="2272" spans="1:4">
      <c r="A2272" s="4" t="s">
        <v>18544</v>
      </c>
      <c r="B2272" s="25" t="s">
        <v>18545</v>
      </c>
      <c r="C2272" s="4" t="s">
        <v>6</v>
      </c>
      <c r="D2272" s="6">
        <v>1</v>
      </c>
    </row>
    <row r="2273" spans="1:4">
      <c r="A2273" s="4" t="s">
        <v>18560</v>
      </c>
      <c r="B2273" s="25" t="s">
        <v>18561</v>
      </c>
      <c r="C2273" s="4" t="s">
        <v>6</v>
      </c>
      <c r="D2273" s="6">
        <v>1</v>
      </c>
    </row>
    <row r="2274" spans="1:4">
      <c r="A2274" s="4" t="s">
        <v>18562</v>
      </c>
      <c r="B2274" s="25" t="s">
        <v>18563</v>
      </c>
      <c r="C2274" s="4" t="s">
        <v>6</v>
      </c>
      <c r="D2274" s="6">
        <v>1</v>
      </c>
    </row>
    <row r="2275" spans="1:4">
      <c r="A2275" s="4" t="s">
        <v>18566</v>
      </c>
      <c r="B2275" s="25" t="s">
        <v>18567</v>
      </c>
      <c r="C2275" s="4" t="s">
        <v>6</v>
      </c>
      <c r="D2275" s="6">
        <v>1</v>
      </c>
    </row>
    <row r="2276" spans="1:4">
      <c r="A2276" s="4" t="s">
        <v>18568</v>
      </c>
      <c r="B2276" s="25" t="s">
        <v>18569</v>
      </c>
      <c r="C2276" s="4" t="s">
        <v>6</v>
      </c>
      <c r="D2276" s="6">
        <v>1</v>
      </c>
    </row>
    <row r="2277" spans="1:4">
      <c r="A2277" s="4" t="s">
        <v>18570</v>
      </c>
      <c r="B2277" s="25" t="s">
        <v>18571</v>
      </c>
      <c r="C2277" s="4" t="s">
        <v>6</v>
      </c>
      <c r="D2277" s="6">
        <v>1</v>
      </c>
    </row>
    <row r="2278" spans="1:4">
      <c r="A2278" s="4" t="s">
        <v>18574</v>
      </c>
      <c r="B2278" s="25" t="s">
        <v>18575</v>
      </c>
      <c r="C2278" s="4" t="s">
        <v>6</v>
      </c>
      <c r="D2278" s="6">
        <v>1</v>
      </c>
    </row>
    <row r="2279" spans="1:4">
      <c r="A2279" s="4" t="s">
        <v>18592</v>
      </c>
      <c r="B2279" s="25" t="s">
        <v>18593</v>
      </c>
      <c r="C2279" s="4" t="s">
        <v>6</v>
      </c>
      <c r="D2279" s="6">
        <v>1</v>
      </c>
    </row>
    <row r="2280" spans="1:4">
      <c r="A2280" s="4" t="s">
        <v>18596</v>
      </c>
      <c r="B2280" s="25" t="s">
        <v>18597</v>
      </c>
      <c r="C2280" s="4" t="s">
        <v>6</v>
      </c>
      <c r="D2280" s="6">
        <v>1</v>
      </c>
    </row>
    <row r="2281" spans="1:4">
      <c r="A2281" s="4" t="s">
        <v>18610</v>
      </c>
      <c r="B2281" s="25" t="s">
        <v>18611</v>
      </c>
      <c r="C2281" s="4" t="s">
        <v>6</v>
      </c>
      <c r="D2281" s="6">
        <v>1</v>
      </c>
    </row>
    <row r="2282" spans="1:4">
      <c r="A2282" s="4" t="s">
        <v>18634</v>
      </c>
      <c r="B2282" s="25" t="s">
        <v>18635</v>
      </c>
      <c r="C2282" s="4" t="s">
        <v>6</v>
      </c>
      <c r="D2282" s="6">
        <v>1</v>
      </c>
    </row>
    <row r="2283" spans="1:4">
      <c r="A2283" s="4" t="s">
        <v>18672</v>
      </c>
      <c r="B2283" s="25" t="s">
        <v>18673</v>
      </c>
      <c r="C2283" s="4" t="s">
        <v>6</v>
      </c>
      <c r="D2283" s="6">
        <v>1</v>
      </c>
    </row>
    <row r="2284" spans="1:4">
      <c r="A2284" s="4" t="s">
        <v>18678</v>
      </c>
      <c r="B2284" s="25" t="s">
        <v>18679</v>
      </c>
      <c r="C2284" s="4" t="s">
        <v>6</v>
      </c>
      <c r="D2284" s="6">
        <v>1</v>
      </c>
    </row>
    <row r="2285" spans="1:4">
      <c r="A2285" s="4" t="s">
        <v>18680</v>
      </c>
      <c r="B2285" s="25" t="s">
        <v>18681</v>
      </c>
      <c r="C2285" s="4" t="s">
        <v>6</v>
      </c>
      <c r="D2285" s="6">
        <v>1</v>
      </c>
    </row>
    <row r="2286" spans="1:4">
      <c r="A2286" s="4" t="s">
        <v>18692</v>
      </c>
      <c r="B2286" s="25" t="s">
        <v>18693</v>
      </c>
      <c r="C2286" s="4" t="s">
        <v>6</v>
      </c>
      <c r="D2286" s="6">
        <v>1</v>
      </c>
    </row>
    <row r="2287" spans="1:4">
      <c r="A2287" s="4" t="s">
        <v>18702</v>
      </c>
      <c r="B2287" s="25" t="s">
        <v>18703</v>
      </c>
      <c r="C2287" s="4" t="s">
        <v>6</v>
      </c>
      <c r="D2287" s="6">
        <v>1</v>
      </c>
    </row>
    <row r="2288" spans="1:4">
      <c r="A2288" s="4" t="s">
        <v>18714</v>
      </c>
      <c r="B2288" s="25" t="s">
        <v>18715</v>
      </c>
      <c r="C2288" s="4" t="s">
        <v>6</v>
      </c>
      <c r="D2288" s="6">
        <v>1</v>
      </c>
    </row>
    <row r="2289" spans="1:4">
      <c r="A2289" s="4" t="s">
        <v>18726</v>
      </c>
      <c r="B2289" s="25" t="s">
        <v>18727</v>
      </c>
      <c r="C2289" s="4" t="s">
        <v>6</v>
      </c>
      <c r="D2289" s="6">
        <v>1</v>
      </c>
    </row>
    <row r="2290" spans="1:4">
      <c r="A2290" s="4" t="s">
        <v>18730</v>
      </c>
      <c r="B2290" s="25" t="s">
        <v>18731</v>
      </c>
      <c r="C2290" s="4" t="s">
        <v>6</v>
      </c>
      <c r="D2290" s="6">
        <v>1</v>
      </c>
    </row>
    <row r="2291" spans="1:4">
      <c r="A2291" s="4" t="s">
        <v>18734</v>
      </c>
      <c r="B2291" s="25" t="s">
        <v>18735</v>
      </c>
      <c r="C2291" s="4" t="s">
        <v>6</v>
      </c>
      <c r="D2291" s="6">
        <v>1</v>
      </c>
    </row>
    <row r="2292" spans="1:4">
      <c r="A2292" s="4" t="s">
        <v>18738</v>
      </c>
      <c r="B2292" s="25" t="s">
        <v>18739</v>
      </c>
      <c r="C2292" s="4" t="s">
        <v>6</v>
      </c>
      <c r="D2292" s="6">
        <v>1</v>
      </c>
    </row>
    <row r="2293" spans="1:4">
      <c r="A2293" s="4" t="s">
        <v>18740</v>
      </c>
      <c r="B2293" s="25" t="s">
        <v>18741</v>
      </c>
      <c r="C2293" s="4" t="s">
        <v>6</v>
      </c>
      <c r="D2293" s="6">
        <v>1</v>
      </c>
    </row>
    <row r="2294" spans="1:4">
      <c r="A2294" s="4" t="s">
        <v>18744</v>
      </c>
      <c r="B2294" s="25" t="s">
        <v>18745</v>
      </c>
      <c r="C2294" s="4" t="s">
        <v>6</v>
      </c>
      <c r="D2294" s="6">
        <v>1</v>
      </c>
    </row>
    <row r="2295" spans="1:4">
      <c r="A2295" s="4" t="s">
        <v>18748</v>
      </c>
      <c r="B2295" s="25" t="s">
        <v>18749</v>
      </c>
      <c r="C2295" s="4" t="s">
        <v>6</v>
      </c>
      <c r="D2295" s="6">
        <v>1</v>
      </c>
    </row>
    <row r="2296" spans="1:4">
      <c r="A2296" s="4" t="s">
        <v>18756</v>
      </c>
      <c r="B2296" s="25" t="s">
        <v>18757</v>
      </c>
      <c r="C2296" s="4" t="s">
        <v>6</v>
      </c>
      <c r="D2296" s="6">
        <v>1</v>
      </c>
    </row>
    <row r="2297" spans="1:4">
      <c r="A2297" s="4" t="s">
        <v>18782</v>
      </c>
      <c r="B2297" s="25" t="s">
        <v>18783</v>
      </c>
      <c r="C2297" s="4" t="s">
        <v>6</v>
      </c>
      <c r="D2297" s="6">
        <v>1</v>
      </c>
    </row>
    <row r="2298" spans="1:4">
      <c r="A2298" s="4" t="s">
        <v>18792</v>
      </c>
      <c r="B2298" s="25" t="s">
        <v>18793</v>
      </c>
      <c r="C2298" s="4" t="s">
        <v>6</v>
      </c>
      <c r="D2298" s="6">
        <v>1</v>
      </c>
    </row>
    <row r="2299" spans="1:4">
      <c r="A2299" s="4" t="s">
        <v>18794</v>
      </c>
      <c r="B2299" s="25" t="s">
        <v>18795</v>
      </c>
      <c r="C2299" s="4" t="s">
        <v>6</v>
      </c>
      <c r="D2299" s="6">
        <v>1</v>
      </c>
    </row>
    <row r="2300" spans="1:4">
      <c r="A2300" s="4" t="s">
        <v>18812</v>
      </c>
      <c r="B2300" s="25" t="s">
        <v>18813</v>
      </c>
      <c r="C2300" s="4" t="s">
        <v>6</v>
      </c>
      <c r="D2300" s="6">
        <v>1</v>
      </c>
    </row>
    <row r="2301" spans="1:4">
      <c r="A2301" s="4" t="s">
        <v>18820</v>
      </c>
      <c r="B2301" s="25" t="s">
        <v>18821</v>
      </c>
      <c r="C2301" s="4" t="s">
        <v>6</v>
      </c>
      <c r="D2301" s="6">
        <v>1</v>
      </c>
    </row>
    <row r="2302" spans="1:4">
      <c r="A2302" s="4" t="s">
        <v>18840</v>
      </c>
      <c r="B2302" s="25" t="s">
        <v>18841</v>
      </c>
      <c r="C2302" s="4" t="s">
        <v>6</v>
      </c>
      <c r="D2302" s="6">
        <v>1</v>
      </c>
    </row>
    <row r="2303" spans="1:4">
      <c r="A2303" s="4" t="s">
        <v>18850</v>
      </c>
      <c r="B2303" s="25" t="s">
        <v>18851</v>
      </c>
      <c r="C2303" s="4" t="s">
        <v>6</v>
      </c>
      <c r="D2303" s="6">
        <v>1</v>
      </c>
    </row>
    <row r="2304" spans="1:4">
      <c r="A2304" s="4" t="s">
        <v>18882</v>
      </c>
      <c r="B2304" s="25" t="s">
        <v>18883</v>
      </c>
      <c r="C2304" s="4" t="s">
        <v>6</v>
      </c>
      <c r="D2304" s="6">
        <v>1</v>
      </c>
    </row>
    <row r="2305" spans="1:4">
      <c r="A2305" s="4" t="s">
        <v>18896</v>
      </c>
      <c r="B2305" s="25" t="s">
        <v>18897</v>
      </c>
      <c r="C2305" s="4" t="s">
        <v>6</v>
      </c>
      <c r="D2305" s="6">
        <v>1</v>
      </c>
    </row>
    <row r="2306" spans="1:4">
      <c r="A2306" s="4" t="s">
        <v>18900</v>
      </c>
      <c r="B2306" s="25" t="s">
        <v>18901</v>
      </c>
      <c r="C2306" s="4" t="s">
        <v>6</v>
      </c>
      <c r="D2306" s="6">
        <v>1</v>
      </c>
    </row>
    <row r="2307" spans="1:4">
      <c r="A2307" s="4" t="s">
        <v>18912</v>
      </c>
      <c r="B2307" s="25" t="s">
        <v>18913</v>
      </c>
      <c r="C2307" s="4" t="s">
        <v>6</v>
      </c>
      <c r="D2307" s="6">
        <v>1</v>
      </c>
    </row>
    <row r="2308" spans="1:4">
      <c r="A2308" s="4" t="s">
        <v>18924</v>
      </c>
      <c r="B2308" s="25" t="s">
        <v>18925</v>
      </c>
      <c r="C2308" s="4" t="s">
        <v>6</v>
      </c>
      <c r="D2308" s="6">
        <v>1</v>
      </c>
    </row>
    <row r="2309" spans="1:4">
      <c r="A2309" s="4" t="s">
        <v>18930</v>
      </c>
      <c r="B2309" s="25" t="s">
        <v>18931</v>
      </c>
      <c r="C2309" s="4" t="s">
        <v>6</v>
      </c>
      <c r="D2309" s="6">
        <v>1</v>
      </c>
    </row>
    <row r="2310" spans="1:4">
      <c r="A2310" s="4" t="s">
        <v>18932</v>
      </c>
      <c r="B2310" s="25" t="s">
        <v>18933</v>
      </c>
      <c r="C2310" s="4" t="s">
        <v>6</v>
      </c>
      <c r="D2310" s="6">
        <v>1</v>
      </c>
    </row>
    <row r="2311" spans="1:4">
      <c r="A2311" s="4" t="s">
        <v>18940</v>
      </c>
      <c r="B2311" s="25" t="s">
        <v>18941</v>
      </c>
      <c r="C2311" s="4" t="s">
        <v>6</v>
      </c>
      <c r="D2311" s="6">
        <v>1</v>
      </c>
    </row>
    <row r="2312" spans="1:4">
      <c r="A2312" s="4" t="s">
        <v>18946</v>
      </c>
      <c r="B2312" s="25" t="s">
        <v>18947</v>
      </c>
      <c r="C2312" s="4" t="s">
        <v>6</v>
      </c>
      <c r="D2312" s="6">
        <v>1</v>
      </c>
    </row>
    <row r="2313" spans="1:4">
      <c r="A2313" s="4" t="s">
        <v>18960</v>
      </c>
      <c r="B2313" s="25" t="s">
        <v>18961</v>
      </c>
      <c r="C2313" s="4" t="s">
        <v>6</v>
      </c>
      <c r="D2313" s="6">
        <v>1</v>
      </c>
    </row>
    <row r="2314" spans="1:4">
      <c r="A2314" s="4" t="s">
        <v>18964</v>
      </c>
      <c r="B2314" s="25" t="s">
        <v>18965</v>
      </c>
      <c r="C2314" s="4" t="s">
        <v>6</v>
      </c>
      <c r="D2314" s="6">
        <v>1</v>
      </c>
    </row>
    <row r="2315" spans="1:4">
      <c r="A2315" s="4" t="s">
        <v>18968</v>
      </c>
      <c r="B2315" s="25" t="s">
        <v>18969</v>
      </c>
      <c r="C2315" s="4" t="s">
        <v>6</v>
      </c>
      <c r="D2315" s="6">
        <v>1</v>
      </c>
    </row>
    <row r="2316" spans="1:4">
      <c r="A2316" s="4" t="s">
        <v>18978</v>
      </c>
      <c r="B2316" s="25" t="s">
        <v>18979</v>
      </c>
      <c r="C2316" s="4" t="s">
        <v>6</v>
      </c>
      <c r="D2316" s="6">
        <v>1</v>
      </c>
    </row>
    <row r="2317" spans="1:4">
      <c r="A2317" s="4" t="s">
        <v>18988</v>
      </c>
      <c r="B2317" s="25" t="s">
        <v>18989</v>
      </c>
      <c r="C2317" s="4" t="s">
        <v>6</v>
      </c>
      <c r="D2317" s="6">
        <v>1</v>
      </c>
    </row>
    <row r="2318" spans="1:4">
      <c r="A2318" s="4" t="s">
        <v>19006</v>
      </c>
      <c r="B2318" s="25" t="s">
        <v>19007</v>
      </c>
      <c r="C2318" s="4" t="s">
        <v>6</v>
      </c>
      <c r="D2318" s="6">
        <v>1</v>
      </c>
    </row>
    <row r="2319" spans="1:4">
      <c r="A2319" s="4" t="s">
        <v>19008</v>
      </c>
      <c r="B2319" s="25" t="s">
        <v>19009</v>
      </c>
      <c r="C2319" s="4" t="s">
        <v>6</v>
      </c>
      <c r="D2319" s="6">
        <v>1</v>
      </c>
    </row>
    <row r="2320" spans="1:4">
      <c r="A2320" s="4" t="s">
        <v>19020</v>
      </c>
      <c r="B2320" s="25" t="s">
        <v>19021</v>
      </c>
      <c r="C2320" s="4" t="s">
        <v>6</v>
      </c>
      <c r="D2320" s="6">
        <v>1</v>
      </c>
    </row>
    <row r="2321" spans="1:4">
      <c r="A2321" s="4" t="s">
        <v>19028</v>
      </c>
      <c r="B2321" s="25" t="s">
        <v>19029</v>
      </c>
      <c r="C2321" s="4" t="s">
        <v>6</v>
      </c>
      <c r="D2321" s="6">
        <v>1</v>
      </c>
    </row>
    <row r="2322" spans="1:4">
      <c r="A2322" s="4" t="s">
        <v>19032</v>
      </c>
      <c r="B2322" s="25" t="s">
        <v>19033</v>
      </c>
      <c r="C2322" s="4" t="s">
        <v>6</v>
      </c>
      <c r="D2322" s="6">
        <v>1</v>
      </c>
    </row>
    <row r="2323" spans="1:4">
      <c r="A2323" s="4" t="s">
        <v>19034</v>
      </c>
      <c r="B2323" s="25" t="s">
        <v>19035</v>
      </c>
      <c r="C2323" s="4" t="s">
        <v>6</v>
      </c>
      <c r="D2323" s="6">
        <v>1</v>
      </c>
    </row>
    <row r="2324" spans="1:4">
      <c r="A2324" s="4" t="s">
        <v>19080</v>
      </c>
      <c r="B2324" s="25" t="s">
        <v>19081</v>
      </c>
      <c r="C2324" s="4" t="s">
        <v>6</v>
      </c>
      <c r="D2324" s="6">
        <v>1</v>
      </c>
    </row>
    <row r="2325" spans="1:4">
      <c r="A2325" s="4" t="s">
        <v>19086</v>
      </c>
      <c r="B2325" s="25" t="s">
        <v>19087</v>
      </c>
      <c r="C2325" s="4" t="s">
        <v>6</v>
      </c>
      <c r="D2325" s="6">
        <v>1</v>
      </c>
    </row>
    <row r="2326" spans="1:4">
      <c r="A2326" s="4" t="s">
        <v>19088</v>
      </c>
      <c r="B2326" s="25" t="s">
        <v>19089</v>
      </c>
      <c r="C2326" s="4" t="s">
        <v>6</v>
      </c>
      <c r="D2326" s="6">
        <v>1</v>
      </c>
    </row>
    <row r="2327" spans="1:4">
      <c r="A2327" s="4" t="s">
        <v>19096</v>
      </c>
      <c r="B2327" s="25" t="s">
        <v>19097</v>
      </c>
      <c r="C2327" s="4" t="s">
        <v>6</v>
      </c>
      <c r="D2327" s="6">
        <v>1</v>
      </c>
    </row>
    <row r="2328" spans="1:4">
      <c r="A2328" s="4" t="s">
        <v>19098</v>
      </c>
      <c r="B2328" s="25" t="s">
        <v>19099</v>
      </c>
      <c r="C2328" s="4" t="s">
        <v>6</v>
      </c>
      <c r="D2328" s="6">
        <v>1</v>
      </c>
    </row>
    <row r="2329" spans="1:4">
      <c r="A2329" s="4" t="s">
        <v>19100</v>
      </c>
      <c r="B2329" s="25" t="s">
        <v>19101</v>
      </c>
      <c r="C2329" s="4" t="s">
        <v>6</v>
      </c>
      <c r="D2329" s="6">
        <v>1</v>
      </c>
    </row>
    <row r="2330" spans="1:4">
      <c r="A2330" s="4" t="s">
        <v>19112</v>
      </c>
      <c r="B2330" s="25" t="s">
        <v>19113</v>
      </c>
      <c r="C2330" s="4" t="s">
        <v>6</v>
      </c>
      <c r="D2330" s="6">
        <v>1</v>
      </c>
    </row>
    <row r="2331" spans="1:4">
      <c r="A2331" s="4" t="s">
        <v>19134</v>
      </c>
      <c r="B2331" s="25" t="s">
        <v>19135</v>
      </c>
      <c r="C2331" s="4" t="s">
        <v>6</v>
      </c>
      <c r="D2331" s="6">
        <v>1</v>
      </c>
    </row>
    <row r="2332" spans="1:4">
      <c r="A2332" s="4" t="s">
        <v>19162</v>
      </c>
      <c r="B2332" s="25" t="s">
        <v>19163</v>
      </c>
      <c r="C2332" s="4" t="s">
        <v>6</v>
      </c>
      <c r="D2332" s="6">
        <v>1</v>
      </c>
    </row>
    <row r="2333" spans="1:4">
      <c r="A2333" s="4" t="s">
        <v>19168</v>
      </c>
      <c r="B2333" s="25" t="s">
        <v>19169</v>
      </c>
      <c r="C2333" s="4" t="s">
        <v>6</v>
      </c>
      <c r="D2333" s="6">
        <v>1</v>
      </c>
    </row>
    <row r="2334" spans="1:4">
      <c r="A2334" s="4" t="s">
        <v>19192</v>
      </c>
      <c r="B2334" s="25" t="s">
        <v>19193</v>
      </c>
      <c r="C2334" s="4" t="s">
        <v>6</v>
      </c>
      <c r="D2334" s="6">
        <v>1</v>
      </c>
    </row>
    <row r="2335" spans="1:4">
      <c r="A2335" s="4" t="s">
        <v>19220</v>
      </c>
      <c r="B2335" s="25" t="s">
        <v>19221</v>
      </c>
      <c r="C2335" s="4" t="s">
        <v>6</v>
      </c>
      <c r="D2335" s="6">
        <v>1</v>
      </c>
    </row>
    <row r="2336" spans="1:4">
      <c r="A2336" s="4" t="s">
        <v>19222</v>
      </c>
      <c r="B2336" s="25" t="s">
        <v>19223</v>
      </c>
      <c r="C2336" s="4" t="s">
        <v>6</v>
      </c>
      <c r="D2336" s="6">
        <v>1</v>
      </c>
    </row>
    <row r="2337" spans="1:4">
      <c r="A2337" s="4" t="s">
        <v>19232</v>
      </c>
      <c r="B2337" s="25" t="s">
        <v>19233</v>
      </c>
      <c r="C2337" s="4" t="s">
        <v>6</v>
      </c>
      <c r="D2337" s="6">
        <v>1</v>
      </c>
    </row>
    <row r="2338" spans="1:4">
      <c r="A2338" s="4" t="s">
        <v>19244</v>
      </c>
      <c r="B2338" s="25" t="s">
        <v>19245</v>
      </c>
      <c r="C2338" s="4" t="s">
        <v>6</v>
      </c>
      <c r="D2338" s="6">
        <v>1</v>
      </c>
    </row>
    <row r="2339" spans="1:4">
      <c r="A2339" s="4" t="s">
        <v>19250</v>
      </c>
      <c r="B2339" s="25" t="s">
        <v>19251</v>
      </c>
      <c r="C2339" s="4" t="s">
        <v>6</v>
      </c>
      <c r="D2339" s="6">
        <v>1</v>
      </c>
    </row>
    <row r="2340" spans="1:4">
      <c r="A2340" s="4" t="s">
        <v>19280</v>
      </c>
      <c r="B2340" s="25" t="s">
        <v>19281</v>
      </c>
      <c r="C2340" s="4" t="s">
        <v>6</v>
      </c>
      <c r="D2340" s="6">
        <v>1</v>
      </c>
    </row>
    <row r="2341" spans="1:4">
      <c r="A2341" s="4" t="s">
        <v>19296</v>
      </c>
      <c r="B2341" s="25" t="s">
        <v>19297</v>
      </c>
      <c r="C2341" s="4" t="s">
        <v>6</v>
      </c>
      <c r="D2341" s="6">
        <v>1</v>
      </c>
    </row>
    <row r="2342" spans="1:4">
      <c r="A2342" s="4" t="s">
        <v>19324</v>
      </c>
      <c r="B2342" s="25" t="s">
        <v>19325</v>
      </c>
      <c r="C2342" s="4" t="s">
        <v>6</v>
      </c>
      <c r="D2342" s="6">
        <v>1</v>
      </c>
    </row>
    <row r="2343" spans="1:4">
      <c r="A2343" s="4" t="s">
        <v>19372</v>
      </c>
      <c r="B2343" s="25" t="s">
        <v>19373</v>
      </c>
      <c r="C2343" s="4" t="s">
        <v>6</v>
      </c>
      <c r="D2343" s="6">
        <v>1</v>
      </c>
    </row>
    <row r="2344" spans="1:4">
      <c r="A2344" s="4" t="s">
        <v>19374</v>
      </c>
      <c r="B2344" s="25" t="s">
        <v>19375</v>
      </c>
      <c r="C2344" s="4" t="s">
        <v>6</v>
      </c>
      <c r="D2344" s="6">
        <v>1</v>
      </c>
    </row>
    <row r="2345" spans="1:4">
      <c r="A2345" s="4" t="s">
        <v>19404</v>
      </c>
      <c r="B2345" s="25" t="s">
        <v>19405</v>
      </c>
      <c r="C2345" s="4" t="s">
        <v>6</v>
      </c>
      <c r="D2345" s="6">
        <v>1</v>
      </c>
    </row>
    <row r="2346" spans="1:4">
      <c r="A2346" s="4" t="s">
        <v>19410</v>
      </c>
      <c r="B2346" s="25" t="s">
        <v>19411</v>
      </c>
      <c r="C2346" s="4" t="s">
        <v>6</v>
      </c>
      <c r="D2346" s="6">
        <v>1</v>
      </c>
    </row>
    <row r="2347" spans="1:4">
      <c r="A2347" s="4" t="s">
        <v>19420</v>
      </c>
      <c r="B2347" s="25" t="s">
        <v>19421</v>
      </c>
      <c r="C2347" s="4" t="s">
        <v>6</v>
      </c>
      <c r="D2347" s="6">
        <v>1</v>
      </c>
    </row>
    <row r="2348" spans="1:4">
      <c r="A2348" s="4" t="s">
        <v>19424</v>
      </c>
      <c r="B2348" s="25" t="s">
        <v>19425</v>
      </c>
      <c r="C2348" s="4" t="s">
        <v>6</v>
      </c>
      <c r="D2348" s="6">
        <v>1</v>
      </c>
    </row>
    <row r="2349" spans="1:4">
      <c r="A2349" s="4" t="s">
        <v>19426</v>
      </c>
      <c r="B2349" s="25" t="s">
        <v>19427</v>
      </c>
      <c r="C2349" s="4" t="s">
        <v>6</v>
      </c>
      <c r="D2349" s="6">
        <v>1</v>
      </c>
    </row>
    <row r="2350" spans="1:4">
      <c r="A2350" s="4" t="s">
        <v>19480</v>
      </c>
      <c r="B2350" s="25" t="s">
        <v>19481</v>
      </c>
      <c r="C2350" s="4" t="s">
        <v>6</v>
      </c>
      <c r="D2350" s="6">
        <v>1</v>
      </c>
    </row>
    <row r="2351" spans="1:4">
      <c r="A2351" s="4" t="s">
        <v>19484</v>
      </c>
      <c r="B2351" s="25" t="s">
        <v>19485</v>
      </c>
      <c r="C2351" s="4" t="s">
        <v>6</v>
      </c>
      <c r="D2351" s="6">
        <v>1</v>
      </c>
    </row>
    <row r="2352" spans="1:4">
      <c r="A2352" s="4" t="s">
        <v>19498</v>
      </c>
      <c r="B2352" s="25" t="s">
        <v>19499</v>
      </c>
      <c r="C2352" s="4" t="s">
        <v>6</v>
      </c>
      <c r="D2352" s="6">
        <v>1</v>
      </c>
    </row>
    <row r="2353" spans="1:4">
      <c r="A2353" s="4" t="s">
        <v>19508</v>
      </c>
      <c r="B2353" s="25" t="s">
        <v>19509</v>
      </c>
      <c r="C2353" s="4" t="s">
        <v>6</v>
      </c>
      <c r="D2353" s="6">
        <v>1</v>
      </c>
    </row>
    <row r="2354" spans="1:4">
      <c r="A2354" s="4" t="s">
        <v>19510</v>
      </c>
      <c r="B2354" s="25" t="s">
        <v>19511</v>
      </c>
      <c r="C2354" s="4" t="s">
        <v>6</v>
      </c>
      <c r="D2354" s="6">
        <v>1</v>
      </c>
    </row>
    <row r="2355" spans="1:4">
      <c r="A2355" s="4" t="s">
        <v>19558</v>
      </c>
      <c r="B2355" s="25" t="s">
        <v>19559</v>
      </c>
      <c r="C2355" s="4" t="s">
        <v>6</v>
      </c>
      <c r="D2355" s="6">
        <v>1</v>
      </c>
    </row>
    <row r="2356" spans="1:4">
      <c r="A2356" s="4" t="s">
        <v>19566</v>
      </c>
      <c r="B2356" s="25" t="s">
        <v>19567</v>
      </c>
      <c r="C2356" s="4" t="s">
        <v>6</v>
      </c>
      <c r="D2356" s="6">
        <v>1</v>
      </c>
    </row>
    <row r="2357" spans="1:4">
      <c r="A2357" s="4" t="s">
        <v>19576</v>
      </c>
      <c r="B2357" s="25" t="s">
        <v>19577</v>
      </c>
      <c r="C2357" s="4" t="s">
        <v>6</v>
      </c>
      <c r="D2357" s="6">
        <v>1</v>
      </c>
    </row>
    <row r="2358" spans="1:4">
      <c r="A2358" s="4" t="s">
        <v>19578</v>
      </c>
      <c r="B2358" s="25" t="s">
        <v>19579</v>
      </c>
      <c r="C2358" s="4" t="s">
        <v>6</v>
      </c>
      <c r="D2358" s="6">
        <v>1</v>
      </c>
    </row>
    <row r="2359" spans="1:4">
      <c r="A2359" s="4" t="s">
        <v>19580</v>
      </c>
      <c r="B2359" s="25" t="s">
        <v>19581</v>
      </c>
      <c r="C2359" s="4" t="s">
        <v>6</v>
      </c>
      <c r="D2359" s="6">
        <v>1</v>
      </c>
    </row>
    <row r="2360" spans="1:4">
      <c r="A2360" s="4" t="s">
        <v>19616</v>
      </c>
      <c r="B2360" s="25" t="s">
        <v>19617</v>
      </c>
      <c r="C2360" s="4" t="s">
        <v>6</v>
      </c>
      <c r="D2360" s="6">
        <v>1</v>
      </c>
    </row>
    <row r="2361" spans="1:4">
      <c r="A2361" s="4" t="s">
        <v>19628</v>
      </c>
      <c r="B2361" s="25" t="s">
        <v>19629</v>
      </c>
      <c r="C2361" s="4" t="s">
        <v>6</v>
      </c>
      <c r="D2361" s="6">
        <v>1</v>
      </c>
    </row>
    <row r="2362" spans="1:4">
      <c r="A2362" s="4" t="s">
        <v>19634</v>
      </c>
      <c r="B2362" s="25" t="s">
        <v>19635</v>
      </c>
      <c r="C2362" s="4" t="s">
        <v>6</v>
      </c>
      <c r="D2362" s="6">
        <v>1</v>
      </c>
    </row>
    <row r="2363" spans="1:4">
      <c r="A2363" s="4" t="s">
        <v>19660</v>
      </c>
      <c r="B2363" s="25" t="s">
        <v>19661</v>
      </c>
      <c r="C2363" s="4" t="s">
        <v>6</v>
      </c>
      <c r="D2363" s="6">
        <v>1</v>
      </c>
    </row>
    <row r="2364" spans="1:4">
      <c r="A2364" s="4" t="s">
        <v>19670</v>
      </c>
      <c r="B2364" s="25" t="s">
        <v>19671</v>
      </c>
      <c r="C2364" s="4" t="s">
        <v>6</v>
      </c>
      <c r="D2364" s="6">
        <v>1</v>
      </c>
    </row>
    <row r="2365" spans="1:4">
      <c r="A2365" s="4" t="s">
        <v>19676</v>
      </c>
      <c r="B2365" s="25" t="s">
        <v>19677</v>
      </c>
      <c r="C2365" s="4" t="s">
        <v>6</v>
      </c>
      <c r="D2365" s="6">
        <v>1</v>
      </c>
    </row>
    <row r="2366" spans="1:4">
      <c r="A2366" s="4" t="s">
        <v>19694</v>
      </c>
      <c r="B2366" s="25" t="s">
        <v>19695</v>
      </c>
      <c r="C2366" s="4" t="s">
        <v>6</v>
      </c>
      <c r="D2366" s="6">
        <v>1</v>
      </c>
    </row>
    <row r="2367" spans="1:4">
      <c r="A2367" s="4" t="s">
        <v>19698</v>
      </c>
      <c r="B2367" s="25" t="s">
        <v>19699</v>
      </c>
      <c r="C2367" s="4" t="s">
        <v>6</v>
      </c>
      <c r="D2367" s="6">
        <v>1</v>
      </c>
    </row>
    <row r="2368" spans="1:4">
      <c r="A2368" s="4" t="s">
        <v>19724</v>
      </c>
      <c r="B2368" s="25" t="s">
        <v>19725</v>
      </c>
      <c r="C2368" s="4" t="s">
        <v>6</v>
      </c>
      <c r="D2368" s="6">
        <v>1</v>
      </c>
    </row>
    <row r="2369" spans="1:4">
      <c r="A2369" s="4" t="s">
        <v>19736</v>
      </c>
      <c r="B2369" s="25" t="s">
        <v>19737</v>
      </c>
      <c r="C2369" s="4" t="s">
        <v>6</v>
      </c>
      <c r="D2369" s="6">
        <v>1</v>
      </c>
    </row>
    <row r="2370" spans="1:4">
      <c r="A2370" s="4" t="s">
        <v>19748</v>
      </c>
      <c r="B2370" s="25" t="s">
        <v>19749</v>
      </c>
      <c r="C2370" s="4" t="s">
        <v>6</v>
      </c>
      <c r="D2370" s="6">
        <v>1</v>
      </c>
    </row>
    <row r="2371" spans="1:4">
      <c r="A2371" s="4" t="s">
        <v>19772</v>
      </c>
      <c r="B2371" s="25" t="s">
        <v>19773</v>
      </c>
      <c r="C2371" s="4" t="s">
        <v>6</v>
      </c>
      <c r="D2371" s="6">
        <v>1</v>
      </c>
    </row>
    <row r="2372" spans="1:4">
      <c r="A2372" s="4" t="s">
        <v>19778</v>
      </c>
      <c r="B2372" s="25" t="s">
        <v>19779</v>
      </c>
      <c r="C2372" s="4" t="s">
        <v>6</v>
      </c>
      <c r="D2372" s="6">
        <v>1</v>
      </c>
    </row>
    <row r="2373" spans="1:4">
      <c r="A2373" s="4" t="s">
        <v>19802</v>
      </c>
      <c r="B2373" s="25" t="s">
        <v>19803</v>
      </c>
      <c r="C2373" s="4" t="s">
        <v>6</v>
      </c>
      <c r="D2373" s="6">
        <v>1</v>
      </c>
    </row>
    <row r="2374" spans="1:4">
      <c r="A2374" s="4" t="s">
        <v>19808</v>
      </c>
      <c r="B2374" s="25" t="s">
        <v>19809</v>
      </c>
      <c r="C2374" s="4" t="s">
        <v>6</v>
      </c>
      <c r="D2374" s="6">
        <v>1</v>
      </c>
    </row>
    <row r="2375" spans="1:4">
      <c r="A2375" s="4" t="s">
        <v>19812</v>
      </c>
      <c r="B2375" s="25" t="s">
        <v>19813</v>
      </c>
      <c r="C2375" s="4" t="s">
        <v>6</v>
      </c>
      <c r="D2375" s="6">
        <v>1</v>
      </c>
    </row>
    <row r="2376" spans="1:4">
      <c r="A2376" s="4" t="s">
        <v>19814</v>
      </c>
      <c r="B2376" s="25" t="s">
        <v>19815</v>
      </c>
      <c r="C2376" s="4" t="s">
        <v>6</v>
      </c>
      <c r="D2376" s="6">
        <v>1</v>
      </c>
    </row>
    <row r="2377" spans="1:4">
      <c r="A2377" s="4" t="s">
        <v>19820</v>
      </c>
      <c r="B2377" s="25" t="s">
        <v>19821</v>
      </c>
      <c r="C2377" s="4" t="s">
        <v>6</v>
      </c>
      <c r="D2377" s="6">
        <v>1</v>
      </c>
    </row>
    <row r="2378" spans="1:4">
      <c r="A2378" s="4" t="s">
        <v>19836</v>
      </c>
      <c r="B2378" s="25" t="s">
        <v>19837</v>
      </c>
      <c r="C2378" s="4" t="s">
        <v>6</v>
      </c>
      <c r="D2378" s="6">
        <v>1</v>
      </c>
    </row>
    <row r="2379" spans="1:4">
      <c r="A2379" s="4" t="s">
        <v>19857</v>
      </c>
      <c r="B2379" s="25" t="s">
        <v>19858</v>
      </c>
      <c r="C2379" s="4" t="s">
        <v>6</v>
      </c>
      <c r="D2379" s="6">
        <v>1</v>
      </c>
    </row>
    <row r="2380" spans="1:4">
      <c r="A2380" s="4" t="s">
        <v>19871</v>
      </c>
      <c r="B2380" s="25" t="s">
        <v>19872</v>
      </c>
      <c r="C2380" s="4" t="s">
        <v>6</v>
      </c>
      <c r="D2380" s="6">
        <v>1</v>
      </c>
    </row>
    <row r="2381" spans="1:4">
      <c r="A2381" s="4" t="s">
        <v>19877</v>
      </c>
      <c r="B2381" s="25" t="s">
        <v>19878</v>
      </c>
      <c r="C2381" s="4" t="s">
        <v>6</v>
      </c>
      <c r="D2381" s="6">
        <v>1</v>
      </c>
    </row>
    <row r="2382" spans="1:4">
      <c r="A2382" s="4" t="s">
        <v>19879</v>
      </c>
      <c r="B2382" s="25" t="s">
        <v>19880</v>
      </c>
      <c r="C2382" s="4" t="s">
        <v>6</v>
      </c>
      <c r="D2382" s="6">
        <v>1</v>
      </c>
    </row>
    <row r="2383" spans="1:4">
      <c r="A2383" s="4" t="s">
        <v>19891</v>
      </c>
      <c r="B2383" s="25" t="s">
        <v>19892</v>
      </c>
      <c r="C2383" s="4" t="s">
        <v>6</v>
      </c>
      <c r="D2383" s="6">
        <v>1</v>
      </c>
    </row>
    <row r="2384" spans="1:4">
      <c r="A2384" s="4" t="s">
        <v>19899</v>
      </c>
      <c r="B2384" s="25" t="s">
        <v>19900</v>
      </c>
      <c r="C2384" s="4" t="s">
        <v>6</v>
      </c>
      <c r="D2384" s="6">
        <v>1</v>
      </c>
    </row>
    <row r="2385" spans="1:4">
      <c r="A2385" s="4" t="s">
        <v>19903</v>
      </c>
      <c r="B2385" s="25" t="s">
        <v>19904</v>
      </c>
      <c r="C2385" s="4" t="s">
        <v>6</v>
      </c>
      <c r="D2385" s="6">
        <v>1</v>
      </c>
    </row>
    <row r="2386" spans="1:4">
      <c r="A2386" s="4" t="s">
        <v>19909</v>
      </c>
      <c r="B2386" s="25" t="s">
        <v>19910</v>
      </c>
      <c r="C2386" s="4" t="s">
        <v>6</v>
      </c>
      <c r="D2386" s="6">
        <v>1</v>
      </c>
    </row>
    <row r="2387" spans="1:4">
      <c r="A2387" s="4" t="s">
        <v>19921</v>
      </c>
      <c r="B2387" s="25" t="s">
        <v>19922</v>
      </c>
      <c r="C2387" s="4" t="s">
        <v>6</v>
      </c>
      <c r="D2387" s="6">
        <v>1</v>
      </c>
    </row>
    <row r="2388" spans="1:4">
      <c r="A2388" s="4" t="s">
        <v>19923</v>
      </c>
      <c r="B2388" s="25" t="s">
        <v>19924</v>
      </c>
      <c r="C2388" s="4" t="s">
        <v>6</v>
      </c>
      <c r="D2388" s="6">
        <v>1</v>
      </c>
    </row>
    <row r="2389" spans="1:4">
      <c r="A2389" s="4" t="s">
        <v>19945</v>
      </c>
      <c r="B2389" s="25" t="s">
        <v>19946</v>
      </c>
      <c r="C2389" s="4" t="s">
        <v>6</v>
      </c>
      <c r="D2389" s="6">
        <v>1</v>
      </c>
    </row>
    <row r="2390" spans="1:4">
      <c r="A2390" s="4" t="s">
        <v>19953</v>
      </c>
      <c r="B2390" s="25" t="s">
        <v>19954</v>
      </c>
      <c r="C2390" s="4" t="s">
        <v>6</v>
      </c>
      <c r="D2390" s="6">
        <v>1</v>
      </c>
    </row>
    <row r="2391" spans="1:4">
      <c r="A2391" s="4" t="s">
        <v>20003</v>
      </c>
      <c r="B2391" s="25" t="s">
        <v>20004</v>
      </c>
      <c r="C2391" s="4" t="s">
        <v>6</v>
      </c>
      <c r="D2391" s="6">
        <v>1</v>
      </c>
    </row>
    <row r="2392" spans="1:4">
      <c r="A2392" s="4" t="s">
        <v>20033</v>
      </c>
      <c r="B2392" s="25" t="s">
        <v>20034</v>
      </c>
      <c r="C2392" s="4" t="s">
        <v>6</v>
      </c>
      <c r="D2392" s="6">
        <v>1</v>
      </c>
    </row>
    <row r="2393" spans="1:4">
      <c r="A2393" s="4" t="s">
        <v>20035</v>
      </c>
      <c r="B2393" s="25" t="s">
        <v>20036</v>
      </c>
      <c r="C2393" s="4" t="s">
        <v>6</v>
      </c>
      <c r="D2393" s="6">
        <v>1</v>
      </c>
    </row>
    <row r="2394" spans="1:4">
      <c r="A2394" s="4" t="s">
        <v>20037</v>
      </c>
      <c r="B2394" s="25" t="s">
        <v>20038</v>
      </c>
      <c r="C2394" s="4" t="s">
        <v>6</v>
      </c>
      <c r="D2394" s="6">
        <v>1</v>
      </c>
    </row>
    <row r="2395" spans="1:4">
      <c r="A2395" s="4" t="s">
        <v>20039</v>
      </c>
      <c r="B2395" s="25" t="s">
        <v>20040</v>
      </c>
      <c r="C2395" s="4" t="s">
        <v>6</v>
      </c>
      <c r="D2395" s="6">
        <v>1</v>
      </c>
    </row>
    <row r="2396" spans="1:4">
      <c r="A2396" s="4" t="s">
        <v>20049</v>
      </c>
      <c r="B2396" s="25" t="s">
        <v>20050</v>
      </c>
      <c r="C2396" s="4" t="s">
        <v>6</v>
      </c>
      <c r="D2396" s="6">
        <v>1</v>
      </c>
    </row>
    <row r="2397" spans="1:4">
      <c r="A2397" s="4" t="s">
        <v>20051</v>
      </c>
      <c r="B2397" s="25" t="s">
        <v>20052</v>
      </c>
      <c r="C2397" s="4" t="s">
        <v>6</v>
      </c>
      <c r="D2397" s="6">
        <v>1</v>
      </c>
    </row>
    <row r="2398" spans="1:4">
      <c r="A2398" s="4" t="s">
        <v>20055</v>
      </c>
      <c r="B2398" s="25" t="s">
        <v>20056</v>
      </c>
      <c r="C2398" s="4" t="s">
        <v>6</v>
      </c>
      <c r="D2398" s="6">
        <v>1</v>
      </c>
    </row>
    <row r="2399" spans="1:4">
      <c r="A2399" s="4" t="s">
        <v>20057</v>
      </c>
      <c r="B2399" s="25" t="s">
        <v>20058</v>
      </c>
      <c r="C2399" s="4" t="s">
        <v>6</v>
      </c>
      <c r="D2399" s="6">
        <v>1</v>
      </c>
    </row>
    <row r="2400" spans="1:4">
      <c r="A2400" s="4" t="s">
        <v>20107</v>
      </c>
      <c r="B2400" s="25" t="s">
        <v>20108</v>
      </c>
      <c r="C2400" s="4" t="s">
        <v>6</v>
      </c>
      <c r="D2400" s="6">
        <v>1</v>
      </c>
    </row>
    <row r="2401" spans="1:4">
      <c r="A2401" s="4" t="s">
        <v>20139</v>
      </c>
      <c r="B2401" s="25" t="s">
        <v>20140</v>
      </c>
      <c r="C2401" s="4" t="s">
        <v>6</v>
      </c>
      <c r="D2401" s="6">
        <v>1</v>
      </c>
    </row>
    <row r="2402" spans="1:4">
      <c r="A2402" s="4" t="s">
        <v>20143</v>
      </c>
      <c r="B2402" s="25" t="s">
        <v>20144</v>
      </c>
      <c r="C2402" s="4" t="s">
        <v>6</v>
      </c>
      <c r="D2402" s="6">
        <v>1</v>
      </c>
    </row>
    <row r="2403" spans="1:4">
      <c r="A2403" s="4" t="s">
        <v>20147</v>
      </c>
      <c r="B2403" s="25" t="s">
        <v>20148</v>
      </c>
      <c r="C2403" s="4" t="s">
        <v>6</v>
      </c>
      <c r="D2403" s="6">
        <v>1</v>
      </c>
    </row>
    <row r="2404" spans="1:4">
      <c r="A2404" s="4" t="s">
        <v>20155</v>
      </c>
      <c r="B2404" s="25" t="s">
        <v>20156</v>
      </c>
      <c r="C2404" s="4" t="s">
        <v>6</v>
      </c>
      <c r="D2404" s="6">
        <v>1</v>
      </c>
    </row>
    <row r="2405" spans="1:4">
      <c r="A2405" s="4" t="s">
        <v>20165</v>
      </c>
      <c r="B2405" s="25" t="s">
        <v>20166</v>
      </c>
      <c r="C2405" s="4" t="s">
        <v>6</v>
      </c>
      <c r="D2405" s="6">
        <v>1</v>
      </c>
    </row>
    <row r="2406" spans="1:4">
      <c r="A2406" s="4" t="s">
        <v>20169</v>
      </c>
      <c r="B2406" s="25" t="s">
        <v>20170</v>
      </c>
      <c r="C2406" s="4" t="s">
        <v>6</v>
      </c>
      <c r="D2406" s="6">
        <v>1</v>
      </c>
    </row>
    <row r="2407" spans="1:4">
      <c r="A2407" s="4" t="s">
        <v>20177</v>
      </c>
      <c r="B2407" s="25" t="s">
        <v>20178</v>
      </c>
      <c r="C2407" s="4" t="s">
        <v>6</v>
      </c>
      <c r="D2407" s="6">
        <v>1</v>
      </c>
    </row>
    <row r="2408" spans="1:4">
      <c r="A2408" s="4" t="s">
        <v>20183</v>
      </c>
      <c r="B2408" s="25" t="s">
        <v>20184</v>
      </c>
      <c r="C2408" s="4" t="s">
        <v>6</v>
      </c>
      <c r="D2408" s="6">
        <v>1</v>
      </c>
    </row>
    <row r="2409" spans="1:4">
      <c r="A2409" s="4" t="s">
        <v>20221</v>
      </c>
      <c r="B2409" s="25" t="s">
        <v>20222</v>
      </c>
      <c r="C2409" s="4" t="s">
        <v>6</v>
      </c>
      <c r="D2409" s="6">
        <v>1</v>
      </c>
    </row>
    <row r="2410" spans="1:4">
      <c r="A2410" s="4" t="s">
        <v>20227</v>
      </c>
      <c r="B2410" s="25" t="s">
        <v>20228</v>
      </c>
      <c r="C2410" s="4" t="s">
        <v>6</v>
      </c>
      <c r="D2410" s="6">
        <v>1</v>
      </c>
    </row>
    <row r="2411" spans="1:4">
      <c r="A2411" s="4" t="s">
        <v>20233</v>
      </c>
      <c r="B2411" s="25" t="s">
        <v>20234</v>
      </c>
      <c r="C2411" s="4" t="s">
        <v>6</v>
      </c>
      <c r="D2411" s="6">
        <v>1</v>
      </c>
    </row>
    <row r="2412" spans="1:4">
      <c r="A2412" s="4" t="s">
        <v>20257</v>
      </c>
      <c r="B2412" s="25" t="s">
        <v>20258</v>
      </c>
      <c r="C2412" s="4" t="s">
        <v>6</v>
      </c>
      <c r="D2412" s="6">
        <v>1</v>
      </c>
    </row>
    <row r="2413" spans="1:4">
      <c r="A2413" s="4" t="s">
        <v>20289</v>
      </c>
      <c r="B2413" s="25" t="s">
        <v>20290</v>
      </c>
      <c r="C2413" s="4" t="s">
        <v>6</v>
      </c>
      <c r="D2413" s="6">
        <v>1</v>
      </c>
    </row>
    <row r="2414" spans="1:4">
      <c r="A2414" s="4" t="s">
        <v>20297</v>
      </c>
      <c r="B2414" s="25" t="s">
        <v>20298</v>
      </c>
      <c r="C2414" s="4" t="s">
        <v>6</v>
      </c>
      <c r="D2414" s="6">
        <v>1</v>
      </c>
    </row>
    <row r="2415" spans="1:4">
      <c r="A2415" s="4" t="s">
        <v>20301</v>
      </c>
      <c r="B2415" s="25" t="s">
        <v>20302</v>
      </c>
      <c r="C2415" s="4" t="s">
        <v>6</v>
      </c>
      <c r="D2415" s="6">
        <v>1</v>
      </c>
    </row>
    <row r="2416" spans="1:4">
      <c r="A2416" s="4" t="s">
        <v>20335</v>
      </c>
      <c r="B2416" s="25" t="s">
        <v>20336</v>
      </c>
      <c r="C2416" s="4" t="s">
        <v>6</v>
      </c>
      <c r="D2416" s="6">
        <v>1</v>
      </c>
    </row>
    <row r="2417" spans="1:4">
      <c r="A2417" s="4" t="s">
        <v>20351</v>
      </c>
      <c r="B2417" s="25" t="s">
        <v>20352</v>
      </c>
      <c r="C2417" s="4" t="s">
        <v>6</v>
      </c>
      <c r="D2417" s="6">
        <v>1</v>
      </c>
    </row>
    <row r="2418" spans="1:4">
      <c r="A2418" s="4" t="s">
        <v>20369</v>
      </c>
      <c r="B2418" s="25" t="s">
        <v>20370</v>
      </c>
      <c r="C2418" s="4" t="s">
        <v>6</v>
      </c>
      <c r="D2418" s="6">
        <v>1</v>
      </c>
    </row>
    <row r="2419" spans="1:4">
      <c r="A2419" s="4" t="s">
        <v>20371</v>
      </c>
      <c r="B2419" s="25" t="s">
        <v>20372</v>
      </c>
      <c r="C2419" s="4" t="s">
        <v>6</v>
      </c>
      <c r="D2419" s="6">
        <v>1</v>
      </c>
    </row>
    <row r="2420" spans="1:4">
      <c r="A2420" s="4" t="s">
        <v>20391</v>
      </c>
      <c r="B2420" s="25" t="s">
        <v>20392</v>
      </c>
      <c r="C2420" s="4" t="s">
        <v>6</v>
      </c>
      <c r="D2420" s="6">
        <v>1</v>
      </c>
    </row>
    <row r="2421" spans="1:4">
      <c r="A2421" s="4" t="s">
        <v>20395</v>
      </c>
      <c r="B2421" s="25" t="s">
        <v>20396</v>
      </c>
      <c r="C2421" s="4" t="s">
        <v>6</v>
      </c>
      <c r="D2421" s="6">
        <v>1</v>
      </c>
    </row>
    <row r="2422" spans="1:4">
      <c r="A2422" s="4" t="s">
        <v>20403</v>
      </c>
      <c r="B2422" s="25" t="s">
        <v>20404</v>
      </c>
      <c r="C2422" s="4" t="s">
        <v>6</v>
      </c>
      <c r="D2422" s="6">
        <v>1</v>
      </c>
    </row>
    <row r="2423" spans="1:4">
      <c r="A2423" s="4" t="s">
        <v>20419</v>
      </c>
      <c r="B2423" s="25" t="s">
        <v>20420</v>
      </c>
      <c r="C2423" s="4" t="s">
        <v>6</v>
      </c>
      <c r="D2423" s="6">
        <v>1</v>
      </c>
    </row>
    <row r="2424" spans="1:4">
      <c r="A2424" s="4" t="s">
        <v>20449</v>
      </c>
      <c r="B2424" s="25" t="s">
        <v>20450</v>
      </c>
      <c r="C2424" s="4" t="s">
        <v>6</v>
      </c>
      <c r="D2424" s="6">
        <v>1</v>
      </c>
    </row>
    <row r="2425" spans="1:4">
      <c r="A2425" s="4" t="s">
        <v>20451</v>
      </c>
      <c r="B2425" s="25" t="s">
        <v>20452</v>
      </c>
      <c r="C2425" s="4" t="s">
        <v>6</v>
      </c>
      <c r="D2425" s="6">
        <v>1</v>
      </c>
    </row>
    <row r="2426" spans="1:4">
      <c r="A2426" s="4" t="s">
        <v>20483</v>
      </c>
      <c r="B2426" s="25" t="s">
        <v>20484</v>
      </c>
      <c r="C2426" s="4" t="s">
        <v>6</v>
      </c>
      <c r="D2426" s="6">
        <v>1</v>
      </c>
    </row>
    <row r="2427" spans="1:4">
      <c r="A2427" s="4" t="s">
        <v>20499</v>
      </c>
      <c r="B2427" s="25" t="s">
        <v>20500</v>
      </c>
      <c r="C2427" s="4" t="s">
        <v>6</v>
      </c>
      <c r="D2427" s="6">
        <v>1</v>
      </c>
    </row>
    <row r="2428" spans="1:4">
      <c r="A2428" s="4" t="s">
        <v>20509</v>
      </c>
      <c r="B2428" s="25" t="s">
        <v>20510</v>
      </c>
      <c r="C2428" s="4" t="s">
        <v>6</v>
      </c>
      <c r="D2428" s="6">
        <v>1</v>
      </c>
    </row>
    <row r="2429" spans="1:4">
      <c r="A2429" s="4" t="s">
        <v>20511</v>
      </c>
      <c r="B2429" s="25" t="s">
        <v>20512</v>
      </c>
      <c r="C2429" s="4" t="s">
        <v>6</v>
      </c>
      <c r="D2429" s="6">
        <v>1</v>
      </c>
    </row>
    <row r="2430" spans="1:4">
      <c r="A2430" s="4" t="s">
        <v>20513</v>
      </c>
      <c r="B2430" s="25" t="s">
        <v>20514</v>
      </c>
      <c r="C2430" s="4" t="s">
        <v>6</v>
      </c>
      <c r="D2430" s="6">
        <v>1</v>
      </c>
    </row>
    <row r="2431" spans="1:4">
      <c r="A2431" s="4" t="s">
        <v>20554</v>
      </c>
      <c r="B2431" s="25" t="s">
        <v>20555</v>
      </c>
      <c r="C2431" s="4" t="s">
        <v>6</v>
      </c>
      <c r="D2431" s="6">
        <v>1</v>
      </c>
    </row>
    <row r="2432" spans="1:4">
      <c r="A2432" s="4" t="s">
        <v>20580</v>
      </c>
      <c r="B2432" s="25" t="s">
        <v>20581</v>
      </c>
      <c r="C2432" s="4" t="s">
        <v>6</v>
      </c>
      <c r="D2432" s="6">
        <v>1</v>
      </c>
    </row>
    <row r="2433" spans="1:4">
      <c r="A2433" s="4" t="s">
        <v>20582</v>
      </c>
      <c r="B2433" s="25" t="s">
        <v>20583</v>
      </c>
      <c r="C2433" s="4" t="s">
        <v>6</v>
      </c>
      <c r="D2433" s="6">
        <v>1</v>
      </c>
    </row>
    <row r="2434" spans="1:4">
      <c r="A2434" s="4" t="s">
        <v>20624</v>
      </c>
      <c r="B2434" s="25" t="s">
        <v>20625</v>
      </c>
      <c r="C2434" s="4" t="s">
        <v>6</v>
      </c>
      <c r="D2434" s="6">
        <v>1</v>
      </c>
    </row>
    <row r="2435" spans="1:4">
      <c r="A2435" s="4" t="s">
        <v>20632</v>
      </c>
      <c r="B2435" s="25" t="s">
        <v>20633</v>
      </c>
      <c r="C2435" s="4" t="s">
        <v>6</v>
      </c>
      <c r="D2435" s="6">
        <v>1</v>
      </c>
    </row>
    <row r="2436" spans="1:4">
      <c r="A2436" s="4" t="s">
        <v>20638</v>
      </c>
      <c r="B2436" s="25" t="s">
        <v>20639</v>
      </c>
      <c r="C2436" s="4" t="s">
        <v>6</v>
      </c>
      <c r="D2436" s="6">
        <v>1</v>
      </c>
    </row>
    <row r="2437" spans="1:4">
      <c r="A2437" s="4" t="s">
        <v>20646</v>
      </c>
      <c r="B2437" s="25" t="s">
        <v>20647</v>
      </c>
      <c r="C2437" s="4" t="s">
        <v>6</v>
      </c>
      <c r="D2437" s="6">
        <v>1</v>
      </c>
    </row>
    <row r="2438" spans="1:4">
      <c r="A2438" s="4" t="s">
        <v>20652</v>
      </c>
      <c r="B2438" s="25" t="s">
        <v>20653</v>
      </c>
      <c r="C2438" s="4" t="s">
        <v>6</v>
      </c>
      <c r="D2438" s="6">
        <v>1</v>
      </c>
    </row>
    <row r="2439" spans="1:4">
      <c r="A2439" s="4" t="s">
        <v>20674</v>
      </c>
      <c r="B2439" s="25" t="s">
        <v>20675</v>
      </c>
      <c r="C2439" s="4" t="s">
        <v>6</v>
      </c>
      <c r="D2439" s="6">
        <v>1</v>
      </c>
    </row>
    <row r="2440" spans="1:4">
      <c r="A2440" s="4" t="s">
        <v>20678</v>
      </c>
      <c r="B2440" s="25" t="s">
        <v>20679</v>
      </c>
      <c r="C2440" s="4" t="s">
        <v>6</v>
      </c>
      <c r="D2440" s="6">
        <v>1</v>
      </c>
    </row>
    <row r="2441" spans="1:4">
      <c r="A2441" s="4" t="s">
        <v>20684</v>
      </c>
      <c r="B2441" s="25" t="s">
        <v>20685</v>
      </c>
      <c r="C2441" s="4" t="s">
        <v>6</v>
      </c>
      <c r="D2441" s="6">
        <v>1</v>
      </c>
    </row>
    <row r="2442" spans="1:4">
      <c r="A2442" s="4" t="s">
        <v>20690</v>
      </c>
      <c r="B2442" s="25" t="s">
        <v>20691</v>
      </c>
      <c r="C2442" s="4" t="s">
        <v>6</v>
      </c>
      <c r="D2442" s="6">
        <v>1</v>
      </c>
    </row>
    <row r="2443" spans="1:4">
      <c r="A2443" s="4" t="s">
        <v>20696</v>
      </c>
      <c r="B2443" s="25" t="s">
        <v>20697</v>
      </c>
      <c r="C2443" s="4" t="s">
        <v>6</v>
      </c>
      <c r="D2443" s="6">
        <v>1</v>
      </c>
    </row>
    <row r="2444" spans="1:4">
      <c r="A2444" s="4" t="s">
        <v>20716</v>
      </c>
      <c r="B2444" s="25" t="s">
        <v>20717</v>
      </c>
      <c r="C2444" s="4" t="s">
        <v>6</v>
      </c>
      <c r="D2444" s="6">
        <v>1</v>
      </c>
    </row>
    <row r="2445" spans="1:4">
      <c r="A2445" s="4" t="s">
        <v>20718</v>
      </c>
      <c r="B2445" s="25" t="s">
        <v>20719</v>
      </c>
      <c r="C2445" s="4" t="s">
        <v>6</v>
      </c>
      <c r="D2445" s="6">
        <v>1</v>
      </c>
    </row>
    <row r="2446" spans="1:4">
      <c r="A2446" s="4" t="s">
        <v>20722</v>
      </c>
      <c r="B2446" s="25" t="s">
        <v>20723</v>
      </c>
      <c r="C2446" s="4" t="s">
        <v>6</v>
      </c>
      <c r="D2446" s="6">
        <v>1</v>
      </c>
    </row>
    <row r="2447" spans="1:4">
      <c r="A2447" s="4" t="s">
        <v>20726</v>
      </c>
      <c r="B2447" s="25" t="s">
        <v>20727</v>
      </c>
      <c r="C2447" s="4" t="s">
        <v>6</v>
      </c>
      <c r="D2447" s="6">
        <v>1</v>
      </c>
    </row>
    <row r="2448" spans="1:4">
      <c r="A2448" s="4" t="s">
        <v>20768</v>
      </c>
      <c r="B2448" s="25" t="s">
        <v>20769</v>
      </c>
      <c r="C2448" s="4" t="s">
        <v>6</v>
      </c>
      <c r="D2448" s="6">
        <v>1</v>
      </c>
    </row>
    <row r="2449" spans="1:4">
      <c r="A2449" s="4" t="s">
        <v>20786</v>
      </c>
      <c r="B2449" s="25" t="s">
        <v>20787</v>
      </c>
      <c r="C2449" s="4" t="s">
        <v>6</v>
      </c>
      <c r="D2449" s="6">
        <v>1</v>
      </c>
    </row>
    <row r="2450" spans="1:4">
      <c r="A2450" s="4" t="s">
        <v>20794</v>
      </c>
      <c r="B2450" s="25" t="s">
        <v>20795</v>
      </c>
      <c r="C2450" s="4" t="s">
        <v>6</v>
      </c>
      <c r="D2450" s="6">
        <v>1</v>
      </c>
    </row>
    <row r="2451" spans="1:4">
      <c r="A2451" s="4" t="s">
        <v>20808</v>
      </c>
      <c r="B2451" s="25" t="s">
        <v>20809</v>
      </c>
      <c r="C2451" s="4" t="s">
        <v>6</v>
      </c>
      <c r="D2451" s="6">
        <v>1</v>
      </c>
    </row>
    <row r="2452" spans="1:4">
      <c r="A2452" s="4" t="s">
        <v>20812</v>
      </c>
      <c r="B2452" s="25" t="s">
        <v>20813</v>
      </c>
      <c r="C2452" s="4" t="s">
        <v>6</v>
      </c>
      <c r="D2452" s="6">
        <v>1</v>
      </c>
    </row>
    <row r="2453" spans="1:4">
      <c r="A2453" s="4" t="s">
        <v>20878</v>
      </c>
      <c r="B2453" s="25" t="s">
        <v>20879</v>
      </c>
      <c r="C2453" s="4" t="s">
        <v>6</v>
      </c>
      <c r="D2453" s="6">
        <v>1</v>
      </c>
    </row>
    <row r="2454" spans="1:4">
      <c r="A2454" s="4" t="s">
        <v>20890</v>
      </c>
      <c r="B2454" s="25" t="s">
        <v>20891</v>
      </c>
      <c r="C2454" s="4" t="s">
        <v>6</v>
      </c>
      <c r="D2454" s="6">
        <v>1</v>
      </c>
    </row>
    <row r="2455" spans="1:4">
      <c r="A2455" s="4" t="s">
        <v>20896</v>
      </c>
      <c r="B2455" s="25" t="s">
        <v>20897</v>
      </c>
      <c r="C2455" s="4" t="s">
        <v>6</v>
      </c>
      <c r="D2455" s="6">
        <v>1</v>
      </c>
    </row>
    <row r="2456" spans="1:4">
      <c r="A2456" s="4" t="s">
        <v>20920</v>
      </c>
      <c r="B2456" s="25" t="s">
        <v>20921</v>
      </c>
      <c r="C2456" s="4" t="s">
        <v>6</v>
      </c>
      <c r="D2456" s="6">
        <v>1</v>
      </c>
    </row>
    <row r="2457" spans="1:4">
      <c r="A2457" s="4" t="s">
        <v>20922</v>
      </c>
      <c r="B2457" s="25" t="s">
        <v>20923</v>
      </c>
      <c r="C2457" s="4" t="s">
        <v>6</v>
      </c>
      <c r="D2457" s="6">
        <v>1</v>
      </c>
    </row>
    <row r="2458" spans="1:4">
      <c r="A2458" s="4" t="s">
        <v>20938</v>
      </c>
      <c r="B2458" s="25" t="s">
        <v>20939</v>
      </c>
      <c r="C2458" s="4" t="s">
        <v>6</v>
      </c>
      <c r="D2458" s="6">
        <v>1</v>
      </c>
    </row>
    <row r="2459" spans="1:4">
      <c r="A2459" s="4" t="s">
        <v>20946</v>
      </c>
      <c r="B2459" s="25" t="s">
        <v>20947</v>
      </c>
      <c r="C2459" s="4" t="s">
        <v>6</v>
      </c>
      <c r="D2459" s="6">
        <v>1</v>
      </c>
    </row>
    <row r="2460" spans="1:4">
      <c r="A2460" s="4" t="s">
        <v>20952</v>
      </c>
      <c r="B2460" s="25" t="s">
        <v>20953</v>
      </c>
      <c r="C2460" s="4" t="s">
        <v>6</v>
      </c>
      <c r="D2460" s="6">
        <v>1</v>
      </c>
    </row>
    <row r="2461" spans="1:4">
      <c r="A2461" s="4" t="s">
        <v>20956</v>
      </c>
      <c r="B2461" s="25" t="s">
        <v>20957</v>
      </c>
      <c r="C2461" s="4" t="s">
        <v>6</v>
      </c>
      <c r="D2461" s="6">
        <v>1</v>
      </c>
    </row>
    <row r="2462" spans="1:4">
      <c r="A2462" s="4" t="s">
        <v>20998</v>
      </c>
      <c r="B2462" s="25" t="s">
        <v>20999</v>
      </c>
      <c r="C2462" s="4" t="s">
        <v>6</v>
      </c>
      <c r="D2462" s="6">
        <v>1</v>
      </c>
    </row>
    <row r="2463" spans="1:4">
      <c r="A2463" s="4" t="s">
        <v>21002</v>
      </c>
      <c r="B2463" s="25" t="s">
        <v>21003</v>
      </c>
      <c r="C2463" s="4" t="s">
        <v>6</v>
      </c>
      <c r="D2463" s="6">
        <v>1</v>
      </c>
    </row>
    <row r="2464" spans="1:4">
      <c r="A2464" s="4" t="s">
        <v>21034</v>
      </c>
      <c r="B2464" s="25" t="s">
        <v>21035</v>
      </c>
      <c r="C2464" s="4" t="s">
        <v>6</v>
      </c>
      <c r="D2464" s="6">
        <v>1</v>
      </c>
    </row>
    <row r="2465" spans="1:4">
      <c r="A2465" s="4" t="s">
        <v>21036</v>
      </c>
      <c r="B2465" s="25" t="s">
        <v>21037</v>
      </c>
      <c r="C2465" s="4" t="s">
        <v>6</v>
      </c>
      <c r="D2465" s="6">
        <v>1</v>
      </c>
    </row>
    <row r="2466" spans="1:4">
      <c r="A2466" s="4" t="s">
        <v>21040</v>
      </c>
      <c r="B2466" s="25" t="s">
        <v>21041</v>
      </c>
      <c r="C2466" s="4" t="s">
        <v>6</v>
      </c>
      <c r="D2466" s="6">
        <v>1</v>
      </c>
    </row>
    <row r="2467" spans="1:4">
      <c r="A2467" s="4" t="s">
        <v>21044</v>
      </c>
      <c r="B2467" s="25" t="s">
        <v>21045</v>
      </c>
      <c r="C2467" s="4" t="s">
        <v>6</v>
      </c>
      <c r="D2467" s="6">
        <v>1</v>
      </c>
    </row>
    <row r="2468" spans="1:4">
      <c r="A2468" s="4" t="s">
        <v>21048</v>
      </c>
      <c r="B2468" s="25" t="s">
        <v>21049</v>
      </c>
      <c r="C2468" s="4" t="s">
        <v>6</v>
      </c>
      <c r="D2468" s="6">
        <v>1</v>
      </c>
    </row>
    <row r="2469" spans="1:4">
      <c r="A2469" s="4" t="s">
        <v>21066</v>
      </c>
      <c r="B2469" s="25" t="s">
        <v>21067</v>
      </c>
      <c r="C2469" s="4" t="s">
        <v>6</v>
      </c>
      <c r="D2469" s="6">
        <v>1</v>
      </c>
    </row>
    <row r="2470" spans="1:4">
      <c r="A2470" s="4" t="s">
        <v>21070</v>
      </c>
      <c r="B2470" s="25" t="s">
        <v>21071</v>
      </c>
      <c r="C2470" s="4" t="s">
        <v>6</v>
      </c>
      <c r="D2470" s="6">
        <v>1</v>
      </c>
    </row>
    <row r="2471" spans="1:4">
      <c r="A2471" s="4" t="s">
        <v>21112</v>
      </c>
      <c r="B2471" s="25" t="s">
        <v>21113</v>
      </c>
      <c r="C2471" s="4" t="s">
        <v>6</v>
      </c>
      <c r="D2471" s="6">
        <v>1</v>
      </c>
    </row>
    <row r="2472" spans="1:4">
      <c r="A2472" s="4" t="s">
        <v>21114</v>
      </c>
      <c r="B2472" s="25" t="s">
        <v>21115</v>
      </c>
      <c r="C2472" s="4" t="s">
        <v>6</v>
      </c>
      <c r="D2472" s="6">
        <v>1</v>
      </c>
    </row>
    <row r="2473" spans="1:4">
      <c r="A2473" s="4" t="s">
        <v>21116</v>
      </c>
      <c r="B2473" s="25" t="s">
        <v>21117</v>
      </c>
      <c r="C2473" s="4" t="s">
        <v>6</v>
      </c>
      <c r="D2473" s="6">
        <v>1</v>
      </c>
    </row>
    <row r="2474" spans="1:4">
      <c r="A2474" s="4" t="s">
        <v>21128</v>
      </c>
      <c r="B2474" s="25" t="s">
        <v>21129</v>
      </c>
      <c r="C2474" s="4" t="s">
        <v>6</v>
      </c>
      <c r="D2474" s="6">
        <v>1</v>
      </c>
    </row>
    <row r="2475" spans="1:4">
      <c r="A2475" s="4" t="s">
        <v>21154</v>
      </c>
      <c r="B2475" s="25" t="s">
        <v>21155</v>
      </c>
      <c r="C2475" s="4" t="s">
        <v>6</v>
      </c>
      <c r="D2475" s="6">
        <v>1</v>
      </c>
    </row>
    <row r="2476" spans="1:4">
      <c r="A2476" s="4" t="s">
        <v>21164</v>
      </c>
      <c r="B2476" s="25" t="s">
        <v>21165</v>
      </c>
      <c r="C2476" s="4" t="s">
        <v>6</v>
      </c>
      <c r="D2476" s="6">
        <v>1</v>
      </c>
    </row>
    <row r="2477" spans="1:4">
      <c r="A2477" s="4" t="s">
        <v>21206</v>
      </c>
      <c r="B2477" s="25" t="s">
        <v>21207</v>
      </c>
      <c r="C2477" s="4" t="s">
        <v>6</v>
      </c>
      <c r="D2477" s="6">
        <v>1</v>
      </c>
    </row>
    <row r="2478" spans="1:4">
      <c r="A2478" s="4" t="s">
        <v>21229</v>
      </c>
      <c r="B2478" s="25" t="s">
        <v>21230</v>
      </c>
      <c r="C2478" s="4" t="s">
        <v>6</v>
      </c>
      <c r="D2478" s="6">
        <v>1</v>
      </c>
    </row>
    <row r="2479" spans="1:4">
      <c r="A2479" s="4" t="s">
        <v>21251</v>
      </c>
      <c r="B2479" s="25" t="s">
        <v>21252</v>
      </c>
      <c r="C2479" s="4" t="s">
        <v>6</v>
      </c>
      <c r="D2479" s="6">
        <v>1</v>
      </c>
    </row>
    <row r="2480" spans="1:4">
      <c r="A2480" s="4" t="s">
        <v>21257</v>
      </c>
      <c r="B2480" s="25" t="s">
        <v>21258</v>
      </c>
      <c r="C2480" s="4" t="s">
        <v>6</v>
      </c>
      <c r="D2480" s="6">
        <v>1</v>
      </c>
    </row>
    <row r="2481" spans="1:4">
      <c r="A2481" s="4" t="s">
        <v>21265</v>
      </c>
      <c r="B2481" s="25" t="s">
        <v>21266</v>
      </c>
      <c r="C2481" s="4" t="s">
        <v>6</v>
      </c>
      <c r="D2481" s="6">
        <v>1</v>
      </c>
    </row>
    <row r="2482" spans="1:4">
      <c r="A2482" s="4" t="s">
        <v>21269</v>
      </c>
      <c r="B2482" s="25" t="s">
        <v>21270</v>
      </c>
      <c r="C2482" s="4" t="s">
        <v>6</v>
      </c>
      <c r="D2482" s="6">
        <v>1</v>
      </c>
    </row>
    <row r="2483" spans="1:4">
      <c r="A2483" s="4" t="s">
        <v>21271</v>
      </c>
      <c r="B2483" s="25" t="s">
        <v>21272</v>
      </c>
      <c r="C2483" s="4" t="s">
        <v>6</v>
      </c>
      <c r="D2483" s="6">
        <v>1</v>
      </c>
    </row>
    <row r="2484" spans="1:4">
      <c r="A2484" s="4" t="s">
        <v>21273</v>
      </c>
      <c r="B2484" s="25" t="s">
        <v>21274</v>
      </c>
      <c r="C2484" s="4" t="s">
        <v>6</v>
      </c>
      <c r="D2484" s="6">
        <v>1</v>
      </c>
    </row>
    <row r="2485" spans="1:4">
      <c r="A2485" s="4" t="s">
        <v>21275</v>
      </c>
      <c r="B2485" s="25" t="s">
        <v>21276</v>
      </c>
      <c r="C2485" s="4" t="s">
        <v>6</v>
      </c>
      <c r="D2485" s="6">
        <v>1</v>
      </c>
    </row>
    <row r="2486" spans="1:4">
      <c r="A2486" s="4" t="s">
        <v>21285</v>
      </c>
      <c r="B2486" s="25" t="s">
        <v>21286</v>
      </c>
      <c r="C2486" s="4" t="s">
        <v>6</v>
      </c>
      <c r="D2486" s="6">
        <v>1</v>
      </c>
    </row>
    <row r="2487" spans="1:4">
      <c r="A2487" s="4" t="s">
        <v>21299</v>
      </c>
      <c r="B2487" s="25" t="s">
        <v>21300</v>
      </c>
      <c r="C2487" s="4" t="s">
        <v>6</v>
      </c>
      <c r="D2487" s="6">
        <v>1</v>
      </c>
    </row>
    <row r="2488" spans="1:4">
      <c r="A2488" s="4" t="s">
        <v>21323</v>
      </c>
      <c r="B2488" s="25" t="s">
        <v>21324</v>
      </c>
      <c r="C2488" s="4" t="s">
        <v>6</v>
      </c>
      <c r="D2488" s="6">
        <v>1</v>
      </c>
    </row>
    <row r="2489" spans="1:4">
      <c r="A2489" s="4" t="s">
        <v>21329</v>
      </c>
      <c r="B2489" s="25" t="s">
        <v>21330</v>
      </c>
      <c r="C2489" s="4" t="s">
        <v>6</v>
      </c>
      <c r="D2489" s="6">
        <v>1</v>
      </c>
    </row>
    <row r="2490" spans="1:4">
      <c r="A2490" s="4" t="s">
        <v>21333</v>
      </c>
      <c r="B2490" s="25" t="s">
        <v>21334</v>
      </c>
      <c r="C2490" s="4" t="s">
        <v>6</v>
      </c>
      <c r="D2490" s="6">
        <v>1</v>
      </c>
    </row>
    <row r="2491" spans="1:4">
      <c r="A2491" s="4" t="s">
        <v>21375</v>
      </c>
      <c r="B2491" s="25" t="s">
        <v>21376</v>
      </c>
      <c r="C2491" s="4" t="s">
        <v>6</v>
      </c>
      <c r="D2491" s="6">
        <v>1</v>
      </c>
    </row>
    <row r="2492" spans="1:4">
      <c r="A2492" s="4" t="s">
        <v>21377</v>
      </c>
      <c r="B2492" s="25" t="s">
        <v>21378</v>
      </c>
      <c r="C2492" s="4" t="s">
        <v>6</v>
      </c>
      <c r="D2492" s="6">
        <v>1</v>
      </c>
    </row>
    <row r="2493" spans="1:4">
      <c r="A2493" s="4" t="s">
        <v>21389</v>
      </c>
      <c r="B2493" s="25" t="s">
        <v>21390</v>
      </c>
      <c r="C2493" s="4" t="s">
        <v>6</v>
      </c>
      <c r="D2493" s="6">
        <v>1</v>
      </c>
    </row>
    <row r="2494" spans="1:4">
      <c r="A2494" s="4" t="s">
        <v>21407</v>
      </c>
      <c r="B2494" s="25" t="s">
        <v>21408</v>
      </c>
      <c r="C2494" s="4" t="s">
        <v>6</v>
      </c>
      <c r="D2494" s="6">
        <v>1</v>
      </c>
    </row>
    <row r="2495" spans="1:4">
      <c r="A2495" s="4" t="s">
        <v>21419</v>
      </c>
      <c r="B2495" s="25" t="s">
        <v>21420</v>
      </c>
      <c r="C2495" s="4" t="s">
        <v>6</v>
      </c>
      <c r="D2495" s="6">
        <v>1</v>
      </c>
    </row>
    <row r="2496" spans="1:4">
      <c r="A2496" s="4" t="s">
        <v>21425</v>
      </c>
      <c r="B2496" s="25" t="s">
        <v>21426</v>
      </c>
      <c r="C2496" s="4" t="s">
        <v>6</v>
      </c>
      <c r="D2496" s="6">
        <v>1</v>
      </c>
    </row>
    <row r="2497" spans="1:4">
      <c r="A2497" s="4" t="s">
        <v>21431</v>
      </c>
      <c r="B2497" s="25" t="s">
        <v>21432</v>
      </c>
      <c r="C2497" s="4" t="s">
        <v>6</v>
      </c>
      <c r="D2497" s="6">
        <v>1</v>
      </c>
    </row>
    <row r="2498" spans="1:4">
      <c r="A2498" s="4" t="s">
        <v>21433</v>
      </c>
      <c r="B2498" s="25" t="s">
        <v>21434</v>
      </c>
      <c r="C2498" s="4" t="s">
        <v>6</v>
      </c>
      <c r="D2498" s="6">
        <v>1</v>
      </c>
    </row>
    <row r="2499" spans="1:4">
      <c r="A2499" s="4" t="s">
        <v>21469</v>
      </c>
      <c r="B2499" s="25" t="s">
        <v>21470</v>
      </c>
      <c r="C2499" s="4" t="s">
        <v>6</v>
      </c>
      <c r="D2499" s="6">
        <v>1</v>
      </c>
    </row>
    <row r="2500" spans="1:4">
      <c r="A2500" s="4" t="s">
        <v>21477</v>
      </c>
      <c r="B2500" s="25" t="s">
        <v>21478</v>
      </c>
      <c r="C2500" s="4" t="s">
        <v>6</v>
      </c>
      <c r="D2500" s="6">
        <v>1</v>
      </c>
    </row>
    <row r="2501" spans="1:4">
      <c r="A2501" s="4" t="s">
        <v>21487</v>
      </c>
      <c r="B2501" s="25" t="s">
        <v>21488</v>
      </c>
      <c r="C2501" s="4" t="s">
        <v>6</v>
      </c>
      <c r="D2501" s="6">
        <v>1</v>
      </c>
    </row>
    <row r="2502" spans="1:4">
      <c r="A2502" s="4" t="s">
        <v>21503</v>
      </c>
      <c r="B2502" s="25" t="s">
        <v>21504</v>
      </c>
      <c r="C2502" s="4" t="s">
        <v>6</v>
      </c>
      <c r="D2502" s="6">
        <v>1</v>
      </c>
    </row>
    <row r="2503" spans="1:4">
      <c r="A2503" s="4" t="s">
        <v>21513</v>
      </c>
      <c r="B2503" s="25" t="s">
        <v>21514</v>
      </c>
      <c r="C2503" s="4" t="s">
        <v>6</v>
      </c>
      <c r="D2503" s="6">
        <v>1</v>
      </c>
    </row>
    <row r="2504" spans="1:4">
      <c r="A2504" s="4" t="s">
        <v>21527</v>
      </c>
      <c r="B2504" s="25" t="s">
        <v>21528</v>
      </c>
      <c r="C2504" s="4" t="s">
        <v>6</v>
      </c>
      <c r="D2504" s="6">
        <v>1</v>
      </c>
    </row>
    <row r="2505" spans="1:4">
      <c r="A2505" s="4" t="s">
        <v>21549</v>
      </c>
      <c r="B2505" s="25" t="s">
        <v>21550</v>
      </c>
      <c r="C2505" s="4" t="s">
        <v>6</v>
      </c>
      <c r="D2505" s="6">
        <v>1</v>
      </c>
    </row>
    <row r="2506" spans="1:4">
      <c r="A2506" s="4" t="s">
        <v>21555</v>
      </c>
      <c r="B2506" s="25" t="s">
        <v>21556</v>
      </c>
      <c r="C2506" s="4" t="s">
        <v>6</v>
      </c>
      <c r="D2506" s="6">
        <v>1</v>
      </c>
    </row>
    <row r="2507" spans="1:4">
      <c r="A2507" s="4" t="s">
        <v>21561</v>
      </c>
      <c r="B2507" s="25" t="s">
        <v>21562</v>
      </c>
      <c r="C2507" s="4" t="s">
        <v>6</v>
      </c>
      <c r="D2507" s="6">
        <v>1</v>
      </c>
    </row>
    <row r="2508" spans="1:4">
      <c r="A2508" s="4" t="s">
        <v>21581</v>
      </c>
      <c r="B2508" s="25" t="s">
        <v>21582</v>
      </c>
      <c r="C2508" s="4" t="s">
        <v>6</v>
      </c>
      <c r="D2508" s="6">
        <v>1</v>
      </c>
    </row>
    <row r="2509" spans="1:4">
      <c r="A2509" s="4" t="s">
        <v>21617</v>
      </c>
      <c r="B2509" s="25" t="s">
        <v>21618</v>
      </c>
      <c r="C2509" s="4" t="s">
        <v>6</v>
      </c>
      <c r="D2509" s="6">
        <v>1</v>
      </c>
    </row>
    <row r="2510" spans="1:4">
      <c r="A2510" s="4" t="s">
        <v>21623</v>
      </c>
      <c r="B2510" s="25" t="s">
        <v>21624</v>
      </c>
      <c r="C2510" s="4" t="s">
        <v>6</v>
      </c>
      <c r="D2510" s="6">
        <v>1</v>
      </c>
    </row>
    <row r="2511" spans="1:4">
      <c r="A2511" s="4" t="s">
        <v>21635</v>
      </c>
      <c r="B2511" s="25" t="s">
        <v>21636</v>
      </c>
      <c r="C2511" s="4" t="s">
        <v>6</v>
      </c>
      <c r="D2511" s="6">
        <v>1</v>
      </c>
    </row>
    <row r="2512" spans="1:4">
      <c r="A2512" s="4" t="s">
        <v>21639</v>
      </c>
      <c r="B2512" s="25" t="s">
        <v>21640</v>
      </c>
      <c r="C2512" s="4" t="s">
        <v>6</v>
      </c>
      <c r="D2512" s="6">
        <v>1</v>
      </c>
    </row>
    <row r="2513" spans="1:4">
      <c r="A2513" s="4" t="s">
        <v>21659</v>
      </c>
      <c r="B2513" s="25" t="s">
        <v>21660</v>
      </c>
      <c r="C2513" s="4" t="s">
        <v>6</v>
      </c>
      <c r="D2513" s="6">
        <v>1</v>
      </c>
    </row>
    <row r="2514" spans="1:4">
      <c r="A2514" s="4" t="s">
        <v>21663</v>
      </c>
      <c r="B2514" s="25" t="s">
        <v>21664</v>
      </c>
      <c r="C2514" s="4" t="s">
        <v>6</v>
      </c>
      <c r="D2514" s="6">
        <v>1</v>
      </c>
    </row>
    <row r="2515" spans="1:4">
      <c r="A2515" s="4" t="s">
        <v>21675</v>
      </c>
      <c r="B2515" s="25" t="s">
        <v>21676</v>
      </c>
      <c r="C2515" s="4" t="s">
        <v>6</v>
      </c>
      <c r="D2515" s="6">
        <v>1</v>
      </c>
    </row>
    <row r="2516" spans="1:4">
      <c r="A2516" s="4" t="s">
        <v>21679</v>
      </c>
      <c r="B2516" s="25" t="s">
        <v>21680</v>
      </c>
      <c r="C2516" s="4" t="s">
        <v>6</v>
      </c>
      <c r="D2516" s="6">
        <v>1</v>
      </c>
    </row>
    <row r="2517" spans="1:4">
      <c r="A2517" s="4" t="s">
        <v>21681</v>
      </c>
      <c r="B2517" s="25" t="s">
        <v>21682</v>
      </c>
      <c r="C2517" s="4" t="s">
        <v>6</v>
      </c>
      <c r="D2517" s="6">
        <v>1</v>
      </c>
    </row>
    <row r="2518" spans="1:4">
      <c r="A2518" s="4" t="s">
        <v>21683</v>
      </c>
      <c r="B2518" s="25" t="s">
        <v>21684</v>
      </c>
      <c r="C2518" s="4" t="s">
        <v>6</v>
      </c>
      <c r="D2518" s="6">
        <v>1</v>
      </c>
    </row>
    <row r="2519" spans="1:4">
      <c r="A2519" s="4" t="s">
        <v>21717</v>
      </c>
      <c r="B2519" s="25" t="s">
        <v>21718</v>
      </c>
      <c r="C2519" s="4" t="s">
        <v>6</v>
      </c>
      <c r="D2519" s="6">
        <v>1</v>
      </c>
    </row>
    <row r="2520" spans="1:4">
      <c r="A2520" s="4" t="s">
        <v>21729</v>
      </c>
      <c r="B2520" s="25" t="s">
        <v>21730</v>
      </c>
      <c r="C2520" s="4" t="s">
        <v>6</v>
      </c>
      <c r="D2520" s="6">
        <v>1</v>
      </c>
    </row>
    <row r="2521" spans="1:4">
      <c r="A2521" s="4" t="s">
        <v>21735</v>
      </c>
      <c r="B2521" s="25" t="s">
        <v>21736</v>
      </c>
      <c r="C2521" s="4" t="s">
        <v>6</v>
      </c>
      <c r="D2521" s="6">
        <v>1</v>
      </c>
    </row>
    <row r="2522" spans="1:4">
      <c r="A2522" s="4" t="s">
        <v>21739</v>
      </c>
      <c r="B2522" s="25" t="s">
        <v>21740</v>
      </c>
      <c r="C2522" s="4" t="s">
        <v>6</v>
      </c>
      <c r="D2522" s="6">
        <v>1</v>
      </c>
    </row>
    <row r="2523" spans="1:4">
      <c r="A2523" s="4" t="s">
        <v>21763</v>
      </c>
      <c r="B2523" s="25" t="s">
        <v>21764</v>
      </c>
      <c r="C2523" s="4" t="s">
        <v>6</v>
      </c>
      <c r="D2523" s="6">
        <v>1</v>
      </c>
    </row>
    <row r="2524" spans="1:4">
      <c r="A2524" s="4" t="s">
        <v>21813</v>
      </c>
      <c r="B2524" s="25" t="s">
        <v>21814</v>
      </c>
      <c r="C2524" s="4" t="s">
        <v>6</v>
      </c>
      <c r="D2524" s="6">
        <v>1</v>
      </c>
    </row>
    <row r="2525" spans="1:4">
      <c r="A2525" s="4" t="s">
        <v>21827</v>
      </c>
      <c r="B2525" s="25" t="s">
        <v>21828</v>
      </c>
      <c r="C2525" s="4" t="s">
        <v>6</v>
      </c>
      <c r="D2525" s="6">
        <v>1</v>
      </c>
    </row>
    <row r="2526" spans="1:4">
      <c r="A2526" s="4" t="s">
        <v>21833</v>
      </c>
      <c r="B2526" s="25" t="s">
        <v>21834</v>
      </c>
      <c r="C2526" s="4" t="s">
        <v>6</v>
      </c>
      <c r="D2526" s="6">
        <v>1</v>
      </c>
    </row>
    <row r="2527" spans="1:4">
      <c r="A2527" s="4" t="s">
        <v>21835</v>
      </c>
      <c r="B2527" s="25" t="s">
        <v>21836</v>
      </c>
      <c r="C2527" s="4" t="s">
        <v>6</v>
      </c>
      <c r="D2527" s="6">
        <v>1</v>
      </c>
    </row>
    <row r="2528" spans="1:4">
      <c r="A2528" s="4" t="s">
        <v>21849</v>
      </c>
      <c r="B2528" s="25" t="s">
        <v>21850</v>
      </c>
      <c r="C2528" s="4" t="s">
        <v>6</v>
      </c>
      <c r="D2528" s="6">
        <v>1</v>
      </c>
    </row>
    <row r="2529" spans="1:4">
      <c r="A2529" s="4" t="s">
        <v>21859</v>
      </c>
      <c r="B2529" s="25" t="s">
        <v>21860</v>
      </c>
      <c r="C2529" s="4" t="s">
        <v>6</v>
      </c>
      <c r="D2529" s="6">
        <v>1</v>
      </c>
    </row>
    <row r="2530" spans="1:4">
      <c r="A2530" s="4" t="s">
        <v>21869</v>
      </c>
      <c r="B2530" s="25" t="s">
        <v>21870</v>
      </c>
      <c r="C2530" s="4" t="s">
        <v>6</v>
      </c>
      <c r="D2530" s="6">
        <v>1</v>
      </c>
    </row>
    <row r="2531" spans="1:4">
      <c r="A2531" s="4" t="s">
        <v>21877</v>
      </c>
      <c r="B2531" s="25" t="s">
        <v>21878</v>
      </c>
      <c r="C2531" s="4" t="s">
        <v>6</v>
      </c>
      <c r="D2531" s="6">
        <v>1</v>
      </c>
    </row>
    <row r="2532" spans="1:4">
      <c r="A2532" s="4" t="s">
        <v>21907</v>
      </c>
      <c r="B2532" s="25" t="s">
        <v>21908</v>
      </c>
      <c r="C2532" s="4" t="s">
        <v>6</v>
      </c>
      <c r="D2532" s="6">
        <v>1</v>
      </c>
    </row>
    <row r="2533" spans="1:4">
      <c r="A2533" s="4" t="s">
        <v>21955</v>
      </c>
      <c r="B2533" s="25" t="s">
        <v>21956</v>
      </c>
      <c r="C2533" s="4" t="s">
        <v>6</v>
      </c>
      <c r="D2533" s="6">
        <v>1</v>
      </c>
    </row>
    <row r="2534" spans="1:4">
      <c r="A2534" s="4" t="s">
        <v>21975</v>
      </c>
      <c r="B2534" s="25" t="s">
        <v>21976</v>
      </c>
      <c r="C2534" s="4" t="s">
        <v>6</v>
      </c>
      <c r="D2534" s="6">
        <v>1</v>
      </c>
    </row>
    <row r="2535" spans="1:4">
      <c r="A2535" s="4" t="s">
        <v>21983</v>
      </c>
      <c r="B2535" s="25" t="s">
        <v>21984</v>
      </c>
      <c r="C2535" s="4" t="s">
        <v>6</v>
      </c>
      <c r="D2535" s="6">
        <v>1</v>
      </c>
    </row>
    <row r="2536" spans="1:4">
      <c r="A2536" s="4" t="s">
        <v>22011</v>
      </c>
      <c r="B2536" s="25" t="s">
        <v>22012</v>
      </c>
      <c r="C2536" s="4" t="s">
        <v>6</v>
      </c>
      <c r="D2536" s="6">
        <v>1</v>
      </c>
    </row>
    <row r="2537" spans="1:4">
      <c r="A2537" s="4" t="s">
        <v>22013</v>
      </c>
      <c r="B2537" s="25" t="s">
        <v>22014</v>
      </c>
      <c r="C2537" s="4" t="s">
        <v>6</v>
      </c>
      <c r="D2537" s="6">
        <v>1</v>
      </c>
    </row>
    <row r="2538" spans="1:4">
      <c r="A2538" s="4" t="s">
        <v>22015</v>
      </c>
      <c r="B2538" s="25" t="s">
        <v>22016</v>
      </c>
      <c r="C2538" s="4" t="s">
        <v>6</v>
      </c>
      <c r="D2538" s="6">
        <v>1</v>
      </c>
    </row>
    <row r="2539" spans="1:4">
      <c r="A2539" s="4" t="s">
        <v>22031</v>
      </c>
      <c r="B2539" s="25" t="s">
        <v>22032</v>
      </c>
      <c r="C2539" s="4" t="s">
        <v>6</v>
      </c>
      <c r="D2539" s="6">
        <v>1</v>
      </c>
    </row>
    <row r="2540" spans="1:4">
      <c r="A2540" s="4" t="s">
        <v>22035</v>
      </c>
      <c r="B2540" s="25" t="s">
        <v>22036</v>
      </c>
      <c r="C2540" s="4" t="s">
        <v>6</v>
      </c>
      <c r="D2540" s="6">
        <v>1</v>
      </c>
    </row>
    <row r="2541" spans="1:4">
      <c r="A2541" s="4" t="s">
        <v>22039</v>
      </c>
      <c r="B2541" s="25" t="s">
        <v>22040</v>
      </c>
      <c r="C2541" s="4" t="s">
        <v>6</v>
      </c>
      <c r="D2541" s="6">
        <v>1</v>
      </c>
    </row>
    <row r="2542" spans="1:4">
      <c r="A2542" s="4" t="s">
        <v>22065</v>
      </c>
      <c r="B2542" s="25" t="s">
        <v>22066</v>
      </c>
      <c r="C2542" s="4" t="s">
        <v>6</v>
      </c>
      <c r="D2542" s="6">
        <v>1</v>
      </c>
    </row>
    <row r="2543" spans="1:4">
      <c r="A2543" s="4" t="s">
        <v>22087</v>
      </c>
      <c r="B2543" s="25" t="s">
        <v>22088</v>
      </c>
      <c r="C2543" s="4" t="s">
        <v>6</v>
      </c>
      <c r="D2543" s="6">
        <v>1</v>
      </c>
    </row>
    <row r="2544" spans="1:4">
      <c r="A2544" s="4" t="s">
        <v>22095</v>
      </c>
      <c r="B2544" s="25" t="s">
        <v>22096</v>
      </c>
      <c r="C2544" s="4" t="s">
        <v>6</v>
      </c>
      <c r="D2544" s="6">
        <v>1</v>
      </c>
    </row>
    <row r="2545" spans="1:4">
      <c r="A2545" s="4" t="s">
        <v>22119</v>
      </c>
      <c r="B2545" s="25" t="s">
        <v>22120</v>
      </c>
      <c r="C2545" s="4" t="s">
        <v>6</v>
      </c>
      <c r="D2545" s="6">
        <v>1</v>
      </c>
    </row>
    <row r="2546" spans="1:4">
      <c r="A2546" s="4" t="s">
        <v>22141</v>
      </c>
      <c r="B2546" s="25" t="s">
        <v>22142</v>
      </c>
      <c r="C2546" s="4" t="s">
        <v>6</v>
      </c>
      <c r="D2546" s="6">
        <v>1</v>
      </c>
    </row>
    <row r="2547" spans="1:4">
      <c r="A2547" s="4" t="s">
        <v>22143</v>
      </c>
      <c r="B2547" s="25" t="s">
        <v>22144</v>
      </c>
      <c r="C2547" s="4" t="s">
        <v>6</v>
      </c>
      <c r="D2547" s="6">
        <v>1</v>
      </c>
    </row>
    <row r="2548" spans="1:4">
      <c r="A2548" s="4" t="s">
        <v>22147</v>
      </c>
      <c r="B2548" s="25" t="s">
        <v>22148</v>
      </c>
      <c r="C2548" s="4" t="s">
        <v>6</v>
      </c>
      <c r="D2548" s="6">
        <v>1</v>
      </c>
    </row>
    <row r="2549" spans="1:4">
      <c r="A2549" s="4" t="s">
        <v>22149</v>
      </c>
      <c r="B2549" s="25" t="s">
        <v>22150</v>
      </c>
      <c r="C2549" s="4" t="s">
        <v>6</v>
      </c>
      <c r="D2549" s="6">
        <v>1</v>
      </c>
    </row>
    <row r="2550" spans="1:4">
      <c r="A2550" s="4" t="s">
        <v>22161</v>
      </c>
      <c r="B2550" s="25" t="s">
        <v>22162</v>
      </c>
      <c r="C2550" s="4" t="s">
        <v>6</v>
      </c>
      <c r="D2550" s="6">
        <v>1</v>
      </c>
    </row>
    <row r="2551" spans="1:4">
      <c r="A2551" s="4" t="s">
        <v>22179</v>
      </c>
      <c r="B2551" s="25" t="s">
        <v>22180</v>
      </c>
      <c r="C2551" s="4" t="s">
        <v>6</v>
      </c>
      <c r="D2551" s="6">
        <v>1</v>
      </c>
    </row>
    <row r="2552" spans="1:4">
      <c r="A2552" s="4" t="s">
        <v>22185</v>
      </c>
      <c r="B2552" s="25" t="s">
        <v>22186</v>
      </c>
      <c r="C2552" s="4" t="s">
        <v>6</v>
      </c>
      <c r="D2552" s="6">
        <v>1</v>
      </c>
    </row>
    <row r="2553" spans="1:4">
      <c r="A2553" s="4" t="s">
        <v>22189</v>
      </c>
      <c r="B2553" s="25" t="s">
        <v>22190</v>
      </c>
      <c r="C2553" s="4" t="s">
        <v>6</v>
      </c>
      <c r="D2553" s="6">
        <v>1</v>
      </c>
    </row>
    <row r="2554" spans="1:4">
      <c r="A2554" s="4" t="s">
        <v>22207</v>
      </c>
      <c r="B2554" s="25" t="s">
        <v>22208</v>
      </c>
      <c r="C2554" s="4" t="s">
        <v>6</v>
      </c>
      <c r="D2554" s="6">
        <v>1</v>
      </c>
    </row>
    <row r="2555" spans="1:4">
      <c r="A2555" s="4" t="s">
        <v>22219</v>
      </c>
      <c r="B2555" s="25" t="s">
        <v>22220</v>
      </c>
      <c r="C2555" s="4" t="s">
        <v>6</v>
      </c>
      <c r="D2555" s="6">
        <v>1</v>
      </c>
    </row>
    <row r="2556" spans="1:4">
      <c r="A2556" s="4" t="s">
        <v>22239</v>
      </c>
      <c r="B2556" s="25" t="s">
        <v>22240</v>
      </c>
      <c r="C2556" s="4" t="s">
        <v>6</v>
      </c>
      <c r="D2556" s="6">
        <v>1</v>
      </c>
    </row>
    <row r="2557" spans="1:4">
      <c r="A2557" s="4" t="s">
        <v>22243</v>
      </c>
      <c r="B2557" s="25" t="s">
        <v>22244</v>
      </c>
      <c r="C2557" s="4" t="s">
        <v>6</v>
      </c>
      <c r="D2557" s="6">
        <v>1</v>
      </c>
    </row>
    <row r="2558" spans="1:4">
      <c r="A2558" s="4" t="s">
        <v>22245</v>
      </c>
      <c r="B2558" s="25" t="s">
        <v>22246</v>
      </c>
      <c r="C2558" s="4" t="s">
        <v>6</v>
      </c>
      <c r="D2558" s="6">
        <v>1</v>
      </c>
    </row>
    <row r="2559" spans="1:4">
      <c r="A2559" s="4" t="s">
        <v>22287</v>
      </c>
      <c r="B2559" s="25" t="s">
        <v>22288</v>
      </c>
      <c r="C2559" s="4" t="s">
        <v>6</v>
      </c>
      <c r="D2559" s="6">
        <v>1</v>
      </c>
    </row>
    <row r="2560" spans="1:4">
      <c r="A2560" s="4" t="s">
        <v>22291</v>
      </c>
      <c r="B2560" s="25" t="s">
        <v>22292</v>
      </c>
      <c r="C2560" s="4" t="s">
        <v>6</v>
      </c>
      <c r="D2560" s="6">
        <v>1</v>
      </c>
    </row>
    <row r="2561" spans="1:4">
      <c r="A2561" s="4" t="s">
        <v>22305</v>
      </c>
      <c r="B2561" s="25" t="s">
        <v>22306</v>
      </c>
      <c r="C2561" s="4" t="s">
        <v>6</v>
      </c>
      <c r="D2561" s="6">
        <v>1</v>
      </c>
    </row>
    <row r="2562" spans="1:4">
      <c r="A2562" s="4" t="s">
        <v>22331</v>
      </c>
      <c r="B2562" s="25" t="s">
        <v>22332</v>
      </c>
      <c r="C2562" s="4" t="s">
        <v>6</v>
      </c>
      <c r="D2562" s="6">
        <v>1</v>
      </c>
    </row>
    <row r="2563" spans="1:4">
      <c r="A2563" s="4" t="s">
        <v>22371</v>
      </c>
      <c r="B2563" s="25" t="s">
        <v>22372</v>
      </c>
      <c r="C2563" s="4" t="s">
        <v>6</v>
      </c>
      <c r="D2563" s="6">
        <v>1</v>
      </c>
    </row>
    <row r="2564" spans="1:4">
      <c r="A2564" s="4" t="s">
        <v>22375</v>
      </c>
      <c r="B2564" s="25" t="s">
        <v>22376</v>
      </c>
      <c r="C2564" s="4" t="s">
        <v>6</v>
      </c>
      <c r="D2564" s="6">
        <v>1</v>
      </c>
    </row>
    <row r="2565" spans="1:4">
      <c r="A2565" s="4" t="s">
        <v>22385</v>
      </c>
      <c r="B2565" s="25" t="s">
        <v>22386</v>
      </c>
      <c r="C2565" s="4" t="s">
        <v>6</v>
      </c>
      <c r="D2565" s="6">
        <v>1</v>
      </c>
    </row>
    <row r="2566" spans="1:4">
      <c r="A2566" s="4" t="s">
        <v>22405</v>
      </c>
      <c r="B2566" s="25" t="s">
        <v>22406</v>
      </c>
      <c r="C2566" s="4" t="s">
        <v>6</v>
      </c>
      <c r="D2566" s="6">
        <v>1</v>
      </c>
    </row>
    <row r="2567" spans="1:4">
      <c r="A2567" s="4" t="s">
        <v>22407</v>
      </c>
      <c r="B2567" s="25" t="s">
        <v>22408</v>
      </c>
      <c r="C2567" s="4" t="s">
        <v>6</v>
      </c>
      <c r="D2567" s="6">
        <v>1</v>
      </c>
    </row>
    <row r="2568" spans="1:4">
      <c r="A2568" s="4" t="s">
        <v>22417</v>
      </c>
      <c r="B2568" s="25" t="s">
        <v>22418</v>
      </c>
      <c r="C2568" s="4" t="s">
        <v>6</v>
      </c>
      <c r="D2568" s="6">
        <v>1</v>
      </c>
    </row>
    <row r="2569" spans="1:4">
      <c r="A2569" s="4" t="s">
        <v>22429</v>
      </c>
      <c r="B2569" s="25" t="s">
        <v>22430</v>
      </c>
      <c r="C2569" s="4" t="s">
        <v>6</v>
      </c>
      <c r="D2569" s="6">
        <v>1</v>
      </c>
    </row>
    <row r="2570" spans="1:4">
      <c r="A2570" s="4" t="s">
        <v>22433</v>
      </c>
      <c r="B2570" s="25" t="s">
        <v>22434</v>
      </c>
      <c r="C2570" s="4" t="s">
        <v>6</v>
      </c>
      <c r="D2570" s="6">
        <v>1</v>
      </c>
    </row>
    <row r="2571" spans="1:4">
      <c r="A2571" s="4" t="s">
        <v>22445</v>
      </c>
      <c r="B2571" s="25" t="s">
        <v>22446</v>
      </c>
      <c r="C2571" s="4" t="s">
        <v>6</v>
      </c>
      <c r="D2571" s="6">
        <v>1</v>
      </c>
    </row>
    <row r="2572" spans="1:4">
      <c r="A2572" s="4" t="s">
        <v>22447</v>
      </c>
      <c r="B2572" s="25" t="s">
        <v>22448</v>
      </c>
      <c r="C2572" s="4" t="s">
        <v>6</v>
      </c>
      <c r="D2572" s="6">
        <v>1</v>
      </c>
    </row>
    <row r="2573" spans="1:4">
      <c r="A2573" s="4" t="s">
        <v>22455</v>
      </c>
      <c r="B2573" s="25" t="s">
        <v>22456</v>
      </c>
      <c r="C2573" s="4" t="s">
        <v>6</v>
      </c>
      <c r="D2573" s="6">
        <v>1</v>
      </c>
    </row>
    <row r="2574" spans="1:4">
      <c r="A2574" s="4" t="s">
        <v>22457</v>
      </c>
      <c r="B2574" s="25" t="s">
        <v>22458</v>
      </c>
      <c r="C2574" s="4" t="s">
        <v>6</v>
      </c>
      <c r="D2574" s="6">
        <v>1</v>
      </c>
    </row>
    <row r="2575" spans="1:4">
      <c r="A2575" s="4" t="s">
        <v>22473</v>
      </c>
      <c r="B2575" s="25" t="s">
        <v>22474</v>
      </c>
      <c r="C2575" s="4" t="s">
        <v>6</v>
      </c>
      <c r="D2575" s="6">
        <v>1</v>
      </c>
    </row>
    <row r="2576" spans="1:4">
      <c r="A2576" s="4" t="s">
        <v>22475</v>
      </c>
      <c r="B2576" s="25" t="s">
        <v>22476</v>
      </c>
      <c r="C2576" s="4" t="s">
        <v>6</v>
      </c>
      <c r="D2576" s="6">
        <v>1</v>
      </c>
    </row>
    <row r="2577" spans="1:4">
      <c r="A2577" s="4" t="s">
        <v>22487</v>
      </c>
      <c r="B2577" s="25" t="s">
        <v>22488</v>
      </c>
      <c r="C2577" s="4" t="s">
        <v>6</v>
      </c>
      <c r="D2577" s="6">
        <v>1</v>
      </c>
    </row>
    <row r="2578" spans="1:4">
      <c r="A2578" s="4" t="s">
        <v>22503</v>
      </c>
      <c r="B2578" s="25" t="s">
        <v>22504</v>
      </c>
      <c r="C2578" s="4" t="s">
        <v>6</v>
      </c>
      <c r="D2578" s="6">
        <v>1</v>
      </c>
    </row>
    <row r="2579" spans="1:4">
      <c r="A2579" s="4" t="s">
        <v>22507</v>
      </c>
      <c r="B2579" s="25" t="s">
        <v>22508</v>
      </c>
      <c r="C2579" s="4" t="s">
        <v>6</v>
      </c>
      <c r="D2579" s="6">
        <v>1</v>
      </c>
    </row>
    <row r="2580" spans="1:4">
      <c r="A2580" s="4" t="s">
        <v>22521</v>
      </c>
      <c r="B2580" s="25" t="s">
        <v>22522</v>
      </c>
      <c r="C2580" s="4" t="s">
        <v>6</v>
      </c>
      <c r="D2580" s="6">
        <v>1</v>
      </c>
    </row>
    <row r="2581" spans="1:4">
      <c r="A2581" s="4" t="s">
        <v>22531</v>
      </c>
      <c r="B2581" s="25" t="s">
        <v>22532</v>
      </c>
      <c r="C2581" s="4" t="s">
        <v>6</v>
      </c>
      <c r="D2581" s="6">
        <v>1</v>
      </c>
    </row>
    <row r="2582" spans="1:4">
      <c r="A2582" s="4" t="s">
        <v>22543</v>
      </c>
      <c r="B2582" s="25" t="s">
        <v>22544</v>
      </c>
      <c r="C2582" s="4" t="s">
        <v>6</v>
      </c>
      <c r="D2582" s="6">
        <v>1</v>
      </c>
    </row>
    <row r="2583" spans="1:4">
      <c r="A2583" s="4" t="s">
        <v>22547</v>
      </c>
      <c r="B2583" s="25" t="s">
        <v>22548</v>
      </c>
      <c r="C2583" s="4" t="s">
        <v>6</v>
      </c>
      <c r="D2583" s="6">
        <v>1</v>
      </c>
    </row>
    <row r="2584" spans="1:4">
      <c r="A2584" s="4" t="s">
        <v>22551</v>
      </c>
      <c r="B2584" s="25" t="s">
        <v>22552</v>
      </c>
      <c r="C2584" s="4" t="s">
        <v>6</v>
      </c>
      <c r="D2584" s="6">
        <v>1</v>
      </c>
    </row>
    <row r="2585" spans="1:4">
      <c r="A2585" s="4" t="s">
        <v>22555</v>
      </c>
      <c r="B2585" s="25" t="s">
        <v>22556</v>
      </c>
      <c r="C2585" s="4" t="s">
        <v>6</v>
      </c>
      <c r="D2585" s="6">
        <v>1</v>
      </c>
    </row>
    <row r="2586" spans="1:4">
      <c r="A2586" s="4" t="s">
        <v>22559</v>
      </c>
      <c r="B2586" s="25" t="s">
        <v>22560</v>
      </c>
      <c r="C2586" s="4" t="s">
        <v>6</v>
      </c>
      <c r="D2586" s="6">
        <v>1</v>
      </c>
    </row>
    <row r="2587" spans="1:4">
      <c r="A2587" s="4" t="s">
        <v>22571</v>
      </c>
      <c r="B2587" s="25" t="s">
        <v>22572</v>
      </c>
      <c r="C2587" s="4" t="s">
        <v>6</v>
      </c>
      <c r="D2587" s="6">
        <v>1</v>
      </c>
    </row>
    <row r="2588" spans="1:4">
      <c r="A2588" s="4" t="s">
        <v>22575</v>
      </c>
      <c r="B2588" s="25" t="s">
        <v>22576</v>
      </c>
      <c r="C2588" s="4" t="s">
        <v>6</v>
      </c>
      <c r="D2588" s="6">
        <v>1</v>
      </c>
    </row>
    <row r="2589" spans="1:4">
      <c r="A2589" s="4" t="s">
        <v>22581</v>
      </c>
      <c r="B2589" s="25" t="s">
        <v>22582</v>
      </c>
      <c r="C2589" s="4" t="s">
        <v>6</v>
      </c>
      <c r="D2589" s="6">
        <v>1</v>
      </c>
    </row>
    <row r="2590" spans="1:4">
      <c r="A2590" s="4" t="s">
        <v>22585</v>
      </c>
      <c r="B2590" s="25" t="s">
        <v>22586</v>
      </c>
      <c r="C2590" s="4" t="s">
        <v>6</v>
      </c>
      <c r="D2590" s="6">
        <v>1</v>
      </c>
    </row>
    <row r="2591" spans="1:4">
      <c r="A2591" s="4" t="s">
        <v>22625</v>
      </c>
      <c r="B2591" s="25" t="s">
        <v>22626</v>
      </c>
      <c r="C2591" s="4" t="s">
        <v>6</v>
      </c>
      <c r="D2591" s="6">
        <v>1</v>
      </c>
    </row>
    <row r="2592" spans="1:4">
      <c r="A2592" s="4" t="s">
        <v>22627</v>
      </c>
      <c r="B2592" s="25" t="s">
        <v>22628</v>
      </c>
      <c r="C2592" s="4" t="s">
        <v>6</v>
      </c>
      <c r="D2592" s="6">
        <v>1</v>
      </c>
    </row>
    <row r="2593" spans="1:4">
      <c r="A2593" s="4" t="s">
        <v>22657</v>
      </c>
      <c r="B2593" s="25" t="s">
        <v>22658</v>
      </c>
      <c r="C2593" s="4" t="s">
        <v>6</v>
      </c>
      <c r="D2593" s="6">
        <v>1</v>
      </c>
    </row>
    <row r="2594" spans="1:4">
      <c r="A2594" s="4" t="s">
        <v>22673</v>
      </c>
      <c r="B2594" s="25" t="s">
        <v>22674</v>
      </c>
      <c r="C2594" s="4" t="s">
        <v>6</v>
      </c>
      <c r="D2594" s="6">
        <v>1</v>
      </c>
    </row>
    <row r="2595" spans="1:4">
      <c r="A2595" s="4" t="s">
        <v>22675</v>
      </c>
      <c r="B2595" s="25" t="s">
        <v>22676</v>
      </c>
      <c r="C2595" s="4" t="s">
        <v>6</v>
      </c>
      <c r="D2595" s="6">
        <v>1</v>
      </c>
    </row>
    <row r="2596" spans="1:4">
      <c r="A2596" s="4" t="s">
        <v>22697</v>
      </c>
      <c r="B2596" s="25" t="s">
        <v>22698</v>
      </c>
      <c r="C2596" s="4" t="s">
        <v>6</v>
      </c>
      <c r="D2596" s="6">
        <v>1</v>
      </c>
    </row>
    <row r="2597" spans="1:4">
      <c r="A2597" s="4" t="s">
        <v>22727</v>
      </c>
      <c r="B2597" s="25" t="s">
        <v>22728</v>
      </c>
      <c r="C2597" s="4" t="s">
        <v>6</v>
      </c>
      <c r="D2597" s="6">
        <v>1</v>
      </c>
    </row>
    <row r="2598" spans="1:4">
      <c r="A2598" s="4" t="s">
        <v>22755</v>
      </c>
      <c r="B2598" s="25" t="s">
        <v>22756</v>
      </c>
      <c r="C2598" s="4" t="s">
        <v>6</v>
      </c>
      <c r="D2598" s="6">
        <v>1</v>
      </c>
    </row>
    <row r="2599" spans="1:4">
      <c r="A2599" s="4" t="s">
        <v>22757</v>
      </c>
      <c r="B2599" s="25" t="s">
        <v>22758</v>
      </c>
      <c r="C2599" s="4" t="s">
        <v>6</v>
      </c>
      <c r="D2599" s="6">
        <v>1</v>
      </c>
    </row>
    <row r="2600" spans="1:4">
      <c r="A2600" s="4" t="s">
        <v>22779</v>
      </c>
      <c r="B2600" s="25" t="s">
        <v>22780</v>
      </c>
      <c r="C2600" s="4" t="s">
        <v>6</v>
      </c>
      <c r="D2600" s="6">
        <v>1</v>
      </c>
    </row>
    <row r="2601" spans="1:4">
      <c r="A2601" s="4" t="s">
        <v>22793</v>
      </c>
      <c r="B2601" s="25" t="s">
        <v>22794</v>
      </c>
      <c r="C2601" s="4" t="s">
        <v>6</v>
      </c>
      <c r="D2601" s="6">
        <v>1</v>
      </c>
    </row>
    <row r="2602" spans="1:4">
      <c r="A2602" s="4" t="s">
        <v>22845</v>
      </c>
      <c r="B2602" s="25" t="s">
        <v>22846</v>
      </c>
      <c r="C2602" s="4" t="s">
        <v>6</v>
      </c>
      <c r="D2602" s="6">
        <v>1</v>
      </c>
    </row>
    <row r="2603" spans="1:4">
      <c r="A2603" s="4" t="s">
        <v>22855</v>
      </c>
      <c r="B2603" s="25" t="s">
        <v>22856</v>
      </c>
      <c r="C2603" s="4" t="s">
        <v>6</v>
      </c>
      <c r="D2603" s="6">
        <v>1</v>
      </c>
    </row>
    <row r="2604" spans="1:4">
      <c r="A2604" s="4" t="s">
        <v>22857</v>
      </c>
      <c r="B2604" s="25" t="s">
        <v>22858</v>
      </c>
      <c r="C2604" s="4" t="s">
        <v>6</v>
      </c>
      <c r="D2604" s="6">
        <v>1</v>
      </c>
    </row>
    <row r="2605" spans="1:4">
      <c r="A2605" s="4" t="s">
        <v>22871</v>
      </c>
      <c r="B2605" s="25" t="s">
        <v>22872</v>
      </c>
      <c r="C2605" s="4" t="s">
        <v>6</v>
      </c>
      <c r="D2605" s="6">
        <v>1</v>
      </c>
    </row>
    <row r="2606" spans="1:4">
      <c r="A2606" s="4" t="s">
        <v>22877</v>
      </c>
      <c r="B2606" s="25" t="s">
        <v>22878</v>
      </c>
      <c r="C2606" s="4" t="s">
        <v>6</v>
      </c>
      <c r="D2606" s="6">
        <v>1</v>
      </c>
    </row>
    <row r="2607" spans="1:4">
      <c r="A2607" s="4" t="s">
        <v>22895</v>
      </c>
      <c r="B2607" s="25" t="s">
        <v>22896</v>
      </c>
      <c r="C2607" s="4" t="s">
        <v>6</v>
      </c>
      <c r="D2607" s="6">
        <v>1</v>
      </c>
    </row>
    <row r="2608" spans="1:4">
      <c r="A2608" s="4" t="s">
        <v>22919</v>
      </c>
      <c r="B2608" s="25" t="s">
        <v>22920</v>
      </c>
      <c r="C2608" s="4" t="s">
        <v>6</v>
      </c>
      <c r="D2608" s="6">
        <v>1</v>
      </c>
    </row>
    <row r="2609" spans="1:4">
      <c r="A2609" s="4" t="s">
        <v>22927</v>
      </c>
      <c r="B2609" s="25" t="s">
        <v>22928</v>
      </c>
      <c r="C2609" s="4" t="s">
        <v>6</v>
      </c>
      <c r="D2609" s="6">
        <v>1</v>
      </c>
    </row>
    <row r="2610" spans="1:4">
      <c r="A2610" s="4" t="s">
        <v>22929</v>
      </c>
      <c r="B2610" s="25" t="s">
        <v>22930</v>
      </c>
      <c r="C2610" s="4" t="s">
        <v>6</v>
      </c>
      <c r="D2610" s="6">
        <v>1</v>
      </c>
    </row>
    <row r="2611" spans="1:4">
      <c r="A2611" s="4" t="s">
        <v>22935</v>
      </c>
      <c r="B2611" s="25" t="s">
        <v>22936</v>
      </c>
      <c r="C2611" s="4" t="s">
        <v>6</v>
      </c>
      <c r="D2611" s="6">
        <v>1</v>
      </c>
    </row>
    <row r="2612" spans="1:4">
      <c r="A2612" s="4" t="s">
        <v>22953</v>
      </c>
      <c r="B2612" s="25" t="s">
        <v>22954</v>
      </c>
      <c r="C2612" s="4" t="s">
        <v>6</v>
      </c>
      <c r="D2612" s="6">
        <v>1</v>
      </c>
    </row>
    <row r="2613" spans="1:4">
      <c r="A2613" s="4" t="s">
        <v>22971</v>
      </c>
      <c r="B2613" s="25" t="s">
        <v>22972</v>
      </c>
      <c r="C2613" s="4" t="s">
        <v>6</v>
      </c>
      <c r="D2613" s="6">
        <v>1</v>
      </c>
    </row>
    <row r="2614" spans="1:4">
      <c r="A2614" s="4" t="s">
        <v>22973</v>
      </c>
      <c r="B2614" s="25" t="s">
        <v>22974</v>
      </c>
      <c r="C2614" s="4" t="s">
        <v>6</v>
      </c>
      <c r="D2614" s="6">
        <v>1</v>
      </c>
    </row>
    <row r="2615" spans="1:4">
      <c r="A2615" s="4" t="s">
        <v>22985</v>
      </c>
      <c r="B2615" s="25" t="s">
        <v>22986</v>
      </c>
      <c r="C2615" s="4" t="s">
        <v>6</v>
      </c>
      <c r="D2615" s="6">
        <v>1</v>
      </c>
    </row>
    <row r="2616" spans="1:4">
      <c r="A2616" s="4" t="s">
        <v>22999</v>
      </c>
      <c r="B2616" s="25" t="s">
        <v>23000</v>
      </c>
      <c r="C2616" s="4" t="s">
        <v>6</v>
      </c>
      <c r="D2616" s="6">
        <v>1</v>
      </c>
    </row>
    <row r="2617" spans="1:4">
      <c r="A2617" s="4" t="s">
        <v>23007</v>
      </c>
      <c r="B2617" s="25" t="s">
        <v>23008</v>
      </c>
      <c r="C2617" s="4" t="s">
        <v>6</v>
      </c>
      <c r="D2617" s="6">
        <v>1</v>
      </c>
    </row>
    <row r="2618" spans="1:4">
      <c r="A2618" s="4" t="s">
        <v>23025</v>
      </c>
      <c r="B2618" s="25" t="s">
        <v>23026</v>
      </c>
      <c r="C2618" s="4" t="s">
        <v>6</v>
      </c>
      <c r="D2618" s="6">
        <v>1</v>
      </c>
    </row>
    <row r="2619" spans="1:4">
      <c r="A2619" s="4" t="s">
        <v>23069</v>
      </c>
      <c r="B2619" s="25" t="s">
        <v>23070</v>
      </c>
      <c r="C2619" s="4" t="s">
        <v>6</v>
      </c>
      <c r="D2619" s="6">
        <v>1</v>
      </c>
    </row>
    <row r="2620" spans="1:4">
      <c r="A2620" s="4" t="s">
        <v>23083</v>
      </c>
      <c r="B2620" s="25" t="s">
        <v>23084</v>
      </c>
      <c r="C2620" s="4" t="s">
        <v>6</v>
      </c>
      <c r="D2620" s="6">
        <v>1</v>
      </c>
    </row>
    <row r="2621" spans="1:4">
      <c r="A2621" s="4" t="s">
        <v>23097</v>
      </c>
      <c r="B2621" s="25" t="s">
        <v>23098</v>
      </c>
      <c r="C2621" s="4" t="s">
        <v>6</v>
      </c>
      <c r="D2621" s="6">
        <v>1</v>
      </c>
    </row>
    <row r="2622" spans="1:4">
      <c r="A2622" s="4" t="s">
        <v>23099</v>
      </c>
      <c r="B2622" s="25" t="s">
        <v>23100</v>
      </c>
      <c r="C2622" s="4" t="s">
        <v>6</v>
      </c>
      <c r="D2622" s="6">
        <v>1</v>
      </c>
    </row>
    <row r="2623" spans="1:4">
      <c r="A2623" s="4" t="s">
        <v>23135</v>
      </c>
      <c r="B2623" s="25" t="s">
        <v>23136</v>
      </c>
      <c r="C2623" s="4" t="s">
        <v>6</v>
      </c>
      <c r="D2623" s="6">
        <v>1</v>
      </c>
    </row>
    <row r="2624" spans="1:4">
      <c r="A2624" s="4" t="s">
        <v>23191</v>
      </c>
      <c r="B2624" s="25" t="s">
        <v>23192</v>
      </c>
      <c r="C2624" s="4" t="s">
        <v>6</v>
      </c>
      <c r="D2624" s="6">
        <v>1</v>
      </c>
    </row>
    <row r="2625" spans="1:4">
      <c r="A2625" s="4" t="s">
        <v>23219</v>
      </c>
      <c r="B2625" s="25" t="s">
        <v>23220</v>
      </c>
      <c r="C2625" s="4" t="s">
        <v>6</v>
      </c>
      <c r="D2625" s="6">
        <v>1</v>
      </c>
    </row>
    <row r="2626" spans="1:4">
      <c r="A2626" s="4" t="s">
        <v>23225</v>
      </c>
      <c r="B2626" s="25" t="s">
        <v>23226</v>
      </c>
      <c r="C2626" s="4" t="s">
        <v>6</v>
      </c>
      <c r="D2626" s="6">
        <v>1</v>
      </c>
    </row>
    <row r="2627" spans="1:4">
      <c r="A2627" s="4" t="s">
        <v>23239</v>
      </c>
      <c r="B2627" s="25" t="s">
        <v>23240</v>
      </c>
      <c r="C2627" s="4" t="s">
        <v>6</v>
      </c>
      <c r="D2627" s="6">
        <v>1</v>
      </c>
    </row>
    <row r="2628" spans="1:4">
      <c r="A2628" s="4" t="s">
        <v>23243</v>
      </c>
      <c r="B2628" s="25" t="s">
        <v>23244</v>
      </c>
      <c r="C2628" s="4" t="s">
        <v>6</v>
      </c>
      <c r="D2628" s="6">
        <v>1</v>
      </c>
    </row>
    <row r="2629" spans="1:4">
      <c r="A2629" s="4" t="s">
        <v>23249</v>
      </c>
      <c r="B2629" s="25" t="s">
        <v>23250</v>
      </c>
      <c r="C2629" s="4" t="s">
        <v>6</v>
      </c>
      <c r="D2629" s="6">
        <v>1</v>
      </c>
    </row>
    <row r="2630" spans="1:4">
      <c r="A2630" s="4" t="s">
        <v>23259</v>
      </c>
      <c r="B2630" s="25" t="s">
        <v>23260</v>
      </c>
      <c r="C2630" s="4" t="s">
        <v>6</v>
      </c>
      <c r="D2630" s="6">
        <v>1</v>
      </c>
    </row>
    <row r="2631" spans="1:4">
      <c r="A2631" s="4" t="s">
        <v>23271</v>
      </c>
      <c r="B2631" s="25" t="s">
        <v>23272</v>
      </c>
      <c r="C2631" s="4" t="s">
        <v>6</v>
      </c>
      <c r="D2631" s="6">
        <v>1</v>
      </c>
    </row>
    <row r="2632" spans="1:4">
      <c r="A2632" s="4" t="s">
        <v>23289</v>
      </c>
      <c r="B2632" s="25" t="s">
        <v>23290</v>
      </c>
      <c r="C2632" s="4" t="s">
        <v>6</v>
      </c>
      <c r="D2632" s="6">
        <v>1</v>
      </c>
    </row>
    <row r="2633" spans="1:4">
      <c r="A2633" s="4" t="s">
        <v>23317</v>
      </c>
      <c r="B2633" s="25" t="s">
        <v>23318</v>
      </c>
      <c r="C2633" s="4" t="s">
        <v>6</v>
      </c>
      <c r="D2633" s="6">
        <v>1</v>
      </c>
    </row>
    <row r="2634" spans="1:4">
      <c r="A2634" s="4" t="s">
        <v>23375</v>
      </c>
      <c r="B2634" s="25" t="s">
        <v>23376</v>
      </c>
      <c r="C2634" s="4" t="s">
        <v>6</v>
      </c>
      <c r="D2634" s="6">
        <v>1</v>
      </c>
    </row>
    <row r="2635" spans="1:4">
      <c r="A2635" s="4" t="s">
        <v>23387</v>
      </c>
      <c r="B2635" s="25" t="s">
        <v>23388</v>
      </c>
      <c r="C2635" s="4" t="s">
        <v>6</v>
      </c>
      <c r="D2635" s="6">
        <v>1</v>
      </c>
    </row>
    <row r="2636" spans="1:4">
      <c r="A2636" s="4" t="s">
        <v>23393</v>
      </c>
      <c r="B2636" s="25" t="s">
        <v>23394</v>
      </c>
      <c r="C2636" s="4" t="s">
        <v>6</v>
      </c>
      <c r="D2636" s="6">
        <v>1</v>
      </c>
    </row>
    <row r="2637" spans="1:4">
      <c r="A2637" s="4" t="s">
        <v>23413</v>
      </c>
      <c r="B2637" s="25" t="s">
        <v>23414</v>
      </c>
      <c r="C2637" s="4" t="s">
        <v>6</v>
      </c>
      <c r="D2637" s="6">
        <v>1</v>
      </c>
    </row>
    <row r="2638" spans="1:4">
      <c r="A2638" s="4" t="s">
        <v>23431</v>
      </c>
      <c r="B2638" s="25" t="s">
        <v>23432</v>
      </c>
      <c r="C2638" s="4" t="s">
        <v>6</v>
      </c>
      <c r="D2638" s="6">
        <v>1</v>
      </c>
    </row>
    <row r="2639" spans="1:4">
      <c r="A2639" s="4" t="s">
        <v>23437</v>
      </c>
      <c r="B2639" s="25" t="s">
        <v>23438</v>
      </c>
      <c r="C2639" s="4" t="s">
        <v>6</v>
      </c>
      <c r="D2639" s="6">
        <v>1</v>
      </c>
    </row>
    <row r="2640" spans="1:4">
      <c r="A2640" s="4" t="s">
        <v>23468</v>
      </c>
      <c r="B2640" s="25" t="s">
        <v>23469</v>
      </c>
      <c r="C2640" s="4" t="s">
        <v>6</v>
      </c>
      <c r="D2640" s="6">
        <v>1</v>
      </c>
    </row>
    <row r="2641" spans="1:4">
      <c r="A2641" s="4" t="s">
        <v>23478</v>
      </c>
      <c r="B2641" s="25" t="s">
        <v>23479</v>
      </c>
      <c r="C2641" s="4" t="s">
        <v>6</v>
      </c>
      <c r="D2641" s="6">
        <v>1</v>
      </c>
    </row>
    <row r="2642" spans="1:4">
      <c r="A2642" s="4" t="s">
        <v>23488</v>
      </c>
      <c r="B2642" s="25" t="s">
        <v>23489</v>
      </c>
      <c r="C2642" s="4" t="s">
        <v>6</v>
      </c>
      <c r="D2642" s="6">
        <v>1</v>
      </c>
    </row>
    <row r="2643" spans="1:4">
      <c r="A2643" s="4" t="s">
        <v>23528</v>
      </c>
      <c r="B2643" s="25" t="s">
        <v>23529</v>
      </c>
      <c r="C2643" s="4" t="s">
        <v>6</v>
      </c>
      <c r="D2643" s="6">
        <v>1</v>
      </c>
    </row>
    <row r="2644" spans="1:4">
      <c r="A2644" s="4" t="s">
        <v>23536</v>
      </c>
      <c r="B2644" s="25" t="s">
        <v>23537</v>
      </c>
      <c r="C2644" s="4" t="s">
        <v>6</v>
      </c>
      <c r="D2644" s="6">
        <v>1</v>
      </c>
    </row>
    <row r="2645" spans="1:4">
      <c r="A2645" s="4" t="s">
        <v>23546</v>
      </c>
      <c r="B2645" s="25" t="s">
        <v>23547</v>
      </c>
      <c r="C2645" s="4" t="s">
        <v>6</v>
      </c>
      <c r="D2645" s="6">
        <v>1</v>
      </c>
    </row>
    <row r="2646" spans="1:4">
      <c r="A2646" s="4" t="s">
        <v>23550</v>
      </c>
      <c r="B2646" s="25" t="s">
        <v>23551</v>
      </c>
      <c r="C2646" s="4" t="s">
        <v>6</v>
      </c>
      <c r="D2646" s="6">
        <v>1</v>
      </c>
    </row>
    <row r="2647" spans="1:4">
      <c r="A2647" s="4" t="s">
        <v>23554</v>
      </c>
      <c r="B2647" s="25" t="s">
        <v>23555</v>
      </c>
      <c r="C2647" s="4" t="s">
        <v>6</v>
      </c>
      <c r="D2647" s="6">
        <v>1</v>
      </c>
    </row>
    <row r="2648" spans="1:4">
      <c r="A2648" s="4" t="s">
        <v>23560</v>
      </c>
      <c r="B2648" s="25" t="s">
        <v>23561</v>
      </c>
      <c r="C2648" s="4" t="s">
        <v>6</v>
      </c>
      <c r="D2648" s="6">
        <v>1</v>
      </c>
    </row>
    <row r="2649" spans="1:4">
      <c r="A2649" s="4" t="s">
        <v>23576</v>
      </c>
      <c r="B2649" s="25" t="s">
        <v>23577</v>
      </c>
      <c r="C2649" s="4" t="s">
        <v>6</v>
      </c>
      <c r="D2649" s="6">
        <v>1</v>
      </c>
    </row>
    <row r="2650" spans="1:4">
      <c r="A2650" s="4" t="s">
        <v>23578</v>
      </c>
      <c r="B2650" s="25" t="s">
        <v>23579</v>
      </c>
      <c r="C2650" s="4" t="s">
        <v>6</v>
      </c>
      <c r="D2650" s="6">
        <v>1</v>
      </c>
    </row>
    <row r="2651" spans="1:4">
      <c r="A2651" s="4" t="s">
        <v>23588</v>
      </c>
      <c r="B2651" s="25" t="s">
        <v>23589</v>
      </c>
      <c r="C2651" s="4" t="s">
        <v>6</v>
      </c>
      <c r="D2651" s="6">
        <v>1</v>
      </c>
    </row>
    <row r="2652" spans="1:4">
      <c r="A2652" s="4" t="s">
        <v>23594</v>
      </c>
      <c r="B2652" s="25" t="s">
        <v>23595</v>
      </c>
      <c r="C2652" s="4" t="s">
        <v>6</v>
      </c>
      <c r="D2652" s="6">
        <v>1</v>
      </c>
    </row>
    <row r="2653" spans="1:4">
      <c r="A2653" s="4" t="s">
        <v>23636</v>
      </c>
      <c r="B2653" s="25" t="s">
        <v>23637</v>
      </c>
      <c r="C2653" s="4" t="s">
        <v>6</v>
      </c>
      <c r="D2653" s="6">
        <v>1</v>
      </c>
    </row>
    <row r="2654" spans="1:4">
      <c r="A2654" s="4" t="s">
        <v>23642</v>
      </c>
      <c r="B2654" s="25" t="s">
        <v>23643</v>
      </c>
      <c r="C2654" s="4" t="s">
        <v>6</v>
      </c>
      <c r="D2654" s="6">
        <v>1</v>
      </c>
    </row>
    <row r="2655" spans="1:4">
      <c r="A2655" s="4" t="s">
        <v>23650</v>
      </c>
      <c r="B2655" s="25" t="s">
        <v>23651</v>
      </c>
      <c r="C2655" s="4" t="s">
        <v>6</v>
      </c>
      <c r="D2655" s="6">
        <v>1</v>
      </c>
    </row>
    <row r="2656" spans="1:4">
      <c r="A2656" s="4" t="s">
        <v>23652</v>
      </c>
      <c r="B2656" s="25" t="s">
        <v>23653</v>
      </c>
      <c r="C2656" s="4" t="s">
        <v>6</v>
      </c>
      <c r="D2656" s="6">
        <v>1</v>
      </c>
    </row>
    <row r="2657" spans="1:4">
      <c r="A2657" s="4" t="s">
        <v>23664</v>
      </c>
      <c r="B2657" s="25" t="s">
        <v>23665</v>
      </c>
      <c r="C2657" s="4" t="s">
        <v>6</v>
      </c>
      <c r="D2657" s="6">
        <v>1</v>
      </c>
    </row>
    <row r="2658" spans="1:4">
      <c r="A2658" s="4" t="s">
        <v>23670</v>
      </c>
      <c r="B2658" s="25" t="s">
        <v>23671</v>
      </c>
      <c r="C2658" s="4" t="s">
        <v>6</v>
      </c>
      <c r="D2658" s="6">
        <v>1</v>
      </c>
    </row>
    <row r="2659" spans="1:4">
      <c r="A2659" s="4" t="s">
        <v>23672</v>
      </c>
      <c r="B2659" s="25" t="s">
        <v>23673</v>
      </c>
      <c r="C2659" s="4" t="s">
        <v>6</v>
      </c>
      <c r="D2659" s="6">
        <v>1</v>
      </c>
    </row>
    <row r="2660" spans="1:4">
      <c r="A2660" s="4" t="s">
        <v>23712</v>
      </c>
      <c r="B2660" s="25" t="s">
        <v>23713</v>
      </c>
      <c r="C2660" s="4" t="s">
        <v>6</v>
      </c>
      <c r="D2660" s="6">
        <v>1</v>
      </c>
    </row>
    <row r="2661" spans="1:4">
      <c r="A2661" s="4" t="s">
        <v>23718</v>
      </c>
      <c r="B2661" s="25" t="s">
        <v>23719</v>
      </c>
      <c r="C2661" s="4" t="s">
        <v>6</v>
      </c>
      <c r="D2661" s="6">
        <v>1</v>
      </c>
    </row>
    <row r="2662" spans="1:4">
      <c r="A2662" s="4" t="s">
        <v>23746</v>
      </c>
      <c r="B2662" s="25" t="s">
        <v>23747</v>
      </c>
      <c r="C2662" s="4" t="s">
        <v>6</v>
      </c>
      <c r="D2662" s="6">
        <v>1</v>
      </c>
    </row>
    <row r="2663" spans="1:4">
      <c r="A2663" s="4" t="s">
        <v>23756</v>
      </c>
      <c r="B2663" s="25" t="s">
        <v>23757</v>
      </c>
      <c r="C2663" s="4" t="s">
        <v>6</v>
      </c>
      <c r="D2663" s="6">
        <v>1</v>
      </c>
    </row>
    <row r="2664" spans="1:4">
      <c r="A2664" s="4" t="s">
        <v>23764</v>
      </c>
      <c r="B2664" s="25" t="s">
        <v>23765</v>
      </c>
      <c r="C2664" s="4" t="s">
        <v>6</v>
      </c>
      <c r="D2664" s="6">
        <v>1</v>
      </c>
    </row>
    <row r="2665" spans="1:4">
      <c r="A2665" s="4" t="s">
        <v>23796</v>
      </c>
      <c r="B2665" s="25" t="s">
        <v>23797</v>
      </c>
      <c r="C2665" s="4" t="s">
        <v>6</v>
      </c>
      <c r="D2665" s="6">
        <v>1</v>
      </c>
    </row>
    <row r="2666" spans="1:4">
      <c r="A2666" s="4" t="s">
        <v>23814</v>
      </c>
      <c r="B2666" s="25" t="s">
        <v>23815</v>
      </c>
      <c r="C2666" s="4" t="s">
        <v>6</v>
      </c>
      <c r="D2666" s="6">
        <v>1</v>
      </c>
    </row>
    <row r="2667" spans="1:4">
      <c r="A2667" s="4" t="s">
        <v>23820</v>
      </c>
      <c r="B2667" s="25" t="s">
        <v>23821</v>
      </c>
      <c r="C2667" s="4" t="s">
        <v>6</v>
      </c>
      <c r="D2667" s="6">
        <v>1</v>
      </c>
    </row>
    <row r="2668" spans="1:4">
      <c r="A2668" s="4" t="s">
        <v>23844</v>
      </c>
      <c r="B2668" s="25" t="s">
        <v>23845</v>
      </c>
      <c r="C2668" s="4" t="s">
        <v>6</v>
      </c>
      <c r="D2668" s="6">
        <v>1</v>
      </c>
    </row>
    <row r="2669" spans="1:4">
      <c r="A2669" s="4" t="s">
        <v>23846</v>
      </c>
      <c r="B2669" s="25" t="s">
        <v>23847</v>
      </c>
      <c r="C2669" s="4" t="s">
        <v>6</v>
      </c>
      <c r="D2669" s="6">
        <v>1</v>
      </c>
    </row>
    <row r="2670" spans="1:4">
      <c r="A2670" s="4" t="s">
        <v>23848</v>
      </c>
      <c r="B2670" s="25" t="s">
        <v>23849</v>
      </c>
      <c r="C2670" s="4" t="s">
        <v>6</v>
      </c>
      <c r="D2670" s="6">
        <v>1</v>
      </c>
    </row>
    <row r="2671" spans="1:4">
      <c r="A2671" s="4" t="s">
        <v>23916</v>
      </c>
      <c r="B2671" s="25" t="s">
        <v>23917</v>
      </c>
      <c r="C2671" s="4" t="s">
        <v>6</v>
      </c>
      <c r="D2671" s="6">
        <v>1</v>
      </c>
    </row>
    <row r="2672" spans="1:4">
      <c r="A2672" s="4" t="s">
        <v>23918</v>
      </c>
      <c r="B2672" s="25" t="s">
        <v>23919</v>
      </c>
      <c r="C2672" s="4" t="s">
        <v>6</v>
      </c>
      <c r="D2672" s="6">
        <v>1</v>
      </c>
    </row>
    <row r="2673" spans="1:4">
      <c r="A2673" s="4" t="s">
        <v>23920</v>
      </c>
      <c r="B2673" s="25" t="s">
        <v>23921</v>
      </c>
      <c r="C2673" s="4" t="s">
        <v>6</v>
      </c>
      <c r="D2673" s="6">
        <v>1</v>
      </c>
    </row>
    <row r="2674" spans="1:4">
      <c r="A2674" s="4" t="s">
        <v>23930</v>
      </c>
      <c r="B2674" s="25" t="s">
        <v>23931</v>
      </c>
      <c r="C2674" s="4" t="s">
        <v>6</v>
      </c>
      <c r="D2674" s="6">
        <v>1</v>
      </c>
    </row>
    <row r="2675" spans="1:4">
      <c r="A2675" s="4" t="s">
        <v>23938</v>
      </c>
      <c r="B2675" s="25" t="s">
        <v>23939</v>
      </c>
      <c r="C2675" s="4" t="s">
        <v>6</v>
      </c>
      <c r="D2675" s="6">
        <v>1</v>
      </c>
    </row>
    <row r="2676" spans="1:4">
      <c r="A2676" s="4" t="s">
        <v>24006</v>
      </c>
      <c r="B2676" s="25" t="s">
        <v>24007</v>
      </c>
      <c r="C2676" s="4" t="s">
        <v>6</v>
      </c>
      <c r="D2676" s="6">
        <v>1</v>
      </c>
    </row>
    <row r="2677" spans="1:4">
      <c r="A2677" s="4" t="s">
        <v>24022</v>
      </c>
      <c r="B2677" s="25" t="s">
        <v>24023</v>
      </c>
      <c r="C2677" s="4" t="s">
        <v>6</v>
      </c>
      <c r="D2677" s="6">
        <v>1</v>
      </c>
    </row>
    <row r="2678" spans="1:4">
      <c r="A2678" s="4" t="s">
        <v>24056</v>
      </c>
      <c r="B2678" s="25" t="s">
        <v>24057</v>
      </c>
      <c r="C2678" s="4" t="s">
        <v>6</v>
      </c>
      <c r="D2678" s="6">
        <v>1</v>
      </c>
    </row>
    <row r="2679" spans="1:4">
      <c r="A2679" s="4" t="s">
        <v>24058</v>
      </c>
      <c r="B2679" s="25" t="s">
        <v>24059</v>
      </c>
      <c r="C2679" s="4" t="s">
        <v>6</v>
      </c>
      <c r="D2679" s="6">
        <v>1</v>
      </c>
    </row>
    <row r="2680" spans="1:4">
      <c r="A2680" s="4" t="s">
        <v>24072</v>
      </c>
      <c r="B2680" s="25" t="s">
        <v>24073</v>
      </c>
      <c r="C2680" s="4" t="s">
        <v>6</v>
      </c>
      <c r="D2680" s="6">
        <v>1</v>
      </c>
    </row>
    <row r="2681" spans="1:4">
      <c r="A2681" s="4" t="s">
        <v>24094</v>
      </c>
      <c r="B2681" s="25" t="s">
        <v>24095</v>
      </c>
      <c r="C2681" s="4" t="s">
        <v>6</v>
      </c>
      <c r="D2681" s="6">
        <v>1</v>
      </c>
    </row>
    <row r="2682" spans="1:4">
      <c r="A2682" s="4" t="s">
        <v>24098</v>
      </c>
      <c r="B2682" s="25" t="s">
        <v>24099</v>
      </c>
      <c r="C2682" s="4" t="s">
        <v>6</v>
      </c>
      <c r="D2682" s="6">
        <v>1</v>
      </c>
    </row>
    <row r="2683" spans="1:4">
      <c r="A2683" s="4" t="s">
        <v>24102</v>
      </c>
      <c r="B2683" s="25" t="s">
        <v>24103</v>
      </c>
      <c r="C2683" s="4" t="s">
        <v>6</v>
      </c>
      <c r="D2683" s="6">
        <v>1</v>
      </c>
    </row>
    <row r="2684" spans="1:4">
      <c r="A2684" s="4" t="s">
        <v>24106</v>
      </c>
      <c r="B2684" s="25" t="s">
        <v>24107</v>
      </c>
      <c r="C2684" s="4" t="s">
        <v>6</v>
      </c>
      <c r="D2684" s="6">
        <v>1</v>
      </c>
    </row>
    <row r="2685" spans="1:4">
      <c r="A2685" s="4" t="s">
        <v>24118</v>
      </c>
      <c r="B2685" s="25" t="s">
        <v>24119</v>
      </c>
      <c r="C2685" s="4" t="s">
        <v>6</v>
      </c>
      <c r="D2685" s="6">
        <v>1</v>
      </c>
    </row>
    <row r="2686" spans="1:4">
      <c r="A2686" s="4" t="s">
        <v>24122</v>
      </c>
      <c r="B2686" s="25" t="s">
        <v>24123</v>
      </c>
      <c r="C2686" s="4" t="s">
        <v>6</v>
      </c>
      <c r="D2686" s="6">
        <v>1</v>
      </c>
    </row>
    <row r="2687" spans="1:4">
      <c r="A2687" s="4" t="s">
        <v>24128</v>
      </c>
      <c r="B2687" s="25" t="s">
        <v>24129</v>
      </c>
      <c r="C2687" s="4" t="s">
        <v>6</v>
      </c>
      <c r="D2687" s="6">
        <v>1</v>
      </c>
    </row>
    <row r="2688" spans="1:4">
      <c r="A2688" s="4" t="s">
        <v>24137</v>
      </c>
      <c r="B2688" s="25" t="s">
        <v>24138</v>
      </c>
      <c r="C2688" s="4" t="s">
        <v>6</v>
      </c>
      <c r="D2688" s="6">
        <v>1</v>
      </c>
    </row>
    <row r="2689" spans="1:4">
      <c r="A2689" s="4" t="s">
        <v>24139</v>
      </c>
      <c r="B2689" s="25" t="s">
        <v>24140</v>
      </c>
      <c r="C2689" s="4" t="s">
        <v>6</v>
      </c>
      <c r="D2689" s="6">
        <v>1</v>
      </c>
    </row>
    <row r="2690" spans="1:4">
      <c r="A2690" s="4" t="s">
        <v>24145</v>
      </c>
      <c r="B2690" s="25" t="s">
        <v>24146</v>
      </c>
      <c r="C2690" s="4" t="s">
        <v>6</v>
      </c>
      <c r="D2690" s="6">
        <v>1</v>
      </c>
    </row>
    <row r="2691" spans="1:4">
      <c r="A2691" s="4" t="s">
        <v>24167</v>
      </c>
      <c r="B2691" s="25" t="s">
        <v>24168</v>
      </c>
      <c r="C2691" s="4" t="s">
        <v>6</v>
      </c>
      <c r="D2691" s="6">
        <v>1</v>
      </c>
    </row>
    <row r="2692" spans="1:4">
      <c r="A2692" s="4" t="s">
        <v>24173</v>
      </c>
      <c r="B2692" s="25" t="s">
        <v>24174</v>
      </c>
      <c r="C2692" s="4" t="s">
        <v>6</v>
      </c>
      <c r="D2692" s="6">
        <v>1</v>
      </c>
    </row>
    <row r="2693" spans="1:4">
      <c r="A2693" s="4" t="s">
        <v>24205</v>
      </c>
      <c r="B2693" s="25" t="s">
        <v>24206</v>
      </c>
      <c r="C2693" s="4" t="s">
        <v>6</v>
      </c>
      <c r="D2693" s="6">
        <v>1</v>
      </c>
    </row>
    <row r="2694" spans="1:4">
      <c r="A2694" s="4" t="s">
        <v>24221</v>
      </c>
      <c r="B2694" s="25" t="s">
        <v>24222</v>
      </c>
      <c r="C2694" s="4" t="s">
        <v>6</v>
      </c>
      <c r="D2694" s="6">
        <v>1</v>
      </c>
    </row>
    <row r="2695" spans="1:4">
      <c r="A2695" s="4" t="s">
        <v>24235</v>
      </c>
      <c r="B2695" s="25" t="s">
        <v>24236</v>
      </c>
      <c r="C2695" s="4" t="s">
        <v>6</v>
      </c>
      <c r="D2695" s="6">
        <v>1</v>
      </c>
    </row>
    <row r="2696" spans="1:4">
      <c r="A2696" s="4" t="s">
        <v>24237</v>
      </c>
      <c r="B2696" s="25" t="s">
        <v>24238</v>
      </c>
      <c r="C2696" s="4" t="s">
        <v>6</v>
      </c>
      <c r="D2696" s="6">
        <v>1</v>
      </c>
    </row>
    <row r="2697" spans="1:4">
      <c r="A2697" s="4" t="s">
        <v>24273</v>
      </c>
      <c r="B2697" s="25" t="s">
        <v>24274</v>
      </c>
      <c r="C2697" s="4" t="s">
        <v>6</v>
      </c>
      <c r="D2697" s="6">
        <v>1</v>
      </c>
    </row>
    <row r="2698" spans="1:4">
      <c r="A2698" s="4" t="s">
        <v>24279</v>
      </c>
      <c r="B2698" s="25" t="s">
        <v>24280</v>
      </c>
      <c r="C2698" s="4" t="s">
        <v>6</v>
      </c>
      <c r="D2698" s="6">
        <v>1</v>
      </c>
    </row>
    <row r="2699" spans="1:4">
      <c r="A2699" s="4" t="s">
        <v>24287</v>
      </c>
      <c r="B2699" s="25" t="s">
        <v>24288</v>
      </c>
      <c r="C2699" s="4" t="s">
        <v>6</v>
      </c>
      <c r="D2699" s="6">
        <v>1</v>
      </c>
    </row>
    <row r="2700" spans="1:4">
      <c r="A2700" s="4" t="s">
        <v>24293</v>
      </c>
      <c r="B2700" s="25" t="s">
        <v>24294</v>
      </c>
      <c r="C2700" s="4" t="s">
        <v>6</v>
      </c>
      <c r="D2700" s="6">
        <v>1</v>
      </c>
    </row>
    <row r="2701" spans="1:4">
      <c r="A2701" s="4" t="s">
        <v>24309</v>
      </c>
      <c r="B2701" s="25" t="s">
        <v>24310</v>
      </c>
      <c r="C2701" s="4" t="s">
        <v>6</v>
      </c>
      <c r="D2701" s="6">
        <v>1</v>
      </c>
    </row>
    <row r="2702" spans="1:4">
      <c r="A2702" s="4" t="s">
        <v>24329</v>
      </c>
      <c r="B2702" s="25" t="s">
        <v>24330</v>
      </c>
      <c r="C2702" s="4" t="s">
        <v>6</v>
      </c>
      <c r="D2702" s="6">
        <v>1</v>
      </c>
    </row>
    <row r="2703" spans="1:4">
      <c r="A2703" s="4" t="s">
        <v>24373</v>
      </c>
      <c r="B2703" s="25" t="s">
        <v>24374</v>
      </c>
      <c r="C2703" s="4" t="s">
        <v>6</v>
      </c>
      <c r="D2703" s="6">
        <v>1</v>
      </c>
    </row>
    <row r="2704" spans="1:4">
      <c r="A2704" s="4" t="s">
        <v>24375</v>
      </c>
      <c r="B2704" s="25" t="s">
        <v>24376</v>
      </c>
      <c r="C2704" s="4" t="s">
        <v>6</v>
      </c>
      <c r="D2704" s="6">
        <v>1</v>
      </c>
    </row>
    <row r="2705" spans="1:4">
      <c r="A2705" s="4" t="s">
        <v>24377</v>
      </c>
      <c r="B2705" s="25" t="s">
        <v>24378</v>
      </c>
      <c r="C2705" s="4" t="s">
        <v>6</v>
      </c>
      <c r="D2705" s="6">
        <v>1</v>
      </c>
    </row>
    <row r="2706" spans="1:4">
      <c r="A2706" s="4" t="s">
        <v>24405</v>
      </c>
      <c r="B2706" s="25" t="s">
        <v>24406</v>
      </c>
      <c r="C2706" s="4" t="s">
        <v>6</v>
      </c>
      <c r="D2706" s="6">
        <v>1</v>
      </c>
    </row>
    <row r="2707" spans="1:4">
      <c r="A2707" s="4" t="s">
        <v>24425</v>
      </c>
      <c r="B2707" s="25" t="s">
        <v>24426</v>
      </c>
      <c r="C2707" s="4" t="s">
        <v>6</v>
      </c>
      <c r="D2707" s="6">
        <v>1</v>
      </c>
    </row>
    <row r="2708" spans="1:4">
      <c r="A2708" s="4" t="s">
        <v>24439</v>
      </c>
      <c r="B2708" s="25" t="s">
        <v>24440</v>
      </c>
      <c r="C2708" s="4" t="s">
        <v>6</v>
      </c>
      <c r="D2708" s="6">
        <v>1</v>
      </c>
    </row>
    <row r="2709" spans="1:4">
      <c r="A2709" s="4" t="s">
        <v>24449</v>
      </c>
      <c r="B2709" s="25" t="s">
        <v>24450</v>
      </c>
      <c r="C2709" s="4" t="s">
        <v>6</v>
      </c>
      <c r="D2709" s="6">
        <v>1</v>
      </c>
    </row>
    <row r="2710" spans="1:4">
      <c r="A2710" s="4" t="s">
        <v>24465</v>
      </c>
      <c r="B2710" s="25" t="s">
        <v>24466</v>
      </c>
      <c r="C2710" s="4" t="s">
        <v>6</v>
      </c>
      <c r="D2710" s="6">
        <v>1</v>
      </c>
    </row>
    <row r="2711" spans="1:4">
      <c r="A2711" s="4" t="s">
        <v>24469</v>
      </c>
      <c r="B2711" s="25" t="s">
        <v>24470</v>
      </c>
      <c r="C2711" s="4" t="s">
        <v>6</v>
      </c>
      <c r="D2711" s="6">
        <v>1</v>
      </c>
    </row>
    <row r="2712" spans="1:4">
      <c r="A2712" s="4" t="s">
        <v>24477</v>
      </c>
      <c r="B2712" s="25" t="s">
        <v>24478</v>
      </c>
      <c r="C2712" s="4" t="s">
        <v>6</v>
      </c>
      <c r="D2712" s="6">
        <v>1</v>
      </c>
    </row>
    <row r="2713" spans="1:4">
      <c r="A2713" s="4" t="s">
        <v>24481</v>
      </c>
      <c r="B2713" s="25" t="s">
        <v>24482</v>
      </c>
      <c r="C2713" s="4" t="s">
        <v>6</v>
      </c>
      <c r="D2713" s="6">
        <v>1</v>
      </c>
    </row>
    <row r="2714" spans="1:4">
      <c r="A2714" s="4" t="s">
        <v>24485</v>
      </c>
      <c r="B2714" s="25" t="s">
        <v>24486</v>
      </c>
      <c r="C2714" s="4" t="s">
        <v>6</v>
      </c>
      <c r="D2714" s="6">
        <v>1</v>
      </c>
    </row>
    <row r="2715" spans="1:4">
      <c r="A2715" s="4" t="s">
        <v>24525</v>
      </c>
      <c r="B2715" s="25" t="s">
        <v>24526</v>
      </c>
      <c r="C2715" s="4" t="s">
        <v>6</v>
      </c>
      <c r="D2715" s="6">
        <v>1</v>
      </c>
    </row>
    <row r="2716" spans="1:4">
      <c r="A2716" s="4" t="s">
        <v>24537</v>
      </c>
      <c r="B2716" s="25" t="s">
        <v>24538</v>
      </c>
      <c r="C2716" s="4" t="s">
        <v>6</v>
      </c>
      <c r="D2716" s="6">
        <v>1</v>
      </c>
    </row>
    <row r="2717" spans="1:4">
      <c r="A2717" s="4" t="s">
        <v>24541</v>
      </c>
      <c r="B2717" s="25" t="s">
        <v>24542</v>
      </c>
      <c r="C2717" s="4" t="s">
        <v>6</v>
      </c>
      <c r="D2717" s="6">
        <v>1</v>
      </c>
    </row>
    <row r="2718" spans="1:4">
      <c r="A2718" s="4" t="s">
        <v>24545</v>
      </c>
      <c r="B2718" s="25" t="s">
        <v>24546</v>
      </c>
      <c r="C2718" s="4" t="s">
        <v>6</v>
      </c>
      <c r="D2718" s="6">
        <v>1</v>
      </c>
    </row>
    <row r="2719" spans="1:4">
      <c r="A2719" s="4" t="s">
        <v>24565</v>
      </c>
      <c r="B2719" s="25" t="s">
        <v>24566</v>
      </c>
      <c r="C2719" s="4" t="s">
        <v>6</v>
      </c>
      <c r="D2719" s="6">
        <v>1</v>
      </c>
    </row>
    <row r="2720" spans="1:4">
      <c r="A2720" s="4" t="s">
        <v>24589</v>
      </c>
      <c r="B2720" s="25" t="s">
        <v>24590</v>
      </c>
      <c r="C2720" s="4" t="s">
        <v>6</v>
      </c>
      <c r="D2720" s="6">
        <v>1</v>
      </c>
    </row>
    <row r="2721" spans="1:4">
      <c r="A2721" s="4" t="s">
        <v>24599</v>
      </c>
      <c r="B2721" s="25" t="s">
        <v>24600</v>
      </c>
      <c r="C2721" s="4" t="s">
        <v>6</v>
      </c>
      <c r="D2721" s="6">
        <v>1</v>
      </c>
    </row>
    <row r="2722" spans="1:4">
      <c r="A2722" s="4" t="s">
        <v>24625</v>
      </c>
      <c r="B2722" s="25" t="s">
        <v>24626</v>
      </c>
      <c r="C2722" s="4" t="s">
        <v>6</v>
      </c>
      <c r="D2722" s="6">
        <v>1</v>
      </c>
    </row>
    <row r="2723" spans="1:4">
      <c r="A2723" s="4" t="s">
        <v>24661</v>
      </c>
      <c r="B2723" s="25" t="s">
        <v>24662</v>
      </c>
      <c r="C2723" s="4" t="s">
        <v>6</v>
      </c>
      <c r="D2723" s="6">
        <v>1</v>
      </c>
    </row>
    <row r="2724" spans="1:4">
      <c r="A2724" s="4" t="s">
        <v>24665</v>
      </c>
      <c r="B2724" s="25" t="s">
        <v>24666</v>
      </c>
      <c r="C2724" s="4" t="s">
        <v>6</v>
      </c>
      <c r="D2724" s="6">
        <v>1</v>
      </c>
    </row>
    <row r="2725" spans="1:4">
      <c r="A2725" s="4" t="s">
        <v>24673</v>
      </c>
      <c r="B2725" s="25" t="s">
        <v>24674</v>
      </c>
      <c r="C2725" s="4" t="s">
        <v>6</v>
      </c>
      <c r="D2725" s="6">
        <v>1</v>
      </c>
    </row>
    <row r="2726" spans="1:4">
      <c r="A2726" s="4" t="s">
        <v>24689</v>
      </c>
      <c r="B2726" s="25" t="s">
        <v>24690</v>
      </c>
      <c r="C2726" s="4" t="s">
        <v>6</v>
      </c>
      <c r="D2726" s="6">
        <v>1</v>
      </c>
    </row>
    <row r="2727" spans="1:4">
      <c r="A2727" s="4" t="s">
        <v>24715</v>
      </c>
      <c r="B2727" s="25" t="s">
        <v>24716</v>
      </c>
      <c r="C2727" s="4" t="s">
        <v>6</v>
      </c>
      <c r="D2727" s="6">
        <v>1</v>
      </c>
    </row>
    <row r="2728" spans="1:4">
      <c r="A2728" s="4" t="s">
        <v>24735</v>
      </c>
      <c r="B2728" s="25" t="s">
        <v>24736</v>
      </c>
      <c r="C2728" s="4" t="s">
        <v>6</v>
      </c>
      <c r="D2728" s="6">
        <v>1</v>
      </c>
    </row>
    <row r="2729" spans="1:4">
      <c r="A2729" s="4" t="s">
        <v>24737</v>
      </c>
      <c r="B2729" s="25" t="s">
        <v>24738</v>
      </c>
      <c r="C2729" s="4" t="s">
        <v>6</v>
      </c>
      <c r="D2729" s="6">
        <v>1</v>
      </c>
    </row>
    <row r="2730" spans="1:4">
      <c r="A2730" s="4" t="s">
        <v>24739</v>
      </c>
      <c r="B2730" s="25" t="s">
        <v>24740</v>
      </c>
      <c r="C2730" s="4" t="s">
        <v>6</v>
      </c>
      <c r="D2730" s="6">
        <v>1</v>
      </c>
    </row>
    <row r="2731" spans="1:4">
      <c r="A2731" s="4" t="s">
        <v>24751</v>
      </c>
      <c r="B2731" s="25" t="s">
        <v>24752</v>
      </c>
      <c r="C2731" s="4" t="s">
        <v>6</v>
      </c>
      <c r="D2731" s="6">
        <v>1</v>
      </c>
    </row>
    <row r="2732" spans="1:4">
      <c r="A2732" s="4" t="s">
        <v>24755</v>
      </c>
      <c r="B2732" s="25" t="s">
        <v>24756</v>
      </c>
      <c r="C2732" s="4" t="s">
        <v>6</v>
      </c>
      <c r="D2732" s="6">
        <v>1</v>
      </c>
    </row>
    <row r="2733" spans="1:4">
      <c r="A2733" s="4" t="s">
        <v>24773</v>
      </c>
      <c r="B2733" s="25" t="s">
        <v>24774</v>
      </c>
      <c r="C2733" s="4" t="s">
        <v>6</v>
      </c>
      <c r="D2733" s="6">
        <v>1</v>
      </c>
    </row>
    <row r="2734" spans="1:4">
      <c r="A2734" s="4" t="s">
        <v>24775</v>
      </c>
      <c r="B2734" s="25" t="s">
        <v>24776</v>
      </c>
      <c r="C2734" s="4" t="s">
        <v>6</v>
      </c>
      <c r="D2734" s="6">
        <v>1</v>
      </c>
    </row>
    <row r="2735" spans="1:4">
      <c r="A2735" s="4" t="s">
        <v>24791</v>
      </c>
      <c r="B2735" s="25" t="s">
        <v>24792</v>
      </c>
      <c r="C2735" s="4" t="s">
        <v>6</v>
      </c>
      <c r="D2735" s="6">
        <v>1</v>
      </c>
    </row>
    <row r="2736" spans="1:4">
      <c r="A2736" s="4" t="s">
        <v>24795</v>
      </c>
      <c r="B2736" s="25" t="s">
        <v>24796</v>
      </c>
      <c r="C2736" s="4" t="s">
        <v>6</v>
      </c>
      <c r="D2736" s="6">
        <v>1</v>
      </c>
    </row>
    <row r="2737" spans="1:4">
      <c r="A2737" s="4" t="s">
        <v>24811</v>
      </c>
      <c r="B2737" s="25" t="s">
        <v>24812</v>
      </c>
      <c r="C2737" s="4" t="s">
        <v>6</v>
      </c>
      <c r="D2737" s="6">
        <v>1</v>
      </c>
    </row>
    <row r="2738" spans="1:4">
      <c r="A2738" s="4" t="s">
        <v>24819</v>
      </c>
      <c r="B2738" s="25" t="s">
        <v>24820</v>
      </c>
      <c r="C2738" s="4" t="s">
        <v>6</v>
      </c>
      <c r="D2738" s="6">
        <v>1</v>
      </c>
    </row>
    <row r="2739" spans="1:4">
      <c r="A2739" s="4" t="s">
        <v>24841</v>
      </c>
      <c r="B2739" s="25" t="s">
        <v>24842</v>
      </c>
      <c r="C2739" s="4" t="s">
        <v>6</v>
      </c>
      <c r="D2739" s="6">
        <v>1</v>
      </c>
    </row>
    <row r="2740" spans="1:4">
      <c r="A2740" s="4" t="s">
        <v>24847</v>
      </c>
      <c r="B2740" s="25" t="s">
        <v>24848</v>
      </c>
      <c r="C2740" s="4" t="s">
        <v>6</v>
      </c>
      <c r="D2740" s="6">
        <v>1</v>
      </c>
    </row>
    <row r="2741" spans="1:4">
      <c r="A2741" s="4" t="s">
        <v>24885</v>
      </c>
      <c r="B2741" s="25" t="s">
        <v>24886</v>
      </c>
      <c r="C2741" s="4" t="s">
        <v>6</v>
      </c>
      <c r="D2741" s="6">
        <v>1</v>
      </c>
    </row>
    <row r="2742" spans="1:4">
      <c r="A2742" s="4" t="s">
        <v>24889</v>
      </c>
      <c r="B2742" s="25" t="s">
        <v>24890</v>
      </c>
      <c r="C2742" s="4" t="s">
        <v>6</v>
      </c>
      <c r="D2742" s="6">
        <v>1</v>
      </c>
    </row>
    <row r="2743" spans="1:4">
      <c r="A2743" s="4" t="s">
        <v>24893</v>
      </c>
      <c r="B2743" s="25" t="s">
        <v>24894</v>
      </c>
      <c r="C2743" s="4" t="s">
        <v>6</v>
      </c>
      <c r="D2743" s="6">
        <v>1</v>
      </c>
    </row>
    <row r="2744" spans="1:4">
      <c r="A2744" s="4" t="s">
        <v>24905</v>
      </c>
      <c r="B2744" s="25" t="s">
        <v>24906</v>
      </c>
      <c r="C2744" s="4" t="s">
        <v>6</v>
      </c>
      <c r="D2744" s="6">
        <v>1</v>
      </c>
    </row>
    <row r="2745" spans="1:4">
      <c r="A2745" s="4" t="s">
        <v>24977</v>
      </c>
      <c r="B2745" s="25" t="s">
        <v>24978</v>
      </c>
      <c r="C2745" s="4" t="s">
        <v>6</v>
      </c>
      <c r="D2745" s="6">
        <v>1</v>
      </c>
    </row>
    <row r="2746" spans="1:4">
      <c r="A2746" s="4" t="s">
        <v>24991</v>
      </c>
      <c r="B2746" s="25" t="s">
        <v>24992</v>
      </c>
      <c r="C2746" s="4" t="s">
        <v>6</v>
      </c>
      <c r="D2746" s="6">
        <v>1</v>
      </c>
    </row>
    <row r="2747" spans="1:4">
      <c r="A2747" s="4" t="s">
        <v>24997</v>
      </c>
      <c r="B2747" s="25" t="s">
        <v>24998</v>
      </c>
      <c r="C2747" s="4" t="s">
        <v>6</v>
      </c>
      <c r="D2747" s="6">
        <v>1</v>
      </c>
    </row>
    <row r="2748" spans="1:4">
      <c r="A2748" s="4" t="s">
        <v>24999</v>
      </c>
      <c r="B2748" s="25" t="s">
        <v>25000</v>
      </c>
      <c r="C2748" s="4" t="s">
        <v>6</v>
      </c>
      <c r="D2748" s="6">
        <v>1</v>
      </c>
    </row>
    <row r="2749" spans="1:4">
      <c r="A2749" s="4" t="s">
        <v>25013</v>
      </c>
      <c r="B2749" s="25" t="s">
        <v>25014</v>
      </c>
      <c r="C2749" s="4" t="s">
        <v>6</v>
      </c>
      <c r="D2749" s="6">
        <v>1</v>
      </c>
    </row>
    <row r="2750" spans="1:4">
      <c r="A2750" s="4" t="s">
        <v>25043</v>
      </c>
      <c r="B2750" s="25" t="s">
        <v>25044</v>
      </c>
      <c r="C2750" s="4" t="s">
        <v>6</v>
      </c>
      <c r="D2750" s="6">
        <v>1</v>
      </c>
    </row>
    <row r="2751" spans="1:4">
      <c r="A2751" s="4" t="s">
        <v>25051</v>
      </c>
      <c r="B2751" s="25" t="s">
        <v>25052</v>
      </c>
      <c r="C2751" s="4" t="s">
        <v>6</v>
      </c>
      <c r="D2751" s="6">
        <v>1</v>
      </c>
    </row>
    <row r="2752" spans="1:4">
      <c r="A2752" s="4" t="s">
        <v>25065</v>
      </c>
      <c r="B2752" s="25" t="s">
        <v>25066</v>
      </c>
      <c r="C2752" s="4" t="s">
        <v>6</v>
      </c>
      <c r="D2752" s="6">
        <v>1</v>
      </c>
    </row>
    <row r="2753" spans="1:4">
      <c r="A2753" s="4" t="s">
        <v>25069</v>
      </c>
      <c r="B2753" s="25" t="s">
        <v>25070</v>
      </c>
      <c r="C2753" s="4" t="s">
        <v>6</v>
      </c>
      <c r="D2753" s="6">
        <v>1</v>
      </c>
    </row>
    <row r="2754" spans="1:4">
      <c r="A2754" s="4" t="s">
        <v>25079</v>
      </c>
      <c r="B2754" s="25" t="s">
        <v>25080</v>
      </c>
      <c r="C2754" s="4" t="s">
        <v>6</v>
      </c>
      <c r="D2754" s="6">
        <v>1</v>
      </c>
    </row>
    <row r="2755" spans="1:4">
      <c r="A2755" s="4" t="s">
        <v>25109</v>
      </c>
      <c r="B2755" s="25" t="s">
        <v>25110</v>
      </c>
      <c r="C2755" s="4" t="s">
        <v>6</v>
      </c>
      <c r="D2755" s="6">
        <v>1</v>
      </c>
    </row>
    <row r="2756" spans="1:4">
      <c r="A2756" s="4" t="s">
        <v>25123</v>
      </c>
      <c r="B2756" s="25" t="s">
        <v>25124</v>
      </c>
      <c r="C2756" s="4" t="s">
        <v>6</v>
      </c>
      <c r="D2756" s="6">
        <v>1</v>
      </c>
    </row>
    <row r="2757" spans="1:4">
      <c r="A2757" s="4" t="s">
        <v>25129</v>
      </c>
      <c r="B2757" s="25" t="s">
        <v>25130</v>
      </c>
      <c r="C2757" s="4" t="s">
        <v>6</v>
      </c>
      <c r="D2757" s="6">
        <v>1</v>
      </c>
    </row>
    <row r="2758" spans="1:4">
      <c r="A2758" s="4" t="s">
        <v>25151</v>
      </c>
      <c r="B2758" s="25" t="s">
        <v>25152</v>
      </c>
      <c r="C2758" s="4" t="s">
        <v>6</v>
      </c>
      <c r="D2758" s="6">
        <v>1</v>
      </c>
    </row>
    <row r="2759" spans="1:4">
      <c r="A2759" s="4" t="s">
        <v>25179</v>
      </c>
      <c r="B2759" s="25" t="s">
        <v>25180</v>
      </c>
      <c r="C2759" s="4" t="s">
        <v>6</v>
      </c>
      <c r="D2759" s="6">
        <v>1</v>
      </c>
    </row>
    <row r="2760" spans="1:4">
      <c r="A2760" s="4" t="s">
        <v>25181</v>
      </c>
      <c r="B2760" s="25" t="s">
        <v>25182</v>
      </c>
      <c r="C2760" s="4" t="s">
        <v>6</v>
      </c>
      <c r="D2760" s="6">
        <v>1</v>
      </c>
    </row>
    <row r="2761" spans="1:4">
      <c r="A2761" s="4" t="s">
        <v>25213</v>
      </c>
      <c r="B2761" s="25" t="s">
        <v>25214</v>
      </c>
      <c r="C2761" s="4" t="s">
        <v>6</v>
      </c>
      <c r="D2761" s="6">
        <v>1</v>
      </c>
    </row>
    <row r="2762" spans="1:4">
      <c r="A2762" s="4" t="s">
        <v>25239</v>
      </c>
      <c r="B2762" s="25" t="s">
        <v>25240</v>
      </c>
      <c r="C2762" s="4" t="s">
        <v>6</v>
      </c>
      <c r="D2762" s="6">
        <v>1</v>
      </c>
    </row>
    <row r="2763" spans="1:4">
      <c r="A2763" s="4" t="s">
        <v>25247</v>
      </c>
      <c r="B2763" s="25" t="s">
        <v>25248</v>
      </c>
      <c r="C2763" s="4" t="s">
        <v>6</v>
      </c>
      <c r="D2763" s="6">
        <v>1</v>
      </c>
    </row>
    <row r="2764" spans="1:4">
      <c r="A2764" s="4" t="s">
        <v>25255</v>
      </c>
      <c r="B2764" s="25" t="s">
        <v>25256</v>
      </c>
      <c r="C2764" s="4" t="s">
        <v>6</v>
      </c>
      <c r="D2764" s="6">
        <v>1</v>
      </c>
    </row>
    <row r="2765" spans="1:4">
      <c r="A2765" s="4" t="s">
        <v>25259</v>
      </c>
      <c r="B2765" s="25" t="s">
        <v>25260</v>
      </c>
      <c r="C2765" s="4" t="s">
        <v>6</v>
      </c>
      <c r="D2765" s="6">
        <v>1</v>
      </c>
    </row>
    <row r="2766" spans="1:4">
      <c r="A2766" s="4" t="s">
        <v>25273</v>
      </c>
      <c r="B2766" s="25" t="s">
        <v>25274</v>
      </c>
      <c r="C2766" s="4" t="s">
        <v>6</v>
      </c>
      <c r="D2766" s="6">
        <v>1</v>
      </c>
    </row>
    <row r="2767" spans="1:4">
      <c r="A2767" s="4" t="s">
        <v>25287</v>
      </c>
      <c r="B2767" s="25" t="s">
        <v>25288</v>
      </c>
      <c r="C2767" s="4" t="s">
        <v>6</v>
      </c>
      <c r="D2767" s="6">
        <v>1</v>
      </c>
    </row>
    <row r="2768" spans="1:4">
      <c r="A2768" s="4" t="s">
        <v>25291</v>
      </c>
      <c r="B2768" s="25" t="s">
        <v>25292</v>
      </c>
      <c r="C2768" s="4" t="s">
        <v>6</v>
      </c>
      <c r="D2768" s="6">
        <v>1</v>
      </c>
    </row>
    <row r="2769" spans="1:4">
      <c r="A2769" s="4" t="s">
        <v>25311</v>
      </c>
      <c r="B2769" s="25" t="s">
        <v>25312</v>
      </c>
      <c r="C2769" s="4" t="s">
        <v>6</v>
      </c>
      <c r="D2769" s="6">
        <v>1</v>
      </c>
    </row>
    <row r="2770" spans="1:4">
      <c r="A2770" s="4" t="s">
        <v>25347</v>
      </c>
      <c r="B2770" s="25" t="s">
        <v>25348</v>
      </c>
      <c r="C2770" s="4" t="s">
        <v>6</v>
      </c>
      <c r="D2770" s="6">
        <v>1</v>
      </c>
    </row>
    <row r="2771" spans="1:4">
      <c r="A2771" s="4" t="s">
        <v>25405</v>
      </c>
      <c r="B2771" s="25" t="s">
        <v>25406</v>
      </c>
      <c r="C2771" s="4" t="s">
        <v>6</v>
      </c>
      <c r="D2771" s="6">
        <v>1</v>
      </c>
    </row>
    <row r="2772" spans="1:4">
      <c r="A2772" s="4" t="s">
        <v>25437</v>
      </c>
      <c r="B2772" s="25" t="s">
        <v>25438</v>
      </c>
      <c r="C2772" s="4" t="s">
        <v>6</v>
      </c>
      <c r="D2772" s="6">
        <v>1</v>
      </c>
    </row>
    <row r="2773" spans="1:4">
      <c r="A2773" s="4" t="s">
        <v>25483</v>
      </c>
      <c r="B2773" s="25" t="s">
        <v>25484</v>
      </c>
      <c r="C2773" s="4" t="s">
        <v>6</v>
      </c>
      <c r="D2773" s="6">
        <v>1</v>
      </c>
    </row>
    <row r="2774" spans="1:4">
      <c r="A2774" s="4" t="s">
        <v>25531</v>
      </c>
      <c r="B2774" s="25" t="s">
        <v>25532</v>
      </c>
      <c r="C2774" s="4" t="s">
        <v>6</v>
      </c>
      <c r="D2774" s="6">
        <v>1</v>
      </c>
    </row>
    <row r="2775" spans="1:4">
      <c r="A2775" s="4" t="s">
        <v>25537</v>
      </c>
      <c r="B2775" s="25" t="s">
        <v>25538</v>
      </c>
      <c r="C2775" s="4" t="s">
        <v>6</v>
      </c>
      <c r="D2775" s="6">
        <v>1</v>
      </c>
    </row>
    <row r="2776" spans="1:4">
      <c r="A2776" s="4" t="s">
        <v>25547</v>
      </c>
      <c r="B2776" s="25" t="s">
        <v>25548</v>
      </c>
      <c r="C2776" s="4" t="s">
        <v>6</v>
      </c>
      <c r="D2776" s="6">
        <v>1</v>
      </c>
    </row>
    <row r="2777" spans="1:4">
      <c r="A2777" s="4" t="s">
        <v>25557</v>
      </c>
      <c r="B2777" s="25" t="s">
        <v>25558</v>
      </c>
      <c r="C2777" s="4" t="s">
        <v>6</v>
      </c>
      <c r="D2777" s="6">
        <v>1</v>
      </c>
    </row>
    <row r="2778" spans="1:4">
      <c r="A2778" s="4" t="s">
        <v>25565</v>
      </c>
      <c r="B2778" s="25" t="s">
        <v>25566</v>
      </c>
      <c r="C2778" s="4" t="s">
        <v>6</v>
      </c>
      <c r="D2778" s="6">
        <v>1</v>
      </c>
    </row>
    <row r="2779" spans="1:4">
      <c r="A2779" s="4" t="s">
        <v>25583</v>
      </c>
      <c r="B2779" s="25" t="s">
        <v>25584</v>
      </c>
      <c r="C2779" s="4" t="s">
        <v>6</v>
      </c>
      <c r="D2779" s="6">
        <v>1</v>
      </c>
    </row>
    <row r="2780" spans="1:4">
      <c r="A2780" s="4" t="s">
        <v>25615</v>
      </c>
      <c r="B2780" s="25" t="s">
        <v>25616</v>
      </c>
      <c r="C2780" s="4" t="s">
        <v>6</v>
      </c>
      <c r="D2780" s="6">
        <v>1</v>
      </c>
    </row>
    <row r="2781" spans="1:4">
      <c r="A2781" s="4" t="s">
        <v>25637</v>
      </c>
      <c r="B2781" s="25" t="s">
        <v>25638</v>
      </c>
      <c r="C2781" s="4" t="s">
        <v>6</v>
      </c>
      <c r="D2781" s="6">
        <v>1</v>
      </c>
    </row>
    <row r="2782" spans="1:4">
      <c r="A2782" s="4" t="s">
        <v>25649</v>
      </c>
      <c r="B2782" s="25" t="s">
        <v>25650</v>
      </c>
      <c r="C2782" s="4" t="s">
        <v>6</v>
      </c>
      <c r="D2782" s="6">
        <v>1</v>
      </c>
    </row>
    <row r="2783" spans="1:4">
      <c r="A2783" s="4" t="s">
        <v>25657</v>
      </c>
      <c r="B2783" s="25" t="s">
        <v>25658</v>
      </c>
      <c r="C2783" s="4" t="s">
        <v>6</v>
      </c>
      <c r="D2783" s="6">
        <v>1</v>
      </c>
    </row>
    <row r="2784" spans="1:4">
      <c r="A2784" s="4" t="s">
        <v>25661</v>
      </c>
      <c r="B2784" s="25" t="s">
        <v>25662</v>
      </c>
      <c r="C2784" s="4" t="s">
        <v>6</v>
      </c>
      <c r="D2784" s="6">
        <v>1</v>
      </c>
    </row>
    <row r="2785" spans="1:4">
      <c r="A2785" s="4" t="s">
        <v>25677</v>
      </c>
      <c r="B2785" s="25" t="s">
        <v>25678</v>
      </c>
      <c r="C2785" s="4" t="s">
        <v>6</v>
      </c>
      <c r="D2785" s="6">
        <v>1</v>
      </c>
    </row>
    <row r="2786" spans="1:4">
      <c r="A2786" s="4" t="s">
        <v>25693</v>
      </c>
      <c r="B2786" s="25" t="s">
        <v>25694</v>
      </c>
      <c r="C2786" s="4" t="s">
        <v>6</v>
      </c>
      <c r="D2786" s="6">
        <v>1</v>
      </c>
    </row>
    <row r="2787" spans="1:4">
      <c r="A2787" s="4" t="s">
        <v>25703</v>
      </c>
      <c r="B2787" s="25" t="s">
        <v>25704</v>
      </c>
      <c r="C2787" s="4" t="s">
        <v>6</v>
      </c>
      <c r="D2787" s="6">
        <v>1</v>
      </c>
    </row>
    <row r="2788" spans="1:4">
      <c r="A2788" s="4" t="s">
        <v>25749</v>
      </c>
      <c r="B2788" s="25" t="s">
        <v>25750</v>
      </c>
      <c r="C2788" s="4" t="s">
        <v>6</v>
      </c>
      <c r="D2788" s="6">
        <v>1</v>
      </c>
    </row>
    <row r="2789" spans="1:4">
      <c r="A2789" s="4" t="s">
        <v>25763</v>
      </c>
      <c r="B2789" s="25" t="s">
        <v>25764</v>
      </c>
      <c r="C2789" s="4" t="s">
        <v>6</v>
      </c>
      <c r="D2789" s="6">
        <v>1</v>
      </c>
    </row>
    <row r="2790" spans="1:4">
      <c r="A2790" s="4" t="s">
        <v>25765</v>
      </c>
      <c r="B2790" s="25" t="s">
        <v>25766</v>
      </c>
      <c r="C2790" s="4" t="s">
        <v>6</v>
      </c>
      <c r="D2790" s="6">
        <v>1</v>
      </c>
    </row>
    <row r="2791" spans="1:4">
      <c r="A2791" s="4" t="s">
        <v>25779</v>
      </c>
      <c r="B2791" s="25" t="s">
        <v>25780</v>
      </c>
      <c r="C2791" s="4" t="s">
        <v>6</v>
      </c>
      <c r="D2791" s="6">
        <v>1</v>
      </c>
    </row>
    <row r="2792" spans="1:4">
      <c r="A2792" s="4" t="s">
        <v>25803</v>
      </c>
      <c r="B2792" s="25" t="s">
        <v>25804</v>
      </c>
      <c r="C2792" s="4" t="s">
        <v>6</v>
      </c>
      <c r="D2792" s="6">
        <v>1</v>
      </c>
    </row>
    <row r="2793" spans="1:4">
      <c r="A2793" s="4" t="s">
        <v>25837</v>
      </c>
      <c r="B2793" s="25" t="s">
        <v>25838</v>
      </c>
      <c r="C2793" s="4" t="s">
        <v>6</v>
      </c>
      <c r="D2793" s="6">
        <v>1</v>
      </c>
    </row>
    <row r="2794" spans="1:4">
      <c r="A2794" s="4" t="s">
        <v>25845</v>
      </c>
      <c r="B2794" s="25" t="s">
        <v>25846</v>
      </c>
      <c r="C2794" s="4" t="s">
        <v>6</v>
      </c>
      <c r="D2794" s="6">
        <v>1</v>
      </c>
    </row>
    <row r="2795" spans="1:4">
      <c r="A2795" s="4" t="s">
        <v>25869</v>
      </c>
      <c r="B2795" s="25" t="s">
        <v>25870</v>
      </c>
      <c r="C2795" s="4" t="s">
        <v>6</v>
      </c>
      <c r="D2795" s="6">
        <v>1</v>
      </c>
    </row>
    <row r="2796" spans="1:4">
      <c r="A2796" s="4" t="s">
        <v>25871</v>
      </c>
      <c r="B2796" s="25" t="s">
        <v>25872</v>
      </c>
      <c r="C2796" s="4" t="s">
        <v>6</v>
      </c>
      <c r="D2796" s="6">
        <v>1</v>
      </c>
    </row>
    <row r="2797" spans="1:4">
      <c r="A2797" s="4" t="s">
        <v>25879</v>
      </c>
      <c r="B2797" s="25" t="s">
        <v>25880</v>
      </c>
      <c r="C2797" s="4" t="s">
        <v>6</v>
      </c>
      <c r="D2797" s="6">
        <v>1</v>
      </c>
    </row>
    <row r="2798" spans="1:4">
      <c r="A2798" s="4" t="s">
        <v>25895</v>
      </c>
      <c r="B2798" s="25" t="s">
        <v>25896</v>
      </c>
      <c r="C2798" s="4" t="s">
        <v>6</v>
      </c>
      <c r="D2798" s="6">
        <v>1</v>
      </c>
    </row>
    <row r="2799" spans="1:4">
      <c r="A2799" s="4" t="s">
        <v>25911</v>
      </c>
      <c r="B2799" s="25" t="s">
        <v>25912</v>
      </c>
      <c r="C2799" s="4" t="s">
        <v>6</v>
      </c>
      <c r="D2799" s="6">
        <v>1</v>
      </c>
    </row>
    <row r="2800" spans="1:4">
      <c r="A2800" s="4" t="s">
        <v>25913</v>
      </c>
      <c r="B2800" s="25" t="s">
        <v>25914</v>
      </c>
      <c r="C2800" s="4" t="s">
        <v>6</v>
      </c>
      <c r="D2800" s="6">
        <v>1</v>
      </c>
    </row>
    <row r="2801" spans="1:4">
      <c r="A2801" s="4" t="s">
        <v>25955</v>
      </c>
      <c r="B2801" s="25" t="s">
        <v>25956</v>
      </c>
      <c r="C2801" s="4" t="s">
        <v>6</v>
      </c>
      <c r="D2801" s="6">
        <v>1</v>
      </c>
    </row>
    <row r="2802" spans="1:4">
      <c r="A2802" s="4" t="s">
        <v>25961</v>
      </c>
      <c r="B2802" s="25" t="s">
        <v>25962</v>
      </c>
      <c r="C2802" s="4" t="s">
        <v>6</v>
      </c>
      <c r="D2802" s="6">
        <v>1</v>
      </c>
    </row>
    <row r="2803" spans="1:4">
      <c r="A2803" s="4" t="s">
        <v>25963</v>
      </c>
      <c r="B2803" s="25" t="s">
        <v>25964</v>
      </c>
      <c r="C2803" s="4" t="s">
        <v>6</v>
      </c>
      <c r="D2803" s="6">
        <v>1</v>
      </c>
    </row>
    <row r="2804" spans="1:4">
      <c r="A2804" s="4" t="s">
        <v>25981</v>
      </c>
      <c r="B2804" s="25" t="s">
        <v>25982</v>
      </c>
      <c r="C2804" s="4" t="s">
        <v>6</v>
      </c>
      <c r="D2804" s="6">
        <v>1</v>
      </c>
    </row>
    <row r="2805" spans="1:4">
      <c r="A2805" s="4" t="s">
        <v>25983</v>
      </c>
      <c r="B2805" s="25" t="s">
        <v>25984</v>
      </c>
      <c r="C2805" s="4" t="s">
        <v>6</v>
      </c>
      <c r="D2805" s="6">
        <v>1</v>
      </c>
    </row>
    <row r="2806" spans="1:4">
      <c r="A2806" s="4" t="s">
        <v>25993</v>
      </c>
      <c r="B2806" s="25" t="s">
        <v>25994</v>
      </c>
      <c r="C2806" s="4" t="s">
        <v>6</v>
      </c>
      <c r="D2806" s="6">
        <v>1</v>
      </c>
    </row>
    <row r="2807" spans="1:4">
      <c r="A2807" s="4" t="s">
        <v>25999</v>
      </c>
      <c r="B2807" s="25" t="s">
        <v>26000</v>
      </c>
      <c r="C2807" s="4" t="s">
        <v>6</v>
      </c>
      <c r="D2807" s="6">
        <v>1</v>
      </c>
    </row>
    <row r="2808" spans="1:4">
      <c r="A2808" s="4" t="s">
        <v>26041</v>
      </c>
      <c r="B2808" s="25" t="s">
        <v>26042</v>
      </c>
      <c r="C2808" s="4" t="s">
        <v>6</v>
      </c>
      <c r="D2808" s="6">
        <v>1</v>
      </c>
    </row>
    <row r="2809" spans="1:4">
      <c r="A2809" s="4" t="s">
        <v>26051</v>
      </c>
      <c r="B2809" s="25" t="s">
        <v>26052</v>
      </c>
      <c r="C2809" s="4" t="s">
        <v>6</v>
      </c>
      <c r="D2809" s="6">
        <v>1</v>
      </c>
    </row>
    <row r="2810" spans="1:4">
      <c r="A2810" s="4" t="s">
        <v>26065</v>
      </c>
      <c r="B2810" s="25" t="s">
        <v>26066</v>
      </c>
      <c r="C2810" s="4" t="s">
        <v>6</v>
      </c>
      <c r="D2810" s="6">
        <v>1</v>
      </c>
    </row>
    <row r="2811" spans="1:4">
      <c r="A2811" s="4" t="s">
        <v>26069</v>
      </c>
      <c r="B2811" s="25" t="s">
        <v>26070</v>
      </c>
      <c r="C2811" s="4" t="s">
        <v>6</v>
      </c>
      <c r="D2811" s="6">
        <v>1</v>
      </c>
    </row>
    <row r="2812" spans="1:4">
      <c r="A2812" s="4" t="s">
        <v>26081</v>
      </c>
      <c r="B2812" s="25" t="s">
        <v>26082</v>
      </c>
      <c r="C2812" s="4" t="s">
        <v>6</v>
      </c>
      <c r="D2812" s="6">
        <v>1</v>
      </c>
    </row>
    <row r="2813" spans="1:4">
      <c r="A2813" s="4" t="s">
        <v>26083</v>
      </c>
      <c r="B2813" s="25" t="s">
        <v>26084</v>
      </c>
      <c r="C2813" s="4" t="s">
        <v>6</v>
      </c>
      <c r="D2813" s="6">
        <v>1</v>
      </c>
    </row>
    <row r="2814" spans="1:4">
      <c r="A2814" s="4" t="s">
        <v>26089</v>
      </c>
      <c r="B2814" s="25" t="s">
        <v>26090</v>
      </c>
      <c r="C2814" s="4" t="s">
        <v>6</v>
      </c>
      <c r="D2814" s="6">
        <v>1</v>
      </c>
    </row>
    <row r="2815" spans="1:4">
      <c r="A2815" s="4" t="s">
        <v>26105</v>
      </c>
      <c r="B2815" s="25" t="s">
        <v>26106</v>
      </c>
      <c r="C2815" s="4" t="s">
        <v>6</v>
      </c>
      <c r="D2815" s="6">
        <v>1</v>
      </c>
    </row>
    <row r="2816" spans="1:4">
      <c r="A2816" s="4" t="s">
        <v>26107</v>
      </c>
      <c r="B2816" s="25" t="s">
        <v>26108</v>
      </c>
      <c r="C2816" s="4" t="s">
        <v>6</v>
      </c>
      <c r="D2816" s="6">
        <v>1</v>
      </c>
    </row>
    <row r="2817" spans="1:4">
      <c r="A2817" s="4" t="s">
        <v>26115</v>
      </c>
      <c r="B2817" s="25" t="s">
        <v>26116</v>
      </c>
      <c r="C2817" s="4" t="s">
        <v>6</v>
      </c>
      <c r="D2817" s="6">
        <v>1</v>
      </c>
    </row>
    <row r="2818" spans="1:4">
      <c r="A2818" s="4" t="s">
        <v>26149</v>
      </c>
      <c r="B2818" s="25" t="s">
        <v>26150</v>
      </c>
      <c r="C2818" s="4" t="s">
        <v>6</v>
      </c>
      <c r="D2818" s="6">
        <v>1</v>
      </c>
    </row>
    <row r="2819" spans="1:4">
      <c r="A2819" s="4" t="s">
        <v>26161</v>
      </c>
      <c r="B2819" s="25" t="s">
        <v>26162</v>
      </c>
      <c r="C2819" s="4" t="s">
        <v>6</v>
      </c>
      <c r="D2819" s="6">
        <v>1</v>
      </c>
    </row>
    <row r="2820" spans="1:4">
      <c r="A2820" s="4" t="s">
        <v>26171</v>
      </c>
      <c r="B2820" s="25" t="s">
        <v>26172</v>
      </c>
      <c r="C2820" s="4" t="s">
        <v>6</v>
      </c>
      <c r="D2820" s="6">
        <v>1</v>
      </c>
    </row>
    <row r="2821" spans="1:4">
      <c r="A2821" s="4" t="s">
        <v>26185</v>
      </c>
      <c r="B2821" s="25" t="s">
        <v>26186</v>
      </c>
      <c r="C2821" s="4" t="s">
        <v>6</v>
      </c>
      <c r="D2821" s="6">
        <v>1</v>
      </c>
    </row>
    <row r="2822" spans="1:4">
      <c r="A2822" s="4" t="s">
        <v>26191</v>
      </c>
      <c r="B2822" s="25" t="s">
        <v>26192</v>
      </c>
      <c r="C2822" s="4" t="s">
        <v>6</v>
      </c>
      <c r="D2822" s="6">
        <v>1</v>
      </c>
    </row>
    <row r="2823" spans="1:4">
      <c r="A2823" s="4" t="s">
        <v>26193</v>
      </c>
      <c r="B2823" s="25" t="s">
        <v>26194</v>
      </c>
      <c r="C2823" s="4" t="s">
        <v>6</v>
      </c>
      <c r="D2823" s="6">
        <v>1</v>
      </c>
    </row>
    <row r="2824" spans="1:4">
      <c r="A2824" s="4" t="s">
        <v>26199</v>
      </c>
      <c r="B2824" s="25" t="s">
        <v>26200</v>
      </c>
      <c r="C2824" s="4" t="s">
        <v>6</v>
      </c>
      <c r="D2824" s="6">
        <v>1</v>
      </c>
    </row>
    <row r="2825" spans="1:4">
      <c r="A2825" s="4" t="s">
        <v>26201</v>
      </c>
      <c r="B2825" s="25" t="s">
        <v>26202</v>
      </c>
      <c r="C2825" s="4" t="s">
        <v>6</v>
      </c>
      <c r="D2825" s="6">
        <v>1</v>
      </c>
    </row>
    <row r="2826" spans="1:4">
      <c r="A2826" s="4" t="s">
        <v>26203</v>
      </c>
      <c r="B2826" s="25" t="s">
        <v>26204</v>
      </c>
      <c r="C2826" s="4" t="s">
        <v>6</v>
      </c>
      <c r="D2826" s="6">
        <v>1</v>
      </c>
    </row>
    <row r="2827" spans="1:4">
      <c r="A2827" s="4" t="s">
        <v>26227</v>
      </c>
      <c r="B2827" s="25" t="s">
        <v>26228</v>
      </c>
      <c r="C2827" s="4" t="s">
        <v>6</v>
      </c>
      <c r="D2827" s="6">
        <v>1</v>
      </c>
    </row>
    <row r="2828" spans="1:4">
      <c r="A2828" s="4" t="s">
        <v>26229</v>
      </c>
      <c r="B2828" s="25" t="s">
        <v>26230</v>
      </c>
      <c r="C2828" s="4" t="s">
        <v>6</v>
      </c>
      <c r="D2828" s="6">
        <v>1</v>
      </c>
    </row>
    <row r="2829" spans="1:4">
      <c r="A2829" s="4" t="s">
        <v>26231</v>
      </c>
      <c r="B2829" s="25" t="s">
        <v>26232</v>
      </c>
      <c r="C2829" s="4" t="s">
        <v>6</v>
      </c>
      <c r="D2829" s="6">
        <v>1</v>
      </c>
    </row>
    <row r="2830" spans="1:4">
      <c r="A2830" s="4" t="s">
        <v>26253</v>
      </c>
      <c r="B2830" s="25" t="s">
        <v>26254</v>
      </c>
      <c r="C2830" s="4" t="s">
        <v>6</v>
      </c>
      <c r="D2830" s="6">
        <v>1</v>
      </c>
    </row>
    <row r="2831" spans="1:4">
      <c r="A2831" s="4" t="s">
        <v>26275</v>
      </c>
      <c r="B2831" s="25" t="s">
        <v>26276</v>
      </c>
      <c r="C2831" s="4" t="s">
        <v>6</v>
      </c>
      <c r="D2831" s="6">
        <v>1</v>
      </c>
    </row>
    <row r="2832" spans="1:4">
      <c r="A2832" s="4" t="s">
        <v>26291</v>
      </c>
      <c r="B2832" s="25" t="s">
        <v>26292</v>
      </c>
      <c r="C2832" s="4" t="s">
        <v>6</v>
      </c>
      <c r="D2832" s="6">
        <v>1</v>
      </c>
    </row>
    <row r="2833" spans="1:4">
      <c r="A2833" s="4" t="s">
        <v>26337</v>
      </c>
      <c r="B2833" s="25" t="s">
        <v>26338</v>
      </c>
      <c r="C2833" s="4" t="s">
        <v>6</v>
      </c>
      <c r="D2833" s="6">
        <v>1</v>
      </c>
    </row>
    <row r="2834" spans="1:4">
      <c r="A2834" s="4" t="s">
        <v>26343</v>
      </c>
      <c r="B2834" s="25" t="s">
        <v>26344</v>
      </c>
      <c r="C2834" s="4" t="s">
        <v>6</v>
      </c>
      <c r="D2834" s="6">
        <v>1</v>
      </c>
    </row>
    <row r="2835" spans="1:4">
      <c r="A2835" s="4" t="s">
        <v>26365</v>
      </c>
      <c r="B2835" s="25" t="s">
        <v>26366</v>
      </c>
      <c r="C2835" s="4" t="s">
        <v>6</v>
      </c>
      <c r="D2835" s="6">
        <v>1</v>
      </c>
    </row>
    <row r="2836" spans="1:4">
      <c r="A2836" s="4" t="s">
        <v>26400</v>
      </c>
      <c r="B2836" s="25" t="s">
        <v>26401</v>
      </c>
      <c r="C2836" s="4" t="s">
        <v>6</v>
      </c>
      <c r="D2836" s="6">
        <v>1</v>
      </c>
    </row>
    <row r="2837" spans="1:4">
      <c r="A2837" s="4" t="s">
        <v>26402</v>
      </c>
      <c r="B2837" s="25" t="s">
        <v>26403</v>
      </c>
      <c r="C2837" s="4" t="s">
        <v>6</v>
      </c>
      <c r="D2837" s="6">
        <v>1</v>
      </c>
    </row>
    <row r="2838" spans="1:4">
      <c r="A2838" s="4" t="s">
        <v>26408</v>
      </c>
      <c r="B2838" s="25" t="s">
        <v>26409</v>
      </c>
      <c r="C2838" s="4" t="s">
        <v>6</v>
      </c>
      <c r="D2838" s="6">
        <v>1</v>
      </c>
    </row>
    <row r="2839" spans="1:4">
      <c r="A2839" s="4" t="s">
        <v>26452</v>
      </c>
      <c r="B2839" s="25" t="s">
        <v>26453</v>
      </c>
      <c r="C2839" s="4" t="s">
        <v>6</v>
      </c>
      <c r="D2839" s="6">
        <v>1</v>
      </c>
    </row>
    <row r="2840" spans="1:4">
      <c r="A2840" s="4" t="s">
        <v>26460</v>
      </c>
      <c r="B2840" s="25" t="s">
        <v>26461</v>
      </c>
      <c r="C2840" s="4" t="s">
        <v>6</v>
      </c>
      <c r="D2840" s="6">
        <v>1</v>
      </c>
    </row>
    <row r="2841" spans="1:4">
      <c r="A2841" s="4" t="s">
        <v>26482</v>
      </c>
      <c r="B2841" s="25" t="s">
        <v>26483</v>
      </c>
      <c r="C2841" s="4" t="s">
        <v>6</v>
      </c>
      <c r="D2841" s="6">
        <v>1</v>
      </c>
    </row>
    <row r="2842" spans="1:4">
      <c r="A2842" s="4" t="s">
        <v>26496</v>
      </c>
      <c r="B2842" s="25" t="s">
        <v>26497</v>
      </c>
      <c r="C2842" s="4" t="s">
        <v>6</v>
      </c>
      <c r="D2842" s="6">
        <v>1</v>
      </c>
    </row>
    <row r="2843" spans="1:4">
      <c r="A2843" s="4" t="s">
        <v>26506</v>
      </c>
      <c r="B2843" s="25" t="s">
        <v>26507</v>
      </c>
      <c r="C2843" s="4" t="s">
        <v>6</v>
      </c>
      <c r="D2843" s="6">
        <v>1</v>
      </c>
    </row>
    <row r="2844" spans="1:4">
      <c r="A2844" s="4" t="s">
        <v>26526</v>
      </c>
      <c r="B2844" s="25" t="s">
        <v>26527</v>
      </c>
      <c r="C2844" s="4" t="s">
        <v>6</v>
      </c>
      <c r="D2844" s="6">
        <v>1</v>
      </c>
    </row>
    <row r="2845" spans="1:4">
      <c r="A2845" s="4" t="s">
        <v>26528</v>
      </c>
      <c r="B2845" s="25" t="s">
        <v>26529</v>
      </c>
      <c r="C2845" s="4" t="s">
        <v>6</v>
      </c>
      <c r="D2845" s="6">
        <v>1</v>
      </c>
    </row>
    <row r="2846" spans="1:4">
      <c r="A2846" s="4" t="s">
        <v>26536</v>
      </c>
      <c r="B2846" s="25" t="s">
        <v>26537</v>
      </c>
      <c r="C2846" s="4" t="s">
        <v>6</v>
      </c>
      <c r="D2846" s="6">
        <v>1</v>
      </c>
    </row>
    <row r="2847" spans="1:4">
      <c r="A2847" s="4" t="s">
        <v>26546</v>
      </c>
      <c r="B2847" s="25" t="s">
        <v>26547</v>
      </c>
      <c r="C2847" s="4" t="s">
        <v>6</v>
      </c>
      <c r="D2847" s="6">
        <v>1</v>
      </c>
    </row>
    <row r="2848" spans="1:4">
      <c r="A2848" s="4" t="s">
        <v>26564</v>
      </c>
      <c r="B2848" s="25" t="s">
        <v>26565</v>
      </c>
      <c r="C2848" s="4" t="s">
        <v>6</v>
      </c>
      <c r="D2848" s="6">
        <v>1</v>
      </c>
    </row>
    <row r="2849" spans="1:4">
      <c r="A2849" s="4" t="s">
        <v>26568</v>
      </c>
      <c r="B2849" s="25" t="s">
        <v>26569</v>
      </c>
      <c r="C2849" s="4" t="s">
        <v>6</v>
      </c>
      <c r="D2849" s="6">
        <v>1</v>
      </c>
    </row>
    <row r="2850" spans="1:4">
      <c r="A2850" s="4" t="s">
        <v>26582</v>
      </c>
      <c r="B2850" s="25" t="s">
        <v>26583</v>
      </c>
      <c r="C2850" s="4" t="s">
        <v>6</v>
      </c>
      <c r="D2850" s="6">
        <v>1</v>
      </c>
    </row>
    <row r="2851" spans="1:4">
      <c r="A2851" s="4" t="s">
        <v>26592</v>
      </c>
      <c r="B2851" s="25" t="s">
        <v>26593</v>
      </c>
      <c r="C2851" s="4" t="s">
        <v>6</v>
      </c>
      <c r="D2851" s="6">
        <v>1</v>
      </c>
    </row>
    <row r="2852" spans="1:4">
      <c r="A2852" s="4" t="s">
        <v>26605</v>
      </c>
      <c r="B2852" s="25" t="s">
        <v>26606</v>
      </c>
      <c r="C2852" s="4" t="s">
        <v>6</v>
      </c>
      <c r="D2852" s="6">
        <v>1</v>
      </c>
    </row>
    <row r="2853" spans="1:4">
      <c r="A2853" s="4" t="s">
        <v>26621</v>
      </c>
      <c r="B2853" s="25" t="s">
        <v>26622</v>
      </c>
      <c r="C2853" s="4" t="s">
        <v>6</v>
      </c>
      <c r="D2853" s="6">
        <v>1</v>
      </c>
    </row>
    <row r="2854" spans="1:4">
      <c r="A2854" s="4" t="s">
        <v>26623</v>
      </c>
      <c r="B2854" s="25" t="s">
        <v>26624</v>
      </c>
      <c r="C2854" s="4" t="s">
        <v>6</v>
      </c>
      <c r="D2854" s="6">
        <v>1</v>
      </c>
    </row>
    <row r="2855" spans="1:4">
      <c r="A2855" s="4" t="s">
        <v>26631</v>
      </c>
      <c r="B2855" s="25" t="s">
        <v>26632</v>
      </c>
      <c r="C2855" s="4" t="s">
        <v>6</v>
      </c>
      <c r="D2855" s="6">
        <v>1</v>
      </c>
    </row>
    <row r="2856" spans="1:4">
      <c r="A2856" s="4" t="s">
        <v>26645</v>
      </c>
      <c r="B2856" s="25" t="s">
        <v>26646</v>
      </c>
      <c r="C2856" s="4" t="s">
        <v>6</v>
      </c>
      <c r="D2856" s="6">
        <v>1</v>
      </c>
    </row>
    <row r="2857" spans="1:4">
      <c r="A2857" s="4" t="s">
        <v>26657</v>
      </c>
      <c r="B2857" s="25" t="s">
        <v>26658</v>
      </c>
      <c r="C2857" s="4" t="s">
        <v>6</v>
      </c>
      <c r="D2857" s="6">
        <v>1</v>
      </c>
    </row>
    <row r="2858" spans="1:4">
      <c r="A2858" s="4" t="s">
        <v>26677</v>
      </c>
      <c r="B2858" s="25" t="s">
        <v>26678</v>
      </c>
      <c r="C2858" s="4" t="s">
        <v>6</v>
      </c>
      <c r="D2858" s="6">
        <v>1</v>
      </c>
    </row>
    <row r="2859" spans="1:4">
      <c r="A2859" s="4" t="s">
        <v>26689</v>
      </c>
      <c r="B2859" s="25" t="s">
        <v>26690</v>
      </c>
      <c r="C2859" s="4" t="s">
        <v>6</v>
      </c>
      <c r="D2859" s="6">
        <v>1</v>
      </c>
    </row>
    <row r="2860" spans="1:4">
      <c r="A2860" s="4" t="s">
        <v>26691</v>
      </c>
      <c r="B2860" s="25" t="s">
        <v>26692</v>
      </c>
      <c r="C2860" s="4" t="s">
        <v>6</v>
      </c>
      <c r="D2860" s="6">
        <v>1</v>
      </c>
    </row>
    <row r="2861" spans="1:4">
      <c r="A2861" s="4" t="s">
        <v>26705</v>
      </c>
      <c r="B2861" s="25" t="s">
        <v>26706</v>
      </c>
      <c r="C2861" s="4" t="s">
        <v>6</v>
      </c>
      <c r="D2861" s="6">
        <v>1</v>
      </c>
    </row>
    <row r="2862" spans="1:4">
      <c r="A2862" s="4" t="s">
        <v>26729</v>
      </c>
      <c r="B2862" s="25" t="s">
        <v>26730</v>
      </c>
      <c r="C2862" s="4" t="s">
        <v>6</v>
      </c>
      <c r="D2862" s="6">
        <v>1</v>
      </c>
    </row>
    <row r="2863" spans="1:4">
      <c r="A2863" s="4" t="s">
        <v>26743</v>
      </c>
      <c r="B2863" s="25" t="s">
        <v>26744</v>
      </c>
      <c r="C2863" s="4" t="s">
        <v>6</v>
      </c>
      <c r="D2863" s="6">
        <v>1</v>
      </c>
    </row>
    <row r="2864" spans="1:4">
      <c r="A2864" s="4" t="s">
        <v>26765</v>
      </c>
      <c r="B2864" s="25" t="s">
        <v>26766</v>
      </c>
      <c r="C2864" s="4" t="s">
        <v>6</v>
      </c>
      <c r="D2864" s="6">
        <v>1</v>
      </c>
    </row>
    <row r="2865" spans="1:4">
      <c r="A2865" s="4" t="s">
        <v>26787</v>
      </c>
      <c r="B2865" s="25" t="s">
        <v>26788</v>
      </c>
      <c r="C2865" s="4" t="s">
        <v>6</v>
      </c>
      <c r="D2865" s="6">
        <v>1</v>
      </c>
    </row>
    <row r="2866" spans="1:4">
      <c r="A2866" s="4" t="s">
        <v>26797</v>
      </c>
      <c r="B2866" s="25" t="s">
        <v>26798</v>
      </c>
      <c r="C2866" s="4" t="s">
        <v>6</v>
      </c>
      <c r="D2866" s="6">
        <v>1</v>
      </c>
    </row>
    <row r="2867" spans="1:4">
      <c r="A2867" s="4" t="s">
        <v>26819</v>
      </c>
      <c r="B2867" s="25" t="s">
        <v>26820</v>
      </c>
      <c r="C2867" s="4" t="s">
        <v>6</v>
      </c>
      <c r="D2867" s="6">
        <v>1</v>
      </c>
    </row>
    <row r="2868" spans="1:4">
      <c r="A2868" s="4" t="s">
        <v>26857</v>
      </c>
      <c r="B2868" s="25" t="s">
        <v>26858</v>
      </c>
      <c r="C2868" s="4" t="s">
        <v>6</v>
      </c>
      <c r="D2868" s="6">
        <v>1</v>
      </c>
    </row>
    <row r="2869" spans="1:4">
      <c r="A2869" s="4" t="s">
        <v>26867</v>
      </c>
      <c r="B2869" s="25" t="s">
        <v>26868</v>
      </c>
      <c r="C2869" s="4" t="s">
        <v>6</v>
      </c>
      <c r="D2869" s="6">
        <v>1</v>
      </c>
    </row>
    <row r="2870" spans="1:4">
      <c r="A2870" s="4" t="s">
        <v>26897</v>
      </c>
      <c r="B2870" s="25" t="s">
        <v>26898</v>
      </c>
      <c r="C2870" s="4" t="s">
        <v>6</v>
      </c>
      <c r="D2870" s="6">
        <v>1</v>
      </c>
    </row>
    <row r="2871" spans="1:4">
      <c r="A2871" s="4" t="s">
        <v>26911</v>
      </c>
      <c r="B2871" s="25" t="s">
        <v>26912</v>
      </c>
      <c r="C2871" s="4" t="s">
        <v>6</v>
      </c>
      <c r="D2871" s="6">
        <v>1</v>
      </c>
    </row>
    <row r="2872" spans="1:4">
      <c r="A2872" s="4" t="s">
        <v>26915</v>
      </c>
      <c r="B2872" s="25" t="s">
        <v>26916</v>
      </c>
      <c r="C2872" s="4" t="s">
        <v>6</v>
      </c>
      <c r="D2872" s="6">
        <v>1</v>
      </c>
    </row>
    <row r="2873" spans="1:4">
      <c r="A2873" s="4" t="s">
        <v>26923</v>
      </c>
      <c r="B2873" s="25" t="s">
        <v>26924</v>
      </c>
      <c r="C2873" s="4" t="s">
        <v>6</v>
      </c>
      <c r="D2873" s="6">
        <v>1</v>
      </c>
    </row>
    <row r="2874" spans="1:4">
      <c r="A2874" s="4" t="s">
        <v>26937</v>
      </c>
      <c r="B2874" s="25" t="s">
        <v>26938</v>
      </c>
      <c r="C2874" s="4" t="s">
        <v>6</v>
      </c>
      <c r="D2874" s="6">
        <v>1</v>
      </c>
    </row>
    <row r="2875" spans="1:4">
      <c r="A2875" s="4" t="s">
        <v>26943</v>
      </c>
      <c r="B2875" s="25" t="s">
        <v>26944</v>
      </c>
      <c r="C2875" s="4" t="s">
        <v>6</v>
      </c>
      <c r="D2875" s="6">
        <v>1</v>
      </c>
    </row>
    <row r="2876" spans="1:4">
      <c r="A2876" s="4" t="s">
        <v>26945</v>
      </c>
      <c r="B2876" s="25" t="s">
        <v>26946</v>
      </c>
      <c r="C2876" s="4" t="s">
        <v>6</v>
      </c>
      <c r="D2876" s="6">
        <v>1</v>
      </c>
    </row>
    <row r="2877" spans="1:4">
      <c r="A2877" s="4" t="s">
        <v>27003</v>
      </c>
      <c r="B2877" s="25" t="s">
        <v>27004</v>
      </c>
      <c r="C2877" s="4" t="s">
        <v>6</v>
      </c>
      <c r="D2877" s="6">
        <v>1</v>
      </c>
    </row>
    <row r="2878" spans="1:4">
      <c r="A2878" s="4" t="s">
        <v>27015</v>
      </c>
      <c r="B2878" s="25" t="s">
        <v>27016</v>
      </c>
      <c r="C2878" s="4" t="s">
        <v>6</v>
      </c>
      <c r="D2878" s="6">
        <v>1</v>
      </c>
    </row>
    <row r="2879" spans="1:4">
      <c r="A2879" s="4" t="s">
        <v>27029</v>
      </c>
      <c r="B2879" s="25" t="s">
        <v>27030</v>
      </c>
      <c r="C2879" s="4" t="s">
        <v>6</v>
      </c>
      <c r="D2879" s="6">
        <v>1</v>
      </c>
    </row>
    <row r="2880" spans="1:4">
      <c r="A2880" s="4" t="s">
        <v>27037</v>
      </c>
      <c r="B2880" s="25" t="s">
        <v>27038</v>
      </c>
      <c r="C2880" s="4" t="s">
        <v>6</v>
      </c>
      <c r="D2880" s="6">
        <v>1</v>
      </c>
    </row>
    <row r="2881" spans="1:4">
      <c r="A2881" s="4" t="s">
        <v>27556</v>
      </c>
      <c r="B2881" s="25" t="s">
        <v>27557</v>
      </c>
      <c r="C2881" s="4" t="s">
        <v>6</v>
      </c>
      <c r="D2881" s="6">
        <v>1</v>
      </c>
    </row>
    <row r="2882" spans="1:4">
      <c r="A2882" s="4" t="s">
        <v>27588</v>
      </c>
      <c r="B2882" s="25" t="s">
        <v>27589</v>
      </c>
      <c r="C2882" s="4" t="s">
        <v>6</v>
      </c>
      <c r="D2882" s="6">
        <v>1</v>
      </c>
    </row>
    <row r="2883" spans="1:4">
      <c r="A2883" s="4" t="s">
        <v>27606</v>
      </c>
      <c r="B2883" s="25" t="s">
        <v>27607</v>
      </c>
      <c r="C2883" s="4" t="s">
        <v>6</v>
      </c>
      <c r="D2883" s="6">
        <v>1</v>
      </c>
    </row>
    <row r="2884" spans="1:4">
      <c r="A2884" s="4" t="s">
        <v>27624</v>
      </c>
      <c r="B2884" s="25" t="s">
        <v>27625</v>
      </c>
      <c r="C2884" s="4" t="s">
        <v>6</v>
      </c>
      <c r="D2884" s="6">
        <v>1</v>
      </c>
    </row>
    <row r="2885" spans="1:4">
      <c r="A2885" s="4" t="s">
        <v>27643</v>
      </c>
      <c r="B2885" s="25" t="s">
        <v>27644</v>
      </c>
      <c r="C2885" s="4" t="s">
        <v>6</v>
      </c>
      <c r="D2885" s="6">
        <v>1</v>
      </c>
    </row>
    <row r="2886" spans="1:4">
      <c r="A2886" s="4" t="s">
        <v>27651</v>
      </c>
      <c r="B2886" s="25" t="s">
        <v>27652</v>
      </c>
      <c r="C2886" s="4" t="s">
        <v>6</v>
      </c>
      <c r="D2886" s="6">
        <v>1</v>
      </c>
    </row>
    <row r="2887" spans="1:4">
      <c r="A2887" s="4" t="s">
        <v>27719</v>
      </c>
      <c r="B2887" s="25" t="s">
        <v>27720</v>
      </c>
      <c r="C2887" s="4" t="s">
        <v>6</v>
      </c>
      <c r="D2887" s="6">
        <v>1</v>
      </c>
    </row>
    <row r="2888" spans="1:4">
      <c r="A2888" s="4" t="s">
        <v>27727</v>
      </c>
      <c r="B2888" s="25" t="s">
        <v>27728</v>
      </c>
      <c r="C2888" s="4" t="s">
        <v>6</v>
      </c>
      <c r="D2888" s="6">
        <v>1</v>
      </c>
    </row>
    <row r="2889" spans="1:4">
      <c r="A2889" s="4" t="s">
        <v>27733</v>
      </c>
      <c r="B2889" s="25" t="s">
        <v>27734</v>
      </c>
      <c r="C2889" s="4" t="s">
        <v>6</v>
      </c>
      <c r="D2889" s="6">
        <v>1</v>
      </c>
    </row>
    <row r="2890" spans="1:4">
      <c r="A2890" s="4" t="s">
        <v>27741</v>
      </c>
      <c r="B2890" s="25" t="s">
        <v>27742</v>
      </c>
      <c r="C2890" s="4" t="s">
        <v>6</v>
      </c>
      <c r="D2890" s="6">
        <v>1</v>
      </c>
    </row>
    <row r="2891" spans="1:4">
      <c r="A2891" s="4" t="s">
        <v>27755</v>
      </c>
      <c r="B2891" s="25" t="s">
        <v>27756</v>
      </c>
      <c r="C2891" s="4" t="s">
        <v>6</v>
      </c>
      <c r="D2891" s="6">
        <v>1</v>
      </c>
    </row>
    <row r="2892" spans="1:4">
      <c r="A2892" s="4" t="s">
        <v>27797</v>
      </c>
      <c r="B2892" s="25" t="s">
        <v>27798</v>
      </c>
      <c r="C2892" s="4" t="s">
        <v>6</v>
      </c>
      <c r="D2892" s="6">
        <v>1</v>
      </c>
    </row>
    <row r="2893" spans="1:4">
      <c r="A2893" s="4" t="s">
        <v>27801</v>
      </c>
      <c r="B2893" s="25" t="s">
        <v>27802</v>
      </c>
      <c r="C2893" s="4" t="s">
        <v>6</v>
      </c>
      <c r="D2893" s="6">
        <v>1</v>
      </c>
    </row>
    <row r="2894" spans="1:4">
      <c r="A2894" s="4" t="s">
        <v>27809</v>
      </c>
      <c r="B2894" s="25" t="s">
        <v>27810</v>
      </c>
      <c r="C2894" s="4" t="s">
        <v>6</v>
      </c>
      <c r="D2894" s="6">
        <v>1</v>
      </c>
    </row>
    <row r="2895" spans="1:4">
      <c r="A2895" s="4" t="s">
        <v>27811</v>
      </c>
      <c r="B2895" s="25" t="s">
        <v>27812</v>
      </c>
      <c r="C2895" s="4" t="s">
        <v>6</v>
      </c>
      <c r="D2895" s="6">
        <v>1</v>
      </c>
    </row>
    <row r="2896" spans="1:4">
      <c r="A2896" s="4" t="s">
        <v>27835</v>
      </c>
      <c r="B2896" s="25" t="s">
        <v>27836</v>
      </c>
      <c r="C2896" s="4" t="s">
        <v>6</v>
      </c>
      <c r="D2896" s="6">
        <v>1</v>
      </c>
    </row>
    <row r="2897" spans="1:4">
      <c r="A2897" s="4" t="s">
        <v>27851</v>
      </c>
      <c r="B2897" s="25" t="s">
        <v>27852</v>
      </c>
      <c r="C2897" s="4" t="s">
        <v>6</v>
      </c>
      <c r="D2897" s="6">
        <v>1</v>
      </c>
    </row>
    <row r="2898" spans="1:4">
      <c r="A2898" s="4" t="s">
        <v>27853</v>
      </c>
      <c r="B2898" s="25" t="s">
        <v>27854</v>
      </c>
      <c r="C2898" s="4" t="s">
        <v>6</v>
      </c>
      <c r="D2898" s="6">
        <v>1</v>
      </c>
    </row>
    <row r="2899" spans="1:4">
      <c r="A2899" s="4" t="s">
        <v>27855</v>
      </c>
      <c r="B2899" s="25" t="s">
        <v>27856</v>
      </c>
      <c r="C2899" s="4" t="s">
        <v>6</v>
      </c>
      <c r="D2899" s="6">
        <v>1</v>
      </c>
    </row>
    <row r="2900" spans="1:4">
      <c r="A2900" s="4" t="s">
        <v>27881</v>
      </c>
      <c r="B2900" s="25" t="s">
        <v>27882</v>
      </c>
      <c r="C2900" s="4" t="s">
        <v>6</v>
      </c>
      <c r="D2900" s="6">
        <v>1</v>
      </c>
    </row>
    <row r="2901" spans="1:4">
      <c r="A2901" s="4" t="s">
        <v>27885</v>
      </c>
      <c r="B2901" s="25" t="s">
        <v>27886</v>
      </c>
      <c r="C2901" s="4" t="s">
        <v>6</v>
      </c>
      <c r="D2901" s="6">
        <v>1</v>
      </c>
    </row>
    <row r="2902" spans="1:4">
      <c r="A2902" s="4" t="s">
        <v>27897</v>
      </c>
      <c r="B2902" s="25" t="s">
        <v>27898</v>
      </c>
      <c r="C2902" s="4" t="s">
        <v>6</v>
      </c>
      <c r="D2902" s="6">
        <v>1</v>
      </c>
    </row>
    <row r="2903" spans="1:4">
      <c r="A2903" s="4" t="s">
        <v>27913</v>
      </c>
      <c r="B2903" s="25" t="s">
        <v>27914</v>
      </c>
      <c r="C2903" s="4" t="s">
        <v>6</v>
      </c>
      <c r="D2903" s="6">
        <v>1</v>
      </c>
    </row>
    <row r="2904" spans="1:4">
      <c r="A2904" s="4" t="s">
        <v>27945</v>
      </c>
      <c r="B2904" s="25" t="s">
        <v>27946</v>
      </c>
      <c r="C2904" s="4" t="s">
        <v>6</v>
      </c>
      <c r="D2904" s="6">
        <v>1</v>
      </c>
    </row>
    <row r="2905" spans="1:4">
      <c r="A2905" s="4" t="s">
        <v>27961</v>
      </c>
      <c r="B2905" s="25" t="s">
        <v>27962</v>
      </c>
      <c r="C2905" s="4" t="s">
        <v>6</v>
      </c>
      <c r="D2905" s="6">
        <v>1</v>
      </c>
    </row>
    <row r="2906" spans="1:4">
      <c r="A2906" s="4" t="s">
        <v>27977</v>
      </c>
      <c r="B2906" s="25" t="s">
        <v>27978</v>
      </c>
      <c r="C2906" s="4" t="s">
        <v>6</v>
      </c>
      <c r="D2906" s="6">
        <v>1</v>
      </c>
    </row>
    <row r="2907" spans="1:4">
      <c r="A2907" s="4" t="s">
        <v>27985</v>
      </c>
      <c r="B2907" s="25" t="s">
        <v>27986</v>
      </c>
      <c r="C2907" s="4" t="s">
        <v>6</v>
      </c>
      <c r="D2907" s="6">
        <v>1</v>
      </c>
    </row>
    <row r="2908" spans="1:4">
      <c r="A2908" s="4" t="s">
        <v>28003</v>
      </c>
      <c r="B2908" s="25" t="s">
        <v>28004</v>
      </c>
      <c r="C2908" s="4" t="s">
        <v>6</v>
      </c>
      <c r="D2908" s="6">
        <v>1</v>
      </c>
    </row>
    <row r="2909" spans="1:4">
      <c r="A2909" s="4" t="s">
        <v>28005</v>
      </c>
      <c r="B2909" s="25" t="s">
        <v>28006</v>
      </c>
      <c r="C2909" s="4" t="s">
        <v>6</v>
      </c>
      <c r="D2909" s="6">
        <v>1</v>
      </c>
    </row>
    <row r="2910" spans="1:4">
      <c r="A2910" s="4" t="s">
        <v>28046</v>
      </c>
      <c r="B2910" s="25" t="s">
        <v>28047</v>
      </c>
      <c r="C2910" s="4" t="s">
        <v>6</v>
      </c>
      <c r="D2910" s="6">
        <v>1</v>
      </c>
    </row>
    <row r="2911" spans="1:4">
      <c r="A2911" s="4" t="s">
        <v>28060</v>
      </c>
      <c r="B2911" s="25" t="s">
        <v>28061</v>
      </c>
      <c r="C2911" s="4" t="s">
        <v>6</v>
      </c>
      <c r="D2911" s="6">
        <v>1</v>
      </c>
    </row>
    <row r="2912" spans="1:4">
      <c r="A2912" s="4" t="s">
        <v>28066</v>
      </c>
      <c r="B2912" s="25" t="s">
        <v>28067</v>
      </c>
      <c r="C2912" s="4" t="s">
        <v>6</v>
      </c>
      <c r="D2912" s="6">
        <v>1</v>
      </c>
    </row>
    <row r="2913" spans="1:4">
      <c r="A2913" s="4" t="s">
        <v>28068</v>
      </c>
      <c r="B2913" s="25" t="s">
        <v>28069</v>
      </c>
      <c r="C2913" s="4" t="s">
        <v>6</v>
      </c>
      <c r="D2913" s="6">
        <v>1</v>
      </c>
    </row>
    <row r="2914" spans="1:4">
      <c r="A2914" s="4" t="s">
        <v>28078</v>
      </c>
      <c r="B2914" s="25" t="s">
        <v>28079</v>
      </c>
      <c r="C2914" s="4" t="s">
        <v>6</v>
      </c>
      <c r="D2914" s="6">
        <v>1</v>
      </c>
    </row>
    <row r="2915" spans="1:4">
      <c r="A2915" s="4" t="s">
        <v>28086</v>
      </c>
      <c r="B2915" s="25" t="s">
        <v>28087</v>
      </c>
      <c r="C2915" s="4" t="s">
        <v>6</v>
      </c>
      <c r="D2915" s="6">
        <v>1</v>
      </c>
    </row>
    <row r="2916" spans="1:4">
      <c r="A2916" s="4" t="s">
        <v>28098</v>
      </c>
      <c r="B2916" s="25" t="s">
        <v>28099</v>
      </c>
      <c r="C2916" s="4" t="s">
        <v>6</v>
      </c>
      <c r="D2916" s="6">
        <v>1</v>
      </c>
    </row>
    <row r="2917" spans="1:4">
      <c r="A2917" s="4" t="s">
        <v>28122</v>
      </c>
      <c r="B2917" s="25" t="s">
        <v>28123</v>
      </c>
      <c r="C2917" s="4" t="s">
        <v>6</v>
      </c>
      <c r="D2917" s="6">
        <v>1</v>
      </c>
    </row>
    <row r="2918" spans="1:4">
      <c r="A2918" s="4" t="s">
        <v>28130</v>
      </c>
      <c r="B2918" s="25" t="s">
        <v>28131</v>
      </c>
      <c r="C2918" s="4" t="s">
        <v>6</v>
      </c>
      <c r="D2918" s="6">
        <v>1</v>
      </c>
    </row>
    <row r="2919" spans="1:4">
      <c r="A2919" s="4" t="s">
        <v>28144</v>
      </c>
      <c r="B2919" s="25" t="s">
        <v>28145</v>
      </c>
      <c r="C2919" s="4" t="s">
        <v>6</v>
      </c>
      <c r="D2919" s="6">
        <v>1</v>
      </c>
    </row>
    <row r="2920" spans="1:4">
      <c r="A2920" s="4" t="s">
        <v>28150</v>
      </c>
      <c r="B2920" s="25" t="s">
        <v>28151</v>
      </c>
      <c r="C2920" s="4" t="s">
        <v>6</v>
      </c>
      <c r="D2920" s="6">
        <v>1</v>
      </c>
    </row>
    <row r="2921" spans="1:4">
      <c r="A2921" s="4" t="s">
        <v>28186</v>
      </c>
      <c r="B2921" s="25" t="s">
        <v>28187</v>
      </c>
      <c r="C2921" s="4" t="s">
        <v>6</v>
      </c>
      <c r="D2921" s="6">
        <v>1</v>
      </c>
    </row>
    <row r="2922" spans="1:4">
      <c r="A2922" s="4" t="s">
        <v>28601</v>
      </c>
      <c r="B2922" s="25" t="s">
        <v>28602</v>
      </c>
      <c r="C2922" s="4" t="s">
        <v>6</v>
      </c>
      <c r="D2922" s="6">
        <v>1</v>
      </c>
    </row>
    <row r="2923" spans="1:4">
      <c r="A2923" s="4" t="s">
        <v>28619</v>
      </c>
      <c r="B2923" s="25" t="s">
        <v>28620</v>
      </c>
      <c r="C2923" s="4" t="s">
        <v>6</v>
      </c>
      <c r="D2923" s="6">
        <v>1</v>
      </c>
    </row>
    <row r="2924" spans="1:4">
      <c r="A2924" s="4" t="s">
        <v>28884</v>
      </c>
      <c r="B2924" s="25" t="s">
        <v>28885</v>
      </c>
      <c r="C2924" s="4" t="s">
        <v>6</v>
      </c>
      <c r="D2924" s="6">
        <v>1</v>
      </c>
    </row>
    <row r="2925" spans="1:4">
      <c r="A2925" s="4" t="s">
        <v>28908</v>
      </c>
      <c r="B2925" s="25" t="s">
        <v>28909</v>
      </c>
      <c r="C2925" s="4" t="s">
        <v>6</v>
      </c>
      <c r="D2925" s="6">
        <v>1</v>
      </c>
    </row>
    <row r="2926" spans="1:4">
      <c r="A2926" s="4" t="s">
        <v>28958</v>
      </c>
      <c r="B2926" s="25" t="s">
        <v>28959</v>
      </c>
      <c r="C2926" s="4" t="s">
        <v>6</v>
      </c>
      <c r="D2926" s="6">
        <v>1</v>
      </c>
    </row>
    <row r="2927" spans="1:4">
      <c r="A2927" s="4" t="s">
        <v>28987</v>
      </c>
      <c r="B2927" s="25" t="s">
        <v>28988</v>
      </c>
      <c r="C2927" s="4" t="s">
        <v>6</v>
      </c>
      <c r="D2927" s="6">
        <v>1</v>
      </c>
    </row>
    <row r="2928" spans="1:4">
      <c r="A2928" s="4" t="s">
        <v>28997</v>
      </c>
      <c r="B2928" s="25" t="s">
        <v>28998</v>
      </c>
      <c r="C2928" s="4" t="s">
        <v>6</v>
      </c>
      <c r="D2928" s="6">
        <v>1</v>
      </c>
    </row>
    <row r="2929" spans="1:4">
      <c r="A2929" s="4" t="s">
        <v>29011</v>
      </c>
      <c r="B2929" s="25" t="s">
        <v>29012</v>
      </c>
      <c r="C2929" s="4" t="s">
        <v>6</v>
      </c>
      <c r="D2929" s="6">
        <v>1</v>
      </c>
    </row>
    <row r="2930" spans="1:4">
      <c r="A2930" s="4" t="s">
        <v>29053</v>
      </c>
      <c r="B2930" s="25" t="s">
        <v>29054</v>
      </c>
      <c r="C2930" s="4" t="s">
        <v>6</v>
      </c>
      <c r="D2930" s="6">
        <v>1</v>
      </c>
    </row>
    <row r="2931" spans="1:4">
      <c r="A2931" s="4" t="s">
        <v>29125</v>
      </c>
      <c r="B2931" s="25" t="s">
        <v>29126</v>
      </c>
      <c r="C2931" s="4" t="s">
        <v>6</v>
      </c>
      <c r="D2931" s="6">
        <v>1</v>
      </c>
    </row>
    <row r="2932" spans="1:4">
      <c r="A2932" s="4" t="s">
        <v>29151</v>
      </c>
      <c r="B2932" s="25" t="s">
        <v>29152</v>
      </c>
      <c r="C2932" s="4" t="s">
        <v>6</v>
      </c>
      <c r="D2932" s="6">
        <v>1</v>
      </c>
    </row>
    <row r="2933" spans="1:4">
      <c r="A2933" s="4" t="s">
        <v>29153</v>
      </c>
      <c r="B2933" s="25" t="s">
        <v>29154</v>
      </c>
      <c r="C2933" s="4" t="s">
        <v>6</v>
      </c>
      <c r="D2933" s="6">
        <v>1</v>
      </c>
    </row>
    <row r="2934" spans="1:4">
      <c r="A2934" s="4" t="s">
        <v>29189</v>
      </c>
      <c r="B2934" s="25" t="s">
        <v>29190</v>
      </c>
      <c r="C2934" s="4" t="s">
        <v>6</v>
      </c>
      <c r="D2934" s="6">
        <v>1</v>
      </c>
    </row>
    <row r="2935" spans="1:4">
      <c r="A2935" s="4" t="s">
        <v>29197</v>
      </c>
      <c r="B2935" s="25" t="s">
        <v>29198</v>
      </c>
      <c r="C2935" s="4" t="s">
        <v>6</v>
      </c>
      <c r="D2935" s="6">
        <v>1</v>
      </c>
    </row>
    <row r="2936" spans="1:4">
      <c r="A2936" s="4" t="s">
        <v>29223</v>
      </c>
      <c r="B2936" s="25" t="s">
        <v>29224</v>
      </c>
      <c r="C2936" s="4" t="s">
        <v>6</v>
      </c>
      <c r="D2936" s="6">
        <v>1</v>
      </c>
    </row>
    <row r="2937" spans="1:4">
      <c r="A2937" s="4" t="s">
        <v>29239</v>
      </c>
      <c r="B2937" s="25" t="s">
        <v>29240</v>
      </c>
      <c r="C2937" s="4" t="s">
        <v>6</v>
      </c>
      <c r="D2937" s="6">
        <v>1</v>
      </c>
    </row>
    <row r="2938" spans="1:4">
      <c r="A2938" s="4" t="s">
        <v>29287</v>
      </c>
      <c r="B2938" s="25" t="s">
        <v>29288</v>
      </c>
      <c r="C2938" s="4" t="s">
        <v>6</v>
      </c>
      <c r="D2938" s="6">
        <v>1</v>
      </c>
    </row>
    <row r="2939" spans="1:4">
      <c r="A2939" s="4" t="s">
        <v>29309</v>
      </c>
      <c r="B2939" s="25" t="s">
        <v>29310</v>
      </c>
      <c r="C2939" s="4" t="s">
        <v>6</v>
      </c>
      <c r="D2939" s="6">
        <v>1</v>
      </c>
    </row>
    <row r="2940" spans="1:4">
      <c r="A2940" s="4" t="s">
        <v>29319</v>
      </c>
      <c r="B2940" s="25" t="s">
        <v>29320</v>
      </c>
      <c r="C2940" s="4" t="s">
        <v>6</v>
      </c>
      <c r="D2940" s="6">
        <v>1</v>
      </c>
    </row>
    <row r="2941" spans="1:4">
      <c r="A2941" s="4" t="s">
        <v>29350</v>
      </c>
      <c r="B2941" s="25" t="s">
        <v>29351</v>
      </c>
      <c r="C2941" s="4" t="s">
        <v>6</v>
      </c>
      <c r="D2941" s="6">
        <v>1</v>
      </c>
    </row>
    <row r="2942" spans="1:4">
      <c r="A2942" s="4" t="s">
        <v>29610</v>
      </c>
      <c r="B2942" s="25" t="s">
        <v>29611</v>
      </c>
      <c r="C2942" s="4" t="s">
        <v>6</v>
      </c>
      <c r="D2942" s="6">
        <v>1</v>
      </c>
    </row>
    <row r="2943" spans="1:4">
      <c r="A2943" s="4" t="s">
        <v>29624</v>
      </c>
      <c r="B2943" s="25" t="s">
        <v>29625</v>
      </c>
      <c r="C2943" s="4" t="s">
        <v>6</v>
      </c>
      <c r="D2943" s="6">
        <v>1</v>
      </c>
    </row>
    <row r="2944" spans="1:4">
      <c r="A2944" s="4" t="s">
        <v>29648</v>
      </c>
      <c r="B2944" s="25" t="s">
        <v>29649</v>
      </c>
      <c r="C2944" s="4" t="s">
        <v>6</v>
      </c>
      <c r="D2944" s="6">
        <v>1</v>
      </c>
    </row>
    <row r="2945" spans="1:4">
      <c r="A2945" s="4" t="s">
        <v>29774</v>
      </c>
      <c r="B2945" s="25" t="s">
        <v>29775</v>
      </c>
      <c r="C2945" s="4" t="s">
        <v>6</v>
      </c>
      <c r="D2945" s="6">
        <v>1</v>
      </c>
    </row>
    <row r="2946" spans="1:4">
      <c r="A2946" s="4" t="s">
        <v>29992</v>
      </c>
      <c r="B2946" s="25" t="s">
        <v>29993</v>
      </c>
      <c r="C2946" s="4" t="s">
        <v>6</v>
      </c>
      <c r="D2946" s="6">
        <v>1</v>
      </c>
    </row>
    <row r="2947" spans="1:4">
      <c r="A2947" s="4" t="s">
        <v>30006</v>
      </c>
      <c r="B2947" s="25" t="s">
        <v>30007</v>
      </c>
      <c r="C2947" s="4" t="s">
        <v>6</v>
      </c>
      <c r="D2947" s="6">
        <v>1</v>
      </c>
    </row>
    <row r="2948" spans="1:4">
      <c r="A2948" s="4" t="s">
        <v>30074</v>
      </c>
      <c r="B2948" s="25" t="s">
        <v>30075</v>
      </c>
      <c r="C2948" s="4" t="s">
        <v>6</v>
      </c>
      <c r="D2948" s="6">
        <v>1</v>
      </c>
    </row>
    <row r="2949" spans="1:4">
      <c r="A2949" s="4" t="s">
        <v>30314</v>
      </c>
      <c r="B2949" s="25" t="s">
        <v>30315</v>
      </c>
      <c r="C2949" s="4" t="s">
        <v>6</v>
      </c>
      <c r="D2949" s="6">
        <v>1</v>
      </c>
    </row>
    <row r="2950" spans="1:4">
      <c r="A2950" s="4" t="s">
        <v>30478</v>
      </c>
      <c r="B2950" s="25" t="s">
        <v>30479</v>
      </c>
      <c r="C2950" s="4" t="s">
        <v>6</v>
      </c>
      <c r="D2950" s="6">
        <v>1</v>
      </c>
    </row>
    <row r="2951" spans="1:4">
      <c r="A2951" s="4" t="s">
        <v>30766</v>
      </c>
      <c r="B2951" s="25" t="s">
        <v>30767</v>
      </c>
      <c r="C2951" s="4" t="s">
        <v>6</v>
      </c>
      <c r="D2951" s="6">
        <v>1</v>
      </c>
    </row>
    <row r="2952" spans="1:4">
      <c r="A2952" s="4" t="s">
        <v>30778</v>
      </c>
      <c r="B2952" s="25" t="s">
        <v>30779</v>
      </c>
      <c r="C2952" s="4" t="s">
        <v>6</v>
      </c>
      <c r="D2952" s="6">
        <v>1</v>
      </c>
    </row>
    <row r="2953" spans="1:4">
      <c r="A2953" s="4" t="s">
        <v>30796</v>
      </c>
      <c r="B2953" s="25" t="s">
        <v>30797</v>
      </c>
      <c r="C2953" s="4" t="s">
        <v>6</v>
      </c>
      <c r="D2953" s="6">
        <v>1</v>
      </c>
    </row>
    <row r="2954" spans="1:4">
      <c r="A2954" s="4" t="s">
        <v>30827</v>
      </c>
      <c r="B2954" s="25" t="s">
        <v>30828</v>
      </c>
      <c r="C2954" s="4" t="s">
        <v>6</v>
      </c>
      <c r="D2954" s="6">
        <v>1</v>
      </c>
    </row>
    <row r="2955" spans="1:4">
      <c r="A2955" s="4" t="s">
        <v>30900</v>
      </c>
      <c r="B2955" s="25" t="s">
        <v>30901</v>
      </c>
      <c r="C2955" s="4" t="s">
        <v>6</v>
      </c>
      <c r="D2955" s="6">
        <v>1</v>
      </c>
    </row>
    <row r="2956" spans="1:4">
      <c r="A2956" s="4" t="s">
        <v>30991</v>
      </c>
      <c r="B2956" s="25" t="s">
        <v>30992</v>
      </c>
      <c r="C2956" s="4" t="s">
        <v>6</v>
      </c>
      <c r="D2956" s="6">
        <v>1</v>
      </c>
    </row>
    <row r="2957" spans="1:4">
      <c r="A2957" s="4" t="s">
        <v>31215</v>
      </c>
      <c r="B2957" s="25" t="s">
        <v>31216</v>
      </c>
      <c r="C2957" s="4" t="s">
        <v>6</v>
      </c>
      <c r="D2957" s="6">
        <v>1</v>
      </c>
    </row>
    <row r="2958" spans="1:4">
      <c r="A2958" s="4" t="s">
        <v>31303</v>
      </c>
      <c r="B2958" s="25" t="s">
        <v>31304</v>
      </c>
      <c r="C2958" s="4" t="s">
        <v>6</v>
      </c>
      <c r="D2958" s="6">
        <v>1</v>
      </c>
    </row>
    <row r="2959" spans="1:4">
      <c r="A2959" s="4" t="s">
        <v>31327</v>
      </c>
      <c r="B2959" s="25" t="s">
        <v>31328</v>
      </c>
      <c r="C2959" s="4" t="s">
        <v>6</v>
      </c>
      <c r="D2959" s="6">
        <v>1</v>
      </c>
    </row>
    <row r="2960" spans="1:4">
      <c r="A2960" s="4" t="s">
        <v>31337</v>
      </c>
      <c r="B2960" s="25" t="s">
        <v>31338</v>
      </c>
      <c r="C2960" s="4" t="s">
        <v>6</v>
      </c>
      <c r="D2960" s="6">
        <v>1</v>
      </c>
    </row>
    <row r="2961" spans="1:4">
      <c r="A2961" s="4" t="s">
        <v>31521</v>
      </c>
      <c r="B2961" s="25" t="s">
        <v>31522</v>
      </c>
      <c r="C2961" s="4" t="s">
        <v>6</v>
      </c>
      <c r="D2961" s="6">
        <v>1</v>
      </c>
    </row>
    <row r="2962" spans="1:4">
      <c r="A2962" s="4" t="s">
        <v>31545</v>
      </c>
      <c r="B2962" s="25" t="s">
        <v>31546</v>
      </c>
      <c r="C2962" s="4" t="s">
        <v>6</v>
      </c>
      <c r="D2962" s="6">
        <v>1</v>
      </c>
    </row>
    <row r="2963" spans="1:4">
      <c r="A2963" s="4" t="s">
        <v>31603</v>
      </c>
      <c r="B2963" s="25" t="s">
        <v>31604</v>
      </c>
      <c r="C2963" s="4" t="s">
        <v>6</v>
      </c>
      <c r="D2963" s="6">
        <v>1</v>
      </c>
    </row>
    <row r="2964" spans="1:4">
      <c r="A2964" s="4" t="s">
        <v>31623</v>
      </c>
      <c r="B2964" s="25" t="s">
        <v>31624</v>
      </c>
      <c r="C2964" s="4" t="s">
        <v>6</v>
      </c>
      <c r="D2964" s="6">
        <v>1</v>
      </c>
    </row>
    <row r="2965" spans="1:4">
      <c r="A2965" s="4" t="s">
        <v>31715</v>
      </c>
      <c r="B2965" s="25" t="s">
        <v>31716</v>
      </c>
      <c r="C2965" s="4" t="s">
        <v>6</v>
      </c>
      <c r="D2965" s="6">
        <v>1</v>
      </c>
    </row>
    <row r="2966" spans="1:4">
      <c r="A2966" s="4" t="s">
        <v>31727</v>
      </c>
      <c r="B2966" s="25" t="s">
        <v>31728</v>
      </c>
      <c r="C2966" s="4" t="s">
        <v>6</v>
      </c>
      <c r="D2966" s="6">
        <v>1</v>
      </c>
    </row>
    <row r="2967" spans="1:4">
      <c r="A2967" s="4" t="s">
        <v>31761</v>
      </c>
      <c r="B2967" s="25" t="s">
        <v>31762</v>
      </c>
      <c r="C2967" s="4" t="s">
        <v>6</v>
      </c>
      <c r="D2967" s="6">
        <v>1</v>
      </c>
    </row>
    <row r="2968" spans="1:4">
      <c r="A2968" s="4" t="s">
        <v>31927</v>
      </c>
      <c r="B2968" s="25" t="s">
        <v>31928</v>
      </c>
      <c r="C2968" s="4" t="s">
        <v>6</v>
      </c>
      <c r="D2968" s="6">
        <v>1</v>
      </c>
    </row>
    <row r="2969" spans="1:4">
      <c r="A2969" s="4" t="s">
        <v>31931</v>
      </c>
      <c r="B2969" s="25" t="s">
        <v>31932</v>
      </c>
      <c r="C2969" s="4" t="s">
        <v>6</v>
      </c>
      <c r="D2969" s="6">
        <v>1</v>
      </c>
    </row>
    <row r="2970" spans="1:4">
      <c r="A2970" s="4" t="s">
        <v>31941</v>
      </c>
      <c r="B2970" s="25" t="s">
        <v>31942</v>
      </c>
      <c r="C2970" s="4" t="s">
        <v>6</v>
      </c>
      <c r="D2970" s="6">
        <v>1</v>
      </c>
    </row>
    <row r="2971" spans="1:4">
      <c r="A2971" s="4" t="s">
        <v>31961</v>
      </c>
      <c r="B2971" s="25" t="s">
        <v>31962</v>
      </c>
      <c r="C2971" s="4" t="s">
        <v>6</v>
      </c>
      <c r="D2971" s="6">
        <v>1</v>
      </c>
    </row>
    <row r="2972" spans="1:4">
      <c r="A2972" s="4" t="s">
        <v>32033</v>
      </c>
      <c r="B2972" s="25" t="s">
        <v>32034</v>
      </c>
      <c r="C2972" s="4" t="s">
        <v>6</v>
      </c>
      <c r="D2972" s="6">
        <v>1</v>
      </c>
    </row>
    <row r="2973" spans="1:4">
      <c r="A2973" s="4" t="s">
        <v>32057</v>
      </c>
      <c r="B2973" s="25" t="s">
        <v>32058</v>
      </c>
      <c r="C2973" s="4" t="s">
        <v>6</v>
      </c>
      <c r="D2973" s="6">
        <v>1</v>
      </c>
    </row>
    <row r="2974" spans="1:4">
      <c r="A2974" s="4" t="s">
        <v>32095</v>
      </c>
      <c r="B2974" s="25" t="s">
        <v>32096</v>
      </c>
      <c r="C2974" s="4" t="s">
        <v>6</v>
      </c>
      <c r="D2974" s="6">
        <v>1</v>
      </c>
    </row>
    <row r="2975" spans="1:4">
      <c r="A2975" s="4" t="s">
        <v>32157</v>
      </c>
      <c r="B2975" s="25" t="s">
        <v>32158</v>
      </c>
      <c r="C2975" s="4" t="s">
        <v>6</v>
      </c>
      <c r="D2975" s="6">
        <v>1</v>
      </c>
    </row>
    <row r="2976" spans="1:4">
      <c r="A2976" s="4" t="s">
        <v>32341</v>
      </c>
      <c r="B2976" s="25" t="s">
        <v>32342</v>
      </c>
      <c r="C2976" s="4" t="s">
        <v>6</v>
      </c>
      <c r="D2976" s="6">
        <v>1</v>
      </c>
    </row>
    <row r="2977" spans="1:4">
      <c r="A2977" s="4" t="s">
        <v>32641</v>
      </c>
      <c r="B2977" s="25" t="s">
        <v>32642</v>
      </c>
      <c r="C2977" s="4" t="s">
        <v>6</v>
      </c>
      <c r="D2977" s="6">
        <v>1</v>
      </c>
    </row>
    <row r="2978" spans="1:4">
      <c r="A2978" s="4" t="s">
        <v>32683</v>
      </c>
      <c r="B2978" s="25" t="s">
        <v>32684</v>
      </c>
      <c r="C2978" s="4" t="s">
        <v>6</v>
      </c>
      <c r="D2978" s="6">
        <v>1</v>
      </c>
    </row>
    <row r="2979" spans="1:4">
      <c r="A2979" s="4" t="s">
        <v>32864</v>
      </c>
      <c r="B2979" s="25" t="s">
        <v>32865</v>
      </c>
      <c r="C2979" s="4" t="s">
        <v>6</v>
      </c>
      <c r="D2979" s="6">
        <v>1</v>
      </c>
    </row>
    <row r="2980" spans="1:4">
      <c r="A2980" s="4" t="s">
        <v>32940</v>
      </c>
      <c r="B2980" s="25" t="s">
        <v>32941</v>
      </c>
      <c r="C2980" s="4" t="s">
        <v>6</v>
      </c>
      <c r="D2980" s="6">
        <v>1</v>
      </c>
    </row>
    <row r="2981" spans="1:4">
      <c r="A2981" s="4" t="s">
        <v>33097</v>
      </c>
      <c r="B2981" s="25" t="s">
        <v>33098</v>
      </c>
      <c r="C2981" s="4" t="s">
        <v>6</v>
      </c>
      <c r="D2981" s="6">
        <v>1</v>
      </c>
    </row>
    <row r="2982" spans="1:4">
      <c r="A2982" s="4" t="s">
        <v>33099</v>
      </c>
      <c r="B2982" s="25" t="s">
        <v>33100</v>
      </c>
      <c r="C2982" s="4" t="s">
        <v>6</v>
      </c>
      <c r="D2982" s="6">
        <v>1</v>
      </c>
    </row>
    <row r="2983" spans="1:4">
      <c r="A2983" s="4" t="s">
        <v>33123</v>
      </c>
      <c r="B2983" s="25" t="s">
        <v>33124</v>
      </c>
      <c r="C2983" s="4" t="s">
        <v>6</v>
      </c>
      <c r="D2983" s="6">
        <v>1</v>
      </c>
    </row>
    <row r="2984" spans="1:4">
      <c r="A2984" s="4" t="s">
        <v>33167</v>
      </c>
      <c r="B2984" s="25" t="s">
        <v>33168</v>
      </c>
      <c r="C2984" s="4" t="s">
        <v>6</v>
      </c>
      <c r="D2984" s="6">
        <v>1</v>
      </c>
    </row>
    <row r="2985" spans="1:4">
      <c r="A2985" s="4" t="s">
        <v>33169</v>
      </c>
      <c r="B2985" s="25" t="s">
        <v>33170</v>
      </c>
      <c r="C2985" s="4" t="s">
        <v>6</v>
      </c>
      <c r="D2985" s="6">
        <v>1</v>
      </c>
    </row>
    <row r="2986" spans="1:4">
      <c r="A2986" s="4" t="s">
        <v>33208</v>
      </c>
      <c r="B2986" s="25" t="s">
        <v>33209</v>
      </c>
      <c r="C2986" s="4" t="s">
        <v>6</v>
      </c>
      <c r="D2986" s="6">
        <v>1</v>
      </c>
    </row>
    <row r="2987" spans="1:4">
      <c r="A2987" s="4" t="s">
        <v>33238</v>
      </c>
      <c r="B2987" s="25" t="s">
        <v>33239</v>
      </c>
      <c r="C2987" s="4" t="s">
        <v>6</v>
      </c>
      <c r="D2987" s="6">
        <v>1</v>
      </c>
    </row>
    <row r="2988" spans="1:4">
      <c r="A2988" s="4" t="s">
        <v>33246</v>
      </c>
      <c r="B2988" s="25" t="s">
        <v>33247</v>
      </c>
      <c r="C2988" s="4" t="s">
        <v>6</v>
      </c>
      <c r="D2988" s="6">
        <v>1</v>
      </c>
    </row>
    <row r="2989" spans="1:4">
      <c r="A2989" s="4" t="s">
        <v>33250</v>
      </c>
      <c r="B2989" s="25" t="s">
        <v>33251</v>
      </c>
      <c r="C2989" s="4" t="s">
        <v>6</v>
      </c>
      <c r="D2989" s="6">
        <v>1</v>
      </c>
    </row>
    <row r="2990" spans="1:4">
      <c r="A2990" s="4" t="s">
        <v>33288</v>
      </c>
      <c r="B2990" s="25" t="s">
        <v>33289</v>
      </c>
      <c r="C2990" s="4" t="s">
        <v>6</v>
      </c>
      <c r="D2990" s="6">
        <v>1</v>
      </c>
    </row>
    <row r="2991" spans="1:4">
      <c r="A2991" s="4" t="s">
        <v>33324</v>
      </c>
      <c r="B2991" s="25" t="s">
        <v>33325</v>
      </c>
      <c r="C2991" s="4" t="s">
        <v>6</v>
      </c>
      <c r="D2991" s="6">
        <v>1</v>
      </c>
    </row>
    <row r="2992" spans="1:4">
      <c r="A2992" s="4" t="s">
        <v>33336</v>
      </c>
      <c r="B2992" s="25" t="s">
        <v>33337</v>
      </c>
      <c r="C2992" s="4" t="s">
        <v>6</v>
      </c>
      <c r="D2992" s="6">
        <v>1</v>
      </c>
    </row>
    <row r="2993" spans="1:4">
      <c r="A2993" s="4" t="s">
        <v>33451</v>
      </c>
      <c r="B2993" s="25" t="s">
        <v>33452</v>
      </c>
      <c r="C2993" s="4" t="s">
        <v>6</v>
      </c>
      <c r="D2993" s="6">
        <v>1</v>
      </c>
    </row>
    <row r="2994" spans="1:4">
      <c r="A2994" s="4" t="s">
        <v>33455</v>
      </c>
      <c r="B2994" s="25" t="s">
        <v>33456</v>
      </c>
      <c r="C2994" s="4" t="s">
        <v>6</v>
      </c>
      <c r="D2994" s="6">
        <v>1</v>
      </c>
    </row>
    <row r="2995" spans="1:4">
      <c r="A2995" s="4" t="s">
        <v>33496</v>
      </c>
      <c r="B2995" s="25" t="s">
        <v>33497</v>
      </c>
      <c r="C2995" s="4" t="s">
        <v>6</v>
      </c>
      <c r="D2995" s="6">
        <v>1</v>
      </c>
    </row>
    <row r="2996" spans="1:4">
      <c r="A2996" s="4" t="s">
        <v>33666</v>
      </c>
      <c r="B2996" s="25" t="s">
        <v>33667</v>
      </c>
      <c r="C2996" s="4" t="s">
        <v>6</v>
      </c>
      <c r="D2996" s="6">
        <v>1</v>
      </c>
    </row>
    <row r="2997" spans="1:4">
      <c r="A2997" s="4" t="s">
        <v>33735</v>
      </c>
      <c r="B2997" s="25" t="s">
        <v>33736</v>
      </c>
      <c r="C2997" s="4" t="s">
        <v>6</v>
      </c>
      <c r="D2997" s="6">
        <v>1</v>
      </c>
    </row>
    <row r="2998" spans="1:4">
      <c r="A2998" s="4" t="s">
        <v>33821</v>
      </c>
      <c r="B2998" s="25" t="s">
        <v>33822</v>
      </c>
      <c r="C2998" s="4" t="s">
        <v>6</v>
      </c>
      <c r="D2998" s="6">
        <v>1</v>
      </c>
    </row>
    <row r="2999" spans="1:4">
      <c r="A2999" s="4" t="s">
        <v>33863</v>
      </c>
      <c r="B2999" s="25" t="s">
        <v>33864</v>
      </c>
      <c r="C2999" s="4" t="s">
        <v>6</v>
      </c>
      <c r="D2999" s="6">
        <v>1</v>
      </c>
    </row>
    <row r="3000" spans="1:4">
      <c r="A3000" s="4" t="s">
        <v>34109</v>
      </c>
      <c r="B3000" s="25" t="s">
        <v>34110</v>
      </c>
      <c r="C3000" s="4" t="s">
        <v>6</v>
      </c>
      <c r="D3000" s="6">
        <v>1</v>
      </c>
    </row>
    <row r="3001" spans="1:4">
      <c r="A3001" s="4" t="s">
        <v>34161</v>
      </c>
      <c r="B3001" s="25" t="s">
        <v>34162</v>
      </c>
      <c r="C3001" s="4" t="s">
        <v>6</v>
      </c>
      <c r="D3001" s="6">
        <v>1</v>
      </c>
    </row>
    <row r="3002" spans="1:4">
      <c r="A3002" s="4" t="s">
        <v>34220</v>
      </c>
      <c r="B3002" s="25" t="s">
        <v>34221</v>
      </c>
      <c r="C3002" s="4" t="s">
        <v>6</v>
      </c>
      <c r="D3002" s="6">
        <v>1</v>
      </c>
    </row>
    <row r="3003" spans="1:4">
      <c r="A3003" s="4" t="s">
        <v>34292</v>
      </c>
      <c r="B3003" s="25" t="s">
        <v>27626</v>
      </c>
      <c r="C3003" s="4" t="s">
        <v>6</v>
      </c>
      <c r="D3003" s="6">
        <v>1</v>
      </c>
    </row>
    <row r="3004" spans="1:4">
      <c r="A3004" s="4" t="s">
        <v>34293</v>
      </c>
      <c r="B3004" s="25" t="s">
        <v>34294</v>
      </c>
      <c r="C3004" s="4" t="s">
        <v>6</v>
      </c>
      <c r="D3004" s="6">
        <v>1</v>
      </c>
    </row>
    <row r="3005" spans="1:4">
      <c r="A3005" s="4" t="s">
        <v>34514</v>
      </c>
      <c r="B3005" s="25" t="s">
        <v>34515</v>
      </c>
      <c r="C3005" s="4" t="s">
        <v>6</v>
      </c>
      <c r="D3005" s="6">
        <v>1</v>
      </c>
    </row>
    <row r="3006" spans="1:4">
      <c r="A3006" s="4" t="s">
        <v>34584</v>
      </c>
      <c r="B3006" s="25" t="s">
        <v>34585</v>
      </c>
      <c r="C3006" s="4" t="s">
        <v>6</v>
      </c>
      <c r="D3006" s="6">
        <v>1</v>
      </c>
    </row>
    <row r="3007" spans="1:4">
      <c r="A3007" s="4" t="s">
        <v>19</v>
      </c>
      <c r="B3007" s="25" t="s">
        <v>20</v>
      </c>
      <c r="C3007" s="4" t="s">
        <v>6</v>
      </c>
      <c r="D3007" s="6">
        <v>2</v>
      </c>
    </row>
    <row r="3008" spans="1:4">
      <c r="A3008" s="4" t="s">
        <v>21</v>
      </c>
      <c r="B3008" s="25" t="s">
        <v>22</v>
      </c>
      <c r="C3008" s="4" t="s">
        <v>6</v>
      </c>
      <c r="D3008" s="6">
        <v>2</v>
      </c>
    </row>
    <row r="3009" spans="1:4">
      <c r="A3009" s="4" t="s">
        <v>29</v>
      </c>
      <c r="B3009" s="25" t="s">
        <v>30</v>
      </c>
      <c r="C3009" s="4" t="s">
        <v>6</v>
      </c>
      <c r="D3009" s="6">
        <v>2</v>
      </c>
    </row>
    <row r="3010" spans="1:4">
      <c r="A3010" s="4" t="s">
        <v>35</v>
      </c>
      <c r="B3010" s="25" t="s">
        <v>36</v>
      </c>
      <c r="C3010" s="4" t="s">
        <v>6</v>
      </c>
      <c r="D3010" s="6">
        <v>2</v>
      </c>
    </row>
    <row r="3011" spans="1:4">
      <c r="A3011" s="4" t="s">
        <v>46</v>
      </c>
      <c r="B3011" s="25" t="s">
        <v>47</v>
      </c>
      <c r="C3011" s="4" t="s">
        <v>6</v>
      </c>
      <c r="D3011" s="6">
        <v>2</v>
      </c>
    </row>
    <row r="3012" spans="1:4">
      <c r="A3012" s="4" t="s">
        <v>66</v>
      </c>
      <c r="B3012" s="25" t="s">
        <v>67</v>
      </c>
      <c r="C3012" s="4" t="s">
        <v>6</v>
      </c>
      <c r="D3012" s="6">
        <v>2</v>
      </c>
    </row>
    <row r="3013" spans="1:4">
      <c r="A3013" s="4" t="s">
        <v>104</v>
      </c>
      <c r="B3013" s="25" t="s">
        <v>105</v>
      </c>
      <c r="C3013" s="4" t="s">
        <v>6</v>
      </c>
      <c r="D3013" s="6">
        <v>2</v>
      </c>
    </row>
    <row r="3014" spans="1:4">
      <c r="A3014" s="4" t="s">
        <v>110</v>
      </c>
      <c r="B3014" s="25" t="s">
        <v>111</v>
      </c>
      <c r="C3014" s="4" t="s">
        <v>6</v>
      </c>
      <c r="D3014" s="6">
        <v>2</v>
      </c>
    </row>
    <row r="3015" spans="1:4">
      <c r="A3015" s="4" t="s">
        <v>116</v>
      </c>
      <c r="B3015" s="25" t="s">
        <v>117</v>
      </c>
      <c r="C3015" s="4" t="s">
        <v>6</v>
      </c>
      <c r="D3015" s="6">
        <v>2</v>
      </c>
    </row>
    <row r="3016" spans="1:4">
      <c r="A3016" s="4" t="s">
        <v>118</v>
      </c>
      <c r="B3016" s="25" t="s">
        <v>119</v>
      </c>
      <c r="C3016" s="4" t="s">
        <v>6</v>
      </c>
      <c r="D3016" s="6">
        <v>2</v>
      </c>
    </row>
    <row r="3017" spans="1:4">
      <c r="A3017" s="4" t="s">
        <v>158</v>
      </c>
      <c r="B3017" s="25" t="s">
        <v>159</v>
      </c>
      <c r="C3017" s="4" t="s">
        <v>6</v>
      </c>
      <c r="D3017" s="6">
        <v>2</v>
      </c>
    </row>
    <row r="3018" spans="1:4">
      <c r="A3018" s="4" t="s">
        <v>177</v>
      </c>
      <c r="B3018" s="25" t="s">
        <v>178</v>
      </c>
      <c r="C3018" s="4" t="s">
        <v>6</v>
      </c>
      <c r="D3018" s="6">
        <v>2</v>
      </c>
    </row>
    <row r="3019" spans="1:4">
      <c r="A3019" s="4" t="s">
        <v>183</v>
      </c>
      <c r="B3019" s="25" t="s">
        <v>184</v>
      </c>
      <c r="C3019" s="4" t="s">
        <v>6</v>
      </c>
      <c r="D3019" s="6">
        <v>2</v>
      </c>
    </row>
    <row r="3020" spans="1:4">
      <c r="A3020" s="4" t="s">
        <v>217</v>
      </c>
      <c r="B3020" s="25" t="s">
        <v>218</v>
      </c>
      <c r="C3020" s="4" t="s">
        <v>6</v>
      </c>
      <c r="D3020" s="6">
        <v>2</v>
      </c>
    </row>
    <row r="3021" spans="1:4">
      <c r="A3021" s="4" t="s">
        <v>219</v>
      </c>
      <c r="B3021" s="25" t="s">
        <v>220</v>
      </c>
      <c r="C3021" s="4" t="s">
        <v>6</v>
      </c>
      <c r="D3021" s="6">
        <v>2</v>
      </c>
    </row>
    <row r="3022" spans="1:4">
      <c r="A3022" s="4" t="s">
        <v>221</v>
      </c>
      <c r="B3022" s="25" t="s">
        <v>222</v>
      </c>
      <c r="C3022" s="4" t="s">
        <v>6</v>
      </c>
      <c r="D3022" s="6">
        <v>2</v>
      </c>
    </row>
    <row r="3023" spans="1:4">
      <c r="A3023" s="4" t="s">
        <v>257</v>
      </c>
      <c r="B3023" s="25" t="s">
        <v>258</v>
      </c>
      <c r="C3023" s="4" t="s">
        <v>6</v>
      </c>
      <c r="D3023" s="6">
        <v>2</v>
      </c>
    </row>
    <row r="3024" spans="1:4">
      <c r="A3024" s="4" t="s">
        <v>259</v>
      </c>
      <c r="B3024" s="25" t="s">
        <v>260</v>
      </c>
      <c r="C3024" s="4" t="s">
        <v>6</v>
      </c>
      <c r="D3024" s="6">
        <v>2</v>
      </c>
    </row>
    <row r="3025" spans="1:4">
      <c r="A3025" s="4" t="s">
        <v>273</v>
      </c>
      <c r="B3025" s="25" t="s">
        <v>274</v>
      </c>
      <c r="C3025" s="4" t="s">
        <v>6</v>
      </c>
      <c r="D3025" s="6">
        <v>2</v>
      </c>
    </row>
    <row r="3026" spans="1:4">
      <c r="A3026" s="4" t="s">
        <v>279</v>
      </c>
      <c r="B3026" s="25" t="s">
        <v>280</v>
      </c>
      <c r="C3026" s="4" t="s">
        <v>6</v>
      </c>
      <c r="D3026" s="6">
        <v>2</v>
      </c>
    </row>
    <row r="3027" spans="1:4">
      <c r="A3027" s="4" t="s">
        <v>309</v>
      </c>
      <c r="B3027" s="25" t="s">
        <v>310</v>
      </c>
      <c r="C3027" s="4" t="s">
        <v>6</v>
      </c>
      <c r="D3027" s="6">
        <v>2</v>
      </c>
    </row>
    <row r="3028" spans="1:4">
      <c r="A3028" s="4" t="s">
        <v>317</v>
      </c>
      <c r="B3028" s="25" t="s">
        <v>318</v>
      </c>
      <c r="C3028" s="4" t="s">
        <v>6</v>
      </c>
      <c r="D3028" s="6">
        <v>2</v>
      </c>
    </row>
    <row r="3029" spans="1:4">
      <c r="A3029" s="4" t="s">
        <v>331</v>
      </c>
      <c r="B3029" s="25" t="s">
        <v>332</v>
      </c>
      <c r="C3029" s="4" t="s">
        <v>6</v>
      </c>
      <c r="D3029" s="6">
        <v>2</v>
      </c>
    </row>
    <row r="3030" spans="1:4">
      <c r="A3030" s="4" t="s">
        <v>335</v>
      </c>
      <c r="B3030" s="25" t="s">
        <v>336</v>
      </c>
      <c r="C3030" s="4" t="s">
        <v>6</v>
      </c>
      <c r="D3030" s="6">
        <v>2</v>
      </c>
    </row>
    <row r="3031" spans="1:4">
      <c r="A3031" s="4" t="s">
        <v>383</v>
      </c>
      <c r="B3031" s="25" t="s">
        <v>384</v>
      </c>
      <c r="C3031" s="4" t="s">
        <v>6</v>
      </c>
      <c r="D3031" s="6">
        <v>2</v>
      </c>
    </row>
    <row r="3032" spans="1:4">
      <c r="A3032" s="4" t="s">
        <v>389</v>
      </c>
      <c r="B3032" s="25" t="s">
        <v>390</v>
      </c>
      <c r="C3032" s="4" t="s">
        <v>6</v>
      </c>
      <c r="D3032" s="6">
        <v>2</v>
      </c>
    </row>
    <row r="3033" spans="1:4">
      <c r="A3033" s="4" t="s">
        <v>399</v>
      </c>
      <c r="B3033" s="25" t="s">
        <v>400</v>
      </c>
      <c r="C3033" s="4" t="s">
        <v>6</v>
      </c>
      <c r="D3033" s="6">
        <v>2</v>
      </c>
    </row>
    <row r="3034" spans="1:4">
      <c r="A3034" s="4" t="s">
        <v>417</v>
      </c>
      <c r="B3034" s="25" t="s">
        <v>418</v>
      </c>
      <c r="C3034" s="4" t="s">
        <v>6</v>
      </c>
      <c r="D3034" s="6">
        <v>2</v>
      </c>
    </row>
    <row r="3035" spans="1:4">
      <c r="A3035" s="4" t="s">
        <v>451</v>
      </c>
      <c r="B3035" s="25" t="s">
        <v>452</v>
      </c>
      <c r="C3035" s="4" t="s">
        <v>6</v>
      </c>
      <c r="D3035" s="6">
        <v>2</v>
      </c>
    </row>
    <row r="3036" spans="1:4">
      <c r="A3036" s="4" t="s">
        <v>453</v>
      </c>
      <c r="B3036" s="25" t="s">
        <v>454</v>
      </c>
      <c r="C3036" s="4" t="s">
        <v>6</v>
      </c>
      <c r="D3036" s="6">
        <v>2</v>
      </c>
    </row>
    <row r="3037" spans="1:4">
      <c r="A3037" s="4" t="s">
        <v>459</v>
      </c>
      <c r="B3037" s="25" t="s">
        <v>460</v>
      </c>
      <c r="C3037" s="4" t="s">
        <v>6</v>
      </c>
      <c r="D3037" s="6">
        <v>2</v>
      </c>
    </row>
    <row r="3038" spans="1:4">
      <c r="A3038" s="4" t="s">
        <v>471</v>
      </c>
      <c r="B3038" s="25" t="s">
        <v>472</v>
      </c>
      <c r="C3038" s="4" t="s">
        <v>6</v>
      </c>
      <c r="D3038" s="6">
        <v>2</v>
      </c>
    </row>
    <row r="3039" spans="1:4">
      <c r="A3039" s="4" t="s">
        <v>491</v>
      </c>
      <c r="B3039" s="25" t="s">
        <v>492</v>
      </c>
      <c r="C3039" s="4" t="s">
        <v>6</v>
      </c>
      <c r="D3039" s="6">
        <v>2</v>
      </c>
    </row>
    <row r="3040" spans="1:4">
      <c r="A3040" s="4" t="s">
        <v>515</v>
      </c>
      <c r="B3040" s="25" t="s">
        <v>516</v>
      </c>
      <c r="C3040" s="4" t="s">
        <v>6</v>
      </c>
      <c r="D3040" s="6">
        <v>2</v>
      </c>
    </row>
    <row r="3041" spans="1:4">
      <c r="A3041" s="4" t="s">
        <v>523</v>
      </c>
      <c r="B3041" s="25" t="s">
        <v>524</v>
      </c>
      <c r="C3041" s="4" t="s">
        <v>6</v>
      </c>
      <c r="D3041" s="6">
        <v>2</v>
      </c>
    </row>
    <row r="3042" spans="1:4">
      <c r="A3042" s="4" t="s">
        <v>527</v>
      </c>
      <c r="B3042" s="25" t="s">
        <v>528</v>
      </c>
      <c r="C3042" s="4" t="s">
        <v>6</v>
      </c>
      <c r="D3042" s="6">
        <v>2</v>
      </c>
    </row>
    <row r="3043" spans="1:4">
      <c r="A3043" s="4" t="s">
        <v>591</v>
      </c>
      <c r="B3043" s="25" t="s">
        <v>592</v>
      </c>
      <c r="C3043" s="4" t="s">
        <v>6</v>
      </c>
      <c r="D3043" s="6">
        <v>2</v>
      </c>
    </row>
    <row r="3044" spans="1:4">
      <c r="A3044" s="4" t="s">
        <v>623</v>
      </c>
      <c r="B3044" s="25" t="s">
        <v>624</v>
      </c>
      <c r="C3044" s="4" t="s">
        <v>6</v>
      </c>
      <c r="D3044" s="6">
        <v>2</v>
      </c>
    </row>
    <row r="3045" spans="1:4">
      <c r="A3045" s="4" t="s">
        <v>679</v>
      </c>
      <c r="B3045" s="25" t="s">
        <v>680</v>
      </c>
      <c r="C3045" s="4" t="s">
        <v>6</v>
      </c>
      <c r="D3045" s="6">
        <v>2</v>
      </c>
    </row>
    <row r="3046" spans="1:4">
      <c r="A3046" s="4" t="s">
        <v>699</v>
      </c>
      <c r="B3046" s="25" t="s">
        <v>700</v>
      </c>
      <c r="C3046" s="4" t="s">
        <v>6</v>
      </c>
      <c r="D3046" s="6">
        <v>2</v>
      </c>
    </row>
    <row r="3047" spans="1:4">
      <c r="A3047" s="4" t="s">
        <v>739</v>
      </c>
      <c r="B3047" s="25" t="s">
        <v>740</v>
      </c>
      <c r="C3047" s="4" t="s">
        <v>6</v>
      </c>
      <c r="D3047" s="6">
        <v>2</v>
      </c>
    </row>
    <row r="3048" spans="1:4">
      <c r="A3048" s="4" t="s">
        <v>761</v>
      </c>
      <c r="B3048" s="25" t="s">
        <v>762</v>
      </c>
      <c r="C3048" s="4" t="s">
        <v>6</v>
      </c>
      <c r="D3048" s="6">
        <v>2</v>
      </c>
    </row>
    <row r="3049" spans="1:4">
      <c r="A3049" s="4" t="s">
        <v>763</v>
      </c>
      <c r="B3049" s="25" t="s">
        <v>764</v>
      </c>
      <c r="C3049" s="4" t="s">
        <v>6</v>
      </c>
      <c r="D3049" s="6">
        <v>2</v>
      </c>
    </row>
    <row r="3050" spans="1:4">
      <c r="A3050" s="4" t="s">
        <v>775</v>
      </c>
      <c r="B3050" s="25" t="s">
        <v>776</v>
      </c>
      <c r="C3050" s="4" t="s">
        <v>6</v>
      </c>
      <c r="D3050" s="6">
        <v>2</v>
      </c>
    </row>
    <row r="3051" spans="1:4">
      <c r="A3051" s="4" t="s">
        <v>823</v>
      </c>
      <c r="B3051" s="25" t="s">
        <v>824</v>
      </c>
      <c r="C3051" s="4" t="s">
        <v>6</v>
      </c>
      <c r="D3051" s="6">
        <v>2</v>
      </c>
    </row>
    <row r="3052" spans="1:4">
      <c r="A3052" s="4" t="s">
        <v>881</v>
      </c>
      <c r="B3052" s="25" t="s">
        <v>882</v>
      </c>
      <c r="C3052" s="4" t="s">
        <v>6</v>
      </c>
      <c r="D3052" s="6">
        <v>2</v>
      </c>
    </row>
    <row r="3053" spans="1:4">
      <c r="A3053" s="4" t="s">
        <v>901</v>
      </c>
      <c r="B3053" s="25" t="s">
        <v>902</v>
      </c>
      <c r="C3053" s="4" t="s">
        <v>6</v>
      </c>
      <c r="D3053" s="6">
        <v>2</v>
      </c>
    </row>
    <row r="3054" spans="1:4">
      <c r="A3054" s="4" t="s">
        <v>969</v>
      </c>
      <c r="B3054" s="25" t="s">
        <v>970</v>
      </c>
      <c r="C3054" s="4" t="s">
        <v>6</v>
      </c>
      <c r="D3054" s="6">
        <v>2</v>
      </c>
    </row>
    <row r="3055" spans="1:4">
      <c r="A3055" s="4" t="s">
        <v>977</v>
      </c>
      <c r="B3055" s="25" t="s">
        <v>978</v>
      </c>
      <c r="C3055" s="4" t="s">
        <v>6</v>
      </c>
      <c r="D3055" s="6">
        <v>2</v>
      </c>
    </row>
    <row r="3056" spans="1:4">
      <c r="A3056" s="4" t="s">
        <v>985</v>
      </c>
      <c r="B3056" s="25" t="s">
        <v>986</v>
      </c>
      <c r="C3056" s="4" t="s">
        <v>6</v>
      </c>
      <c r="D3056" s="6">
        <v>2</v>
      </c>
    </row>
    <row r="3057" spans="1:4">
      <c r="A3057" s="4" t="s">
        <v>989</v>
      </c>
      <c r="B3057" s="25" t="s">
        <v>990</v>
      </c>
      <c r="C3057" s="4" t="s">
        <v>6</v>
      </c>
      <c r="D3057" s="6">
        <v>2</v>
      </c>
    </row>
    <row r="3058" spans="1:4">
      <c r="A3058" s="4" t="s">
        <v>1035</v>
      </c>
      <c r="B3058" s="25" t="s">
        <v>1036</v>
      </c>
      <c r="C3058" s="4" t="s">
        <v>6</v>
      </c>
      <c r="D3058" s="6">
        <v>2</v>
      </c>
    </row>
    <row r="3059" spans="1:4">
      <c r="A3059" s="4" t="s">
        <v>1041</v>
      </c>
      <c r="B3059" s="25" t="s">
        <v>1042</v>
      </c>
      <c r="C3059" s="4" t="s">
        <v>6</v>
      </c>
      <c r="D3059" s="6">
        <v>2</v>
      </c>
    </row>
    <row r="3060" spans="1:4">
      <c r="A3060" s="4" t="s">
        <v>1101</v>
      </c>
      <c r="B3060" s="25" t="s">
        <v>1102</v>
      </c>
      <c r="C3060" s="4" t="s">
        <v>6</v>
      </c>
      <c r="D3060" s="6">
        <v>2</v>
      </c>
    </row>
    <row r="3061" spans="1:4">
      <c r="A3061" s="4" t="s">
        <v>1107</v>
      </c>
      <c r="B3061" s="25" t="s">
        <v>1108</v>
      </c>
      <c r="C3061" s="4" t="s">
        <v>6</v>
      </c>
      <c r="D3061" s="6">
        <v>2</v>
      </c>
    </row>
    <row r="3062" spans="1:4">
      <c r="A3062" s="4" t="s">
        <v>1117</v>
      </c>
      <c r="B3062" s="25" t="s">
        <v>1118</v>
      </c>
      <c r="C3062" s="4" t="s">
        <v>6</v>
      </c>
      <c r="D3062" s="6">
        <v>2</v>
      </c>
    </row>
    <row r="3063" spans="1:4">
      <c r="A3063" s="4" t="s">
        <v>1121</v>
      </c>
      <c r="B3063" s="25" t="s">
        <v>1122</v>
      </c>
      <c r="C3063" s="4" t="s">
        <v>6</v>
      </c>
      <c r="D3063" s="6">
        <v>2</v>
      </c>
    </row>
    <row r="3064" spans="1:4">
      <c r="A3064" s="4" t="s">
        <v>1123</v>
      </c>
      <c r="B3064" s="25" t="s">
        <v>1124</v>
      </c>
      <c r="C3064" s="4" t="s">
        <v>6</v>
      </c>
      <c r="D3064" s="6">
        <v>2</v>
      </c>
    </row>
    <row r="3065" spans="1:4">
      <c r="A3065" s="4" t="s">
        <v>1139</v>
      </c>
      <c r="B3065" s="25" t="s">
        <v>1140</v>
      </c>
      <c r="C3065" s="4" t="s">
        <v>6</v>
      </c>
      <c r="D3065" s="6">
        <v>2</v>
      </c>
    </row>
    <row r="3066" spans="1:4">
      <c r="A3066" s="4" t="s">
        <v>1149</v>
      </c>
      <c r="B3066" s="25" t="s">
        <v>1150</v>
      </c>
      <c r="C3066" s="4" t="s">
        <v>6</v>
      </c>
      <c r="D3066" s="6">
        <v>2</v>
      </c>
    </row>
    <row r="3067" spans="1:4">
      <c r="A3067" s="4" t="s">
        <v>1171</v>
      </c>
      <c r="B3067" s="25" t="s">
        <v>1172</v>
      </c>
      <c r="C3067" s="4" t="s">
        <v>6</v>
      </c>
      <c r="D3067" s="6">
        <v>2</v>
      </c>
    </row>
    <row r="3068" spans="1:4">
      <c r="A3068" s="4" t="s">
        <v>1175</v>
      </c>
      <c r="B3068" s="25" t="s">
        <v>1176</v>
      </c>
      <c r="C3068" s="4" t="s">
        <v>6</v>
      </c>
      <c r="D3068" s="6">
        <v>2</v>
      </c>
    </row>
    <row r="3069" spans="1:4">
      <c r="A3069" s="4" t="s">
        <v>1193</v>
      </c>
      <c r="B3069" s="25" t="s">
        <v>1194</v>
      </c>
      <c r="C3069" s="4" t="s">
        <v>6</v>
      </c>
      <c r="D3069" s="6">
        <v>2</v>
      </c>
    </row>
    <row r="3070" spans="1:4">
      <c r="A3070" s="4" t="s">
        <v>1197</v>
      </c>
      <c r="B3070" s="25" t="s">
        <v>1198</v>
      </c>
      <c r="C3070" s="4" t="s">
        <v>6</v>
      </c>
      <c r="D3070" s="6">
        <v>2</v>
      </c>
    </row>
    <row r="3071" spans="1:4">
      <c r="A3071" s="4" t="s">
        <v>1205</v>
      </c>
      <c r="B3071" s="25" t="s">
        <v>1206</v>
      </c>
      <c r="C3071" s="4" t="s">
        <v>6</v>
      </c>
      <c r="D3071" s="6">
        <v>2</v>
      </c>
    </row>
    <row r="3072" spans="1:4">
      <c r="A3072" s="4" t="s">
        <v>1211</v>
      </c>
      <c r="B3072" s="25" t="s">
        <v>1212</v>
      </c>
      <c r="C3072" s="4" t="s">
        <v>6</v>
      </c>
      <c r="D3072" s="6">
        <v>2</v>
      </c>
    </row>
    <row r="3073" spans="1:4">
      <c r="A3073" s="4" t="s">
        <v>1233</v>
      </c>
      <c r="B3073" s="25" t="s">
        <v>1234</v>
      </c>
      <c r="C3073" s="4" t="s">
        <v>6</v>
      </c>
      <c r="D3073" s="6">
        <v>2</v>
      </c>
    </row>
    <row r="3074" spans="1:4">
      <c r="A3074" s="4" t="s">
        <v>1239</v>
      </c>
      <c r="B3074" s="25" t="s">
        <v>1240</v>
      </c>
      <c r="C3074" s="4" t="s">
        <v>6</v>
      </c>
      <c r="D3074" s="6">
        <v>2</v>
      </c>
    </row>
    <row r="3075" spans="1:4">
      <c r="A3075" s="4" t="s">
        <v>1247</v>
      </c>
      <c r="B3075" s="25" t="s">
        <v>1248</v>
      </c>
      <c r="C3075" s="4" t="s">
        <v>6</v>
      </c>
      <c r="D3075" s="6">
        <v>2</v>
      </c>
    </row>
    <row r="3076" spans="1:4">
      <c r="A3076" s="4" t="s">
        <v>1291</v>
      </c>
      <c r="B3076" s="25" t="s">
        <v>1292</v>
      </c>
      <c r="C3076" s="4" t="s">
        <v>6</v>
      </c>
      <c r="D3076" s="6">
        <v>2</v>
      </c>
    </row>
    <row r="3077" spans="1:4">
      <c r="A3077" s="4" t="s">
        <v>1327</v>
      </c>
      <c r="B3077" s="25" t="s">
        <v>1328</v>
      </c>
      <c r="C3077" s="4" t="s">
        <v>6</v>
      </c>
      <c r="D3077" s="6">
        <v>2</v>
      </c>
    </row>
    <row r="3078" spans="1:4">
      <c r="A3078" s="4" t="s">
        <v>1353</v>
      </c>
      <c r="B3078" s="25" t="s">
        <v>1354</v>
      </c>
      <c r="C3078" s="4" t="s">
        <v>6</v>
      </c>
      <c r="D3078" s="6">
        <v>2</v>
      </c>
    </row>
    <row r="3079" spans="1:4">
      <c r="A3079" s="4" t="s">
        <v>1369</v>
      </c>
      <c r="B3079" s="25" t="s">
        <v>1370</v>
      </c>
      <c r="C3079" s="4" t="s">
        <v>6</v>
      </c>
      <c r="D3079" s="6">
        <v>2</v>
      </c>
    </row>
    <row r="3080" spans="1:4">
      <c r="A3080" s="4" t="s">
        <v>1379</v>
      </c>
      <c r="B3080" s="25" t="s">
        <v>1380</v>
      </c>
      <c r="C3080" s="4" t="s">
        <v>6</v>
      </c>
      <c r="D3080" s="6">
        <v>2</v>
      </c>
    </row>
    <row r="3081" spans="1:4">
      <c r="A3081" s="4" t="s">
        <v>1385</v>
      </c>
      <c r="B3081" s="25" t="s">
        <v>1386</v>
      </c>
      <c r="C3081" s="4" t="s">
        <v>6</v>
      </c>
      <c r="D3081" s="6">
        <v>2</v>
      </c>
    </row>
    <row r="3082" spans="1:4">
      <c r="A3082" s="4" t="s">
        <v>1411</v>
      </c>
      <c r="B3082" s="25" t="s">
        <v>1412</v>
      </c>
      <c r="C3082" s="4" t="s">
        <v>6</v>
      </c>
      <c r="D3082" s="6">
        <v>2</v>
      </c>
    </row>
    <row r="3083" spans="1:4">
      <c r="A3083" s="4" t="s">
        <v>1421</v>
      </c>
      <c r="B3083" s="25" t="s">
        <v>1422</v>
      </c>
      <c r="C3083" s="4" t="s">
        <v>6</v>
      </c>
      <c r="D3083" s="6">
        <v>2</v>
      </c>
    </row>
    <row r="3084" spans="1:4">
      <c r="A3084" s="4" t="s">
        <v>1467</v>
      </c>
      <c r="B3084" s="25" t="s">
        <v>1468</v>
      </c>
      <c r="C3084" s="4" t="s">
        <v>6</v>
      </c>
      <c r="D3084" s="6">
        <v>2</v>
      </c>
    </row>
    <row r="3085" spans="1:4">
      <c r="A3085" s="4" t="s">
        <v>1481</v>
      </c>
      <c r="B3085" s="25" t="s">
        <v>1482</v>
      </c>
      <c r="C3085" s="4" t="s">
        <v>6</v>
      </c>
      <c r="D3085" s="6">
        <v>2</v>
      </c>
    </row>
    <row r="3086" spans="1:4">
      <c r="A3086" s="4" t="s">
        <v>1505</v>
      </c>
      <c r="B3086" s="25" t="s">
        <v>1506</v>
      </c>
      <c r="C3086" s="4" t="s">
        <v>6</v>
      </c>
      <c r="D3086" s="6">
        <v>2</v>
      </c>
    </row>
    <row r="3087" spans="1:4">
      <c r="A3087" s="4" t="s">
        <v>1513</v>
      </c>
      <c r="B3087" s="25" t="s">
        <v>1514</v>
      </c>
      <c r="C3087" s="4" t="s">
        <v>6</v>
      </c>
      <c r="D3087" s="6">
        <v>2</v>
      </c>
    </row>
    <row r="3088" spans="1:4">
      <c r="A3088" s="4" t="s">
        <v>1519</v>
      </c>
      <c r="B3088" s="25" t="s">
        <v>1520</v>
      </c>
      <c r="C3088" s="4" t="s">
        <v>6</v>
      </c>
      <c r="D3088" s="6">
        <v>2</v>
      </c>
    </row>
    <row r="3089" spans="1:4">
      <c r="A3089" s="4" t="s">
        <v>1533</v>
      </c>
      <c r="B3089" s="25" t="s">
        <v>1534</v>
      </c>
      <c r="C3089" s="4" t="s">
        <v>6</v>
      </c>
      <c r="D3089" s="6">
        <v>2</v>
      </c>
    </row>
    <row r="3090" spans="1:4">
      <c r="A3090" s="4" t="s">
        <v>1551</v>
      </c>
      <c r="B3090" s="25" t="s">
        <v>1552</v>
      </c>
      <c r="C3090" s="4" t="s">
        <v>6</v>
      </c>
      <c r="D3090" s="6">
        <v>2</v>
      </c>
    </row>
    <row r="3091" spans="1:4">
      <c r="A3091" s="4" t="s">
        <v>1607</v>
      </c>
      <c r="B3091" s="25" t="s">
        <v>1608</v>
      </c>
      <c r="C3091" s="4" t="s">
        <v>6</v>
      </c>
      <c r="D3091" s="6">
        <v>2</v>
      </c>
    </row>
    <row r="3092" spans="1:4">
      <c r="A3092" s="4" t="s">
        <v>1629</v>
      </c>
      <c r="B3092" s="25" t="s">
        <v>1630</v>
      </c>
      <c r="C3092" s="4" t="s">
        <v>6</v>
      </c>
      <c r="D3092" s="6">
        <v>2</v>
      </c>
    </row>
    <row r="3093" spans="1:4">
      <c r="A3093" s="4" t="s">
        <v>1631</v>
      </c>
      <c r="B3093" s="25" t="s">
        <v>1632</v>
      </c>
      <c r="C3093" s="4" t="s">
        <v>6</v>
      </c>
      <c r="D3093" s="6">
        <v>2</v>
      </c>
    </row>
    <row r="3094" spans="1:4">
      <c r="A3094" s="4" t="s">
        <v>1647</v>
      </c>
      <c r="B3094" s="25" t="s">
        <v>1648</v>
      </c>
      <c r="C3094" s="4" t="s">
        <v>6</v>
      </c>
      <c r="D3094" s="6">
        <v>2</v>
      </c>
    </row>
    <row r="3095" spans="1:4">
      <c r="A3095" s="4" t="s">
        <v>1665</v>
      </c>
      <c r="B3095" s="25" t="s">
        <v>1666</v>
      </c>
      <c r="C3095" s="4" t="s">
        <v>6</v>
      </c>
      <c r="D3095" s="6">
        <v>2</v>
      </c>
    </row>
    <row r="3096" spans="1:4">
      <c r="A3096" s="4" t="s">
        <v>1725</v>
      </c>
      <c r="B3096" s="25" t="s">
        <v>1726</v>
      </c>
      <c r="C3096" s="4" t="s">
        <v>6</v>
      </c>
      <c r="D3096" s="6">
        <v>2</v>
      </c>
    </row>
    <row r="3097" spans="1:4">
      <c r="A3097" s="4" t="s">
        <v>1733</v>
      </c>
      <c r="B3097" s="25" t="s">
        <v>1734</v>
      </c>
      <c r="C3097" s="4" t="s">
        <v>6</v>
      </c>
      <c r="D3097" s="6">
        <v>2</v>
      </c>
    </row>
    <row r="3098" spans="1:4">
      <c r="A3098" s="4" t="s">
        <v>1735</v>
      </c>
      <c r="B3098" s="25" t="s">
        <v>1736</v>
      </c>
      <c r="C3098" s="4" t="s">
        <v>6</v>
      </c>
      <c r="D3098" s="6">
        <v>2</v>
      </c>
    </row>
    <row r="3099" spans="1:4">
      <c r="A3099" s="4" t="s">
        <v>1769</v>
      </c>
      <c r="B3099" s="25" t="s">
        <v>1770</v>
      </c>
      <c r="C3099" s="4" t="s">
        <v>6</v>
      </c>
      <c r="D3099" s="6">
        <v>2</v>
      </c>
    </row>
    <row r="3100" spans="1:4">
      <c r="A3100" s="4" t="s">
        <v>1791</v>
      </c>
      <c r="B3100" s="25" t="s">
        <v>1792</v>
      </c>
      <c r="C3100" s="4" t="s">
        <v>6</v>
      </c>
      <c r="D3100" s="6">
        <v>2</v>
      </c>
    </row>
    <row r="3101" spans="1:4">
      <c r="A3101" s="4" t="s">
        <v>1795</v>
      </c>
      <c r="B3101" s="25" t="s">
        <v>1796</v>
      </c>
      <c r="C3101" s="4" t="s">
        <v>6</v>
      </c>
      <c r="D3101" s="6">
        <v>2</v>
      </c>
    </row>
    <row r="3102" spans="1:4">
      <c r="A3102" s="4" t="s">
        <v>1821</v>
      </c>
      <c r="B3102" s="25" t="s">
        <v>1822</v>
      </c>
      <c r="C3102" s="4" t="s">
        <v>6</v>
      </c>
      <c r="D3102" s="6">
        <v>2</v>
      </c>
    </row>
    <row r="3103" spans="1:4">
      <c r="A3103" s="4" t="s">
        <v>1823</v>
      </c>
      <c r="B3103" s="25" t="s">
        <v>1824</v>
      </c>
      <c r="C3103" s="4" t="s">
        <v>6</v>
      </c>
      <c r="D3103" s="6">
        <v>2</v>
      </c>
    </row>
    <row r="3104" spans="1:4">
      <c r="A3104" s="4" t="s">
        <v>1857</v>
      </c>
      <c r="B3104" s="25" t="s">
        <v>1858</v>
      </c>
      <c r="C3104" s="4" t="s">
        <v>6</v>
      </c>
      <c r="D3104" s="6">
        <v>2</v>
      </c>
    </row>
    <row r="3105" spans="1:4">
      <c r="A3105" s="4" t="s">
        <v>1861</v>
      </c>
      <c r="B3105" s="25" t="s">
        <v>1862</v>
      </c>
      <c r="C3105" s="4" t="s">
        <v>6</v>
      </c>
      <c r="D3105" s="6">
        <v>2</v>
      </c>
    </row>
    <row r="3106" spans="1:4">
      <c r="A3106" s="4" t="s">
        <v>1869</v>
      </c>
      <c r="B3106" s="25" t="s">
        <v>1870</v>
      </c>
      <c r="C3106" s="4" t="s">
        <v>6</v>
      </c>
      <c r="D3106" s="6">
        <v>2</v>
      </c>
    </row>
    <row r="3107" spans="1:4">
      <c r="A3107" s="4" t="s">
        <v>1903</v>
      </c>
      <c r="B3107" s="25" t="s">
        <v>1904</v>
      </c>
      <c r="C3107" s="4" t="s">
        <v>6</v>
      </c>
      <c r="D3107" s="6">
        <v>2</v>
      </c>
    </row>
    <row r="3108" spans="1:4">
      <c r="A3108" s="4" t="s">
        <v>1911</v>
      </c>
      <c r="B3108" s="25" t="s">
        <v>1912</v>
      </c>
      <c r="C3108" s="4" t="s">
        <v>6</v>
      </c>
      <c r="D3108" s="6">
        <v>2</v>
      </c>
    </row>
    <row r="3109" spans="1:4">
      <c r="A3109" s="4" t="s">
        <v>1955</v>
      </c>
      <c r="B3109" s="25" t="s">
        <v>1956</v>
      </c>
      <c r="C3109" s="4" t="s">
        <v>6</v>
      </c>
      <c r="D3109" s="6">
        <v>2</v>
      </c>
    </row>
    <row r="3110" spans="1:4">
      <c r="A3110" s="4" t="s">
        <v>1975</v>
      </c>
      <c r="B3110" s="25" t="s">
        <v>1976</v>
      </c>
      <c r="C3110" s="4" t="s">
        <v>6</v>
      </c>
      <c r="D3110" s="6">
        <v>2</v>
      </c>
    </row>
    <row r="3111" spans="1:4">
      <c r="A3111" s="4" t="s">
        <v>1979</v>
      </c>
      <c r="B3111" s="25" t="s">
        <v>1980</v>
      </c>
      <c r="C3111" s="4" t="s">
        <v>6</v>
      </c>
      <c r="D3111" s="6">
        <v>2</v>
      </c>
    </row>
    <row r="3112" spans="1:4">
      <c r="A3112" s="4" t="s">
        <v>1983</v>
      </c>
      <c r="B3112" s="25" t="s">
        <v>1984</v>
      </c>
      <c r="C3112" s="4" t="s">
        <v>6</v>
      </c>
      <c r="D3112" s="6">
        <v>2</v>
      </c>
    </row>
    <row r="3113" spans="1:4">
      <c r="A3113" s="4" t="s">
        <v>1987</v>
      </c>
      <c r="B3113" s="25" t="s">
        <v>1988</v>
      </c>
      <c r="C3113" s="4" t="s">
        <v>6</v>
      </c>
      <c r="D3113" s="6">
        <v>2</v>
      </c>
    </row>
    <row r="3114" spans="1:4">
      <c r="A3114" s="4" t="s">
        <v>1999</v>
      </c>
      <c r="B3114" s="25" t="s">
        <v>2000</v>
      </c>
      <c r="C3114" s="4" t="s">
        <v>6</v>
      </c>
      <c r="D3114" s="6">
        <v>2</v>
      </c>
    </row>
    <row r="3115" spans="1:4">
      <c r="A3115" s="4" t="s">
        <v>2009</v>
      </c>
      <c r="B3115" s="25" t="s">
        <v>2010</v>
      </c>
      <c r="C3115" s="4" t="s">
        <v>6</v>
      </c>
      <c r="D3115" s="6">
        <v>2</v>
      </c>
    </row>
    <row r="3116" spans="1:4">
      <c r="A3116" s="4" t="s">
        <v>2035</v>
      </c>
      <c r="B3116" s="25" t="s">
        <v>2036</v>
      </c>
      <c r="C3116" s="4" t="s">
        <v>6</v>
      </c>
      <c r="D3116" s="6">
        <v>2</v>
      </c>
    </row>
    <row r="3117" spans="1:4">
      <c r="A3117" s="4" t="s">
        <v>2041</v>
      </c>
      <c r="B3117" s="25" t="s">
        <v>2042</v>
      </c>
      <c r="C3117" s="4" t="s">
        <v>6</v>
      </c>
      <c r="D3117" s="6">
        <v>2</v>
      </c>
    </row>
    <row r="3118" spans="1:4">
      <c r="A3118" s="4" t="s">
        <v>2059</v>
      </c>
      <c r="B3118" s="25" t="s">
        <v>2060</v>
      </c>
      <c r="C3118" s="4" t="s">
        <v>6</v>
      </c>
      <c r="D3118" s="6">
        <v>2</v>
      </c>
    </row>
    <row r="3119" spans="1:4">
      <c r="A3119" s="4" t="s">
        <v>2069</v>
      </c>
      <c r="B3119" s="25" t="s">
        <v>2070</v>
      </c>
      <c r="C3119" s="4" t="s">
        <v>6</v>
      </c>
      <c r="D3119" s="6">
        <v>2</v>
      </c>
    </row>
    <row r="3120" spans="1:4">
      <c r="A3120" s="4" t="s">
        <v>2079</v>
      </c>
      <c r="B3120" s="25" t="s">
        <v>2080</v>
      </c>
      <c r="C3120" s="4" t="s">
        <v>6</v>
      </c>
      <c r="D3120" s="6">
        <v>2</v>
      </c>
    </row>
    <row r="3121" spans="1:4">
      <c r="A3121" s="4" t="s">
        <v>2111</v>
      </c>
      <c r="B3121" s="25" t="s">
        <v>2112</v>
      </c>
      <c r="C3121" s="4" t="s">
        <v>6</v>
      </c>
      <c r="D3121" s="6">
        <v>2</v>
      </c>
    </row>
    <row r="3122" spans="1:4">
      <c r="A3122" s="4" t="s">
        <v>2143</v>
      </c>
      <c r="B3122" s="25" t="s">
        <v>2144</v>
      </c>
      <c r="C3122" s="4" t="s">
        <v>6</v>
      </c>
      <c r="D3122" s="6">
        <v>2</v>
      </c>
    </row>
    <row r="3123" spans="1:4">
      <c r="A3123" s="4" t="s">
        <v>2147</v>
      </c>
      <c r="B3123" s="25" t="s">
        <v>2148</v>
      </c>
      <c r="C3123" s="4" t="s">
        <v>6</v>
      </c>
      <c r="D3123" s="6">
        <v>2</v>
      </c>
    </row>
    <row r="3124" spans="1:4">
      <c r="A3124" s="4" t="s">
        <v>2157</v>
      </c>
      <c r="B3124" s="25" t="s">
        <v>2158</v>
      </c>
      <c r="C3124" s="4" t="s">
        <v>6</v>
      </c>
      <c r="D3124" s="6">
        <v>2</v>
      </c>
    </row>
    <row r="3125" spans="1:4">
      <c r="A3125" s="4" t="s">
        <v>2161</v>
      </c>
      <c r="B3125" s="25" t="s">
        <v>2162</v>
      </c>
      <c r="C3125" s="4" t="s">
        <v>6</v>
      </c>
      <c r="D3125" s="6">
        <v>2</v>
      </c>
    </row>
    <row r="3126" spans="1:4">
      <c r="A3126" s="4" t="s">
        <v>2181</v>
      </c>
      <c r="B3126" s="25" t="s">
        <v>2182</v>
      </c>
      <c r="C3126" s="4" t="s">
        <v>6</v>
      </c>
      <c r="D3126" s="6">
        <v>2</v>
      </c>
    </row>
    <row r="3127" spans="1:4">
      <c r="A3127" s="4" t="s">
        <v>2259</v>
      </c>
      <c r="B3127" s="25" t="s">
        <v>2260</v>
      </c>
      <c r="C3127" s="4" t="s">
        <v>6</v>
      </c>
      <c r="D3127" s="6">
        <v>2</v>
      </c>
    </row>
    <row r="3128" spans="1:4">
      <c r="A3128" s="4" t="s">
        <v>2261</v>
      </c>
      <c r="B3128" s="25" t="s">
        <v>2262</v>
      </c>
      <c r="C3128" s="4" t="s">
        <v>6</v>
      </c>
      <c r="D3128" s="6">
        <v>2</v>
      </c>
    </row>
    <row r="3129" spans="1:4">
      <c r="A3129" s="4" t="s">
        <v>2287</v>
      </c>
      <c r="B3129" s="25" t="s">
        <v>2288</v>
      </c>
      <c r="C3129" s="4" t="s">
        <v>6</v>
      </c>
      <c r="D3129" s="6">
        <v>2</v>
      </c>
    </row>
    <row r="3130" spans="1:4">
      <c r="A3130" s="4" t="s">
        <v>2291</v>
      </c>
      <c r="B3130" s="25" t="s">
        <v>2292</v>
      </c>
      <c r="C3130" s="4" t="s">
        <v>6</v>
      </c>
      <c r="D3130" s="6">
        <v>2</v>
      </c>
    </row>
    <row r="3131" spans="1:4">
      <c r="A3131" s="4" t="s">
        <v>2295</v>
      </c>
      <c r="B3131" s="25" t="s">
        <v>2296</v>
      </c>
      <c r="C3131" s="4" t="s">
        <v>6</v>
      </c>
      <c r="D3131" s="6">
        <v>2</v>
      </c>
    </row>
    <row r="3132" spans="1:4">
      <c r="A3132" s="4" t="s">
        <v>2321</v>
      </c>
      <c r="B3132" s="25" t="s">
        <v>2322</v>
      </c>
      <c r="C3132" s="4" t="s">
        <v>6</v>
      </c>
      <c r="D3132" s="6">
        <v>2</v>
      </c>
    </row>
    <row r="3133" spans="1:4">
      <c r="A3133" s="4" t="s">
        <v>2325</v>
      </c>
      <c r="B3133" s="25" t="s">
        <v>2326</v>
      </c>
      <c r="C3133" s="4" t="s">
        <v>6</v>
      </c>
      <c r="D3133" s="6">
        <v>2</v>
      </c>
    </row>
    <row r="3134" spans="1:4">
      <c r="A3134" s="4" t="s">
        <v>2341</v>
      </c>
      <c r="B3134" s="25" t="s">
        <v>2342</v>
      </c>
      <c r="C3134" s="4" t="s">
        <v>6</v>
      </c>
      <c r="D3134" s="6">
        <v>2</v>
      </c>
    </row>
    <row r="3135" spans="1:4">
      <c r="A3135" s="4" t="s">
        <v>2355</v>
      </c>
      <c r="B3135" s="25" t="s">
        <v>2356</v>
      </c>
      <c r="C3135" s="4" t="s">
        <v>6</v>
      </c>
      <c r="D3135" s="6">
        <v>2</v>
      </c>
    </row>
    <row r="3136" spans="1:4">
      <c r="A3136" s="4" t="s">
        <v>2359</v>
      </c>
      <c r="B3136" s="25" t="s">
        <v>2360</v>
      </c>
      <c r="C3136" s="4" t="s">
        <v>6</v>
      </c>
      <c r="D3136" s="6">
        <v>2</v>
      </c>
    </row>
    <row r="3137" spans="1:4">
      <c r="A3137" s="4" t="s">
        <v>2373</v>
      </c>
      <c r="B3137" s="25" t="s">
        <v>2374</v>
      </c>
      <c r="C3137" s="4" t="s">
        <v>6</v>
      </c>
      <c r="D3137" s="6">
        <v>2</v>
      </c>
    </row>
    <row r="3138" spans="1:4">
      <c r="A3138" s="4" t="s">
        <v>2403</v>
      </c>
      <c r="B3138" s="25" t="s">
        <v>2404</v>
      </c>
      <c r="C3138" s="4" t="s">
        <v>6</v>
      </c>
      <c r="D3138" s="6">
        <v>2</v>
      </c>
    </row>
    <row r="3139" spans="1:4">
      <c r="A3139" s="4" t="s">
        <v>2417</v>
      </c>
      <c r="B3139" s="25" t="s">
        <v>2418</v>
      </c>
      <c r="C3139" s="4" t="s">
        <v>6</v>
      </c>
      <c r="D3139" s="6">
        <v>2</v>
      </c>
    </row>
    <row r="3140" spans="1:4">
      <c r="A3140" s="4" t="s">
        <v>2431</v>
      </c>
      <c r="B3140" s="25" t="s">
        <v>2432</v>
      </c>
      <c r="C3140" s="4" t="s">
        <v>6</v>
      </c>
      <c r="D3140" s="6">
        <v>2</v>
      </c>
    </row>
    <row r="3141" spans="1:4">
      <c r="A3141" s="4" t="s">
        <v>2433</v>
      </c>
      <c r="B3141" s="25" t="s">
        <v>2434</v>
      </c>
      <c r="C3141" s="4" t="s">
        <v>6</v>
      </c>
      <c r="D3141" s="6">
        <v>2</v>
      </c>
    </row>
    <row r="3142" spans="1:4">
      <c r="A3142" s="4" t="s">
        <v>2451</v>
      </c>
      <c r="B3142" s="25" t="s">
        <v>2452</v>
      </c>
      <c r="C3142" s="4" t="s">
        <v>6</v>
      </c>
      <c r="D3142" s="6">
        <v>2</v>
      </c>
    </row>
    <row r="3143" spans="1:4">
      <c r="A3143" s="4" t="s">
        <v>2453</v>
      </c>
      <c r="B3143" s="25" t="s">
        <v>2454</v>
      </c>
      <c r="C3143" s="4" t="s">
        <v>6</v>
      </c>
      <c r="D3143" s="6">
        <v>2</v>
      </c>
    </row>
    <row r="3144" spans="1:4">
      <c r="A3144" s="4" t="s">
        <v>2485</v>
      </c>
      <c r="B3144" s="25" t="s">
        <v>2486</v>
      </c>
      <c r="C3144" s="4" t="s">
        <v>6</v>
      </c>
      <c r="D3144" s="6">
        <v>2</v>
      </c>
    </row>
    <row r="3145" spans="1:4">
      <c r="A3145" s="4" t="s">
        <v>2501</v>
      </c>
      <c r="B3145" s="25" t="s">
        <v>2502</v>
      </c>
      <c r="C3145" s="4" t="s">
        <v>6</v>
      </c>
      <c r="D3145" s="6">
        <v>2</v>
      </c>
    </row>
    <row r="3146" spans="1:4">
      <c r="A3146" s="4" t="s">
        <v>2527</v>
      </c>
      <c r="B3146" s="25" t="s">
        <v>2528</v>
      </c>
      <c r="C3146" s="4" t="s">
        <v>6</v>
      </c>
      <c r="D3146" s="6">
        <v>2</v>
      </c>
    </row>
    <row r="3147" spans="1:4">
      <c r="A3147" s="4" t="s">
        <v>2573</v>
      </c>
      <c r="B3147" s="25" t="s">
        <v>2574</v>
      </c>
      <c r="C3147" s="4" t="s">
        <v>6</v>
      </c>
      <c r="D3147" s="6">
        <v>2</v>
      </c>
    </row>
    <row r="3148" spans="1:4">
      <c r="A3148" s="4" t="s">
        <v>2575</v>
      </c>
      <c r="B3148" s="25" t="s">
        <v>2576</v>
      </c>
      <c r="C3148" s="4" t="s">
        <v>6</v>
      </c>
      <c r="D3148" s="6">
        <v>2</v>
      </c>
    </row>
    <row r="3149" spans="1:4">
      <c r="A3149" s="4" t="s">
        <v>2585</v>
      </c>
      <c r="B3149" s="25" t="s">
        <v>2586</v>
      </c>
      <c r="C3149" s="4" t="s">
        <v>6</v>
      </c>
      <c r="D3149" s="6">
        <v>2</v>
      </c>
    </row>
    <row r="3150" spans="1:4">
      <c r="A3150" s="4" t="s">
        <v>2589</v>
      </c>
      <c r="B3150" s="25" t="s">
        <v>2590</v>
      </c>
      <c r="C3150" s="4" t="s">
        <v>6</v>
      </c>
      <c r="D3150" s="6">
        <v>2</v>
      </c>
    </row>
    <row r="3151" spans="1:4">
      <c r="A3151" s="4" t="s">
        <v>2611</v>
      </c>
      <c r="B3151" s="25" t="s">
        <v>2612</v>
      </c>
      <c r="C3151" s="4" t="s">
        <v>6</v>
      </c>
      <c r="D3151" s="6">
        <v>2</v>
      </c>
    </row>
    <row r="3152" spans="1:4">
      <c r="A3152" s="4" t="s">
        <v>2615</v>
      </c>
      <c r="B3152" s="25" t="s">
        <v>2616</v>
      </c>
      <c r="C3152" s="4" t="s">
        <v>6</v>
      </c>
      <c r="D3152" s="6">
        <v>2</v>
      </c>
    </row>
    <row r="3153" spans="1:4">
      <c r="A3153" s="4" t="s">
        <v>2643</v>
      </c>
      <c r="B3153" s="25" t="s">
        <v>2644</v>
      </c>
      <c r="C3153" s="4" t="s">
        <v>6</v>
      </c>
      <c r="D3153" s="6">
        <v>2</v>
      </c>
    </row>
    <row r="3154" spans="1:4">
      <c r="A3154" s="4" t="s">
        <v>2645</v>
      </c>
      <c r="B3154" s="25" t="s">
        <v>2646</v>
      </c>
      <c r="C3154" s="4" t="s">
        <v>6</v>
      </c>
      <c r="D3154" s="6">
        <v>2</v>
      </c>
    </row>
    <row r="3155" spans="1:4">
      <c r="A3155" s="4" t="s">
        <v>2659</v>
      </c>
      <c r="B3155" s="25" t="s">
        <v>2660</v>
      </c>
      <c r="C3155" s="4" t="s">
        <v>6</v>
      </c>
      <c r="D3155" s="6">
        <v>2</v>
      </c>
    </row>
    <row r="3156" spans="1:4">
      <c r="A3156" s="4" t="s">
        <v>2669</v>
      </c>
      <c r="B3156" s="25" t="s">
        <v>2670</v>
      </c>
      <c r="C3156" s="4" t="s">
        <v>6</v>
      </c>
      <c r="D3156" s="6">
        <v>2</v>
      </c>
    </row>
    <row r="3157" spans="1:4">
      <c r="A3157" s="4" t="s">
        <v>2675</v>
      </c>
      <c r="B3157" s="25" t="s">
        <v>2676</v>
      </c>
      <c r="C3157" s="4" t="s">
        <v>6</v>
      </c>
      <c r="D3157" s="6">
        <v>2</v>
      </c>
    </row>
    <row r="3158" spans="1:4">
      <c r="A3158" s="4" t="s">
        <v>2685</v>
      </c>
      <c r="B3158" s="25" t="s">
        <v>2686</v>
      </c>
      <c r="C3158" s="4" t="s">
        <v>6</v>
      </c>
      <c r="D3158" s="6">
        <v>2</v>
      </c>
    </row>
    <row r="3159" spans="1:4">
      <c r="A3159" s="4" t="s">
        <v>2697</v>
      </c>
      <c r="B3159" s="25" t="s">
        <v>2698</v>
      </c>
      <c r="C3159" s="4" t="s">
        <v>6</v>
      </c>
      <c r="D3159" s="6">
        <v>2</v>
      </c>
    </row>
    <row r="3160" spans="1:4">
      <c r="A3160" s="4" t="s">
        <v>2711</v>
      </c>
      <c r="B3160" s="25" t="s">
        <v>2712</v>
      </c>
      <c r="C3160" s="4" t="s">
        <v>6</v>
      </c>
      <c r="D3160" s="6">
        <v>2</v>
      </c>
    </row>
    <row r="3161" spans="1:4">
      <c r="A3161" s="4" t="s">
        <v>2723</v>
      </c>
      <c r="B3161" s="25" t="s">
        <v>2724</v>
      </c>
      <c r="C3161" s="4" t="s">
        <v>6</v>
      </c>
      <c r="D3161" s="6">
        <v>2</v>
      </c>
    </row>
    <row r="3162" spans="1:4">
      <c r="A3162" s="4" t="s">
        <v>2735</v>
      </c>
      <c r="B3162" s="25" t="s">
        <v>2736</v>
      </c>
      <c r="C3162" s="4" t="s">
        <v>6</v>
      </c>
      <c r="D3162" s="6">
        <v>2</v>
      </c>
    </row>
    <row r="3163" spans="1:4">
      <c r="A3163" s="4" t="s">
        <v>2745</v>
      </c>
      <c r="B3163" s="25" t="s">
        <v>2746</v>
      </c>
      <c r="C3163" s="4" t="s">
        <v>6</v>
      </c>
      <c r="D3163" s="6">
        <v>2</v>
      </c>
    </row>
    <row r="3164" spans="1:4">
      <c r="A3164" s="4" t="s">
        <v>2777</v>
      </c>
      <c r="B3164" s="25" t="s">
        <v>2778</v>
      </c>
      <c r="C3164" s="4" t="s">
        <v>6</v>
      </c>
      <c r="D3164" s="6">
        <v>2</v>
      </c>
    </row>
    <row r="3165" spans="1:4">
      <c r="A3165" s="4" t="s">
        <v>2801</v>
      </c>
      <c r="B3165" s="25" t="s">
        <v>2802</v>
      </c>
      <c r="C3165" s="4" t="s">
        <v>6</v>
      </c>
      <c r="D3165" s="6">
        <v>2</v>
      </c>
    </row>
    <row r="3166" spans="1:4">
      <c r="A3166" s="4" t="s">
        <v>2809</v>
      </c>
      <c r="B3166" s="25" t="s">
        <v>2810</v>
      </c>
      <c r="C3166" s="4" t="s">
        <v>6</v>
      </c>
      <c r="D3166" s="6">
        <v>2</v>
      </c>
    </row>
    <row r="3167" spans="1:4">
      <c r="A3167" s="4" t="s">
        <v>2811</v>
      </c>
      <c r="B3167" s="25" t="s">
        <v>2812</v>
      </c>
      <c r="C3167" s="4" t="s">
        <v>6</v>
      </c>
      <c r="D3167" s="6">
        <v>2</v>
      </c>
    </row>
    <row r="3168" spans="1:4">
      <c r="A3168" s="4" t="s">
        <v>2829</v>
      </c>
      <c r="B3168" s="25" t="s">
        <v>2830</v>
      </c>
      <c r="C3168" s="4" t="s">
        <v>6</v>
      </c>
      <c r="D3168" s="6">
        <v>2</v>
      </c>
    </row>
    <row r="3169" spans="1:4">
      <c r="A3169" s="4" t="s">
        <v>2838</v>
      </c>
      <c r="B3169" s="25" t="s">
        <v>2839</v>
      </c>
      <c r="C3169" s="4" t="s">
        <v>6</v>
      </c>
      <c r="D3169" s="6">
        <v>2</v>
      </c>
    </row>
    <row r="3170" spans="1:4">
      <c r="A3170" s="4" t="s">
        <v>2850</v>
      </c>
      <c r="B3170" s="25" t="s">
        <v>2851</v>
      </c>
      <c r="C3170" s="4" t="s">
        <v>6</v>
      </c>
      <c r="D3170" s="6">
        <v>2</v>
      </c>
    </row>
    <row r="3171" spans="1:4">
      <c r="A3171" s="4" t="s">
        <v>2876</v>
      </c>
      <c r="B3171" s="25" t="s">
        <v>2877</v>
      </c>
      <c r="C3171" s="4" t="s">
        <v>6</v>
      </c>
      <c r="D3171" s="6">
        <v>2</v>
      </c>
    </row>
    <row r="3172" spans="1:4">
      <c r="A3172" s="4" t="s">
        <v>2928</v>
      </c>
      <c r="B3172" s="25" t="s">
        <v>2929</v>
      </c>
      <c r="C3172" s="4" t="s">
        <v>6</v>
      </c>
      <c r="D3172" s="6">
        <v>2</v>
      </c>
    </row>
    <row r="3173" spans="1:4">
      <c r="A3173" s="4" t="s">
        <v>2930</v>
      </c>
      <c r="B3173" s="25" t="s">
        <v>2931</v>
      </c>
      <c r="C3173" s="4" t="s">
        <v>6</v>
      </c>
      <c r="D3173" s="6">
        <v>2</v>
      </c>
    </row>
    <row r="3174" spans="1:4">
      <c r="A3174" s="4" t="s">
        <v>2950</v>
      </c>
      <c r="B3174" s="25" t="s">
        <v>2951</v>
      </c>
      <c r="C3174" s="4" t="s">
        <v>6</v>
      </c>
      <c r="D3174" s="6">
        <v>2</v>
      </c>
    </row>
    <row r="3175" spans="1:4">
      <c r="A3175" s="4" t="s">
        <v>2960</v>
      </c>
      <c r="B3175" s="25" t="s">
        <v>2961</v>
      </c>
      <c r="C3175" s="4" t="s">
        <v>6</v>
      </c>
      <c r="D3175" s="6">
        <v>2</v>
      </c>
    </row>
    <row r="3176" spans="1:4">
      <c r="A3176" s="4" t="s">
        <v>2990</v>
      </c>
      <c r="B3176" s="25" t="s">
        <v>2991</v>
      </c>
      <c r="C3176" s="4" t="s">
        <v>6</v>
      </c>
      <c r="D3176" s="6">
        <v>2</v>
      </c>
    </row>
    <row r="3177" spans="1:4">
      <c r="A3177" s="4" t="s">
        <v>3032</v>
      </c>
      <c r="B3177" s="25" t="s">
        <v>3033</v>
      </c>
      <c r="C3177" s="4" t="s">
        <v>6</v>
      </c>
      <c r="D3177" s="6">
        <v>2</v>
      </c>
    </row>
    <row r="3178" spans="1:4">
      <c r="A3178" s="4" t="s">
        <v>3044</v>
      </c>
      <c r="B3178" s="25" t="s">
        <v>3045</v>
      </c>
      <c r="C3178" s="4" t="s">
        <v>6</v>
      </c>
      <c r="D3178" s="6">
        <v>2</v>
      </c>
    </row>
    <row r="3179" spans="1:4">
      <c r="A3179" s="4" t="s">
        <v>3062</v>
      </c>
      <c r="B3179" s="25" t="s">
        <v>3063</v>
      </c>
      <c r="C3179" s="4" t="s">
        <v>6</v>
      </c>
      <c r="D3179" s="6">
        <v>2</v>
      </c>
    </row>
    <row r="3180" spans="1:4">
      <c r="A3180" s="4" t="s">
        <v>3100</v>
      </c>
      <c r="B3180" s="25" t="s">
        <v>3101</v>
      </c>
      <c r="C3180" s="4" t="s">
        <v>6</v>
      </c>
      <c r="D3180" s="6">
        <v>2</v>
      </c>
    </row>
    <row r="3181" spans="1:4">
      <c r="A3181" s="4" t="s">
        <v>3114</v>
      </c>
      <c r="B3181" s="25" t="s">
        <v>3115</v>
      </c>
      <c r="C3181" s="4" t="s">
        <v>6</v>
      </c>
      <c r="D3181" s="6">
        <v>2</v>
      </c>
    </row>
    <row r="3182" spans="1:4">
      <c r="A3182" s="4" t="s">
        <v>3126</v>
      </c>
      <c r="B3182" s="25" t="s">
        <v>3127</v>
      </c>
      <c r="C3182" s="4" t="s">
        <v>6</v>
      </c>
      <c r="D3182" s="6">
        <v>2</v>
      </c>
    </row>
    <row r="3183" spans="1:4">
      <c r="A3183" s="4" t="s">
        <v>3136</v>
      </c>
      <c r="B3183" s="25" t="s">
        <v>3137</v>
      </c>
      <c r="C3183" s="4" t="s">
        <v>6</v>
      </c>
      <c r="D3183" s="6">
        <v>2</v>
      </c>
    </row>
    <row r="3184" spans="1:4">
      <c r="A3184" s="4" t="s">
        <v>3140</v>
      </c>
      <c r="B3184" s="25" t="s">
        <v>3141</v>
      </c>
      <c r="C3184" s="4" t="s">
        <v>6</v>
      </c>
      <c r="D3184" s="6">
        <v>2</v>
      </c>
    </row>
    <row r="3185" spans="1:4">
      <c r="A3185" s="4" t="s">
        <v>3156</v>
      </c>
      <c r="B3185" s="25" t="s">
        <v>3157</v>
      </c>
      <c r="C3185" s="4" t="s">
        <v>6</v>
      </c>
      <c r="D3185" s="6">
        <v>2</v>
      </c>
    </row>
    <row r="3186" spans="1:4">
      <c r="A3186" s="4" t="s">
        <v>3166</v>
      </c>
      <c r="B3186" s="25" t="s">
        <v>3167</v>
      </c>
      <c r="C3186" s="4" t="s">
        <v>6</v>
      </c>
      <c r="D3186" s="6">
        <v>2</v>
      </c>
    </row>
    <row r="3187" spans="1:4">
      <c r="A3187" s="4" t="s">
        <v>3174</v>
      </c>
      <c r="B3187" s="25" t="s">
        <v>3175</v>
      </c>
      <c r="C3187" s="4" t="s">
        <v>6</v>
      </c>
      <c r="D3187" s="6">
        <v>2</v>
      </c>
    </row>
    <row r="3188" spans="1:4">
      <c r="A3188" s="4" t="s">
        <v>3184</v>
      </c>
      <c r="B3188" s="25" t="s">
        <v>3185</v>
      </c>
      <c r="C3188" s="4" t="s">
        <v>6</v>
      </c>
      <c r="D3188" s="6">
        <v>2</v>
      </c>
    </row>
    <row r="3189" spans="1:4">
      <c r="A3189" s="4" t="s">
        <v>3194</v>
      </c>
      <c r="B3189" s="25" t="s">
        <v>3195</v>
      </c>
      <c r="C3189" s="4" t="s">
        <v>6</v>
      </c>
      <c r="D3189" s="6">
        <v>2</v>
      </c>
    </row>
    <row r="3190" spans="1:4">
      <c r="A3190" s="4" t="s">
        <v>3306</v>
      </c>
      <c r="B3190" s="25" t="s">
        <v>3307</v>
      </c>
      <c r="C3190" s="4" t="s">
        <v>6</v>
      </c>
      <c r="D3190" s="6">
        <v>2</v>
      </c>
    </row>
    <row r="3191" spans="1:4">
      <c r="A3191" s="4" t="s">
        <v>3308</v>
      </c>
      <c r="B3191" s="25" t="s">
        <v>3309</v>
      </c>
      <c r="C3191" s="4" t="s">
        <v>6</v>
      </c>
      <c r="D3191" s="6">
        <v>2</v>
      </c>
    </row>
    <row r="3192" spans="1:4">
      <c r="A3192" s="4" t="s">
        <v>3310</v>
      </c>
      <c r="B3192" s="25" t="s">
        <v>3311</v>
      </c>
      <c r="C3192" s="4" t="s">
        <v>6</v>
      </c>
      <c r="D3192" s="6">
        <v>2</v>
      </c>
    </row>
    <row r="3193" spans="1:4">
      <c r="A3193" s="4" t="s">
        <v>3336</v>
      </c>
      <c r="B3193" s="25" t="s">
        <v>3337</v>
      </c>
      <c r="C3193" s="4" t="s">
        <v>6</v>
      </c>
      <c r="D3193" s="6">
        <v>2</v>
      </c>
    </row>
    <row r="3194" spans="1:4">
      <c r="A3194" s="4" t="s">
        <v>3344</v>
      </c>
      <c r="B3194" s="25" t="s">
        <v>3345</v>
      </c>
      <c r="C3194" s="4" t="s">
        <v>6</v>
      </c>
      <c r="D3194" s="6">
        <v>2</v>
      </c>
    </row>
    <row r="3195" spans="1:4">
      <c r="A3195" s="4" t="s">
        <v>3346</v>
      </c>
      <c r="B3195" s="25" t="s">
        <v>3347</v>
      </c>
      <c r="C3195" s="4" t="s">
        <v>6</v>
      </c>
      <c r="D3195" s="6">
        <v>2</v>
      </c>
    </row>
    <row r="3196" spans="1:4">
      <c r="A3196" s="4" t="s">
        <v>3350</v>
      </c>
      <c r="B3196" s="25" t="s">
        <v>3351</v>
      </c>
      <c r="C3196" s="4" t="s">
        <v>6</v>
      </c>
      <c r="D3196" s="6">
        <v>2</v>
      </c>
    </row>
    <row r="3197" spans="1:4">
      <c r="A3197" s="4" t="s">
        <v>3382</v>
      </c>
      <c r="B3197" s="25" t="s">
        <v>3383</v>
      </c>
      <c r="C3197" s="4" t="s">
        <v>6</v>
      </c>
      <c r="D3197" s="6">
        <v>2</v>
      </c>
    </row>
    <row r="3198" spans="1:4">
      <c r="A3198" s="4" t="s">
        <v>3406</v>
      </c>
      <c r="B3198" s="25" t="s">
        <v>3407</v>
      </c>
      <c r="C3198" s="4" t="s">
        <v>6</v>
      </c>
      <c r="D3198" s="6">
        <v>2</v>
      </c>
    </row>
    <row r="3199" spans="1:4">
      <c r="A3199" s="4" t="s">
        <v>3438</v>
      </c>
      <c r="B3199" s="25" t="s">
        <v>3439</v>
      </c>
      <c r="C3199" s="4" t="s">
        <v>6</v>
      </c>
      <c r="D3199" s="6">
        <v>2</v>
      </c>
    </row>
    <row r="3200" spans="1:4">
      <c r="A3200" s="4" t="s">
        <v>3456</v>
      </c>
      <c r="B3200" s="25" t="s">
        <v>3457</v>
      </c>
      <c r="C3200" s="4" t="s">
        <v>6</v>
      </c>
      <c r="D3200" s="6">
        <v>2</v>
      </c>
    </row>
    <row r="3201" spans="1:4">
      <c r="A3201" s="4" t="s">
        <v>3458</v>
      </c>
      <c r="B3201" s="25" t="s">
        <v>3459</v>
      </c>
      <c r="C3201" s="4" t="s">
        <v>6</v>
      </c>
      <c r="D3201" s="6">
        <v>2</v>
      </c>
    </row>
    <row r="3202" spans="1:4">
      <c r="A3202" s="4" t="s">
        <v>3484</v>
      </c>
      <c r="B3202" s="25" t="s">
        <v>3485</v>
      </c>
      <c r="C3202" s="4" t="s">
        <v>6</v>
      </c>
      <c r="D3202" s="6">
        <v>2</v>
      </c>
    </row>
    <row r="3203" spans="1:4">
      <c r="A3203" s="4" t="s">
        <v>3518</v>
      </c>
      <c r="B3203" s="25" t="s">
        <v>3519</v>
      </c>
      <c r="C3203" s="4" t="s">
        <v>6</v>
      </c>
      <c r="D3203" s="6">
        <v>2</v>
      </c>
    </row>
    <row r="3204" spans="1:4">
      <c r="A3204" s="4" t="s">
        <v>3564</v>
      </c>
      <c r="B3204" s="25" t="s">
        <v>3565</v>
      </c>
      <c r="C3204" s="4" t="s">
        <v>6</v>
      </c>
      <c r="D3204" s="6">
        <v>2</v>
      </c>
    </row>
    <row r="3205" spans="1:4">
      <c r="A3205" s="4" t="s">
        <v>3572</v>
      </c>
      <c r="B3205" s="25" t="s">
        <v>3573</v>
      </c>
      <c r="C3205" s="4" t="s">
        <v>6</v>
      </c>
      <c r="D3205" s="6">
        <v>2</v>
      </c>
    </row>
    <row r="3206" spans="1:4">
      <c r="A3206" s="4" t="s">
        <v>3582</v>
      </c>
      <c r="B3206" s="25" t="s">
        <v>3583</v>
      </c>
      <c r="C3206" s="4" t="s">
        <v>6</v>
      </c>
      <c r="D3206" s="6">
        <v>2</v>
      </c>
    </row>
    <row r="3207" spans="1:4">
      <c r="A3207" s="4" t="s">
        <v>3606</v>
      </c>
      <c r="B3207" s="25" t="s">
        <v>3607</v>
      </c>
      <c r="C3207" s="4" t="s">
        <v>6</v>
      </c>
      <c r="D3207" s="6">
        <v>2</v>
      </c>
    </row>
    <row r="3208" spans="1:4">
      <c r="A3208" s="4" t="s">
        <v>3610</v>
      </c>
      <c r="B3208" s="25" t="s">
        <v>3611</v>
      </c>
      <c r="C3208" s="4" t="s">
        <v>6</v>
      </c>
      <c r="D3208" s="6">
        <v>2</v>
      </c>
    </row>
    <row r="3209" spans="1:4">
      <c r="A3209" s="4" t="s">
        <v>3726</v>
      </c>
      <c r="B3209" s="25" t="s">
        <v>3727</v>
      </c>
      <c r="C3209" s="4" t="s">
        <v>6</v>
      </c>
      <c r="D3209" s="6">
        <v>2</v>
      </c>
    </row>
    <row r="3210" spans="1:4">
      <c r="A3210" s="4" t="s">
        <v>3774</v>
      </c>
      <c r="B3210" s="25" t="s">
        <v>3775</v>
      </c>
      <c r="C3210" s="4" t="s">
        <v>6</v>
      </c>
      <c r="D3210" s="6">
        <v>2</v>
      </c>
    </row>
    <row r="3211" spans="1:4">
      <c r="A3211" s="4" t="s">
        <v>3784</v>
      </c>
      <c r="B3211" s="25" t="s">
        <v>3785</v>
      </c>
      <c r="C3211" s="4" t="s">
        <v>6</v>
      </c>
      <c r="D3211" s="6">
        <v>2</v>
      </c>
    </row>
    <row r="3212" spans="1:4">
      <c r="A3212" s="4" t="s">
        <v>3800</v>
      </c>
      <c r="B3212" s="25" t="s">
        <v>3801</v>
      </c>
      <c r="C3212" s="4" t="s">
        <v>6</v>
      </c>
      <c r="D3212" s="6">
        <v>2</v>
      </c>
    </row>
    <row r="3213" spans="1:4">
      <c r="A3213" s="4" t="s">
        <v>3810</v>
      </c>
      <c r="B3213" s="25" t="s">
        <v>3811</v>
      </c>
      <c r="C3213" s="4" t="s">
        <v>6</v>
      </c>
      <c r="D3213" s="6">
        <v>2</v>
      </c>
    </row>
    <row r="3214" spans="1:4">
      <c r="A3214" s="4" t="s">
        <v>3816</v>
      </c>
      <c r="B3214" s="25" t="s">
        <v>3817</v>
      </c>
      <c r="C3214" s="4" t="s">
        <v>6</v>
      </c>
      <c r="D3214" s="6">
        <v>2</v>
      </c>
    </row>
    <row r="3215" spans="1:4">
      <c r="A3215" s="4" t="s">
        <v>3842</v>
      </c>
      <c r="B3215" s="25" t="s">
        <v>3843</v>
      </c>
      <c r="C3215" s="4" t="s">
        <v>6</v>
      </c>
      <c r="D3215" s="6">
        <v>2</v>
      </c>
    </row>
    <row r="3216" spans="1:4">
      <c r="A3216" s="4" t="s">
        <v>3848</v>
      </c>
      <c r="B3216" s="25" t="s">
        <v>3849</v>
      </c>
      <c r="C3216" s="4" t="s">
        <v>6</v>
      </c>
      <c r="D3216" s="6">
        <v>2</v>
      </c>
    </row>
    <row r="3217" spans="1:4">
      <c r="A3217" s="4" t="s">
        <v>3852</v>
      </c>
      <c r="B3217" s="25" t="s">
        <v>3853</v>
      </c>
      <c r="C3217" s="4" t="s">
        <v>6</v>
      </c>
      <c r="D3217" s="6">
        <v>2</v>
      </c>
    </row>
    <row r="3218" spans="1:4">
      <c r="A3218" s="4" t="s">
        <v>3919</v>
      </c>
      <c r="B3218" s="25" t="s">
        <v>3920</v>
      </c>
      <c r="C3218" s="4" t="s">
        <v>6</v>
      </c>
      <c r="D3218" s="6">
        <v>2</v>
      </c>
    </row>
    <row r="3219" spans="1:4">
      <c r="A3219" s="4" t="s">
        <v>3925</v>
      </c>
      <c r="B3219" s="25" t="s">
        <v>3926</v>
      </c>
      <c r="C3219" s="4" t="s">
        <v>6</v>
      </c>
      <c r="D3219" s="6">
        <v>2</v>
      </c>
    </row>
    <row r="3220" spans="1:4">
      <c r="A3220" s="4" t="s">
        <v>3929</v>
      </c>
      <c r="B3220" s="25" t="s">
        <v>3930</v>
      </c>
      <c r="C3220" s="4" t="s">
        <v>6</v>
      </c>
      <c r="D3220" s="6">
        <v>2</v>
      </c>
    </row>
    <row r="3221" spans="1:4">
      <c r="A3221" s="4" t="s">
        <v>3949</v>
      </c>
      <c r="B3221" s="25" t="s">
        <v>3950</v>
      </c>
      <c r="C3221" s="4" t="s">
        <v>6</v>
      </c>
      <c r="D3221" s="6">
        <v>2</v>
      </c>
    </row>
    <row r="3222" spans="1:4">
      <c r="A3222" s="4" t="s">
        <v>3951</v>
      </c>
      <c r="B3222" s="25" t="s">
        <v>3952</v>
      </c>
      <c r="C3222" s="4" t="s">
        <v>6</v>
      </c>
      <c r="D3222" s="6">
        <v>2</v>
      </c>
    </row>
    <row r="3223" spans="1:4">
      <c r="A3223" s="4" t="s">
        <v>3955</v>
      </c>
      <c r="B3223" s="25" t="s">
        <v>3956</v>
      </c>
      <c r="C3223" s="4" t="s">
        <v>6</v>
      </c>
      <c r="D3223" s="6">
        <v>2</v>
      </c>
    </row>
    <row r="3224" spans="1:4">
      <c r="A3224" s="4" t="s">
        <v>3957</v>
      </c>
      <c r="B3224" s="25" t="s">
        <v>3958</v>
      </c>
      <c r="C3224" s="4" t="s">
        <v>6</v>
      </c>
      <c r="D3224" s="6">
        <v>2</v>
      </c>
    </row>
    <row r="3225" spans="1:4">
      <c r="A3225" s="4" t="s">
        <v>3973</v>
      </c>
      <c r="B3225" s="25" t="s">
        <v>3974</v>
      </c>
      <c r="C3225" s="4" t="s">
        <v>6</v>
      </c>
      <c r="D3225" s="6">
        <v>2</v>
      </c>
    </row>
    <row r="3226" spans="1:4">
      <c r="A3226" s="4" t="s">
        <v>3979</v>
      </c>
      <c r="B3226" s="25" t="s">
        <v>3980</v>
      </c>
      <c r="C3226" s="4" t="s">
        <v>6</v>
      </c>
      <c r="D3226" s="6">
        <v>2</v>
      </c>
    </row>
    <row r="3227" spans="1:4">
      <c r="A3227" s="4" t="s">
        <v>3983</v>
      </c>
      <c r="B3227" s="25" t="s">
        <v>3984</v>
      </c>
      <c r="C3227" s="4" t="s">
        <v>6</v>
      </c>
      <c r="D3227" s="6">
        <v>2</v>
      </c>
    </row>
    <row r="3228" spans="1:4">
      <c r="A3228" s="4" t="s">
        <v>3993</v>
      </c>
      <c r="B3228" s="25" t="s">
        <v>3994</v>
      </c>
      <c r="C3228" s="4" t="s">
        <v>6</v>
      </c>
      <c r="D3228" s="6">
        <v>2</v>
      </c>
    </row>
    <row r="3229" spans="1:4">
      <c r="A3229" s="4" t="s">
        <v>3999</v>
      </c>
      <c r="B3229" s="25" t="s">
        <v>4000</v>
      </c>
      <c r="C3229" s="4" t="s">
        <v>6</v>
      </c>
      <c r="D3229" s="6">
        <v>2</v>
      </c>
    </row>
    <row r="3230" spans="1:4">
      <c r="A3230" s="4" t="s">
        <v>4013</v>
      </c>
      <c r="B3230" s="25" t="s">
        <v>4014</v>
      </c>
      <c r="C3230" s="4" t="s">
        <v>6</v>
      </c>
      <c r="D3230" s="6">
        <v>2</v>
      </c>
    </row>
    <row r="3231" spans="1:4">
      <c r="A3231" s="4" t="s">
        <v>4025</v>
      </c>
      <c r="B3231" s="25" t="s">
        <v>4026</v>
      </c>
      <c r="C3231" s="4" t="s">
        <v>6</v>
      </c>
      <c r="D3231" s="6">
        <v>2</v>
      </c>
    </row>
    <row r="3232" spans="1:4">
      <c r="A3232" s="4" t="s">
        <v>4035</v>
      </c>
      <c r="B3232" s="25" t="s">
        <v>4036</v>
      </c>
      <c r="C3232" s="4" t="s">
        <v>6</v>
      </c>
      <c r="D3232" s="6">
        <v>2</v>
      </c>
    </row>
    <row r="3233" spans="1:4">
      <c r="A3233" s="4" t="s">
        <v>4061</v>
      </c>
      <c r="B3233" s="25" t="s">
        <v>4062</v>
      </c>
      <c r="C3233" s="4" t="s">
        <v>6</v>
      </c>
      <c r="D3233" s="6">
        <v>2</v>
      </c>
    </row>
    <row r="3234" spans="1:4">
      <c r="A3234" s="4" t="s">
        <v>4079</v>
      </c>
      <c r="B3234" s="25" t="s">
        <v>4080</v>
      </c>
      <c r="C3234" s="4" t="s">
        <v>6</v>
      </c>
      <c r="D3234" s="6">
        <v>2</v>
      </c>
    </row>
    <row r="3235" spans="1:4">
      <c r="A3235" s="4" t="s">
        <v>4093</v>
      </c>
      <c r="B3235" s="25" t="s">
        <v>4094</v>
      </c>
      <c r="C3235" s="4" t="s">
        <v>6</v>
      </c>
      <c r="D3235" s="6">
        <v>2</v>
      </c>
    </row>
    <row r="3236" spans="1:4">
      <c r="A3236" s="4" t="s">
        <v>4117</v>
      </c>
      <c r="B3236" s="25" t="s">
        <v>4118</v>
      </c>
      <c r="C3236" s="4" t="s">
        <v>6</v>
      </c>
      <c r="D3236" s="6">
        <v>2</v>
      </c>
    </row>
    <row r="3237" spans="1:4">
      <c r="A3237" s="4" t="s">
        <v>4169</v>
      </c>
      <c r="B3237" s="25" t="s">
        <v>4170</v>
      </c>
      <c r="C3237" s="4" t="s">
        <v>6</v>
      </c>
      <c r="D3237" s="6">
        <v>2</v>
      </c>
    </row>
    <row r="3238" spans="1:4">
      <c r="A3238" s="4" t="s">
        <v>4181</v>
      </c>
      <c r="B3238" s="25" t="s">
        <v>4182</v>
      </c>
      <c r="C3238" s="4" t="s">
        <v>6</v>
      </c>
      <c r="D3238" s="6">
        <v>2</v>
      </c>
    </row>
    <row r="3239" spans="1:4">
      <c r="A3239" s="4" t="s">
        <v>4183</v>
      </c>
      <c r="B3239" s="25" t="s">
        <v>4184</v>
      </c>
      <c r="C3239" s="4" t="s">
        <v>6</v>
      </c>
      <c r="D3239" s="6">
        <v>2</v>
      </c>
    </row>
    <row r="3240" spans="1:4">
      <c r="A3240" s="4" t="s">
        <v>4185</v>
      </c>
      <c r="B3240" s="25" t="s">
        <v>4186</v>
      </c>
      <c r="C3240" s="4" t="s">
        <v>6</v>
      </c>
      <c r="D3240" s="6">
        <v>2</v>
      </c>
    </row>
    <row r="3241" spans="1:4">
      <c r="A3241" s="4" t="s">
        <v>4191</v>
      </c>
      <c r="B3241" s="25" t="s">
        <v>4192</v>
      </c>
      <c r="C3241" s="4" t="s">
        <v>6</v>
      </c>
      <c r="D3241" s="6">
        <v>2</v>
      </c>
    </row>
    <row r="3242" spans="1:4">
      <c r="A3242" s="4" t="s">
        <v>4193</v>
      </c>
      <c r="B3242" s="25" t="s">
        <v>4194</v>
      </c>
      <c r="C3242" s="4" t="s">
        <v>6</v>
      </c>
      <c r="D3242" s="6">
        <v>2</v>
      </c>
    </row>
    <row r="3243" spans="1:4">
      <c r="A3243" s="4" t="s">
        <v>4211</v>
      </c>
      <c r="B3243" s="25" t="s">
        <v>4212</v>
      </c>
      <c r="C3243" s="4" t="s">
        <v>6</v>
      </c>
      <c r="D3243" s="6">
        <v>2</v>
      </c>
    </row>
    <row r="3244" spans="1:4">
      <c r="A3244" s="4" t="s">
        <v>4217</v>
      </c>
      <c r="B3244" s="25" t="s">
        <v>4218</v>
      </c>
      <c r="C3244" s="4" t="s">
        <v>6</v>
      </c>
      <c r="D3244" s="6">
        <v>2</v>
      </c>
    </row>
    <row r="3245" spans="1:4">
      <c r="A3245" s="4" t="s">
        <v>4255</v>
      </c>
      <c r="B3245" s="25" t="s">
        <v>4256</v>
      </c>
      <c r="C3245" s="4" t="s">
        <v>6</v>
      </c>
      <c r="D3245" s="6">
        <v>2</v>
      </c>
    </row>
    <row r="3246" spans="1:4">
      <c r="A3246" s="4" t="s">
        <v>4277</v>
      </c>
      <c r="B3246" s="25" t="s">
        <v>4278</v>
      </c>
      <c r="C3246" s="4" t="s">
        <v>6</v>
      </c>
      <c r="D3246" s="6">
        <v>2</v>
      </c>
    </row>
    <row r="3247" spans="1:4">
      <c r="A3247" s="4" t="s">
        <v>4309</v>
      </c>
      <c r="B3247" s="25" t="s">
        <v>4310</v>
      </c>
      <c r="C3247" s="4" t="s">
        <v>6</v>
      </c>
      <c r="D3247" s="6">
        <v>2</v>
      </c>
    </row>
    <row r="3248" spans="1:4">
      <c r="A3248" s="4" t="s">
        <v>4313</v>
      </c>
      <c r="B3248" s="25" t="s">
        <v>4314</v>
      </c>
      <c r="C3248" s="4" t="s">
        <v>6</v>
      </c>
      <c r="D3248" s="6">
        <v>2</v>
      </c>
    </row>
    <row r="3249" spans="1:4">
      <c r="A3249" s="4" t="s">
        <v>4339</v>
      </c>
      <c r="B3249" s="25" t="s">
        <v>4340</v>
      </c>
      <c r="C3249" s="4" t="s">
        <v>6</v>
      </c>
      <c r="D3249" s="6">
        <v>2</v>
      </c>
    </row>
    <row r="3250" spans="1:4">
      <c r="A3250" s="4" t="s">
        <v>4375</v>
      </c>
      <c r="B3250" s="25" t="s">
        <v>4376</v>
      </c>
      <c r="C3250" s="4" t="s">
        <v>6</v>
      </c>
      <c r="D3250" s="6">
        <v>2</v>
      </c>
    </row>
    <row r="3251" spans="1:4">
      <c r="A3251" s="4" t="s">
        <v>4390</v>
      </c>
      <c r="B3251" s="25" t="s">
        <v>4391</v>
      </c>
      <c r="C3251" s="4" t="s">
        <v>6</v>
      </c>
      <c r="D3251" s="6">
        <v>2</v>
      </c>
    </row>
    <row r="3252" spans="1:4">
      <c r="A3252" s="4" t="s">
        <v>4420</v>
      </c>
      <c r="B3252" s="25" t="s">
        <v>4421</v>
      </c>
      <c r="C3252" s="4" t="s">
        <v>6</v>
      </c>
      <c r="D3252" s="6">
        <v>2</v>
      </c>
    </row>
    <row r="3253" spans="1:4">
      <c r="A3253" s="4" t="s">
        <v>4426</v>
      </c>
      <c r="B3253" s="25" t="s">
        <v>4427</v>
      </c>
      <c r="C3253" s="4" t="s">
        <v>6</v>
      </c>
      <c r="D3253" s="6">
        <v>2</v>
      </c>
    </row>
    <row r="3254" spans="1:4">
      <c r="A3254" s="4" t="s">
        <v>4430</v>
      </c>
      <c r="B3254" s="25" t="s">
        <v>4431</v>
      </c>
      <c r="C3254" s="4" t="s">
        <v>6</v>
      </c>
      <c r="D3254" s="6">
        <v>2</v>
      </c>
    </row>
    <row r="3255" spans="1:4">
      <c r="A3255" s="4" t="s">
        <v>4444</v>
      </c>
      <c r="B3255" s="25" t="s">
        <v>4445</v>
      </c>
      <c r="C3255" s="4" t="s">
        <v>6</v>
      </c>
      <c r="D3255" s="6">
        <v>2</v>
      </c>
    </row>
    <row r="3256" spans="1:4">
      <c r="A3256" s="4" t="s">
        <v>4450</v>
      </c>
      <c r="B3256" s="25" t="s">
        <v>4451</v>
      </c>
      <c r="C3256" s="4" t="s">
        <v>6</v>
      </c>
      <c r="D3256" s="6">
        <v>2</v>
      </c>
    </row>
    <row r="3257" spans="1:4">
      <c r="A3257" s="4" t="s">
        <v>4458</v>
      </c>
      <c r="B3257" s="25" t="s">
        <v>4459</v>
      </c>
      <c r="C3257" s="4" t="s">
        <v>6</v>
      </c>
      <c r="D3257" s="6">
        <v>2</v>
      </c>
    </row>
    <row r="3258" spans="1:4">
      <c r="A3258" s="4" t="s">
        <v>4494</v>
      </c>
      <c r="B3258" s="25" t="s">
        <v>4495</v>
      </c>
      <c r="C3258" s="4" t="s">
        <v>6</v>
      </c>
      <c r="D3258" s="6">
        <v>2</v>
      </c>
    </row>
    <row r="3259" spans="1:4">
      <c r="A3259" s="4" t="s">
        <v>4516</v>
      </c>
      <c r="B3259" s="25" t="s">
        <v>4517</v>
      </c>
      <c r="C3259" s="4" t="s">
        <v>6</v>
      </c>
      <c r="D3259" s="6">
        <v>2</v>
      </c>
    </row>
    <row r="3260" spans="1:4">
      <c r="A3260" s="4" t="s">
        <v>4524</v>
      </c>
      <c r="B3260" s="25" t="s">
        <v>4525</v>
      </c>
      <c r="C3260" s="4" t="s">
        <v>6</v>
      </c>
      <c r="D3260" s="6">
        <v>2</v>
      </c>
    </row>
    <row r="3261" spans="1:4">
      <c r="A3261" s="4" t="s">
        <v>4526</v>
      </c>
      <c r="B3261" s="25" t="s">
        <v>4527</v>
      </c>
      <c r="C3261" s="4" t="s">
        <v>6</v>
      </c>
      <c r="D3261" s="6">
        <v>2</v>
      </c>
    </row>
    <row r="3262" spans="1:4">
      <c r="A3262" s="4" t="s">
        <v>4552</v>
      </c>
      <c r="B3262" s="25" t="s">
        <v>4553</v>
      </c>
      <c r="C3262" s="4" t="s">
        <v>6</v>
      </c>
      <c r="D3262" s="6">
        <v>2</v>
      </c>
    </row>
    <row r="3263" spans="1:4">
      <c r="A3263" s="4" t="s">
        <v>4578</v>
      </c>
      <c r="B3263" s="25" t="s">
        <v>4579</v>
      </c>
      <c r="C3263" s="4" t="s">
        <v>6</v>
      </c>
      <c r="D3263" s="6">
        <v>2</v>
      </c>
    </row>
    <row r="3264" spans="1:4">
      <c r="A3264" s="4" t="s">
        <v>4608</v>
      </c>
      <c r="B3264" s="25" t="s">
        <v>4609</v>
      </c>
      <c r="C3264" s="4" t="s">
        <v>6</v>
      </c>
      <c r="D3264" s="6">
        <v>2</v>
      </c>
    </row>
    <row r="3265" spans="1:4">
      <c r="A3265" s="4" t="s">
        <v>4624</v>
      </c>
      <c r="B3265" s="25" t="s">
        <v>4625</v>
      </c>
      <c r="C3265" s="4" t="s">
        <v>6</v>
      </c>
      <c r="D3265" s="6">
        <v>2</v>
      </c>
    </row>
    <row r="3266" spans="1:4">
      <c r="A3266" s="4" t="s">
        <v>4642</v>
      </c>
      <c r="B3266" s="25" t="s">
        <v>4643</v>
      </c>
      <c r="C3266" s="4" t="s">
        <v>6</v>
      </c>
      <c r="D3266" s="6">
        <v>2</v>
      </c>
    </row>
    <row r="3267" spans="1:4">
      <c r="A3267" s="4" t="s">
        <v>4668</v>
      </c>
      <c r="B3267" s="25" t="s">
        <v>4669</v>
      </c>
      <c r="C3267" s="4" t="s">
        <v>6</v>
      </c>
      <c r="D3267" s="6">
        <v>2</v>
      </c>
    </row>
    <row r="3268" spans="1:4">
      <c r="A3268" s="4" t="s">
        <v>4678</v>
      </c>
      <c r="B3268" s="25" t="s">
        <v>4679</v>
      </c>
      <c r="C3268" s="4" t="s">
        <v>6</v>
      </c>
      <c r="D3268" s="6">
        <v>2</v>
      </c>
    </row>
    <row r="3269" spans="1:4">
      <c r="A3269" s="4" t="s">
        <v>4684</v>
      </c>
      <c r="B3269" s="25" t="s">
        <v>4685</v>
      </c>
      <c r="C3269" s="4" t="s">
        <v>6</v>
      </c>
      <c r="D3269" s="6">
        <v>2</v>
      </c>
    </row>
    <row r="3270" spans="1:4">
      <c r="A3270" s="4" t="s">
        <v>4720</v>
      </c>
      <c r="B3270" s="25" t="s">
        <v>4721</v>
      </c>
      <c r="C3270" s="4" t="s">
        <v>6</v>
      </c>
      <c r="D3270" s="6">
        <v>2</v>
      </c>
    </row>
    <row r="3271" spans="1:4">
      <c r="A3271" s="4" t="s">
        <v>4734</v>
      </c>
      <c r="B3271" s="25" t="s">
        <v>4735</v>
      </c>
      <c r="C3271" s="4" t="s">
        <v>6</v>
      </c>
      <c r="D3271" s="6">
        <v>2</v>
      </c>
    </row>
    <row r="3272" spans="1:4">
      <c r="A3272" s="4" t="s">
        <v>4768</v>
      </c>
      <c r="B3272" s="25" t="s">
        <v>4769</v>
      </c>
      <c r="C3272" s="4" t="s">
        <v>6</v>
      </c>
      <c r="D3272" s="6">
        <v>2</v>
      </c>
    </row>
    <row r="3273" spans="1:4">
      <c r="A3273" s="4" t="s">
        <v>4770</v>
      </c>
      <c r="B3273" s="25" t="s">
        <v>4771</v>
      </c>
      <c r="C3273" s="4" t="s">
        <v>6</v>
      </c>
      <c r="D3273" s="6">
        <v>2</v>
      </c>
    </row>
    <row r="3274" spans="1:4">
      <c r="A3274" s="4" t="s">
        <v>4794</v>
      </c>
      <c r="B3274" s="25" t="s">
        <v>4795</v>
      </c>
      <c r="C3274" s="4" t="s">
        <v>6</v>
      </c>
      <c r="D3274" s="6">
        <v>2</v>
      </c>
    </row>
    <row r="3275" spans="1:4">
      <c r="A3275" s="4" t="s">
        <v>4802</v>
      </c>
      <c r="B3275" s="25" t="s">
        <v>4803</v>
      </c>
      <c r="C3275" s="4" t="s">
        <v>6</v>
      </c>
      <c r="D3275" s="6">
        <v>2</v>
      </c>
    </row>
    <row r="3276" spans="1:4">
      <c r="A3276" s="4" t="s">
        <v>4810</v>
      </c>
      <c r="B3276" s="25" t="s">
        <v>4811</v>
      </c>
      <c r="C3276" s="4" t="s">
        <v>6</v>
      </c>
      <c r="D3276" s="6">
        <v>2</v>
      </c>
    </row>
    <row r="3277" spans="1:4">
      <c r="A3277" s="4" t="s">
        <v>4822</v>
      </c>
      <c r="B3277" s="25" t="s">
        <v>4823</v>
      </c>
      <c r="C3277" s="4" t="s">
        <v>6</v>
      </c>
      <c r="D3277" s="6">
        <v>2</v>
      </c>
    </row>
    <row r="3278" spans="1:4">
      <c r="A3278" s="4" t="s">
        <v>4824</v>
      </c>
      <c r="B3278" s="25" t="s">
        <v>4825</v>
      </c>
      <c r="C3278" s="4" t="s">
        <v>6</v>
      </c>
      <c r="D3278" s="6">
        <v>2</v>
      </c>
    </row>
    <row r="3279" spans="1:4">
      <c r="A3279" s="4" t="s">
        <v>4858</v>
      </c>
      <c r="B3279" s="25" t="s">
        <v>4859</v>
      </c>
      <c r="C3279" s="4" t="s">
        <v>6</v>
      </c>
      <c r="D3279" s="6">
        <v>2</v>
      </c>
    </row>
    <row r="3280" spans="1:4">
      <c r="A3280" s="4" t="s">
        <v>4882</v>
      </c>
      <c r="B3280" s="25" t="s">
        <v>4883</v>
      </c>
      <c r="C3280" s="4" t="s">
        <v>6</v>
      </c>
      <c r="D3280" s="6">
        <v>2</v>
      </c>
    </row>
    <row r="3281" spans="1:4">
      <c r="A3281" s="4" t="s">
        <v>4890</v>
      </c>
      <c r="B3281" s="25" t="s">
        <v>4891</v>
      </c>
      <c r="C3281" s="4" t="s">
        <v>6</v>
      </c>
      <c r="D3281" s="6">
        <v>2</v>
      </c>
    </row>
    <row r="3282" spans="1:4">
      <c r="A3282" s="4" t="s">
        <v>4902</v>
      </c>
      <c r="B3282" s="25" t="s">
        <v>4903</v>
      </c>
      <c r="C3282" s="4" t="s">
        <v>6</v>
      </c>
      <c r="D3282" s="6">
        <v>2</v>
      </c>
    </row>
    <row r="3283" spans="1:4">
      <c r="A3283" s="4" t="s">
        <v>4920</v>
      </c>
      <c r="B3283" s="25" t="s">
        <v>4921</v>
      </c>
      <c r="C3283" s="4" t="s">
        <v>6</v>
      </c>
      <c r="D3283" s="6">
        <v>2</v>
      </c>
    </row>
    <row r="3284" spans="1:4">
      <c r="A3284" s="4" t="s">
        <v>4954</v>
      </c>
      <c r="B3284" s="25" t="s">
        <v>4955</v>
      </c>
      <c r="C3284" s="4" t="s">
        <v>6</v>
      </c>
      <c r="D3284" s="6">
        <v>2</v>
      </c>
    </row>
    <row r="3285" spans="1:4">
      <c r="A3285" s="4" t="s">
        <v>4982</v>
      </c>
      <c r="B3285" s="25" t="s">
        <v>4983</v>
      </c>
      <c r="C3285" s="4" t="s">
        <v>6</v>
      </c>
      <c r="D3285" s="6">
        <v>2</v>
      </c>
    </row>
    <row r="3286" spans="1:4">
      <c r="A3286" s="4" t="s">
        <v>4986</v>
      </c>
      <c r="B3286" s="25" t="s">
        <v>4987</v>
      </c>
      <c r="C3286" s="4" t="s">
        <v>6</v>
      </c>
      <c r="D3286" s="6">
        <v>2</v>
      </c>
    </row>
    <row r="3287" spans="1:4">
      <c r="A3287" s="4" t="s">
        <v>4990</v>
      </c>
      <c r="B3287" s="25" t="s">
        <v>4991</v>
      </c>
      <c r="C3287" s="4" t="s">
        <v>6</v>
      </c>
      <c r="D3287" s="6">
        <v>2</v>
      </c>
    </row>
    <row r="3288" spans="1:4">
      <c r="A3288" s="4" t="s">
        <v>5006</v>
      </c>
      <c r="B3288" s="25" t="s">
        <v>5007</v>
      </c>
      <c r="C3288" s="4" t="s">
        <v>6</v>
      </c>
      <c r="D3288" s="6">
        <v>2</v>
      </c>
    </row>
    <row r="3289" spans="1:4">
      <c r="A3289" s="4" t="s">
        <v>5022</v>
      </c>
      <c r="B3289" s="25" t="s">
        <v>5023</v>
      </c>
      <c r="C3289" s="4" t="s">
        <v>6</v>
      </c>
      <c r="D3289" s="6">
        <v>2</v>
      </c>
    </row>
    <row r="3290" spans="1:4">
      <c r="A3290" s="4" t="s">
        <v>5026</v>
      </c>
      <c r="B3290" s="25" t="s">
        <v>5027</v>
      </c>
      <c r="C3290" s="4" t="s">
        <v>6</v>
      </c>
      <c r="D3290" s="6">
        <v>2</v>
      </c>
    </row>
    <row r="3291" spans="1:4">
      <c r="A3291" s="4" t="s">
        <v>5040</v>
      </c>
      <c r="B3291" s="25" t="s">
        <v>5041</v>
      </c>
      <c r="C3291" s="4" t="s">
        <v>6</v>
      </c>
      <c r="D3291" s="6">
        <v>2</v>
      </c>
    </row>
    <row r="3292" spans="1:4">
      <c r="A3292" s="4" t="s">
        <v>5052</v>
      </c>
      <c r="B3292" s="25" t="s">
        <v>5053</v>
      </c>
      <c r="C3292" s="4" t="s">
        <v>6</v>
      </c>
      <c r="D3292" s="6">
        <v>2</v>
      </c>
    </row>
    <row r="3293" spans="1:4">
      <c r="A3293" s="4" t="s">
        <v>5054</v>
      </c>
      <c r="B3293" s="25" t="s">
        <v>5055</v>
      </c>
      <c r="C3293" s="4" t="s">
        <v>6</v>
      </c>
      <c r="D3293" s="6">
        <v>2</v>
      </c>
    </row>
    <row r="3294" spans="1:4">
      <c r="A3294" s="4" t="s">
        <v>5064</v>
      </c>
      <c r="B3294" s="25" t="s">
        <v>5065</v>
      </c>
      <c r="C3294" s="4" t="s">
        <v>6</v>
      </c>
      <c r="D3294" s="6">
        <v>2</v>
      </c>
    </row>
    <row r="3295" spans="1:4">
      <c r="A3295" s="4" t="s">
        <v>5106</v>
      </c>
      <c r="B3295" s="25" t="s">
        <v>5107</v>
      </c>
      <c r="C3295" s="4" t="s">
        <v>6</v>
      </c>
      <c r="D3295" s="6">
        <v>2</v>
      </c>
    </row>
    <row r="3296" spans="1:4">
      <c r="A3296" s="4" t="s">
        <v>5112</v>
      </c>
      <c r="B3296" s="25" t="s">
        <v>5113</v>
      </c>
      <c r="C3296" s="4" t="s">
        <v>6</v>
      </c>
      <c r="D3296" s="6">
        <v>2</v>
      </c>
    </row>
    <row r="3297" spans="1:4">
      <c r="A3297" s="4" t="s">
        <v>5126</v>
      </c>
      <c r="B3297" s="25" t="s">
        <v>5127</v>
      </c>
      <c r="C3297" s="4" t="s">
        <v>6</v>
      </c>
      <c r="D3297" s="6">
        <v>2</v>
      </c>
    </row>
    <row r="3298" spans="1:4">
      <c r="A3298" s="4" t="s">
        <v>5158</v>
      </c>
      <c r="B3298" s="25" t="s">
        <v>5159</v>
      </c>
      <c r="C3298" s="4" t="s">
        <v>6</v>
      </c>
      <c r="D3298" s="6">
        <v>2</v>
      </c>
    </row>
    <row r="3299" spans="1:4">
      <c r="A3299" s="4" t="s">
        <v>5190</v>
      </c>
      <c r="B3299" s="25" t="s">
        <v>5191</v>
      </c>
      <c r="C3299" s="4" t="s">
        <v>6</v>
      </c>
      <c r="D3299" s="6">
        <v>2</v>
      </c>
    </row>
    <row r="3300" spans="1:4">
      <c r="A3300" s="4" t="s">
        <v>5192</v>
      </c>
      <c r="B3300" s="25" t="s">
        <v>5193</v>
      </c>
      <c r="C3300" s="4" t="s">
        <v>6</v>
      </c>
      <c r="D3300" s="6">
        <v>2</v>
      </c>
    </row>
    <row r="3301" spans="1:4">
      <c r="A3301" s="4" t="s">
        <v>5200</v>
      </c>
      <c r="B3301" s="25" t="s">
        <v>5201</v>
      </c>
      <c r="C3301" s="4" t="s">
        <v>6</v>
      </c>
      <c r="D3301" s="6">
        <v>2</v>
      </c>
    </row>
    <row r="3302" spans="1:4">
      <c r="A3302" s="4" t="s">
        <v>5224</v>
      </c>
      <c r="B3302" s="25" t="s">
        <v>5225</v>
      </c>
      <c r="C3302" s="4" t="s">
        <v>6</v>
      </c>
      <c r="D3302" s="6">
        <v>2</v>
      </c>
    </row>
    <row r="3303" spans="1:4">
      <c r="A3303" s="4" t="s">
        <v>5232</v>
      </c>
      <c r="B3303" s="25" t="s">
        <v>5233</v>
      </c>
      <c r="C3303" s="4" t="s">
        <v>6</v>
      </c>
      <c r="D3303" s="6">
        <v>2</v>
      </c>
    </row>
    <row r="3304" spans="1:4">
      <c r="A3304" s="4" t="s">
        <v>5278</v>
      </c>
      <c r="B3304" s="25" t="s">
        <v>5279</v>
      </c>
      <c r="C3304" s="4" t="s">
        <v>6</v>
      </c>
      <c r="D3304" s="6">
        <v>2</v>
      </c>
    </row>
    <row r="3305" spans="1:4">
      <c r="A3305" s="4" t="s">
        <v>5280</v>
      </c>
      <c r="B3305" s="25" t="s">
        <v>5281</v>
      </c>
      <c r="C3305" s="4" t="s">
        <v>6</v>
      </c>
      <c r="D3305" s="6">
        <v>2</v>
      </c>
    </row>
    <row r="3306" spans="1:4">
      <c r="A3306" s="4" t="s">
        <v>5298</v>
      </c>
      <c r="B3306" s="25" t="s">
        <v>5299</v>
      </c>
      <c r="C3306" s="4" t="s">
        <v>6</v>
      </c>
      <c r="D3306" s="6">
        <v>2</v>
      </c>
    </row>
    <row r="3307" spans="1:4">
      <c r="A3307" s="4" t="s">
        <v>5310</v>
      </c>
      <c r="B3307" s="25" t="s">
        <v>5311</v>
      </c>
      <c r="C3307" s="4" t="s">
        <v>6</v>
      </c>
      <c r="D3307" s="6">
        <v>2</v>
      </c>
    </row>
    <row r="3308" spans="1:4">
      <c r="A3308" s="4" t="s">
        <v>5320</v>
      </c>
      <c r="B3308" s="25" t="s">
        <v>5321</v>
      </c>
      <c r="C3308" s="4" t="s">
        <v>6</v>
      </c>
      <c r="D3308" s="6">
        <v>2</v>
      </c>
    </row>
    <row r="3309" spans="1:4">
      <c r="A3309" s="4" t="s">
        <v>5348</v>
      </c>
      <c r="B3309" s="25" t="s">
        <v>5349</v>
      </c>
      <c r="C3309" s="4" t="s">
        <v>6</v>
      </c>
      <c r="D3309" s="6">
        <v>2</v>
      </c>
    </row>
    <row r="3310" spans="1:4">
      <c r="A3310" s="4" t="s">
        <v>5364</v>
      </c>
      <c r="B3310" s="25" t="s">
        <v>5365</v>
      </c>
      <c r="C3310" s="4" t="s">
        <v>6</v>
      </c>
      <c r="D3310" s="6">
        <v>2</v>
      </c>
    </row>
    <row r="3311" spans="1:4">
      <c r="A3311" s="4" t="s">
        <v>5370</v>
      </c>
      <c r="B3311" s="25" t="s">
        <v>5371</v>
      </c>
      <c r="C3311" s="4" t="s">
        <v>6</v>
      </c>
      <c r="D3311" s="6">
        <v>2</v>
      </c>
    </row>
    <row r="3312" spans="1:4">
      <c r="A3312" s="4" t="s">
        <v>5412</v>
      </c>
      <c r="B3312" s="25" t="s">
        <v>5413</v>
      </c>
      <c r="C3312" s="4" t="s">
        <v>6</v>
      </c>
      <c r="D3312" s="6">
        <v>2</v>
      </c>
    </row>
    <row r="3313" spans="1:4">
      <c r="A3313" s="4" t="s">
        <v>5436</v>
      </c>
      <c r="B3313" s="25" t="s">
        <v>5437</v>
      </c>
      <c r="C3313" s="4" t="s">
        <v>6</v>
      </c>
      <c r="D3313" s="6">
        <v>2</v>
      </c>
    </row>
    <row r="3314" spans="1:4">
      <c r="A3314" s="4" t="s">
        <v>5442</v>
      </c>
      <c r="B3314" s="25" t="s">
        <v>5443</v>
      </c>
      <c r="C3314" s="4" t="s">
        <v>6</v>
      </c>
      <c r="D3314" s="6">
        <v>2</v>
      </c>
    </row>
    <row r="3315" spans="1:4">
      <c r="A3315" s="4" t="s">
        <v>5446</v>
      </c>
      <c r="B3315" s="25" t="s">
        <v>5447</v>
      </c>
      <c r="C3315" s="4" t="s">
        <v>6</v>
      </c>
      <c r="D3315" s="6">
        <v>2</v>
      </c>
    </row>
    <row r="3316" spans="1:4">
      <c r="A3316" s="4" t="s">
        <v>5452</v>
      </c>
      <c r="B3316" s="25" t="s">
        <v>5453</v>
      </c>
      <c r="C3316" s="4" t="s">
        <v>6</v>
      </c>
      <c r="D3316" s="6">
        <v>2</v>
      </c>
    </row>
    <row r="3317" spans="1:4">
      <c r="A3317" s="4" t="s">
        <v>5470</v>
      </c>
      <c r="B3317" s="25" t="s">
        <v>5471</v>
      </c>
      <c r="C3317" s="4" t="s">
        <v>6</v>
      </c>
      <c r="D3317" s="6">
        <v>2</v>
      </c>
    </row>
    <row r="3318" spans="1:4">
      <c r="A3318" s="4" t="s">
        <v>5548</v>
      </c>
      <c r="B3318" s="25" t="s">
        <v>5549</v>
      </c>
      <c r="C3318" s="4" t="s">
        <v>6</v>
      </c>
      <c r="D3318" s="6">
        <v>2</v>
      </c>
    </row>
    <row r="3319" spans="1:4">
      <c r="A3319" s="4" t="s">
        <v>5554</v>
      </c>
      <c r="B3319" s="25" t="s">
        <v>5555</v>
      </c>
      <c r="C3319" s="4" t="s">
        <v>6</v>
      </c>
      <c r="D3319" s="6">
        <v>2</v>
      </c>
    </row>
    <row r="3320" spans="1:4">
      <c r="A3320" s="4" t="s">
        <v>5566</v>
      </c>
      <c r="B3320" s="25" t="s">
        <v>5567</v>
      </c>
      <c r="C3320" s="4" t="s">
        <v>6</v>
      </c>
      <c r="D3320" s="6">
        <v>2</v>
      </c>
    </row>
    <row r="3321" spans="1:4">
      <c r="A3321" s="4" t="s">
        <v>5582</v>
      </c>
      <c r="B3321" s="25" t="s">
        <v>5583</v>
      </c>
      <c r="C3321" s="4" t="s">
        <v>6</v>
      </c>
      <c r="D3321" s="6">
        <v>2</v>
      </c>
    </row>
    <row r="3322" spans="1:4">
      <c r="A3322" s="4" t="s">
        <v>5618</v>
      </c>
      <c r="B3322" s="25" t="s">
        <v>5619</v>
      </c>
      <c r="C3322" s="4" t="s">
        <v>6</v>
      </c>
      <c r="D3322" s="6">
        <v>2</v>
      </c>
    </row>
    <row r="3323" spans="1:4">
      <c r="A3323" s="4" t="s">
        <v>5634</v>
      </c>
      <c r="B3323" s="25" t="s">
        <v>5635</v>
      </c>
      <c r="C3323" s="4" t="s">
        <v>6</v>
      </c>
      <c r="D3323" s="6">
        <v>2</v>
      </c>
    </row>
    <row r="3324" spans="1:4">
      <c r="A3324" s="4" t="s">
        <v>5650</v>
      </c>
      <c r="B3324" s="25" t="s">
        <v>5651</v>
      </c>
      <c r="C3324" s="4" t="s">
        <v>6</v>
      </c>
      <c r="D3324" s="6">
        <v>2</v>
      </c>
    </row>
    <row r="3325" spans="1:4">
      <c r="A3325" s="4" t="s">
        <v>5682</v>
      </c>
      <c r="B3325" s="25" t="s">
        <v>5683</v>
      </c>
      <c r="C3325" s="4" t="s">
        <v>6</v>
      </c>
      <c r="D3325" s="6">
        <v>2</v>
      </c>
    </row>
    <row r="3326" spans="1:4">
      <c r="A3326" s="4" t="s">
        <v>5692</v>
      </c>
      <c r="B3326" s="25" t="s">
        <v>5693</v>
      </c>
      <c r="C3326" s="4" t="s">
        <v>6</v>
      </c>
      <c r="D3326" s="6">
        <v>2</v>
      </c>
    </row>
    <row r="3327" spans="1:4">
      <c r="A3327" s="4" t="s">
        <v>5720</v>
      </c>
      <c r="B3327" s="25" t="s">
        <v>5721</v>
      </c>
      <c r="C3327" s="4" t="s">
        <v>6</v>
      </c>
      <c r="D3327" s="6">
        <v>2</v>
      </c>
    </row>
    <row r="3328" spans="1:4">
      <c r="A3328" s="4" t="s">
        <v>5722</v>
      </c>
      <c r="B3328" s="25" t="s">
        <v>5723</v>
      </c>
      <c r="C3328" s="4" t="s">
        <v>6</v>
      </c>
      <c r="D3328" s="6">
        <v>2</v>
      </c>
    </row>
    <row r="3329" spans="1:4">
      <c r="A3329" s="4" t="s">
        <v>5748</v>
      </c>
      <c r="B3329" s="25" t="s">
        <v>5749</v>
      </c>
      <c r="C3329" s="4" t="s">
        <v>6</v>
      </c>
      <c r="D3329" s="6">
        <v>2</v>
      </c>
    </row>
    <row r="3330" spans="1:4">
      <c r="A3330" s="4" t="s">
        <v>5764</v>
      </c>
      <c r="B3330" s="25" t="s">
        <v>5765</v>
      </c>
      <c r="C3330" s="4" t="s">
        <v>6</v>
      </c>
      <c r="D3330" s="6">
        <v>2</v>
      </c>
    </row>
    <row r="3331" spans="1:4">
      <c r="A3331" s="4" t="s">
        <v>5808</v>
      </c>
      <c r="B3331" s="25" t="s">
        <v>5809</v>
      </c>
      <c r="C3331" s="4" t="s">
        <v>6</v>
      </c>
      <c r="D3331" s="6">
        <v>2</v>
      </c>
    </row>
    <row r="3332" spans="1:4">
      <c r="A3332" s="4" t="s">
        <v>5820</v>
      </c>
      <c r="B3332" s="25" t="s">
        <v>5821</v>
      </c>
      <c r="C3332" s="4" t="s">
        <v>6</v>
      </c>
      <c r="D3332" s="6">
        <v>2</v>
      </c>
    </row>
    <row r="3333" spans="1:4">
      <c r="A3333" s="4" t="s">
        <v>5832</v>
      </c>
      <c r="B3333" s="25" t="s">
        <v>5833</v>
      </c>
      <c r="C3333" s="4" t="s">
        <v>6</v>
      </c>
      <c r="D3333" s="6">
        <v>2</v>
      </c>
    </row>
    <row r="3334" spans="1:4">
      <c r="A3334" s="4" t="s">
        <v>5834</v>
      </c>
      <c r="B3334" s="25" t="s">
        <v>5835</v>
      </c>
      <c r="C3334" s="4" t="s">
        <v>6</v>
      </c>
      <c r="D3334" s="6">
        <v>2</v>
      </c>
    </row>
    <row r="3335" spans="1:4">
      <c r="A3335" s="4" t="s">
        <v>5852</v>
      </c>
      <c r="B3335" s="25" t="s">
        <v>5853</v>
      </c>
      <c r="C3335" s="4" t="s">
        <v>6</v>
      </c>
      <c r="D3335" s="6">
        <v>2</v>
      </c>
    </row>
    <row r="3336" spans="1:4">
      <c r="A3336" s="4" t="s">
        <v>5854</v>
      </c>
      <c r="B3336" s="25" t="s">
        <v>5855</v>
      </c>
      <c r="C3336" s="4" t="s">
        <v>6</v>
      </c>
      <c r="D3336" s="6">
        <v>2</v>
      </c>
    </row>
    <row r="3337" spans="1:4">
      <c r="A3337" s="4" t="s">
        <v>5912</v>
      </c>
      <c r="B3337" s="25" t="s">
        <v>5913</v>
      </c>
      <c r="C3337" s="4" t="s">
        <v>6</v>
      </c>
      <c r="D3337" s="6">
        <v>2</v>
      </c>
    </row>
    <row r="3338" spans="1:4">
      <c r="A3338" s="4" t="s">
        <v>5946</v>
      </c>
      <c r="B3338" s="25" t="s">
        <v>5947</v>
      </c>
      <c r="C3338" s="4" t="s">
        <v>6</v>
      </c>
      <c r="D3338" s="6">
        <v>2</v>
      </c>
    </row>
    <row r="3339" spans="1:4">
      <c r="A3339" s="4" t="s">
        <v>5974</v>
      </c>
      <c r="B3339" s="25" t="s">
        <v>5975</v>
      </c>
      <c r="C3339" s="4" t="s">
        <v>6</v>
      </c>
      <c r="D3339" s="6">
        <v>2</v>
      </c>
    </row>
    <row r="3340" spans="1:4">
      <c r="A3340" s="4" t="s">
        <v>6002</v>
      </c>
      <c r="B3340" s="25" t="s">
        <v>6003</v>
      </c>
      <c r="C3340" s="4" t="s">
        <v>6</v>
      </c>
      <c r="D3340" s="6">
        <v>2</v>
      </c>
    </row>
    <row r="3341" spans="1:4">
      <c r="A3341" s="4" t="s">
        <v>6012</v>
      </c>
      <c r="B3341" s="25" t="s">
        <v>6013</v>
      </c>
      <c r="C3341" s="4" t="s">
        <v>6</v>
      </c>
      <c r="D3341" s="6">
        <v>2</v>
      </c>
    </row>
    <row r="3342" spans="1:4">
      <c r="A3342" s="4" t="s">
        <v>6014</v>
      </c>
      <c r="B3342" s="25" t="s">
        <v>6015</v>
      </c>
      <c r="C3342" s="4" t="s">
        <v>6</v>
      </c>
      <c r="D3342" s="6">
        <v>2</v>
      </c>
    </row>
    <row r="3343" spans="1:4">
      <c r="A3343" s="4" t="s">
        <v>6016</v>
      </c>
      <c r="B3343" s="25" t="s">
        <v>6017</v>
      </c>
      <c r="C3343" s="4" t="s">
        <v>6</v>
      </c>
      <c r="D3343" s="6">
        <v>2</v>
      </c>
    </row>
    <row r="3344" spans="1:4">
      <c r="A3344" s="4" t="s">
        <v>6030</v>
      </c>
      <c r="B3344" s="25" t="s">
        <v>6031</v>
      </c>
      <c r="C3344" s="4" t="s">
        <v>6</v>
      </c>
      <c r="D3344" s="6">
        <v>2</v>
      </c>
    </row>
    <row r="3345" spans="1:4">
      <c r="A3345" s="4" t="s">
        <v>6066</v>
      </c>
      <c r="B3345" s="25" t="s">
        <v>6067</v>
      </c>
      <c r="C3345" s="4" t="s">
        <v>6</v>
      </c>
      <c r="D3345" s="6">
        <v>2</v>
      </c>
    </row>
    <row r="3346" spans="1:4">
      <c r="A3346" s="4" t="s">
        <v>6084</v>
      </c>
      <c r="B3346" s="25" t="s">
        <v>6085</v>
      </c>
      <c r="C3346" s="4" t="s">
        <v>6</v>
      </c>
      <c r="D3346" s="6">
        <v>2</v>
      </c>
    </row>
    <row r="3347" spans="1:4">
      <c r="A3347" s="4" t="s">
        <v>6124</v>
      </c>
      <c r="B3347" s="25" t="s">
        <v>6125</v>
      </c>
      <c r="C3347" s="4" t="s">
        <v>6</v>
      </c>
      <c r="D3347" s="6">
        <v>2</v>
      </c>
    </row>
    <row r="3348" spans="1:4">
      <c r="A3348" s="4" t="s">
        <v>6126</v>
      </c>
      <c r="B3348" s="25" t="s">
        <v>6127</v>
      </c>
      <c r="C3348" s="4" t="s">
        <v>6</v>
      </c>
      <c r="D3348" s="6">
        <v>2</v>
      </c>
    </row>
    <row r="3349" spans="1:4">
      <c r="A3349" s="4" t="s">
        <v>6182</v>
      </c>
      <c r="B3349" s="25" t="s">
        <v>6183</v>
      </c>
      <c r="C3349" s="4" t="s">
        <v>6</v>
      </c>
      <c r="D3349" s="6">
        <v>2</v>
      </c>
    </row>
    <row r="3350" spans="1:4">
      <c r="A3350" s="4" t="s">
        <v>6204</v>
      </c>
      <c r="B3350" s="25" t="s">
        <v>6205</v>
      </c>
      <c r="C3350" s="4" t="s">
        <v>6</v>
      </c>
      <c r="D3350" s="6">
        <v>2</v>
      </c>
    </row>
    <row r="3351" spans="1:4">
      <c r="A3351" s="4" t="s">
        <v>6220</v>
      </c>
      <c r="B3351" s="25" t="s">
        <v>6221</v>
      </c>
      <c r="C3351" s="4" t="s">
        <v>6</v>
      </c>
      <c r="D3351" s="6">
        <v>2</v>
      </c>
    </row>
    <row r="3352" spans="1:4">
      <c r="A3352" s="4" t="s">
        <v>6232</v>
      </c>
      <c r="B3352" s="25" t="s">
        <v>6233</v>
      </c>
      <c r="C3352" s="4" t="s">
        <v>6</v>
      </c>
      <c r="D3352" s="6">
        <v>2</v>
      </c>
    </row>
    <row r="3353" spans="1:4">
      <c r="A3353" s="4" t="s">
        <v>6250</v>
      </c>
      <c r="B3353" s="25" t="s">
        <v>6251</v>
      </c>
      <c r="C3353" s="4" t="s">
        <v>6</v>
      </c>
      <c r="D3353" s="6">
        <v>2</v>
      </c>
    </row>
    <row r="3354" spans="1:4">
      <c r="A3354" s="4" t="s">
        <v>6260</v>
      </c>
      <c r="B3354" s="25" t="s">
        <v>6261</v>
      </c>
      <c r="C3354" s="4" t="s">
        <v>6</v>
      </c>
      <c r="D3354" s="6">
        <v>2</v>
      </c>
    </row>
    <row r="3355" spans="1:4">
      <c r="A3355" s="4" t="s">
        <v>6280</v>
      </c>
      <c r="B3355" s="25" t="s">
        <v>6281</v>
      </c>
      <c r="C3355" s="4" t="s">
        <v>6</v>
      </c>
      <c r="D3355" s="6">
        <v>2</v>
      </c>
    </row>
    <row r="3356" spans="1:4">
      <c r="A3356" s="4" t="s">
        <v>6292</v>
      </c>
      <c r="B3356" s="25" t="s">
        <v>6293</v>
      </c>
      <c r="C3356" s="4" t="s">
        <v>6</v>
      </c>
      <c r="D3356" s="6">
        <v>2</v>
      </c>
    </row>
    <row r="3357" spans="1:4">
      <c r="A3357" s="4" t="s">
        <v>6300</v>
      </c>
      <c r="B3357" s="25" t="s">
        <v>6301</v>
      </c>
      <c r="C3357" s="4" t="s">
        <v>6</v>
      </c>
      <c r="D3357" s="6">
        <v>2</v>
      </c>
    </row>
    <row r="3358" spans="1:4">
      <c r="A3358" s="4" t="s">
        <v>6320</v>
      </c>
      <c r="B3358" s="25" t="s">
        <v>6321</v>
      </c>
      <c r="C3358" s="4" t="s">
        <v>6</v>
      </c>
      <c r="D3358" s="6">
        <v>2</v>
      </c>
    </row>
    <row r="3359" spans="1:4">
      <c r="A3359" s="4" t="s">
        <v>6344</v>
      </c>
      <c r="B3359" s="25" t="s">
        <v>6345</v>
      </c>
      <c r="C3359" s="4" t="s">
        <v>6</v>
      </c>
      <c r="D3359" s="6">
        <v>2</v>
      </c>
    </row>
    <row r="3360" spans="1:4">
      <c r="A3360" s="4" t="s">
        <v>6352</v>
      </c>
      <c r="B3360" s="25" t="s">
        <v>6353</v>
      </c>
      <c r="C3360" s="4" t="s">
        <v>6</v>
      </c>
      <c r="D3360" s="6">
        <v>2</v>
      </c>
    </row>
    <row r="3361" spans="1:4">
      <c r="A3361" s="4" t="s">
        <v>6406</v>
      </c>
      <c r="B3361" s="25" t="s">
        <v>6407</v>
      </c>
      <c r="C3361" s="4" t="s">
        <v>6</v>
      </c>
      <c r="D3361" s="6">
        <v>2</v>
      </c>
    </row>
    <row r="3362" spans="1:4">
      <c r="A3362" s="4" t="s">
        <v>6418</v>
      </c>
      <c r="B3362" s="25" t="s">
        <v>6419</v>
      </c>
      <c r="C3362" s="4" t="s">
        <v>6</v>
      </c>
      <c r="D3362" s="6">
        <v>2</v>
      </c>
    </row>
    <row r="3363" spans="1:4">
      <c r="A3363" s="4" t="s">
        <v>6422</v>
      </c>
      <c r="B3363" s="25" t="s">
        <v>6423</v>
      </c>
      <c r="C3363" s="4" t="s">
        <v>6</v>
      </c>
      <c r="D3363" s="6">
        <v>2</v>
      </c>
    </row>
    <row r="3364" spans="1:4">
      <c r="A3364" s="4" t="s">
        <v>6430</v>
      </c>
      <c r="B3364" s="25" t="s">
        <v>6431</v>
      </c>
      <c r="C3364" s="4" t="s">
        <v>6</v>
      </c>
      <c r="D3364" s="6">
        <v>2</v>
      </c>
    </row>
    <row r="3365" spans="1:4">
      <c r="A3365" s="4" t="s">
        <v>6434</v>
      </c>
      <c r="B3365" s="25" t="s">
        <v>6435</v>
      </c>
      <c r="C3365" s="4" t="s">
        <v>6</v>
      </c>
      <c r="D3365" s="6">
        <v>2</v>
      </c>
    </row>
    <row r="3366" spans="1:4">
      <c r="A3366" s="4" t="s">
        <v>6452</v>
      </c>
      <c r="B3366" s="25" t="s">
        <v>6453</v>
      </c>
      <c r="C3366" s="4" t="s">
        <v>6</v>
      </c>
      <c r="D3366" s="6">
        <v>2</v>
      </c>
    </row>
    <row r="3367" spans="1:4">
      <c r="A3367" s="4" t="s">
        <v>6454</v>
      </c>
      <c r="B3367" s="25" t="s">
        <v>6455</v>
      </c>
      <c r="C3367" s="4" t="s">
        <v>6</v>
      </c>
      <c r="D3367" s="6">
        <v>2</v>
      </c>
    </row>
    <row r="3368" spans="1:4">
      <c r="A3368" s="4" t="s">
        <v>6478</v>
      </c>
      <c r="B3368" s="25" t="s">
        <v>6479</v>
      </c>
      <c r="C3368" s="4" t="s">
        <v>6</v>
      </c>
      <c r="D3368" s="6">
        <v>2</v>
      </c>
    </row>
    <row r="3369" spans="1:4">
      <c r="A3369" s="4" t="s">
        <v>6508</v>
      </c>
      <c r="B3369" s="25" t="s">
        <v>6509</v>
      </c>
      <c r="C3369" s="4" t="s">
        <v>6</v>
      </c>
      <c r="D3369" s="6">
        <v>2</v>
      </c>
    </row>
    <row r="3370" spans="1:4">
      <c r="A3370" s="4" t="s">
        <v>6528</v>
      </c>
      <c r="B3370" s="25" t="s">
        <v>6529</v>
      </c>
      <c r="C3370" s="4" t="s">
        <v>6</v>
      </c>
      <c r="D3370" s="6">
        <v>2</v>
      </c>
    </row>
    <row r="3371" spans="1:4">
      <c r="A3371" s="4" t="s">
        <v>6532</v>
      </c>
      <c r="B3371" s="25" t="s">
        <v>6533</v>
      </c>
      <c r="C3371" s="4" t="s">
        <v>6</v>
      </c>
      <c r="D3371" s="6">
        <v>2</v>
      </c>
    </row>
    <row r="3372" spans="1:4">
      <c r="A3372" s="4" t="s">
        <v>6534</v>
      </c>
      <c r="B3372" s="25" t="s">
        <v>6535</v>
      </c>
      <c r="C3372" s="4" t="s">
        <v>6</v>
      </c>
      <c r="D3372" s="6">
        <v>2</v>
      </c>
    </row>
    <row r="3373" spans="1:4">
      <c r="A3373" s="4" t="s">
        <v>6558</v>
      </c>
      <c r="B3373" s="25" t="s">
        <v>6559</v>
      </c>
      <c r="C3373" s="4" t="s">
        <v>6</v>
      </c>
      <c r="D3373" s="6">
        <v>2</v>
      </c>
    </row>
    <row r="3374" spans="1:4">
      <c r="A3374" s="4" t="s">
        <v>6582</v>
      </c>
      <c r="B3374" s="25" t="s">
        <v>6583</v>
      </c>
      <c r="C3374" s="4" t="s">
        <v>6</v>
      </c>
      <c r="D3374" s="6">
        <v>2</v>
      </c>
    </row>
    <row r="3375" spans="1:4">
      <c r="A3375" s="4" t="s">
        <v>6601</v>
      </c>
      <c r="B3375" s="25" t="s">
        <v>6602</v>
      </c>
      <c r="C3375" s="4" t="s">
        <v>6</v>
      </c>
      <c r="D3375" s="6">
        <v>2</v>
      </c>
    </row>
    <row r="3376" spans="1:4">
      <c r="A3376" s="4" t="s">
        <v>6611</v>
      </c>
      <c r="B3376" s="25" t="s">
        <v>6612</v>
      </c>
      <c r="C3376" s="4" t="s">
        <v>6</v>
      </c>
      <c r="D3376" s="6">
        <v>2</v>
      </c>
    </row>
    <row r="3377" spans="1:4">
      <c r="A3377" s="4" t="s">
        <v>6633</v>
      </c>
      <c r="B3377" s="25" t="s">
        <v>6634</v>
      </c>
      <c r="C3377" s="4" t="s">
        <v>6</v>
      </c>
      <c r="D3377" s="6">
        <v>2</v>
      </c>
    </row>
    <row r="3378" spans="1:4">
      <c r="A3378" s="4" t="s">
        <v>6655</v>
      </c>
      <c r="B3378" s="25" t="s">
        <v>6656</v>
      </c>
      <c r="C3378" s="4" t="s">
        <v>6</v>
      </c>
      <c r="D3378" s="6">
        <v>2</v>
      </c>
    </row>
    <row r="3379" spans="1:4">
      <c r="A3379" s="4" t="s">
        <v>6693</v>
      </c>
      <c r="B3379" s="25" t="s">
        <v>6694</v>
      </c>
      <c r="C3379" s="4" t="s">
        <v>6</v>
      </c>
      <c r="D3379" s="6">
        <v>2</v>
      </c>
    </row>
    <row r="3380" spans="1:4">
      <c r="A3380" s="4" t="s">
        <v>6701</v>
      </c>
      <c r="B3380" s="25" t="s">
        <v>6702</v>
      </c>
      <c r="C3380" s="4" t="s">
        <v>6</v>
      </c>
      <c r="D3380" s="6">
        <v>2</v>
      </c>
    </row>
    <row r="3381" spans="1:4">
      <c r="A3381" s="4" t="s">
        <v>6721</v>
      </c>
      <c r="B3381" s="25" t="s">
        <v>6722</v>
      </c>
      <c r="C3381" s="4" t="s">
        <v>6</v>
      </c>
      <c r="D3381" s="6">
        <v>2</v>
      </c>
    </row>
    <row r="3382" spans="1:4">
      <c r="A3382" s="4" t="s">
        <v>6723</v>
      </c>
      <c r="B3382" s="25" t="s">
        <v>6724</v>
      </c>
      <c r="C3382" s="4" t="s">
        <v>6</v>
      </c>
      <c r="D3382" s="6">
        <v>2</v>
      </c>
    </row>
    <row r="3383" spans="1:4">
      <c r="A3383" s="4" t="s">
        <v>6727</v>
      </c>
      <c r="B3383" s="25" t="s">
        <v>6728</v>
      </c>
      <c r="C3383" s="4" t="s">
        <v>6</v>
      </c>
      <c r="D3383" s="6">
        <v>2</v>
      </c>
    </row>
    <row r="3384" spans="1:4">
      <c r="A3384" s="4" t="s">
        <v>6749</v>
      </c>
      <c r="B3384" s="25" t="s">
        <v>6750</v>
      </c>
      <c r="C3384" s="4" t="s">
        <v>6</v>
      </c>
      <c r="D3384" s="6">
        <v>2</v>
      </c>
    </row>
    <row r="3385" spans="1:4">
      <c r="A3385" s="4" t="s">
        <v>6757</v>
      </c>
      <c r="B3385" s="25" t="s">
        <v>6758</v>
      </c>
      <c r="C3385" s="4" t="s">
        <v>6</v>
      </c>
      <c r="D3385" s="6">
        <v>2</v>
      </c>
    </row>
    <row r="3386" spans="1:4">
      <c r="A3386" s="4" t="s">
        <v>6767</v>
      </c>
      <c r="B3386" s="25" t="s">
        <v>6768</v>
      </c>
      <c r="C3386" s="4" t="s">
        <v>6</v>
      </c>
      <c r="D3386" s="6">
        <v>2</v>
      </c>
    </row>
    <row r="3387" spans="1:4">
      <c r="A3387" s="4" t="s">
        <v>6769</v>
      </c>
      <c r="B3387" s="25" t="s">
        <v>6770</v>
      </c>
      <c r="C3387" s="4" t="s">
        <v>6</v>
      </c>
      <c r="D3387" s="6">
        <v>2</v>
      </c>
    </row>
    <row r="3388" spans="1:4">
      <c r="A3388" s="4" t="s">
        <v>6773</v>
      </c>
      <c r="B3388" s="25" t="s">
        <v>6774</v>
      </c>
      <c r="C3388" s="4" t="s">
        <v>6</v>
      </c>
      <c r="D3388" s="6">
        <v>2</v>
      </c>
    </row>
    <row r="3389" spans="1:4">
      <c r="A3389" s="4" t="s">
        <v>6775</v>
      </c>
      <c r="B3389" s="25" t="s">
        <v>6776</v>
      </c>
      <c r="C3389" s="4" t="s">
        <v>6</v>
      </c>
      <c r="D3389" s="6">
        <v>2</v>
      </c>
    </row>
    <row r="3390" spans="1:4">
      <c r="A3390" s="4" t="s">
        <v>6787</v>
      </c>
      <c r="B3390" s="25" t="s">
        <v>6788</v>
      </c>
      <c r="C3390" s="4" t="s">
        <v>6</v>
      </c>
      <c r="D3390" s="6">
        <v>2</v>
      </c>
    </row>
    <row r="3391" spans="1:4">
      <c r="A3391" s="4" t="s">
        <v>6795</v>
      </c>
      <c r="B3391" s="25" t="s">
        <v>6796</v>
      </c>
      <c r="C3391" s="4" t="s">
        <v>6</v>
      </c>
      <c r="D3391" s="6">
        <v>2</v>
      </c>
    </row>
    <row r="3392" spans="1:4">
      <c r="A3392" s="4" t="s">
        <v>6883</v>
      </c>
      <c r="B3392" s="25" t="s">
        <v>6884</v>
      </c>
      <c r="C3392" s="4" t="s">
        <v>6</v>
      </c>
      <c r="D3392" s="6">
        <v>2</v>
      </c>
    </row>
    <row r="3393" spans="1:4">
      <c r="A3393" s="4" t="s">
        <v>6887</v>
      </c>
      <c r="B3393" s="25" t="s">
        <v>6888</v>
      </c>
      <c r="C3393" s="4" t="s">
        <v>6</v>
      </c>
      <c r="D3393" s="6">
        <v>2</v>
      </c>
    </row>
    <row r="3394" spans="1:4">
      <c r="A3394" s="4" t="s">
        <v>6903</v>
      </c>
      <c r="B3394" s="25" t="s">
        <v>6904</v>
      </c>
      <c r="C3394" s="4" t="s">
        <v>6</v>
      </c>
      <c r="D3394" s="6">
        <v>2</v>
      </c>
    </row>
    <row r="3395" spans="1:4">
      <c r="A3395" s="4" t="s">
        <v>6909</v>
      </c>
      <c r="B3395" s="25" t="s">
        <v>6910</v>
      </c>
      <c r="C3395" s="4" t="s">
        <v>6</v>
      </c>
      <c r="D3395" s="6">
        <v>2</v>
      </c>
    </row>
    <row r="3396" spans="1:4">
      <c r="A3396" s="4" t="s">
        <v>6939</v>
      </c>
      <c r="B3396" s="25" t="s">
        <v>6940</v>
      </c>
      <c r="C3396" s="4" t="s">
        <v>6</v>
      </c>
      <c r="D3396" s="6">
        <v>2</v>
      </c>
    </row>
    <row r="3397" spans="1:4">
      <c r="A3397" s="4" t="s">
        <v>6955</v>
      </c>
      <c r="B3397" s="25" t="s">
        <v>6956</v>
      </c>
      <c r="C3397" s="4" t="s">
        <v>6</v>
      </c>
      <c r="D3397" s="6">
        <v>2</v>
      </c>
    </row>
    <row r="3398" spans="1:4">
      <c r="A3398" s="4" t="s">
        <v>6965</v>
      </c>
      <c r="B3398" s="25" t="s">
        <v>6966</v>
      </c>
      <c r="C3398" s="4" t="s">
        <v>6</v>
      </c>
      <c r="D3398" s="6">
        <v>2</v>
      </c>
    </row>
    <row r="3399" spans="1:4">
      <c r="A3399" s="4" t="s">
        <v>7039</v>
      </c>
      <c r="B3399" s="25" t="s">
        <v>7040</v>
      </c>
      <c r="C3399" s="4" t="s">
        <v>6</v>
      </c>
      <c r="D3399" s="6">
        <v>2</v>
      </c>
    </row>
    <row r="3400" spans="1:4">
      <c r="A3400" s="4" t="s">
        <v>7117</v>
      </c>
      <c r="B3400" s="25" t="s">
        <v>7118</v>
      </c>
      <c r="C3400" s="4" t="s">
        <v>6</v>
      </c>
      <c r="D3400" s="6">
        <v>2</v>
      </c>
    </row>
    <row r="3401" spans="1:4">
      <c r="A3401" s="4" t="s">
        <v>7119</v>
      </c>
      <c r="B3401" s="25" t="s">
        <v>7120</v>
      </c>
      <c r="C3401" s="4" t="s">
        <v>6</v>
      </c>
      <c r="D3401" s="6">
        <v>2</v>
      </c>
    </row>
    <row r="3402" spans="1:4">
      <c r="A3402" s="4" t="s">
        <v>7125</v>
      </c>
      <c r="B3402" s="25" t="s">
        <v>7126</v>
      </c>
      <c r="C3402" s="4" t="s">
        <v>6</v>
      </c>
      <c r="D3402" s="6">
        <v>2</v>
      </c>
    </row>
    <row r="3403" spans="1:4">
      <c r="A3403" s="4" t="s">
        <v>7127</v>
      </c>
      <c r="B3403" s="25" t="s">
        <v>7128</v>
      </c>
      <c r="C3403" s="4" t="s">
        <v>6</v>
      </c>
      <c r="D3403" s="6">
        <v>2</v>
      </c>
    </row>
    <row r="3404" spans="1:4">
      <c r="A3404" s="4" t="s">
        <v>7145</v>
      </c>
      <c r="B3404" s="25" t="s">
        <v>7146</v>
      </c>
      <c r="C3404" s="4" t="s">
        <v>6</v>
      </c>
      <c r="D3404" s="6">
        <v>2</v>
      </c>
    </row>
    <row r="3405" spans="1:4">
      <c r="A3405" s="4" t="s">
        <v>7147</v>
      </c>
      <c r="B3405" s="25" t="s">
        <v>7148</v>
      </c>
      <c r="C3405" s="4" t="s">
        <v>6</v>
      </c>
      <c r="D3405" s="6">
        <v>2</v>
      </c>
    </row>
    <row r="3406" spans="1:4">
      <c r="A3406" s="4" t="s">
        <v>7203</v>
      </c>
      <c r="B3406" s="25" t="s">
        <v>7204</v>
      </c>
      <c r="C3406" s="4" t="s">
        <v>6</v>
      </c>
      <c r="D3406" s="6">
        <v>2</v>
      </c>
    </row>
    <row r="3407" spans="1:4">
      <c r="A3407" s="4" t="s">
        <v>7219</v>
      </c>
      <c r="B3407" s="25" t="s">
        <v>7220</v>
      </c>
      <c r="C3407" s="4" t="s">
        <v>6</v>
      </c>
      <c r="D3407" s="6">
        <v>2</v>
      </c>
    </row>
    <row r="3408" spans="1:4">
      <c r="A3408" s="4" t="s">
        <v>7221</v>
      </c>
      <c r="B3408" s="25" t="s">
        <v>7222</v>
      </c>
      <c r="C3408" s="4" t="s">
        <v>6</v>
      </c>
      <c r="D3408" s="6">
        <v>2</v>
      </c>
    </row>
    <row r="3409" spans="1:4">
      <c r="A3409" s="4" t="s">
        <v>7233</v>
      </c>
      <c r="B3409" s="25" t="s">
        <v>7234</v>
      </c>
      <c r="C3409" s="4" t="s">
        <v>6</v>
      </c>
      <c r="D3409" s="6">
        <v>2</v>
      </c>
    </row>
    <row r="3410" spans="1:4">
      <c r="A3410" s="4" t="s">
        <v>7275</v>
      </c>
      <c r="B3410" s="25" t="s">
        <v>7276</v>
      </c>
      <c r="C3410" s="4" t="s">
        <v>6</v>
      </c>
      <c r="D3410" s="6">
        <v>2</v>
      </c>
    </row>
    <row r="3411" spans="1:4">
      <c r="A3411" s="4" t="s">
        <v>7287</v>
      </c>
      <c r="B3411" s="25" t="s">
        <v>7288</v>
      </c>
      <c r="C3411" s="4" t="s">
        <v>6</v>
      </c>
      <c r="D3411" s="6">
        <v>2</v>
      </c>
    </row>
    <row r="3412" spans="1:4">
      <c r="A3412" s="4" t="s">
        <v>7301</v>
      </c>
      <c r="B3412" s="25" t="s">
        <v>7302</v>
      </c>
      <c r="C3412" s="4" t="s">
        <v>6</v>
      </c>
      <c r="D3412" s="6">
        <v>2</v>
      </c>
    </row>
    <row r="3413" spans="1:4">
      <c r="A3413" s="4" t="s">
        <v>7305</v>
      </c>
      <c r="B3413" s="25" t="s">
        <v>7306</v>
      </c>
      <c r="C3413" s="4" t="s">
        <v>6</v>
      </c>
      <c r="D3413" s="6">
        <v>2</v>
      </c>
    </row>
    <row r="3414" spans="1:4">
      <c r="A3414" s="4" t="s">
        <v>7313</v>
      </c>
      <c r="B3414" s="25" t="s">
        <v>7314</v>
      </c>
      <c r="C3414" s="4" t="s">
        <v>6</v>
      </c>
      <c r="D3414" s="6">
        <v>2</v>
      </c>
    </row>
    <row r="3415" spans="1:4">
      <c r="A3415" s="4" t="s">
        <v>7319</v>
      </c>
      <c r="B3415" s="25" t="s">
        <v>7320</v>
      </c>
      <c r="C3415" s="4" t="s">
        <v>6</v>
      </c>
      <c r="D3415" s="6">
        <v>2</v>
      </c>
    </row>
    <row r="3416" spans="1:4">
      <c r="A3416" s="4" t="s">
        <v>7329</v>
      </c>
      <c r="B3416" s="25" t="s">
        <v>7330</v>
      </c>
      <c r="C3416" s="4" t="s">
        <v>6</v>
      </c>
      <c r="D3416" s="6">
        <v>2</v>
      </c>
    </row>
    <row r="3417" spans="1:4">
      <c r="A3417" s="4" t="s">
        <v>7331</v>
      </c>
      <c r="B3417" s="25" t="s">
        <v>7332</v>
      </c>
      <c r="C3417" s="4" t="s">
        <v>6</v>
      </c>
      <c r="D3417" s="6">
        <v>2</v>
      </c>
    </row>
    <row r="3418" spans="1:4">
      <c r="A3418" s="4" t="s">
        <v>7353</v>
      </c>
      <c r="B3418" s="25" t="s">
        <v>7354</v>
      </c>
      <c r="C3418" s="4" t="s">
        <v>6</v>
      </c>
      <c r="D3418" s="6">
        <v>2</v>
      </c>
    </row>
    <row r="3419" spans="1:4">
      <c r="A3419" s="4" t="s">
        <v>7391</v>
      </c>
      <c r="B3419" s="25" t="s">
        <v>7392</v>
      </c>
      <c r="C3419" s="4" t="s">
        <v>6</v>
      </c>
      <c r="D3419" s="6">
        <v>2</v>
      </c>
    </row>
    <row r="3420" spans="1:4">
      <c r="A3420" s="4" t="s">
        <v>7399</v>
      </c>
      <c r="B3420" s="25" t="s">
        <v>7400</v>
      </c>
      <c r="C3420" s="4" t="s">
        <v>6</v>
      </c>
      <c r="D3420" s="6">
        <v>2</v>
      </c>
    </row>
    <row r="3421" spans="1:4">
      <c r="A3421" s="4" t="s">
        <v>7469</v>
      </c>
      <c r="B3421" s="25" t="s">
        <v>7470</v>
      </c>
      <c r="C3421" s="4" t="s">
        <v>6</v>
      </c>
      <c r="D3421" s="6">
        <v>2</v>
      </c>
    </row>
    <row r="3422" spans="1:4">
      <c r="A3422" s="4" t="s">
        <v>7495</v>
      </c>
      <c r="B3422" s="25" t="s">
        <v>7496</v>
      </c>
      <c r="C3422" s="4" t="s">
        <v>6</v>
      </c>
      <c r="D3422" s="6">
        <v>2</v>
      </c>
    </row>
    <row r="3423" spans="1:4">
      <c r="A3423" s="4" t="s">
        <v>7523</v>
      </c>
      <c r="B3423" s="25" t="s">
        <v>7524</v>
      </c>
      <c r="C3423" s="4" t="s">
        <v>6</v>
      </c>
      <c r="D3423" s="6">
        <v>2</v>
      </c>
    </row>
    <row r="3424" spans="1:4">
      <c r="A3424" s="4" t="s">
        <v>7551</v>
      </c>
      <c r="B3424" s="25" t="s">
        <v>7552</v>
      </c>
      <c r="C3424" s="4" t="s">
        <v>6</v>
      </c>
      <c r="D3424" s="6">
        <v>2</v>
      </c>
    </row>
    <row r="3425" spans="1:4">
      <c r="A3425" s="4" t="s">
        <v>7561</v>
      </c>
      <c r="B3425" s="25" t="s">
        <v>7562</v>
      </c>
      <c r="C3425" s="4" t="s">
        <v>6</v>
      </c>
      <c r="D3425" s="6">
        <v>2</v>
      </c>
    </row>
    <row r="3426" spans="1:4">
      <c r="A3426" s="4" t="s">
        <v>7565</v>
      </c>
      <c r="B3426" s="25" t="s">
        <v>7566</v>
      </c>
      <c r="C3426" s="4" t="s">
        <v>6</v>
      </c>
      <c r="D3426" s="6">
        <v>2</v>
      </c>
    </row>
    <row r="3427" spans="1:4">
      <c r="A3427" s="4" t="s">
        <v>7579</v>
      </c>
      <c r="B3427" s="25" t="s">
        <v>7580</v>
      </c>
      <c r="C3427" s="4" t="s">
        <v>6</v>
      </c>
      <c r="D3427" s="6">
        <v>2</v>
      </c>
    </row>
    <row r="3428" spans="1:4">
      <c r="A3428" s="4" t="s">
        <v>7583</v>
      </c>
      <c r="B3428" s="25" t="s">
        <v>7584</v>
      </c>
      <c r="C3428" s="4" t="s">
        <v>6</v>
      </c>
      <c r="D3428" s="6">
        <v>2</v>
      </c>
    </row>
    <row r="3429" spans="1:4">
      <c r="A3429" s="4" t="s">
        <v>7601</v>
      </c>
      <c r="B3429" s="25" t="s">
        <v>7602</v>
      </c>
      <c r="C3429" s="4" t="s">
        <v>6</v>
      </c>
      <c r="D3429" s="6">
        <v>2</v>
      </c>
    </row>
    <row r="3430" spans="1:4">
      <c r="A3430" s="4" t="s">
        <v>7639</v>
      </c>
      <c r="B3430" s="25" t="s">
        <v>7640</v>
      </c>
      <c r="C3430" s="4" t="s">
        <v>6</v>
      </c>
      <c r="D3430" s="6">
        <v>2</v>
      </c>
    </row>
    <row r="3431" spans="1:4">
      <c r="A3431" s="4" t="s">
        <v>7649</v>
      </c>
      <c r="B3431" s="25" t="s">
        <v>7650</v>
      </c>
      <c r="C3431" s="4" t="s">
        <v>6</v>
      </c>
      <c r="D3431" s="6">
        <v>2</v>
      </c>
    </row>
    <row r="3432" spans="1:4">
      <c r="A3432" s="4" t="s">
        <v>7661</v>
      </c>
      <c r="B3432" s="25" t="s">
        <v>7662</v>
      </c>
      <c r="C3432" s="4" t="s">
        <v>6</v>
      </c>
      <c r="D3432" s="6">
        <v>2</v>
      </c>
    </row>
    <row r="3433" spans="1:4">
      <c r="A3433" s="4" t="s">
        <v>7679</v>
      </c>
      <c r="B3433" s="25" t="s">
        <v>7680</v>
      </c>
      <c r="C3433" s="4" t="s">
        <v>6</v>
      </c>
      <c r="D3433" s="6">
        <v>2</v>
      </c>
    </row>
    <row r="3434" spans="1:4">
      <c r="A3434" s="4" t="s">
        <v>7703</v>
      </c>
      <c r="B3434" s="25" t="s">
        <v>7704</v>
      </c>
      <c r="C3434" s="4" t="s">
        <v>6</v>
      </c>
      <c r="D3434" s="6">
        <v>2</v>
      </c>
    </row>
    <row r="3435" spans="1:4">
      <c r="A3435" s="4" t="s">
        <v>7765</v>
      </c>
      <c r="B3435" s="25" t="s">
        <v>7766</v>
      </c>
      <c r="C3435" s="4" t="s">
        <v>6</v>
      </c>
      <c r="D3435" s="6">
        <v>2</v>
      </c>
    </row>
    <row r="3436" spans="1:4">
      <c r="A3436" s="4" t="s">
        <v>7787</v>
      </c>
      <c r="B3436" s="25" t="s">
        <v>7788</v>
      </c>
      <c r="C3436" s="4" t="s">
        <v>6</v>
      </c>
      <c r="D3436" s="6">
        <v>2</v>
      </c>
    </row>
    <row r="3437" spans="1:4">
      <c r="A3437" s="4" t="s">
        <v>7803</v>
      </c>
      <c r="B3437" s="25" t="s">
        <v>7804</v>
      </c>
      <c r="C3437" s="4" t="s">
        <v>6</v>
      </c>
      <c r="D3437" s="6">
        <v>2</v>
      </c>
    </row>
    <row r="3438" spans="1:4">
      <c r="A3438" s="4" t="s">
        <v>7811</v>
      </c>
      <c r="B3438" s="25" t="s">
        <v>7812</v>
      </c>
      <c r="C3438" s="4" t="s">
        <v>6</v>
      </c>
      <c r="D3438" s="6">
        <v>2</v>
      </c>
    </row>
    <row r="3439" spans="1:4">
      <c r="A3439" s="4" t="s">
        <v>7815</v>
      </c>
      <c r="B3439" s="25" t="s">
        <v>7816</v>
      </c>
      <c r="C3439" s="4" t="s">
        <v>6</v>
      </c>
      <c r="D3439" s="6">
        <v>2</v>
      </c>
    </row>
    <row r="3440" spans="1:4">
      <c r="A3440" s="4" t="s">
        <v>7823</v>
      </c>
      <c r="B3440" s="25" t="s">
        <v>7824</v>
      </c>
      <c r="C3440" s="4" t="s">
        <v>6</v>
      </c>
      <c r="D3440" s="6">
        <v>2</v>
      </c>
    </row>
    <row r="3441" spans="1:4">
      <c r="A3441" s="4" t="s">
        <v>7851</v>
      </c>
      <c r="B3441" s="25" t="s">
        <v>7852</v>
      </c>
      <c r="C3441" s="4" t="s">
        <v>6</v>
      </c>
      <c r="D3441" s="6">
        <v>2</v>
      </c>
    </row>
    <row r="3442" spans="1:4">
      <c r="A3442" s="4" t="s">
        <v>7867</v>
      </c>
      <c r="B3442" s="25" t="s">
        <v>7868</v>
      </c>
      <c r="C3442" s="4" t="s">
        <v>6</v>
      </c>
      <c r="D3442" s="6">
        <v>2</v>
      </c>
    </row>
    <row r="3443" spans="1:4">
      <c r="A3443" s="4" t="s">
        <v>7891</v>
      </c>
      <c r="B3443" s="25" t="s">
        <v>7892</v>
      </c>
      <c r="C3443" s="4" t="s">
        <v>6</v>
      </c>
      <c r="D3443" s="6">
        <v>2</v>
      </c>
    </row>
    <row r="3444" spans="1:4">
      <c r="A3444" s="4" t="s">
        <v>7897</v>
      </c>
      <c r="B3444" s="25" t="s">
        <v>7898</v>
      </c>
      <c r="C3444" s="4" t="s">
        <v>6</v>
      </c>
      <c r="D3444" s="6">
        <v>2</v>
      </c>
    </row>
    <row r="3445" spans="1:4">
      <c r="A3445" s="4" t="s">
        <v>7947</v>
      </c>
      <c r="B3445" s="25" t="s">
        <v>7948</v>
      </c>
      <c r="C3445" s="4" t="s">
        <v>6</v>
      </c>
      <c r="D3445" s="6">
        <v>2</v>
      </c>
    </row>
    <row r="3446" spans="1:4">
      <c r="A3446" s="4" t="s">
        <v>7951</v>
      </c>
      <c r="B3446" s="25" t="s">
        <v>7952</v>
      </c>
      <c r="C3446" s="4" t="s">
        <v>6</v>
      </c>
      <c r="D3446" s="6">
        <v>2</v>
      </c>
    </row>
    <row r="3447" spans="1:4">
      <c r="A3447" s="4" t="s">
        <v>7971</v>
      </c>
      <c r="B3447" s="25" t="s">
        <v>7972</v>
      </c>
      <c r="C3447" s="4" t="s">
        <v>6</v>
      </c>
      <c r="D3447" s="6">
        <v>2</v>
      </c>
    </row>
    <row r="3448" spans="1:4">
      <c r="A3448" s="4" t="s">
        <v>7979</v>
      </c>
      <c r="B3448" s="25" t="s">
        <v>7980</v>
      </c>
      <c r="C3448" s="4" t="s">
        <v>6</v>
      </c>
      <c r="D3448" s="6">
        <v>2</v>
      </c>
    </row>
    <row r="3449" spans="1:4">
      <c r="A3449" s="4" t="s">
        <v>8035</v>
      </c>
      <c r="B3449" s="25" t="s">
        <v>8036</v>
      </c>
      <c r="C3449" s="4" t="s">
        <v>6</v>
      </c>
      <c r="D3449" s="6">
        <v>2</v>
      </c>
    </row>
    <row r="3450" spans="1:4">
      <c r="A3450" s="4" t="s">
        <v>8043</v>
      </c>
      <c r="B3450" s="25" t="s">
        <v>8044</v>
      </c>
      <c r="C3450" s="4" t="s">
        <v>6</v>
      </c>
      <c r="D3450" s="6">
        <v>2</v>
      </c>
    </row>
    <row r="3451" spans="1:4">
      <c r="A3451" s="4" t="s">
        <v>8057</v>
      </c>
      <c r="B3451" s="25" t="s">
        <v>8058</v>
      </c>
      <c r="C3451" s="4" t="s">
        <v>6</v>
      </c>
      <c r="D3451" s="6">
        <v>2</v>
      </c>
    </row>
    <row r="3452" spans="1:4">
      <c r="A3452" s="4" t="s">
        <v>8089</v>
      </c>
      <c r="B3452" s="25" t="s">
        <v>8090</v>
      </c>
      <c r="C3452" s="4" t="s">
        <v>6</v>
      </c>
      <c r="D3452" s="6">
        <v>2</v>
      </c>
    </row>
    <row r="3453" spans="1:4">
      <c r="A3453" s="4" t="s">
        <v>8149</v>
      </c>
      <c r="B3453" s="25" t="s">
        <v>8150</v>
      </c>
      <c r="C3453" s="4" t="s">
        <v>6</v>
      </c>
      <c r="D3453" s="6">
        <v>2</v>
      </c>
    </row>
    <row r="3454" spans="1:4">
      <c r="A3454" s="4" t="s">
        <v>8203</v>
      </c>
      <c r="B3454" s="25" t="s">
        <v>8204</v>
      </c>
      <c r="C3454" s="4" t="s">
        <v>6</v>
      </c>
      <c r="D3454" s="6">
        <v>2</v>
      </c>
    </row>
    <row r="3455" spans="1:4">
      <c r="A3455" s="4" t="s">
        <v>8245</v>
      </c>
      <c r="B3455" s="25" t="s">
        <v>8246</v>
      </c>
      <c r="C3455" s="4" t="s">
        <v>6</v>
      </c>
      <c r="D3455" s="6">
        <v>2</v>
      </c>
    </row>
    <row r="3456" spans="1:4">
      <c r="A3456" s="4" t="s">
        <v>8265</v>
      </c>
      <c r="B3456" s="25" t="s">
        <v>8266</v>
      </c>
      <c r="C3456" s="4" t="s">
        <v>6</v>
      </c>
      <c r="D3456" s="6">
        <v>2</v>
      </c>
    </row>
    <row r="3457" spans="1:4">
      <c r="A3457" s="4" t="s">
        <v>8307</v>
      </c>
      <c r="B3457" s="25" t="s">
        <v>8308</v>
      </c>
      <c r="C3457" s="4" t="s">
        <v>6</v>
      </c>
      <c r="D3457" s="6">
        <v>2</v>
      </c>
    </row>
    <row r="3458" spans="1:4">
      <c r="A3458" s="4" t="s">
        <v>8321</v>
      </c>
      <c r="B3458" s="25" t="s">
        <v>8322</v>
      </c>
      <c r="C3458" s="4" t="s">
        <v>6</v>
      </c>
      <c r="D3458" s="6">
        <v>2</v>
      </c>
    </row>
    <row r="3459" spans="1:4">
      <c r="A3459" s="4" t="s">
        <v>8335</v>
      </c>
      <c r="B3459" s="25" t="s">
        <v>8336</v>
      </c>
      <c r="C3459" s="4" t="s">
        <v>6</v>
      </c>
      <c r="D3459" s="6">
        <v>2</v>
      </c>
    </row>
    <row r="3460" spans="1:4">
      <c r="A3460" s="4" t="s">
        <v>8355</v>
      </c>
      <c r="B3460" s="25" t="s">
        <v>8356</v>
      </c>
      <c r="C3460" s="4" t="s">
        <v>6</v>
      </c>
      <c r="D3460" s="6">
        <v>2</v>
      </c>
    </row>
    <row r="3461" spans="1:4">
      <c r="A3461" s="4" t="s">
        <v>8365</v>
      </c>
      <c r="B3461" s="25" t="s">
        <v>8366</v>
      </c>
      <c r="C3461" s="4" t="s">
        <v>6</v>
      </c>
      <c r="D3461" s="6">
        <v>2</v>
      </c>
    </row>
    <row r="3462" spans="1:4">
      <c r="A3462" s="4" t="s">
        <v>8373</v>
      </c>
      <c r="B3462" s="25" t="s">
        <v>8374</v>
      </c>
      <c r="C3462" s="4" t="s">
        <v>6</v>
      </c>
      <c r="D3462" s="6">
        <v>2</v>
      </c>
    </row>
    <row r="3463" spans="1:4">
      <c r="A3463" s="4" t="s">
        <v>8403</v>
      </c>
      <c r="B3463" s="25" t="s">
        <v>8404</v>
      </c>
      <c r="C3463" s="4" t="s">
        <v>6</v>
      </c>
      <c r="D3463" s="6">
        <v>2</v>
      </c>
    </row>
    <row r="3464" spans="1:4">
      <c r="A3464" s="4" t="s">
        <v>8415</v>
      </c>
      <c r="B3464" s="25" t="s">
        <v>8416</v>
      </c>
      <c r="C3464" s="4" t="s">
        <v>6</v>
      </c>
      <c r="D3464" s="6">
        <v>2</v>
      </c>
    </row>
    <row r="3465" spans="1:4">
      <c r="A3465" s="4" t="s">
        <v>8475</v>
      </c>
      <c r="B3465" s="25" t="s">
        <v>8476</v>
      </c>
      <c r="C3465" s="4" t="s">
        <v>6</v>
      </c>
      <c r="D3465" s="6">
        <v>2</v>
      </c>
    </row>
    <row r="3466" spans="1:4">
      <c r="A3466" s="4" t="s">
        <v>8503</v>
      </c>
      <c r="B3466" s="25" t="s">
        <v>8504</v>
      </c>
      <c r="C3466" s="4" t="s">
        <v>6</v>
      </c>
      <c r="D3466" s="6">
        <v>2</v>
      </c>
    </row>
    <row r="3467" spans="1:4">
      <c r="A3467" s="4" t="s">
        <v>8509</v>
      </c>
      <c r="B3467" s="25" t="s">
        <v>8510</v>
      </c>
      <c r="C3467" s="4" t="s">
        <v>6</v>
      </c>
      <c r="D3467" s="6">
        <v>2</v>
      </c>
    </row>
    <row r="3468" spans="1:4">
      <c r="A3468" s="4" t="s">
        <v>8517</v>
      </c>
      <c r="B3468" s="25" t="s">
        <v>8518</v>
      </c>
      <c r="C3468" s="4" t="s">
        <v>6</v>
      </c>
      <c r="D3468" s="6">
        <v>2</v>
      </c>
    </row>
    <row r="3469" spans="1:4">
      <c r="A3469" s="4" t="s">
        <v>8531</v>
      </c>
      <c r="B3469" s="25" t="s">
        <v>8532</v>
      </c>
      <c r="C3469" s="4" t="s">
        <v>6</v>
      </c>
      <c r="D3469" s="6">
        <v>2</v>
      </c>
    </row>
    <row r="3470" spans="1:4">
      <c r="A3470" s="4" t="s">
        <v>8543</v>
      </c>
      <c r="B3470" s="25" t="s">
        <v>8544</v>
      </c>
      <c r="C3470" s="4" t="s">
        <v>6</v>
      </c>
      <c r="D3470" s="6">
        <v>2</v>
      </c>
    </row>
    <row r="3471" spans="1:4">
      <c r="A3471" s="4" t="s">
        <v>8545</v>
      </c>
      <c r="B3471" s="25" t="s">
        <v>8546</v>
      </c>
      <c r="C3471" s="4" t="s">
        <v>6</v>
      </c>
      <c r="D3471" s="6">
        <v>2</v>
      </c>
    </row>
    <row r="3472" spans="1:4">
      <c r="A3472" s="4" t="s">
        <v>8599</v>
      </c>
      <c r="B3472" s="25" t="s">
        <v>8600</v>
      </c>
      <c r="C3472" s="4" t="s">
        <v>6</v>
      </c>
      <c r="D3472" s="6">
        <v>2</v>
      </c>
    </row>
    <row r="3473" spans="1:4">
      <c r="A3473" s="4" t="s">
        <v>8611</v>
      </c>
      <c r="B3473" s="25" t="s">
        <v>8612</v>
      </c>
      <c r="C3473" s="4" t="s">
        <v>6</v>
      </c>
      <c r="D3473" s="6">
        <v>2</v>
      </c>
    </row>
    <row r="3474" spans="1:4">
      <c r="A3474" s="4" t="s">
        <v>8633</v>
      </c>
      <c r="B3474" s="25" t="s">
        <v>8634</v>
      </c>
      <c r="C3474" s="4" t="s">
        <v>6</v>
      </c>
      <c r="D3474" s="6">
        <v>2</v>
      </c>
    </row>
    <row r="3475" spans="1:4">
      <c r="A3475" s="4" t="s">
        <v>8645</v>
      </c>
      <c r="B3475" s="25" t="s">
        <v>8646</v>
      </c>
      <c r="C3475" s="4" t="s">
        <v>6</v>
      </c>
      <c r="D3475" s="6">
        <v>2</v>
      </c>
    </row>
    <row r="3476" spans="1:4">
      <c r="A3476" s="4" t="s">
        <v>8675</v>
      </c>
      <c r="B3476" s="25" t="s">
        <v>8676</v>
      </c>
      <c r="C3476" s="4" t="s">
        <v>6</v>
      </c>
      <c r="D3476" s="6">
        <v>2</v>
      </c>
    </row>
    <row r="3477" spans="1:4">
      <c r="A3477" s="4" t="s">
        <v>8687</v>
      </c>
      <c r="B3477" s="25" t="s">
        <v>8688</v>
      </c>
      <c r="C3477" s="4" t="s">
        <v>6</v>
      </c>
      <c r="D3477" s="6">
        <v>2</v>
      </c>
    </row>
    <row r="3478" spans="1:4">
      <c r="A3478" s="4" t="s">
        <v>8695</v>
      </c>
      <c r="B3478" s="25" t="s">
        <v>8696</v>
      </c>
      <c r="C3478" s="4" t="s">
        <v>6</v>
      </c>
      <c r="D3478" s="6">
        <v>2</v>
      </c>
    </row>
    <row r="3479" spans="1:4">
      <c r="A3479" s="4" t="s">
        <v>8697</v>
      </c>
      <c r="B3479" s="25" t="s">
        <v>8698</v>
      </c>
      <c r="C3479" s="4" t="s">
        <v>6</v>
      </c>
      <c r="D3479" s="6">
        <v>2</v>
      </c>
    </row>
    <row r="3480" spans="1:4">
      <c r="A3480" s="4" t="s">
        <v>8725</v>
      </c>
      <c r="B3480" s="25" t="s">
        <v>8726</v>
      </c>
      <c r="C3480" s="4" t="s">
        <v>6</v>
      </c>
      <c r="D3480" s="6">
        <v>2</v>
      </c>
    </row>
    <row r="3481" spans="1:4">
      <c r="A3481" s="4" t="s">
        <v>8767</v>
      </c>
      <c r="B3481" s="25" t="s">
        <v>8768</v>
      </c>
      <c r="C3481" s="4" t="s">
        <v>6</v>
      </c>
      <c r="D3481" s="6">
        <v>2</v>
      </c>
    </row>
    <row r="3482" spans="1:4">
      <c r="A3482" s="4" t="s">
        <v>8779</v>
      </c>
      <c r="B3482" s="25" t="s">
        <v>8780</v>
      </c>
      <c r="C3482" s="4" t="s">
        <v>6</v>
      </c>
      <c r="D3482" s="6">
        <v>2</v>
      </c>
    </row>
    <row r="3483" spans="1:4">
      <c r="A3483" s="4" t="s">
        <v>8795</v>
      </c>
      <c r="B3483" s="25" t="s">
        <v>8796</v>
      </c>
      <c r="C3483" s="4" t="s">
        <v>6</v>
      </c>
      <c r="D3483" s="6">
        <v>2</v>
      </c>
    </row>
    <row r="3484" spans="1:4">
      <c r="A3484" s="4" t="s">
        <v>8801</v>
      </c>
      <c r="B3484" s="25" t="s">
        <v>8802</v>
      </c>
      <c r="C3484" s="4" t="s">
        <v>6</v>
      </c>
      <c r="D3484" s="6">
        <v>2</v>
      </c>
    </row>
    <row r="3485" spans="1:4">
      <c r="A3485" s="4" t="s">
        <v>8809</v>
      </c>
      <c r="B3485" s="25" t="s">
        <v>8810</v>
      </c>
      <c r="C3485" s="4" t="s">
        <v>6</v>
      </c>
      <c r="D3485" s="6">
        <v>2</v>
      </c>
    </row>
    <row r="3486" spans="1:4">
      <c r="A3486" s="4" t="s">
        <v>8813</v>
      </c>
      <c r="B3486" s="25" t="s">
        <v>8814</v>
      </c>
      <c r="C3486" s="4" t="s">
        <v>6</v>
      </c>
      <c r="D3486" s="6">
        <v>2</v>
      </c>
    </row>
    <row r="3487" spans="1:4">
      <c r="A3487" s="4" t="s">
        <v>8819</v>
      </c>
      <c r="B3487" s="25" t="s">
        <v>8820</v>
      </c>
      <c r="C3487" s="4" t="s">
        <v>6</v>
      </c>
      <c r="D3487" s="6">
        <v>2</v>
      </c>
    </row>
    <row r="3488" spans="1:4">
      <c r="A3488" s="4" t="s">
        <v>8839</v>
      </c>
      <c r="B3488" s="25" t="s">
        <v>8840</v>
      </c>
      <c r="C3488" s="4" t="s">
        <v>6</v>
      </c>
      <c r="D3488" s="6">
        <v>2</v>
      </c>
    </row>
    <row r="3489" spans="1:4">
      <c r="A3489" s="4" t="s">
        <v>8847</v>
      </c>
      <c r="B3489" s="25" t="s">
        <v>8848</v>
      </c>
      <c r="C3489" s="4" t="s">
        <v>6</v>
      </c>
      <c r="D3489" s="6">
        <v>2</v>
      </c>
    </row>
    <row r="3490" spans="1:4">
      <c r="A3490" s="4" t="s">
        <v>8849</v>
      </c>
      <c r="B3490" s="25" t="s">
        <v>8850</v>
      </c>
      <c r="C3490" s="4" t="s">
        <v>6</v>
      </c>
      <c r="D3490" s="6">
        <v>2</v>
      </c>
    </row>
    <row r="3491" spans="1:4">
      <c r="A3491" s="4" t="s">
        <v>8927</v>
      </c>
      <c r="B3491" s="25" t="s">
        <v>8928</v>
      </c>
      <c r="C3491" s="4" t="s">
        <v>6</v>
      </c>
      <c r="D3491" s="6">
        <v>2</v>
      </c>
    </row>
    <row r="3492" spans="1:4">
      <c r="A3492" s="4" t="s">
        <v>8931</v>
      </c>
      <c r="B3492" s="25" t="s">
        <v>8932</v>
      </c>
      <c r="C3492" s="4" t="s">
        <v>6</v>
      </c>
      <c r="D3492" s="6">
        <v>2</v>
      </c>
    </row>
    <row r="3493" spans="1:4">
      <c r="A3493" s="4" t="s">
        <v>8963</v>
      </c>
      <c r="B3493" s="25" t="s">
        <v>8964</v>
      </c>
      <c r="C3493" s="4" t="s">
        <v>6</v>
      </c>
      <c r="D3493" s="6">
        <v>2</v>
      </c>
    </row>
    <row r="3494" spans="1:4">
      <c r="A3494" s="4" t="s">
        <v>8969</v>
      </c>
      <c r="B3494" s="25" t="s">
        <v>8970</v>
      </c>
      <c r="C3494" s="4" t="s">
        <v>6</v>
      </c>
      <c r="D3494" s="6">
        <v>2</v>
      </c>
    </row>
    <row r="3495" spans="1:4">
      <c r="A3495" s="4" t="s">
        <v>8973</v>
      </c>
      <c r="B3495" s="25" t="s">
        <v>8974</v>
      </c>
      <c r="C3495" s="4" t="s">
        <v>6</v>
      </c>
      <c r="D3495" s="6">
        <v>2</v>
      </c>
    </row>
    <row r="3496" spans="1:4">
      <c r="A3496" s="4" t="s">
        <v>8983</v>
      </c>
      <c r="B3496" s="25" t="s">
        <v>8984</v>
      </c>
      <c r="C3496" s="4" t="s">
        <v>6</v>
      </c>
      <c r="D3496" s="6">
        <v>2</v>
      </c>
    </row>
    <row r="3497" spans="1:4">
      <c r="A3497" s="4" t="s">
        <v>9009</v>
      </c>
      <c r="B3497" s="25" t="s">
        <v>9010</v>
      </c>
      <c r="C3497" s="4" t="s">
        <v>6</v>
      </c>
      <c r="D3497" s="6">
        <v>2</v>
      </c>
    </row>
    <row r="3498" spans="1:4">
      <c r="A3498" s="4" t="s">
        <v>9011</v>
      </c>
      <c r="B3498" s="25" t="s">
        <v>9012</v>
      </c>
      <c r="C3498" s="4" t="s">
        <v>6</v>
      </c>
      <c r="D3498" s="6">
        <v>2</v>
      </c>
    </row>
    <row r="3499" spans="1:4">
      <c r="A3499" s="4" t="s">
        <v>9041</v>
      </c>
      <c r="B3499" s="25" t="s">
        <v>9042</v>
      </c>
      <c r="C3499" s="4" t="s">
        <v>6</v>
      </c>
      <c r="D3499" s="6">
        <v>2</v>
      </c>
    </row>
    <row r="3500" spans="1:4">
      <c r="A3500" s="4" t="s">
        <v>9043</v>
      </c>
      <c r="B3500" s="25" t="s">
        <v>9044</v>
      </c>
      <c r="C3500" s="4" t="s">
        <v>6</v>
      </c>
      <c r="D3500" s="6">
        <v>2</v>
      </c>
    </row>
    <row r="3501" spans="1:4">
      <c r="A3501" s="4" t="s">
        <v>9055</v>
      </c>
      <c r="B3501" s="25" t="s">
        <v>9056</v>
      </c>
      <c r="C3501" s="4" t="s">
        <v>6</v>
      </c>
      <c r="D3501" s="6">
        <v>2</v>
      </c>
    </row>
    <row r="3502" spans="1:4">
      <c r="A3502" s="4" t="s">
        <v>9065</v>
      </c>
      <c r="B3502" s="25" t="s">
        <v>9066</v>
      </c>
      <c r="C3502" s="4" t="s">
        <v>6</v>
      </c>
      <c r="D3502" s="6">
        <v>2</v>
      </c>
    </row>
    <row r="3503" spans="1:4">
      <c r="A3503" s="4" t="s">
        <v>9089</v>
      </c>
      <c r="B3503" s="25" t="s">
        <v>9090</v>
      </c>
      <c r="C3503" s="4" t="s">
        <v>6</v>
      </c>
      <c r="D3503" s="6">
        <v>2</v>
      </c>
    </row>
    <row r="3504" spans="1:4">
      <c r="A3504" s="4" t="s">
        <v>9119</v>
      </c>
      <c r="B3504" s="25" t="s">
        <v>9120</v>
      </c>
      <c r="C3504" s="4" t="s">
        <v>6</v>
      </c>
      <c r="D3504" s="6">
        <v>2</v>
      </c>
    </row>
    <row r="3505" spans="1:4">
      <c r="A3505" s="4" t="s">
        <v>9141</v>
      </c>
      <c r="B3505" s="25" t="s">
        <v>9142</v>
      </c>
      <c r="C3505" s="4" t="s">
        <v>6</v>
      </c>
      <c r="D3505" s="6">
        <v>2</v>
      </c>
    </row>
    <row r="3506" spans="1:4">
      <c r="A3506" s="4" t="s">
        <v>9157</v>
      </c>
      <c r="B3506" s="25" t="s">
        <v>9158</v>
      </c>
      <c r="C3506" s="4" t="s">
        <v>6</v>
      </c>
      <c r="D3506" s="6">
        <v>2</v>
      </c>
    </row>
    <row r="3507" spans="1:4">
      <c r="A3507" s="4" t="s">
        <v>9167</v>
      </c>
      <c r="B3507" s="25" t="s">
        <v>9168</v>
      </c>
      <c r="C3507" s="4" t="s">
        <v>6</v>
      </c>
      <c r="D3507" s="6">
        <v>2</v>
      </c>
    </row>
    <row r="3508" spans="1:4">
      <c r="A3508" s="4" t="s">
        <v>9247</v>
      </c>
      <c r="B3508" s="25" t="s">
        <v>9248</v>
      </c>
      <c r="C3508" s="4" t="s">
        <v>6</v>
      </c>
      <c r="D3508" s="6">
        <v>2</v>
      </c>
    </row>
    <row r="3509" spans="1:4">
      <c r="A3509" s="4" t="s">
        <v>9321</v>
      </c>
      <c r="B3509" s="25" t="s">
        <v>9322</v>
      </c>
      <c r="C3509" s="4" t="s">
        <v>6</v>
      </c>
      <c r="D3509" s="6">
        <v>2</v>
      </c>
    </row>
    <row r="3510" spans="1:4">
      <c r="A3510" s="4" t="s">
        <v>9329</v>
      </c>
      <c r="B3510" s="25" t="s">
        <v>9330</v>
      </c>
      <c r="C3510" s="4" t="s">
        <v>6</v>
      </c>
      <c r="D3510" s="6">
        <v>2</v>
      </c>
    </row>
    <row r="3511" spans="1:4">
      <c r="A3511" s="4" t="s">
        <v>9333</v>
      </c>
      <c r="B3511" s="25" t="s">
        <v>9334</v>
      </c>
      <c r="C3511" s="4" t="s">
        <v>6</v>
      </c>
      <c r="D3511" s="6">
        <v>2</v>
      </c>
    </row>
    <row r="3512" spans="1:4">
      <c r="A3512" s="4" t="s">
        <v>9335</v>
      </c>
      <c r="B3512" s="25" t="s">
        <v>9336</v>
      </c>
      <c r="C3512" s="4" t="s">
        <v>6</v>
      </c>
      <c r="D3512" s="6">
        <v>2</v>
      </c>
    </row>
    <row r="3513" spans="1:4">
      <c r="A3513" s="4" t="s">
        <v>9377</v>
      </c>
      <c r="B3513" s="25" t="s">
        <v>9378</v>
      </c>
      <c r="C3513" s="4" t="s">
        <v>6</v>
      </c>
      <c r="D3513" s="6">
        <v>2</v>
      </c>
    </row>
    <row r="3514" spans="1:4">
      <c r="A3514" s="4" t="s">
        <v>9383</v>
      </c>
      <c r="B3514" s="25" t="s">
        <v>9384</v>
      </c>
      <c r="C3514" s="4" t="s">
        <v>6</v>
      </c>
      <c r="D3514" s="6">
        <v>2</v>
      </c>
    </row>
    <row r="3515" spans="1:4">
      <c r="A3515" s="4" t="s">
        <v>9411</v>
      </c>
      <c r="B3515" s="25" t="s">
        <v>9412</v>
      </c>
      <c r="C3515" s="4" t="s">
        <v>6</v>
      </c>
      <c r="D3515" s="6">
        <v>2</v>
      </c>
    </row>
    <row r="3516" spans="1:4">
      <c r="A3516" s="4" t="s">
        <v>9431</v>
      </c>
      <c r="B3516" s="25" t="s">
        <v>9432</v>
      </c>
      <c r="C3516" s="4" t="s">
        <v>6</v>
      </c>
      <c r="D3516" s="6">
        <v>2</v>
      </c>
    </row>
    <row r="3517" spans="1:4">
      <c r="A3517" s="4" t="s">
        <v>9445</v>
      </c>
      <c r="B3517" s="25" t="s">
        <v>9446</v>
      </c>
      <c r="C3517" s="4" t="s">
        <v>6</v>
      </c>
      <c r="D3517" s="6">
        <v>2</v>
      </c>
    </row>
    <row r="3518" spans="1:4">
      <c r="A3518" s="4" t="s">
        <v>9483</v>
      </c>
      <c r="B3518" s="25" t="s">
        <v>9484</v>
      </c>
      <c r="C3518" s="4" t="s">
        <v>6</v>
      </c>
      <c r="D3518" s="6">
        <v>2</v>
      </c>
    </row>
    <row r="3519" spans="1:4">
      <c r="A3519" s="4" t="s">
        <v>9497</v>
      </c>
      <c r="B3519" s="25" t="s">
        <v>9498</v>
      </c>
      <c r="C3519" s="4" t="s">
        <v>6</v>
      </c>
      <c r="D3519" s="6">
        <v>2</v>
      </c>
    </row>
    <row r="3520" spans="1:4">
      <c r="A3520" s="4" t="s">
        <v>9531</v>
      </c>
      <c r="B3520" s="25" t="s">
        <v>9532</v>
      </c>
      <c r="C3520" s="4" t="s">
        <v>6</v>
      </c>
      <c r="D3520" s="6">
        <v>2</v>
      </c>
    </row>
    <row r="3521" spans="1:4">
      <c r="A3521" s="4" t="s">
        <v>9571</v>
      </c>
      <c r="B3521" s="25" t="s">
        <v>9572</v>
      </c>
      <c r="C3521" s="4" t="s">
        <v>6</v>
      </c>
      <c r="D3521" s="6">
        <v>2</v>
      </c>
    </row>
    <row r="3522" spans="1:4">
      <c r="A3522" s="4" t="s">
        <v>9611</v>
      </c>
      <c r="B3522" s="25" t="s">
        <v>9612</v>
      </c>
      <c r="C3522" s="4" t="s">
        <v>6</v>
      </c>
      <c r="D3522" s="6">
        <v>2</v>
      </c>
    </row>
    <row r="3523" spans="1:4">
      <c r="A3523" s="4" t="s">
        <v>9613</v>
      </c>
      <c r="B3523" s="25" t="s">
        <v>9614</v>
      </c>
      <c r="C3523" s="4" t="s">
        <v>6</v>
      </c>
      <c r="D3523" s="6">
        <v>2</v>
      </c>
    </row>
    <row r="3524" spans="1:4">
      <c r="A3524" s="4" t="s">
        <v>9635</v>
      </c>
      <c r="B3524" s="25" t="s">
        <v>9636</v>
      </c>
      <c r="C3524" s="4" t="s">
        <v>6</v>
      </c>
      <c r="D3524" s="6">
        <v>2</v>
      </c>
    </row>
    <row r="3525" spans="1:4">
      <c r="A3525" s="4" t="s">
        <v>9645</v>
      </c>
      <c r="B3525" s="25" t="s">
        <v>9646</v>
      </c>
      <c r="C3525" s="4" t="s">
        <v>6</v>
      </c>
      <c r="D3525" s="6">
        <v>2</v>
      </c>
    </row>
    <row r="3526" spans="1:4">
      <c r="A3526" s="4" t="s">
        <v>9653</v>
      </c>
      <c r="B3526" s="25" t="s">
        <v>9654</v>
      </c>
      <c r="C3526" s="4" t="s">
        <v>6</v>
      </c>
      <c r="D3526" s="6">
        <v>2</v>
      </c>
    </row>
    <row r="3527" spans="1:4">
      <c r="A3527" s="4" t="s">
        <v>9671</v>
      </c>
      <c r="B3527" s="25" t="s">
        <v>9672</v>
      </c>
      <c r="C3527" s="4" t="s">
        <v>6</v>
      </c>
      <c r="D3527" s="6">
        <v>2</v>
      </c>
    </row>
    <row r="3528" spans="1:4">
      <c r="A3528" s="4" t="s">
        <v>9683</v>
      </c>
      <c r="B3528" s="25" t="s">
        <v>9684</v>
      </c>
      <c r="C3528" s="4" t="s">
        <v>6</v>
      </c>
      <c r="D3528" s="6">
        <v>2</v>
      </c>
    </row>
    <row r="3529" spans="1:4">
      <c r="A3529" s="4" t="s">
        <v>9685</v>
      </c>
      <c r="B3529" s="25" t="s">
        <v>9686</v>
      </c>
      <c r="C3529" s="4" t="s">
        <v>6</v>
      </c>
      <c r="D3529" s="6">
        <v>2</v>
      </c>
    </row>
    <row r="3530" spans="1:4">
      <c r="A3530" s="4" t="s">
        <v>9687</v>
      </c>
      <c r="B3530" s="25" t="s">
        <v>9688</v>
      </c>
      <c r="C3530" s="4" t="s">
        <v>6</v>
      </c>
      <c r="D3530" s="6">
        <v>2</v>
      </c>
    </row>
    <row r="3531" spans="1:4">
      <c r="A3531" s="4" t="s">
        <v>9689</v>
      </c>
      <c r="B3531" s="25" t="s">
        <v>9690</v>
      </c>
      <c r="C3531" s="4" t="s">
        <v>6</v>
      </c>
      <c r="D3531" s="6">
        <v>2</v>
      </c>
    </row>
    <row r="3532" spans="1:4">
      <c r="A3532" s="4" t="s">
        <v>9733</v>
      </c>
      <c r="B3532" s="25" t="s">
        <v>9734</v>
      </c>
      <c r="C3532" s="4" t="s">
        <v>6</v>
      </c>
      <c r="D3532" s="6">
        <v>2</v>
      </c>
    </row>
    <row r="3533" spans="1:4">
      <c r="A3533" s="4" t="s">
        <v>9737</v>
      </c>
      <c r="B3533" s="25" t="s">
        <v>9738</v>
      </c>
      <c r="C3533" s="4" t="s">
        <v>6</v>
      </c>
      <c r="D3533" s="6">
        <v>2</v>
      </c>
    </row>
    <row r="3534" spans="1:4">
      <c r="A3534" s="4" t="s">
        <v>9739</v>
      </c>
      <c r="B3534" s="25" t="s">
        <v>9740</v>
      </c>
      <c r="C3534" s="4" t="s">
        <v>6</v>
      </c>
      <c r="D3534" s="6">
        <v>2</v>
      </c>
    </row>
    <row r="3535" spans="1:4">
      <c r="A3535" s="4" t="s">
        <v>9759</v>
      </c>
      <c r="B3535" s="25" t="s">
        <v>9760</v>
      </c>
      <c r="C3535" s="4" t="s">
        <v>6</v>
      </c>
      <c r="D3535" s="6">
        <v>2</v>
      </c>
    </row>
    <row r="3536" spans="1:4">
      <c r="A3536" s="4" t="s">
        <v>9767</v>
      </c>
      <c r="B3536" s="25" t="s">
        <v>9768</v>
      </c>
      <c r="C3536" s="4" t="s">
        <v>6</v>
      </c>
      <c r="D3536" s="6">
        <v>2</v>
      </c>
    </row>
    <row r="3537" spans="1:4">
      <c r="A3537" s="4" t="s">
        <v>9773</v>
      </c>
      <c r="B3537" s="25" t="s">
        <v>9774</v>
      </c>
      <c r="C3537" s="4" t="s">
        <v>6</v>
      </c>
      <c r="D3537" s="6">
        <v>2</v>
      </c>
    </row>
    <row r="3538" spans="1:4">
      <c r="A3538" s="4" t="s">
        <v>9807</v>
      </c>
      <c r="B3538" s="25" t="s">
        <v>9808</v>
      </c>
      <c r="C3538" s="4" t="s">
        <v>6</v>
      </c>
      <c r="D3538" s="6">
        <v>2</v>
      </c>
    </row>
    <row r="3539" spans="1:4">
      <c r="A3539" s="4" t="s">
        <v>9829</v>
      </c>
      <c r="B3539" s="25" t="s">
        <v>9830</v>
      </c>
      <c r="C3539" s="4" t="s">
        <v>6</v>
      </c>
      <c r="D3539" s="6">
        <v>2</v>
      </c>
    </row>
    <row r="3540" spans="1:4">
      <c r="A3540" s="4" t="s">
        <v>9835</v>
      </c>
      <c r="B3540" s="25" t="s">
        <v>9836</v>
      </c>
      <c r="C3540" s="4" t="s">
        <v>6</v>
      </c>
      <c r="D3540" s="6">
        <v>2</v>
      </c>
    </row>
    <row r="3541" spans="1:4">
      <c r="A3541" s="4" t="s">
        <v>9915</v>
      </c>
      <c r="B3541" s="25" t="s">
        <v>9916</v>
      </c>
      <c r="C3541" s="4" t="s">
        <v>6</v>
      </c>
      <c r="D3541" s="6">
        <v>2</v>
      </c>
    </row>
    <row r="3542" spans="1:4">
      <c r="A3542" s="4" t="s">
        <v>9939</v>
      </c>
      <c r="B3542" s="25" t="s">
        <v>9940</v>
      </c>
      <c r="C3542" s="4" t="s">
        <v>6</v>
      </c>
      <c r="D3542" s="6">
        <v>2</v>
      </c>
    </row>
    <row r="3543" spans="1:4">
      <c r="A3543" s="4" t="s">
        <v>9959</v>
      </c>
      <c r="B3543" s="25" t="s">
        <v>9960</v>
      </c>
      <c r="C3543" s="4" t="s">
        <v>6</v>
      </c>
      <c r="D3543" s="6">
        <v>2</v>
      </c>
    </row>
    <row r="3544" spans="1:4">
      <c r="A3544" s="4" t="s">
        <v>9961</v>
      </c>
      <c r="B3544" s="25" t="s">
        <v>9962</v>
      </c>
      <c r="C3544" s="4" t="s">
        <v>6</v>
      </c>
      <c r="D3544" s="6">
        <v>2</v>
      </c>
    </row>
    <row r="3545" spans="1:4">
      <c r="A3545" s="4" t="s">
        <v>9975</v>
      </c>
      <c r="B3545" s="25" t="s">
        <v>9976</v>
      </c>
      <c r="C3545" s="4" t="s">
        <v>6</v>
      </c>
      <c r="D3545" s="6">
        <v>2</v>
      </c>
    </row>
    <row r="3546" spans="1:4">
      <c r="A3546" s="4" t="s">
        <v>10017</v>
      </c>
      <c r="B3546" s="25" t="s">
        <v>10018</v>
      </c>
      <c r="C3546" s="4" t="s">
        <v>6</v>
      </c>
      <c r="D3546" s="6">
        <v>2</v>
      </c>
    </row>
    <row r="3547" spans="1:4">
      <c r="A3547" s="4" t="s">
        <v>10089</v>
      </c>
      <c r="B3547" s="25" t="s">
        <v>10090</v>
      </c>
      <c r="C3547" s="4" t="s">
        <v>6</v>
      </c>
      <c r="D3547" s="6">
        <v>2</v>
      </c>
    </row>
    <row r="3548" spans="1:4">
      <c r="A3548" s="4" t="s">
        <v>10095</v>
      </c>
      <c r="B3548" s="25" t="s">
        <v>10096</v>
      </c>
      <c r="C3548" s="4" t="s">
        <v>6</v>
      </c>
      <c r="D3548" s="6">
        <v>2</v>
      </c>
    </row>
    <row r="3549" spans="1:4">
      <c r="A3549" s="4" t="s">
        <v>10105</v>
      </c>
      <c r="B3549" s="25" t="s">
        <v>10106</v>
      </c>
      <c r="C3549" s="4" t="s">
        <v>6</v>
      </c>
      <c r="D3549" s="6">
        <v>2</v>
      </c>
    </row>
    <row r="3550" spans="1:4">
      <c r="A3550" s="4" t="s">
        <v>10125</v>
      </c>
      <c r="B3550" s="25" t="s">
        <v>10126</v>
      </c>
      <c r="C3550" s="4" t="s">
        <v>6</v>
      </c>
      <c r="D3550" s="6">
        <v>2</v>
      </c>
    </row>
    <row r="3551" spans="1:4">
      <c r="A3551" s="4" t="s">
        <v>10173</v>
      </c>
      <c r="B3551" s="25" t="s">
        <v>10174</v>
      </c>
      <c r="C3551" s="4" t="s">
        <v>6</v>
      </c>
      <c r="D3551" s="6">
        <v>2</v>
      </c>
    </row>
    <row r="3552" spans="1:4">
      <c r="A3552" s="4" t="s">
        <v>10225</v>
      </c>
      <c r="B3552" s="25" t="s">
        <v>10226</v>
      </c>
      <c r="C3552" s="4" t="s">
        <v>6</v>
      </c>
      <c r="D3552" s="6">
        <v>2</v>
      </c>
    </row>
    <row r="3553" spans="1:4">
      <c r="A3553" s="4" t="s">
        <v>10245</v>
      </c>
      <c r="B3553" s="25" t="s">
        <v>10246</v>
      </c>
      <c r="C3553" s="4" t="s">
        <v>6</v>
      </c>
      <c r="D3553" s="6">
        <v>2</v>
      </c>
    </row>
    <row r="3554" spans="1:4">
      <c r="A3554" s="4" t="s">
        <v>10291</v>
      </c>
      <c r="B3554" s="25" t="s">
        <v>10292</v>
      </c>
      <c r="C3554" s="4" t="s">
        <v>6</v>
      </c>
      <c r="D3554" s="6">
        <v>2</v>
      </c>
    </row>
    <row r="3555" spans="1:4">
      <c r="A3555" s="4" t="s">
        <v>10329</v>
      </c>
      <c r="B3555" s="25" t="s">
        <v>10330</v>
      </c>
      <c r="C3555" s="4" t="s">
        <v>6</v>
      </c>
      <c r="D3555" s="6">
        <v>2</v>
      </c>
    </row>
    <row r="3556" spans="1:4">
      <c r="A3556" s="4" t="s">
        <v>10363</v>
      </c>
      <c r="B3556" s="25" t="s">
        <v>10364</v>
      </c>
      <c r="C3556" s="4" t="s">
        <v>6</v>
      </c>
      <c r="D3556" s="6">
        <v>2</v>
      </c>
    </row>
    <row r="3557" spans="1:4">
      <c r="A3557" s="4" t="s">
        <v>10391</v>
      </c>
      <c r="B3557" s="25" t="s">
        <v>10392</v>
      </c>
      <c r="C3557" s="4" t="s">
        <v>6</v>
      </c>
      <c r="D3557" s="6">
        <v>2</v>
      </c>
    </row>
    <row r="3558" spans="1:4">
      <c r="A3558" s="4" t="s">
        <v>10395</v>
      </c>
      <c r="B3558" s="25" t="s">
        <v>10396</v>
      </c>
      <c r="C3558" s="4" t="s">
        <v>6</v>
      </c>
      <c r="D3558" s="6">
        <v>2</v>
      </c>
    </row>
    <row r="3559" spans="1:4">
      <c r="A3559" s="4" t="s">
        <v>10397</v>
      </c>
      <c r="B3559" s="25" t="s">
        <v>10398</v>
      </c>
      <c r="C3559" s="4" t="s">
        <v>6</v>
      </c>
      <c r="D3559" s="6">
        <v>2</v>
      </c>
    </row>
    <row r="3560" spans="1:4">
      <c r="A3560" s="4" t="s">
        <v>10399</v>
      </c>
      <c r="B3560" s="25" t="s">
        <v>10400</v>
      </c>
      <c r="C3560" s="4" t="s">
        <v>6</v>
      </c>
      <c r="D3560" s="6">
        <v>2</v>
      </c>
    </row>
    <row r="3561" spans="1:4">
      <c r="A3561" s="4" t="s">
        <v>10401</v>
      </c>
      <c r="B3561" s="25" t="s">
        <v>10402</v>
      </c>
      <c r="C3561" s="4" t="s">
        <v>6</v>
      </c>
      <c r="D3561" s="6">
        <v>2</v>
      </c>
    </row>
    <row r="3562" spans="1:4">
      <c r="A3562" s="4" t="s">
        <v>10409</v>
      </c>
      <c r="B3562" s="25" t="s">
        <v>10410</v>
      </c>
      <c r="C3562" s="4" t="s">
        <v>6</v>
      </c>
      <c r="D3562" s="6">
        <v>2</v>
      </c>
    </row>
    <row r="3563" spans="1:4">
      <c r="A3563" s="4" t="s">
        <v>10411</v>
      </c>
      <c r="B3563" s="25" t="s">
        <v>10412</v>
      </c>
      <c r="C3563" s="4" t="s">
        <v>6</v>
      </c>
      <c r="D3563" s="6">
        <v>2</v>
      </c>
    </row>
    <row r="3564" spans="1:4">
      <c r="A3564" s="4" t="s">
        <v>10413</v>
      </c>
      <c r="B3564" s="25" t="s">
        <v>10414</v>
      </c>
      <c r="C3564" s="4" t="s">
        <v>6</v>
      </c>
      <c r="D3564" s="6">
        <v>2</v>
      </c>
    </row>
    <row r="3565" spans="1:4">
      <c r="A3565" s="4" t="s">
        <v>10423</v>
      </c>
      <c r="B3565" s="25" t="s">
        <v>10424</v>
      </c>
      <c r="C3565" s="4" t="s">
        <v>6</v>
      </c>
      <c r="D3565" s="6">
        <v>2</v>
      </c>
    </row>
    <row r="3566" spans="1:4">
      <c r="A3566" s="4" t="s">
        <v>10489</v>
      </c>
      <c r="B3566" s="25" t="s">
        <v>10490</v>
      </c>
      <c r="C3566" s="4" t="s">
        <v>6</v>
      </c>
      <c r="D3566" s="6">
        <v>2</v>
      </c>
    </row>
    <row r="3567" spans="1:4">
      <c r="A3567" s="4" t="s">
        <v>10537</v>
      </c>
      <c r="B3567" s="25" t="s">
        <v>10538</v>
      </c>
      <c r="C3567" s="4" t="s">
        <v>6</v>
      </c>
      <c r="D3567" s="6">
        <v>2</v>
      </c>
    </row>
    <row r="3568" spans="1:4">
      <c r="A3568" s="4" t="s">
        <v>10557</v>
      </c>
      <c r="B3568" s="25" t="s">
        <v>10558</v>
      </c>
      <c r="C3568" s="4" t="s">
        <v>6</v>
      </c>
      <c r="D3568" s="6">
        <v>2</v>
      </c>
    </row>
    <row r="3569" spans="1:4">
      <c r="A3569" s="4" t="s">
        <v>10559</v>
      </c>
      <c r="B3569" s="25" t="s">
        <v>10560</v>
      </c>
      <c r="C3569" s="4" t="s">
        <v>6</v>
      </c>
      <c r="D3569" s="6">
        <v>2</v>
      </c>
    </row>
    <row r="3570" spans="1:4">
      <c r="A3570" s="4" t="s">
        <v>10563</v>
      </c>
      <c r="B3570" s="25" t="s">
        <v>10564</v>
      </c>
      <c r="C3570" s="4" t="s">
        <v>6</v>
      </c>
      <c r="D3570" s="6">
        <v>2</v>
      </c>
    </row>
    <row r="3571" spans="1:4">
      <c r="A3571" s="4" t="s">
        <v>10569</v>
      </c>
      <c r="B3571" s="25" t="s">
        <v>10570</v>
      </c>
      <c r="C3571" s="4" t="s">
        <v>6</v>
      </c>
      <c r="D3571" s="6">
        <v>2</v>
      </c>
    </row>
    <row r="3572" spans="1:4">
      <c r="A3572" s="4" t="s">
        <v>10601</v>
      </c>
      <c r="B3572" s="25" t="s">
        <v>10602</v>
      </c>
      <c r="C3572" s="4" t="s">
        <v>6</v>
      </c>
      <c r="D3572" s="6">
        <v>2</v>
      </c>
    </row>
    <row r="3573" spans="1:4">
      <c r="A3573" s="4" t="s">
        <v>10615</v>
      </c>
      <c r="B3573" s="25" t="s">
        <v>10616</v>
      </c>
      <c r="C3573" s="4" t="s">
        <v>6</v>
      </c>
      <c r="D3573" s="6">
        <v>2</v>
      </c>
    </row>
    <row r="3574" spans="1:4">
      <c r="A3574" s="4" t="s">
        <v>10617</v>
      </c>
      <c r="B3574" s="25" t="s">
        <v>10618</v>
      </c>
      <c r="C3574" s="4" t="s">
        <v>6</v>
      </c>
      <c r="D3574" s="6">
        <v>2</v>
      </c>
    </row>
    <row r="3575" spans="1:4">
      <c r="A3575" s="4" t="s">
        <v>10635</v>
      </c>
      <c r="B3575" s="25" t="s">
        <v>10636</v>
      </c>
      <c r="C3575" s="4" t="s">
        <v>6</v>
      </c>
      <c r="D3575" s="6">
        <v>2</v>
      </c>
    </row>
    <row r="3576" spans="1:4">
      <c r="A3576" s="4" t="s">
        <v>10651</v>
      </c>
      <c r="B3576" s="25" t="s">
        <v>10652</v>
      </c>
      <c r="C3576" s="4" t="s">
        <v>6</v>
      </c>
      <c r="D3576" s="6">
        <v>2</v>
      </c>
    </row>
    <row r="3577" spans="1:4">
      <c r="A3577" s="4" t="s">
        <v>10661</v>
      </c>
      <c r="B3577" s="25" t="s">
        <v>10662</v>
      </c>
      <c r="C3577" s="4" t="s">
        <v>6</v>
      </c>
      <c r="D3577" s="6">
        <v>2</v>
      </c>
    </row>
    <row r="3578" spans="1:4">
      <c r="A3578" s="4" t="s">
        <v>10697</v>
      </c>
      <c r="B3578" s="25" t="s">
        <v>10698</v>
      </c>
      <c r="C3578" s="4" t="s">
        <v>6</v>
      </c>
      <c r="D3578" s="6">
        <v>2</v>
      </c>
    </row>
    <row r="3579" spans="1:4">
      <c r="A3579" s="4" t="s">
        <v>10711</v>
      </c>
      <c r="B3579" s="25" t="s">
        <v>10712</v>
      </c>
      <c r="C3579" s="4" t="s">
        <v>6</v>
      </c>
      <c r="D3579" s="6">
        <v>2</v>
      </c>
    </row>
    <row r="3580" spans="1:4">
      <c r="A3580" s="4" t="s">
        <v>10715</v>
      </c>
      <c r="B3580" s="25" t="s">
        <v>10716</v>
      </c>
      <c r="C3580" s="4" t="s">
        <v>6</v>
      </c>
      <c r="D3580" s="6">
        <v>2</v>
      </c>
    </row>
    <row r="3581" spans="1:4">
      <c r="A3581" s="4" t="s">
        <v>10719</v>
      </c>
      <c r="B3581" s="25" t="s">
        <v>10720</v>
      </c>
      <c r="C3581" s="4" t="s">
        <v>6</v>
      </c>
      <c r="D3581" s="6">
        <v>2</v>
      </c>
    </row>
    <row r="3582" spans="1:4">
      <c r="A3582" s="4" t="s">
        <v>10721</v>
      </c>
      <c r="B3582" s="25" t="s">
        <v>10722</v>
      </c>
      <c r="C3582" s="4" t="s">
        <v>6</v>
      </c>
      <c r="D3582" s="6">
        <v>2</v>
      </c>
    </row>
    <row r="3583" spans="1:4">
      <c r="A3583" s="4" t="s">
        <v>10739</v>
      </c>
      <c r="B3583" s="25" t="s">
        <v>10740</v>
      </c>
      <c r="C3583" s="4" t="s">
        <v>6</v>
      </c>
      <c r="D3583" s="6">
        <v>2</v>
      </c>
    </row>
    <row r="3584" spans="1:4">
      <c r="A3584" s="4" t="s">
        <v>10783</v>
      </c>
      <c r="B3584" s="25" t="s">
        <v>10784</v>
      </c>
      <c r="C3584" s="4" t="s">
        <v>6</v>
      </c>
      <c r="D3584" s="6">
        <v>2</v>
      </c>
    </row>
    <row r="3585" spans="1:4">
      <c r="A3585" s="4" t="s">
        <v>10809</v>
      </c>
      <c r="B3585" s="25" t="s">
        <v>10810</v>
      </c>
      <c r="C3585" s="4" t="s">
        <v>6</v>
      </c>
      <c r="D3585" s="6">
        <v>2</v>
      </c>
    </row>
    <row r="3586" spans="1:4">
      <c r="A3586" s="4" t="s">
        <v>10819</v>
      </c>
      <c r="B3586" s="25" t="s">
        <v>10820</v>
      </c>
      <c r="C3586" s="4" t="s">
        <v>6</v>
      </c>
      <c r="D3586" s="6">
        <v>2</v>
      </c>
    </row>
    <row r="3587" spans="1:4">
      <c r="A3587" s="4" t="s">
        <v>10853</v>
      </c>
      <c r="B3587" s="25" t="s">
        <v>10854</v>
      </c>
      <c r="C3587" s="4" t="s">
        <v>6</v>
      </c>
      <c r="D3587" s="6">
        <v>2</v>
      </c>
    </row>
    <row r="3588" spans="1:4">
      <c r="A3588" s="4" t="s">
        <v>10859</v>
      </c>
      <c r="B3588" s="25" t="s">
        <v>10860</v>
      </c>
      <c r="C3588" s="4" t="s">
        <v>6</v>
      </c>
      <c r="D3588" s="6">
        <v>2</v>
      </c>
    </row>
    <row r="3589" spans="1:4">
      <c r="A3589" s="4" t="s">
        <v>10873</v>
      </c>
      <c r="B3589" s="25" t="s">
        <v>10874</v>
      </c>
      <c r="C3589" s="4" t="s">
        <v>6</v>
      </c>
      <c r="D3589" s="6">
        <v>2</v>
      </c>
    </row>
    <row r="3590" spans="1:4">
      <c r="A3590" s="4" t="s">
        <v>10891</v>
      </c>
      <c r="B3590" s="25" t="s">
        <v>10892</v>
      </c>
      <c r="C3590" s="4" t="s">
        <v>6</v>
      </c>
      <c r="D3590" s="6">
        <v>2</v>
      </c>
    </row>
    <row r="3591" spans="1:4">
      <c r="A3591" s="4" t="s">
        <v>10895</v>
      </c>
      <c r="B3591" s="25" t="s">
        <v>10896</v>
      </c>
      <c r="C3591" s="4" t="s">
        <v>6</v>
      </c>
      <c r="D3591" s="6">
        <v>2</v>
      </c>
    </row>
    <row r="3592" spans="1:4">
      <c r="A3592" s="4" t="s">
        <v>10903</v>
      </c>
      <c r="B3592" s="25" t="s">
        <v>10904</v>
      </c>
      <c r="C3592" s="4" t="s">
        <v>6</v>
      </c>
      <c r="D3592" s="6">
        <v>2</v>
      </c>
    </row>
    <row r="3593" spans="1:4">
      <c r="A3593" s="4" t="s">
        <v>10907</v>
      </c>
      <c r="B3593" s="25" t="s">
        <v>10908</v>
      </c>
      <c r="C3593" s="4" t="s">
        <v>6</v>
      </c>
      <c r="D3593" s="6">
        <v>2</v>
      </c>
    </row>
    <row r="3594" spans="1:4">
      <c r="A3594" s="4" t="s">
        <v>10931</v>
      </c>
      <c r="B3594" s="25" t="s">
        <v>10932</v>
      </c>
      <c r="C3594" s="4" t="s">
        <v>6</v>
      </c>
      <c r="D3594" s="6">
        <v>2</v>
      </c>
    </row>
    <row r="3595" spans="1:4">
      <c r="A3595" s="4" t="s">
        <v>10939</v>
      </c>
      <c r="B3595" s="25" t="s">
        <v>10940</v>
      </c>
      <c r="C3595" s="4" t="s">
        <v>6</v>
      </c>
      <c r="D3595" s="6">
        <v>2</v>
      </c>
    </row>
    <row r="3596" spans="1:4">
      <c r="A3596" s="4" t="s">
        <v>10945</v>
      </c>
      <c r="B3596" s="25" t="s">
        <v>10946</v>
      </c>
      <c r="C3596" s="4" t="s">
        <v>6</v>
      </c>
      <c r="D3596" s="6">
        <v>2</v>
      </c>
    </row>
    <row r="3597" spans="1:4">
      <c r="A3597" s="4" t="s">
        <v>10953</v>
      </c>
      <c r="B3597" s="25" t="s">
        <v>10954</v>
      </c>
      <c r="C3597" s="4" t="s">
        <v>6</v>
      </c>
      <c r="D3597" s="6">
        <v>2</v>
      </c>
    </row>
    <row r="3598" spans="1:4">
      <c r="A3598" s="4" t="s">
        <v>10965</v>
      </c>
      <c r="B3598" s="25" t="s">
        <v>10966</v>
      </c>
      <c r="C3598" s="4" t="s">
        <v>6</v>
      </c>
      <c r="D3598" s="6">
        <v>2</v>
      </c>
    </row>
    <row r="3599" spans="1:4">
      <c r="A3599" s="4" t="s">
        <v>10973</v>
      </c>
      <c r="B3599" s="25" t="s">
        <v>10974</v>
      </c>
      <c r="C3599" s="4" t="s">
        <v>6</v>
      </c>
      <c r="D3599" s="6">
        <v>2</v>
      </c>
    </row>
    <row r="3600" spans="1:4">
      <c r="A3600" s="4" t="s">
        <v>11003</v>
      </c>
      <c r="B3600" s="25" t="s">
        <v>11004</v>
      </c>
      <c r="C3600" s="4" t="s">
        <v>6</v>
      </c>
      <c r="D3600" s="6">
        <v>2</v>
      </c>
    </row>
    <row r="3601" spans="1:4">
      <c r="A3601" s="4" t="s">
        <v>11015</v>
      </c>
      <c r="B3601" s="25" t="s">
        <v>11016</v>
      </c>
      <c r="C3601" s="4" t="s">
        <v>6</v>
      </c>
      <c r="D3601" s="6">
        <v>2</v>
      </c>
    </row>
    <row r="3602" spans="1:4">
      <c r="A3602" s="4" t="s">
        <v>11033</v>
      </c>
      <c r="B3602" s="25" t="s">
        <v>11034</v>
      </c>
      <c r="C3602" s="4" t="s">
        <v>6</v>
      </c>
      <c r="D3602" s="6">
        <v>2</v>
      </c>
    </row>
    <row r="3603" spans="1:4">
      <c r="A3603" s="4" t="s">
        <v>11037</v>
      </c>
      <c r="B3603" s="25" t="s">
        <v>11038</v>
      </c>
      <c r="C3603" s="4" t="s">
        <v>6</v>
      </c>
      <c r="D3603" s="6">
        <v>2</v>
      </c>
    </row>
    <row r="3604" spans="1:4">
      <c r="A3604" s="4" t="s">
        <v>11105</v>
      </c>
      <c r="B3604" s="25" t="s">
        <v>11106</v>
      </c>
      <c r="C3604" s="4" t="s">
        <v>6</v>
      </c>
      <c r="D3604" s="6">
        <v>2</v>
      </c>
    </row>
    <row r="3605" spans="1:4">
      <c r="A3605" s="4" t="s">
        <v>11181</v>
      </c>
      <c r="B3605" s="25" t="s">
        <v>11182</v>
      </c>
      <c r="C3605" s="4" t="s">
        <v>6</v>
      </c>
      <c r="D3605" s="6">
        <v>2</v>
      </c>
    </row>
    <row r="3606" spans="1:4">
      <c r="A3606" s="4" t="s">
        <v>11197</v>
      </c>
      <c r="B3606" s="25" t="s">
        <v>11198</v>
      </c>
      <c r="C3606" s="4" t="s">
        <v>6</v>
      </c>
      <c r="D3606" s="6">
        <v>2</v>
      </c>
    </row>
    <row r="3607" spans="1:4">
      <c r="A3607" s="4" t="s">
        <v>11199</v>
      </c>
      <c r="B3607" s="25" t="s">
        <v>11200</v>
      </c>
      <c r="C3607" s="4" t="s">
        <v>6</v>
      </c>
      <c r="D3607" s="6">
        <v>2</v>
      </c>
    </row>
    <row r="3608" spans="1:4">
      <c r="A3608" s="4" t="s">
        <v>11209</v>
      </c>
      <c r="B3608" s="25" t="s">
        <v>11210</v>
      </c>
      <c r="C3608" s="4" t="s">
        <v>6</v>
      </c>
      <c r="D3608" s="6">
        <v>2</v>
      </c>
    </row>
    <row r="3609" spans="1:4">
      <c r="A3609" s="4" t="s">
        <v>11233</v>
      </c>
      <c r="B3609" s="25" t="s">
        <v>11234</v>
      </c>
      <c r="C3609" s="4" t="s">
        <v>6</v>
      </c>
      <c r="D3609" s="6">
        <v>2</v>
      </c>
    </row>
    <row r="3610" spans="1:4">
      <c r="A3610" s="4" t="s">
        <v>11235</v>
      </c>
      <c r="B3610" s="25" t="s">
        <v>11236</v>
      </c>
      <c r="C3610" s="4" t="s">
        <v>6</v>
      </c>
      <c r="D3610" s="6">
        <v>2</v>
      </c>
    </row>
    <row r="3611" spans="1:4">
      <c r="A3611" s="4" t="s">
        <v>11273</v>
      </c>
      <c r="B3611" s="25" t="s">
        <v>11274</v>
      </c>
      <c r="C3611" s="4" t="s">
        <v>6</v>
      </c>
      <c r="D3611" s="6">
        <v>2</v>
      </c>
    </row>
    <row r="3612" spans="1:4">
      <c r="A3612" s="4" t="s">
        <v>11305</v>
      </c>
      <c r="B3612" s="25" t="s">
        <v>11306</v>
      </c>
      <c r="C3612" s="4" t="s">
        <v>6</v>
      </c>
      <c r="D3612" s="6">
        <v>2</v>
      </c>
    </row>
    <row r="3613" spans="1:4">
      <c r="A3613" s="4" t="s">
        <v>11343</v>
      </c>
      <c r="B3613" s="25" t="s">
        <v>11344</v>
      </c>
      <c r="C3613" s="4" t="s">
        <v>6</v>
      </c>
      <c r="D3613" s="6">
        <v>2</v>
      </c>
    </row>
    <row r="3614" spans="1:4">
      <c r="A3614" s="4" t="s">
        <v>11367</v>
      </c>
      <c r="B3614" s="25" t="s">
        <v>11368</v>
      </c>
      <c r="C3614" s="4" t="s">
        <v>6</v>
      </c>
      <c r="D3614" s="6">
        <v>2</v>
      </c>
    </row>
    <row r="3615" spans="1:4">
      <c r="A3615" s="4" t="s">
        <v>11391</v>
      </c>
      <c r="B3615" s="25" t="s">
        <v>11392</v>
      </c>
      <c r="C3615" s="4" t="s">
        <v>6</v>
      </c>
      <c r="D3615" s="6">
        <v>2</v>
      </c>
    </row>
    <row r="3616" spans="1:4">
      <c r="A3616" s="4" t="s">
        <v>11425</v>
      </c>
      <c r="B3616" s="25" t="s">
        <v>11426</v>
      </c>
      <c r="C3616" s="4" t="s">
        <v>6</v>
      </c>
      <c r="D3616" s="6">
        <v>2</v>
      </c>
    </row>
    <row r="3617" spans="1:4">
      <c r="A3617" s="4" t="s">
        <v>11443</v>
      </c>
      <c r="B3617" s="25" t="s">
        <v>11444</v>
      </c>
      <c r="C3617" s="4" t="s">
        <v>6</v>
      </c>
      <c r="D3617" s="6">
        <v>2</v>
      </c>
    </row>
    <row r="3618" spans="1:4">
      <c r="A3618" s="4" t="s">
        <v>11503</v>
      </c>
      <c r="B3618" s="25" t="s">
        <v>11504</v>
      </c>
      <c r="C3618" s="4" t="s">
        <v>6</v>
      </c>
      <c r="D3618" s="6">
        <v>2</v>
      </c>
    </row>
    <row r="3619" spans="1:4">
      <c r="A3619" s="4" t="s">
        <v>11617</v>
      </c>
      <c r="B3619" s="25" t="s">
        <v>11618</v>
      </c>
      <c r="C3619" s="4" t="s">
        <v>6</v>
      </c>
      <c r="D3619" s="6">
        <v>2</v>
      </c>
    </row>
    <row r="3620" spans="1:4">
      <c r="A3620" s="4" t="s">
        <v>11687</v>
      </c>
      <c r="B3620" s="25" t="s">
        <v>11688</v>
      </c>
      <c r="C3620" s="4" t="s">
        <v>6</v>
      </c>
      <c r="D3620" s="6">
        <v>2</v>
      </c>
    </row>
    <row r="3621" spans="1:4">
      <c r="A3621" s="4" t="s">
        <v>11693</v>
      </c>
      <c r="B3621" s="25" t="s">
        <v>11694</v>
      </c>
      <c r="C3621" s="4" t="s">
        <v>6</v>
      </c>
      <c r="D3621" s="6">
        <v>2</v>
      </c>
    </row>
    <row r="3622" spans="1:4">
      <c r="A3622" s="4" t="s">
        <v>11699</v>
      </c>
      <c r="B3622" s="25" t="s">
        <v>11700</v>
      </c>
      <c r="C3622" s="4" t="s">
        <v>6</v>
      </c>
      <c r="D3622" s="6">
        <v>2</v>
      </c>
    </row>
    <row r="3623" spans="1:4">
      <c r="A3623" s="4" t="s">
        <v>11705</v>
      </c>
      <c r="B3623" s="25" t="s">
        <v>11706</v>
      </c>
      <c r="C3623" s="4" t="s">
        <v>6</v>
      </c>
      <c r="D3623" s="6">
        <v>2</v>
      </c>
    </row>
    <row r="3624" spans="1:4">
      <c r="A3624" s="4" t="s">
        <v>11727</v>
      </c>
      <c r="B3624" s="25" t="s">
        <v>11728</v>
      </c>
      <c r="C3624" s="4" t="s">
        <v>6</v>
      </c>
      <c r="D3624" s="6">
        <v>2</v>
      </c>
    </row>
    <row r="3625" spans="1:4">
      <c r="A3625" s="4" t="s">
        <v>11733</v>
      </c>
      <c r="B3625" s="25" t="s">
        <v>11734</v>
      </c>
      <c r="C3625" s="4" t="s">
        <v>6</v>
      </c>
      <c r="D3625" s="6">
        <v>2</v>
      </c>
    </row>
    <row r="3626" spans="1:4">
      <c r="A3626" s="4" t="s">
        <v>11749</v>
      </c>
      <c r="B3626" s="25" t="s">
        <v>11750</v>
      </c>
      <c r="C3626" s="4" t="s">
        <v>6</v>
      </c>
      <c r="D3626" s="6">
        <v>2</v>
      </c>
    </row>
    <row r="3627" spans="1:4">
      <c r="A3627" s="4" t="s">
        <v>11757</v>
      </c>
      <c r="B3627" s="25" t="s">
        <v>11758</v>
      </c>
      <c r="C3627" s="4" t="s">
        <v>6</v>
      </c>
      <c r="D3627" s="6">
        <v>2</v>
      </c>
    </row>
    <row r="3628" spans="1:4">
      <c r="A3628" s="4" t="s">
        <v>11771</v>
      </c>
      <c r="B3628" s="25" t="s">
        <v>11772</v>
      </c>
      <c r="C3628" s="4" t="s">
        <v>6</v>
      </c>
      <c r="D3628" s="6">
        <v>2</v>
      </c>
    </row>
    <row r="3629" spans="1:4">
      <c r="A3629" s="4" t="s">
        <v>11799</v>
      </c>
      <c r="B3629" s="25" t="s">
        <v>11800</v>
      </c>
      <c r="C3629" s="4" t="s">
        <v>6</v>
      </c>
      <c r="D3629" s="6">
        <v>2</v>
      </c>
    </row>
    <row r="3630" spans="1:4">
      <c r="A3630" s="4" t="s">
        <v>11831</v>
      </c>
      <c r="B3630" s="25" t="s">
        <v>11832</v>
      </c>
      <c r="C3630" s="4" t="s">
        <v>6</v>
      </c>
      <c r="D3630" s="6">
        <v>2</v>
      </c>
    </row>
    <row r="3631" spans="1:4">
      <c r="A3631" s="4" t="s">
        <v>11849</v>
      </c>
      <c r="B3631" s="25" t="s">
        <v>11850</v>
      </c>
      <c r="C3631" s="4" t="s">
        <v>6</v>
      </c>
      <c r="D3631" s="6">
        <v>2</v>
      </c>
    </row>
    <row r="3632" spans="1:4">
      <c r="A3632" s="4" t="s">
        <v>11859</v>
      </c>
      <c r="B3632" s="25" t="s">
        <v>11860</v>
      </c>
      <c r="C3632" s="4" t="s">
        <v>6</v>
      </c>
      <c r="D3632" s="6">
        <v>2</v>
      </c>
    </row>
    <row r="3633" spans="1:4">
      <c r="A3633" s="4" t="s">
        <v>11921</v>
      </c>
      <c r="B3633" s="25" t="s">
        <v>11922</v>
      </c>
      <c r="C3633" s="4" t="s">
        <v>6</v>
      </c>
      <c r="D3633" s="6">
        <v>2</v>
      </c>
    </row>
    <row r="3634" spans="1:4">
      <c r="A3634" s="4" t="s">
        <v>11937</v>
      </c>
      <c r="B3634" s="25" t="s">
        <v>11938</v>
      </c>
      <c r="C3634" s="4" t="s">
        <v>6</v>
      </c>
      <c r="D3634" s="6">
        <v>2</v>
      </c>
    </row>
    <row r="3635" spans="1:4">
      <c r="A3635" s="4" t="s">
        <v>11983</v>
      </c>
      <c r="B3635" s="25" t="s">
        <v>11984</v>
      </c>
      <c r="C3635" s="4" t="s">
        <v>6</v>
      </c>
      <c r="D3635" s="6">
        <v>2</v>
      </c>
    </row>
    <row r="3636" spans="1:4">
      <c r="A3636" s="4" t="s">
        <v>11991</v>
      </c>
      <c r="B3636" s="25" t="s">
        <v>11992</v>
      </c>
      <c r="C3636" s="4" t="s">
        <v>6</v>
      </c>
      <c r="D3636" s="6">
        <v>2</v>
      </c>
    </row>
    <row r="3637" spans="1:4">
      <c r="A3637" s="4" t="s">
        <v>12023</v>
      </c>
      <c r="B3637" s="25" t="s">
        <v>12024</v>
      </c>
      <c r="C3637" s="4" t="s">
        <v>6</v>
      </c>
      <c r="D3637" s="6">
        <v>2</v>
      </c>
    </row>
    <row r="3638" spans="1:4">
      <c r="A3638" s="4" t="s">
        <v>12047</v>
      </c>
      <c r="B3638" s="25" t="s">
        <v>12048</v>
      </c>
      <c r="C3638" s="4" t="s">
        <v>6</v>
      </c>
      <c r="D3638" s="6">
        <v>2</v>
      </c>
    </row>
    <row r="3639" spans="1:4">
      <c r="A3639" s="4" t="s">
        <v>12055</v>
      </c>
      <c r="B3639" s="25" t="s">
        <v>12056</v>
      </c>
      <c r="C3639" s="4" t="s">
        <v>6</v>
      </c>
      <c r="D3639" s="6">
        <v>2</v>
      </c>
    </row>
    <row r="3640" spans="1:4">
      <c r="A3640" s="4" t="s">
        <v>12067</v>
      </c>
      <c r="B3640" s="25" t="s">
        <v>12068</v>
      </c>
      <c r="C3640" s="4" t="s">
        <v>6</v>
      </c>
      <c r="D3640" s="6">
        <v>2</v>
      </c>
    </row>
    <row r="3641" spans="1:4">
      <c r="A3641" s="4" t="s">
        <v>12113</v>
      </c>
      <c r="B3641" s="25" t="s">
        <v>12114</v>
      </c>
      <c r="C3641" s="4" t="s">
        <v>6</v>
      </c>
      <c r="D3641" s="6">
        <v>2</v>
      </c>
    </row>
    <row r="3642" spans="1:4">
      <c r="A3642" s="4" t="s">
        <v>12125</v>
      </c>
      <c r="B3642" s="25" t="s">
        <v>12126</v>
      </c>
      <c r="C3642" s="4" t="s">
        <v>6</v>
      </c>
      <c r="D3642" s="6">
        <v>2</v>
      </c>
    </row>
    <row r="3643" spans="1:4">
      <c r="A3643" s="4" t="s">
        <v>12127</v>
      </c>
      <c r="B3643" s="25" t="s">
        <v>12128</v>
      </c>
      <c r="C3643" s="4" t="s">
        <v>6</v>
      </c>
      <c r="D3643" s="6">
        <v>2</v>
      </c>
    </row>
    <row r="3644" spans="1:4">
      <c r="A3644" s="4" t="s">
        <v>12175</v>
      </c>
      <c r="B3644" s="25" t="s">
        <v>12176</v>
      </c>
      <c r="C3644" s="4" t="s">
        <v>6</v>
      </c>
      <c r="D3644" s="6">
        <v>2</v>
      </c>
    </row>
    <row r="3645" spans="1:4">
      <c r="A3645" s="4" t="s">
        <v>12229</v>
      </c>
      <c r="B3645" s="25" t="s">
        <v>12230</v>
      </c>
      <c r="C3645" s="4" t="s">
        <v>6</v>
      </c>
      <c r="D3645" s="6">
        <v>2</v>
      </c>
    </row>
    <row r="3646" spans="1:4">
      <c r="A3646" s="4" t="s">
        <v>12233</v>
      </c>
      <c r="B3646" s="25" t="s">
        <v>12234</v>
      </c>
      <c r="C3646" s="4" t="s">
        <v>6</v>
      </c>
      <c r="D3646" s="6">
        <v>2</v>
      </c>
    </row>
    <row r="3647" spans="1:4">
      <c r="A3647" s="4" t="s">
        <v>12263</v>
      </c>
      <c r="B3647" s="25" t="s">
        <v>12264</v>
      </c>
      <c r="C3647" s="4" t="s">
        <v>6</v>
      </c>
      <c r="D3647" s="6">
        <v>2</v>
      </c>
    </row>
    <row r="3648" spans="1:4">
      <c r="A3648" s="4" t="s">
        <v>12269</v>
      </c>
      <c r="B3648" s="25" t="s">
        <v>12270</v>
      </c>
      <c r="C3648" s="4" t="s">
        <v>6</v>
      </c>
      <c r="D3648" s="6">
        <v>2</v>
      </c>
    </row>
    <row r="3649" spans="1:4">
      <c r="A3649" s="4" t="s">
        <v>12273</v>
      </c>
      <c r="B3649" s="25" t="s">
        <v>12274</v>
      </c>
      <c r="C3649" s="4" t="s">
        <v>6</v>
      </c>
      <c r="D3649" s="6">
        <v>2</v>
      </c>
    </row>
    <row r="3650" spans="1:4">
      <c r="A3650" s="4" t="s">
        <v>12277</v>
      </c>
      <c r="B3650" s="25" t="s">
        <v>12278</v>
      </c>
      <c r="C3650" s="4" t="s">
        <v>6</v>
      </c>
      <c r="D3650" s="6">
        <v>2</v>
      </c>
    </row>
    <row r="3651" spans="1:4">
      <c r="A3651" s="4" t="s">
        <v>12279</v>
      </c>
      <c r="B3651" s="25" t="s">
        <v>12280</v>
      </c>
      <c r="C3651" s="4" t="s">
        <v>6</v>
      </c>
      <c r="D3651" s="6">
        <v>2</v>
      </c>
    </row>
    <row r="3652" spans="1:4">
      <c r="A3652" s="4" t="s">
        <v>12301</v>
      </c>
      <c r="B3652" s="25" t="s">
        <v>12302</v>
      </c>
      <c r="C3652" s="4" t="s">
        <v>6</v>
      </c>
      <c r="D3652" s="6">
        <v>2</v>
      </c>
    </row>
    <row r="3653" spans="1:4">
      <c r="A3653" s="4" t="s">
        <v>12305</v>
      </c>
      <c r="B3653" s="25" t="s">
        <v>12306</v>
      </c>
      <c r="C3653" s="4" t="s">
        <v>6</v>
      </c>
      <c r="D3653" s="6">
        <v>2</v>
      </c>
    </row>
    <row r="3654" spans="1:4">
      <c r="A3654" s="4" t="s">
        <v>12319</v>
      </c>
      <c r="B3654" s="25" t="s">
        <v>12320</v>
      </c>
      <c r="C3654" s="4" t="s">
        <v>6</v>
      </c>
      <c r="D3654" s="6">
        <v>2</v>
      </c>
    </row>
    <row r="3655" spans="1:4">
      <c r="A3655" s="4" t="s">
        <v>12363</v>
      </c>
      <c r="B3655" s="25" t="s">
        <v>12364</v>
      </c>
      <c r="C3655" s="4" t="s">
        <v>6</v>
      </c>
      <c r="D3655" s="6">
        <v>2</v>
      </c>
    </row>
    <row r="3656" spans="1:4">
      <c r="A3656" s="4" t="s">
        <v>12433</v>
      </c>
      <c r="B3656" s="25" t="s">
        <v>12434</v>
      </c>
      <c r="C3656" s="4" t="s">
        <v>6</v>
      </c>
      <c r="D3656" s="6">
        <v>2</v>
      </c>
    </row>
    <row r="3657" spans="1:4">
      <c r="A3657" s="4" t="s">
        <v>12441</v>
      </c>
      <c r="B3657" s="25" t="s">
        <v>12442</v>
      </c>
      <c r="C3657" s="4" t="s">
        <v>6</v>
      </c>
      <c r="D3657" s="6">
        <v>2</v>
      </c>
    </row>
    <row r="3658" spans="1:4">
      <c r="A3658" s="4" t="s">
        <v>12449</v>
      </c>
      <c r="B3658" s="25" t="s">
        <v>12450</v>
      </c>
      <c r="C3658" s="4" t="s">
        <v>6</v>
      </c>
      <c r="D3658" s="6">
        <v>2</v>
      </c>
    </row>
    <row r="3659" spans="1:4">
      <c r="A3659" s="4" t="s">
        <v>12457</v>
      </c>
      <c r="B3659" s="25" t="s">
        <v>12458</v>
      </c>
      <c r="C3659" s="4" t="s">
        <v>6</v>
      </c>
      <c r="D3659" s="6">
        <v>2</v>
      </c>
    </row>
    <row r="3660" spans="1:4">
      <c r="A3660" s="4" t="s">
        <v>12461</v>
      </c>
      <c r="B3660" s="25" t="s">
        <v>12462</v>
      </c>
      <c r="C3660" s="4" t="s">
        <v>6</v>
      </c>
      <c r="D3660" s="6">
        <v>2</v>
      </c>
    </row>
    <row r="3661" spans="1:4">
      <c r="A3661" s="4" t="s">
        <v>12481</v>
      </c>
      <c r="B3661" s="25" t="s">
        <v>12482</v>
      </c>
      <c r="C3661" s="4" t="s">
        <v>6</v>
      </c>
      <c r="D3661" s="6">
        <v>2</v>
      </c>
    </row>
    <row r="3662" spans="1:4">
      <c r="A3662" s="4" t="s">
        <v>12493</v>
      </c>
      <c r="B3662" s="25" t="s">
        <v>12494</v>
      </c>
      <c r="C3662" s="4" t="s">
        <v>6</v>
      </c>
      <c r="D3662" s="6">
        <v>2</v>
      </c>
    </row>
    <row r="3663" spans="1:4">
      <c r="A3663" s="4" t="s">
        <v>12503</v>
      </c>
      <c r="B3663" s="25" t="s">
        <v>12504</v>
      </c>
      <c r="C3663" s="4" t="s">
        <v>6</v>
      </c>
      <c r="D3663" s="6">
        <v>2</v>
      </c>
    </row>
    <row r="3664" spans="1:4">
      <c r="A3664" s="4" t="s">
        <v>12521</v>
      </c>
      <c r="B3664" s="25" t="s">
        <v>12522</v>
      </c>
      <c r="C3664" s="4" t="s">
        <v>6</v>
      </c>
      <c r="D3664" s="6">
        <v>2</v>
      </c>
    </row>
    <row r="3665" spans="1:4">
      <c r="A3665" s="4" t="s">
        <v>12579</v>
      </c>
      <c r="B3665" s="25" t="s">
        <v>12580</v>
      </c>
      <c r="C3665" s="4" t="s">
        <v>6</v>
      </c>
      <c r="D3665" s="6">
        <v>2</v>
      </c>
    </row>
    <row r="3666" spans="1:4">
      <c r="A3666" s="4" t="s">
        <v>12591</v>
      </c>
      <c r="B3666" s="25" t="s">
        <v>12592</v>
      </c>
      <c r="C3666" s="4" t="s">
        <v>6</v>
      </c>
      <c r="D3666" s="6">
        <v>2</v>
      </c>
    </row>
    <row r="3667" spans="1:4">
      <c r="A3667" s="4" t="s">
        <v>12631</v>
      </c>
      <c r="B3667" s="25" t="s">
        <v>12632</v>
      </c>
      <c r="C3667" s="4" t="s">
        <v>6</v>
      </c>
      <c r="D3667" s="6">
        <v>2</v>
      </c>
    </row>
    <row r="3668" spans="1:4">
      <c r="A3668" s="4" t="s">
        <v>12633</v>
      </c>
      <c r="B3668" s="25" t="s">
        <v>12634</v>
      </c>
      <c r="C3668" s="4" t="s">
        <v>6</v>
      </c>
      <c r="D3668" s="6">
        <v>2</v>
      </c>
    </row>
    <row r="3669" spans="1:4">
      <c r="A3669" s="4" t="s">
        <v>12637</v>
      </c>
      <c r="B3669" s="25" t="s">
        <v>12638</v>
      </c>
      <c r="C3669" s="4" t="s">
        <v>6</v>
      </c>
      <c r="D3669" s="6">
        <v>2</v>
      </c>
    </row>
    <row r="3670" spans="1:4">
      <c r="A3670" s="4" t="s">
        <v>12685</v>
      </c>
      <c r="B3670" s="25" t="s">
        <v>12686</v>
      </c>
      <c r="C3670" s="4" t="s">
        <v>6</v>
      </c>
      <c r="D3670" s="6">
        <v>2</v>
      </c>
    </row>
    <row r="3671" spans="1:4">
      <c r="A3671" s="4" t="s">
        <v>12689</v>
      </c>
      <c r="B3671" s="25" t="s">
        <v>12690</v>
      </c>
      <c r="C3671" s="4" t="s">
        <v>6</v>
      </c>
      <c r="D3671" s="6">
        <v>2</v>
      </c>
    </row>
    <row r="3672" spans="1:4">
      <c r="A3672" s="4" t="s">
        <v>12701</v>
      </c>
      <c r="B3672" s="25" t="s">
        <v>12702</v>
      </c>
      <c r="C3672" s="4" t="s">
        <v>6</v>
      </c>
      <c r="D3672" s="6">
        <v>2</v>
      </c>
    </row>
    <row r="3673" spans="1:4">
      <c r="A3673" s="4" t="s">
        <v>12721</v>
      </c>
      <c r="B3673" s="25" t="s">
        <v>12722</v>
      </c>
      <c r="C3673" s="4" t="s">
        <v>6</v>
      </c>
      <c r="D3673" s="6">
        <v>2</v>
      </c>
    </row>
    <row r="3674" spans="1:4">
      <c r="A3674" s="4" t="s">
        <v>12731</v>
      </c>
      <c r="B3674" s="25" t="s">
        <v>12732</v>
      </c>
      <c r="C3674" s="4" t="s">
        <v>6</v>
      </c>
      <c r="D3674" s="6">
        <v>2</v>
      </c>
    </row>
    <row r="3675" spans="1:4">
      <c r="A3675" s="4" t="s">
        <v>12771</v>
      </c>
      <c r="B3675" s="25" t="s">
        <v>12772</v>
      </c>
      <c r="C3675" s="4" t="s">
        <v>6</v>
      </c>
      <c r="D3675" s="6">
        <v>2</v>
      </c>
    </row>
    <row r="3676" spans="1:4">
      <c r="A3676" s="4" t="s">
        <v>12821</v>
      </c>
      <c r="B3676" s="25" t="s">
        <v>12822</v>
      </c>
      <c r="C3676" s="4" t="s">
        <v>6</v>
      </c>
      <c r="D3676" s="6">
        <v>2</v>
      </c>
    </row>
    <row r="3677" spans="1:4">
      <c r="A3677" s="4" t="s">
        <v>12841</v>
      </c>
      <c r="B3677" s="25" t="s">
        <v>12842</v>
      </c>
      <c r="C3677" s="4" t="s">
        <v>6</v>
      </c>
      <c r="D3677" s="6">
        <v>2</v>
      </c>
    </row>
    <row r="3678" spans="1:4">
      <c r="A3678" s="4" t="s">
        <v>12849</v>
      </c>
      <c r="B3678" s="25" t="s">
        <v>12850</v>
      </c>
      <c r="C3678" s="4" t="s">
        <v>6</v>
      </c>
      <c r="D3678" s="6">
        <v>2</v>
      </c>
    </row>
    <row r="3679" spans="1:4">
      <c r="A3679" s="4" t="s">
        <v>12917</v>
      </c>
      <c r="B3679" s="25" t="s">
        <v>12918</v>
      </c>
      <c r="C3679" s="4" t="s">
        <v>6</v>
      </c>
      <c r="D3679" s="6">
        <v>2</v>
      </c>
    </row>
    <row r="3680" spans="1:4">
      <c r="A3680" s="4" t="s">
        <v>12947</v>
      </c>
      <c r="B3680" s="25" t="s">
        <v>12948</v>
      </c>
      <c r="C3680" s="4" t="s">
        <v>6</v>
      </c>
      <c r="D3680" s="6">
        <v>2</v>
      </c>
    </row>
    <row r="3681" spans="1:4">
      <c r="A3681" s="4" t="s">
        <v>12971</v>
      </c>
      <c r="B3681" s="25" t="s">
        <v>12972</v>
      </c>
      <c r="C3681" s="4" t="s">
        <v>6</v>
      </c>
      <c r="D3681" s="6">
        <v>2</v>
      </c>
    </row>
    <row r="3682" spans="1:4">
      <c r="A3682" s="4" t="s">
        <v>12985</v>
      </c>
      <c r="B3682" s="25" t="s">
        <v>12986</v>
      </c>
      <c r="C3682" s="4" t="s">
        <v>6</v>
      </c>
      <c r="D3682" s="6">
        <v>2</v>
      </c>
    </row>
    <row r="3683" spans="1:4">
      <c r="A3683" s="4" t="s">
        <v>13015</v>
      </c>
      <c r="B3683" s="25" t="s">
        <v>13016</v>
      </c>
      <c r="C3683" s="4" t="s">
        <v>6</v>
      </c>
      <c r="D3683" s="6">
        <v>2</v>
      </c>
    </row>
    <row r="3684" spans="1:4">
      <c r="A3684" s="4" t="s">
        <v>13017</v>
      </c>
      <c r="B3684" s="25" t="s">
        <v>13018</v>
      </c>
      <c r="C3684" s="4" t="s">
        <v>6</v>
      </c>
      <c r="D3684" s="6">
        <v>2</v>
      </c>
    </row>
    <row r="3685" spans="1:4">
      <c r="A3685" s="4" t="s">
        <v>13027</v>
      </c>
      <c r="B3685" s="25" t="s">
        <v>13028</v>
      </c>
      <c r="C3685" s="4" t="s">
        <v>6</v>
      </c>
      <c r="D3685" s="6">
        <v>2</v>
      </c>
    </row>
    <row r="3686" spans="1:4">
      <c r="A3686" s="4" t="s">
        <v>13077</v>
      </c>
      <c r="B3686" s="25" t="s">
        <v>13078</v>
      </c>
      <c r="C3686" s="4" t="s">
        <v>6</v>
      </c>
      <c r="D3686" s="6">
        <v>2</v>
      </c>
    </row>
    <row r="3687" spans="1:4">
      <c r="A3687" s="4" t="s">
        <v>13107</v>
      </c>
      <c r="B3687" s="25" t="s">
        <v>13108</v>
      </c>
      <c r="C3687" s="4" t="s">
        <v>6</v>
      </c>
      <c r="D3687" s="6">
        <v>2</v>
      </c>
    </row>
    <row r="3688" spans="1:4">
      <c r="A3688" s="4" t="s">
        <v>13163</v>
      </c>
      <c r="B3688" s="25" t="s">
        <v>13164</v>
      </c>
      <c r="C3688" s="4" t="s">
        <v>6</v>
      </c>
      <c r="D3688" s="6">
        <v>2</v>
      </c>
    </row>
    <row r="3689" spans="1:4">
      <c r="A3689" s="4" t="s">
        <v>13203</v>
      </c>
      <c r="B3689" s="25" t="s">
        <v>13204</v>
      </c>
      <c r="C3689" s="4" t="s">
        <v>6</v>
      </c>
      <c r="D3689" s="6">
        <v>2</v>
      </c>
    </row>
    <row r="3690" spans="1:4">
      <c r="A3690" s="4" t="s">
        <v>13215</v>
      </c>
      <c r="B3690" s="25" t="s">
        <v>13216</v>
      </c>
      <c r="C3690" s="4" t="s">
        <v>6</v>
      </c>
      <c r="D3690" s="6">
        <v>2</v>
      </c>
    </row>
    <row r="3691" spans="1:4">
      <c r="A3691" s="4" t="s">
        <v>13293</v>
      </c>
      <c r="B3691" s="25" t="s">
        <v>13294</v>
      </c>
      <c r="C3691" s="4" t="s">
        <v>6</v>
      </c>
      <c r="D3691" s="6">
        <v>2</v>
      </c>
    </row>
    <row r="3692" spans="1:4">
      <c r="A3692" s="4" t="s">
        <v>13329</v>
      </c>
      <c r="B3692" s="25" t="s">
        <v>13330</v>
      </c>
      <c r="C3692" s="4" t="s">
        <v>6</v>
      </c>
      <c r="D3692" s="6">
        <v>2</v>
      </c>
    </row>
    <row r="3693" spans="1:4">
      <c r="A3693" s="4" t="s">
        <v>13333</v>
      </c>
      <c r="B3693" s="25" t="s">
        <v>13334</v>
      </c>
      <c r="C3693" s="4" t="s">
        <v>6</v>
      </c>
      <c r="D3693" s="6">
        <v>2</v>
      </c>
    </row>
    <row r="3694" spans="1:4">
      <c r="A3694" s="4" t="s">
        <v>13335</v>
      </c>
      <c r="B3694" s="25" t="s">
        <v>13336</v>
      </c>
      <c r="C3694" s="4" t="s">
        <v>6</v>
      </c>
      <c r="D3694" s="6">
        <v>2</v>
      </c>
    </row>
    <row r="3695" spans="1:4">
      <c r="A3695" s="4" t="s">
        <v>13357</v>
      </c>
      <c r="B3695" s="25" t="s">
        <v>13358</v>
      </c>
      <c r="C3695" s="4" t="s">
        <v>6</v>
      </c>
      <c r="D3695" s="6">
        <v>2</v>
      </c>
    </row>
    <row r="3696" spans="1:4">
      <c r="A3696" s="4" t="s">
        <v>13369</v>
      </c>
      <c r="B3696" s="25" t="s">
        <v>13370</v>
      </c>
      <c r="C3696" s="4" t="s">
        <v>6</v>
      </c>
      <c r="D3696" s="6">
        <v>2</v>
      </c>
    </row>
    <row r="3697" spans="1:4">
      <c r="A3697" s="4" t="s">
        <v>13377</v>
      </c>
      <c r="B3697" s="25" t="s">
        <v>13378</v>
      </c>
      <c r="C3697" s="4" t="s">
        <v>6</v>
      </c>
      <c r="D3697" s="6">
        <v>2</v>
      </c>
    </row>
    <row r="3698" spans="1:4">
      <c r="A3698" s="4" t="s">
        <v>13415</v>
      </c>
      <c r="B3698" s="25" t="s">
        <v>13416</v>
      </c>
      <c r="C3698" s="4" t="s">
        <v>6</v>
      </c>
      <c r="D3698" s="6">
        <v>2</v>
      </c>
    </row>
    <row r="3699" spans="1:4">
      <c r="A3699" s="4" t="s">
        <v>13435</v>
      </c>
      <c r="B3699" s="25" t="s">
        <v>13436</v>
      </c>
      <c r="C3699" s="4" t="s">
        <v>6</v>
      </c>
      <c r="D3699" s="6">
        <v>2</v>
      </c>
    </row>
    <row r="3700" spans="1:4">
      <c r="A3700" s="4" t="s">
        <v>13505</v>
      </c>
      <c r="B3700" s="25" t="s">
        <v>13506</v>
      </c>
      <c r="C3700" s="4" t="s">
        <v>6</v>
      </c>
      <c r="D3700" s="6">
        <v>2</v>
      </c>
    </row>
    <row r="3701" spans="1:4">
      <c r="A3701" s="4" t="s">
        <v>13527</v>
      </c>
      <c r="B3701" s="25" t="s">
        <v>13528</v>
      </c>
      <c r="C3701" s="4" t="s">
        <v>6</v>
      </c>
      <c r="D3701" s="6">
        <v>2</v>
      </c>
    </row>
    <row r="3702" spans="1:4">
      <c r="A3702" s="4" t="s">
        <v>13533</v>
      </c>
      <c r="B3702" s="25" t="s">
        <v>13534</v>
      </c>
      <c r="C3702" s="4" t="s">
        <v>6</v>
      </c>
      <c r="D3702" s="6">
        <v>2</v>
      </c>
    </row>
    <row r="3703" spans="1:4">
      <c r="A3703" s="4" t="s">
        <v>13595</v>
      </c>
      <c r="B3703" s="25" t="s">
        <v>13596</v>
      </c>
      <c r="C3703" s="4" t="s">
        <v>6</v>
      </c>
      <c r="D3703" s="6">
        <v>2</v>
      </c>
    </row>
    <row r="3704" spans="1:4">
      <c r="A3704" s="4" t="s">
        <v>13635</v>
      </c>
      <c r="B3704" s="25" t="s">
        <v>13636</v>
      </c>
      <c r="C3704" s="4" t="s">
        <v>6</v>
      </c>
      <c r="D3704" s="6">
        <v>2</v>
      </c>
    </row>
    <row r="3705" spans="1:4">
      <c r="A3705" s="4" t="s">
        <v>13651</v>
      </c>
      <c r="B3705" s="25" t="s">
        <v>13652</v>
      </c>
      <c r="C3705" s="4" t="s">
        <v>6</v>
      </c>
      <c r="D3705" s="6">
        <v>2</v>
      </c>
    </row>
    <row r="3706" spans="1:4">
      <c r="A3706" s="4" t="s">
        <v>13669</v>
      </c>
      <c r="B3706" s="25" t="s">
        <v>13670</v>
      </c>
      <c r="C3706" s="4" t="s">
        <v>6</v>
      </c>
      <c r="D3706" s="6">
        <v>2</v>
      </c>
    </row>
    <row r="3707" spans="1:4">
      <c r="A3707" s="4" t="s">
        <v>13685</v>
      </c>
      <c r="B3707" s="25" t="s">
        <v>13686</v>
      </c>
      <c r="C3707" s="4" t="s">
        <v>6</v>
      </c>
      <c r="D3707" s="6">
        <v>2</v>
      </c>
    </row>
    <row r="3708" spans="1:4">
      <c r="A3708" s="4" t="s">
        <v>13723</v>
      </c>
      <c r="B3708" s="25" t="s">
        <v>13724</v>
      </c>
      <c r="C3708" s="4" t="s">
        <v>6</v>
      </c>
      <c r="D3708" s="6">
        <v>2</v>
      </c>
    </row>
    <row r="3709" spans="1:4">
      <c r="A3709" s="4" t="s">
        <v>13731</v>
      </c>
      <c r="B3709" s="25" t="s">
        <v>13732</v>
      </c>
      <c r="C3709" s="4" t="s">
        <v>6</v>
      </c>
      <c r="D3709" s="6">
        <v>2</v>
      </c>
    </row>
    <row r="3710" spans="1:4">
      <c r="A3710" s="4" t="s">
        <v>13834</v>
      </c>
      <c r="B3710" s="25" t="s">
        <v>13835</v>
      </c>
      <c r="C3710" s="4" t="s">
        <v>6</v>
      </c>
      <c r="D3710" s="6">
        <v>2</v>
      </c>
    </row>
    <row r="3711" spans="1:4">
      <c r="A3711" s="4" t="s">
        <v>13880</v>
      </c>
      <c r="B3711" s="25" t="s">
        <v>13881</v>
      </c>
      <c r="C3711" s="4" t="s">
        <v>6</v>
      </c>
      <c r="D3711" s="6">
        <v>2</v>
      </c>
    </row>
    <row r="3712" spans="1:4">
      <c r="A3712" s="4" t="s">
        <v>13898</v>
      </c>
      <c r="B3712" s="25" t="s">
        <v>13899</v>
      </c>
      <c r="C3712" s="4" t="s">
        <v>6</v>
      </c>
      <c r="D3712" s="6">
        <v>2</v>
      </c>
    </row>
    <row r="3713" spans="1:4">
      <c r="A3713" s="4" t="s">
        <v>13902</v>
      </c>
      <c r="B3713" s="25" t="s">
        <v>13903</v>
      </c>
      <c r="C3713" s="4" t="s">
        <v>6</v>
      </c>
      <c r="D3713" s="6">
        <v>2</v>
      </c>
    </row>
    <row r="3714" spans="1:4">
      <c r="A3714" s="4" t="s">
        <v>13914</v>
      </c>
      <c r="B3714" s="25" t="s">
        <v>13915</v>
      </c>
      <c r="C3714" s="4" t="s">
        <v>6</v>
      </c>
      <c r="D3714" s="6">
        <v>2</v>
      </c>
    </row>
    <row r="3715" spans="1:4">
      <c r="A3715" s="4" t="s">
        <v>13984</v>
      </c>
      <c r="B3715" s="25" t="s">
        <v>13985</v>
      </c>
      <c r="C3715" s="4" t="s">
        <v>6</v>
      </c>
      <c r="D3715" s="6">
        <v>2</v>
      </c>
    </row>
    <row r="3716" spans="1:4">
      <c r="A3716" s="4" t="s">
        <v>14010</v>
      </c>
      <c r="B3716" s="25" t="s">
        <v>14011</v>
      </c>
      <c r="C3716" s="4" t="s">
        <v>6</v>
      </c>
      <c r="D3716" s="6">
        <v>2</v>
      </c>
    </row>
    <row r="3717" spans="1:4">
      <c r="A3717" s="4" t="s">
        <v>14018</v>
      </c>
      <c r="B3717" s="25" t="s">
        <v>14019</v>
      </c>
      <c r="C3717" s="4" t="s">
        <v>6</v>
      </c>
      <c r="D3717" s="6">
        <v>2</v>
      </c>
    </row>
    <row r="3718" spans="1:4">
      <c r="A3718" s="4" t="s">
        <v>14028</v>
      </c>
      <c r="B3718" s="25" t="s">
        <v>14029</v>
      </c>
      <c r="C3718" s="4" t="s">
        <v>6</v>
      </c>
      <c r="D3718" s="6">
        <v>2</v>
      </c>
    </row>
    <row r="3719" spans="1:4">
      <c r="A3719" s="4" t="s">
        <v>14112</v>
      </c>
      <c r="B3719" s="25" t="s">
        <v>14113</v>
      </c>
      <c r="C3719" s="4" t="s">
        <v>6</v>
      </c>
      <c r="D3719" s="6">
        <v>2</v>
      </c>
    </row>
    <row r="3720" spans="1:4">
      <c r="A3720" s="4" t="s">
        <v>14144</v>
      </c>
      <c r="B3720" s="25" t="s">
        <v>14145</v>
      </c>
      <c r="C3720" s="4" t="s">
        <v>6</v>
      </c>
      <c r="D3720" s="6">
        <v>2</v>
      </c>
    </row>
    <row r="3721" spans="1:4">
      <c r="A3721" s="4" t="s">
        <v>14174</v>
      </c>
      <c r="B3721" s="25" t="s">
        <v>14175</v>
      </c>
      <c r="C3721" s="4" t="s">
        <v>6</v>
      </c>
      <c r="D3721" s="6">
        <v>2</v>
      </c>
    </row>
    <row r="3722" spans="1:4">
      <c r="A3722" s="4" t="s">
        <v>14196</v>
      </c>
      <c r="B3722" s="25" t="s">
        <v>14197</v>
      </c>
      <c r="C3722" s="4" t="s">
        <v>6</v>
      </c>
      <c r="D3722" s="6">
        <v>2</v>
      </c>
    </row>
    <row r="3723" spans="1:4">
      <c r="A3723" s="4" t="s">
        <v>14202</v>
      </c>
      <c r="B3723" s="25" t="s">
        <v>14203</v>
      </c>
      <c r="C3723" s="4" t="s">
        <v>6</v>
      </c>
      <c r="D3723" s="6">
        <v>2</v>
      </c>
    </row>
    <row r="3724" spans="1:4">
      <c r="A3724" s="4" t="s">
        <v>14204</v>
      </c>
      <c r="B3724" s="25" t="s">
        <v>14205</v>
      </c>
      <c r="C3724" s="4" t="s">
        <v>6</v>
      </c>
      <c r="D3724" s="6">
        <v>2</v>
      </c>
    </row>
    <row r="3725" spans="1:4">
      <c r="A3725" s="4" t="s">
        <v>14248</v>
      </c>
      <c r="B3725" s="25" t="s">
        <v>14249</v>
      </c>
      <c r="C3725" s="4" t="s">
        <v>6</v>
      </c>
      <c r="D3725" s="6">
        <v>2</v>
      </c>
    </row>
    <row r="3726" spans="1:4">
      <c r="A3726" s="4" t="s">
        <v>14284</v>
      </c>
      <c r="B3726" s="25" t="s">
        <v>14285</v>
      </c>
      <c r="C3726" s="4" t="s">
        <v>6</v>
      </c>
      <c r="D3726" s="6">
        <v>2</v>
      </c>
    </row>
    <row r="3727" spans="1:4">
      <c r="A3727" s="4" t="s">
        <v>14350</v>
      </c>
      <c r="B3727" s="25" t="s">
        <v>14351</v>
      </c>
      <c r="C3727" s="4" t="s">
        <v>6</v>
      </c>
      <c r="D3727" s="6">
        <v>2</v>
      </c>
    </row>
    <row r="3728" spans="1:4">
      <c r="A3728" s="4" t="s">
        <v>14374</v>
      </c>
      <c r="B3728" s="25" t="s">
        <v>14375</v>
      </c>
      <c r="C3728" s="4" t="s">
        <v>6</v>
      </c>
      <c r="D3728" s="6">
        <v>2</v>
      </c>
    </row>
    <row r="3729" spans="1:4">
      <c r="A3729" s="4" t="s">
        <v>14380</v>
      </c>
      <c r="B3729" s="25" t="s">
        <v>14381</v>
      </c>
      <c r="C3729" s="4" t="s">
        <v>6</v>
      </c>
      <c r="D3729" s="6">
        <v>2</v>
      </c>
    </row>
    <row r="3730" spans="1:4">
      <c r="A3730" s="4" t="s">
        <v>14390</v>
      </c>
      <c r="B3730" s="25" t="s">
        <v>14391</v>
      </c>
      <c r="C3730" s="4" t="s">
        <v>6</v>
      </c>
      <c r="D3730" s="6">
        <v>2</v>
      </c>
    </row>
    <row r="3731" spans="1:4">
      <c r="A3731" s="4" t="s">
        <v>14402</v>
      </c>
      <c r="B3731" s="25" t="s">
        <v>14403</v>
      </c>
      <c r="C3731" s="4" t="s">
        <v>6</v>
      </c>
      <c r="D3731" s="6">
        <v>2</v>
      </c>
    </row>
    <row r="3732" spans="1:4">
      <c r="A3732" s="4" t="s">
        <v>14468</v>
      </c>
      <c r="B3732" s="25" t="s">
        <v>14469</v>
      </c>
      <c r="C3732" s="4" t="s">
        <v>6</v>
      </c>
      <c r="D3732" s="6">
        <v>2</v>
      </c>
    </row>
    <row r="3733" spans="1:4">
      <c r="A3733" s="4" t="s">
        <v>14494</v>
      </c>
      <c r="B3733" s="25" t="s">
        <v>14495</v>
      </c>
      <c r="C3733" s="4" t="s">
        <v>6</v>
      </c>
      <c r="D3733" s="6">
        <v>2</v>
      </c>
    </row>
    <row r="3734" spans="1:4">
      <c r="A3734" s="4" t="s">
        <v>14546</v>
      </c>
      <c r="B3734" s="25" t="s">
        <v>14547</v>
      </c>
      <c r="C3734" s="4" t="s">
        <v>6</v>
      </c>
      <c r="D3734" s="6">
        <v>2</v>
      </c>
    </row>
    <row r="3735" spans="1:4">
      <c r="A3735" s="4" t="s">
        <v>14554</v>
      </c>
      <c r="B3735" s="25" t="s">
        <v>14555</v>
      </c>
      <c r="C3735" s="4" t="s">
        <v>6</v>
      </c>
      <c r="D3735" s="6">
        <v>2</v>
      </c>
    </row>
    <row r="3736" spans="1:4">
      <c r="A3736" s="4" t="s">
        <v>14556</v>
      </c>
      <c r="B3736" s="25" t="s">
        <v>14557</v>
      </c>
      <c r="C3736" s="4" t="s">
        <v>6</v>
      </c>
      <c r="D3736" s="6">
        <v>2</v>
      </c>
    </row>
    <row r="3737" spans="1:4">
      <c r="A3737" s="4" t="s">
        <v>14558</v>
      </c>
      <c r="B3737" s="25" t="s">
        <v>14559</v>
      </c>
      <c r="C3737" s="4" t="s">
        <v>6</v>
      </c>
      <c r="D3737" s="6">
        <v>2</v>
      </c>
    </row>
    <row r="3738" spans="1:4">
      <c r="A3738" s="4" t="s">
        <v>14568</v>
      </c>
      <c r="B3738" s="25" t="s">
        <v>14569</v>
      </c>
      <c r="C3738" s="4" t="s">
        <v>6</v>
      </c>
      <c r="D3738" s="6">
        <v>2</v>
      </c>
    </row>
    <row r="3739" spans="1:4">
      <c r="A3739" s="4" t="s">
        <v>14658</v>
      </c>
      <c r="B3739" s="25" t="s">
        <v>14659</v>
      </c>
      <c r="C3739" s="4" t="s">
        <v>6</v>
      </c>
      <c r="D3739" s="6">
        <v>2</v>
      </c>
    </row>
    <row r="3740" spans="1:4">
      <c r="A3740" s="4" t="s">
        <v>14714</v>
      </c>
      <c r="B3740" s="25" t="s">
        <v>14715</v>
      </c>
      <c r="C3740" s="4" t="s">
        <v>6</v>
      </c>
      <c r="D3740" s="6">
        <v>2</v>
      </c>
    </row>
    <row r="3741" spans="1:4">
      <c r="A3741" s="4" t="s">
        <v>14716</v>
      </c>
      <c r="B3741" s="25" t="s">
        <v>14717</v>
      </c>
      <c r="C3741" s="4" t="s">
        <v>6</v>
      </c>
      <c r="D3741" s="6">
        <v>2</v>
      </c>
    </row>
    <row r="3742" spans="1:4">
      <c r="A3742" s="4" t="s">
        <v>14724</v>
      </c>
      <c r="B3742" s="25" t="s">
        <v>14725</v>
      </c>
      <c r="C3742" s="4" t="s">
        <v>6</v>
      </c>
      <c r="D3742" s="6">
        <v>2</v>
      </c>
    </row>
    <row r="3743" spans="1:4">
      <c r="A3743" s="4" t="s">
        <v>14754</v>
      </c>
      <c r="B3743" s="25" t="s">
        <v>14755</v>
      </c>
      <c r="C3743" s="4" t="s">
        <v>6</v>
      </c>
      <c r="D3743" s="6">
        <v>2</v>
      </c>
    </row>
    <row r="3744" spans="1:4">
      <c r="A3744" s="4" t="s">
        <v>14760</v>
      </c>
      <c r="B3744" s="25" t="s">
        <v>14761</v>
      </c>
      <c r="C3744" s="4" t="s">
        <v>6</v>
      </c>
      <c r="D3744" s="6">
        <v>2</v>
      </c>
    </row>
    <row r="3745" spans="1:4">
      <c r="A3745" s="4" t="s">
        <v>14792</v>
      </c>
      <c r="B3745" s="25" t="s">
        <v>14793</v>
      </c>
      <c r="C3745" s="4" t="s">
        <v>6</v>
      </c>
      <c r="D3745" s="6">
        <v>2</v>
      </c>
    </row>
    <row r="3746" spans="1:4">
      <c r="A3746" s="4" t="s">
        <v>14810</v>
      </c>
      <c r="B3746" s="25" t="s">
        <v>14811</v>
      </c>
      <c r="C3746" s="4" t="s">
        <v>6</v>
      </c>
      <c r="D3746" s="6">
        <v>2</v>
      </c>
    </row>
    <row r="3747" spans="1:4">
      <c r="A3747" s="4" t="s">
        <v>14816</v>
      </c>
      <c r="B3747" s="25" t="s">
        <v>14817</v>
      </c>
      <c r="C3747" s="4" t="s">
        <v>6</v>
      </c>
      <c r="D3747" s="6">
        <v>2</v>
      </c>
    </row>
    <row r="3748" spans="1:4">
      <c r="A3748" s="4" t="s">
        <v>14824</v>
      </c>
      <c r="B3748" s="25" t="s">
        <v>14825</v>
      </c>
      <c r="C3748" s="4" t="s">
        <v>6</v>
      </c>
      <c r="D3748" s="6">
        <v>2</v>
      </c>
    </row>
    <row r="3749" spans="1:4">
      <c r="A3749" s="4" t="s">
        <v>14854</v>
      </c>
      <c r="B3749" s="25" t="s">
        <v>14855</v>
      </c>
      <c r="C3749" s="4" t="s">
        <v>6</v>
      </c>
      <c r="D3749" s="6">
        <v>2</v>
      </c>
    </row>
    <row r="3750" spans="1:4">
      <c r="A3750" s="4" t="s">
        <v>14864</v>
      </c>
      <c r="B3750" s="25" t="s">
        <v>14865</v>
      </c>
      <c r="C3750" s="4" t="s">
        <v>6</v>
      </c>
      <c r="D3750" s="6">
        <v>2</v>
      </c>
    </row>
    <row r="3751" spans="1:4">
      <c r="A3751" s="4" t="s">
        <v>14890</v>
      </c>
      <c r="B3751" s="25" t="s">
        <v>14891</v>
      </c>
      <c r="C3751" s="4" t="s">
        <v>6</v>
      </c>
      <c r="D3751" s="6">
        <v>2</v>
      </c>
    </row>
    <row r="3752" spans="1:4">
      <c r="A3752" s="4" t="s">
        <v>14896</v>
      </c>
      <c r="B3752" s="25" t="s">
        <v>14897</v>
      </c>
      <c r="C3752" s="4" t="s">
        <v>6</v>
      </c>
      <c r="D3752" s="6">
        <v>2</v>
      </c>
    </row>
    <row r="3753" spans="1:4">
      <c r="A3753" s="4" t="s">
        <v>14916</v>
      </c>
      <c r="B3753" s="25" t="s">
        <v>14917</v>
      </c>
      <c r="C3753" s="4" t="s">
        <v>6</v>
      </c>
      <c r="D3753" s="6">
        <v>2</v>
      </c>
    </row>
    <row r="3754" spans="1:4">
      <c r="A3754" s="4" t="s">
        <v>14938</v>
      </c>
      <c r="B3754" s="25" t="s">
        <v>14939</v>
      </c>
      <c r="C3754" s="4" t="s">
        <v>6</v>
      </c>
      <c r="D3754" s="6">
        <v>2</v>
      </c>
    </row>
    <row r="3755" spans="1:4">
      <c r="A3755" s="4" t="s">
        <v>14976</v>
      </c>
      <c r="B3755" s="25" t="s">
        <v>14977</v>
      </c>
      <c r="C3755" s="4" t="s">
        <v>6</v>
      </c>
      <c r="D3755" s="6">
        <v>2</v>
      </c>
    </row>
    <row r="3756" spans="1:4">
      <c r="A3756" s="4" t="s">
        <v>15020</v>
      </c>
      <c r="B3756" s="25" t="s">
        <v>15021</v>
      </c>
      <c r="C3756" s="4" t="s">
        <v>6</v>
      </c>
      <c r="D3756" s="6">
        <v>2</v>
      </c>
    </row>
    <row r="3757" spans="1:4">
      <c r="A3757" s="4" t="s">
        <v>15068</v>
      </c>
      <c r="B3757" s="25" t="s">
        <v>15069</v>
      </c>
      <c r="C3757" s="4" t="s">
        <v>6</v>
      </c>
      <c r="D3757" s="6">
        <v>2</v>
      </c>
    </row>
    <row r="3758" spans="1:4">
      <c r="A3758" s="4" t="s">
        <v>15094</v>
      </c>
      <c r="B3758" s="25" t="s">
        <v>15095</v>
      </c>
      <c r="C3758" s="4" t="s">
        <v>6</v>
      </c>
      <c r="D3758" s="6">
        <v>2</v>
      </c>
    </row>
    <row r="3759" spans="1:4">
      <c r="A3759" s="4" t="s">
        <v>15122</v>
      </c>
      <c r="B3759" s="25" t="s">
        <v>15123</v>
      </c>
      <c r="C3759" s="4" t="s">
        <v>6</v>
      </c>
      <c r="D3759" s="6">
        <v>2</v>
      </c>
    </row>
    <row r="3760" spans="1:4">
      <c r="A3760" s="4" t="s">
        <v>15124</v>
      </c>
      <c r="B3760" s="25" t="s">
        <v>15125</v>
      </c>
      <c r="C3760" s="4" t="s">
        <v>6</v>
      </c>
      <c r="D3760" s="6">
        <v>2</v>
      </c>
    </row>
    <row r="3761" spans="1:4">
      <c r="A3761" s="4" t="s">
        <v>15132</v>
      </c>
      <c r="B3761" s="25" t="s">
        <v>15133</v>
      </c>
      <c r="C3761" s="4" t="s">
        <v>6</v>
      </c>
      <c r="D3761" s="6">
        <v>2</v>
      </c>
    </row>
    <row r="3762" spans="1:4">
      <c r="A3762" s="4" t="s">
        <v>15166</v>
      </c>
      <c r="B3762" s="25" t="s">
        <v>15167</v>
      </c>
      <c r="C3762" s="4" t="s">
        <v>6</v>
      </c>
      <c r="D3762" s="6">
        <v>2</v>
      </c>
    </row>
    <row r="3763" spans="1:4">
      <c r="A3763" s="4" t="s">
        <v>15176</v>
      </c>
      <c r="B3763" s="25" t="s">
        <v>15177</v>
      </c>
      <c r="C3763" s="4" t="s">
        <v>6</v>
      </c>
      <c r="D3763" s="6">
        <v>2</v>
      </c>
    </row>
    <row r="3764" spans="1:4">
      <c r="A3764" s="4" t="s">
        <v>15206</v>
      </c>
      <c r="B3764" s="25" t="s">
        <v>15207</v>
      </c>
      <c r="C3764" s="4" t="s">
        <v>6</v>
      </c>
      <c r="D3764" s="6">
        <v>2</v>
      </c>
    </row>
    <row r="3765" spans="1:4">
      <c r="A3765" s="4" t="s">
        <v>15214</v>
      </c>
      <c r="B3765" s="25" t="s">
        <v>15215</v>
      </c>
      <c r="C3765" s="4" t="s">
        <v>6</v>
      </c>
      <c r="D3765" s="6">
        <v>2</v>
      </c>
    </row>
    <row r="3766" spans="1:4">
      <c r="A3766" s="4" t="s">
        <v>15220</v>
      </c>
      <c r="B3766" s="25" t="s">
        <v>15221</v>
      </c>
      <c r="C3766" s="4" t="s">
        <v>6</v>
      </c>
      <c r="D3766" s="6">
        <v>2</v>
      </c>
    </row>
    <row r="3767" spans="1:4">
      <c r="A3767" s="4" t="s">
        <v>15222</v>
      </c>
      <c r="B3767" s="25" t="s">
        <v>15223</v>
      </c>
      <c r="C3767" s="4" t="s">
        <v>6</v>
      </c>
      <c r="D3767" s="6">
        <v>2</v>
      </c>
    </row>
    <row r="3768" spans="1:4">
      <c r="A3768" s="4" t="s">
        <v>15250</v>
      </c>
      <c r="B3768" s="25" t="s">
        <v>15251</v>
      </c>
      <c r="C3768" s="4" t="s">
        <v>6</v>
      </c>
      <c r="D3768" s="6">
        <v>2</v>
      </c>
    </row>
    <row r="3769" spans="1:4">
      <c r="A3769" s="4" t="s">
        <v>15254</v>
      </c>
      <c r="B3769" s="25" t="s">
        <v>15255</v>
      </c>
      <c r="C3769" s="4" t="s">
        <v>6</v>
      </c>
      <c r="D3769" s="6">
        <v>2</v>
      </c>
    </row>
    <row r="3770" spans="1:4">
      <c r="A3770" s="4" t="s">
        <v>15264</v>
      </c>
      <c r="B3770" s="25" t="s">
        <v>15265</v>
      </c>
      <c r="C3770" s="4" t="s">
        <v>6</v>
      </c>
      <c r="D3770" s="6">
        <v>2</v>
      </c>
    </row>
    <row r="3771" spans="1:4">
      <c r="A3771" s="4" t="s">
        <v>15284</v>
      </c>
      <c r="B3771" s="25" t="s">
        <v>15285</v>
      </c>
      <c r="C3771" s="4" t="s">
        <v>6</v>
      </c>
      <c r="D3771" s="6">
        <v>2</v>
      </c>
    </row>
    <row r="3772" spans="1:4">
      <c r="A3772" s="4" t="s">
        <v>15318</v>
      </c>
      <c r="B3772" s="25" t="s">
        <v>15319</v>
      </c>
      <c r="C3772" s="4" t="s">
        <v>6</v>
      </c>
      <c r="D3772" s="6">
        <v>2</v>
      </c>
    </row>
    <row r="3773" spans="1:4">
      <c r="A3773" s="4" t="s">
        <v>15340</v>
      </c>
      <c r="B3773" s="25" t="s">
        <v>15341</v>
      </c>
      <c r="C3773" s="4" t="s">
        <v>6</v>
      </c>
      <c r="D3773" s="6">
        <v>2</v>
      </c>
    </row>
    <row r="3774" spans="1:4">
      <c r="A3774" s="4" t="s">
        <v>15378</v>
      </c>
      <c r="B3774" s="25" t="s">
        <v>15379</v>
      </c>
      <c r="C3774" s="4" t="s">
        <v>6</v>
      </c>
      <c r="D3774" s="6">
        <v>2</v>
      </c>
    </row>
    <row r="3775" spans="1:4">
      <c r="A3775" s="4" t="s">
        <v>15394</v>
      </c>
      <c r="B3775" s="25" t="s">
        <v>15395</v>
      </c>
      <c r="C3775" s="4" t="s">
        <v>6</v>
      </c>
      <c r="D3775" s="6">
        <v>2</v>
      </c>
    </row>
    <row r="3776" spans="1:4">
      <c r="A3776" s="4" t="s">
        <v>15428</v>
      </c>
      <c r="B3776" s="25" t="s">
        <v>15429</v>
      </c>
      <c r="C3776" s="4" t="s">
        <v>6</v>
      </c>
      <c r="D3776" s="6">
        <v>2</v>
      </c>
    </row>
    <row r="3777" spans="1:4">
      <c r="A3777" s="4" t="s">
        <v>15442</v>
      </c>
      <c r="B3777" s="25" t="s">
        <v>15443</v>
      </c>
      <c r="C3777" s="4" t="s">
        <v>6</v>
      </c>
      <c r="D3777" s="6">
        <v>2</v>
      </c>
    </row>
    <row r="3778" spans="1:4">
      <c r="A3778" s="4" t="s">
        <v>15448</v>
      </c>
      <c r="B3778" s="25" t="s">
        <v>15449</v>
      </c>
      <c r="C3778" s="4" t="s">
        <v>6</v>
      </c>
      <c r="D3778" s="6">
        <v>2</v>
      </c>
    </row>
    <row r="3779" spans="1:4">
      <c r="A3779" s="4" t="s">
        <v>15468</v>
      </c>
      <c r="B3779" s="25" t="s">
        <v>15469</v>
      </c>
      <c r="C3779" s="4" t="s">
        <v>6</v>
      </c>
      <c r="D3779" s="6">
        <v>2</v>
      </c>
    </row>
    <row r="3780" spans="1:4">
      <c r="A3780" s="4" t="s">
        <v>15520</v>
      </c>
      <c r="B3780" s="25" t="s">
        <v>15521</v>
      </c>
      <c r="C3780" s="4" t="s">
        <v>6</v>
      </c>
      <c r="D3780" s="6">
        <v>2</v>
      </c>
    </row>
    <row r="3781" spans="1:4">
      <c r="A3781" s="4" t="s">
        <v>15560</v>
      </c>
      <c r="B3781" s="25" t="s">
        <v>15561</v>
      </c>
      <c r="C3781" s="4" t="s">
        <v>6</v>
      </c>
      <c r="D3781" s="6">
        <v>2</v>
      </c>
    </row>
    <row r="3782" spans="1:4">
      <c r="A3782" s="4" t="s">
        <v>15570</v>
      </c>
      <c r="B3782" s="25" t="s">
        <v>15571</v>
      </c>
      <c r="C3782" s="4" t="s">
        <v>6</v>
      </c>
      <c r="D3782" s="6">
        <v>2</v>
      </c>
    </row>
    <row r="3783" spans="1:4">
      <c r="A3783" s="4" t="s">
        <v>15588</v>
      </c>
      <c r="B3783" s="25" t="s">
        <v>15589</v>
      </c>
      <c r="C3783" s="4" t="s">
        <v>6</v>
      </c>
      <c r="D3783" s="6">
        <v>2</v>
      </c>
    </row>
    <row r="3784" spans="1:4">
      <c r="A3784" s="4" t="s">
        <v>15604</v>
      </c>
      <c r="B3784" s="25" t="s">
        <v>15605</v>
      </c>
      <c r="C3784" s="4" t="s">
        <v>6</v>
      </c>
      <c r="D3784" s="6">
        <v>2</v>
      </c>
    </row>
    <row r="3785" spans="1:4">
      <c r="A3785" s="4" t="s">
        <v>15608</v>
      </c>
      <c r="B3785" s="25" t="s">
        <v>15609</v>
      </c>
      <c r="C3785" s="4" t="s">
        <v>6</v>
      </c>
      <c r="D3785" s="6">
        <v>2</v>
      </c>
    </row>
    <row r="3786" spans="1:4">
      <c r="A3786" s="4" t="s">
        <v>15622</v>
      </c>
      <c r="B3786" s="25" t="s">
        <v>15623</v>
      </c>
      <c r="C3786" s="4" t="s">
        <v>6</v>
      </c>
      <c r="D3786" s="6">
        <v>2</v>
      </c>
    </row>
    <row r="3787" spans="1:4">
      <c r="A3787" s="4" t="s">
        <v>15626</v>
      </c>
      <c r="B3787" s="25" t="s">
        <v>15627</v>
      </c>
      <c r="C3787" s="4" t="s">
        <v>6</v>
      </c>
      <c r="D3787" s="6">
        <v>2</v>
      </c>
    </row>
    <row r="3788" spans="1:4">
      <c r="A3788" s="4" t="s">
        <v>15632</v>
      </c>
      <c r="B3788" s="25" t="s">
        <v>15633</v>
      </c>
      <c r="C3788" s="4" t="s">
        <v>6</v>
      </c>
      <c r="D3788" s="6">
        <v>2</v>
      </c>
    </row>
    <row r="3789" spans="1:4">
      <c r="A3789" s="4" t="s">
        <v>15634</v>
      </c>
      <c r="B3789" s="25" t="s">
        <v>15635</v>
      </c>
      <c r="C3789" s="4" t="s">
        <v>6</v>
      </c>
      <c r="D3789" s="6">
        <v>2</v>
      </c>
    </row>
    <row r="3790" spans="1:4">
      <c r="A3790" s="4" t="s">
        <v>15662</v>
      </c>
      <c r="B3790" s="25" t="s">
        <v>15663</v>
      </c>
      <c r="C3790" s="4" t="s">
        <v>6</v>
      </c>
      <c r="D3790" s="6">
        <v>2</v>
      </c>
    </row>
    <row r="3791" spans="1:4">
      <c r="A3791" s="4" t="s">
        <v>15672</v>
      </c>
      <c r="B3791" s="25" t="s">
        <v>15673</v>
      </c>
      <c r="C3791" s="4" t="s">
        <v>6</v>
      </c>
      <c r="D3791" s="6">
        <v>2</v>
      </c>
    </row>
    <row r="3792" spans="1:4">
      <c r="A3792" s="4" t="s">
        <v>15674</v>
      </c>
      <c r="B3792" s="25" t="s">
        <v>15675</v>
      </c>
      <c r="C3792" s="4" t="s">
        <v>6</v>
      </c>
      <c r="D3792" s="6">
        <v>2</v>
      </c>
    </row>
    <row r="3793" spans="1:4">
      <c r="A3793" s="4" t="s">
        <v>15676</v>
      </c>
      <c r="B3793" s="25" t="s">
        <v>15677</v>
      </c>
      <c r="C3793" s="4" t="s">
        <v>6</v>
      </c>
      <c r="D3793" s="6">
        <v>2</v>
      </c>
    </row>
    <row r="3794" spans="1:4">
      <c r="A3794" s="4" t="s">
        <v>15696</v>
      </c>
      <c r="B3794" s="25" t="s">
        <v>15697</v>
      </c>
      <c r="C3794" s="4" t="s">
        <v>6</v>
      </c>
      <c r="D3794" s="6">
        <v>2</v>
      </c>
    </row>
    <row r="3795" spans="1:4">
      <c r="A3795" s="4" t="s">
        <v>15810</v>
      </c>
      <c r="B3795" s="25" t="s">
        <v>15811</v>
      </c>
      <c r="C3795" s="4" t="s">
        <v>6</v>
      </c>
      <c r="D3795" s="6">
        <v>2</v>
      </c>
    </row>
    <row r="3796" spans="1:4">
      <c r="A3796" s="4" t="s">
        <v>15878</v>
      </c>
      <c r="B3796" s="25" t="s">
        <v>15879</v>
      </c>
      <c r="C3796" s="4" t="s">
        <v>6</v>
      </c>
      <c r="D3796" s="6">
        <v>2</v>
      </c>
    </row>
    <row r="3797" spans="1:4">
      <c r="A3797" s="4" t="s">
        <v>15896</v>
      </c>
      <c r="B3797" s="25" t="s">
        <v>15897</v>
      </c>
      <c r="C3797" s="4" t="s">
        <v>6</v>
      </c>
      <c r="D3797" s="6">
        <v>2</v>
      </c>
    </row>
    <row r="3798" spans="1:4">
      <c r="A3798" s="4" t="s">
        <v>15912</v>
      </c>
      <c r="B3798" s="25" t="s">
        <v>15913</v>
      </c>
      <c r="C3798" s="4" t="s">
        <v>6</v>
      </c>
      <c r="D3798" s="6">
        <v>2</v>
      </c>
    </row>
    <row r="3799" spans="1:4">
      <c r="A3799" s="4" t="s">
        <v>15950</v>
      </c>
      <c r="B3799" s="25" t="s">
        <v>15951</v>
      </c>
      <c r="C3799" s="4" t="s">
        <v>6</v>
      </c>
      <c r="D3799" s="6">
        <v>2</v>
      </c>
    </row>
    <row r="3800" spans="1:4">
      <c r="A3800" s="4" t="s">
        <v>15970</v>
      </c>
      <c r="B3800" s="25" t="s">
        <v>15971</v>
      </c>
      <c r="C3800" s="4" t="s">
        <v>6</v>
      </c>
      <c r="D3800" s="6">
        <v>2</v>
      </c>
    </row>
    <row r="3801" spans="1:4">
      <c r="A3801" s="4" t="s">
        <v>15982</v>
      </c>
      <c r="B3801" s="25" t="s">
        <v>15983</v>
      </c>
      <c r="C3801" s="4" t="s">
        <v>6</v>
      </c>
      <c r="D3801" s="6">
        <v>2</v>
      </c>
    </row>
    <row r="3802" spans="1:4">
      <c r="A3802" s="4" t="s">
        <v>16010</v>
      </c>
      <c r="B3802" s="25" t="s">
        <v>16011</v>
      </c>
      <c r="C3802" s="4" t="s">
        <v>6</v>
      </c>
      <c r="D3802" s="6">
        <v>2</v>
      </c>
    </row>
    <row r="3803" spans="1:4">
      <c r="A3803" s="4" t="s">
        <v>16014</v>
      </c>
      <c r="B3803" s="25" t="s">
        <v>16015</v>
      </c>
      <c r="C3803" s="4" t="s">
        <v>6</v>
      </c>
      <c r="D3803" s="6">
        <v>2</v>
      </c>
    </row>
    <row r="3804" spans="1:4">
      <c r="A3804" s="4" t="s">
        <v>16022</v>
      </c>
      <c r="B3804" s="25" t="s">
        <v>16023</v>
      </c>
      <c r="C3804" s="4" t="s">
        <v>6</v>
      </c>
      <c r="D3804" s="6">
        <v>2</v>
      </c>
    </row>
    <row r="3805" spans="1:4">
      <c r="A3805" s="4" t="s">
        <v>16024</v>
      </c>
      <c r="B3805" s="25" t="s">
        <v>16025</v>
      </c>
      <c r="C3805" s="4" t="s">
        <v>6</v>
      </c>
      <c r="D3805" s="6">
        <v>2</v>
      </c>
    </row>
    <row r="3806" spans="1:4">
      <c r="A3806" s="4" t="s">
        <v>16036</v>
      </c>
      <c r="B3806" s="25" t="s">
        <v>16037</v>
      </c>
      <c r="C3806" s="4" t="s">
        <v>6</v>
      </c>
      <c r="D3806" s="6">
        <v>2</v>
      </c>
    </row>
    <row r="3807" spans="1:4">
      <c r="A3807" s="4" t="s">
        <v>16040</v>
      </c>
      <c r="B3807" s="25" t="s">
        <v>16041</v>
      </c>
      <c r="C3807" s="4" t="s">
        <v>6</v>
      </c>
      <c r="D3807" s="6">
        <v>2</v>
      </c>
    </row>
    <row r="3808" spans="1:4">
      <c r="A3808" s="4" t="s">
        <v>16088</v>
      </c>
      <c r="B3808" s="25" t="s">
        <v>16089</v>
      </c>
      <c r="C3808" s="4" t="s">
        <v>6</v>
      </c>
      <c r="D3808" s="6">
        <v>2</v>
      </c>
    </row>
    <row r="3809" spans="1:4">
      <c r="A3809" s="4" t="s">
        <v>16102</v>
      </c>
      <c r="B3809" s="25" t="s">
        <v>16103</v>
      </c>
      <c r="C3809" s="4" t="s">
        <v>6</v>
      </c>
      <c r="D3809" s="6">
        <v>2</v>
      </c>
    </row>
    <row r="3810" spans="1:4">
      <c r="A3810" s="4" t="s">
        <v>16120</v>
      </c>
      <c r="B3810" s="25" t="s">
        <v>16121</v>
      </c>
      <c r="C3810" s="4" t="s">
        <v>6</v>
      </c>
      <c r="D3810" s="6">
        <v>2</v>
      </c>
    </row>
    <row r="3811" spans="1:4">
      <c r="A3811" s="4" t="s">
        <v>16130</v>
      </c>
      <c r="B3811" s="25" t="s">
        <v>16131</v>
      </c>
      <c r="C3811" s="4" t="s">
        <v>6</v>
      </c>
      <c r="D3811" s="6">
        <v>2</v>
      </c>
    </row>
    <row r="3812" spans="1:4">
      <c r="A3812" s="4" t="s">
        <v>16154</v>
      </c>
      <c r="B3812" s="25" t="s">
        <v>16155</v>
      </c>
      <c r="C3812" s="4" t="s">
        <v>6</v>
      </c>
      <c r="D3812" s="6">
        <v>2</v>
      </c>
    </row>
    <row r="3813" spans="1:4">
      <c r="A3813" s="4" t="s">
        <v>16240</v>
      </c>
      <c r="B3813" s="25" t="s">
        <v>16241</v>
      </c>
      <c r="C3813" s="4" t="s">
        <v>6</v>
      </c>
      <c r="D3813" s="6">
        <v>2</v>
      </c>
    </row>
    <row r="3814" spans="1:4">
      <c r="A3814" s="4" t="s">
        <v>16246</v>
      </c>
      <c r="B3814" s="25" t="s">
        <v>16247</v>
      </c>
      <c r="C3814" s="4" t="s">
        <v>6</v>
      </c>
      <c r="D3814" s="6">
        <v>2</v>
      </c>
    </row>
    <row r="3815" spans="1:4">
      <c r="A3815" s="4" t="s">
        <v>16250</v>
      </c>
      <c r="B3815" s="25" t="s">
        <v>16251</v>
      </c>
      <c r="C3815" s="4" t="s">
        <v>6</v>
      </c>
      <c r="D3815" s="6">
        <v>2</v>
      </c>
    </row>
    <row r="3816" spans="1:4">
      <c r="A3816" s="4" t="s">
        <v>16252</v>
      </c>
      <c r="B3816" s="25" t="s">
        <v>16253</v>
      </c>
      <c r="C3816" s="4" t="s">
        <v>6</v>
      </c>
      <c r="D3816" s="6">
        <v>2</v>
      </c>
    </row>
    <row r="3817" spans="1:4">
      <c r="A3817" s="4" t="s">
        <v>16254</v>
      </c>
      <c r="B3817" s="25" t="s">
        <v>16255</v>
      </c>
      <c r="C3817" s="4" t="s">
        <v>6</v>
      </c>
      <c r="D3817" s="6">
        <v>2</v>
      </c>
    </row>
    <row r="3818" spans="1:4">
      <c r="A3818" s="4" t="s">
        <v>16278</v>
      </c>
      <c r="B3818" s="25" t="s">
        <v>16279</v>
      </c>
      <c r="C3818" s="4" t="s">
        <v>6</v>
      </c>
      <c r="D3818" s="6">
        <v>2</v>
      </c>
    </row>
    <row r="3819" spans="1:4">
      <c r="A3819" s="4" t="s">
        <v>16296</v>
      </c>
      <c r="B3819" s="25" t="s">
        <v>16297</v>
      </c>
      <c r="C3819" s="4" t="s">
        <v>6</v>
      </c>
      <c r="D3819" s="6">
        <v>2</v>
      </c>
    </row>
    <row r="3820" spans="1:4">
      <c r="A3820" s="4" t="s">
        <v>16318</v>
      </c>
      <c r="B3820" s="25" t="s">
        <v>16319</v>
      </c>
      <c r="C3820" s="4" t="s">
        <v>6</v>
      </c>
      <c r="D3820" s="6">
        <v>2</v>
      </c>
    </row>
    <row r="3821" spans="1:4">
      <c r="A3821" s="4" t="s">
        <v>16320</v>
      </c>
      <c r="B3821" s="25" t="s">
        <v>16321</v>
      </c>
      <c r="C3821" s="4" t="s">
        <v>6</v>
      </c>
      <c r="D3821" s="6">
        <v>2</v>
      </c>
    </row>
    <row r="3822" spans="1:4">
      <c r="A3822" s="4" t="s">
        <v>16330</v>
      </c>
      <c r="B3822" s="25" t="s">
        <v>16331</v>
      </c>
      <c r="C3822" s="4" t="s">
        <v>6</v>
      </c>
      <c r="D3822" s="6">
        <v>2</v>
      </c>
    </row>
    <row r="3823" spans="1:4">
      <c r="A3823" s="4" t="s">
        <v>16346</v>
      </c>
      <c r="B3823" s="25" t="s">
        <v>16347</v>
      </c>
      <c r="C3823" s="4" t="s">
        <v>6</v>
      </c>
      <c r="D3823" s="6">
        <v>2</v>
      </c>
    </row>
    <row r="3824" spans="1:4">
      <c r="A3824" s="4" t="s">
        <v>16362</v>
      </c>
      <c r="B3824" s="25" t="s">
        <v>16363</v>
      </c>
      <c r="C3824" s="4" t="s">
        <v>6</v>
      </c>
      <c r="D3824" s="6">
        <v>2</v>
      </c>
    </row>
    <row r="3825" spans="1:4">
      <c r="A3825" s="4" t="s">
        <v>16392</v>
      </c>
      <c r="B3825" s="25" t="s">
        <v>16393</v>
      </c>
      <c r="C3825" s="4" t="s">
        <v>6</v>
      </c>
      <c r="D3825" s="6">
        <v>2</v>
      </c>
    </row>
    <row r="3826" spans="1:4">
      <c r="A3826" s="4" t="s">
        <v>16394</v>
      </c>
      <c r="B3826" s="25" t="s">
        <v>16395</v>
      </c>
      <c r="C3826" s="4" t="s">
        <v>6</v>
      </c>
      <c r="D3826" s="6">
        <v>2</v>
      </c>
    </row>
    <row r="3827" spans="1:4">
      <c r="A3827" s="4" t="s">
        <v>16450</v>
      </c>
      <c r="B3827" s="25" t="s">
        <v>16451</v>
      </c>
      <c r="C3827" s="4" t="s">
        <v>6</v>
      </c>
      <c r="D3827" s="6">
        <v>2</v>
      </c>
    </row>
    <row r="3828" spans="1:4">
      <c r="A3828" s="4" t="s">
        <v>16506</v>
      </c>
      <c r="B3828" s="25" t="s">
        <v>16507</v>
      </c>
      <c r="C3828" s="4" t="s">
        <v>6</v>
      </c>
      <c r="D3828" s="6">
        <v>2</v>
      </c>
    </row>
    <row r="3829" spans="1:4">
      <c r="A3829" s="4" t="s">
        <v>16512</v>
      </c>
      <c r="B3829" s="25" t="s">
        <v>16513</v>
      </c>
      <c r="C3829" s="4" t="s">
        <v>6</v>
      </c>
      <c r="D3829" s="6">
        <v>2</v>
      </c>
    </row>
    <row r="3830" spans="1:4">
      <c r="A3830" s="4" t="s">
        <v>16586</v>
      </c>
      <c r="B3830" s="25" t="s">
        <v>16587</v>
      </c>
      <c r="C3830" s="4" t="s">
        <v>6</v>
      </c>
      <c r="D3830" s="6">
        <v>2</v>
      </c>
    </row>
    <row r="3831" spans="1:4">
      <c r="A3831" s="4" t="s">
        <v>16588</v>
      </c>
      <c r="B3831" s="25" t="s">
        <v>16589</v>
      </c>
      <c r="C3831" s="4" t="s">
        <v>6</v>
      </c>
      <c r="D3831" s="6">
        <v>2</v>
      </c>
    </row>
    <row r="3832" spans="1:4">
      <c r="A3832" s="4" t="s">
        <v>16601</v>
      </c>
      <c r="B3832" s="25" t="s">
        <v>16602</v>
      </c>
      <c r="C3832" s="4" t="s">
        <v>6</v>
      </c>
      <c r="D3832" s="6">
        <v>2</v>
      </c>
    </row>
    <row r="3833" spans="1:4">
      <c r="A3833" s="4" t="s">
        <v>16647</v>
      </c>
      <c r="B3833" s="25" t="s">
        <v>16648</v>
      </c>
      <c r="C3833" s="4" t="s">
        <v>6</v>
      </c>
      <c r="D3833" s="6">
        <v>2</v>
      </c>
    </row>
    <row r="3834" spans="1:4">
      <c r="A3834" s="4" t="s">
        <v>16649</v>
      </c>
      <c r="B3834" s="25" t="s">
        <v>16650</v>
      </c>
      <c r="C3834" s="4" t="s">
        <v>6</v>
      </c>
      <c r="D3834" s="6">
        <v>2</v>
      </c>
    </row>
    <row r="3835" spans="1:4">
      <c r="A3835" s="4" t="s">
        <v>16673</v>
      </c>
      <c r="B3835" s="25" t="s">
        <v>16674</v>
      </c>
      <c r="C3835" s="4" t="s">
        <v>6</v>
      </c>
      <c r="D3835" s="6">
        <v>2</v>
      </c>
    </row>
    <row r="3836" spans="1:4">
      <c r="A3836" s="4" t="s">
        <v>16693</v>
      </c>
      <c r="B3836" s="25" t="s">
        <v>16694</v>
      </c>
      <c r="C3836" s="4" t="s">
        <v>6</v>
      </c>
      <c r="D3836" s="6">
        <v>2</v>
      </c>
    </row>
    <row r="3837" spans="1:4">
      <c r="A3837" s="4" t="s">
        <v>16761</v>
      </c>
      <c r="B3837" s="25" t="s">
        <v>16762</v>
      </c>
      <c r="C3837" s="4" t="s">
        <v>6</v>
      </c>
      <c r="D3837" s="6">
        <v>2</v>
      </c>
    </row>
    <row r="3838" spans="1:4">
      <c r="A3838" s="4" t="s">
        <v>16793</v>
      </c>
      <c r="B3838" s="25" t="s">
        <v>16794</v>
      </c>
      <c r="C3838" s="4" t="s">
        <v>6</v>
      </c>
      <c r="D3838" s="6">
        <v>2</v>
      </c>
    </row>
    <row r="3839" spans="1:4">
      <c r="A3839" s="4" t="s">
        <v>16871</v>
      </c>
      <c r="B3839" s="25" t="s">
        <v>16872</v>
      </c>
      <c r="C3839" s="4" t="s">
        <v>6</v>
      </c>
      <c r="D3839" s="6">
        <v>2</v>
      </c>
    </row>
    <row r="3840" spans="1:4">
      <c r="A3840" s="4" t="s">
        <v>16921</v>
      </c>
      <c r="B3840" s="25" t="s">
        <v>16922</v>
      </c>
      <c r="C3840" s="4" t="s">
        <v>6</v>
      </c>
      <c r="D3840" s="6">
        <v>2</v>
      </c>
    </row>
    <row r="3841" spans="1:4">
      <c r="A3841" s="4" t="s">
        <v>16961</v>
      </c>
      <c r="B3841" s="25" t="s">
        <v>16962</v>
      </c>
      <c r="C3841" s="4" t="s">
        <v>6</v>
      </c>
      <c r="D3841" s="6">
        <v>2</v>
      </c>
    </row>
    <row r="3842" spans="1:4">
      <c r="A3842" s="4" t="s">
        <v>16963</v>
      </c>
      <c r="B3842" s="25" t="s">
        <v>16964</v>
      </c>
      <c r="C3842" s="4" t="s">
        <v>6</v>
      </c>
      <c r="D3842" s="6">
        <v>2</v>
      </c>
    </row>
    <row r="3843" spans="1:4">
      <c r="A3843" s="4" t="s">
        <v>16969</v>
      </c>
      <c r="B3843" s="25" t="s">
        <v>16970</v>
      </c>
      <c r="C3843" s="4" t="s">
        <v>6</v>
      </c>
      <c r="D3843" s="6">
        <v>2</v>
      </c>
    </row>
    <row r="3844" spans="1:4">
      <c r="A3844" s="4" t="s">
        <v>16999</v>
      </c>
      <c r="B3844" s="25" t="s">
        <v>17000</v>
      </c>
      <c r="C3844" s="4" t="s">
        <v>6</v>
      </c>
      <c r="D3844" s="6">
        <v>2</v>
      </c>
    </row>
    <row r="3845" spans="1:4">
      <c r="A3845" s="4" t="s">
        <v>17005</v>
      </c>
      <c r="B3845" s="25" t="s">
        <v>17006</v>
      </c>
      <c r="C3845" s="4" t="s">
        <v>6</v>
      </c>
      <c r="D3845" s="6">
        <v>2</v>
      </c>
    </row>
    <row r="3846" spans="1:4">
      <c r="A3846" s="4" t="s">
        <v>17049</v>
      </c>
      <c r="B3846" s="25" t="s">
        <v>17050</v>
      </c>
      <c r="C3846" s="4" t="s">
        <v>6</v>
      </c>
      <c r="D3846" s="6">
        <v>2</v>
      </c>
    </row>
    <row r="3847" spans="1:4">
      <c r="A3847" s="4" t="s">
        <v>17061</v>
      </c>
      <c r="B3847" s="25" t="s">
        <v>17062</v>
      </c>
      <c r="C3847" s="4" t="s">
        <v>6</v>
      </c>
      <c r="D3847" s="6">
        <v>2</v>
      </c>
    </row>
    <row r="3848" spans="1:4">
      <c r="A3848" s="4" t="s">
        <v>17093</v>
      </c>
      <c r="B3848" s="25" t="s">
        <v>17094</v>
      </c>
      <c r="C3848" s="4" t="s">
        <v>6</v>
      </c>
      <c r="D3848" s="6">
        <v>2</v>
      </c>
    </row>
    <row r="3849" spans="1:4">
      <c r="A3849" s="4" t="s">
        <v>17127</v>
      </c>
      <c r="B3849" s="25" t="s">
        <v>17128</v>
      </c>
      <c r="C3849" s="4" t="s">
        <v>6</v>
      </c>
      <c r="D3849" s="6">
        <v>2</v>
      </c>
    </row>
    <row r="3850" spans="1:4">
      <c r="A3850" s="4" t="s">
        <v>17177</v>
      </c>
      <c r="B3850" s="25" t="s">
        <v>17178</v>
      </c>
      <c r="C3850" s="4" t="s">
        <v>6</v>
      </c>
      <c r="D3850" s="6">
        <v>2</v>
      </c>
    </row>
    <row r="3851" spans="1:4">
      <c r="A3851" s="4" t="s">
        <v>17179</v>
      </c>
      <c r="B3851" s="25" t="s">
        <v>17180</v>
      </c>
      <c r="C3851" s="4" t="s">
        <v>6</v>
      </c>
      <c r="D3851" s="6">
        <v>2</v>
      </c>
    </row>
    <row r="3852" spans="1:4">
      <c r="A3852" s="4" t="s">
        <v>17213</v>
      </c>
      <c r="B3852" s="25" t="s">
        <v>17214</v>
      </c>
      <c r="C3852" s="4" t="s">
        <v>6</v>
      </c>
      <c r="D3852" s="6">
        <v>2</v>
      </c>
    </row>
    <row r="3853" spans="1:4">
      <c r="A3853" s="4" t="s">
        <v>17225</v>
      </c>
      <c r="B3853" s="25" t="s">
        <v>17226</v>
      </c>
      <c r="C3853" s="4" t="s">
        <v>6</v>
      </c>
      <c r="D3853" s="6">
        <v>2</v>
      </c>
    </row>
    <row r="3854" spans="1:4">
      <c r="A3854" s="4" t="s">
        <v>17227</v>
      </c>
      <c r="B3854" s="25" t="s">
        <v>17228</v>
      </c>
      <c r="C3854" s="4" t="s">
        <v>6</v>
      </c>
      <c r="D3854" s="6">
        <v>2</v>
      </c>
    </row>
    <row r="3855" spans="1:4">
      <c r="A3855" s="4" t="s">
        <v>17241</v>
      </c>
      <c r="B3855" s="25" t="s">
        <v>17242</v>
      </c>
      <c r="C3855" s="4" t="s">
        <v>6</v>
      </c>
      <c r="D3855" s="6">
        <v>2</v>
      </c>
    </row>
    <row r="3856" spans="1:4">
      <c r="A3856" s="4" t="s">
        <v>17285</v>
      </c>
      <c r="B3856" s="25" t="s">
        <v>17286</v>
      </c>
      <c r="C3856" s="4" t="s">
        <v>6</v>
      </c>
      <c r="D3856" s="6">
        <v>2</v>
      </c>
    </row>
    <row r="3857" spans="1:4">
      <c r="A3857" s="4" t="s">
        <v>17313</v>
      </c>
      <c r="B3857" s="25" t="s">
        <v>17314</v>
      </c>
      <c r="C3857" s="4" t="s">
        <v>6</v>
      </c>
      <c r="D3857" s="6">
        <v>2</v>
      </c>
    </row>
    <row r="3858" spans="1:4">
      <c r="A3858" s="4" t="s">
        <v>17323</v>
      </c>
      <c r="B3858" s="25" t="s">
        <v>17324</v>
      </c>
      <c r="C3858" s="4" t="s">
        <v>6</v>
      </c>
      <c r="D3858" s="6">
        <v>2</v>
      </c>
    </row>
    <row r="3859" spans="1:4">
      <c r="A3859" s="4" t="s">
        <v>17373</v>
      </c>
      <c r="B3859" s="25" t="s">
        <v>17374</v>
      </c>
      <c r="C3859" s="4" t="s">
        <v>6</v>
      </c>
      <c r="D3859" s="6">
        <v>2</v>
      </c>
    </row>
    <row r="3860" spans="1:4">
      <c r="A3860" s="4" t="s">
        <v>17388</v>
      </c>
      <c r="B3860" s="25" t="s">
        <v>17389</v>
      </c>
      <c r="C3860" s="4" t="s">
        <v>6</v>
      </c>
      <c r="D3860" s="6">
        <v>2</v>
      </c>
    </row>
    <row r="3861" spans="1:4">
      <c r="A3861" s="4" t="s">
        <v>17396</v>
      </c>
      <c r="B3861" s="25" t="s">
        <v>17397</v>
      </c>
      <c r="C3861" s="4" t="s">
        <v>6</v>
      </c>
      <c r="D3861" s="6">
        <v>2</v>
      </c>
    </row>
    <row r="3862" spans="1:4">
      <c r="A3862" s="4" t="s">
        <v>17400</v>
      </c>
      <c r="B3862" s="25" t="s">
        <v>17401</v>
      </c>
      <c r="C3862" s="4" t="s">
        <v>6</v>
      </c>
      <c r="D3862" s="6">
        <v>2</v>
      </c>
    </row>
    <row r="3863" spans="1:4">
      <c r="A3863" s="4" t="s">
        <v>17428</v>
      </c>
      <c r="B3863" s="25" t="s">
        <v>17429</v>
      </c>
      <c r="C3863" s="4" t="s">
        <v>6</v>
      </c>
      <c r="D3863" s="6">
        <v>2</v>
      </c>
    </row>
    <row r="3864" spans="1:4">
      <c r="A3864" s="4" t="s">
        <v>17442</v>
      </c>
      <c r="B3864" s="25" t="s">
        <v>17443</v>
      </c>
      <c r="C3864" s="4" t="s">
        <v>6</v>
      </c>
      <c r="D3864" s="6">
        <v>2</v>
      </c>
    </row>
    <row r="3865" spans="1:4">
      <c r="A3865" s="4" t="s">
        <v>17452</v>
      </c>
      <c r="B3865" s="25" t="s">
        <v>17453</v>
      </c>
      <c r="C3865" s="4" t="s">
        <v>6</v>
      </c>
      <c r="D3865" s="6">
        <v>2</v>
      </c>
    </row>
    <row r="3866" spans="1:4">
      <c r="A3866" s="4" t="s">
        <v>17470</v>
      </c>
      <c r="B3866" s="25" t="s">
        <v>17471</v>
      </c>
      <c r="C3866" s="4" t="s">
        <v>6</v>
      </c>
      <c r="D3866" s="6">
        <v>2</v>
      </c>
    </row>
    <row r="3867" spans="1:4">
      <c r="A3867" s="4" t="s">
        <v>17474</v>
      </c>
      <c r="B3867" s="25" t="s">
        <v>17475</v>
      </c>
      <c r="C3867" s="4" t="s">
        <v>6</v>
      </c>
      <c r="D3867" s="6">
        <v>2</v>
      </c>
    </row>
    <row r="3868" spans="1:4">
      <c r="A3868" s="4" t="s">
        <v>17494</v>
      </c>
      <c r="B3868" s="25" t="s">
        <v>17495</v>
      </c>
      <c r="C3868" s="4" t="s">
        <v>6</v>
      </c>
      <c r="D3868" s="6">
        <v>2</v>
      </c>
    </row>
    <row r="3869" spans="1:4">
      <c r="A3869" s="4" t="s">
        <v>17530</v>
      </c>
      <c r="B3869" s="25" t="s">
        <v>17531</v>
      </c>
      <c r="C3869" s="4" t="s">
        <v>6</v>
      </c>
      <c r="D3869" s="6">
        <v>2</v>
      </c>
    </row>
    <row r="3870" spans="1:4">
      <c r="A3870" s="4" t="s">
        <v>17536</v>
      </c>
      <c r="B3870" s="25" t="s">
        <v>17537</v>
      </c>
      <c r="C3870" s="4" t="s">
        <v>6</v>
      </c>
      <c r="D3870" s="6">
        <v>2</v>
      </c>
    </row>
    <row r="3871" spans="1:4">
      <c r="A3871" s="4" t="s">
        <v>17596</v>
      </c>
      <c r="B3871" s="25" t="s">
        <v>17597</v>
      </c>
      <c r="C3871" s="4" t="s">
        <v>6</v>
      </c>
      <c r="D3871" s="6">
        <v>2</v>
      </c>
    </row>
    <row r="3872" spans="1:4">
      <c r="A3872" s="4" t="s">
        <v>17604</v>
      </c>
      <c r="B3872" s="25" t="s">
        <v>17605</v>
      </c>
      <c r="C3872" s="4" t="s">
        <v>6</v>
      </c>
      <c r="D3872" s="6">
        <v>2</v>
      </c>
    </row>
    <row r="3873" spans="1:4">
      <c r="A3873" s="4" t="s">
        <v>17608</v>
      </c>
      <c r="B3873" s="25" t="s">
        <v>17609</v>
      </c>
      <c r="C3873" s="4" t="s">
        <v>6</v>
      </c>
      <c r="D3873" s="6">
        <v>2</v>
      </c>
    </row>
    <row r="3874" spans="1:4">
      <c r="A3874" s="4" t="s">
        <v>17612</v>
      </c>
      <c r="B3874" s="25" t="s">
        <v>17613</v>
      </c>
      <c r="C3874" s="4" t="s">
        <v>6</v>
      </c>
      <c r="D3874" s="6">
        <v>2</v>
      </c>
    </row>
    <row r="3875" spans="1:4">
      <c r="A3875" s="4" t="s">
        <v>17618</v>
      </c>
      <c r="B3875" s="25" t="s">
        <v>17619</v>
      </c>
      <c r="C3875" s="4" t="s">
        <v>6</v>
      </c>
      <c r="D3875" s="6">
        <v>2</v>
      </c>
    </row>
    <row r="3876" spans="1:4">
      <c r="A3876" s="4" t="s">
        <v>17664</v>
      </c>
      <c r="B3876" s="25" t="s">
        <v>17665</v>
      </c>
      <c r="C3876" s="4" t="s">
        <v>6</v>
      </c>
      <c r="D3876" s="6">
        <v>2</v>
      </c>
    </row>
    <row r="3877" spans="1:4">
      <c r="A3877" s="4" t="s">
        <v>17688</v>
      </c>
      <c r="B3877" s="25" t="s">
        <v>17689</v>
      </c>
      <c r="C3877" s="4" t="s">
        <v>6</v>
      </c>
      <c r="D3877" s="6">
        <v>2</v>
      </c>
    </row>
    <row r="3878" spans="1:4">
      <c r="A3878" s="4" t="s">
        <v>17694</v>
      </c>
      <c r="B3878" s="25" t="s">
        <v>17695</v>
      </c>
      <c r="C3878" s="4" t="s">
        <v>6</v>
      </c>
      <c r="D3878" s="6">
        <v>2</v>
      </c>
    </row>
    <row r="3879" spans="1:4">
      <c r="A3879" s="4" t="s">
        <v>17746</v>
      </c>
      <c r="B3879" s="25" t="s">
        <v>17747</v>
      </c>
      <c r="C3879" s="4" t="s">
        <v>6</v>
      </c>
      <c r="D3879" s="6">
        <v>2</v>
      </c>
    </row>
    <row r="3880" spans="1:4">
      <c r="A3880" s="4" t="s">
        <v>17748</v>
      </c>
      <c r="B3880" s="25" t="s">
        <v>17749</v>
      </c>
      <c r="C3880" s="4" t="s">
        <v>6</v>
      </c>
      <c r="D3880" s="6">
        <v>2</v>
      </c>
    </row>
    <row r="3881" spans="1:4">
      <c r="A3881" s="4" t="s">
        <v>17752</v>
      </c>
      <c r="B3881" s="25" t="s">
        <v>17753</v>
      </c>
      <c r="C3881" s="4" t="s">
        <v>6</v>
      </c>
      <c r="D3881" s="6">
        <v>2</v>
      </c>
    </row>
    <row r="3882" spans="1:4">
      <c r="A3882" s="4" t="s">
        <v>17772</v>
      </c>
      <c r="B3882" s="25" t="s">
        <v>17773</v>
      </c>
      <c r="C3882" s="4" t="s">
        <v>6</v>
      </c>
      <c r="D3882" s="6">
        <v>2</v>
      </c>
    </row>
    <row r="3883" spans="1:4">
      <c r="A3883" s="4" t="s">
        <v>17788</v>
      </c>
      <c r="B3883" s="25" t="s">
        <v>17789</v>
      </c>
      <c r="C3883" s="4" t="s">
        <v>6</v>
      </c>
      <c r="D3883" s="6">
        <v>2</v>
      </c>
    </row>
    <row r="3884" spans="1:4">
      <c r="A3884" s="4" t="s">
        <v>17794</v>
      </c>
      <c r="B3884" s="25" t="s">
        <v>17795</v>
      </c>
      <c r="C3884" s="4" t="s">
        <v>6</v>
      </c>
      <c r="D3884" s="6">
        <v>2</v>
      </c>
    </row>
    <row r="3885" spans="1:4">
      <c r="A3885" s="4" t="s">
        <v>17806</v>
      </c>
      <c r="B3885" s="25" t="s">
        <v>17807</v>
      </c>
      <c r="C3885" s="4" t="s">
        <v>6</v>
      </c>
      <c r="D3885" s="6">
        <v>2</v>
      </c>
    </row>
    <row r="3886" spans="1:4">
      <c r="A3886" s="4" t="s">
        <v>17878</v>
      </c>
      <c r="B3886" s="25" t="s">
        <v>17879</v>
      </c>
      <c r="C3886" s="4" t="s">
        <v>6</v>
      </c>
      <c r="D3886" s="6">
        <v>2</v>
      </c>
    </row>
    <row r="3887" spans="1:4">
      <c r="A3887" s="4" t="s">
        <v>17892</v>
      </c>
      <c r="B3887" s="25" t="s">
        <v>17893</v>
      </c>
      <c r="C3887" s="4" t="s">
        <v>6</v>
      </c>
      <c r="D3887" s="6">
        <v>2</v>
      </c>
    </row>
    <row r="3888" spans="1:4">
      <c r="A3888" s="4" t="s">
        <v>17926</v>
      </c>
      <c r="B3888" s="25" t="s">
        <v>17927</v>
      </c>
      <c r="C3888" s="4" t="s">
        <v>6</v>
      </c>
      <c r="D3888" s="6">
        <v>2</v>
      </c>
    </row>
    <row r="3889" spans="1:4">
      <c r="A3889" s="4" t="s">
        <v>17938</v>
      </c>
      <c r="B3889" s="25" t="s">
        <v>17939</v>
      </c>
      <c r="C3889" s="4" t="s">
        <v>6</v>
      </c>
      <c r="D3889" s="6">
        <v>2</v>
      </c>
    </row>
    <row r="3890" spans="1:4">
      <c r="A3890" s="4" t="s">
        <v>17956</v>
      </c>
      <c r="B3890" s="25" t="s">
        <v>17957</v>
      </c>
      <c r="C3890" s="4" t="s">
        <v>6</v>
      </c>
      <c r="D3890" s="6">
        <v>2</v>
      </c>
    </row>
    <row r="3891" spans="1:4">
      <c r="A3891" s="4" t="s">
        <v>18010</v>
      </c>
      <c r="B3891" s="25" t="s">
        <v>18011</v>
      </c>
      <c r="C3891" s="4" t="s">
        <v>6</v>
      </c>
      <c r="D3891" s="6">
        <v>2</v>
      </c>
    </row>
    <row r="3892" spans="1:4">
      <c r="A3892" s="4" t="s">
        <v>18048</v>
      </c>
      <c r="B3892" s="25" t="s">
        <v>18049</v>
      </c>
      <c r="C3892" s="4" t="s">
        <v>6</v>
      </c>
      <c r="D3892" s="6">
        <v>2</v>
      </c>
    </row>
    <row r="3893" spans="1:4">
      <c r="A3893" s="4" t="s">
        <v>18052</v>
      </c>
      <c r="B3893" s="25" t="s">
        <v>18053</v>
      </c>
      <c r="C3893" s="4" t="s">
        <v>6</v>
      </c>
      <c r="D3893" s="6">
        <v>2</v>
      </c>
    </row>
    <row r="3894" spans="1:4">
      <c r="A3894" s="4" t="s">
        <v>18074</v>
      </c>
      <c r="B3894" s="25" t="s">
        <v>18075</v>
      </c>
      <c r="C3894" s="4" t="s">
        <v>6</v>
      </c>
      <c r="D3894" s="6">
        <v>2</v>
      </c>
    </row>
    <row r="3895" spans="1:4">
      <c r="A3895" s="4" t="s">
        <v>18094</v>
      </c>
      <c r="B3895" s="25" t="s">
        <v>18095</v>
      </c>
      <c r="C3895" s="4" t="s">
        <v>6</v>
      </c>
      <c r="D3895" s="6">
        <v>2</v>
      </c>
    </row>
    <row r="3896" spans="1:4">
      <c r="A3896" s="4" t="s">
        <v>18150</v>
      </c>
      <c r="B3896" s="25" t="s">
        <v>18151</v>
      </c>
      <c r="C3896" s="4" t="s">
        <v>6</v>
      </c>
      <c r="D3896" s="6">
        <v>2</v>
      </c>
    </row>
    <row r="3897" spans="1:4">
      <c r="A3897" s="4" t="s">
        <v>18162</v>
      </c>
      <c r="B3897" s="25" t="s">
        <v>18163</v>
      </c>
      <c r="C3897" s="4" t="s">
        <v>6</v>
      </c>
      <c r="D3897" s="6">
        <v>2</v>
      </c>
    </row>
    <row r="3898" spans="1:4">
      <c r="A3898" s="4" t="s">
        <v>18170</v>
      </c>
      <c r="B3898" s="25" t="s">
        <v>18171</v>
      </c>
      <c r="C3898" s="4" t="s">
        <v>6</v>
      </c>
      <c r="D3898" s="6">
        <v>2</v>
      </c>
    </row>
    <row r="3899" spans="1:4">
      <c r="A3899" s="4" t="s">
        <v>18238</v>
      </c>
      <c r="B3899" s="25" t="s">
        <v>18239</v>
      </c>
      <c r="C3899" s="4" t="s">
        <v>6</v>
      </c>
      <c r="D3899" s="6">
        <v>2</v>
      </c>
    </row>
    <row r="3900" spans="1:4">
      <c r="A3900" s="4" t="s">
        <v>18366</v>
      </c>
      <c r="B3900" s="25" t="s">
        <v>18367</v>
      </c>
      <c r="C3900" s="4" t="s">
        <v>6</v>
      </c>
      <c r="D3900" s="6">
        <v>2</v>
      </c>
    </row>
    <row r="3901" spans="1:4">
      <c r="A3901" s="4" t="s">
        <v>18378</v>
      </c>
      <c r="B3901" s="25" t="s">
        <v>18379</v>
      </c>
      <c r="C3901" s="4" t="s">
        <v>6</v>
      </c>
      <c r="D3901" s="6">
        <v>2</v>
      </c>
    </row>
    <row r="3902" spans="1:4">
      <c r="A3902" s="4" t="s">
        <v>18388</v>
      </c>
      <c r="B3902" s="25" t="s">
        <v>18389</v>
      </c>
      <c r="C3902" s="4" t="s">
        <v>6</v>
      </c>
      <c r="D3902" s="6">
        <v>2</v>
      </c>
    </row>
    <row r="3903" spans="1:4">
      <c r="A3903" s="4" t="s">
        <v>18412</v>
      </c>
      <c r="B3903" s="25" t="s">
        <v>18413</v>
      </c>
      <c r="C3903" s="4" t="s">
        <v>6</v>
      </c>
      <c r="D3903" s="6">
        <v>2</v>
      </c>
    </row>
    <row r="3904" spans="1:4">
      <c r="A3904" s="4" t="s">
        <v>18426</v>
      </c>
      <c r="B3904" s="25" t="s">
        <v>18427</v>
      </c>
      <c r="C3904" s="4" t="s">
        <v>6</v>
      </c>
      <c r="D3904" s="6">
        <v>2</v>
      </c>
    </row>
    <row r="3905" spans="1:4">
      <c r="A3905" s="4" t="s">
        <v>18432</v>
      </c>
      <c r="B3905" s="25" t="s">
        <v>18433</v>
      </c>
      <c r="C3905" s="4" t="s">
        <v>6</v>
      </c>
      <c r="D3905" s="6">
        <v>2</v>
      </c>
    </row>
    <row r="3906" spans="1:4">
      <c r="A3906" s="4" t="s">
        <v>18448</v>
      </c>
      <c r="B3906" s="25" t="s">
        <v>18449</v>
      </c>
      <c r="C3906" s="4" t="s">
        <v>6</v>
      </c>
      <c r="D3906" s="6">
        <v>2</v>
      </c>
    </row>
    <row r="3907" spans="1:4">
      <c r="A3907" s="4" t="s">
        <v>18468</v>
      </c>
      <c r="B3907" s="25" t="s">
        <v>18469</v>
      </c>
      <c r="C3907" s="4" t="s">
        <v>6</v>
      </c>
      <c r="D3907" s="6">
        <v>2</v>
      </c>
    </row>
    <row r="3908" spans="1:4">
      <c r="A3908" s="4" t="s">
        <v>18470</v>
      </c>
      <c r="B3908" s="25" t="s">
        <v>18471</v>
      </c>
      <c r="C3908" s="4" t="s">
        <v>6</v>
      </c>
      <c r="D3908" s="6">
        <v>2</v>
      </c>
    </row>
    <row r="3909" spans="1:4">
      <c r="A3909" s="4" t="s">
        <v>18476</v>
      </c>
      <c r="B3909" s="25" t="s">
        <v>18477</v>
      </c>
      <c r="C3909" s="4" t="s">
        <v>6</v>
      </c>
      <c r="D3909" s="6">
        <v>2</v>
      </c>
    </row>
    <row r="3910" spans="1:4">
      <c r="A3910" s="4" t="s">
        <v>18482</v>
      </c>
      <c r="B3910" s="25" t="s">
        <v>18483</v>
      </c>
      <c r="C3910" s="4" t="s">
        <v>6</v>
      </c>
      <c r="D3910" s="6">
        <v>2</v>
      </c>
    </row>
    <row r="3911" spans="1:4">
      <c r="A3911" s="4" t="s">
        <v>18488</v>
      </c>
      <c r="B3911" s="25" t="s">
        <v>18489</v>
      </c>
      <c r="C3911" s="4" t="s">
        <v>6</v>
      </c>
      <c r="D3911" s="6">
        <v>2</v>
      </c>
    </row>
    <row r="3912" spans="1:4">
      <c r="A3912" s="4" t="s">
        <v>18516</v>
      </c>
      <c r="B3912" s="25" t="s">
        <v>18517</v>
      </c>
      <c r="C3912" s="4" t="s">
        <v>6</v>
      </c>
      <c r="D3912" s="6">
        <v>2</v>
      </c>
    </row>
    <row r="3913" spans="1:4">
      <c r="A3913" s="4" t="s">
        <v>18518</v>
      </c>
      <c r="B3913" s="25" t="s">
        <v>18519</v>
      </c>
      <c r="C3913" s="4" t="s">
        <v>6</v>
      </c>
      <c r="D3913" s="6">
        <v>2</v>
      </c>
    </row>
    <row r="3914" spans="1:4">
      <c r="A3914" s="4" t="s">
        <v>18578</v>
      </c>
      <c r="B3914" s="25" t="s">
        <v>18579</v>
      </c>
      <c r="C3914" s="4" t="s">
        <v>6</v>
      </c>
      <c r="D3914" s="6">
        <v>2</v>
      </c>
    </row>
    <row r="3915" spans="1:4">
      <c r="A3915" s="4" t="s">
        <v>18616</v>
      </c>
      <c r="B3915" s="25" t="s">
        <v>18617</v>
      </c>
      <c r="C3915" s="4" t="s">
        <v>6</v>
      </c>
      <c r="D3915" s="6">
        <v>2</v>
      </c>
    </row>
    <row r="3916" spans="1:4">
      <c r="A3916" s="4" t="s">
        <v>18626</v>
      </c>
      <c r="B3916" s="25" t="s">
        <v>18627</v>
      </c>
      <c r="C3916" s="4" t="s">
        <v>6</v>
      </c>
      <c r="D3916" s="6">
        <v>2</v>
      </c>
    </row>
    <row r="3917" spans="1:4">
      <c r="A3917" s="4" t="s">
        <v>18650</v>
      </c>
      <c r="B3917" s="25" t="s">
        <v>18651</v>
      </c>
      <c r="C3917" s="4" t="s">
        <v>6</v>
      </c>
      <c r="D3917" s="6">
        <v>2</v>
      </c>
    </row>
    <row r="3918" spans="1:4">
      <c r="A3918" s="4" t="s">
        <v>18750</v>
      </c>
      <c r="B3918" s="25" t="s">
        <v>18751</v>
      </c>
      <c r="C3918" s="4" t="s">
        <v>6</v>
      </c>
      <c r="D3918" s="6">
        <v>2</v>
      </c>
    </row>
    <row r="3919" spans="1:4">
      <c r="A3919" s="4" t="s">
        <v>18752</v>
      </c>
      <c r="B3919" s="25" t="s">
        <v>18753</v>
      </c>
      <c r="C3919" s="4" t="s">
        <v>6</v>
      </c>
      <c r="D3919" s="6">
        <v>2</v>
      </c>
    </row>
    <row r="3920" spans="1:4">
      <c r="A3920" s="4" t="s">
        <v>18754</v>
      </c>
      <c r="B3920" s="25" t="s">
        <v>18755</v>
      </c>
      <c r="C3920" s="4" t="s">
        <v>6</v>
      </c>
      <c r="D3920" s="6">
        <v>2</v>
      </c>
    </row>
    <row r="3921" spans="1:4">
      <c r="A3921" s="4" t="s">
        <v>18762</v>
      </c>
      <c r="B3921" s="25" t="s">
        <v>18763</v>
      </c>
      <c r="C3921" s="4" t="s">
        <v>6</v>
      </c>
      <c r="D3921" s="6">
        <v>2</v>
      </c>
    </row>
    <row r="3922" spans="1:4">
      <c r="A3922" s="4" t="s">
        <v>18770</v>
      </c>
      <c r="B3922" s="25" t="s">
        <v>18771</v>
      </c>
      <c r="C3922" s="4" t="s">
        <v>6</v>
      </c>
      <c r="D3922" s="6">
        <v>2</v>
      </c>
    </row>
    <row r="3923" spans="1:4">
      <c r="A3923" s="4" t="s">
        <v>18788</v>
      </c>
      <c r="B3923" s="25" t="s">
        <v>18789</v>
      </c>
      <c r="C3923" s="4" t="s">
        <v>6</v>
      </c>
      <c r="D3923" s="6">
        <v>2</v>
      </c>
    </row>
    <row r="3924" spans="1:4">
      <c r="A3924" s="4" t="s">
        <v>18796</v>
      </c>
      <c r="B3924" s="25" t="s">
        <v>18797</v>
      </c>
      <c r="C3924" s="4" t="s">
        <v>6</v>
      </c>
      <c r="D3924" s="6">
        <v>2</v>
      </c>
    </row>
    <row r="3925" spans="1:4">
      <c r="A3925" s="4" t="s">
        <v>18798</v>
      </c>
      <c r="B3925" s="25" t="s">
        <v>18799</v>
      </c>
      <c r="C3925" s="4" t="s">
        <v>6</v>
      </c>
      <c r="D3925" s="6">
        <v>2</v>
      </c>
    </row>
    <row r="3926" spans="1:4">
      <c r="A3926" s="4" t="s">
        <v>18806</v>
      </c>
      <c r="B3926" s="25" t="s">
        <v>18807</v>
      </c>
      <c r="C3926" s="4" t="s">
        <v>6</v>
      </c>
      <c r="D3926" s="6">
        <v>2</v>
      </c>
    </row>
    <row r="3927" spans="1:4">
      <c r="A3927" s="4" t="s">
        <v>18844</v>
      </c>
      <c r="B3927" s="25" t="s">
        <v>18845</v>
      </c>
      <c r="C3927" s="4" t="s">
        <v>6</v>
      </c>
      <c r="D3927" s="6">
        <v>2</v>
      </c>
    </row>
    <row r="3928" spans="1:4">
      <c r="A3928" s="4" t="s">
        <v>18892</v>
      </c>
      <c r="B3928" s="25" t="s">
        <v>18893</v>
      </c>
      <c r="C3928" s="4" t="s">
        <v>6</v>
      </c>
      <c r="D3928" s="6">
        <v>2</v>
      </c>
    </row>
    <row r="3929" spans="1:4">
      <c r="A3929" s="4" t="s">
        <v>18894</v>
      </c>
      <c r="B3929" s="25" t="s">
        <v>18895</v>
      </c>
      <c r="C3929" s="4" t="s">
        <v>6</v>
      </c>
      <c r="D3929" s="6">
        <v>2</v>
      </c>
    </row>
    <row r="3930" spans="1:4">
      <c r="A3930" s="4" t="s">
        <v>18918</v>
      </c>
      <c r="B3930" s="25" t="s">
        <v>18919</v>
      </c>
      <c r="C3930" s="4" t="s">
        <v>6</v>
      </c>
      <c r="D3930" s="6">
        <v>2</v>
      </c>
    </row>
    <row r="3931" spans="1:4">
      <c r="A3931" s="4" t="s">
        <v>18938</v>
      </c>
      <c r="B3931" s="25" t="s">
        <v>18939</v>
      </c>
      <c r="C3931" s="4" t="s">
        <v>6</v>
      </c>
      <c r="D3931" s="6">
        <v>2</v>
      </c>
    </row>
    <row r="3932" spans="1:4">
      <c r="A3932" s="4" t="s">
        <v>18942</v>
      </c>
      <c r="B3932" s="25" t="s">
        <v>18943</v>
      </c>
      <c r="C3932" s="4" t="s">
        <v>6</v>
      </c>
      <c r="D3932" s="6">
        <v>2</v>
      </c>
    </row>
    <row r="3933" spans="1:4">
      <c r="A3933" s="4" t="s">
        <v>18966</v>
      </c>
      <c r="B3933" s="25" t="s">
        <v>18967</v>
      </c>
      <c r="C3933" s="4" t="s">
        <v>6</v>
      </c>
      <c r="D3933" s="6">
        <v>2</v>
      </c>
    </row>
    <row r="3934" spans="1:4">
      <c r="A3934" s="4" t="s">
        <v>18990</v>
      </c>
      <c r="B3934" s="25" t="s">
        <v>18991</v>
      </c>
      <c r="C3934" s="4" t="s">
        <v>6</v>
      </c>
      <c r="D3934" s="6">
        <v>2</v>
      </c>
    </row>
    <row r="3935" spans="1:4">
      <c r="A3935" s="4" t="s">
        <v>19000</v>
      </c>
      <c r="B3935" s="25" t="s">
        <v>19001</v>
      </c>
      <c r="C3935" s="4" t="s">
        <v>6</v>
      </c>
      <c r="D3935" s="6">
        <v>2</v>
      </c>
    </row>
    <row r="3936" spans="1:4">
      <c r="A3936" s="4" t="s">
        <v>19030</v>
      </c>
      <c r="B3936" s="25" t="s">
        <v>19031</v>
      </c>
      <c r="C3936" s="4" t="s">
        <v>6</v>
      </c>
      <c r="D3936" s="6">
        <v>2</v>
      </c>
    </row>
    <row r="3937" spans="1:4">
      <c r="A3937" s="4" t="s">
        <v>19050</v>
      </c>
      <c r="B3937" s="25" t="s">
        <v>19051</v>
      </c>
      <c r="C3937" s="4" t="s">
        <v>6</v>
      </c>
      <c r="D3937" s="6">
        <v>2</v>
      </c>
    </row>
    <row r="3938" spans="1:4">
      <c r="A3938" s="4" t="s">
        <v>19062</v>
      </c>
      <c r="B3938" s="25" t="s">
        <v>19063</v>
      </c>
      <c r="C3938" s="4" t="s">
        <v>6</v>
      </c>
      <c r="D3938" s="6">
        <v>2</v>
      </c>
    </row>
    <row r="3939" spans="1:4">
      <c r="A3939" s="4" t="s">
        <v>19072</v>
      </c>
      <c r="B3939" s="25" t="s">
        <v>19073</v>
      </c>
      <c r="C3939" s="4" t="s">
        <v>6</v>
      </c>
      <c r="D3939" s="6">
        <v>2</v>
      </c>
    </row>
    <row r="3940" spans="1:4">
      <c r="A3940" s="4" t="s">
        <v>19120</v>
      </c>
      <c r="B3940" s="25" t="s">
        <v>19121</v>
      </c>
      <c r="C3940" s="4" t="s">
        <v>6</v>
      </c>
      <c r="D3940" s="6">
        <v>2</v>
      </c>
    </row>
    <row r="3941" spans="1:4">
      <c r="A3941" s="4" t="s">
        <v>19136</v>
      </c>
      <c r="B3941" s="25" t="s">
        <v>19137</v>
      </c>
      <c r="C3941" s="4" t="s">
        <v>6</v>
      </c>
      <c r="D3941" s="6">
        <v>2</v>
      </c>
    </row>
    <row r="3942" spans="1:4">
      <c r="A3942" s="4" t="s">
        <v>19144</v>
      </c>
      <c r="B3942" s="25" t="s">
        <v>19145</v>
      </c>
      <c r="C3942" s="4" t="s">
        <v>6</v>
      </c>
      <c r="D3942" s="6">
        <v>2</v>
      </c>
    </row>
    <row r="3943" spans="1:4">
      <c r="A3943" s="4" t="s">
        <v>19154</v>
      </c>
      <c r="B3943" s="25" t="s">
        <v>19155</v>
      </c>
      <c r="C3943" s="4" t="s">
        <v>6</v>
      </c>
      <c r="D3943" s="6">
        <v>2</v>
      </c>
    </row>
    <row r="3944" spans="1:4">
      <c r="A3944" s="4" t="s">
        <v>19180</v>
      </c>
      <c r="B3944" s="25" t="s">
        <v>19181</v>
      </c>
      <c r="C3944" s="4" t="s">
        <v>6</v>
      </c>
      <c r="D3944" s="6">
        <v>2</v>
      </c>
    </row>
    <row r="3945" spans="1:4">
      <c r="A3945" s="4" t="s">
        <v>19186</v>
      </c>
      <c r="B3945" s="25" t="s">
        <v>19187</v>
      </c>
      <c r="C3945" s="4" t="s">
        <v>6</v>
      </c>
      <c r="D3945" s="6">
        <v>2</v>
      </c>
    </row>
    <row r="3946" spans="1:4">
      <c r="A3946" s="4" t="s">
        <v>19196</v>
      </c>
      <c r="B3946" s="25" t="s">
        <v>19197</v>
      </c>
      <c r="C3946" s="4" t="s">
        <v>6</v>
      </c>
      <c r="D3946" s="6">
        <v>2</v>
      </c>
    </row>
    <row r="3947" spans="1:4">
      <c r="A3947" s="4" t="s">
        <v>19226</v>
      </c>
      <c r="B3947" s="25" t="s">
        <v>19227</v>
      </c>
      <c r="C3947" s="4" t="s">
        <v>6</v>
      </c>
      <c r="D3947" s="6">
        <v>2</v>
      </c>
    </row>
    <row r="3948" spans="1:4">
      <c r="A3948" s="4" t="s">
        <v>19242</v>
      </c>
      <c r="B3948" s="25" t="s">
        <v>19243</v>
      </c>
      <c r="C3948" s="4" t="s">
        <v>6</v>
      </c>
      <c r="D3948" s="6">
        <v>2</v>
      </c>
    </row>
    <row r="3949" spans="1:4">
      <c r="A3949" s="4" t="s">
        <v>19256</v>
      </c>
      <c r="B3949" s="25" t="s">
        <v>19257</v>
      </c>
      <c r="C3949" s="4" t="s">
        <v>6</v>
      </c>
      <c r="D3949" s="6">
        <v>2</v>
      </c>
    </row>
    <row r="3950" spans="1:4">
      <c r="A3950" s="4" t="s">
        <v>19266</v>
      </c>
      <c r="B3950" s="25" t="s">
        <v>19267</v>
      </c>
      <c r="C3950" s="4" t="s">
        <v>6</v>
      </c>
      <c r="D3950" s="6">
        <v>2</v>
      </c>
    </row>
    <row r="3951" spans="1:4">
      <c r="A3951" s="4" t="s">
        <v>19282</v>
      </c>
      <c r="B3951" s="25" t="s">
        <v>19283</v>
      </c>
      <c r="C3951" s="4" t="s">
        <v>6</v>
      </c>
      <c r="D3951" s="6">
        <v>2</v>
      </c>
    </row>
    <row r="3952" spans="1:4">
      <c r="A3952" s="4" t="s">
        <v>19290</v>
      </c>
      <c r="B3952" s="25" t="s">
        <v>19291</v>
      </c>
      <c r="C3952" s="4" t="s">
        <v>6</v>
      </c>
      <c r="D3952" s="6">
        <v>2</v>
      </c>
    </row>
    <row r="3953" spans="1:4">
      <c r="A3953" s="4" t="s">
        <v>19340</v>
      </c>
      <c r="B3953" s="25" t="s">
        <v>19341</v>
      </c>
      <c r="C3953" s="4" t="s">
        <v>6</v>
      </c>
      <c r="D3953" s="6">
        <v>2</v>
      </c>
    </row>
    <row r="3954" spans="1:4">
      <c r="A3954" s="4" t="s">
        <v>19368</v>
      </c>
      <c r="B3954" s="25" t="s">
        <v>19369</v>
      </c>
      <c r="C3954" s="4" t="s">
        <v>6</v>
      </c>
      <c r="D3954" s="6">
        <v>2</v>
      </c>
    </row>
    <row r="3955" spans="1:4">
      <c r="A3955" s="4" t="s">
        <v>19398</v>
      </c>
      <c r="B3955" s="25" t="s">
        <v>19399</v>
      </c>
      <c r="C3955" s="4" t="s">
        <v>6</v>
      </c>
      <c r="D3955" s="6">
        <v>2</v>
      </c>
    </row>
    <row r="3956" spans="1:4">
      <c r="A3956" s="4" t="s">
        <v>19402</v>
      </c>
      <c r="B3956" s="25" t="s">
        <v>19403</v>
      </c>
      <c r="C3956" s="4" t="s">
        <v>6</v>
      </c>
      <c r="D3956" s="6">
        <v>2</v>
      </c>
    </row>
    <row r="3957" spans="1:4">
      <c r="A3957" s="4" t="s">
        <v>19408</v>
      </c>
      <c r="B3957" s="25" t="s">
        <v>19409</v>
      </c>
      <c r="C3957" s="4" t="s">
        <v>6</v>
      </c>
      <c r="D3957" s="6">
        <v>2</v>
      </c>
    </row>
    <row r="3958" spans="1:4">
      <c r="A3958" s="4" t="s">
        <v>19412</v>
      </c>
      <c r="B3958" s="25" t="s">
        <v>19413</v>
      </c>
      <c r="C3958" s="4" t="s">
        <v>6</v>
      </c>
      <c r="D3958" s="6">
        <v>2</v>
      </c>
    </row>
    <row r="3959" spans="1:4">
      <c r="A3959" s="4" t="s">
        <v>19422</v>
      </c>
      <c r="B3959" s="25" t="s">
        <v>19423</v>
      </c>
      <c r="C3959" s="4" t="s">
        <v>6</v>
      </c>
      <c r="D3959" s="6">
        <v>2</v>
      </c>
    </row>
    <row r="3960" spans="1:4">
      <c r="A3960" s="4" t="s">
        <v>19454</v>
      </c>
      <c r="B3960" s="25" t="s">
        <v>19455</v>
      </c>
      <c r="C3960" s="4" t="s">
        <v>6</v>
      </c>
      <c r="D3960" s="6">
        <v>2</v>
      </c>
    </row>
    <row r="3961" spans="1:4">
      <c r="A3961" s="4" t="s">
        <v>19478</v>
      </c>
      <c r="B3961" s="25" t="s">
        <v>19479</v>
      </c>
      <c r="C3961" s="4" t="s">
        <v>6</v>
      </c>
      <c r="D3961" s="6">
        <v>2</v>
      </c>
    </row>
    <row r="3962" spans="1:4">
      <c r="A3962" s="4" t="s">
        <v>19528</v>
      </c>
      <c r="B3962" s="25" t="s">
        <v>19529</v>
      </c>
      <c r="C3962" s="4" t="s">
        <v>6</v>
      </c>
      <c r="D3962" s="6">
        <v>2</v>
      </c>
    </row>
    <row r="3963" spans="1:4">
      <c r="A3963" s="4" t="s">
        <v>19546</v>
      </c>
      <c r="B3963" s="25" t="s">
        <v>19547</v>
      </c>
      <c r="C3963" s="4" t="s">
        <v>6</v>
      </c>
      <c r="D3963" s="6">
        <v>2</v>
      </c>
    </row>
    <row r="3964" spans="1:4">
      <c r="A3964" s="4" t="s">
        <v>19550</v>
      </c>
      <c r="B3964" s="25" t="s">
        <v>19551</v>
      </c>
      <c r="C3964" s="4" t="s">
        <v>6</v>
      </c>
      <c r="D3964" s="6">
        <v>2</v>
      </c>
    </row>
    <row r="3965" spans="1:4">
      <c r="A3965" s="4" t="s">
        <v>19560</v>
      </c>
      <c r="B3965" s="25" t="s">
        <v>19561</v>
      </c>
      <c r="C3965" s="4" t="s">
        <v>6</v>
      </c>
      <c r="D3965" s="6">
        <v>2</v>
      </c>
    </row>
    <row r="3966" spans="1:4">
      <c r="A3966" s="4" t="s">
        <v>19572</v>
      </c>
      <c r="B3966" s="25" t="s">
        <v>19573</v>
      </c>
      <c r="C3966" s="4" t="s">
        <v>6</v>
      </c>
      <c r="D3966" s="6">
        <v>2</v>
      </c>
    </row>
    <row r="3967" spans="1:4">
      <c r="A3967" s="4" t="s">
        <v>19586</v>
      </c>
      <c r="B3967" s="25" t="s">
        <v>19587</v>
      </c>
      <c r="C3967" s="4" t="s">
        <v>6</v>
      </c>
      <c r="D3967" s="6">
        <v>2</v>
      </c>
    </row>
    <row r="3968" spans="1:4">
      <c r="A3968" s="4" t="s">
        <v>19596</v>
      </c>
      <c r="B3968" s="25" t="s">
        <v>19597</v>
      </c>
      <c r="C3968" s="4" t="s">
        <v>6</v>
      </c>
      <c r="D3968" s="6">
        <v>2</v>
      </c>
    </row>
    <row r="3969" spans="1:4">
      <c r="A3969" s="4" t="s">
        <v>19602</v>
      </c>
      <c r="B3969" s="25" t="s">
        <v>19603</v>
      </c>
      <c r="C3969" s="4" t="s">
        <v>6</v>
      </c>
      <c r="D3969" s="6">
        <v>2</v>
      </c>
    </row>
    <row r="3970" spans="1:4">
      <c r="A3970" s="4" t="s">
        <v>19618</v>
      </c>
      <c r="B3970" s="25" t="s">
        <v>19619</v>
      </c>
      <c r="C3970" s="4" t="s">
        <v>6</v>
      </c>
      <c r="D3970" s="6">
        <v>2</v>
      </c>
    </row>
    <row r="3971" spans="1:4">
      <c r="A3971" s="4" t="s">
        <v>19644</v>
      </c>
      <c r="B3971" s="25" t="s">
        <v>19645</v>
      </c>
      <c r="C3971" s="4" t="s">
        <v>6</v>
      </c>
      <c r="D3971" s="6">
        <v>2</v>
      </c>
    </row>
    <row r="3972" spans="1:4">
      <c r="A3972" s="4" t="s">
        <v>19658</v>
      </c>
      <c r="B3972" s="25" t="s">
        <v>19659</v>
      </c>
      <c r="C3972" s="4" t="s">
        <v>6</v>
      </c>
      <c r="D3972" s="6">
        <v>2</v>
      </c>
    </row>
    <row r="3973" spans="1:4">
      <c r="A3973" s="4" t="s">
        <v>19684</v>
      </c>
      <c r="B3973" s="25" t="s">
        <v>19685</v>
      </c>
      <c r="C3973" s="4" t="s">
        <v>6</v>
      </c>
      <c r="D3973" s="6">
        <v>2</v>
      </c>
    </row>
    <row r="3974" spans="1:4">
      <c r="A3974" s="4" t="s">
        <v>19704</v>
      </c>
      <c r="B3974" s="25" t="s">
        <v>19705</v>
      </c>
      <c r="C3974" s="4" t="s">
        <v>6</v>
      </c>
      <c r="D3974" s="6">
        <v>2</v>
      </c>
    </row>
    <row r="3975" spans="1:4">
      <c r="A3975" s="4" t="s">
        <v>19730</v>
      </c>
      <c r="B3975" s="25" t="s">
        <v>19731</v>
      </c>
      <c r="C3975" s="4" t="s">
        <v>6</v>
      </c>
      <c r="D3975" s="6">
        <v>2</v>
      </c>
    </row>
    <row r="3976" spans="1:4">
      <c r="A3976" s="4" t="s">
        <v>19738</v>
      </c>
      <c r="B3976" s="25" t="s">
        <v>19739</v>
      </c>
      <c r="C3976" s="4" t="s">
        <v>6</v>
      </c>
      <c r="D3976" s="6">
        <v>2</v>
      </c>
    </row>
    <row r="3977" spans="1:4">
      <c r="A3977" s="4" t="s">
        <v>19758</v>
      </c>
      <c r="B3977" s="25" t="s">
        <v>19759</v>
      </c>
      <c r="C3977" s="4" t="s">
        <v>6</v>
      </c>
      <c r="D3977" s="6">
        <v>2</v>
      </c>
    </row>
    <row r="3978" spans="1:4">
      <c r="A3978" s="4" t="s">
        <v>19762</v>
      </c>
      <c r="B3978" s="25" t="s">
        <v>19763</v>
      </c>
      <c r="C3978" s="4" t="s">
        <v>6</v>
      </c>
      <c r="D3978" s="6">
        <v>2</v>
      </c>
    </row>
    <row r="3979" spans="1:4">
      <c r="A3979" s="4" t="s">
        <v>19768</v>
      </c>
      <c r="B3979" s="25" t="s">
        <v>19769</v>
      </c>
      <c r="C3979" s="4" t="s">
        <v>6</v>
      </c>
      <c r="D3979" s="6">
        <v>2</v>
      </c>
    </row>
    <row r="3980" spans="1:4">
      <c r="A3980" s="4" t="s">
        <v>19806</v>
      </c>
      <c r="B3980" s="25" t="s">
        <v>19807</v>
      </c>
      <c r="C3980" s="4" t="s">
        <v>6</v>
      </c>
      <c r="D3980" s="6">
        <v>2</v>
      </c>
    </row>
    <row r="3981" spans="1:4">
      <c r="A3981" s="4" t="s">
        <v>19818</v>
      </c>
      <c r="B3981" s="25" t="s">
        <v>19819</v>
      </c>
      <c r="C3981" s="4" t="s">
        <v>6</v>
      </c>
      <c r="D3981" s="6">
        <v>2</v>
      </c>
    </row>
    <row r="3982" spans="1:4">
      <c r="A3982" s="4" t="s">
        <v>19828</v>
      </c>
      <c r="B3982" s="25" t="s">
        <v>19829</v>
      </c>
      <c r="C3982" s="4" t="s">
        <v>6</v>
      </c>
      <c r="D3982" s="6">
        <v>2</v>
      </c>
    </row>
    <row r="3983" spans="1:4">
      <c r="A3983" s="4" t="s">
        <v>19840</v>
      </c>
      <c r="B3983" s="25" t="s">
        <v>19841</v>
      </c>
      <c r="C3983" s="4" t="s">
        <v>6</v>
      </c>
      <c r="D3983" s="6">
        <v>2</v>
      </c>
    </row>
    <row r="3984" spans="1:4">
      <c r="A3984" s="4" t="s">
        <v>19847</v>
      </c>
      <c r="B3984" s="25" t="s">
        <v>19848</v>
      </c>
      <c r="C3984" s="4" t="s">
        <v>6</v>
      </c>
      <c r="D3984" s="6">
        <v>2</v>
      </c>
    </row>
    <row r="3985" spans="1:4">
      <c r="A3985" s="4" t="s">
        <v>19875</v>
      </c>
      <c r="B3985" s="25" t="s">
        <v>19876</v>
      </c>
      <c r="C3985" s="4" t="s">
        <v>6</v>
      </c>
      <c r="D3985" s="6">
        <v>2</v>
      </c>
    </row>
    <row r="3986" spans="1:4">
      <c r="A3986" s="4" t="s">
        <v>19883</v>
      </c>
      <c r="B3986" s="25" t="s">
        <v>19884</v>
      </c>
      <c r="C3986" s="4" t="s">
        <v>6</v>
      </c>
      <c r="D3986" s="6">
        <v>2</v>
      </c>
    </row>
    <row r="3987" spans="1:4">
      <c r="A3987" s="4" t="s">
        <v>19913</v>
      </c>
      <c r="B3987" s="25" t="s">
        <v>19914</v>
      </c>
      <c r="C3987" s="4" t="s">
        <v>6</v>
      </c>
      <c r="D3987" s="6">
        <v>2</v>
      </c>
    </row>
    <row r="3988" spans="1:4">
      <c r="A3988" s="4" t="s">
        <v>19951</v>
      </c>
      <c r="B3988" s="25" t="s">
        <v>19952</v>
      </c>
      <c r="C3988" s="4" t="s">
        <v>6</v>
      </c>
      <c r="D3988" s="6">
        <v>2</v>
      </c>
    </row>
    <row r="3989" spans="1:4">
      <c r="A3989" s="4" t="s">
        <v>19973</v>
      </c>
      <c r="B3989" s="25" t="s">
        <v>19974</v>
      </c>
      <c r="C3989" s="4" t="s">
        <v>6</v>
      </c>
      <c r="D3989" s="6">
        <v>2</v>
      </c>
    </row>
    <row r="3990" spans="1:4">
      <c r="A3990" s="4" t="s">
        <v>19995</v>
      </c>
      <c r="B3990" s="25" t="s">
        <v>19996</v>
      </c>
      <c r="C3990" s="4" t="s">
        <v>6</v>
      </c>
      <c r="D3990" s="6">
        <v>2</v>
      </c>
    </row>
    <row r="3991" spans="1:4">
      <c r="A3991" s="4" t="s">
        <v>20023</v>
      </c>
      <c r="B3991" s="25" t="s">
        <v>20024</v>
      </c>
      <c r="C3991" s="4" t="s">
        <v>6</v>
      </c>
      <c r="D3991" s="6">
        <v>2</v>
      </c>
    </row>
    <row r="3992" spans="1:4">
      <c r="A3992" s="4" t="s">
        <v>20043</v>
      </c>
      <c r="B3992" s="25" t="s">
        <v>20044</v>
      </c>
      <c r="C3992" s="4" t="s">
        <v>6</v>
      </c>
      <c r="D3992" s="6">
        <v>2</v>
      </c>
    </row>
    <row r="3993" spans="1:4">
      <c r="A3993" s="4" t="s">
        <v>20063</v>
      </c>
      <c r="B3993" s="25" t="s">
        <v>20064</v>
      </c>
      <c r="C3993" s="4" t="s">
        <v>6</v>
      </c>
      <c r="D3993" s="6">
        <v>2</v>
      </c>
    </row>
    <row r="3994" spans="1:4">
      <c r="A3994" s="4" t="s">
        <v>20089</v>
      </c>
      <c r="B3994" s="25" t="s">
        <v>20090</v>
      </c>
      <c r="C3994" s="4" t="s">
        <v>6</v>
      </c>
      <c r="D3994" s="6">
        <v>2</v>
      </c>
    </row>
    <row r="3995" spans="1:4">
      <c r="A3995" s="4" t="s">
        <v>20157</v>
      </c>
      <c r="B3995" s="25" t="s">
        <v>20158</v>
      </c>
      <c r="C3995" s="4" t="s">
        <v>6</v>
      </c>
      <c r="D3995" s="6">
        <v>2</v>
      </c>
    </row>
    <row r="3996" spans="1:4">
      <c r="A3996" s="4" t="s">
        <v>20161</v>
      </c>
      <c r="B3996" s="25" t="s">
        <v>20162</v>
      </c>
      <c r="C3996" s="4" t="s">
        <v>6</v>
      </c>
      <c r="D3996" s="6">
        <v>2</v>
      </c>
    </row>
    <row r="3997" spans="1:4">
      <c r="A3997" s="4" t="s">
        <v>20179</v>
      </c>
      <c r="B3997" s="25" t="s">
        <v>20180</v>
      </c>
      <c r="C3997" s="4" t="s">
        <v>6</v>
      </c>
      <c r="D3997" s="6">
        <v>2</v>
      </c>
    </row>
    <row r="3998" spans="1:4">
      <c r="A3998" s="4" t="s">
        <v>20185</v>
      </c>
      <c r="B3998" s="25" t="s">
        <v>20186</v>
      </c>
      <c r="C3998" s="4" t="s">
        <v>6</v>
      </c>
      <c r="D3998" s="6">
        <v>2</v>
      </c>
    </row>
    <row r="3999" spans="1:4">
      <c r="A3999" s="4" t="s">
        <v>20199</v>
      </c>
      <c r="B3999" s="25" t="s">
        <v>20200</v>
      </c>
      <c r="C3999" s="4" t="s">
        <v>6</v>
      </c>
      <c r="D3999" s="6">
        <v>2</v>
      </c>
    </row>
    <row r="4000" spans="1:4">
      <c r="A4000" s="4" t="s">
        <v>20231</v>
      </c>
      <c r="B4000" s="25" t="s">
        <v>20232</v>
      </c>
      <c r="C4000" s="4" t="s">
        <v>6</v>
      </c>
      <c r="D4000" s="6">
        <v>2</v>
      </c>
    </row>
    <row r="4001" spans="1:4">
      <c r="A4001" s="4" t="s">
        <v>20253</v>
      </c>
      <c r="B4001" s="25" t="s">
        <v>20254</v>
      </c>
      <c r="C4001" s="4" t="s">
        <v>6</v>
      </c>
      <c r="D4001" s="6">
        <v>2</v>
      </c>
    </row>
    <row r="4002" spans="1:4">
      <c r="A4002" s="4" t="s">
        <v>20267</v>
      </c>
      <c r="B4002" s="25" t="s">
        <v>20268</v>
      </c>
      <c r="C4002" s="4" t="s">
        <v>6</v>
      </c>
      <c r="D4002" s="6">
        <v>2</v>
      </c>
    </row>
    <row r="4003" spans="1:4">
      <c r="A4003" s="4" t="s">
        <v>20283</v>
      </c>
      <c r="B4003" s="25" t="s">
        <v>20284</v>
      </c>
      <c r="C4003" s="4" t="s">
        <v>6</v>
      </c>
      <c r="D4003" s="6">
        <v>2</v>
      </c>
    </row>
    <row r="4004" spans="1:4">
      <c r="A4004" s="4" t="s">
        <v>20323</v>
      </c>
      <c r="B4004" s="25" t="s">
        <v>20324</v>
      </c>
      <c r="C4004" s="4" t="s">
        <v>6</v>
      </c>
      <c r="D4004" s="6">
        <v>2</v>
      </c>
    </row>
    <row r="4005" spans="1:4">
      <c r="A4005" s="4" t="s">
        <v>20331</v>
      </c>
      <c r="B4005" s="25" t="s">
        <v>20332</v>
      </c>
      <c r="C4005" s="4" t="s">
        <v>6</v>
      </c>
      <c r="D4005" s="6">
        <v>2</v>
      </c>
    </row>
    <row r="4006" spans="1:4">
      <c r="A4006" s="4" t="s">
        <v>20339</v>
      </c>
      <c r="B4006" s="25" t="s">
        <v>20340</v>
      </c>
      <c r="C4006" s="4" t="s">
        <v>6</v>
      </c>
      <c r="D4006" s="6">
        <v>2</v>
      </c>
    </row>
    <row r="4007" spans="1:4">
      <c r="A4007" s="4" t="s">
        <v>20353</v>
      </c>
      <c r="B4007" s="25" t="s">
        <v>20354</v>
      </c>
      <c r="C4007" s="4" t="s">
        <v>6</v>
      </c>
      <c r="D4007" s="6">
        <v>2</v>
      </c>
    </row>
    <row r="4008" spans="1:4">
      <c r="A4008" s="4" t="s">
        <v>20361</v>
      </c>
      <c r="B4008" s="25" t="s">
        <v>20362</v>
      </c>
      <c r="C4008" s="4" t="s">
        <v>6</v>
      </c>
      <c r="D4008" s="6">
        <v>2</v>
      </c>
    </row>
    <row r="4009" spans="1:4">
      <c r="A4009" s="4" t="s">
        <v>20381</v>
      </c>
      <c r="B4009" s="25" t="s">
        <v>20382</v>
      </c>
      <c r="C4009" s="4" t="s">
        <v>6</v>
      </c>
      <c r="D4009" s="6">
        <v>2</v>
      </c>
    </row>
    <row r="4010" spans="1:4">
      <c r="A4010" s="4" t="s">
        <v>20405</v>
      </c>
      <c r="B4010" s="25" t="s">
        <v>20406</v>
      </c>
      <c r="C4010" s="4" t="s">
        <v>6</v>
      </c>
      <c r="D4010" s="6">
        <v>2</v>
      </c>
    </row>
    <row r="4011" spans="1:4">
      <c r="A4011" s="4" t="s">
        <v>20417</v>
      </c>
      <c r="B4011" s="25" t="s">
        <v>20418</v>
      </c>
      <c r="C4011" s="4" t="s">
        <v>6</v>
      </c>
      <c r="D4011" s="6">
        <v>2</v>
      </c>
    </row>
    <row r="4012" spans="1:4">
      <c r="A4012" s="4" t="s">
        <v>20459</v>
      </c>
      <c r="B4012" s="25" t="s">
        <v>20460</v>
      </c>
      <c r="C4012" s="4" t="s">
        <v>6</v>
      </c>
      <c r="D4012" s="6">
        <v>2</v>
      </c>
    </row>
    <row r="4013" spans="1:4">
      <c r="A4013" s="4" t="s">
        <v>20485</v>
      </c>
      <c r="B4013" s="25" t="s">
        <v>20486</v>
      </c>
      <c r="C4013" s="4" t="s">
        <v>6</v>
      </c>
      <c r="D4013" s="6">
        <v>2</v>
      </c>
    </row>
    <row r="4014" spans="1:4">
      <c r="A4014" s="4" t="s">
        <v>20517</v>
      </c>
      <c r="B4014" s="25" t="s">
        <v>20518</v>
      </c>
      <c r="C4014" s="4" t="s">
        <v>6</v>
      </c>
      <c r="D4014" s="6">
        <v>2</v>
      </c>
    </row>
    <row r="4015" spans="1:4">
      <c r="A4015" s="4" t="s">
        <v>20523</v>
      </c>
      <c r="B4015" s="25" t="s">
        <v>20524</v>
      </c>
      <c r="C4015" s="4" t="s">
        <v>6</v>
      </c>
      <c r="D4015" s="6">
        <v>2</v>
      </c>
    </row>
    <row r="4016" spans="1:4">
      <c r="A4016" s="4" t="s">
        <v>20531</v>
      </c>
      <c r="B4016" s="25" t="s">
        <v>20532</v>
      </c>
      <c r="C4016" s="4" t="s">
        <v>6</v>
      </c>
      <c r="D4016" s="6">
        <v>2</v>
      </c>
    </row>
    <row r="4017" spans="1:4">
      <c r="A4017" s="4" t="s">
        <v>20560</v>
      </c>
      <c r="B4017" s="25" t="s">
        <v>20561</v>
      </c>
      <c r="C4017" s="4" t="s">
        <v>6</v>
      </c>
      <c r="D4017" s="6">
        <v>2</v>
      </c>
    </row>
    <row r="4018" spans="1:4">
      <c r="A4018" s="4" t="s">
        <v>20562</v>
      </c>
      <c r="B4018" s="25" t="s">
        <v>20563</v>
      </c>
      <c r="C4018" s="4" t="s">
        <v>6</v>
      </c>
      <c r="D4018" s="6">
        <v>2</v>
      </c>
    </row>
    <row r="4019" spans="1:4">
      <c r="A4019" s="4" t="s">
        <v>20596</v>
      </c>
      <c r="B4019" s="25" t="s">
        <v>20597</v>
      </c>
      <c r="C4019" s="4" t="s">
        <v>6</v>
      </c>
      <c r="D4019" s="6">
        <v>2</v>
      </c>
    </row>
    <row r="4020" spans="1:4">
      <c r="A4020" s="4" t="s">
        <v>20604</v>
      </c>
      <c r="B4020" s="25" t="s">
        <v>20605</v>
      </c>
      <c r="C4020" s="4" t="s">
        <v>6</v>
      </c>
      <c r="D4020" s="6">
        <v>2</v>
      </c>
    </row>
    <row r="4021" spans="1:4">
      <c r="A4021" s="4" t="s">
        <v>20606</v>
      </c>
      <c r="B4021" s="25" t="s">
        <v>20607</v>
      </c>
      <c r="C4021" s="4" t="s">
        <v>6</v>
      </c>
      <c r="D4021" s="6">
        <v>2</v>
      </c>
    </row>
    <row r="4022" spans="1:4">
      <c r="A4022" s="4" t="s">
        <v>20650</v>
      </c>
      <c r="B4022" s="25" t="s">
        <v>20651</v>
      </c>
      <c r="C4022" s="4" t="s">
        <v>6</v>
      </c>
      <c r="D4022" s="6">
        <v>2</v>
      </c>
    </row>
    <row r="4023" spans="1:4">
      <c r="A4023" s="4" t="s">
        <v>20670</v>
      </c>
      <c r="B4023" s="25" t="s">
        <v>20671</v>
      </c>
      <c r="C4023" s="4" t="s">
        <v>6</v>
      </c>
      <c r="D4023" s="6">
        <v>2</v>
      </c>
    </row>
    <row r="4024" spans="1:4">
      <c r="A4024" s="4" t="s">
        <v>20694</v>
      </c>
      <c r="B4024" s="25" t="s">
        <v>20695</v>
      </c>
      <c r="C4024" s="4" t="s">
        <v>6</v>
      </c>
      <c r="D4024" s="6">
        <v>2</v>
      </c>
    </row>
    <row r="4025" spans="1:4">
      <c r="A4025" s="4" t="s">
        <v>20712</v>
      </c>
      <c r="B4025" s="25" t="s">
        <v>20713</v>
      </c>
      <c r="C4025" s="4" t="s">
        <v>6</v>
      </c>
      <c r="D4025" s="6">
        <v>2</v>
      </c>
    </row>
    <row r="4026" spans="1:4">
      <c r="A4026" s="4" t="s">
        <v>20754</v>
      </c>
      <c r="B4026" s="25" t="s">
        <v>20755</v>
      </c>
      <c r="C4026" s="4" t="s">
        <v>6</v>
      </c>
      <c r="D4026" s="6">
        <v>2</v>
      </c>
    </row>
    <row r="4027" spans="1:4">
      <c r="A4027" s="4" t="s">
        <v>20784</v>
      </c>
      <c r="B4027" s="25" t="s">
        <v>20785</v>
      </c>
      <c r="C4027" s="4" t="s">
        <v>6</v>
      </c>
      <c r="D4027" s="6">
        <v>2</v>
      </c>
    </row>
    <row r="4028" spans="1:4">
      <c r="A4028" s="4" t="s">
        <v>20800</v>
      </c>
      <c r="B4028" s="25" t="s">
        <v>20801</v>
      </c>
      <c r="C4028" s="4" t="s">
        <v>6</v>
      </c>
      <c r="D4028" s="6">
        <v>2</v>
      </c>
    </row>
    <row r="4029" spans="1:4">
      <c r="A4029" s="4" t="s">
        <v>20802</v>
      </c>
      <c r="B4029" s="25" t="s">
        <v>20803</v>
      </c>
      <c r="C4029" s="4" t="s">
        <v>6</v>
      </c>
      <c r="D4029" s="6">
        <v>2</v>
      </c>
    </row>
    <row r="4030" spans="1:4">
      <c r="A4030" s="4" t="s">
        <v>20806</v>
      </c>
      <c r="B4030" s="25" t="s">
        <v>20807</v>
      </c>
      <c r="C4030" s="4" t="s">
        <v>6</v>
      </c>
      <c r="D4030" s="6">
        <v>2</v>
      </c>
    </row>
    <row r="4031" spans="1:4">
      <c r="A4031" s="4" t="s">
        <v>20858</v>
      </c>
      <c r="B4031" s="25" t="s">
        <v>20859</v>
      </c>
      <c r="C4031" s="4" t="s">
        <v>6</v>
      </c>
      <c r="D4031" s="6">
        <v>2</v>
      </c>
    </row>
    <row r="4032" spans="1:4">
      <c r="A4032" s="4" t="s">
        <v>20874</v>
      </c>
      <c r="B4032" s="25" t="s">
        <v>20875</v>
      </c>
      <c r="C4032" s="4" t="s">
        <v>6</v>
      </c>
      <c r="D4032" s="6">
        <v>2</v>
      </c>
    </row>
    <row r="4033" spans="1:4">
      <c r="A4033" s="4" t="s">
        <v>20880</v>
      </c>
      <c r="B4033" s="25" t="s">
        <v>20881</v>
      </c>
      <c r="C4033" s="4" t="s">
        <v>6</v>
      </c>
      <c r="D4033" s="6">
        <v>2</v>
      </c>
    </row>
    <row r="4034" spans="1:4">
      <c r="A4034" s="4" t="s">
        <v>20882</v>
      </c>
      <c r="B4034" s="25" t="s">
        <v>20883</v>
      </c>
      <c r="C4034" s="4" t="s">
        <v>6</v>
      </c>
      <c r="D4034" s="6">
        <v>2</v>
      </c>
    </row>
    <row r="4035" spans="1:4">
      <c r="A4035" s="4" t="s">
        <v>20898</v>
      </c>
      <c r="B4035" s="25" t="s">
        <v>20899</v>
      </c>
      <c r="C4035" s="4" t="s">
        <v>6</v>
      </c>
      <c r="D4035" s="6">
        <v>2</v>
      </c>
    </row>
    <row r="4036" spans="1:4">
      <c r="A4036" s="4" t="s">
        <v>20902</v>
      </c>
      <c r="B4036" s="25" t="s">
        <v>20903</v>
      </c>
      <c r="C4036" s="4" t="s">
        <v>6</v>
      </c>
      <c r="D4036" s="6">
        <v>2</v>
      </c>
    </row>
    <row r="4037" spans="1:4">
      <c r="A4037" s="4" t="s">
        <v>20912</v>
      </c>
      <c r="B4037" s="25" t="s">
        <v>20913</v>
      </c>
      <c r="C4037" s="4" t="s">
        <v>6</v>
      </c>
      <c r="D4037" s="6">
        <v>2</v>
      </c>
    </row>
    <row r="4038" spans="1:4">
      <c r="A4038" s="4" t="s">
        <v>20932</v>
      </c>
      <c r="B4038" s="25" t="s">
        <v>20933</v>
      </c>
      <c r="C4038" s="4" t="s">
        <v>6</v>
      </c>
      <c r="D4038" s="6">
        <v>2</v>
      </c>
    </row>
    <row r="4039" spans="1:4">
      <c r="A4039" s="4" t="s">
        <v>20970</v>
      </c>
      <c r="B4039" s="25" t="s">
        <v>20971</v>
      </c>
      <c r="C4039" s="4" t="s">
        <v>6</v>
      </c>
      <c r="D4039" s="6">
        <v>2</v>
      </c>
    </row>
    <row r="4040" spans="1:4">
      <c r="A4040" s="4" t="s">
        <v>20996</v>
      </c>
      <c r="B4040" s="25" t="s">
        <v>20997</v>
      </c>
      <c r="C4040" s="4" t="s">
        <v>6</v>
      </c>
      <c r="D4040" s="6">
        <v>2</v>
      </c>
    </row>
    <row r="4041" spans="1:4">
      <c r="A4041" s="4" t="s">
        <v>21050</v>
      </c>
      <c r="B4041" s="25" t="s">
        <v>21051</v>
      </c>
      <c r="C4041" s="4" t="s">
        <v>6</v>
      </c>
      <c r="D4041" s="6">
        <v>2</v>
      </c>
    </row>
    <row r="4042" spans="1:4">
      <c r="A4042" s="4" t="s">
        <v>21058</v>
      </c>
      <c r="B4042" s="25" t="s">
        <v>21059</v>
      </c>
      <c r="C4042" s="4" t="s">
        <v>6</v>
      </c>
      <c r="D4042" s="6">
        <v>2</v>
      </c>
    </row>
    <row r="4043" spans="1:4">
      <c r="A4043" s="4" t="s">
        <v>21140</v>
      </c>
      <c r="B4043" s="25" t="s">
        <v>21141</v>
      </c>
      <c r="C4043" s="4" t="s">
        <v>6</v>
      </c>
      <c r="D4043" s="6">
        <v>2</v>
      </c>
    </row>
    <row r="4044" spans="1:4">
      <c r="A4044" s="4" t="s">
        <v>21146</v>
      </c>
      <c r="B4044" s="25" t="s">
        <v>21147</v>
      </c>
      <c r="C4044" s="4" t="s">
        <v>6</v>
      </c>
      <c r="D4044" s="6">
        <v>2</v>
      </c>
    </row>
    <row r="4045" spans="1:4">
      <c r="A4045" s="4" t="s">
        <v>21174</v>
      </c>
      <c r="B4045" s="25" t="s">
        <v>21175</v>
      </c>
      <c r="C4045" s="4" t="s">
        <v>6</v>
      </c>
      <c r="D4045" s="6">
        <v>2</v>
      </c>
    </row>
    <row r="4046" spans="1:4">
      <c r="A4046" s="4" t="s">
        <v>21178</v>
      </c>
      <c r="B4046" s="25" t="s">
        <v>21179</v>
      </c>
      <c r="C4046" s="4" t="s">
        <v>6</v>
      </c>
      <c r="D4046" s="6">
        <v>2</v>
      </c>
    </row>
    <row r="4047" spans="1:4">
      <c r="A4047" s="4" t="s">
        <v>21180</v>
      </c>
      <c r="B4047" s="25" t="s">
        <v>21181</v>
      </c>
      <c r="C4047" s="4" t="s">
        <v>6</v>
      </c>
      <c r="D4047" s="6">
        <v>2</v>
      </c>
    </row>
    <row r="4048" spans="1:4">
      <c r="A4048" s="4" t="s">
        <v>21186</v>
      </c>
      <c r="B4048" s="25" t="s">
        <v>21187</v>
      </c>
      <c r="C4048" s="4" t="s">
        <v>6</v>
      </c>
      <c r="D4048" s="6">
        <v>2</v>
      </c>
    </row>
    <row r="4049" spans="1:4">
      <c r="A4049" s="4" t="s">
        <v>21192</v>
      </c>
      <c r="B4049" s="25" t="s">
        <v>21193</v>
      </c>
      <c r="C4049" s="4" t="s">
        <v>6</v>
      </c>
      <c r="D4049" s="6">
        <v>2</v>
      </c>
    </row>
    <row r="4050" spans="1:4">
      <c r="A4050" s="4" t="s">
        <v>21241</v>
      </c>
      <c r="B4050" s="25" t="s">
        <v>21242</v>
      </c>
      <c r="C4050" s="4" t="s">
        <v>6</v>
      </c>
      <c r="D4050" s="6">
        <v>2</v>
      </c>
    </row>
    <row r="4051" spans="1:4">
      <c r="A4051" s="4" t="s">
        <v>21245</v>
      </c>
      <c r="B4051" s="25" t="s">
        <v>21246</v>
      </c>
      <c r="C4051" s="4" t="s">
        <v>6</v>
      </c>
      <c r="D4051" s="6">
        <v>2</v>
      </c>
    </row>
    <row r="4052" spans="1:4">
      <c r="A4052" s="4" t="s">
        <v>21281</v>
      </c>
      <c r="B4052" s="25" t="s">
        <v>21282</v>
      </c>
      <c r="C4052" s="4" t="s">
        <v>6</v>
      </c>
      <c r="D4052" s="6">
        <v>2</v>
      </c>
    </row>
    <row r="4053" spans="1:4">
      <c r="A4053" s="4" t="s">
        <v>21291</v>
      </c>
      <c r="B4053" s="25" t="s">
        <v>21292</v>
      </c>
      <c r="C4053" s="4" t="s">
        <v>6</v>
      </c>
      <c r="D4053" s="6">
        <v>2</v>
      </c>
    </row>
    <row r="4054" spans="1:4">
      <c r="A4054" s="4" t="s">
        <v>21311</v>
      </c>
      <c r="B4054" s="25" t="s">
        <v>21312</v>
      </c>
      <c r="C4054" s="4" t="s">
        <v>6</v>
      </c>
      <c r="D4054" s="6">
        <v>2</v>
      </c>
    </row>
    <row r="4055" spans="1:4">
      <c r="A4055" s="4" t="s">
        <v>21325</v>
      </c>
      <c r="B4055" s="25" t="s">
        <v>21326</v>
      </c>
      <c r="C4055" s="4" t="s">
        <v>6</v>
      </c>
      <c r="D4055" s="6">
        <v>2</v>
      </c>
    </row>
    <row r="4056" spans="1:4">
      <c r="A4056" s="4" t="s">
        <v>21373</v>
      </c>
      <c r="B4056" s="25" t="s">
        <v>21374</v>
      </c>
      <c r="C4056" s="4" t="s">
        <v>6</v>
      </c>
      <c r="D4056" s="6">
        <v>2</v>
      </c>
    </row>
    <row r="4057" spans="1:4">
      <c r="A4057" s="4" t="s">
        <v>21397</v>
      </c>
      <c r="B4057" s="25" t="s">
        <v>21398</v>
      </c>
      <c r="C4057" s="4" t="s">
        <v>6</v>
      </c>
      <c r="D4057" s="6">
        <v>2</v>
      </c>
    </row>
    <row r="4058" spans="1:4">
      <c r="A4058" s="4" t="s">
        <v>21437</v>
      </c>
      <c r="B4058" s="25" t="s">
        <v>21438</v>
      </c>
      <c r="C4058" s="4" t="s">
        <v>6</v>
      </c>
      <c r="D4058" s="6">
        <v>2</v>
      </c>
    </row>
    <row r="4059" spans="1:4">
      <c r="A4059" s="4" t="s">
        <v>21445</v>
      </c>
      <c r="B4059" s="25" t="s">
        <v>21446</v>
      </c>
      <c r="C4059" s="4" t="s">
        <v>6</v>
      </c>
      <c r="D4059" s="6">
        <v>2</v>
      </c>
    </row>
    <row r="4060" spans="1:4">
      <c r="A4060" s="4" t="s">
        <v>21505</v>
      </c>
      <c r="B4060" s="25" t="s">
        <v>21506</v>
      </c>
      <c r="C4060" s="4" t="s">
        <v>6</v>
      </c>
      <c r="D4060" s="6">
        <v>2</v>
      </c>
    </row>
    <row r="4061" spans="1:4">
      <c r="A4061" s="4" t="s">
        <v>21521</v>
      </c>
      <c r="B4061" s="25" t="s">
        <v>21522</v>
      </c>
      <c r="C4061" s="4" t="s">
        <v>6</v>
      </c>
      <c r="D4061" s="6">
        <v>2</v>
      </c>
    </row>
    <row r="4062" spans="1:4">
      <c r="A4062" s="4" t="s">
        <v>21539</v>
      </c>
      <c r="B4062" s="25" t="s">
        <v>21540</v>
      </c>
      <c r="C4062" s="4" t="s">
        <v>6</v>
      </c>
      <c r="D4062" s="6">
        <v>2</v>
      </c>
    </row>
    <row r="4063" spans="1:4">
      <c r="A4063" s="4" t="s">
        <v>21551</v>
      </c>
      <c r="B4063" s="25" t="s">
        <v>21552</v>
      </c>
      <c r="C4063" s="4" t="s">
        <v>6</v>
      </c>
      <c r="D4063" s="6">
        <v>2</v>
      </c>
    </row>
    <row r="4064" spans="1:4">
      <c r="A4064" s="4" t="s">
        <v>21563</v>
      </c>
      <c r="B4064" s="25" t="s">
        <v>21564</v>
      </c>
      <c r="C4064" s="4" t="s">
        <v>6</v>
      </c>
      <c r="D4064" s="6">
        <v>2</v>
      </c>
    </row>
    <row r="4065" spans="1:4">
      <c r="A4065" s="4" t="s">
        <v>21571</v>
      </c>
      <c r="B4065" s="25" t="s">
        <v>21572</v>
      </c>
      <c r="C4065" s="4" t="s">
        <v>6</v>
      </c>
      <c r="D4065" s="6">
        <v>2</v>
      </c>
    </row>
    <row r="4066" spans="1:4">
      <c r="A4066" s="4" t="s">
        <v>21591</v>
      </c>
      <c r="B4066" s="25" t="s">
        <v>21592</v>
      </c>
      <c r="C4066" s="4" t="s">
        <v>6</v>
      </c>
      <c r="D4066" s="6">
        <v>2</v>
      </c>
    </row>
    <row r="4067" spans="1:4">
      <c r="A4067" s="4" t="s">
        <v>21599</v>
      </c>
      <c r="B4067" s="25" t="s">
        <v>21600</v>
      </c>
      <c r="C4067" s="4" t="s">
        <v>6</v>
      </c>
      <c r="D4067" s="6">
        <v>2</v>
      </c>
    </row>
    <row r="4068" spans="1:4">
      <c r="A4068" s="4" t="s">
        <v>21627</v>
      </c>
      <c r="B4068" s="25" t="s">
        <v>21628</v>
      </c>
      <c r="C4068" s="4" t="s">
        <v>6</v>
      </c>
      <c r="D4068" s="6">
        <v>2</v>
      </c>
    </row>
    <row r="4069" spans="1:4">
      <c r="A4069" s="4" t="s">
        <v>21643</v>
      </c>
      <c r="B4069" s="25" t="s">
        <v>21644</v>
      </c>
      <c r="C4069" s="4" t="s">
        <v>6</v>
      </c>
      <c r="D4069" s="6">
        <v>2</v>
      </c>
    </row>
    <row r="4070" spans="1:4">
      <c r="A4070" s="4" t="s">
        <v>21661</v>
      </c>
      <c r="B4070" s="25" t="s">
        <v>21662</v>
      </c>
      <c r="C4070" s="4" t="s">
        <v>6</v>
      </c>
      <c r="D4070" s="6">
        <v>2</v>
      </c>
    </row>
    <row r="4071" spans="1:4">
      <c r="A4071" s="4" t="s">
        <v>21671</v>
      </c>
      <c r="B4071" s="25" t="s">
        <v>21672</v>
      </c>
      <c r="C4071" s="4" t="s">
        <v>6</v>
      </c>
      <c r="D4071" s="6">
        <v>2</v>
      </c>
    </row>
    <row r="4072" spans="1:4">
      <c r="A4072" s="4" t="s">
        <v>21693</v>
      </c>
      <c r="B4072" s="25" t="s">
        <v>21694</v>
      </c>
      <c r="C4072" s="4" t="s">
        <v>6</v>
      </c>
      <c r="D4072" s="6">
        <v>2</v>
      </c>
    </row>
    <row r="4073" spans="1:4">
      <c r="A4073" s="4" t="s">
        <v>21721</v>
      </c>
      <c r="B4073" s="25" t="s">
        <v>21722</v>
      </c>
      <c r="C4073" s="4" t="s">
        <v>6</v>
      </c>
      <c r="D4073" s="6">
        <v>2</v>
      </c>
    </row>
    <row r="4074" spans="1:4">
      <c r="A4074" s="4" t="s">
        <v>21753</v>
      </c>
      <c r="B4074" s="25" t="s">
        <v>21754</v>
      </c>
      <c r="C4074" s="4" t="s">
        <v>6</v>
      </c>
      <c r="D4074" s="6">
        <v>2</v>
      </c>
    </row>
    <row r="4075" spans="1:4">
      <c r="A4075" s="4" t="s">
        <v>21855</v>
      </c>
      <c r="B4075" s="25" t="s">
        <v>21856</v>
      </c>
      <c r="C4075" s="4" t="s">
        <v>6</v>
      </c>
      <c r="D4075" s="6">
        <v>2</v>
      </c>
    </row>
    <row r="4076" spans="1:4">
      <c r="A4076" s="4" t="s">
        <v>21871</v>
      </c>
      <c r="B4076" s="25" t="s">
        <v>21872</v>
      </c>
      <c r="C4076" s="4" t="s">
        <v>6</v>
      </c>
      <c r="D4076" s="6">
        <v>2</v>
      </c>
    </row>
    <row r="4077" spans="1:4">
      <c r="A4077" s="4" t="s">
        <v>21913</v>
      </c>
      <c r="B4077" s="25" t="s">
        <v>21914</v>
      </c>
      <c r="C4077" s="4" t="s">
        <v>6</v>
      </c>
      <c r="D4077" s="6">
        <v>2</v>
      </c>
    </row>
    <row r="4078" spans="1:4">
      <c r="A4078" s="4" t="s">
        <v>21919</v>
      </c>
      <c r="B4078" s="25" t="s">
        <v>21920</v>
      </c>
      <c r="C4078" s="4" t="s">
        <v>6</v>
      </c>
      <c r="D4078" s="6">
        <v>2</v>
      </c>
    </row>
    <row r="4079" spans="1:4">
      <c r="A4079" s="4" t="s">
        <v>21941</v>
      </c>
      <c r="B4079" s="25" t="s">
        <v>21942</v>
      </c>
      <c r="C4079" s="4" t="s">
        <v>6</v>
      </c>
      <c r="D4079" s="6">
        <v>2</v>
      </c>
    </row>
    <row r="4080" spans="1:4">
      <c r="A4080" s="4" t="s">
        <v>21969</v>
      </c>
      <c r="B4080" s="25" t="s">
        <v>21970</v>
      </c>
      <c r="C4080" s="4" t="s">
        <v>6</v>
      </c>
      <c r="D4080" s="6">
        <v>2</v>
      </c>
    </row>
    <row r="4081" spans="1:4">
      <c r="A4081" s="4" t="s">
        <v>21977</v>
      </c>
      <c r="B4081" s="25" t="s">
        <v>21978</v>
      </c>
      <c r="C4081" s="4" t="s">
        <v>6</v>
      </c>
      <c r="D4081" s="6">
        <v>2</v>
      </c>
    </row>
    <row r="4082" spans="1:4">
      <c r="A4082" s="4" t="s">
        <v>22009</v>
      </c>
      <c r="B4082" s="25" t="s">
        <v>22010</v>
      </c>
      <c r="C4082" s="4" t="s">
        <v>6</v>
      </c>
      <c r="D4082" s="6">
        <v>2</v>
      </c>
    </row>
    <row r="4083" spans="1:4">
      <c r="A4083" s="4" t="s">
        <v>22017</v>
      </c>
      <c r="B4083" s="25" t="s">
        <v>22018</v>
      </c>
      <c r="C4083" s="4" t="s">
        <v>6</v>
      </c>
      <c r="D4083" s="6">
        <v>2</v>
      </c>
    </row>
    <row r="4084" spans="1:4">
      <c r="A4084" s="4" t="s">
        <v>22023</v>
      </c>
      <c r="B4084" s="25" t="s">
        <v>22024</v>
      </c>
      <c r="C4084" s="4" t="s">
        <v>6</v>
      </c>
      <c r="D4084" s="6">
        <v>2</v>
      </c>
    </row>
    <row r="4085" spans="1:4">
      <c r="A4085" s="4" t="s">
        <v>22027</v>
      </c>
      <c r="B4085" s="25" t="s">
        <v>22028</v>
      </c>
      <c r="C4085" s="4" t="s">
        <v>6</v>
      </c>
      <c r="D4085" s="6">
        <v>2</v>
      </c>
    </row>
    <row r="4086" spans="1:4">
      <c r="A4086" s="4" t="s">
        <v>22037</v>
      </c>
      <c r="B4086" s="25" t="s">
        <v>22038</v>
      </c>
      <c r="C4086" s="4" t="s">
        <v>6</v>
      </c>
      <c r="D4086" s="6">
        <v>2</v>
      </c>
    </row>
    <row r="4087" spans="1:4">
      <c r="A4087" s="4" t="s">
        <v>22049</v>
      </c>
      <c r="B4087" s="25" t="s">
        <v>22050</v>
      </c>
      <c r="C4087" s="4" t="s">
        <v>6</v>
      </c>
      <c r="D4087" s="6">
        <v>2</v>
      </c>
    </row>
    <row r="4088" spans="1:4">
      <c r="A4088" s="4" t="s">
        <v>22063</v>
      </c>
      <c r="B4088" s="25" t="s">
        <v>22064</v>
      </c>
      <c r="C4088" s="4" t="s">
        <v>6</v>
      </c>
      <c r="D4088" s="6">
        <v>2</v>
      </c>
    </row>
    <row r="4089" spans="1:4">
      <c r="A4089" s="4" t="s">
        <v>22071</v>
      </c>
      <c r="B4089" s="25" t="s">
        <v>22072</v>
      </c>
      <c r="C4089" s="4" t="s">
        <v>6</v>
      </c>
      <c r="D4089" s="6">
        <v>2</v>
      </c>
    </row>
    <row r="4090" spans="1:4">
      <c r="A4090" s="4" t="s">
        <v>22079</v>
      </c>
      <c r="B4090" s="25" t="s">
        <v>22080</v>
      </c>
      <c r="C4090" s="4" t="s">
        <v>6</v>
      </c>
      <c r="D4090" s="6">
        <v>2</v>
      </c>
    </row>
    <row r="4091" spans="1:4">
      <c r="A4091" s="4" t="s">
        <v>22117</v>
      </c>
      <c r="B4091" s="25" t="s">
        <v>22118</v>
      </c>
      <c r="C4091" s="4" t="s">
        <v>6</v>
      </c>
      <c r="D4091" s="6">
        <v>2</v>
      </c>
    </row>
    <row r="4092" spans="1:4">
      <c r="A4092" s="4" t="s">
        <v>22139</v>
      </c>
      <c r="B4092" s="25" t="s">
        <v>22140</v>
      </c>
      <c r="C4092" s="4" t="s">
        <v>6</v>
      </c>
      <c r="D4092" s="6">
        <v>2</v>
      </c>
    </row>
    <row r="4093" spans="1:4">
      <c r="A4093" s="4" t="s">
        <v>22195</v>
      </c>
      <c r="B4093" s="25" t="s">
        <v>22196</v>
      </c>
      <c r="C4093" s="4" t="s">
        <v>6</v>
      </c>
      <c r="D4093" s="6">
        <v>2</v>
      </c>
    </row>
    <row r="4094" spans="1:4">
      <c r="A4094" s="4" t="s">
        <v>22201</v>
      </c>
      <c r="B4094" s="25" t="s">
        <v>22202</v>
      </c>
      <c r="C4094" s="4" t="s">
        <v>6</v>
      </c>
      <c r="D4094" s="6">
        <v>2</v>
      </c>
    </row>
    <row r="4095" spans="1:4">
      <c r="A4095" s="4" t="s">
        <v>22227</v>
      </c>
      <c r="B4095" s="25" t="s">
        <v>22228</v>
      </c>
      <c r="C4095" s="4" t="s">
        <v>6</v>
      </c>
      <c r="D4095" s="6">
        <v>2</v>
      </c>
    </row>
    <row r="4096" spans="1:4">
      <c r="A4096" s="4" t="s">
        <v>22237</v>
      </c>
      <c r="B4096" s="25" t="s">
        <v>22238</v>
      </c>
      <c r="C4096" s="4" t="s">
        <v>6</v>
      </c>
      <c r="D4096" s="6">
        <v>2</v>
      </c>
    </row>
    <row r="4097" spans="1:4">
      <c r="A4097" s="4" t="s">
        <v>22265</v>
      </c>
      <c r="B4097" s="25" t="s">
        <v>22266</v>
      </c>
      <c r="C4097" s="4" t="s">
        <v>6</v>
      </c>
      <c r="D4097" s="6">
        <v>2</v>
      </c>
    </row>
    <row r="4098" spans="1:4">
      <c r="A4098" s="4" t="s">
        <v>22341</v>
      </c>
      <c r="B4098" s="25" t="s">
        <v>22342</v>
      </c>
      <c r="C4098" s="4" t="s">
        <v>6</v>
      </c>
      <c r="D4098" s="6">
        <v>2</v>
      </c>
    </row>
    <row r="4099" spans="1:4">
      <c r="A4099" s="4" t="s">
        <v>22345</v>
      </c>
      <c r="B4099" s="25" t="s">
        <v>22346</v>
      </c>
      <c r="C4099" s="4" t="s">
        <v>6</v>
      </c>
      <c r="D4099" s="6">
        <v>2</v>
      </c>
    </row>
    <row r="4100" spans="1:4">
      <c r="A4100" s="4" t="s">
        <v>22373</v>
      </c>
      <c r="B4100" s="25" t="s">
        <v>22374</v>
      </c>
      <c r="C4100" s="4" t="s">
        <v>6</v>
      </c>
      <c r="D4100" s="6">
        <v>2</v>
      </c>
    </row>
    <row r="4101" spans="1:4">
      <c r="A4101" s="4" t="s">
        <v>22393</v>
      </c>
      <c r="B4101" s="25" t="s">
        <v>22394</v>
      </c>
      <c r="C4101" s="4" t="s">
        <v>6</v>
      </c>
      <c r="D4101" s="6">
        <v>2</v>
      </c>
    </row>
    <row r="4102" spans="1:4">
      <c r="A4102" s="4" t="s">
        <v>22415</v>
      </c>
      <c r="B4102" s="25" t="s">
        <v>22416</v>
      </c>
      <c r="C4102" s="4" t="s">
        <v>6</v>
      </c>
      <c r="D4102" s="6">
        <v>2</v>
      </c>
    </row>
    <row r="4103" spans="1:4">
      <c r="A4103" s="4" t="s">
        <v>22451</v>
      </c>
      <c r="B4103" s="25" t="s">
        <v>22452</v>
      </c>
      <c r="C4103" s="4" t="s">
        <v>6</v>
      </c>
      <c r="D4103" s="6">
        <v>2</v>
      </c>
    </row>
    <row r="4104" spans="1:4">
      <c r="A4104" s="4" t="s">
        <v>22501</v>
      </c>
      <c r="B4104" s="25" t="s">
        <v>22502</v>
      </c>
      <c r="C4104" s="4" t="s">
        <v>6</v>
      </c>
      <c r="D4104" s="6">
        <v>2</v>
      </c>
    </row>
    <row r="4105" spans="1:4">
      <c r="A4105" s="4" t="s">
        <v>22527</v>
      </c>
      <c r="B4105" s="25" t="s">
        <v>22528</v>
      </c>
      <c r="C4105" s="4" t="s">
        <v>6</v>
      </c>
      <c r="D4105" s="6">
        <v>2</v>
      </c>
    </row>
    <row r="4106" spans="1:4">
      <c r="A4106" s="4" t="s">
        <v>22573</v>
      </c>
      <c r="B4106" s="25" t="s">
        <v>22574</v>
      </c>
      <c r="C4106" s="4" t="s">
        <v>6</v>
      </c>
      <c r="D4106" s="6">
        <v>2</v>
      </c>
    </row>
    <row r="4107" spans="1:4">
      <c r="A4107" s="4" t="s">
        <v>22603</v>
      </c>
      <c r="B4107" s="25" t="s">
        <v>22604</v>
      </c>
      <c r="C4107" s="4" t="s">
        <v>6</v>
      </c>
      <c r="D4107" s="6">
        <v>2</v>
      </c>
    </row>
    <row r="4108" spans="1:4">
      <c r="A4108" s="4" t="s">
        <v>22619</v>
      </c>
      <c r="B4108" s="25" t="s">
        <v>22620</v>
      </c>
      <c r="C4108" s="4" t="s">
        <v>6</v>
      </c>
      <c r="D4108" s="6">
        <v>2</v>
      </c>
    </row>
    <row r="4109" spans="1:4">
      <c r="A4109" s="4" t="s">
        <v>22665</v>
      </c>
      <c r="B4109" s="25" t="s">
        <v>22666</v>
      </c>
      <c r="C4109" s="4" t="s">
        <v>6</v>
      </c>
      <c r="D4109" s="6">
        <v>2</v>
      </c>
    </row>
    <row r="4110" spans="1:4">
      <c r="A4110" s="4" t="s">
        <v>22667</v>
      </c>
      <c r="B4110" s="25" t="s">
        <v>22668</v>
      </c>
      <c r="C4110" s="4" t="s">
        <v>6</v>
      </c>
      <c r="D4110" s="6">
        <v>2</v>
      </c>
    </row>
    <row r="4111" spans="1:4">
      <c r="A4111" s="4" t="s">
        <v>22677</v>
      </c>
      <c r="B4111" s="25" t="s">
        <v>22678</v>
      </c>
      <c r="C4111" s="4" t="s">
        <v>6</v>
      </c>
      <c r="D4111" s="6">
        <v>2</v>
      </c>
    </row>
    <row r="4112" spans="1:4">
      <c r="A4112" s="4" t="s">
        <v>22691</v>
      </c>
      <c r="B4112" s="25" t="s">
        <v>22692</v>
      </c>
      <c r="C4112" s="4" t="s">
        <v>6</v>
      </c>
      <c r="D4112" s="6">
        <v>2</v>
      </c>
    </row>
    <row r="4113" spans="1:4">
      <c r="A4113" s="4" t="s">
        <v>22701</v>
      </c>
      <c r="B4113" s="25" t="s">
        <v>22702</v>
      </c>
      <c r="C4113" s="4" t="s">
        <v>6</v>
      </c>
      <c r="D4113" s="6">
        <v>2</v>
      </c>
    </row>
    <row r="4114" spans="1:4">
      <c r="A4114" s="4" t="s">
        <v>22723</v>
      </c>
      <c r="B4114" s="25" t="s">
        <v>22724</v>
      </c>
      <c r="C4114" s="4" t="s">
        <v>6</v>
      </c>
      <c r="D4114" s="6">
        <v>2</v>
      </c>
    </row>
    <row r="4115" spans="1:4">
      <c r="A4115" s="4" t="s">
        <v>22743</v>
      </c>
      <c r="B4115" s="25" t="s">
        <v>22744</v>
      </c>
      <c r="C4115" s="4" t="s">
        <v>6</v>
      </c>
      <c r="D4115" s="6">
        <v>2</v>
      </c>
    </row>
    <row r="4116" spans="1:4">
      <c r="A4116" s="4" t="s">
        <v>22753</v>
      </c>
      <c r="B4116" s="25" t="s">
        <v>22754</v>
      </c>
      <c r="C4116" s="4" t="s">
        <v>6</v>
      </c>
      <c r="D4116" s="6">
        <v>2</v>
      </c>
    </row>
    <row r="4117" spans="1:4">
      <c r="A4117" s="4" t="s">
        <v>22805</v>
      </c>
      <c r="B4117" s="25" t="s">
        <v>22806</v>
      </c>
      <c r="C4117" s="4" t="s">
        <v>6</v>
      </c>
      <c r="D4117" s="6">
        <v>2</v>
      </c>
    </row>
    <row r="4118" spans="1:4">
      <c r="A4118" s="4" t="s">
        <v>22811</v>
      </c>
      <c r="B4118" s="25" t="s">
        <v>22812</v>
      </c>
      <c r="C4118" s="4" t="s">
        <v>6</v>
      </c>
      <c r="D4118" s="6">
        <v>2</v>
      </c>
    </row>
    <row r="4119" spans="1:4">
      <c r="A4119" s="4" t="s">
        <v>22823</v>
      </c>
      <c r="B4119" s="25" t="s">
        <v>22824</v>
      </c>
      <c r="C4119" s="4" t="s">
        <v>6</v>
      </c>
      <c r="D4119" s="6">
        <v>2</v>
      </c>
    </row>
    <row r="4120" spans="1:4">
      <c r="A4120" s="4" t="s">
        <v>22861</v>
      </c>
      <c r="B4120" s="25" t="s">
        <v>22862</v>
      </c>
      <c r="C4120" s="4" t="s">
        <v>6</v>
      </c>
      <c r="D4120" s="6">
        <v>2</v>
      </c>
    </row>
    <row r="4121" spans="1:4">
      <c r="A4121" s="4" t="s">
        <v>22889</v>
      </c>
      <c r="B4121" s="25" t="s">
        <v>22890</v>
      </c>
      <c r="C4121" s="4" t="s">
        <v>6</v>
      </c>
      <c r="D4121" s="6">
        <v>2</v>
      </c>
    </row>
    <row r="4122" spans="1:4">
      <c r="A4122" s="4" t="s">
        <v>22893</v>
      </c>
      <c r="B4122" s="25" t="s">
        <v>22894</v>
      </c>
      <c r="C4122" s="4" t="s">
        <v>6</v>
      </c>
      <c r="D4122" s="6">
        <v>2</v>
      </c>
    </row>
    <row r="4123" spans="1:4">
      <c r="A4123" s="4" t="s">
        <v>22949</v>
      </c>
      <c r="B4123" s="25" t="s">
        <v>22950</v>
      </c>
      <c r="C4123" s="4" t="s">
        <v>6</v>
      </c>
      <c r="D4123" s="6">
        <v>2</v>
      </c>
    </row>
    <row r="4124" spans="1:4">
      <c r="A4124" s="4" t="s">
        <v>22989</v>
      </c>
      <c r="B4124" s="25" t="s">
        <v>22990</v>
      </c>
      <c r="C4124" s="4" t="s">
        <v>6</v>
      </c>
      <c r="D4124" s="6">
        <v>2</v>
      </c>
    </row>
    <row r="4125" spans="1:4">
      <c r="A4125" s="4" t="s">
        <v>23011</v>
      </c>
      <c r="B4125" s="25" t="s">
        <v>23012</v>
      </c>
      <c r="C4125" s="4" t="s">
        <v>6</v>
      </c>
      <c r="D4125" s="6">
        <v>2</v>
      </c>
    </row>
    <row r="4126" spans="1:4">
      <c r="A4126" s="4" t="s">
        <v>23027</v>
      </c>
      <c r="B4126" s="25" t="s">
        <v>23028</v>
      </c>
      <c r="C4126" s="4" t="s">
        <v>6</v>
      </c>
      <c r="D4126" s="6">
        <v>2</v>
      </c>
    </row>
    <row r="4127" spans="1:4">
      <c r="A4127" s="4" t="s">
        <v>23031</v>
      </c>
      <c r="B4127" s="25" t="s">
        <v>23032</v>
      </c>
      <c r="C4127" s="4" t="s">
        <v>6</v>
      </c>
      <c r="D4127" s="6">
        <v>2</v>
      </c>
    </row>
    <row r="4128" spans="1:4">
      <c r="A4128" s="4" t="s">
        <v>23037</v>
      </c>
      <c r="B4128" s="25" t="s">
        <v>23038</v>
      </c>
      <c r="C4128" s="4" t="s">
        <v>6</v>
      </c>
      <c r="D4128" s="6">
        <v>2</v>
      </c>
    </row>
    <row r="4129" spans="1:4">
      <c r="A4129" s="4" t="s">
        <v>23047</v>
      </c>
      <c r="B4129" s="25" t="s">
        <v>23048</v>
      </c>
      <c r="C4129" s="4" t="s">
        <v>6</v>
      </c>
      <c r="D4129" s="6">
        <v>2</v>
      </c>
    </row>
    <row r="4130" spans="1:4">
      <c r="A4130" s="4" t="s">
        <v>23053</v>
      </c>
      <c r="B4130" s="25" t="s">
        <v>23054</v>
      </c>
      <c r="C4130" s="4" t="s">
        <v>6</v>
      </c>
      <c r="D4130" s="6">
        <v>2</v>
      </c>
    </row>
    <row r="4131" spans="1:4">
      <c r="A4131" s="4" t="s">
        <v>23061</v>
      </c>
      <c r="B4131" s="25" t="s">
        <v>23062</v>
      </c>
      <c r="C4131" s="4" t="s">
        <v>6</v>
      </c>
      <c r="D4131" s="6">
        <v>2</v>
      </c>
    </row>
    <row r="4132" spans="1:4">
      <c r="A4132" s="4" t="s">
        <v>23071</v>
      </c>
      <c r="B4132" s="25" t="s">
        <v>23072</v>
      </c>
      <c r="C4132" s="4" t="s">
        <v>6</v>
      </c>
      <c r="D4132" s="6">
        <v>2</v>
      </c>
    </row>
    <row r="4133" spans="1:4">
      <c r="A4133" s="4" t="s">
        <v>23075</v>
      </c>
      <c r="B4133" s="25" t="s">
        <v>23076</v>
      </c>
      <c r="C4133" s="4" t="s">
        <v>6</v>
      </c>
      <c r="D4133" s="6">
        <v>2</v>
      </c>
    </row>
    <row r="4134" spans="1:4">
      <c r="A4134" s="4" t="s">
        <v>23159</v>
      </c>
      <c r="B4134" s="25" t="s">
        <v>23160</v>
      </c>
      <c r="C4134" s="4" t="s">
        <v>6</v>
      </c>
      <c r="D4134" s="6">
        <v>2</v>
      </c>
    </row>
    <row r="4135" spans="1:4">
      <c r="A4135" s="4" t="s">
        <v>23161</v>
      </c>
      <c r="B4135" s="25" t="s">
        <v>23162</v>
      </c>
      <c r="C4135" s="4" t="s">
        <v>6</v>
      </c>
      <c r="D4135" s="6">
        <v>2</v>
      </c>
    </row>
    <row r="4136" spans="1:4">
      <c r="A4136" s="4" t="s">
        <v>23171</v>
      </c>
      <c r="B4136" s="25" t="s">
        <v>23172</v>
      </c>
      <c r="C4136" s="4" t="s">
        <v>6</v>
      </c>
      <c r="D4136" s="6">
        <v>2</v>
      </c>
    </row>
    <row r="4137" spans="1:4">
      <c r="A4137" s="4" t="s">
        <v>23175</v>
      </c>
      <c r="B4137" s="25" t="s">
        <v>23176</v>
      </c>
      <c r="C4137" s="4" t="s">
        <v>6</v>
      </c>
      <c r="D4137" s="6">
        <v>2</v>
      </c>
    </row>
    <row r="4138" spans="1:4">
      <c r="A4138" s="4" t="s">
        <v>23187</v>
      </c>
      <c r="B4138" s="25" t="s">
        <v>23188</v>
      </c>
      <c r="C4138" s="4" t="s">
        <v>6</v>
      </c>
      <c r="D4138" s="6">
        <v>2</v>
      </c>
    </row>
    <row r="4139" spans="1:4">
      <c r="A4139" s="4" t="s">
        <v>23235</v>
      </c>
      <c r="B4139" s="25" t="s">
        <v>23236</v>
      </c>
      <c r="C4139" s="4" t="s">
        <v>6</v>
      </c>
      <c r="D4139" s="6">
        <v>2</v>
      </c>
    </row>
    <row r="4140" spans="1:4">
      <c r="A4140" s="4" t="s">
        <v>23257</v>
      </c>
      <c r="B4140" s="25" t="s">
        <v>23258</v>
      </c>
      <c r="C4140" s="4" t="s">
        <v>6</v>
      </c>
      <c r="D4140" s="6">
        <v>2</v>
      </c>
    </row>
    <row r="4141" spans="1:4">
      <c r="A4141" s="4" t="s">
        <v>23307</v>
      </c>
      <c r="B4141" s="25" t="s">
        <v>23308</v>
      </c>
      <c r="C4141" s="4" t="s">
        <v>6</v>
      </c>
      <c r="D4141" s="6">
        <v>2</v>
      </c>
    </row>
    <row r="4142" spans="1:4">
      <c r="A4142" s="4" t="s">
        <v>23389</v>
      </c>
      <c r="B4142" s="25" t="s">
        <v>23390</v>
      </c>
      <c r="C4142" s="4" t="s">
        <v>6</v>
      </c>
      <c r="D4142" s="6">
        <v>2</v>
      </c>
    </row>
    <row r="4143" spans="1:4">
      <c r="A4143" s="4" t="s">
        <v>23435</v>
      </c>
      <c r="B4143" s="25" t="s">
        <v>23436</v>
      </c>
      <c r="C4143" s="4" t="s">
        <v>6</v>
      </c>
      <c r="D4143" s="6">
        <v>2</v>
      </c>
    </row>
    <row r="4144" spans="1:4">
      <c r="A4144" s="4" t="s">
        <v>23451</v>
      </c>
      <c r="B4144" s="25" t="s">
        <v>23452</v>
      </c>
      <c r="C4144" s="4" t="s">
        <v>6</v>
      </c>
      <c r="D4144" s="6">
        <v>2</v>
      </c>
    </row>
    <row r="4145" spans="1:4">
      <c r="A4145" s="4" t="s">
        <v>23455</v>
      </c>
      <c r="B4145" s="25" t="s">
        <v>23456</v>
      </c>
      <c r="C4145" s="4" t="s">
        <v>6</v>
      </c>
      <c r="D4145" s="6">
        <v>2</v>
      </c>
    </row>
    <row r="4146" spans="1:4">
      <c r="A4146" s="4" t="s">
        <v>23498</v>
      </c>
      <c r="B4146" s="25" t="s">
        <v>23499</v>
      </c>
      <c r="C4146" s="4" t="s">
        <v>6</v>
      </c>
      <c r="D4146" s="6">
        <v>2</v>
      </c>
    </row>
    <row r="4147" spans="1:4">
      <c r="A4147" s="4" t="s">
        <v>23530</v>
      </c>
      <c r="B4147" s="25" t="s">
        <v>23531</v>
      </c>
      <c r="C4147" s="4" t="s">
        <v>6</v>
      </c>
      <c r="D4147" s="6">
        <v>2</v>
      </c>
    </row>
    <row r="4148" spans="1:4">
      <c r="A4148" s="4" t="s">
        <v>23534</v>
      </c>
      <c r="B4148" s="25" t="s">
        <v>23535</v>
      </c>
      <c r="C4148" s="4" t="s">
        <v>6</v>
      </c>
      <c r="D4148" s="6">
        <v>2</v>
      </c>
    </row>
    <row r="4149" spans="1:4">
      <c r="A4149" s="4" t="s">
        <v>23572</v>
      </c>
      <c r="B4149" s="25" t="s">
        <v>23573</v>
      </c>
      <c r="C4149" s="4" t="s">
        <v>6</v>
      </c>
      <c r="D4149" s="6">
        <v>2</v>
      </c>
    </row>
    <row r="4150" spans="1:4">
      <c r="A4150" s="4" t="s">
        <v>23592</v>
      </c>
      <c r="B4150" s="25" t="s">
        <v>23593</v>
      </c>
      <c r="C4150" s="4" t="s">
        <v>6</v>
      </c>
      <c r="D4150" s="6">
        <v>2</v>
      </c>
    </row>
    <row r="4151" spans="1:4">
      <c r="A4151" s="4" t="s">
        <v>23630</v>
      </c>
      <c r="B4151" s="25" t="s">
        <v>23631</v>
      </c>
      <c r="C4151" s="4" t="s">
        <v>6</v>
      </c>
      <c r="D4151" s="6">
        <v>2</v>
      </c>
    </row>
    <row r="4152" spans="1:4">
      <c r="A4152" s="4" t="s">
        <v>23662</v>
      </c>
      <c r="B4152" s="25" t="s">
        <v>23663</v>
      </c>
      <c r="C4152" s="4" t="s">
        <v>6</v>
      </c>
      <c r="D4152" s="6">
        <v>2</v>
      </c>
    </row>
    <row r="4153" spans="1:4">
      <c r="A4153" s="4" t="s">
        <v>23678</v>
      </c>
      <c r="B4153" s="25" t="s">
        <v>23679</v>
      </c>
      <c r="C4153" s="4" t="s">
        <v>6</v>
      </c>
      <c r="D4153" s="6">
        <v>2</v>
      </c>
    </row>
    <row r="4154" spans="1:4">
      <c r="A4154" s="4" t="s">
        <v>23700</v>
      </c>
      <c r="B4154" s="25" t="s">
        <v>23701</v>
      </c>
      <c r="C4154" s="4" t="s">
        <v>6</v>
      </c>
      <c r="D4154" s="6">
        <v>2</v>
      </c>
    </row>
    <row r="4155" spans="1:4">
      <c r="A4155" s="4" t="s">
        <v>23724</v>
      </c>
      <c r="B4155" s="25" t="s">
        <v>23725</v>
      </c>
      <c r="C4155" s="4" t="s">
        <v>6</v>
      </c>
      <c r="D4155" s="6">
        <v>2</v>
      </c>
    </row>
    <row r="4156" spans="1:4">
      <c r="A4156" s="4" t="s">
        <v>23740</v>
      </c>
      <c r="B4156" s="25" t="s">
        <v>23741</v>
      </c>
      <c r="C4156" s="4" t="s">
        <v>6</v>
      </c>
      <c r="D4156" s="6">
        <v>2</v>
      </c>
    </row>
    <row r="4157" spans="1:4">
      <c r="A4157" s="4" t="s">
        <v>23772</v>
      </c>
      <c r="B4157" s="25" t="s">
        <v>23773</v>
      </c>
      <c r="C4157" s="4" t="s">
        <v>6</v>
      </c>
      <c r="D4157" s="6">
        <v>2</v>
      </c>
    </row>
    <row r="4158" spans="1:4">
      <c r="A4158" s="4" t="s">
        <v>23776</v>
      </c>
      <c r="B4158" s="25" t="s">
        <v>23777</v>
      </c>
      <c r="C4158" s="4" t="s">
        <v>6</v>
      </c>
      <c r="D4158" s="6">
        <v>2</v>
      </c>
    </row>
    <row r="4159" spans="1:4">
      <c r="A4159" s="4" t="s">
        <v>23816</v>
      </c>
      <c r="B4159" s="25" t="s">
        <v>23817</v>
      </c>
      <c r="C4159" s="4" t="s">
        <v>6</v>
      </c>
      <c r="D4159" s="6">
        <v>2</v>
      </c>
    </row>
    <row r="4160" spans="1:4">
      <c r="A4160" s="4" t="s">
        <v>23948</v>
      </c>
      <c r="B4160" s="25" t="s">
        <v>23949</v>
      </c>
      <c r="C4160" s="4" t="s">
        <v>6</v>
      </c>
      <c r="D4160" s="6">
        <v>2</v>
      </c>
    </row>
    <row r="4161" spans="1:4">
      <c r="A4161" s="4" t="s">
        <v>23972</v>
      </c>
      <c r="B4161" s="25" t="s">
        <v>23973</v>
      </c>
      <c r="C4161" s="4" t="s">
        <v>6</v>
      </c>
      <c r="D4161" s="6">
        <v>2</v>
      </c>
    </row>
    <row r="4162" spans="1:4">
      <c r="A4162" s="4" t="s">
        <v>23976</v>
      </c>
      <c r="B4162" s="25" t="s">
        <v>23977</v>
      </c>
      <c r="C4162" s="4" t="s">
        <v>6</v>
      </c>
      <c r="D4162" s="6">
        <v>2</v>
      </c>
    </row>
    <row r="4163" spans="1:4">
      <c r="A4163" s="4" t="s">
        <v>24002</v>
      </c>
      <c r="B4163" s="25" t="s">
        <v>24003</v>
      </c>
      <c r="C4163" s="4" t="s">
        <v>6</v>
      </c>
      <c r="D4163" s="6">
        <v>2</v>
      </c>
    </row>
    <row r="4164" spans="1:4">
      <c r="A4164" s="4" t="s">
        <v>24004</v>
      </c>
      <c r="B4164" s="25" t="s">
        <v>24005</v>
      </c>
      <c r="C4164" s="4" t="s">
        <v>6</v>
      </c>
      <c r="D4164" s="6">
        <v>2</v>
      </c>
    </row>
    <row r="4165" spans="1:4">
      <c r="A4165" s="4" t="s">
        <v>24044</v>
      </c>
      <c r="B4165" s="25" t="s">
        <v>24045</v>
      </c>
      <c r="C4165" s="4" t="s">
        <v>6</v>
      </c>
      <c r="D4165" s="6">
        <v>2</v>
      </c>
    </row>
    <row r="4166" spans="1:4">
      <c r="A4166" s="4" t="s">
        <v>24066</v>
      </c>
      <c r="B4166" s="25" t="s">
        <v>24067</v>
      </c>
      <c r="C4166" s="4" t="s">
        <v>6</v>
      </c>
      <c r="D4166" s="6">
        <v>2</v>
      </c>
    </row>
    <row r="4167" spans="1:4">
      <c r="A4167" s="4" t="s">
        <v>24084</v>
      </c>
      <c r="B4167" s="25" t="s">
        <v>24085</v>
      </c>
      <c r="C4167" s="4" t="s">
        <v>6</v>
      </c>
      <c r="D4167" s="6">
        <v>2</v>
      </c>
    </row>
    <row r="4168" spans="1:4">
      <c r="A4168" s="4" t="s">
        <v>24088</v>
      </c>
      <c r="B4168" s="25" t="s">
        <v>24089</v>
      </c>
      <c r="C4168" s="4" t="s">
        <v>6</v>
      </c>
      <c r="D4168" s="6">
        <v>2</v>
      </c>
    </row>
    <row r="4169" spans="1:4">
      <c r="A4169" s="4" t="s">
        <v>24104</v>
      </c>
      <c r="B4169" s="25" t="s">
        <v>24105</v>
      </c>
      <c r="C4169" s="4" t="s">
        <v>6</v>
      </c>
      <c r="D4169" s="6">
        <v>2</v>
      </c>
    </row>
    <row r="4170" spans="1:4">
      <c r="A4170" s="4" t="s">
        <v>24130</v>
      </c>
      <c r="B4170" s="25" t="s">
        <v>24131</v>
      </c>
      <c r="C4170" s="4" t="s">
        <v>6</v>
      </c>
      <c r="D4170" s="6">
        <v>2</v>
      </c>
    </row>
    <row r="4171" spans="1:4">
      <c r="A4171" s="4" t="s">
        <v>24187</v>
      </c>
      <c r="B4171" s="25" t="s">
        <v>24188</v>
      </c>
      <c r="C4171" s="4" t="s">
        <v>6</v>
      </c>
      <c r="D4171" s="6">
        <v>2</v>
      </c>
    </row>
    <row r="4172" spans="1:4">
      <c r="A4172" s="4" t="s">
        <v>24211</v>
      </c>
      <c r="B4172" s="25" t="s">
        <v>24212</v>
      </c>
      <c r="C4172" s="4" t="s">
        <v>6</v>
      </c>
      <c r="D4172" s="6">
        <v>2</v>
      </c>
    </row>
    <row r="4173" spans="1:4">
      <c r="A4173" s="4" t="s">
        <v>24243</v>
      </c>
      <c r="B4173" s="25" t="s">
        <v>24244</v>
      </c>
      <c r="C4173" s="4" t="s">
        <v>6</v>
      </c>
      <c r="D4173" s="6">
        <v>2</v>
      </c>
    </row>
    <row r="4174" spans="1:4">
      <c r="A4174" s="4" t="s">
        <v>24255</v>
      </c>
      <c r="B4174" s="25" t="s">
        <v>24256</v>
      </c>
      <c r="C4174" s="4" t="s">
        <v>6</v>
      </c>
      <c r="D4174" s="6">
        <v>2</v>
      </c>
    </row>
    <row r="4175" spans="1:4">
      <c r="A4175" s="4" t="s">
        <v>24289</v>
      </c>
      <c r="B4175" s="25" t="s">
        <v>24290</v>
      </c>
      <c r="C4175" s="4" t="s">
        <v>6</v>
      </c>
      <c r="D4175" s="6">
        <v>2</v>
      </c>
    </row>
    <row r="4176" spans="1:4">
      <c r="A4176" s="4" t="s">
        <v>24317</v>
      </c>
      <c r="B4176" s="25" t="s">
        <v>24318</v>
      </c>
      <c r="C4176" s="4" t="s">
        <v>6</v>
      </c>
      <c r="D4176" s="6">
        <v>2</v>
      </c>
    </row>
    <row r="4177" spans="1:4">
      <c r="A4177" s="4" t="s">
        <v>24345</v>
      </c>
      <c r="B4177" s="25" t="s">
        <v>24346</v>
      </c>
      <c r="C4177" s="4" t="s">
        <v>6</v>
      </c>
      <c r="D4177" s="6">
        <v>2</v>
      </c>
    </row>
    <row r="4178" spans="1:4">
      <c r="A4178" s="4" t="s">
        <v>24361</v>
      </c>
      <c r="B4178" s="25" t="s">
        <v>24362</v>
      </c>
      <c r="C4178" s="4" t="s">
        <v>6</v>
      </c>
      <c r="D4178" s="6">
        <v>2</v>
      </c>
    </row>
    <row r="4179" spans="1:4">
      <c r="A4179" s="4" t="s">
        <v>24367</v>
      </c>
      <c r="B4179" s="25" t="s">
        <v>24368</v>
      </c>
      <c r="C4179" s="4" t="s">
        <v>6</v>
      </c>
      <c r="D4179" s="6">
        <v>2</v>
      </c>
    </row>
    <row r="4180" spans="1:4">
      <c r="A4180" s="4" t="s">
        <v>24419</v>
      </c>
      <c r="B4180" s="25" t="s">
        <v>24420</v>
      </c>
      <c r="C4180" s="4" t="s">
        <v>6</v>
      </c>
      <c r="D4180" s="6">
        <v>2</v>
      </c>
    </row>
    <row r="4181" spans="1:4">
      <c r="A4181" s="4" t="s">
        <v>24435</v>
      </c>
      <c r="B4181" s="25" t="s">
        <v>24436</v>
      </c>
      <c r="C4181" s="4" t="s">
        <v>6</v>
      </c>
      <c r="D4181" s="6">
        <v>2</v>
      </c>
    </row>
    <row r="4182" spans="1:4">
      <c r="A4182" s="4" t="s">
        <v>24445</v>
      </c>
      <c r="B4182" s="25" t="s">
        <v>24446</v>
      </c>
      <c r="C4182" s="4" t="s">
        <v>6</v>
      </c>
      <c r="D4182" s="6">
        <v>2</v>
      </c>
    </row>
    <row r="4183" spans="1:4">
      <c r="A4183" s="4" t="s">
        <v>24467</v>
      </c>
      <c r="B4183" s="25" t="s">
        <v>24468</v>
      </c>
      <c r="C4183" s="4" t="s">
        <v>6</v>
      </c>
      <c r="D4183" s="6">
        <v>2</v>
      </c>
    </row>
    <row r="4184" spans="1:4">
      <c r="A4184" s="4" t="s">
        <v>24473</v>
      </c>
      <c r="B4184" s="25" t="s">
        <v>24474</v>
      </c>
      <c r="C4184" s="4" t="s">
        <v>6</v>
      </c>
      <c r="D4184" s="6">
        <v>2</v>
      </c>
    </row>
    <row r="4185" spans="1:4">
      <c r="A4185" s="4" t="s">
        <v>24479</v>
      </c>
      <c r="B4185" s="25" t="s">
        <v>24480</v>
      </c>
      <c r="C4185" s="4" t="s">
        <v>6</v>
      </c>
      <c r="D4185" s="6">
        <v>2</v>
      </c>
    </row>
    <row r="4186" spans="1:4">
      <c r="A4186" s="4" t="s">
        <v>24505</v>
      </c>
      <c r="B4186" s="25" t="s">
        <v>24506</v>
      </c>
      <c r="C4186" s="4" t="s">
        <v>6</v>
      </c>
      <c r="D4186" s="6">
        <v>2</v>
      </c>
    </row>
    <row r="4187" spans="1:4">
      <c r="A4187" s="4" t="s">
        <v>24515</v>
      </c>
      <c r="B4187" s="25" t="s">
        <v>24516</v>
      </c>
      <c r="C4187" s="4" t="s">
        <v>6</v>
      </c>
      <c r="D4187" s="6">
        <v>2</v>
      </c>
    </row>
    <row r="4188" spans="1:4">
      <c r="A4188" s="4" t="s">
        <v>24575</v>
      </c>
      <c r="B4188" s="25" t="s">
        <v>24576</v>
      </c>
      <c r="C4188" s="4" t="s">
        <v>6</v>
      </c>
      <c r="D4188" s="6">
        <v>2</v>
      </c>
    </row>
    <row r="4189" spans="1:4">
      <c r="A4189" s="4" t="s">
        <v>24579</v>
      </c>
      <c r="B4189" s="25" t="s">
        <v>24580</v>
      </c>
      <c r="C4189" s="4" t="s">
        <v>6</v>
      </c>
      <c r="D4189" s="6">
        <v>2</v>
      </c>
    </row>
    <row r="4190" spans="1:4">
      <c r="A4190" s="4" t="s">
        <v>24581</v>
      </c>
      <c r="B4190" s="25" t="s">
        <v>24582</v>
      </c>
      <c r="C4190" s="4" t="s">
        <v>6</v>
      </c>
      <c r="D4190" s="6">
        <v>2</v>
      </c>
    </row>
    <row r="4191" spans="1:4">
      <c r="A4191" s="4" t="s">
        <v>24583</v>
      </c>
      <c r="B4191" s="25" t="s">
        <v>24584</v>
      </c>
      <c r="C4191" s="4" t="s">
        <v>6</v>
      </c>
      <c r="D4191" s="6">
        <v>2</v>
      </c>
    </row>
    <row r="4192" spans="1:4">
      <c r="A4192" s="4" t="s">
        <v>24593</v>
      </c>
      <c r="B4192" s="25" t="s">
        <v>24594</v>
      </c>
      <c r="C4192" s="4" t="s">
        <v>6</v>
      </c>
      <c r="D4192" s="6">
        <v>2</v>
      </c>
    </row>
    <row r="4193" spans="1:4">
      <c r="A4193" s="4" t="s">
        <v>24595</v>
      </c>
      <c r="B4193" s="25" t="s">
        <v>24596</v>
      </c>
      <c r="C4193" s="4" t="s">
        <v>6</v>
      </c>
      <c r="D4193" s="6">
        <v>2</v>
      </c>
    </row>
    <row r="4194" spans="1:4">
      <c r="A4194" s="4" t="s">
        <v>24637</v>
      </c>
      <c r="B4194" s="25" t="s">
        <v>24638</v>
      </c>
      <c r="C4194" s="4" t="s">
        <v>6</v>
      </c>
      <c r="D4194" s="6">
        <v>2</v>
      </c>
    </row>
    <row r="4195" spans="1:4">
      <c r="A4195" s="4" t="s">
        <v>24639</v>
      </c>
      <c r="B4195" s="25" t="s">
        <v>24640</v>
      </c>
      <c r="C4195" s="4" t="s">
        <v>6</v>
      </c>
      <c r="D4195" s="6">
        <v>2</v>
      </c>
    </row>
    <row r="4196" spans="1:4">
      <c r="A4196" s="4" t="s">
        <v>24659</v>
      </c>
      <c r="B4196" s="25" t="s">
        <v>24660</v>
      </c>
      <c r="C4196" s="4" t="s">
        <v>6</v>
      </c>
      <c r="D4196" s="6">
        <v>2</v>
      </c>
    </row>
    <row r="4197" spans="1:4">
      <c r="A4197" s="4" t="s">
        <v>24681</v>
      </c>
      <c r="B4197" s="25" t="s">
        <v>24682</v>
      </c>
      <c r="C4197" s="4" t="s">
        <v>6</v>
      </c>
      <c r="D4197" s="6">
        <v>2</v>
      </c>
    </row>
    <row r="4198" spans="1:4">
      <c r="A4198" s="4" t="s">
        <v>24695</v>
      </c>
      <c r="B4198" s="25" t="s">
        <v>24696</v>
      </c>
      <c r="C4198" s="4" t="s">
        <v>6</v>
      </c>
      <c r="D4198" s="6">
        <v>2</v>
      </c>
    </row>
    <row r="4199" spans="1:4">
      <c r="A4199" s="4" t="s">
        <v>24699</v>
      </c>
      <c r="B4199" s="25" t="s">
        <v>24700</v>
      </c>
      <c r="C4199" s="4" t="s">
        <v>6</v>
      </c>
      <c r="D4199" s="6">
        <v>2</v>
      </c>
    </row>
    <row r="4200" spans="1:4">
      <c r="A4200" s="4" t="s">
        <v>24703</v>
      </c>
      <c r="B4200" s="25" t="s">
        <v>24704</v>
      </c>
      <c r="C4200" s="4" t="s">
        <v>6</v>
      </c>
      <c r="D4200" s="6">
        <v>2</v>
      </c>
    </row>
    <row r="4201" spans="1:4">
      <c r="A4201" s="4" t="s">
        <v>24707</v>
      </c>
      <c r="B4201" s="25" t="s">
        <v>24708</v>
      </c>
      <c r="C4201" s="4" t="s">
        <v>6</v>
      </c>
      <c r="D4201" s="6">
        <v>2</v>
      </c>
    </row>
    <row r="4202" spans="1:4">
      <c r="A4202" s="4" t="s">
        <v>24713</v>
      </c>
      <c r="B4202" s="25" t="s">
        <v>24714</v>
      </c>
      <c r="C4202" s="4" t="s">
        <v>6</v>
      </c>
      <c r="D4202" s="6">
        <v>2</v>
      </c>
    </row>
    <row r="4203" spans="1:4">
      <c r="A4203" s="4" t="s">
        <v>24723</v>
      </c>
      <c r="B4203" s="25" t="s">
        <v>24724</v>
      </c>
      <c r="C4203" s="4" t="s">
        <v>6</v>
      </c>
      <c r="D4203" s="6">
        <v>2</v>
      </c>
    </row>
    <row r="4204" spans="1:4">
      <c r="A4204" s="4" t="s">
        <v>24727</v>
      </c>
      <c r="B4204" s="25" t="s">
        <v>24728</v>
      </c>
      <c r="C4204" s="4" t="s">
        <v>6</v>
      </c>
      <c r="D4204" s="6">
        <v>2</v>
      </c>
    </row>
    <row r="4205" spans="1:4">
      <c r="A4205" s="4" t="s">
        <v>24799</v>
      </c>
      <c r="B4205" s="25" t="s">
        <v>24800</v>
      </c>
      <c r="C4205" s="4" t="s">
        <v>6</v>
      </c>
      <c r="D4205" s="6">
        <v>2</v>
      </c>
    </row>
    <row r="4206" spans="1:4">
      <c r="A4206" s="4" t="s">
        <v>24807</v>
      </c>
      <c r="B4206" s="25" t="s">
        <v>24808</v>
      </c>
      <c r="C4206" s="4" t="s">
        <v>6</v>
      </c>
      <c r="D4206" s="6">
        <v>2</v>
      </c>
    </row>
    <row r="4207" spans="1:4">
      <c r="A4207" s="4" t="s">
        <v>24881</v>
      </c>
      <c r="B4207" s="25" t="s">
        <v>24882</v>
      </c>
      <c r="C4207" s="4" t="s">
        <v>6</v>
      </c>
      <c r="D4207" s="6">
        <v>2</v>
      </c>
    </row>
    <row r="4208" spans="1:4">
      <c r="A4208" s="4" t="s">
        <v>24955</v>
      </c>
      <c r="B4208" s="25" t="s">
        <v>24956</v>
      </c>
      <c r="C4208" s="4" t="s">
        <v>6</v>
      </c>
      <c r="D4208" s="6">
        <v>2</v>
      </c>
    </row>
    <row r="4209" spans="1:4">
      <c r="A4209" s="4" t="s">
        <v>24975</v>
      </c>
      <c r="B4209" s="25" t="s">
        <v>24976</v>
      </c>
      <c r="C4209" s="4" t="s">
        <v>6</v>
      </c>
      <c r="D4209" s="6">
        <v>2</v>
      </c>
    </row>
    <row r="4210" spans="1:4">
      <c r="A4210" s="4" t="s">
        <v>24983</v>
      </c>
      <c r="B4210" s="25" t="s">
        <v>24984</v>
      </c>
      <c r="C4210" s="4" t="s">
        <v>6</v>
      </c>
      <c r="D4210" s="6">
        <v>2</v>
      </c>
    </row>
    <row r="4211" spans="1:4">
      <c r="A4211" s="4" t="s">
        <v>25011</v>
      </c>
      <c r="B4211" s="25" t="s">
        <v>25012</v>
      </c>
      <c r="C4211" s="4" t="s">
        <v>6</v>
      </c>
      <c r="D4211" s="6">
        <v>2</v>
      </c>
    </row>
    <row r="4212" spans="1:4">
      <c r="A4212" s="4" t="s">
        <v>25029</v>
      </c>
      <c r="B4212" s="25" t="s">
        <v>25030</v>
      </c>
      <c r="C4212" s="4" t="s">
        <v>6</v>
      </c>
      <c r="D4212" s="6">
        <v>2</v>
      </c>
    </row>
    <row r="4213" spans="1:4">
      <c r="A4213" s="4" t="s">
        <v>25081</v>
      </c>
      <c r="B4213" s="25" t="s">
        <v>25082</v>
      </c>
      <c r="C4213" s="4" t="s">
        <v>6</v>
      </c>
      <c r="D4213" s="6">
        <v>2</v>
      </c>
    </row>
    <row r="4214" spans="1:4">
      <c r="A4214" s="4" t="s">
        <v>25087</v>
      </c>
      <c r="B4214" s="25" t="s">
        <v>25088</v>
      </c>
      <c r="C4214" s="4" t="s">
        <v>6</v>
      </c>
      <c r="D4214" s="6">
        <v>2</v>
      </c>
    </row>
    <row r="4215" spans="1:4">
      <c r="A4215" s="4" t="s">
        <v>25091</v>
      </c>
      <c r="B4215" s="25" t="s">
        <v>25092</v>
      </c>
      <c r="C4215" s="4" t="s">
        <v>6</v>
      </c>
      <c r="D4215" s="6">
        <v>2</v>
      </c>
    </row>
    <row r="4216" spans="1:4">
      <c r="A4216" s="4" t="s">
        <v>25121</v>
      </c>
      <c r="B4216" s="25" t="s">
        <v>25122</v>
      </c>
      <c r="C4216" s="4" t="s">
        <v>6</v>
      </c>
      <c r="D4216" s="6">
        <v>2</v>
      </c>
    </row>
    <row r="4217" spans="1:4">
      <c r="A4217" s="4" t="s">
        <v>25167</v>
      </c>
      <c r="B4217" s="25" t="s">
        <v>25168</v>
      </c>
      <c r="C4217" s="4" t="s">
        <v>6</v>
      </c>
      <c r="D4217" s="6">
        <v>2</v>
      </c>
    </row>
    <row r="4218" spans="1:4">
      <c r="A4218" s="4" t="s">
        <v>25201</v>
      </c>
      <c r="B4218" s="25" t="s">
        <v>25202</v>
      </c>
      <c r="C4218" s="4" t="s">
        <v>6</v>
      </c>
      <c r="D4218" s="6">
        <v>2</v>
      </c>
    </row>
    <row r="4219" spans="1:4">
      <c r="A4219" s="4" t="s">
        <v>25205</v>
      </c>
      <c r="B4219" s="25" t="s">
        <v>25206</v>
      </c>
      <c r="C4219" s="4" t="s">
        <v>6</v>
      </c>
      <c r="D4219" s="6">
        <v>2</v>
      </c>
    </row>
    <row r="4220" spans="1:4">
      <c r="A4220" s="4" t="s">
        <v>25231</v>
      </c>
      <c r="B4220" s="25" t="s">
        <v>25232</v>
      </c>
      <c r="C4220" s="4" t="s">
        <v>6</v>
      </c>
      <c r="D4220" s="6">
        <v>2</v>
      </c>
    </row>
    <row r="4221" spans="1:4">
      <c r="A4221" s="4" t="s">
        <v>25293</v>
      </c>
      <c r="B4221" s="25" t="s">
        <v>25294</v>
      </c>
      <c r="C4221" s="4" t="s">
        <v>6</v>
      </c>
      <c r="D4221" s="6">
        <v>2</v>
      </c>
    </row>
    <row r="4222" spans="1:4">
      <c r="A4222" s="4" t="s">
        <v>25333</v>
      </c>
      <c r="B4222" s="25" t="s">
        <v>25334</v>
      </c>
      <c r="C4222" s="4" t="s">
        <v>6</v>
      </c>
      <c r="D4222" s="6">
        <v>2</v>
      </c>
    </row>
    <row r="4223" spans="1:4">
      <c r="A4223" s="4" t="s">
        <v>25343</v>
      </c>
      <c r="B4223" s="25" t="s">
        <v>25344</v>
      </c>
      <c r="C4223" s="4" t="s">
        <v>6</v>
      </c>
      <c r="D4223" s="6">
        <v>2</v>
      </c>
    </row>
    <row r="4224" spans="1:4">
      <c r="A4224" s="4" t="s">
        <v>25353</v>
      </c>
      <c r="B4224" s="25" t="s">
        <v>25354</v>
      </c>
      <c r="C4224" s="4" t="s">
        <v>6</v>
      </c>
      <c r="D4224" s="6">
        <v>2</v>
      </c>
    </row>
    <row r="4225" spans="1:4">
      <c r="A4225" s="4" t="s">
        <v>25365</v>
      </c>
      <c r="B4225" s="25" t="s">
        <v>25366</v>
      </c>
      <c r="C4225" s="4" t="s">
        <v>6</v>
      </c>
      <c r="D4225" s="6">
        <v>2</v>
      </c>
    </row>
    <row r="4226" spans="1:4">
      <c r="A4226" s="4" t="s">
        <v>25373</v>
      </c>
      <c r="B4226" s="25" t="s">
        <v>25374</v>
      </c>
      <c r="C4226" s="4" t="s">
        <v>6</v>
      </c>
      <c r="D4226" s="6">
        <v>2</v>
      </c>
    </row>
    <row r="4227" spans="1:4">
      <c r="A4227" s="4" t="s">
        <v>25393</v>
      </c>
      <c r="B4227" s="25" t="s">
        <v>25394</v>
      </c>
      <c r="C4227" s="4" t="s">
        <v>6</v>
      </c>
      <c r="D4227" s="6">
        <v>2</v>
      </c>
    </row>
    <row r="4228" spans="1:4">
      <c r="A4228" s="4" t="s">
        <v>25427</v>
      </c>
      <c r="B4228" s="25" t="s">
        <v>25428</v>
      </c>
      <c r="C4228" s="4" t="s">
        <v>6</v>
      </c>
      <c r="D4228" s="6">
        <v>2</v>
      </c>
    </row>
    <row r="4229" spans="1:4">
      <c r="A4229" s="4" t="s">
        <v>25441</v>
      </c>
      <c r="B4229" s="25" t="s">
        <v>25442</v>
      </c>
      <c r="C4229" s="4" t="s">
        <v>6</v>
      </c>
      <c r="D4229" s="6">
        <v>2</v>
      </c>
    </row>
    <row r="4230" spans="1:4">
      <c r="A4230" s="4" t="s">
        <v>25451</v>
      </c>
      <c r="B4230" s="25" t="s">
        <v>25452</v>
      </c>
      <c r="C4230" s="4" t="s">
        <v>6</v>
      </c>
      <c r="D4230" s="6">
        <v>2</v>
      </c>
    </row>
    <row r="4231" spans="1:4">
      <c r="A4231" s="4" t="s">
        <v>25455</v>
      </c>
      <c r="B4231" s="25" t="s">
        <v>25456</v>
      </c>
      <c r="C4231" s="4" t="s">
        <v>6</v>
      </c>
      <c r="D4231" s="6">
        <v>2</v>
      </c>
    </row>
    <row r="4232" spans="1:4">
      <c r="A4232" s="4" t="s">
        <v>25465</v>
      </c>
      <c r="B4232" s="25" t="s">
        <v>25466</v>
      </c>
      <c r="C4232" s="4" t="s">
        <v>6</v>
      </c>
      <c r="D4232" s="6">
        <v>2</v>
      </c>
    </row>
    <row r="4233" spans="1:4">
      <c r="A4233" s="4" t="s">
        <v>25521</v>
      </c>
      <c r="B4233" s="25" t="s">
        <v>25522</v>
      </c>
      <c r="C4233" s="4" t="s">
        <v>6</v>
      </c>
      <c r="D4233" s="6">
        <v>2</v>
      </c>
    </row>
    <row r="4234" spans="1:4">
      <c r="A4234" s="4" t="s">
        <v>25529</v>
      </c>
      <c r="B4234" s="25" t="s">
        <v>25530</v>
      </c>
      <c r="C4234" s="4" t="s">
        <v>6</v>
      </c>
      <c r="D4234" s="6">
        <v>2</v>
      </c>
    </row>
    <row r="4235" spans="1:4">
      <c r="A4235" s="4" t="s">
        <v>25563</v>
      </c>
      <c r="B4235" s="25" t="s">
        <v>25564</v>
      </c>
      <c r="C4235" s="4" t="s">
        <v>6</v>
      </c>
      <c r="D4235" s="6">
        <v>2</v>
      </c>
    </row>
    <row r="4236" spans="1:4">
      <c r="A4236" s="4" t="s">
        <v>25605</v>
      </c>
      <c r="B4236" s="25" t="s">
        <v>25606</v>
      </c>
      <c r="C4236" s="4" t="s">
        <v>6</v>
      </c>
      <c r="D4236" s="6">
        <v>2</v>
      </c>
    </row>
    <row r="4237" spans="1:4">
      <c r="A4237" s="4" t="s">
        <v>25643</v>
      </c>
      <c r="B4237" s="25" t="s">
        <v>25644</v>
      </c>
      <c r="C4237" s="4" t="s">
        <v>6</v>
      </c>
      <c r="D4237" s="6">
        <v>2</v>
      </c>
    </row>
    <row r="4238" spans="1:4">
      <c r="A4238" s="4" t="s">
        <v>25655</v>
      </c>
      <c r="B4238" s="25" t="s">
        <v>25656</v>
      </c>
      <c r="C4238" s="4" t="s">
        <v>6</v>
      </c>
      <c r="D4238" s="6">
        <v>2</v>
      </c>
    </row>
    <row r="4239" spans="1:4">
      <c r="A4239" s="4" t="s">
        <v>25697</v>
      </c>
      <c r="B4239" s="25" t="s">
        <v>25698</v>
      </c>
      <c r="C4239" s="4" t="s">
        <v>6</v>
      </c>
      <c r="D4239" s="6">
        <v>2</v>
      </c>
    </row>
    <row r="4240" spans="1:4">
      <c r="A4240" s="4" t="s">
        <v>25739</v>
      </c>
      <c r="B4240" s="25" t="s">
        <v>25740</v>
      </c>
      <c r="C4240" s="4" t="s">
        <v>6</v>
      </c>
      <c r="D4240" s="6">
        <v>2</v>
      </c>
    </row>
    <row r="4241" spans="1:4">
      <c r="A4241" s="4" t="s">
        <v>25773</v>
      </c>
      <c r="B4241" s="25" t="s">
        <v>25774</v>
      </c>
      <c r="C4241" s="4" t="s">
        <v>6</v>
      </c>
      <c r="D4241" s="6">
        <v>2</v>
      </c>
    </row>
    <row r="4242" spans="1:4">
      <c r="A4242" s="4" t="s">
        <v>25857</v>
      </c>
      <c r="B4242" s="25" t="s">
        <v>25858</v>
      </c>
      <c r="C4242" s="4" t="s">
        <v>6</v>
      </c>
      <c r="D4242" s="6">
        <v>2</v>
      </c>
    </row>
    <row r="4243" spans="1:4">
      <c r="A4243" s="4" t="s">
        <v>25889</v>
      </c>
      <c r="B4243" s="25" t="s">
        <v>25890</v>
      </c>
      <c r="C4243" s="4" t="s">
        <v>6</v>
      </c>
      <c r="D4243" s="6">
        <v>2</v>
      </c>
    </row>
    <row r="4244" spans="1:4">
      <c r="A4244" s="4" t="s">
        <v>25891</v>
      </c>
      <c r="B4244" s="25" t="s">
        <v>25892</v>
      </c>
      <c r="C4244" s="4" t="s">
        <v>6</v>
      </c>
      <c r="D4244" s="6">
        <v>2</v>
      </c>
    </row>
    <row r="4245" spans="1:4">
      <c r="A4245" s="4" t="s">
        <v>25921</v>
      </c>
      <c r="B4245" s="25" t="s">
        <v>25922</v>
      </c>
      <c r="C4245" s="4" t="s">
        <v>6</v>
      </c>
      <c r="D4245" s="6">
        <v>2</v>
      </c>
    </row>
    <row r="4246" spans="1:4">
      <c r="A4246" s="4" t="s">
        <v>25929</v>
      </c>
      <c r="B4246" s="25" t="s">
        <v>25930</v>
      </c>
      <c r="C4246" s="4" t="s">
        <v>6</v>
      </c>
      <c r="D4246" s="6">
        <v>2</v>
      </c>
    </row>
    <row r="4247" spans="1:4">
      <c r="A4247" s="4" t="s">
        <v>25957</v>
      </c>
      <c r="B4247" s="25" t="s">
        <v>25958</v>
      </c>
      <c r="C4247" s="4" t="s">
        <v>6</v>
      </c>
      <c r="D4247" s="6">
        <v>2</v>
      </c>
    </row>
    <row r="4248" spans="1:4">
      <c r="A4248" s="4" t="s">
        <v>25975</v>
      </c>
      <c r="B4248" s="25" t="s">
        <v>25976</v>
      </c>
      <c r="C4248" s="4" t="s">
        <v>6</v>
      </c>
      <c r="D4248" s="6">
        <v>2</v>
      </c>
    </row>
    <row r="4249" spans="1:4">
      <c r="A4249" s="4" t="s">
        <v>25985</v>
      </c>
      <c r="B4249" s="25" t="s">
        <v>25986</v>
      </c>
      <c r="C4249" s="4" t="s">
        <v>6</v>
      </c>
      <c r="D4249" s="6">
        <v>2</v>
      </c>
    </row>
    <row r="4250" spans="1:4">
      <c r="A4250" s="4" t="s">
        <v>25987</v>
      </c>
      <c r="B4250" s="25" t="s">
        <v>25988</v>
      </c>
      <c r="C4250" s="4" t="s">
        <v>6</v>
      </c>
      <c r="D4250" s="6">
        <v>2</v>
      </c>
    </row>
    <row r="4251" spans="1:4">
      <c r="A4251" s="4" t="s">
        <v>26009</v>
      </c>
      <c r="B4251" s="25" t="s">
        <v>26010</v>
      </c>
      <c r="C4251" s="4" t="s">
        <v>6</v>
      </c>
      <c r="D4251" s="6">
        <v>2</v>
      </c>
    </row>
    <row r="4252" spans="1:4">
      <c r="A4252" s="4" t="s">
        <v>26015</v>
      </c>
      <c r="B4252" s="25" t="s">
        <v>26016</v>
      </c>
      <c r="C4252" s="4" t="s">
        <v>6</v>
      </c>
      <c r="D4252" s="6">
        <v>2</v>
      </c>
    </row>
    <row r="4253" spans="1:4">
      <c r="A4253" s="4" t="s">
        <v>26053</v>
      </c>
      <c r="B4253" s="25" t="s">
        <v>26054</v>
      </c>
      <c r="C4253" s="4" t="s">
        <v>6</v>
      </c>
      <c r="D4253" s="6">
        <v>2</v>
      </c>
    </row>
    <row r="4254" spans="1:4">
      <c r="A4254" s="4" t="s">
        <v>26101</v>
      </c>
      <c r="B4254" s="25" t="s">
        <v>26102</v>
      </c>
      <c r="C4254" s="4" t="s">
        <v>6</v>
      </c>
      <c r="D4254" s="6">
        <v>2</v>
      </c>
    </row>
    <row r="4255" spans="1:4">
      <c r="A4255" s="4" t="s">
        <v>26143</v>
      </c>
      <c r="B4255" s="25" t="s">
        <v>26144</v>
      </c>
      <c r="C4255" s="4" t="s">
        <v>6</v>
      </c>
      <c r="D4255" s="6">
        <v>2</v>
      </c>
    </row>
    <row r="4256" spans="1:4">
      <c r="A4256" s="4" t="s">
        <v>26155</v>
      </c>
      <c r="B4256" s="25" t="s">
        <v>26156</v>
      </c>
      <c r="C4256" s="4" t="s">
        <v>6</v>
      </c>
      <c r="D4256" s="6">
        <v>2</v>
      </c>
    </row>
    <row r="4257" spans="1:4">
      <c r="A4257" s="4" t="s">
        <v>26165</v>
      </c>
      <c r="B4257" s="25" t="s">
        <v>26166</v>
      </c>
      <c r="C4257" s="4" t="s">
        <v>6</v>
      </c>
      <c r="D4257" s="6">
        <v>2</v>
      </c>
    </row>
    <row r="4258" spans="1:4">
      <c r="A4258" s="4" t="s">
        <v>26207</v>
      </c>
      <c r="B4258" s="25" t="s">
        <v>26208</v>
      </c>
      <c r="C4258" s="4" t="s">
        <v>6</v>
      </c>
      <c r="D4258" s="6">
        <v>2</v>
      </c>
    </row>
    <row r="4259" spans="1:4">
      <c r="A4259" s="4" t="s">
        <v>26209</v>
      </c>
      <c r="B4259" s="25" t="s">
        <v>26210</v>
      </c>
      <c r="C4259" s="4" t="s">
        <v>6</v>
      </c>
      <c r="D4259" s="6">
        <v>2</v>
      </c>
    </row>
    <row r="4260" spans="1:4">
      <c r="A4260" s="4" t="s">
        <v>26211</v>
      </c>
      <c r="B4260" s="25" t="s">
        <v>26212</v>
      </c>
      <c r="C4260" s="4" t="s">
        <v>6</v>
      </c>
      <c r="D4260" s="6">
        <v>2</v>
      </c>
    </row>
    <row r="4261" spans="1:4">
      <c r="A4261" s="4" t="s">
        <v>26213</v>
      </c>
      <c r="B4261" s="25" t="s">
        <v>26214</v>
      </c>
      <c r="C4261" s="4" t="s">
        <v>6</v>
      </c>
      <c r="D4261" s="6">
        <v>2</v>
      </c>
    </row>
    <row r="4262" spans="1:4">
      <c r="A4262" s="4" t="s">
        <v>26219</v>
      </c>
      <c r="B4262" s="25" t="s">
        <v>26220</v>
      </c>
      <c r="C4262" s="4" t="s">
        <v>6</v>
      </c>
      <c r="D4262" s="6">
        <v>2</v>
      </c>
    </row>
    <row r="4263" spans="1:4">
      <c r="A4263" s="4" t="s">
        <v>26249</v>
      </c>
      <c r="B4263" s="25" t="s">
        <v>26250</v>
      </c>
      <c r="C4263" s="4" t="s">
        <v>6</v>
      </c>
      <c r="D4263" s="6">
        <v>2</v>
      </c>
    </row>
    <row r="4264" spans="1:4">
      <c r="A4264" s="4" t="s">
        <v>26267</v>
      </c>
      <c r="B4264" s="25" t="s">
        <v>26268</v>
      </c>
      <c r="C4264" s="4" t="s">
        <v>6</v>
      </c>
      <c r="D4264" s="6">
        <v>2</v>
      </c>
    </row>
    <row r="4265" spans="1:4">
      <c r="A4265" s="4" t="s">
        <v>26271</v>
      </c>
      <c r="B4265" s="25" t="s">
        <v>26272</v>
      </c>
      <c r="C4265" s="4" t="s">
        <v>6</v>
      </c>
      <c r="D4265" s="6">
        <v>2</v>
      </c>
    </row>
    <row r="4266" spans="1:4">
      <c r="A4266" s="4" t="s">
        <v>26355</v>
      </c>
      <c r="B4266" s="25" t="s">
        <v>26356</v>
      </c>
      <c r="C4266" s="4" t="s">
        <v>6</v>
      </c>
      <c r="D4266" s="6">
        <v>2</v>
      </c>
    </row>
    <row r="4267" spans="1:4">
      <c r="A4267" s="4" t="s">
        <v>26406</v>
      </c>
      <c r="B4267" s="25" t="s">
        <v>26407</v>
      </c>
      <c r="C4267" s="4" t="s">
        <v>6</v>
      </c>
      <c r="D4267" s="6">
        <v>2</v>
      </c>
    </row>
    <row r="4268" spans="1:4">
      <c r="A4268" s="4" t="s">
        <v>26414</v>
      </c>
      <c r="B4268" s="25" t="s">
        <v>26415</v>
      </c>
      <c r="C4268" s="4" t="s">
        <v>6</v>
      </c>
      <c r="D4268" s="6">
        <v>2</v>
      </c>
    </row>
    <row r="4269" spans="1:4">
      <c r="A4269" s="4" t="s">
        <v>26432</v>
      </c>
      <c r="B4269" s="25" t="s">
        <v>26433</v>
      </c>
      <c r="C4269" s="4" t="s">
        <v>6</v>
      </c>
      <c r="D4269" s="6">
        <v>2</v>
      </c>
    </row>
    <row r="4270" spans="1:4">
      <c r="A4270" s="4" t="s">
        <v>26436</v>
      </c>
      <c r="B4270" s="25" t="s">
        <v>26437</v>
      </c>
      <c r="C4270" s="4" t="s">
        <v>6</v>
      </c>
      <c r="D4270" s="6">
        <v>2</v>
      </c>
    </row>
    <row r="4271" spans="1:4">
      <c r="A4271" s="4" t="s">
        <v>26448</v>
      </c>
      <c r="B4271" s="25" t="s">
        <v>26449</v>
      </c>
      <c r="C4271" s="4" t="s">
        <v>6</v>
      </c>
      <c r="D4271" s="6">
        <v>2</v>
      </c>
    </row>
    <row r="4272" spans="1:4">
      <c r="A4272" s="4" t="s">
        <v>26456</v>
      </c>
      <c r="B4272" s="25" t="s">
        <v>26457</v>
      </c>
      <c r="C4272" s="4" t="s">
        <v>6</v>
      </c>
      <c r="D4272" s="6">
        <v>2</v>
      </c>
    </row>
    <row r="4273" spans="1:4">
      <c r="A4273" s="4" t="s">
        <v>26468</v>
      </c>
      <c r="B4273" s="25" t="s">
        <v>26469</v>
      </c>
      <c r="C4273" s="4" t="s">
        <v>6</v>
      </c>
      <c r="D4273" s="6">
        <v>2</v>
      </c>
    </row>
    <row r="4274" spans="1:4">
      <c r="A4274" s="4" t="s">
        <v>26470</v>
      </c>
      <c r="B4274" s="25" t="s">
        <v>26471</v>
      </c>
      <c r="C4274" s="4" t="s">
        <v>6</v>
      </c>
      <c r="D4274" s="6">
        <v>2</v>
      </c>
    </row>
    <row r="4275" spans="1:4">
      <c r="A4275" s="4" t="s">
        <v>26492</v>
      </c>
      <c r="B4275" s="25" t="s">
        <v>26493</v>
      </c>
      <c r="C4275" s="4" t="s">
        <v>6</v>
      </c>
      <c r="D4275" s="6">
        <v>2</v>
      </c>
    </row>
    <row r="4276" spans="1:4">
      <c r="A4276" s="4" t="s">
        <v>26494</v>
      </c>
      <c r="B4276" s="25" t="s">
        <v>26495</v>
      </c>
      <c r="C4276" s="4" t="s">
        <v>6</v>
      </c>
      <c r="D4276" s="6">
        <v>2</v>
      </c>
    </row>
    <row r="4277" spans="1:4">
      <c r="A4277" s="4" t="s">
        <v>26560</v>
      </c>
      <c r="B4277" s="25" t="s">
        <v>26561</v>
      </c>
      <c r="C4277" s="4" t="s">
        <v>6</v>
      </c>
      <c r="D4277" s="6">
        <v>2</v>
      </c>
    </row>
    <row r="4278" spans="1:4">
      <c r="A4278" s="4" t="s">
        <v>26566</v>
      </c>
      <c r="B4278" s="25" t="s">
        <v>26567</v>
      </c>
      <c r="C4278" s="4" t="s">
        <v>6</v>
      </c>
      <c r="D4278" s="6">
        <v>2</v>
      </c>
    </row>
    <row r="4279" spans="1:4">
      <c r="A4279" s="4" t="s">
        <v>26572</v>
      </c>
      <c r="B4279" s="25" t="s">
        <v>26573</v>
      </c>
      <c r="C4279" s="4" t="s">
        <v>6</v>
      </c>
      <c r="D4279" s="6">
        <v>2</v>
      </c>
    </row>
    <row r="4280" spans="1:4">
      <c r="A4280" s="4" t="s">
        <v>26586</v>
      </c>
      <c r="B4280" s="25" t="s">
        <v>26587</v>
      </c>
      <c r="C4280" s="4" t="s">
        <v>6</v>
      </c>
      <c r="D4280" s="6">
        <v>2</v>
      </c>
    </row>
    <row r="4281" spans="1:4">
      <c r="A4281" s="4" t="s">
        <v>26588</v>
      </c>
      <c r="B4281" s="25" t="s">
        <v>26589</v>
      </c>
      <c r="C4281" s="4" t="s">
        <v>6</v>
      </c>
      <c r="D4281" s="6">
        <v>2</v>
      </c>
    </row>
    <row r="4282" spans="1:4">
      <c r="A4282" s="4" t="s">
        <v>26633</v>
      </c>
      <c r="B4282" s="25" t="s">
        <v>26634</v>
      </c>
      <c r="C4282" s="4" t="s">
        <v>6</v>
      </c>
      <c r="D4282" s="6">
        <v>2</v>
      </c>
    </row>
    <row r="4283" spans="1:4">
      <c r="A4283" s="4" t="s">
        <v>26679</v>
      </c>
      <c r="B4283" s="25" t="s">
        <v>26680</v>
      </c>
      <c r="C4283" s="4" t="s">
        <v>6</v>
      </c>
      <c r="D4283" s="6">
        <v>2</v>
      </c>
    </row>
    <row r="4284" spans="1:4">
      <c r="A4284" s="4" t="s">
        <v>26709</v>
      </c>
      <c r="B4284" s="25" t="s">
        <v>26710</v>
      </c>
      <c r="C4284" s="4" t="s">
        <v>6</v>
      </c>
      <c r="D4284" s="6">
        <v>2</v>
      </c>
    </row>
    <row r="4285" spans="1:4">
      <c r="A4285" s="4" t="s">
        <v>26711</v>
      </c>
      <c r="B4285" s="25" t="s">
        <v>26712</v>
      </c>
      <c r="C4285" s="4" t="s">
        <v>6</v>
      </c>
      <c r="D4285" s="6">
        <v>2</v>
      </c>
    </row>
    <row r="4286" spans="1:4">
      <c r="A4286" s="4" t="s">
        <v>26715</v>
      </c>
      <c r="B4286" s="25" t="s">
        <v>26716</v>
      </c>
      <c r="C4286" s="4" t="s">
        <v>6</v>
      </c>
      <c r="D4286" s="6">
        <v>2</v>
      </c>
    </row>
    <row r="4287" spans="1:4">
      <c r="A4287" s="4" t="s">
        <v>26721</v>
      </c>
      <c r="B4287" s="25" t="s">
        <v>26722</v>
      </c>
      <c r="C4287" s="4" t="s">
        <v>6</v>
      </c>
      <c r="D4287" s="6">
        <v>2</v>
      </c>
    </row>
    <row r="4288" spans="1:4">
      <c r="A4288" s="4" t="s">
        <v>26753</v>
      </c>
      <c r="B4288" s="25" t="s">
        <v>26754</v>
      </c>
      <c r="C4288" s="4" t="s">
        <v>6</v>
      </c>
      <c r="D4288" s="6">
        <v>2</v>
      </c>
    </row>
    <row r="4289" spans="1:4">
      <c r="A4289" s="4" t="s">
        <v>26773</v>
      </c>
      <c r="B4289" s="25" t="s">
        <v>26774</v>
      </c>
      <c r="C4289" s="4" t="s">
        <v>6</v>
      </c>
      <c r="D4289" s="6">
        <v>2</v>
      </c>
    </row>
    <row r="4290" spans="1:4">
      <c r="A4290" s="4" t="s">
        <v>26783</v>
      </c>
      <c r="B4290" s="25" t="s">
        <v>26784</v>
      </c>
      <c r="C4290" s="4" t="s">
        <v>6</v>
      </c>
      <c r="D4290" s="6">
        <v>2</v>
      </c>
    </row>
    <row r="4291" spans="1:4">
      <c r="A4291" s="4" t="s">
        <v>26831</v>
      </c>
      <c r="B4291" s="25" t="s">
        <v>26832</v>
      </c>
      <c r="C4291" s="4" t="s">
        <v>6</v>
      </c>
      <c r="D4291" s="6">
        <v>2</v>
      </c>
    </row>
    <row r="4292" spans="1:4">
      <c r="A4292" s="4" t="s">
        <v>26901</v>
      </c>
      <c r="B4292" s="25" t="s">
        <v>26902</v>
      </c>
      <c r="C4292" s="4" t="s">
        <v>6</v>
      </c>
      <c r="D4292" s="6">
        <v>2</v>
      </c>
    </row>
    <row r="4293" spans="1:4">
      <c r="A4293" s="4" t="s">
        <v>26929</v>
      </c>
      <c r="B4293" s="25" t="s">
        <v>26930</v>
      </c>
      <c r="C4293" s="4" t="s">
        <v>6</v>
      </c>
      <c r="D4293" s="6">
        <v>2</v>
      </c>
    </row>
    <row r="4294" spans="1:4">
      <c r="A4294" s="4" t="s">
        <v>26979</v>
      </c>
      <c r="B4294" s="25" t="s">
        <v>26980</v>
      </c>
      <c r="C4294" s="4" t="s">
        <v>6</v>
      </c>
      <c r="D4294" s="6">
        <v>2</v>
      </c>
    </row>
    <row r="4295" spans="1:4">
      <c r="A4295" s="4" t="s">
        <v>26989</v>
      </c>
      <c r="B4295" s="25" t="s">
        <v>26990</v>
      </c>
      <c r="C4295" s="4" t="s">
        <v>6</v>
      </c>
      <c r="D4295" s="6">
        <v>2</v>
      </c>
    </row>
    <row r="4296" spans="1:4">
      <c r="A4296" s="4" t="s">
        <v>27033</v>
      </c>
      <c r="B4296" s="25" t="s">
        <v>27034</v>
      </c>
      <c r="C4296" s="4" t="s">
        <v>6</v>
      </c>
      <c r="D4296" s="6">
        <v>2</v>
      </c>
    </row>
    <row r="4297" spans="1:4">
      <c r="A4297" s="4" t="s">
        <v>27570</v>
      </c>
      <c r="B4297" s="25" t="s">
        <v>27571</v>
      </c>
      <c r="C4297" s="4" t="s">
        <v>6</v>
      </c>
      <c r="D4297" s="6">
        <v>2</v>
      </c>
    </row>
    <row r="4298" spans="1:4">
      <c r="A4298" s="4" t="s">
        <v>27633</v>
      </c>
      <c r="B4298" s="25" t="s">
        <v>27634</v>
      </c>
      <c r="C4298" s="4" t="s">
        <v>6</v>
      </c>
      <c r="D4298" s="6">
        <v>2</v>
      </c>
    </row>
    <row r="4299" spans="1:4">
      <c r="A4299" s="4" t="s">
        <v>27667</v>
      </c>
      <c r="B4299" s="25" t="s">
        <v>27668</v>
      </c>
      <c r="C4299" s="4" t="s">
        <v>6</v>
      </c>
      <c r="D4299" s="6">
        <v>2</v>
      </c>
    </row>
    <row r="4300" spans="1:4">
      <c r="A4300" s="4" t="s">
        <v>27673</v>
      </c>
      <c r="B4300" s="25" t="s">
        <v>27674</v>
      </c>
      <c r="C4300" s="4" t="s">
        <v>6</v>
      </c>
      <c r="D4300" s="6">
        <v>2</v>
      </c>
    </row>
    <row r="4301" spans="1:4">
      <c r="A4301" s="4" t="s">
        <v>27677</v>
      </c>
      <c r="B4301" s="25" t="s">
        <v>27678</v>
      </c>
      <c r="C4301" s="4" t="s">
        <v>6</v>
      </c>
      <c r="D4301" s="6">
        <v>2</v>
      </c>
    </row>
    <row r="4302" spans="1:4">
      <c r="A4302" s="4" t="s">
        <v>27683</v>
      </c>
      <c r="B4302" s="25" t="s">
        <v>27684</v>
      </c>
      <c r="C4302" s="4" t="s">
        <v>6</v>
      </c>
      <c r="D4302" s="6">
        <v>2</v>
      </c>
    </row>
    <row r="4303" spans="1:4">
      <c r="A4303" s="4" t="s">
        <v>27701</v>
      </c>
      <c r="B4303" s="25" t="s">
        <v>27702</v>
      </c>
      <c r="C4303" s="4" t="s">
        <v>6</v>
      </c>
      <c r="D4303" s="6">
        <v>2</v>
      </c>
    </row>
    <row r="4304" spans="1:4">
      <c r="A4304" s="4" t="s">
        <v>27731</v>
      </c>
      <c r="B4304" s="25" t="s">
        <v>27732</v>
      </c>
      <c r="C4304" s="4" t="s">
        <v>6</v>
      </c>
      <c r="D4304" s="6">
        <v>2</v>
      </c>
    </row>
    <row r="4305" spans="1:4">
      <c r="A4305" s="4" t="s">
        <v>27735</v>
      </c>
      <c r="B4305" s="25" t="s">
        <v>27736</v>
      </c>
      <c r="C4305" s="4" t="s">
        <v>6</v>
      </c>
      <c r="D4305" s="6">
        <v>2</v>
      </c>
    </row>
    <row r="4306" spans="1:4">
      <c r="A4306" s="4" t="s">
        <v>27781</v>
      </c>
      <c r="B4306" s="25" t="s">
        <v>27782</v>
      </c>
      <c r="C4306" s="4" t="s">
        <v>6</v>
      </c>
      <c r="D4306" s="6">
        <v>2</v>
      </c>
    </row>
    <row r="4307" spans="1:4">
      <c r="A4307" s="4" t="s">
        <v>27823</v>
      </c>
      <c r="B4307" s="25" t="s">
        <v>27824</v>
      </c>
      <c r="C4307" s="4" t="s">
        <v>6</v>
      </c>
      <c r="D4307" s="6">
        <v>2</v>
      </c>
    </row>
    <row r="4308" spans="1:4">
      <c r="A4308" s="4" t="s">
        <v>27869</v>
      </c>
      <c r="B4308" s="25" t="s">
        <v>27870</v>
      </c>
      <c r="C4308" s="4" t="s">
        <v>6</v>
      </c>
      <c r="D4308" s="6">
        <v>2</v>
      </c>
    </row>
    <row r="4309" spans="1:4">
      <c r="A4309" s="4" t="s">
        <v>27923</v>
      </c>
      <c r="B4309" s="25" t="s">
        <v>27924</v>
      </c>
      <c r="C4309" s="4" t="s">
        <v>6</v>
      </c>
      <c r="D4309" s="6">
        <v>2</v>
      </c>
    </row>
    <row r="4310" spans="1:4">
      <c r="A4310" s="4" t="s">
        <v>28094</v>
      </c>
      <c r="B4310" s="25" t="s">
        <v>28095</v>
      </c>
      <c r="C4310" s="4" t="s">
        <v>6</v>
      </c>
      <c r="D4310" s="6">
        <v>2</v>
      </c>
    </row>
    <row r="4311" spans="1:4">
      <c r="A4311" s="4" t="s">
        <v>28108</v>
      </c>
      <c r="B4311" s="25" t="s">
        <v>28109</v>
      </c>
      <c r="C4311" s="4" t="s">
        <v>6</v>
      </c>
      <c r="D4311" s="6">
        <v>2</v>
      </c>
    </row>
    <row r="4312" spans="1:4">
      <c r="A4312" s="4" t="s">
        <v>28112</v>
      </c>
      <c r="B4312" s="25" t="s">
        <v>28113</v>
      </c>
      <c r="C4312" s="4" t="s">
        <v>6</v>
      </c>
      <c r="D4312" s="6">
        <v>2</v>
      </c>
    </row>
    <row r="4313" spans="1:4">
      <c r="A4313" s="4" t="s">
        <v>28140</v>
      </c>
      <c r="B4313" s="25" t="s">
        <v>28141</v>
      </c>
      <c r="C4313" s="4" t="s">
        <v>6</v>
      </c>
      <c r="D4313" s="6">
        <v>2</v>
      </c>
    </row>
    <row r="4314" spans="1:4">
      <c r="A4314" s="4" t="s">
        <v>28597</v>
      </c>
      <c r="B4314" s="25" t="s">
        <v>28598</v>
      </c>
      <c r="C4314" s="4" t="s">
        <v>6</v>
      </c>
      <c r="D4314" s="6">
        <v>2</v>
      </c>
    </row>
    <row r="4315" spans="1:4">
      <c r="A4315" s="4" t="s">
        <v>28876</v>
      </c>
      <c r="B4315" s="25" t="s">
        <v>28877</v>
      </c>
      <c r="C4315" s="4" t="s">
        <v>6</v>
      </c>
      <c r="D4315" s="6">
        <v>2</v>
      </c>
    </row>
    <row r="4316" spans="1:4">
      <c r="A4316" s="4" t="s">
        <v>28878</v>
      </c>
      <c r="B4316" s="25" t="s">
        <v>28879</v>
      </c>
      <c r="C4316" s="4" t="s">
        <v>6</v>
      </c>
      <c r="D4316" s="6">
        <v>2</v>
      </c>
    </row>
    <row r="4317" spans="1:4">
      <c r="A4317" s="4" t="s">
        <v>28995</v>
      </c>
      <c r="B4317" s="25" t="s">
        <v>28996</v>
      </c>
      <c r="C4317" s="4" t="s">
        <v>6</v>
      </c>
      <c r="D4317" s="6">
        <v>2</v>
      </c>
    </row>
    <row r="4318" spans="1:4">
      <c r="A4318" s="4" t="s">
        <v>29007</v>
      </c>
      <c r="B4318" s="25" t="s">
        <v>29008</v>
      </c>
      <c r="C4318" s="4" t="s">
        <v>6</v>
      </c>
      <c r="D4318" s="6">
        <v>2</v>
      </c>
    </row>
    <row r="4319" spans="1:4">
      <c r="A4319" s="4" t="s">
        <v>29039</v>
      </c>
      <c r="B4319" s="25" t="s">
        <v>29040</v>
      </c>
      <c r="C4319" s="4" t="s">
        <v>6</v>
      </c>
      <c r="D4319" s="6">
        <v>2</v>
      </c>
    </row>
    <row r="4320" spans="1:4">
      <c r="A4320" s="4" t="s">
        <v>29127</v>
      </c>
      <c r="B4320" s="25" t="s">
        <v>29128</v>
      </c>
      <c r="C4320" s="4" t="s">
        <v>6</v>
      </c>
      <c r="D4320" s="6">
        <v>2</v>
      </c>
    </row>
    <row r="4321" spans="1:4">
      <c r="A4321" s="4" t="s">
        <v>29143</v>
      </c>
      <c r="B4321" s="25" t="s">
        <v>29144</v>
      </c>
      <c r="C4321" s="4" t="s">
        <v>6</v>
      </c>
      <c r="D4321" s="6">
        <v>2</v>
      </c>
    </row>
    <row r="4322" spans="1:4">
      <c r="A4322" s="4" t="s">
        <v>29177</v>
      </c>
      <c r="B4322" s="25" t="s">
        <v>29178</v>
      </c>
      <c r="C4322" s="4" t="s">
        <v>6</v>
      </c>
      <c r="D4322" s="6">
        <v>2</v>
      </c>
    </row>
    <row r="4323" spans="1:4">
      <c r="A4323" s="4" t="s">
        <v>29283</v>
      </c>
      <c r="B4323" s="25" t="s">
        <v>29284</v>
      </c>
      <c r="C4323" s="4" t="s">
        <v>6</v>
      </c>
      <c r="D4323" s="6">
        <v>2</v>
      </c>
    </row>
    <row r="4324" spans="1:4">
      <c r="A4324" s="4" t="s">
        <v>29293</v>
      </c>
      <c r="B4324" s="25" t="s">
        <v>29294</v>
      </c>
      <c r="C4324" s="4" t="s">
        <v>6</v>
      </c>
      <c r="D4324" s="6">
        <v>2</v>
      </c>
    </row>
    <row r="4325" spans="1:4">
      <c r="A4325" s="4" t="s">
        <v>29307</v>
      </c>
      <c r="B4325" s="25" t="s">
        <v>29308</v>
      </c>
      <c r="C4325" s="4" t="s">
        <v>6</v>
      </c>
      <c r="D4325" s="6">
        <v>2</v>
      </c>
    </row>
    <row r="4326" spans="1:4">
      <c r="A4326" s="4" t="s">
        <v>29366</v>
      </c>
      <c r="B4326" s="25" t="s">
        <v>29367</v>
      </c>
      <c r="C4326" s="4" t="s">
        <v>6</v>
      </c>
      <c r="D4326" s="6">
        <v>2</v>
      </c>
    </row>
    <row r="4327" spans="1:4">
      <c r="A4327" s="4" t="s">
        <v>29440</v>
      </c>
      <c r="B4327" s="25" t="s">
        <v>29441</v>
      </c>
      <c r="C4327" s="4" t="s">
        <v>6</v>
      </c>
      <c r="D4327" s="6">
        <v>2</v>
      </c>
    </row>
    <row r="4328" spans="1:4">
      <c r="A4328" s="4" t="s">
        <v>29490</v>
      </c>
      <c r="B4328" s="25" t="s">
        <v>29491</v>
      </c>
      <c r="C4328" s="4" t="s">
        <v>6</v>
      </c>
      <c r="D4328" s="6">
        <v>2</v>
      </c>
    </row>
    <row r="4329" spans="1:4">
      <c r="A4329" s="4" t="s">
        <v>29518</v>
      </c>
      <c r="B4329" s="25" t="s">
        <v>29519</v>
      </c>
      <c r="C4329" s="4" t="s">
        <v>6</v>
      </c>
      <c r="D4329" s="6">
        <v>2</v>
      </c>
    </row>
    <row r="4330" spans="1:4">
      <c r="A4330" s="4" t="s">
        <v>29630</v>
      </c>
      <c r="B4330" s="25" t="s">
        <v>29631</v>
      </c>
      <c r="C4330" s="4" t="s">
        <v>6</v>
      </c>
      <c r="D4330" s="6">
        <v>2</v>
      </c>
    </row>
    <row r="4331" spans="1:4">
      <c r="A4331" s="4" t="s">
        <v>29642</v>
      </c>
      <c r="B4331" s="25" t="s">
        <v>29643</v>
      </c>
      <c r="C4331" s="4" t="s">
        <v>6</v>
      </c>
      <c r="D4331" s="6">
        <v>2</v>
      </c>
    </row>
    <row r="4332" spans="1:4">
      <c r="A4332" s="4" t="s">
        <v>30082</v>
      </c>
      <c r="B4332" s="25" t="s">
        <v>30083</v>
      </c>
      <c r="C4332" s="4" t="s">
        <v>6</v>
      </c>
      <c r="D4332" s="6">
        <v>2</v>
      </c>
    </row>
    <row r="4333" spans="1:4">
      <c r="A4333" s="4" t="s">
        <v>30180</v>
      </c>
      <c r="B4333" s="25" t="s">
        <v>30181</v>
      </c>
      <c r="C4333" s="4" t="s">
        <v>6</v>
      </c>
      <c r="D4333" s="6">
        <v>2</v>
      </c>
    </row>
    <row r="4334" spans="1:4">
      <c r="A4334" s="4" t="s">
        <v>30222</v>
      </c>
      <c r="B4334" s="25" t="s">
        <v>30223</v>
      </c>
      <c r="C4334" s="4" t="s">
        <v>6</v>
      </c>
      <c r="D4334" s="6">
        <v>2</v>
      </c>
    </row>
    <row r="4335" spans="1:4">
      <c r="A4335" s="4" t="s">
        <v>30354</v>
      </c>
      <c r="B4335" s="25" t="s">
        <v>30355</v>
      </c>
      <c r="C4335" s="4" t="s">
        <v>6</v>
      </c>
      <c r="D4335" s="6">
        <v>2</v>
      </c>
    </row>
    <row r="4336" spans="1:4">
      <c r="A4336" s="4" t="s">
        <v>30418</v>
      </c>
      <c r="B4336" s="25" t="s">
        <v>30419</v>
      </c>
      <c r="C4336" s="4" t="s">
        <v>6</v>
      </c>
      <c r="D4336" s="6">
        <v>2</v>
      </c>
    </row>
    <row r="4337" spans="1:4">
      <c r="A4337" s="4" t="s">
        <v>30518</v>
      </c>
      <c r="B4337" s="25" t="s">
        <v>30519</v>
      </c>
      <c r="C4337" s="4" t="s">
        <v>6</v>
      </c>
      <c r="D4337" s="6">
        <v>2</v>
      </c>
    </row>
    <row r="4338" spans="1:4">
      <c r="A4338" s="4" t="s">
        <v>30937</v>
      </c>
      <c r="B4338" s="25" t="s">
        <v>30938</v>
      </c>
      <c r="C4338" s="4" t="s">
        <v>6</v>
      </c>
      <c r="D4338" s="6">
        <v>2</v>
      </c>
    </row>
    <row r="4339" spans="1:4">
      <c r="A4339" s="4" t="s">
        <v>31925</v>
      </c>
      <c r="B4339" s="25" t="s">
        <v>31926</v>
      </c>
      <c r="C4339" s="4" t="s">
        <v>6</v>
      </c>
      <c r="D4339" s="6">
        <v>2</v>
      </c>
    </row>
    <row r="4340" spans="1:4">
      <c r="A4340" s="4" t="s">
        <v>32053</v>
      </c>
      <c r="B4340" s="25" t="s">
        <v>32054</v>
      </c>
      <c r="C4340" s="4" t="s">
        <v>6</v>
      </c>
      <c r="D4340" s="6">
        <v>2</v>
      </c>
    </row>
    <row r="4341" spans="1:4">
      <c r="A4341" s="4" t="s">
        <v>32147</v>
      </c>
      <c r="B4341" s="25" t="s">
        <v>32148</v>
      </c>
      <c r="C4341" s="4" t="s">
        <v>6</v>
      </c>
      <c r="D4341" s="6">
        <v>2</v>
      </c>
    </row>
    <row r="4342" spans="1:4">
      <c r="A4342" s="4" t="s">
        <v>32181</v>
      </c>
      <c r="B4342" s="25" t="s">
        <v>32182</v>
      </c>
      <c r="C4342" s="4" t="s">
        <v>6</v>
      </c>
      <c r="D4342" s="6">
        <v>2</v>
      </c>
    </row>
    <row r="4343" spans="1:4">
      <c r="A4343" s="4" t="s">
        <v>32233</v>
      </c>
      <c r="B4343" s="25" t="s">
        <v>32234</v>
      </c>
      <c r="C4343" s="4" t="s">
        <v>6</v>
      </c>
      <c r="D4343" s="6">
        <v>2</v>
      </c>
    </row>
    <row r="4344" spans="1:4">
      <c r="A4344" s="4" t="s">
        <v>32427</v>
      </c>
      <c r="B4344" s="25" t="s">
        <v>32428</v>
      </c>
      <c r="C4344" s="4" t="s">
        <v>6</v>
      </c>
      <c r="D4344" s="6">
        <v>2</v>
      </c>
    </row>
    <row r="4345" spans="1:4">
      <c r="A4345" s="4" t="s">
        <v>32493</v>
      </c>
      <c r="B4345" s="25" t="s">
        <v>32494</v>
      </c>
      <c r="C4345" s="4" t="s">
        <v>6</v>
      </c>
      <c r="D4345" s="6">
        <v>2</v>
      </c>
    </row>
    <row r="4346" spans="1:4">
      <c r="A4346" s="4" t="s">
        <v>32553</v>
      </c>
      <c r="B4346" s="25" t="s">
        <v>32554</v>
      </c>
      <c r="C4346" s="4" t="s">
        <v>6</v>
      </c>
      <c r="D4346" s="6">
        <v>2</v>
      </c>
    </row>
    <row r="4347" spans="1:4">
      <c r="A4347" s="4" t="s">
        <v>32629</v>
      </c>
      <c r="B4347" s="25" t="s">
        <v>32630</v>
      </c>
      <c r="C4347" s="4" t="s">
        <v>6</v>
      </c>
      <c r="D4347" s="6">
        <v>2</v>
      </c>
    </row>
    <row r="4348" spans="1:4">
      <c r="A4348" s="4" t="s">
        <v>32868</v>
      </c>
      <c r="B4348" s="25" t="s">
        <v>32869</v>
      </c>
      <c r="C4348" s="4" t="s">
        <v>6</v>
      </c>
      <c r="D4348" s="6">
        <v>2</v>
      </c>
    </row>
    <row r="4349" spans="1:4">
      <c r="A4349" s="4" t="s">
        <v>32972</v>
      </c>
      <c r="B4349" s="25" t="s">
        <v>32973</v>
      </c>
      <c r="C4349" s="4" t="s">
        <v>6</v>
      </c>
      <c r="D4349" s="6">
        <v>2</v>
      </c>
    </row>
    <row r="4350" spans="1:4">
      <c r="A4350" s="4" t="s">
        <v>33043</v>
      </c>
      <c r="B4350" s="25" t="s">
        <v>33044</v>
      </c>
      <c r="C4350" s="4" t="s">
        <v>6</v>
      </c>
      <c r="D4350" s="6">
        <v>2</v>
      </c>
    </row>
    <row r="4351" spans="1:4">
      <c r="A4351" s="4" t="s">
        <v>33087</v>
      </c>
      <c r="B4351" s="25" t="s">
        <v>33088</v>
      </c>
      <c r="C4351" s="4" t="s">
        <v>6</v>
      </c>
      <c r="D4351" s="6">
        <v>2</v>
      </c>
    </row>
    <row r="4352" spans="1:4">
      <c r="A4352" s="4" t="s">
        <v>33204</v>
      </c>
      <c r="B4352" s="25" t="s">
        <v>33205</v>
      </c>
      <c r="C4352" s="4" t="s">
        <v>6</v>
      </c>
      <c r="D4352" s="6">
        <v>2</v>
      </c>
    </row>
    <row r="4353" spans="1:4">
      <c r="A4353" s="4" t="s">
        <v>33334</v>
      </c>
      <c r="B4353" s="25" t="s">
        <v>33335</v>
      </c>
      <c r="C4353" s="4" t="s">
        <v>6</v>
      </c>
      <c r="D4353" s="6">
        <v>2</v>
      </c>
    </row>
    <row r="4354" spans="1:4">
      <c r="A4354" s="4" t="s">
        <v>34498</v>
      </c>
      <c r="B4354" s="25" t="s">
        <v>34499</v>
      </c>
      <c r="C4354" s="4" t="s">
        <v>6</v>
      </c>
      <c r="D4354" s="6">
        <v>2</v>
      </c>
    </row>
    <row r="4355" spans="1:4">
      <c r="A4355" s="4" t="s">
        <v>64</v>
      </c>
      <c r="B4355" s="25" t="s">
        <v>65</v>
      </c>
      <c r="C4355" s="4" t="s">
        <v>6</v>
      </c>
      <c r="D4355" s="6">
        <v>3</v>
      </c>
    </row>
    <row r="4356" spans="1:4">
      <c r="A4356" s="4" t="s">
        <v>98</v>
      </c>
      <c r="B4356" s="25" t="s">
        <v>99</v>
      </c>
      <c r="C4356" s="4" t="s">
        <v>6</v>
      </c>
      <c r="D4356" s="6">
        <v>3</v>
      </c>
    </row>
    <row r="4357" spans="1:4">
      <c r="A4357" s="4" t="s">
        <v>106</v>
      </c>
      <c r="B4357" s="25" t="s">
        <v>107</v>
      </c>
      <c r="C4357" s="4" t="s">
        <v>6</v>
      </c>
      <c r="D4357" s="6">
        <v>3</v>
      </c>
    </row>
    <row r="4358" spans="1:4">
      <c r="A4358" s="4" t="s">
        <v>215</v>
      </c>
      <c r="B4358" s="25" t="s">
        <v>216</v>
      </c>
      <c r="C4358" s="4" t="s">
        <v>6</v>
      </c>
      <c r="D4358" s="6">
        <v>3</v>
      </c>
    </row>
    <row r="4359" spans="1:4">
      <c r="A4359" s="4" t="s">
        <v>239</v>
      </c>
      <c r="B4359" s="25" t="s">
        <v>240</v>
      </c>
      <c r="C4359" s="4" t="s">
        <v>6</v>
      </c>
      <c r="D4359" s="6">
        <v>3</v>
      </c>
    </row>
    <row r="4360" spans="1:4">
      <c r="A4360" s="4" t="s">
        <v>263</v>
      </c>
      <c r="B4360" s="25" t="s">
        <v>264</v>
      </c>
      <c r="C4360" s="4" t="s">
        <v>6</v>
      </c>
      <c r="D4360" s="6">
        <v>3</v>
      </c>
    </row>
    <row r="4361" spans="1:4">
      <c r="A4361" s="4" t="s">
        <v>277</v>
      </c>
      <c r="B4361" s="25" t="s">
        <v>278</v>
      </c>
      <c r="C4361" s="4" t="s">
        <v>6</v>
      </c>
      <c r="D4361" s="6">
        <v>3</v>
      </c>
    </row>
    <row r="4362" spans="1:4">
      <c r="A4362" s="4" t="s">
        <v>303</v>
      </c>
      <c r="B4362" s="25" t="s">
        <v>304</v>
      </c>
      <c r="C4362" s="4" t="s">
        <v>6</v>
      </c>
      <c r="D4362" s="6">
        <v>3</v>
      </c>
    </row>
    <row r="4363" spans="1:4">
      <c r="A4363" s="4" t="s">
        <v>307</v>
      </c>
      <c r="B4363" s="25" t="s">
        <v>308</v>
      </c>
      <c r="C4363" s="4" t="s">
        <v>6</v>
      </c>
      <c r="D4363" s="6">
        <v>3</v>
      </c>
    </row>
    <row r="4364" spans="1:4">
      <c r="A4364" s="4" t="s">
        <v>323</v>
      </c>
      <c r="B4364" s="25" t="s">
        <v>324</v>
      </c>
      <c r="C4364" s="4" t="s">
        <v>6</v>
      </c>
      <c r="D4364" s="6">
        <v>3</v>
      </c>
    </row>
    <row r="4365" spans="1:4">
      <c r="A4365" s="4" t="s">
        <v>333</v>
      </c>
      <c r="B4365" s="25" t="s">
        <v>334</v>
      </c>
      <c r="C4365" s="4" t="s">
        <v>6</v>
      </c>
      <c r="D4365" s="6">
        <v>3</v>
      </c>
    </row>
    <row r="4366" spans="1:4">
      <c r="A4366" s="4" t="s">
        <v>367</v>
      </c>
      <c r="B4366" s="25" t="s">
        <v>368</v>
      </c>
      <c r="C4366" s="4" t="s">
        <v>6</v>
      </c>
      <c r="D4366" s="6">
        <v>3</v>
      </c>
    </row>
    <row r="4367" spans="1:4">
      <c r="A4367" s="4" t="s">
        <v>483</v>
      </c>
      <c r="B4367" s="25" t="s">
        <v>484</v>
      </c>
      <c r="C4367" s="4" t="s">
        <v>6</v>
      </c>
      <c r="D4367" s="6">
        <v>3</v>
      </c>
    </row>
    <row r="4368" spans="1:4">
      <c r="A4368" s="4" t="s">
        <v>543</v>
      </c>
      <c r="B4368" s="25" t="s">
        <v>544</v>
      </c>
      <c r="C4368" s="4" t="s">
        <v>6</v>
      </c>
      <c r="D4368" s="6">
        <v>3</v>
      </c>
    </row>
    <row r="4369" spans="1:4">
      <c r="A4369" s="4" t="s">
        <v>555</v>
      </c>
      <c r="B4369" s="25" t="s">
        <v>556</v>
      </c>
      <c r="C4369" s="4" t="s">
        <v>6</v>
      </c>
      <c r="D4369" s="6">
        <v>3</v>
      </c>
    </row>
    <row r="4370" spans="1:4">
      <c r="A4370" s="4" t="s">
        <v>565</v>
      </c>
      <c r="B4370" s="25" t="s">
        <v>566</v>
      </c>
      <c r="C4370" s="4" t="s">
        <v>6</v>
      </c>
      <c r="D4370" s="6">
        <v>3</v>
      </c>
    </row>
    <row r="4371" spans="1:4">
      <c r="A4371" s="4" t="s">
        <v>573</v>
      </c>
      <c r="B4371" s="25" t="s">
        <v>574</v>
      </c>
      <c r="C4371" s="4" t="s">
        <v>6</v>
      </c>
      <c r="D4371" s="6">
        <v>3</v>
      </c>
    </row>
    <row r="4372" spans="1:4">
      <c r="A4372" s="4" t="s">
        <v>581</v>
      </c>
      <c r="B4372" s="25" t="s">
        <v>582</v>
      </c>
      <c r="C4372" s="4" t="s">
        <v>6</v>
      </c>
      <c r="D4372" s="6">
        <v>3</v>
      </c>
    </row>
    <row r="4373" spans="1:4">
      <c r="A4373" s="4" t="s">
        <v>589</v>
      </c>
      <c r="B4373" s="25" t="s">
        <v>590</v>
      </c>
      <c r="C4373" s="4" t="s">
        <v>6</v>
      </c>
      <c r="D4373" s="6">
        <v>3</v>
      </c>
    </row>
    <row r="4374" spans="1:4">
      <c r="A4374" s="4" t="s">
        <v>603</v>
      </c>
      <c r="B4374" s="25" t="s">
        <v>604</v>
      </c>
      <c r="C4374" s="4" t="s">
        <v>6</v>
      </c>
      <c r="D4374" s="6">
        <v>3</v>
      </c>
    </row>
    <row r="4375" spans="1:4">
      <c r="A4375" s="4" t="s">
        <v>643</v>
      </c>
      <c r="B4375" s="25" t="s">
        <v>644</v>
      </c>
      <c r="C4375" s="4" t="s">
        <v>6</v>
      </c>
      <c r="D4375" s="6">
        <v>3</v>
      </c>
    </row>
    <row r="4376" spans="1:4">
      <c r="A4376" s="4" t="s">
        <v>667</v>
      </c>
      <c r="B4376" s="25" t="s">
        <v>668</v>
      </c>
      <c r="C4376" s="4" t="s">
        <v>6</v>
      </c>
      <c r="D4376" s="6">
        <v>3</v>
      </c>
    </row>
    <row r="4377" spans="1:4">
      <c r="A4377" s="4" t="s">
        <v>707</v>
      </c>
      <c r="B4377" s="25" t="s">
        <v>708</v>
      </c>
      <c r="C4377" s="4" t="s">
        <v>6</v>
      </c>
      <c r="D4377" s="6">
        <v>3</v>
      </c>
    </row>
    <row r="4378" spans="1:4">
      <c r="A4378" s="4" t="s">
        <v>733</v>
      </c>
      <c r="B4378" s="25" t="s">
        <v>734</v>
      </c>
      <c r="C4378" s="4" t="s">
        <v>6</v>
      </c>
      <c r="D4378" s="6">
        <v>3</v>
      </c>
    </row>
    <row r="4379" spans="1:4">
      <c r="A4379" s="4" t="s">
        <v>785</v>
      </c>
      <c r="B4379" s="25" t="s">
        <v>786</v>
      </c>
      <c r="C4379" s="4" t="s">
        <v>6</v>
      </c>
      <c r="D4379" s="6">
        <v>3</v>
      </c>
    </row>
    <row r="4380" spans="1:4">
      <c r="A4380" s="4" t="s">
        <v>791</v>
      </c>
      <c r="B4380" s="25" t="s">
        <v>792</v>
      </c>
      <c r="C4380" s="4" t="s">
        <v>6</v>
      </c>
      <c r="D4380" s="6">
        <v>3</v>
      </c>
    </row>
    <row r="4381" spans="1:4">
      <c r="A4381" s="4" t="s">
        <v>833</v>
      </c>
      <c r="B4381" s="25" t="s">
        <v>834</v>
      </c>
      <c r="C4381" s="4" t="s">
        <v>6</v>
      </c>
      <c r="D4381" s="6">
        <v>3</v>
      </c>
    </row>
    <row r="4382" spans="1:4">
      <c r="A4382" s="4" t="s">
        <v>847</v>
      </c>
      <c r="B4382" s="25" t="s">
        <v>848</v>
      </c>
      <c r="C4382" s="4" t="s">
        <v>6</v>
      </c>
      <c r="D4382" s="6">
        <v>3</v>
      </c>
    </row>
    <row r="4383" spans="1:4">
      <c r="A4383" s="4" t="s">
        <v>851</v>
      </c>
      <c r="B4383" s="25" t="s">
        <v>852</v>
      </c>
      <c r="C4383" s="4" t="s">
        <v>6</v>
      </c>
      <c r="D4383" s="6">
        <v>3</v>
      </c>
    </row>
    <row r="4384" spans="1:4">
      <c r="A4384" s="4" t="s">
        <v>863</v>
      </c>
      <c r="B4384" s="25" t="s">
        <v>864</v>
      </c>
      <c r="C4384" s="4" t="s">
        <v>6</v>
      </c>
      <c r="D4384" s="6">
        <v>3</v>
      </c>
    </row>
    <row r="4385" spans="1:4">
      <c r="A4385" s="4" t="s">
        <v>891</v>
      </c>
      <c r="B4385" s="25" t="s">
        <v>892</v>
      </c>
      <c r="C4385" s="4" t="s">
        <v>6</v>
      </c>
      <c r="D4385" s="6">
        <v>3</v>
      </c>
    </row>
    <row r="4386" spans="1:4">
      <c r="A4386" s="4" t="s">
        <v>907</v>
      </c>
      <c r="B4386" s="25" t="s">
        <v>908</v>
      </c>
      <c r="C4386" s="4" t="s">
        <v>6</v>
      </c>
      <c r="D4386" s="6">
        <v>3</v>
      </c>
    </row>
    <row r="4387" spans="1:4">
      <c r="A4387" s="4" t="s">
        <v>991</v>
      </c>
      <c r="B4387" s="25" t="s">
        <v>992</v>
      </c>
      <c r="C4387" s="4" t="s">
        <v>6</v>
      </c>
      <c r="D4387" s="6">
        <v>3</v>
      </c>
    </row>
    <row r="4388" spans="1:4">
      <c r="A4388" s="4" t="s">
        <v>1003</v>
      </c>
      <c r="B4388" s="25" t="s">
        <v>1004</v>
      </c>
      <c r="C4388" s="4" t="s">
        <v>6</v>
      </c>
      <c r="D4388" s="6">
        <v>3</v>
      </c>
    </row>
    <row r="4389" spans="1:4">
      <c r="A4389" s="4" t="s">
        <v>1031</v>
      </c>
      <c r="B4389" s="25" t="s">
        <v>1032</v>
      </c>
      <c r="C4389" s="4" t="s">
        <v>6</v>
      </c>
      <c r="D4389" s="6">
        <v>3</v>
      </c>
    </row>
    <row r="4390" spans="1:4">
      <c r="A4390" s="4" t="s">
        <v>1051</v>
      </c>
      <c r="B4390" s="25" t="s">
        <v>1052</v>
      </c>
      <c r="C4390" s="4" t="s">
        <v>6</v>
      </c>
      <c r="D4390" s="6">
        <v>3</v>
      </c>
    </row>
    <row r="4391" spans="1:4">
      <c r="A4391" s="4" t="s">
        <v>1097</v>
      </c>
      <c r="B4391" s="25" t="s">
        <v>1098</v>
      </c>
      <c r="C4391" s="4" t="s">
        <v>6</v>
      </c>
      <c r="D4391" s="6">
        <v>3</v>
      </c>
    </row>
    <row r="4392" spans="1:4">
      <c r="A4392" s="4" t="s">
        <v>1105</v>
      </c>
      <c r="B4392" s="25" t="s">
        <v>1106</v>
      </c>
      <c r="C4392" s="4" t="s">
        <v>6</v>
      </c>
      <c r="D4392" s="6">
        <v>3</v>
      </c>
    </row>
    <row r="4393" spans="1:4">
      <c r="A4393" s="4" t="s">
        <v>1129</v>
      </c>
      <c r="B4393" s="25" t="s">
        <v>1130</v>
      </c>
      <c r="C4393" s="4" t="s">
        <v>6</v>
      </c>
      <c r="D4393" s="6">
        <v>3</v>
      </c>
    </row>
    <row r="4394" spans="1:4">
      <c r="A4394" s="4" t="s">
        <v>1141</v>
      </c>
      <c r="B4394" s="25" t="s">
        <v>1142</v>
      </c>
      <c r="C4394" s="4" t="s">
        <v>6</v>
      </c>
      <c r="D4394" s="6">
        <v>3</v>
      </c>
    </row>
    <row r="4395" spans="1:4">
      <c r="A4395" s="4" t="s">
        <v>1147</v>
      </c>
      <c r="B4395" s="25" t="s">
        <v>1148</v>
      </c>
      <c r="C4395" s="4" t="s">
        <v>6</v>
      </c>
      <c r="D4395" s="6">
        <v>3</v>
      </c>
    </row>
    <row r="4396" spans="1:4">
      <c r="A4396" s="4" t="s">
        <v>1151</v>
      </c>
      <c r="B4396" s="25" t="s">
        <v>1152</v>
      </c>
      <c r="C4396" s="4" t="s">
        <v>6</v>
      </c>
      <c r="D4396" s="6">
        <v>3</v>
      </c>
    </row>
    <row r="4397" spans="1:4">
      <c r="A4397" s="4" t="s">
        <v>1161</v>
      </c>
      <c r="B4397" s="25" t="s">
        <v>1162</v>
      </c>
      <c r="C4397" s="4" t="s">
        <v>6</v>
      </c>
      <c r="D4397" s="6">
        <v>3</v>
      </c>
    </row>
    <row r="4398" spans="1:4">
      <c r="A4398" s="4" t="s">
        <v>1295</v>
      </c>
      <c r="B4398" s="25" t="s">
        <v>1296</v>
      </c>
      <c r="C4398" s="4" t="s">
        <v>6</v>
      </c>
      <c r="D4398" s="6">
        <v>3</v>
      </c>
    </row>
    <row r="4399" spans="1:4">
      <c r="A4399" s="4" t="s">
        <v>1311</v>
      </c>
      <c r="B4399" s="25" t="s">
        <v>1312</v>
      </c>
      <c r="C4399" s="4" t="s">
        <v>6</v>
      </c>
      <c r="D4399" s="6">
        <v>3</v>
      </c>
    </row>
    <row r="4400" spans="1:4">
      <c r="A4400" s="4" t="s">
        <v>1331</v>
      </c>
      <c r="B4400" s="25" t="s">
        <v>1332</v>
      </c>
      <c r="C4400" s="4" t="s">
        <v>6</v>
      </c>
      <c r="D4400" s="6">
        <v>3</v>
      </c>
    </row>
    <row r="4401" spans="1:4">
      <c r="A4401" s="4" t="s">
        <v>1377</v>
      </c>
      <c r="B4401" s="25" t="s">
        <v>1378</v>
      </c>
      <c r="C4401" s="4" t="s">
        <v>6</v>
      </c>
      <c r="D4401" s="6">
        <v>3</v>
      </c>
    </row>
    <row r="4402" spans="1:4">
      <c r="A4402" s="4" t="s">
        <v>1383</v>
      </c>
      <c r="B4402" s="25" t="s">
        <v>1384</v>
      </c>
      <c r="C4402" s="4" t="s">
        <v>6</v>
      </c>
      <c r="D4402" s="6">
        <v>3</v>
      </c>
    </row>
    <row r="4403" spans="1:4">
      <c r="A4403" s="4" t="s">
        <v>1399</v>
      </c>
      <c r="B4403" s="25" t="s">
        <v>1400</v>
      </c>
      <c r="C4403" s="4" t="s">
        <v>6</v>
      </c>
      <c r="D4403" s="6">
        <v>3</v>
      </c>
    </row>
    <row r="4404" spans="1:4">
      <c r="A4404" s="4" t="s">
        <v>1427</v>
      </c>
      <c r="B4404" s="25" t="s">
        <v>1428</v>
      </c>
      <c r="C4404" s="4" t="s">
        <v>6</v>
      </c>
      <c r="D4404" s="6">
        <v>3</v>
      </c>
    </row>
    <row r="4405" spans="1:4">
      <c r="A4405" s="4" t="s">
        <v>1485</v>
      </c>
      <c r="B4405" s="25" t="s">
        <v>1486</v>
      </c>
      <c r="C4405" s="4" t="s">
        <v>6</v>
      </c>
      <c r="D4405" s="6">
        <v>3</v>
      </c>
    </row>
    <row r="4406" spans="1:4">
      <c r="A4406" s="4" t="s">
        <v>1507</v>
      </c>
      <c r="B4406" s="25" t="s">
        <v>1508</v>
      </c>
      <c r="C4406" s="4" t="s">
        <v>6</v>
      </c>
      <c r="D4406" s="6">
        <v>3</v>
      </c>
    </row>
    <row r="4407" spans="1:4">
      <c r="A4407" s="4" t="s">
        <v>1515</v>
      </c>
      <c r="B4407" s="25" t="s">
        <v>1516</v>
      </c>
      <c r="C4407" s="4" t="s">
        <v>6</v>
      </c>
      <c r="D4407" s="6">
        <v>3</v>
      </c>
    </row>
    <row r="4408" spans="1:4">
      <c r="A4408" s="4" t="s">
        <v>1527</v>
      </c>
      <c r="B4408" s="25" t="s">
        <v>1528</v>
      </c>
      <c r="C4408" s="4" t="s">
        <v>6</v>
      </c>
      <c r="D4408" s="6">
        <v>3</v>
      </c>
    </row>
    <row r="4409" spans="1:4">
      <c r="A4409" s="4" t="s">
        <v>1531</v>
      </c>
      <c r="B4409" s="25" t="s">
        <v>1532</v>
      </c>
      <c r="C4409" s="4" t="s">
        <v>6</v>
      </c>
      <c r="D4409" s="6">
        <v>3</v>
      </c>
    </row>
    <row r="4410" spans="1:4">
      <c r="A4410" s="4" t="s">
        <v>1547</v>
      </c>
      <c r="B4410" s="25" t="s">
        <v>1548</v>
      </c>
      <c r="C4410" s="4" t="s">
        <v>6</v>
      </c>
      <c r="D4410" s="6">
        <v>3</v>
      </c>
    </row>
    <row r="4411" spans="1:4">
      <c r="A4411" s="4" t="s">
        <v>1573</v>
      </c>
      <c r="B4411" s="25" t="s">
        <v>1574</v>
      </c>
      <c r="C4411" s="4" t="s">
        <v>6</v>
      </c>
      <c r="D4411" s="6">
        <v>3</v>
      </c>
    </row>
    <row r="4412" spans="1:4">
      <c r="A4412" s="4" t="s">
        <v>1591</v>
      </c>
      <c r="B4412" s="25" t="s">
        <v>1592</v>
      </c>
      <c r="C4412" s="4" t="s">
        <v>6</v>
      </c>
      <c r="D4412" s="6">
        <v>3</v>
      </c>
    </row>
    <row r="4413" spans="1:4">
      <c r="A4413" s="4" t="s">
        <v>1611</v>
      </c>
      <c r="B4413" s="25" t="s">
        <v>1612</v>
      </c>
      <c r="C4413" s="4" t="s">
        <v>6</v>
      </c>
      <c r="D4413" s="6">
        <v>3</v>
      </c>
    </row>
    <row r="4414" spans="1:4">
      <c r="A4414" s="4" t="s">
        <v>1621</v>
      </c>
      <c r="B4414" s="25" t="s">
        <v>1622</v>
      </c>
      <c r="C4414" s="4" t="s">
        <v>6</v>
      </c>
      <c r="D4414" s="6">
        <v>3</v>
      </c>
    </row>
    <row r="4415" spans="1:4">
      <c r="A4415" s="4" t="s">
        <v>1635</v>
      </c>
      <c r="B4415" s="25" t="s">
        <v>1636</v>
      </c>
      <c r="C4415" s="4" t="s">
        <v>6</v>
      </c>
      <c r="D4415" s="6">
        <v>3</v>
      </c>
    </row>
    <row r="4416" spans="1:4">
      <c r="A4416" s="4" t="s">
        <v>1651</v>
      </c>
      <c r="B4416" s="25" t="s">
        <v>1652</v>
      </c>
      <c r="C4416" s="4" t="s">
        <v>6</v>
      </c>
      <c r="D4416" s="6">
        <v>3</v>
      </c>
    </row>
    <row r="4417" spans="1:4">
      <c r="A4417" s="4" t="s">
        <v>1673</v>
      </c>
      <c r="B4417" s="25" t="s">
        <v>1674</v>
      </c>
      <c r="C4417" s="4" t="s">
        <v>6</v>
      </c>
      <c r="D4417" s="6">
        <v>3</v>
      </c>
    </row>
    <row r="4418" spans="1:4">
      <c r="A4418" s="4" t="s">
        <v>1681</v>
      </c>
      <c r="B4418" s="25" t="s">
        <v>1682</v>
      </c>
      <c r="C4418" s="4" t="s">
        <v>6</v>
      </c>
      <c r="D4418" s="6">
        <v>3</v>
      </c>
    </row>
    <row r="4419" spans="1:4">
      <c r="A4419" s="4" t="s">
        <v>1747</v>
      </c>
      <c r="B4419" s="25" t="s">
        <v>1748</v>
      </c>
      <c r="C4419" s="4" t="s">
        <v>6</v>
      </c>
      <c r="D4419" s="6">
        <v>3</v>
      </c>
    </row>
    <row r="4420" spans="1:4">
      <c r="A4420" s="4" t="s">
        <v>1771</v>
      </c>
      <c r="B4420" s="25" t="s">
        <v>1772</v>
      </c>
      <c r="C4420" s="4" t="s">
        <v>6</v>
      </c>
      <c r="D4420" s="6">
        <v>3</v>
      </c>
    </row>
    <row r="4421" spans="1:4">
      <c r="A4421" s="4" t="s">
        <v>1781</v>
      </c>
      <c r="B4421" s="25" t="s">
        <v>1782</v>
      </c>
      <c r="C4421" s="4" t="s">
        <v>6</v>
      </c>
      <c r="D4421" s="6">
        <v>3</v>
      </c>
    </row>
    <row r="4422" spans="1:4">
      <c r="A4422" s="4" t="s">
        <v>1797</v>
      </c>
      <c r="B4422" s="25" t="s">
        <v>1798</v>
      </c>
      <c r="C4422" s="4" t="s">
        <v>6</v>
      </c>
      <c r="D4422" s="6">
        <v>3</v>
      </c>
    </row>
    <row r="4423" spans="1:4">
      <c r="A4423" s="4" t="s">
        <v>1819</v>
      </c>
      <c r="B4423" s="25" t="s">
        <v>1820</v>
      </c>
      <c r="C4423" s="4" t="s">
        <v>6</v>
      </c>
      <c r="D4423" s="6">
        <v>3</v>
      </c>
    </row>
    <row r="4424" spans="1:4">
      <c r="A4424" s="4" t="s">
        <v>1835</v>
      </c>
      <c r="B4424" s="25" t="s">
        <v>1836</v>
      </c>
      <c r="C4424" s="4" t="s">
        <v>6</v>
      </c>
      <c r="D4424" s="6">
        <v>3</v>
      </c>
    </row>
    <row r="4425" spans="1:4">
      <c r="A4425" s="4" t="s">
        <v>1843</v>
      </c>
      <c r="B4425" s="25" t="s">
        <v>1844</v>
      </c>
      <c r="C4425" s="4" t="s">
        <v>6</v>
      </c>
      <c r="D4425" s="6">
        <v>3</v>
      </c>
    </row>
    <row r="4426" spans="1:4">
      <c r="A4426" s="4" t="s">
        <v>1893</v>
      </c>
      <c r="B4426" s="25" t="s">
        <v>1894</v>
      </c>
      <c r="C4426" s="4" t="s">
        <v>6</v>
      </c>
      <c r="D4426" s="6">
        <v>3</v>
      </c>
    </row>
    <row r="4427" spans="1:4">
      <c r="A4427" s="4" t="s">
        <v>1907</v>
      </c>
      <c r="B4427" s="25" t="s">
        <v>1908</v>
      </c>
      <c r="C4427" s="4" t="s">
        <v>6</v>
      </c>
      <c r="D4427" s="6">
        <v>3</v>
      </c>
    </row>
    <row r="4428" spans="1:4">
      <c r="A4428" s="4" t="s">
        <v>1919</v>
      </c>
      <c r="B4428" s="25" t="s">
        <v>1920</v>
      </c>
      <c r="C4428" s="4" t="s">
        <v>6</v>
      </c>
      <c r="D4428" s="6">
        <v>3</v>
      </c>
    </row>
    <row r="4429" spans="1:4">
      <c r="A4429" s="4" t="s">
        <v>1971</v>
      </c>
      <c r="B4429" s="25" t="s">
        <v>1972</v>
      </c>
      <c r="C4429" s="4" t="s">
        <v>6</v>
      </c>
      <c r="D4429" s="6">
        <v>3</v>
      </c>
    </row>
    <row r="4430" spans="1:4">
      <c r="A4430" s="4" t="s">
        <v>1973</v>
      </c>
      <c r="B4430" s="25" t="s">
        <v>1974</v>
      </c>
      <c r="C4430" s="4" t="s">
        <v>6</v>
      </c>
      <c r="D4430" s="6">
        <v>3</v>
      </c>
    </row>
    <row r="4431" spans="1:4">
      <c r="A4431" s="4" t="s">
        <v>1993</v>
      </c>
      <c r="B4431" s="25" t="s">
        <v>1994</v>
      </c>
      <c r="C4431" s="4" t="s">
        <v>6</v>
      </c>
      <c r="D4431" s="6">
        <v>3</v>
      </c>
    </row>
    <row r="4432" spans="1:4">
      <c r="A4432" s="4" t="s">
        <v>1997</v>
      </c>
      <c r="B4432" s="25" t="s">
        <v>1998</v>
      </c>
      <c r="C4432" s="4" t="s">
        <v>6</v>
      </c>
      <c r="D4432" s="6">
        <v>3</v>
      </c>
    </row>
    <row r="4433" spans="1:4">
      <c r="A4433" s="4" t="s">
        <v>2019</v>
      </c>
      <c r="B4433" s="25" t="s">
        <v>2020</v>
      </c>
      <c r="C4433" s="4" t="s">
        <v>6</v>
      </c>
      <c r="D4433" s="6">
        <v>3</v>
      </c>
    </row>
    <row r="4434" spans="1:4">
      <c r="A4434" s="4" t="s">
        <v>2029</v>
      </c>
      <c r="B4434" s="25" t="s">
        <v>2030</v>
      </c>
      <c r="C4434" s="4" t="s">
        <v>6</v>
      </c>
      <c r="D4434" s="6">
        <v>3</v>
      </c>
    </row>
    <row r="4435" spans="1:4">
      <c r="A4435" s="4" t="s">
        <v>2043</v>
      </c>
      <c r="B4435" s="25" t="s">
        <v>2044</v>
      </c>
      <c r="C4435" s="4" t="s">
        <v>6</v>
      </c>
      <c r="D4435" s="6">
        <v>3</v>
      </c>
    </row>
    <row r="4436" spans="1:4">
      <c r="A4436" s="4" t="s">
        <v>2119</v>
      </c>
      <c r="B4436" s="25" t="s">
        <v>2120</v>
      </c>
      <c r="C4436" s="4" t="s">
        <v>6</v>
      </c>
      <c r="D4436" s="6">
        <v>3</v>
      </c>
    </row>
    <row r="4437" spans="1:4">
      <c r="A4437" s="4" t="s">
        <v>2139</v>
      </c>
      <c r="B4437" s="25" t="s">
        <v>2140</v>
      </c>
      <c r="C4437" s="4" t="s">
        <v>6</v>
      </c>
      <c r="D4437" s="6">
        <v>3</v>
      </c>
    </row>
    <row r="4438" spans="1:4">
      <c r="A4438" s="4" t="s">
        <v>2225</v>
      </c>
      <c r="B4438" s="25" t="s">
        <v>2226</v>
      </c>
      <c r="C4438" s="4" t="s">
        <v>6</v>
      </c>
      <c r="D4438" s="6">
        <v>3</v>
      </c>
    </row>
    <row r="4439" spans="1:4">
      <c r="A4439" s="4" t="s">
        <v>2317</v>
      </c>
      <c r="B4439" s="25" t="s">
        <v>2318</v>
      </c>
      <c r="C4439" s="4" t="s">
        <v>6</v>
      </c>
      <c r="D4439" s="6">
        <v>3</v>
      </c>
    </row>
    <row r="4440" spans="1:4">
      <c r="A4440" s="4" t="s">
        <v>2329</v>
      </c>
      <c r="B4440" s="25" t="s">
        <v>2330</v>
      </c>
      <c r="C4440" s="4" t="s">
        <v>6</v>
      </c>
      <c r="D4440" s="6">
        <v>3</v>
      </c>
    </row>
    <row r="4441" spans="1:4">
      <c r="A4441" s="4" t="s">
        <v>2401</v>
      </c>
      <c r="B4441" s="25" t="s">
        <v>2402</v>
      </c>
      <c r="C4441" s="4" t="s">
        <v>6</v>
      </c>
      <c r="D4441" s="6">
        <v>3</v>
      </c>
    </row>
    <row r="4442" spans="1:4">
      <c r="A4442" s="4" t="s">
        <v>2449</v>
      </c>
      <c r="B4442" s="25" t="s">
        <v>2450</v>
      </c>
      <c r="C4442" s="4" t="s">
        <v>6</v>
      </c>
      <c r="D4442" s="6">
        <v>3</v>
      </c>
    </row>
    <row r="4443" spans="1:4">
      <c r="A4443" s="4" t="s">
        <v>2489</v>
      </c>
      <c r="B4443" s="25" t="s">
        <v>2490</v>
      </c>
      <c r="C4443" s="4" t="s">
        <v>6</v>
      </c>
      <c r="D4443" s="6">
        <v>3</v>
      </c>
    </row>
    <row r="4444" spans="1:4">
      <c r="A4444" s="4" t="s">
        <v>2543</v>
      </c>
      <c r="B4444" s="25" t="s">
        <v>2544</v>
      </c>
      <c r="C4444" s="4" t="s">
        <v>6</v>
      </c>
      <c r="D4444" s="6">
        <v>3</v>
      </c>
    </row>
    <row r="4445" spans="1:4">
      <c r="A4445" s="4" t="s">
        <v>2595</v>
      </c>
      <c r="B4445" s="25" t="s">
        <v>2596</v>
      </c>
      <c r="C4445" s="4" t="s">
        <v>6</v>
      </c>
      <c r="D4445" s="6">
        <v>3</v>
      </c>
    </row>
    <row r="4446" spans="1:4">
      <c r="A4446" s="4" t="s">
        <v>2637</v>
      </c>
      <c r="B4446" s="25" t="s">
        <v>2638</v>
      </c>
      <c r="C4446" s="4" t="s">
        <v>6</v>
      </c>
      <c r="D4446" s="6">
        <v>3</v>
      </c>
    </row>
    <row r="4447" spans="1:4">
      <c r="A4447" s="4" t="s">
        <v>2687</v>
      </c>
      <c r="B4447" s="25" t="s">
        <v>2688</v>
      </c>
      <c r="C4447" s="4" t="s">
        <v>6</v>
      </c>
      <c r="D4447" s="6">
        <v>3</v>
      </c>
    </row>
    <row r="4448" spans="1:4">
      <c r="A4448" s="4" t="s">
        <v>2695</v>
      </c>
      <c r="B4448" s="25" t="s">
        <v>2696</v>
      </c>
      <c r="C4448" s="4" t="s">
        <v>6</v>
      </c>
      <c r="D4448" s="6">
        <v>3</v>
      </c>
    </row>
    <row r="4449" spans="1:4">
      <c r="A4449" s="4" t="s">
        <v>2737</v>
      </c>
      <c r="B4449" s="25" t="s">
        <v>2738</v>
      </c>
      <c r="C4449" s="4" t="s">
        <v>6</v>
      </c>
      <c r="D4449" s="6">
        <v>3</v>
      </c>
    </row>
    <row r="4450" spans="1:4">
      <c r="A4450" s="4" t="s">
        <v>2753</v>
      </c>
      <c r="B4450" s="25" t="s">
        <v>2754</v>
      </c>
      <c r="C4450" s="4" t="s">
        <v>6</v>
      </c>
      <c r="D4450" s="6">
        <v>3</v>
      </c>
    </row>
    <row r="4451" spans="1:4">
      <c r="A4451" s="4" t="s">
        <v>2924</v>
      </c>
      <c r="B4451" s="25" t="s">
        <v>2925</v>
      </c>
      <c r="C4451" s="4" t="s">
        <v>6</v>
      </c>
      <c r="D4451" s="6">
        <v>3</v>
      </c>
    </row>
    <row r="4452" spans="1:4">
      <c r="A4452" s="4" t="s">
        <v>2938</v>
      </c>
      <c r="B4452" s="25" t="s">
        <v>2939</v>
      </c>
      <c r="C4452" s="4" t="s">
        <v>6</v>
      </c>
      <c r="D4452" s="6">
        <v>3</v>
      </c>
    </row>
    <row r="4453" spans="1:4">
      <c r="A4453" s="4" t="s">
        <v>2994</v>
      </c>
      <c r="B4453" s="25" t="s">
        <v>2995</v>
      </c>
      <c r="C4453" s="4" t="s">
        <v>6</v>
      </c>
      <c r="D4453" s="6">
        <v>3</v>
      </c>
    </row>
    <row r="4454" spans="1:4">
      <c r="A4454" s="4" t="s">
        <v>3024</v>
      </c>
      <c r="B4454" s="25" t="s">
        <v>3025</v>
      </c>
      <c r="C4454" s="4" t="s">
        <v>6</v>
      </c>
      <c r="D4454" s="6">
        <v>3</v>
      </c>
    </row>
    <row r="4455" spans="1:4">
      <c r="A4455" s="4" t="s">
        <v>3026</v>
      </c>
      <c r="B4455" s="25" t="s">
        <v>3027</v>
      </c>
      <c r="C4455" s="4" t="s">
        <v>6</v>
      </c>
      <c r="D4455" s="6">
        <v>3</v>
      </c>
    </row>
    <row r="4456" spans="1:4">
      <c r="A4456" s="4" t="s">
        <v>3036</v>
      </c>
      <c r="B4456" s="25" t="s">
        <v>3037</v>
      </c>
      <c r="C4456" s="4" t="s">
        <v>6</v>
      </c>
      <c r="D4456" s="6">
        <v>3</v>
      </c>
    </row>
    <row r="4457" spans="1:4">
      <c r="A4457" s="4" t="s">
        <v>3048</v>
      </c>
      <c r="B4457" s="25" t="s">
        <v>3049</v>
      </c>
      <c r="C4457" s="4" t="s">
        <v>6</v>
      </c>
      <c r="D4457" s="6">
        <v>3</v>
      </c>
    </row>
    <row r="4458" spans="1:4">
      <c r="A4458" s="4" t="s">
        <v>3096</v>
      </c>
      <c r="B4458" s="25" t="s">
        <v>3097</v>
      </c>
      <c r="C4458" s="4" t="s">
        <v>6</v>
      </c>
      <c r="D4458" s="6">
        <v>3</v>
      </c>
    </row>
    <row r="4459" spans="1:4">
      <c r="A4459" s="4" t="s">
        <v>3130</v>
      </c>
      <c r="B4459" s="25" t="s">
        <v>3131</v>
      </c>
      <c r="C4459" s="4" t="s">
        <v>6</v>
      </c>
      <c r="D4459" s="6">
        <v>3</v>
      </c>
    </row>
    <row r="4460" spans="1:4">
      <c r="A4460" s="4" t="s">
        <v>3150</v>
      </c>
      <c r="B4460" s="25" t="s">
        <v>3151</v>
      </c>
      <c r="C4460" s="4" t="s">
        <v>6</v>
      </c>
      <c r="D4460" s="6">
        <v>3</v>
      </c>
    </row>
    <row r="4461" spans="1:4">
      <c r="A4461" s="4" t="s">
        <v>3236</v>
      </c>
      <c r="B4461" s="25" t="s">
        <v>3237</v>
      </c>
      <c r="C4461" s="4" t="s">
        <v>6</v>
      </c>
      <c r="D4461" s="6">
        <v>3</v>
      </c>
    </row>
    <row r="4462" spans="1:4">
      <c r="A4462" s="4" t="s">
        <v>3282</v>
      </c>
      <c r="B4462" s="25" t="s">
        <v>3283</v>
      </c>
      <c r="C4462" s="4" t="s">
        <v>6</v>
      </c>
      <c r="D4462" s="6">
        <v>3</v>
      </c>
    </row>
    <row r="4463" spans="1:4">
      <c r="A4463" s="4" t="s">
        <v>3304</v>
      </c>
      <c r="B4463" s="25" t="s">
        <v>3305</v>
      </c>
      <c r="C4463" s="4" t="s">
        <v>6</v>
      </c>
      <c r="D4463" s="6">
        <v>3</v>
      </c>
    </row>
    <row r="4464" spans="1:4">
      <c r="A4464" s="4" t="s">
        <v>3326</v>
      </c>
      <c r="B4464" s="25" t="s">
        <v>3327</v>
      </c>
      <c r="C4464" s="4" t="s">
        <v>6</v>
      </c>
      <c r="D4464" s="6">
        <v>3</v>
      </c>
    </row>
    <row r="4465" spans="1:4">
      <c r="A4465" s="4" t="s">
        <v>3348</v>
      </c>
      <c r="B4465" s="25" t="s">
        <v>3349</v>
      </c>
      <c r="C4465" s="4" t="s">
        <v>6</v>
      </c>
      <c r="D4465" s="6">
        <v>3</v>
      </c>
    </row>
    <row r="4466" spans="1:4">
      <c r="A4466" s="4" t="s">
        <v>3354</v>
      </c>
      <c r="B4466" s="25" t="s">
        <v>3355</v>
      </c>
      <c r="C4466" s="4" t="s">
        <v>6</v>
      </c>
      <c r="D4466" s="6">
        <v>3</v>
      </c>
    </row>
    <row r="4467" spans="1:4">
      <c r="A4467" s="4" t="s">
        <v>3372</v>
      </c>
      <c r="B4467" s="25" t="s">
        <v>3373</v>
      </c>
      <c r="C4467" s="4" t="s">
        <v>6</v>
      </c>
      <c r="D4467" s="6">
        <v>3</v>
      </c>
    </row>
    <row r="4468" spans="1:4">
      <c r="A4468" s="4" t="s">
        <v>3394</v>
      </c>
      <c r="B4468" s="25" t="s">
        <v>3395</v>
      </c>
      <c r="C4468" s="4" t="s">
        <v>6</v>
      </c>
      <c r="D4468" s="6">
        <v>3</v>
      </c>
    </row>
    <row r="4469" spans="1:4">
      <c r="A4469" s="4" t="s">
        <v>3418</v>
      </c>
      <c r="B4469" s="25" t="s">
        <v>3419</v>
      </c>
      <c r="C4469" s="4" t="s">
        <v>6</v>
      </c>
      <c r="D4469" s="6">
        <v>3</v>
      </c>
    </row>
    <row r="4470" spans="1:4">
      <c r="A4470" s="4" t="s">
        <v>3420</v>
      </c>
      <c r="B4470" s="25" t="s">
        <v>3421</v>
      </c>
      <c r="C4470" s="4" t="s">
        <v>6</v>
      </c>
      <c r="D4470" s="6">
        <v>3</v>
      </c>
    </row>
    <row r="4471" spans="1:4">
      <c r="A4471" s="4" t="s">
        <v>3440</v>
      </c>
      <c r="B4471" s="25" t="s">
        <v>3441</v>
      </c>
      <c r="C4471" s="4" t="s">
        <v>6</v>
      </c>
      <c r="D4471" s="6">
        <v>3</v>
      </c>
    </row>
    <row r="4472" spans="1:4">
      <c r="A4472" s="4" t="s">
        <v>3442</v>
      </c>
      <c r="B4472" s="25" t="s">
        <v>3443</v>
      </c>
      <c r="C4472" s="4" t="s">
        <v>6</v>
      </c>
      <c r="D4472" s="6">
        <v>3</v>
      </c>
    </row>
    <row r="4473" spans="1:4">
      <c r="A4473" s="4" t="s">
        <v>3454</v>
      </c>
      <c r="B4473" s="25" t="s">
        <v>3455</v>
      </c>
      <c r="C4473" s="4" t="s">
        <v>6</v>
      </c>
      <c r="D4473" s="6">
        <v>3</v>
      </c>
    </row>
    <row r="4474" spans="1:4">
      <c r="A4474" s="4" t="s">
        <v>3494</v>
      </c>
      <c r="B4474" s="25" t="s">
        <v>3495</v>
      </c>
      <c r="C4474" s="4" t="s">
        <v>6</v>
      </c>
      <c r="D4474" s="6">
        <v>3</v>
      </c>
    </row>
    <row r="4475" spans="1:4">
      <c r="A4475" s="4" t="s">
        <v>3508</v>
      </c>
      <c r="B4475" s="25" t="s">
        <v>3509</v>
      </c>
      <c r="C4475" s="4" t="s">
        <v>6</v>
      </c>
      <c r="D4475" s="6">
        <v>3</v>
      </c>
    </row>
    <row r="4476" spans="1:4">
      <c r="A4476" s="4" t="s">
        <v>3526</v>
      </c>
      <c r="B4476" s="25" t="s">
        <v>3527</v>
      </c>
      <c r="C4476" s="4" t="s">
        <v>6</v>
      </c>
      <c r="D4476" s="6">
        <v>3</v>
      </c>
    </row>
    <row r="4477" spans="1:4">
      <c r="A4477" s="4" t="s">
        <v>3542</v>
      </c>
      <c r="B4477" s="25" t="s">
        <v>3543</v>
      </c>
      <c r="C4477" s="4" t="s">
        <v>6</v>
      </c>
      <c r="D4477" s="6">
        <v>3</v>
      </c>
    </row>
    <row r="4478" spans="1:4">
      <c r="A4478" s="4" t="s">
        <v>3552</v>
      </c>
      <c r="B4478" s="25" t="s">
        <v>3553</v>
      </c>
      <c r="C4478" s="4" t="s">
        <v>6</v>
      </c>
      <c r="D4478" s="6">
        <v>3</v>
      </c>
    </row>
    <row r="4479" spans="1:4">
      <c r="A4479" s="4" t="s">
        <v>3566</v>
      </c>
      <c r="B4479" s="25" t="s">
        <v>3567</v>
      </c>
      <c r="C4479" s="4" t="s">
        <v>6</v>
      </c>
      <c r="D4479" s="6">
        <v>3</v>
      </c>
    </row>
    <row r="4480" spans="1:4">
      <c r="A4480" s="4" t="s">
        <v>3576</v>
      </c>
      <c r="B4480" s="25" t="s">
        <v>3577</v>
      </c>
      <c r="C4480" s="4" t="s">
        <v>6</v>
      </c>
      <c r="D4480" s="6">
        <v>3</v>
      </c>
    </row>
    <row r="4481" spans="1:4">
      <c r="A4481" s="4" t="s">
        <v>3588</v>
      </c>
      <c r="B4481" s="25" t="s">
        <v>3589</v>
      </c>
      <c r="C4481" s="4" t="s">
        <v>6</v>
      </c>
      <c r="D4481" s="6">
        <v>3</v>
      </c>
    </row>
    <row r="4482" spans="1:4">
      <c r="A4482" s="4" t="s">
        <v>3590</v>
      </c>
      <c r="B4482" s="25" t="s">
        <v>3591</v>
      </c>
      <c r="C4482" s="4" t="s">
        <v>6</v>
      </c>
      <c r="D4482" s="6">
        <v>3</v>
      </c>
    </row>
    <row r="4483" spans="1:4">
      <c r="A4483" s="4" t="s">
        <v>3628</v>
      </c>
      <c r="B4483" s="25" t="s">
        <v>3629</v>
      </c>
      <c r="C4483" s="4" t="s">
        <v>6</v>
      </c>
      <c r="D4483" s="6">
        <v>3</v>
      </c>
    </row>
    <row r="4484" spans="1:4">
      <c r="A4484" s="4" t="s">
        <v>3670</v>
      </c>
      <c r="B4484" s="25" t="s">
        <v>3671</v>
      </c>
      <c r="C4484" s="4" t="s">
        <v>6</v>
      </c>
      <c r="D4484" s="6">
        <v>3</v>
      </c>
    </row>
    <row r="4485" spans="1:4">
      <c r="A4485" s="4" t="s">
        <v>3672</v>
      </c>
      <c r="B4485" s="25" t="s">
        <v>3673</v>
      </c>
      <c r="C4485" s="4" t="s">
        <v>6</v>
      </c>
      <c r="D4485" s="6">
        <v>3</v>
      </c>
    </row>
    <row r="4486" spans="1:4">
      <c r="A4486" s="4" t="s">
        <v>3676</v>
      </c>
      <c r="B4486" s="25" t="s">
        <v>3677</v>
      </c>
      <c r="C4486" s="4" t="s">
        <v>6</v>
      </c>
      <c r="D4486" s="6">
        <v>3</v>
      </c>
    </row>
    <row r="4487" spans="1:4">
      <c r="A4487" s="4" t="s">
        <v>3678</v>
      </c>
      <c r="B4487" s="25" t="s">
        <v>3679</v>
      </c>
      <c r="C4487" s="4" t="s">
        <v>6</v>
      </c>
      <c r="D4487" s="6">
        <v>3</v>
      </c>
    </row>
    <row r="4488" spans="1:4">
      <c r="A4488" s="4" t="s">
        <v>3736</v>
      </c>
      <c r="B4488" s="25" t="s">
        <v>3737</v>
      </c>
      <c r="C4488" s="4" t="s">
        <v>6</v>
      </c>
      <c r="D4488" s="6">
        <v>3</v>
      </c>
    </row>
    <row r="4489" spans="1:4">
      <c r="A4489" s="4" t="s">
        <v>3740</v>
      </c>
      <c r="B4489" s="25" t="s">
        <v>3741</v>
      </c>
      <c r="C4489" s="4" t="s">
        <v>6</v>
      </c>
      <c r="D4489" s="6">
        <v>3</v>
      </c>
    </row>
    <row r="4490" spans="1:4">
      <c r="A4490" s="4" t="s">
        <v>3742</v>
      </c>
      <c r="B4490" s="25" t="s">
        <v>3743</v>
      </c>
      <c r="C4490" s="4" t="s">
        <v>6</v>
      </c>
      <c r="D4490" s="6">
        <v>3</v>
      </c>
    </row>
    <row r="4491" spans="1:4">
      <c r="A4491" s="4" t="s">
        <v>3764</v>
      </c>
      <c r="B4491" s="25" t="s">
        <v>3765</v>
      </c>
      <c r="C4491" s="4" t="s">
        <v>6</v>
      </c>
      <c r="D4491" s="6">
        <v>3</v>
      </c>
    </row>
    <row r="4492" spans="1:4">
      <c r="A4492" s="4" t="s">
        <v>3766</v>
      </c>
      <c r="B4492" s="25" t="s">
        <v>3767</v>
      </c>
      <c r="C4492" s="4" t="s">
        <v>6</v>
      </c>
      <c r="D4492" s="6">
        <v>3</v>
      </c>
    </row>
    <row r="4493" spans="1:4">
      <c r="A4493" s="4" t="s">
        <v>3790</v>
      </c>
      <c r="B4493" s="25" t="s">
        <v>3791</v>
      </c>
      <c r="C4493" s="4" t="s">
        <v>6</v>
      </c>
      <c r="D4493" s="6">
        <v>3</v>
      </c>
    </row>
    <row r="4494" spans="1:4">
      <c r="A4494" s="4" t="s">
        <v>3866</v>
      </c>
      <c r="B4494" s="25" t="s">
        <v>3867</v>
      </c>
      <c r="C4494" s="4" t="s">
        <v>6</v>
      </c>
      <c r="D4494" s="6">
        <v>3</v>
      </c>
    </row>
    <row r="4495" spans="1:4">
      <c r="A4495" s="4" t="s">
        <v>3882</v>
      </c>
      <c r="B4495" s="25" t="s">
        <v>3883</v>
      </c>
      <c r="C4495" s="4" t="s">
        <v>6</v>
      </c>
      <c r="D4495" s="6">
        <v>3</v>
      </c>
    </row>
    <row r="4496" spans="1:4">
      <c r="A4496" s="4" t="s">
        <v>3888</v>
      </c>
      <c r="B4496" s="25" t="s">
        <v>3889</v>
      </c>
      <c r="C4496" s="4" t="s">
        <v>6</v>
      </c>
      <c r="D4496" s="6">
        <v>3</v>
      </c>
    </row>
    <row r="4497" spans="1:4">
      <c r="A4497" s="4" t="s">
        <v>3894</v>
      </c>
      <c r="B4497" s="25" t="s">
        <v>3895</v>
      </c>
      <c r="C4497" s="4" t="s">
        <v>6</v>
      </c>
      <c r="D4497" s="6">
        <v>3</v>
      </c>
    </row>
    <row r="4498" spans="1:4">
      <c r="A4498" s="4" t="s">
        <v>3900</v>
      </c>
      <c r="B4498" s="25" t="s">
        <v>3901</v>
      </c>
      <c r="C4498" s="4" t="s">
        <v>6</v>
      </c>
      <c r="D4498" s="6">
        <v>3</v>
      </c>
    </row>
    <row r="4499" spans="1:4">
      <c r="A4499" s="4" t="s">
        <v>3927</v>
      </c>
      <c r="B4499" s="25" t="s">
        <v>3928</v>
      </c>
      <c r="C4499" s="4" t="s">
        <v>6</v>
      </c>
      <c r="D4499" s="6">
        <v>3</v>
      </c>
    </row>
    <row r="4500" spans="1:4">
      <c r="A4500" s="4" t="s">
        <v>3939</v>
      </c>
      <c r="B4500" s="25" t="s">
        <v>3940</v>
      </c>
      <c r="C4500" s="4" t="s">
        <v>6</v>
      </c>
      <c r="D4500" s="6">
        <v>3</v>
      </c>
    </row>
    <row r="4501" spans="1:4">
      <c r="A4501" s="4" t="s">
        <v>3987</v>
      </c>
      <c r="B4501" s="25" t="s">
        <v>3988</v>
      </c>
      <c r="C4501" s="4" t="s">
        <v>6</v>
      </c>
      <c r="D4501" s="6">
        <v>3</v>
      </c>
    </row>
    <row r="4502" spans="1:4">
      <c r="A4502" s="4" t="s">
        <v>4001</v>
      </c>
      <c r="B4502" s="25" t="s">
        <v>4002</v>
      </c>
      <c r="C4502" s="4" t="s">
        <v>6</v>
      </c>
      <c r="D4502" s="6">
        <v>3</v>
      </c>
    </row>
    <row r="4503" spans="1:4">
      <c r="A4503" s="4" t="s">
        <v>4053</v>
      </c>
      <c r="B4503" s="25" t="s">
        <v>4054</v>
      </c>
      <c r="C4503" s="4" t="s">
        <v>6</v>
      </c>
      <c r="D4503" s="6">
        <v>3</v>
      </c>
    </row>
    <row r="4504" spans="1:4">
      <c r="A4504" s="4" t="s">
        <v>4109</v>
      </c>
      <c r="B4504" s="25" t="s">
        <v>4110</v>
      </c>
      <c r="C4504" s="4" t="s">
        <v>6</v>
      </c>
      <c r="D4504" s="6">
        <v>3</v>
      </c>
    </row>
    <row r="4505" spans="1:4">
      <c r="A4505" s="4" t="s">
        <v>4147</v>
      </c>
      <c r="B4505" s="25" t="s">
        <v>4148</v>
      </c>
      <c r="C4505" s="4" t="s">
        <v>6</v>
      </c>
      <c r="D4505" s="6">
        <v>3</v>
      </c>
    </row>
    <row r="4506" spans="1:4">
      <c r="A4506" s="4" t="s">
        <v>4187</v>
      </c>
      <c r="B4506" s="25" t="s">
        <v>4188</v>
      </c>
      <c r="C4506" s="4" t="s">
        <v>6</v>
      </c>
      <c r="D4506" s="6">
        <v>3</v>
      </c>
    </row>
    <row r="4507" spans="1:4">
      <c r="A4507" s="4" t="s">
        <v>4195</v>
      </c>
      <c r="B4507" s="25" t="s">
        <v>4196</v>
      </c>
      <c r="C4507" s="4" t="s">
        <v>6</v>
      </c>
      <c r="D4507" s="6">
        <v>3</v>
      </c>
    </row>
    <row r="4508" spans="1:4">
      <c r="A4508" s="4" t="s">
        <v>4221</v>
      </c>
      <c r="B4508" s="25" t="s">
        <v>4222</v>
      </c>
      <c r="C4508" s="4" t="s">
        <v>6</v>
      </c>
      <c r="D4508" s="6">
        <v>3</v>
      </c>
    </row>
    <row r="4509" spans="1:4">
      <c r="A4509" s="4" t="s">
        <v>4245</v>
      </c>
      <c r="B4509" s="25" t="s">
        <v>4246</v>
      </c>
      <c r="C4509" s="4" t="s">
        <v>6</v>
      </c>
      <c r="D4509" s="6">
        <v>3</v>
      </c>
    </row>
    <row r="4510" spans="1:4">
      <c r="A4510" s="4" t="s">
        <v>4267</v>
      </c>
      <c r="B4510" s="25" t="s">
        <v>4268</v>
      </c>
      <c r="C4510" s="4" t="s">
        <v>6</v>
      </c>
      <c r="D4510" s="6">
        <v>3</v>
      </c>
    </row>
    <row r="4511" spans="1:4">
      <c r="A4511" s="4" t="s">
        <v>4281</v>
      </c>
      <c r="B4511" s="25" t="s">
        <v>4282</v>
      </c>
      <c r="C4511" s="4" t="s">
        <v>6</v>
      </c>
      <c r="D4511" s="6">
        <v>3</v>
      </c>
    </row>
    <row r="4512" spans="1:4">
      <c r="A4512" s="4" t="s">
        <v>4291</v>
      </c>
      <c r="B4512" s="25" t="s">
        <v>4292</v>
      </c>
      <c r="C4512" s="4" t="s">
        <v>6</v>
      </c>
      <c r="D4512" s="6">
        <v>3</v>
      </c>
    </row>
    <row r="4513" spans="1:4">
      <c r="A4513" s="4" t="s">
        <v>4293</v>
      </c>
      <c r="B4513" s="25" t="s">
        <v>4294</v>
      </c>
      <c r="C4513" s="4" t="s">
        <v>6</v>
      </c>
      <c r="D4513" s="6">
        <v>3</v>
      </c>
    </row>
    <row r="4514" spans="1:4">
      <c r="A4514" s="4" t="s">
        <v>4295</v>
      </c>
      <c r="B4514" s="25" t="s">
        <v>4296</v>
      </c>
      <c r="C4514" s="4" t="s">
        <v>6</v>
      </c>
      <c r="D4514" s="6">
        <v>3</v>
      </c>
    </row>
    <row r="4515" spans="1:4">
      <c r="A4515" s="4" t="s">
        <v>4321</v>
      </c>
      <c r="B4515" s="25" t="s">
        <v>4322</v>
      </c>
      <c r="C4515" s="4" t="s">
        <v>6</v>
      </c>
      <c r="D4515" s="6">
        <v>3</v>
      </c>
    </row>
    <row r="4516" spans="1:4">
      <c r="A4516" s="4" t="s">
        <v>4359</v>
      </c>
      <c r="B4516" s="25" t="s">
        <v>4360</v>
      </c>
      <c r="C4516" s="4" t="s">
        <v>6</v>
      </c>
      <c r="D4516" s="6">
        <v>3</v>
      </c>
    </row>
    <row r="4517" spans="1:4">
      <c r="A4517" s="4" t="s">
        <v>4371</v>
      </c>
      <c r="B4517" s="25" t="s">
        <v>4372</v>
      </c>
      <c r="C4517" s="4" t="s">
        <v>6</v>
      </c>
      <c r="D4517" s="6">
        <v>3</v>
      </c>
    </row>
    <row r="4518" spans="1:4">
      <c r="A4518" s="4" t="s">
        <v>4394</v>
      </c>
      <c r="B4518" s="25" t="s">
        <v>4395</v>
      </c>
      <c r="C4518" s="4" t="s">
        <v>6</v>
      </c>
      <c r="D4518" s="6">
        <v>3</v>
      </c>
    </row>
    <row r="4519" spans="1:4">
      <c r="A4519" s="4" t="s">
        <v>4438</v>
      </c>
      <c r="B4519" s="25" t="s">
        <v>4439</v>
      </c>
      <c r="C4519" s="4" t="s">
        <v>6</v>
      </c>
      <c r="D4519" s="6">
        <v>3</v>
      </c>
    </row>
    <row r="4520" spans="1:4">
      <c r="A4520" s="4" t="s">
        <v>4472</v>
      </c>
      <c r="B4520" s="25" t="s">
        <v>4473</v>
      </c>
      <c r="C4520" s="4" t="s">
        <v>6</v>
      </c>
      <c r="D4520" s="6">
        <v>3</v>
      </c>
    </row>
    <row r="4521" spans="1:4">
      <c r="A4521" s="4" t="s">
        <v>4538</v>
      </c>
      <c r="B4521" s="25" t="s">
        <v>4539</v>
      </c>
      <c r="C4521" s="4" t="s">
        <v>6</v>
      </c>
      <c r="D4521" s="6">
        <v>3</v>
      </c>
    </row>
    <row r="4522" spans="1:4">
      <c r="A4522" s="4" t="s">
        <v>4622</v>
      </c>
      <c r="B4522" s="25" t="s">
        <v>4623</v>
      </c>
      <c r="C4522" s="4" t="s">
        <v>6</v>
      </c>
      <c r="D4522" s="6">
        <v>3</v>
      </c>
    </row>
    <row r="4523" spans="1:4">
      <c r="A4523" s="4" t="s">
        <v>4694</v>
      </c>
      <c r="B4523" s="25" t="s">
        <v>4695</v>
      </c>
      <c r="C4523" s="4" t="s">
        <v>6</v>
      </c>
      <c r="D4523" s="6">
        <v>3</v>
      </c>
    </row>
    <row r="4524" spans="1:4">
      <c r="A4524" s="4" t="s">
        <v>4696</v>
      </c>
      <c r="B4524" s="25" t="s">
        <v>4697</v>
      </c>
      <c r="C4524" s="4" t="s">
        <v>6</v>
      </c>
      <c r="D4524" s="6">
        <v>3</v>
      </c>
    </row>
    <row r="4525" spans="1:4">
      <c r="A4525" s="4" t="s">
        <v>4708</v>
      </c>
      <c r="B4525" s="25" t="s">
        <v>4709</v>
      </c>
      <c r="C4525" s="4" t="s">
        <v>6</v>
      </c>
      <c r="D4525" s="6">
        <v>3</v>
      </c>
    </row>
    <row r="4526" spans="1:4">
      <c r="A4526" s="4" t="s">
        <v>4746</v>
      </c>
      <c r="B4526" s="25" t="s">
        <v>4747</v>
      </c>
      <c r="C4526" s="4" t="s">
        <v>6</v>
      </c>
      <c r="D4526" s="6">
        <v>3</v>
      </c>
    </row>
    <row r="4527" spans="1:4">
      <c r="A4527" s="4" t="s">
        <v>4750</v>
      </c>
      <c r="B4527" s="25" t="s">
        <v>4751</v>
      </c>
      <c r="C4527" s="4" t="s">
        <v>6</v>
      </c>
      <c r="D4527" s="6">
        <v>3</v>
      </c>
    </row>
    <row r="4528" spans="1:4">
      <c r="A4528" s="4" t="s">
        <v>4756</v>
      </c>
      <c r="B4528" s="25" t="s">
        <v>4757</v>
      </c>
      <c r="C4528" s="4" t="s">
        <v>6</v>
      </c>
      <c r="D4528" s="6">
        <v>3</v>
      </c>
    </row>
    <row r="4529" spans="1:4">
      <c r="A4529" s="4" t="s">
        <v>4808</v>
      </c>
      <c r="B4529" s="25" t="s">
        <v>4809</v>
      </c>
      <c r="C4529" s="4" t="s">
        <v>6</v>
      </c>
      <c r="D4529" s="6">
        <v>3</v>
      </c>
    </row>
    <row r="4530" spans="1:4">
      <c r="A4530" s="4" t="s">
        <v>4832</v>
      </c>
      <c r="B4530" s="25" t="s">
        <v>4833</v>
      </c>
      <c r="C4530" s="4" t="s">
        <v>6</v>
      </c>
      <c r="D4530" s="6">
        <v>3</v>
      </c>
    </row>
    <row r="4531" spans="1:4">
      <c r="A4531" s="4" t="s">
        <v>4840</v>
      </c>
      <c r="B4531" s="25" t="s">
        <v>4841</v>
      </c>
      <c r="C4531" s="4" t="s">
        <v>6</v>
      </c>
      <c r="D4531" s="6">
        <v>3</v>
      </c>
    </row>
    <row r="4532" spans="1:4">
      <c r="A4532" s="4" t="s">
        <v>4862</v>
      </c>
      <c r="B4532" s="25" t="s">
        <v>4863</v>
      </c>
      <c r="C4532" s="4" t="s">
        <v>6</v>
      </c>
      <c r="D4532" s="6">
        <v>3</v>
      </c>
    </row>
    <row r="4533" spans="1:4">
      <c r="A4533" s="4" t="s">
        <v>4874</v>
      </c>
      <c r="B4533" s="25" t="s">
        <v>4875</v>
      </c>
      <c r="C4533" s="4" t="s">
        <v>6</v>
      </c>
      <c r="D4533" s="6">
        <v>3</v>
      </c>
    </row>
    <row r="4534" spans="1:4">
      <c r="A4534" s="4" t="s">
        <v>4908</v>
      </c>
      <c r="B4534" s="25" t="s">
        <v>4909</v>
      </c>
      <c r="C4534" s="4" t="s">
        <v>6</v>
      </c>
      <c r="D4534" s="6">
        <v>3</v>
      </c>
    </row>
    <row r="4535" spans="1:4">
      <c r="A4535" s="4" t="s">
        <v>4910</v>
      </c>
      <c r="B4535" s="25" t="s">
        <v>4911</v>
      </c>
      <c r="C4535" s="4" t="s">
        <v>6</v>
      </c>
      <c r="D4535" s="6">
        <v>3</v>
      </c>
    </row>
    <row r="4536" spans="1:4">
      <c r="A4536" s="4" t="s">
        <v>4940</v>
      </c>
      <c r="B4536" s="25" t="s">
        <v>4941</v>
      </c>
      <c r="C4536" s="4" t="s">
        <v>6</v>
      </c>
      <c r="D4536" s="6">
        <v>3</v>
      </c>
    </row>
    <row r="4537" spans="1:4">
      <c r="A4537" s="4" t="s">
        <v>4964</v>
      </c>
      <c r="B4537" s="25" t="s">
        <v>4965</v>
      </c>
      <c r="C4537" s="4" t="s">
        <v>6</v>
      </c>
      <c r="D4537" s="6">
        <v>3</v>
      </c>
    </row>
    <row r="4538" spans="1:4">
      <c r="A4538" s="4" t="s">
        <v>5004</v>
      </c>
      <c r="B4538" s="25" t="s">
        <v>5005</v>
      </c>
      <c r="C4538" s="4" t="s">
        <v>6</v>
      </c>
      <c r="D4538" s="6">
        <v>3</v>
      </c>
    </row>
    <row r="4539" spans="1:4">
      <c r="A4539" s="4" t="s">
        <v>5012</v>
      </c>
      <c r="B4539" s="25" t="s">
        <v>5013</v>
      </c>
      <c r="C4539" s="4" t="s">
        <v>6</v>
      </c>
      <c r="D4539" s="6">
        <v>3</v>
      </c>
    </row>
    <row r="4540" spans="1:4">
      <c r="A4540" s="4" t="s">
        <v>5042</v>
      </c>
      <c r="B4540" s="25" t="s">
        <v>5043</v>
      </c>
      <c r="C4540" s="4" t="s">
        <v>6</v>
      </c>
      <c r="D4540" s="6">
        <v>3</v>
      </c>
    </row>
    <row r="4541" spans="1:4">
      <c r="A4541" s="4" t="s">
        <v>5156</v>
      </c>
      <c r="B4541" s="25" t="s">
        <v>5157</v>
      </c>
      <c r="C4541" s="4" t="s">
        <v>6</v>
      </c>
      <c r="D4541" s="6">
        <v>3</v>
      </c>
    </row>
    <row r="4542" spans="1:4">
      <c r="A4542" s="4" t="s">
        <v>5194</v>
      </c>
      <c r="B4542" s="25" t="s">
        <v>5195</v>
      </c>
      <c r="C4542" s="4" t="s">
        <v>6</v>
      </c>
      <c r="D4542" s="6">
        <v>3</v>
      </c>
    </row>
    <row r="4543" spans="1:4">
      <c r="A4543" s="4" t="s">
        <v>5196</v>
      </c>
      <c r="B4543" s="25" t="s">
        <v>5197</v>
      </c>
      <c r="C4543" s="4" t="s">
        <v>6</v>
      </c>
      <c r="D4543" s="6">
        <v>3</v>
      </c>
    </row>
    <row r="4544" spans="1:4">
      <c r="A4544" s="4" t="s">
        <v>5230</v>
      </c>
      <c r="B4544" s="25" t="s">
        <v>5231</v>
      </c>
      <c r="C4544" s="4" t="s">
        <v>6</v>
      </c>
      <c r="D4544" s="6">
        <v>3</v>
      </c>
    </row>
    <row r="4545" spans="1:4">
      <c r="A4545" s="4" t="s">
        <v>5252</v>
      </c>
      <c r="B4545" s="25" t="s">
        <v>5253</v>
      </c>
      <c r="C4545" s="4" t="s">
        <v>6</v>
      </c>
      <c r="D4545" s="6">
        <v>3</v>
      </c>
    </row>
    <row r="4546" spans="1:4">
      <c r="A4546" s="4" t="s">
        <v>5284</v>
      </c>
      <c r="B4546" s="25" t="s">
        <v>5285</v>
      </c>
      <c r="C4546" s="4" t="s">
        <v>6</v>
      </c>
      <c r="D4546" s="6">
        <v>3</v>
      </c>
    </row>
    <row r="4547" spans="1:4">
      <c r="A4547" s="4" t="s">
        <v>5332</v>
      </c>
      <c r="B4547" s="25" t="s">
        <v>5333</v>
      </c>
      <c r="C4547" s="4" t="s">
        <v>6</v>
      </c>
      <c r="D4547" s="6">
        <v>3</v>
      </c>
    </row>
    <row r="4548" spans="1:4">
      <c r="A4548" s="4" t="s">
        <v>5388</v>
      </c>
      <c r="B4548" s="25" t="s">
        <v>5389</v>
      </c>
      <c r="C4548" s="4" t="s">
        <v>6</v>
      </c>
      <c r="D4548" s="6">
        <v>3</v>
      </c>
    </row>
    <row r="4549" spans="1:4">
      <c r="A4549" s="4" t="s">
        <v>5406</v>
      </c>
      <c r="B4549" s="25" t="s">
        <v>5407</v>
      </c>
      <c r="C4549" s="4" t="s">
        <v>6</v>
      </c>
      <c r="D4549" s="6">
        <v>3</v>
      </c>
    </row>
    <row r="4550" spans="1:4">
      <c r="A4550" s="4" t="s">
        <v>5434</v>
      </c>
      <c r="B4550" s="25" t="s">
        <v>5435</v>
      </c>
      <c r="C4550" s="4" t="s">
        <v>6</v>
      </c>
      <c r="D4550" s="6">
        <v>3</v>
      </c>
    </row>
    <row r="4551" spans="1:4">
      <c r="A4551" s="4" t="s">
        <v>5448</v>
      </c>
      <c r="B4551" s="25" t="s">
        <v>5449</v>
      </c>
      <c r="C4551" s="4" t="s">
        <v>6</v>
      </c>
      <c r="D4551" s="6">
        <v>3</v>
      </c>
    </row>
    <row r="4552" spans="1:4">
      <c r="A4552" s="4" t="s">
        <v>5510</v>
      </c>
      <c r="B4552" s="25" t="s">
        <v>5511</v>
      </c>
      <c r="C4552" s="4" t="s">
        <v>6</v>
      </c>
      <c r="D4552" s="6">
        <v>3</v>
      </c>
    </row>
    <row r="4553" spans="1:4">
      <c r="A4553" s="4" t="s">
        <v>5608</v>
      </c>
      <c r="B4553" s="25" t="s">
        <v>5609</v>
      </c>
      <c r="C4553" s="4" t="s">
        <v>6</v>
      </c>
      <c r="D4553" s="6">
        <v>3</v>
      </c>
    </row>
    <row r="4554" spans="1:4">
      <c r="A4554" s="4" t="s">
        <v>5620</v>
      </c>
      <c r="B4554" s="25" t="s">
        <v>5621</v>
      </c>
      <c r="C4554" s="4" t="s">
        <v>6</v>
      </c>
      <c r="D4554" s="6">
        <v>3</v>
      </c>
    </row>
    <row r="4555" spans="1:4">
      <c r="A4555" s="4" t="s">
        <v>5662</v>
      </c>
      <c r="B4555" s="25" t="s">
        <v>5663</v>
      </c>
      <c r="C4555" s="4" t="s">
        <v>6</v>
      </c>
      <c r="D4555" s="6">
        <v>3</v>
      </c>
    </row>
    <row r="4556" spans="1:4">
      <c r="A4556" s="4" t="s">
        <v>5774</v>
      </c>
      <c r="B4556" s="25" t="s">
        <v>5775</v>
      </c>
      <c r="C4556" s="4" t="s">
        <v>6</v>
      </c>
      <c r="D4556" s="6">
        <v>3</v>
      </c>
    </row>
    <row r="4557" spans="1:4">
      <c r="A4557" s="4" t="s">
        <v>5790</v>
      </c>
      <c r="B4557" s="25" t="s">
        <v>5791</v>
      </c>
      <c r="C4557" s="4" t="s">
        <v>6</v>
      </c>
      <c r="D4557" s="6">
        <v>3</v>
      </c>
    </row>
    <row r="4558" spans="1:4">
      <c r="A4558" s="4" t="s">
        <v>5850</v>
      </c>
      <c r="B4558" s="25" t="s">
        <v>5851</v>
      </c>
      <c r="C4558" s="4" t="s">
        <v>6</v>
      </c>
      <c r="D4558" s="6">
        <v>3</v>
      </c>
    </row>
    <row r="4559" spans="1:4">
      <c r="A4559" s="4" t="s">
        <v>5864</v>
      </c>
      <c r="B4559" s="25" t="s">
        <v>5865</v>
      </c>
      <c r="C4559" s="4" t="s">
        <v>6</v>
      </c>
      <c r="D4559" s="6">
        <v>3</v>
      </c>
    </row>
    <row r="4560" spans="1:4">
      <c r="A4560" s="4" t="s">
        <v>5874</v>
      </c>
      <c r="B4560" s="25" t="s">
        <v>5875</v>
      </c>
      <c r="C4560" s="4" t="s">
        <v>6</v>
      </c>
      <c r="D4560" s="6">
        <v>3</v>
      </c>
    </row>
    <row r="4561" spans="1:4">
      <c r="A4561" s="4" t="s">
        <v>5960</v>
      </c>
      <c r="B4561" s="25" t="s">
        <v>5961</v>
      </c>
      <c r="C4561" s="4" t="s">
        <v>6</v>
      </c>
      <c r="D4561" s="6">
        <v>3</v>
      </c>
    </row>
    <row r="4562" spans="1:4">
      <c r="A4562" s="4" t="s">
        <v>5962</v>
      </c>
      <c r="B4562" s="25" t="s">
        <v>5963</v>
      </c>
      <c r="C4562" s="4" t="s">
        <v>6</v>
      </c>
      <c r="D4562" s="6">
        <v>3</v>
      </c>
    </row>
    <row r="4563" spans="1:4">
      <c r="A4563" s="4" t="s">
        <v>6008</v>
      </c>
      <c r="B4563" s="25" t="s">
        <v>6009</v>
      </c>
      <c r="C4563" s="4" t="s">
        <v>6</v>
      </c>
      <c r="D4563" s="6">
        <v>3</v>
      </c>
    </row>
    <row r="4564" spans="1:4">
      <c r="A4564" s="4" t="s">
        <v>6044</v>
      </c>
      <c r="B4564" s="25" t="s">
        <v>6045</v>
      </c>
      <c r="C4564" s="4" t="s">
        <v>6</v>
      </c>
      <c r="D4564" s="6">
        <v>3</v>
      </c>
    </row>
    <row r="4565" spans="1:4">
      <c r="A4565" s="4" t="s">
        <v>6046</v>
      </c>
      <c r="B4565" s="25" t="s">
        <v>6047</v>
      </c>
      <c r="C4565" s="4" t="s">
        <v>6</v>
      </c>
      <c r="D4565" s="6">
        <v>3</v>
      </c>
    </row>
    <row r="4566" spans="1:4">
      <c r="A4566" s="4" t="s">
        <v>6070</v>
      </c>
      <c r="B4566" s="25" t="s">
        <v>6071</v>
      </c>
      <c r="C4566" s="4" t="s">
        <v>6</v>
      </c>
      <c r="D4566" s="6">
        <v>3</v>
      </c>
    </row>
    <row r="4567" spans="1:4">
      <c r="A4567" s="4" t="s">
        <v>6094</v>
      </c>
      <c r="B4567" s="25" t="s">
        <v>6095</v>
      </c>
      <c r="C4567" s="4" t="s">
        <v>6</v>
      </c>
      <c r="D4567" s="6">
        <v>3</v>
      </c>
    </row>
    <row r="4568" spans="1:4">
      <c r="A4568" s="4" t="s">
        <v>6132</v>
      </c>
      <c r="B4568" s="25" t="s">
        <v>6133</v>
      </c>
      <c r="C4568" s="4" t="s">
        <v>6</v>
      </c>
      <c r="D4568" s="6">
        <v>3</v>
      </c>
    </row>
    <row r="4569" spans="1:4">
      <c r="A4569" s="4" t="s">
        <v>6134</v>
      </c>
      <c r="B4569" s="25" t="s">
        <v>6135</v>
      </c>
      <c r="C4569" s="4" t="s">
        <v>6</v>
      </c>
      <c r="D4569" s="6">
        <v>3</v>
      </c>
    </row>
    <row r="4570" spans="1:4">
      <c r="A4570" s="4" t="s">
        <v>6140</v>
      </c>
      <c r="B4570" s="25" t="s">
        <v>6141</v>
      </c>
      <c r="C4570" s="4" t="s">
        <v>6</v>
      </c>
      <c r="D4570" s="6">
        <v>3</v>
      </c>
    </row>
    <row r="4571" spans="1:4">
      <c r="A4571" s="4" t="s">
        <v>6150</v>
      </c>
      <c r="B4571" s="25" t="s">
        <v>6151</v>
      </c>
      <c r="C4571" s="4" t="s">
        <v>6</v>
      </c>
      <c r="D4571" s="6">
        <v>3</v>
      </c>
    </row>
    <row r="4572" spans="1:4">
      <c r="A4572" s="4" t="s">
        <v>6168</v>
      </c>
      <c r="B4572" s="25" t="s">
        <v>6169</v>
      </c>
      <c r="C4572" s="4" t="s">
        <v>6</v>
      </c>
      <c r="D4572" s="6">
        <v>3</v>
      </c>
    </row>
    <row r="4573" spans="1:4">
      <c r="A4573" s="4" t="s">
        <v>6174</v>
      </c>
      <c r="B4573" s="25" t="s">
        <v>6175</v>
      </c>
      <c r="C4573" s="4" t="s">
        <v>6</v>
      </c>
      <c r="D4573" s="6">
        <v>3</v>
      </c>
    </row>
    <row r="4574" spans="1:4">
      <c r="A4574" s="4" t="s">
        <v>6244</v>
      </c>
      <c r="B4574" s="25" t="s">
        <v>6245</v>
      </c>
      <c r="C4574" s="4" t="s">
        <v>6</v>
      </c>
      <c r="D4574" s="6">
        <v>3</v>
      </c>
    </row>
    <row r="4575" spans="1:4">
      <c r="A4575" s="4" t="s">
        <v>6276</v>
      </c>
      <c r="B4575" s="25" t="s">
        <v>6277</v>
      </c>
      <c r="C4575" s="4" t="s">
        <v>6</v>
      </c>
      <c r="D4575" s="6">
        <v>3</v>
      </c>
    </row>
    <row r="4576" spans="1:4">
      <c r="A4576" s="4" t="s">
        <v>6310</v>
      </c>
      <c r="B4576" s="25" t="s">
        <v>6311</v>
      </c>
      <c r="C4576" s="4" t="s">
        <v>6</v>
      </c>
      <c r="D4576" s="6">
        <v>3</v>
      </c>
    </row>
    <row r="4577" spans="1:4">
      <c r="A4577" s="4" t="s">
        <v>6370</v>
      </c>
      <c r="B4577" s="25" t="s">
        <v>6371</v>
      </c>
      <c r="C4577" s="4" t="s">
        <v>6</v>
      </c>
      <c r="D4577" s="6">
        <v>3</v>
      </c>
    </row>
    <row r="4578" spans="1:4">
      <c r="A4578" s="4" t="s">
        <v>6378</v>
      </c>
      <c r="B4578" s="25" t="s">
        <v>6379</v>
      </c>
      <c r="C4578" s="4" t="s">
        <v>6</v>
      </c>
      <c r="D4578" s="6">
        <v>3</v>
      </c>
    </row>
    <row r="4579" spans="1:4">
      <c r="A4579" s="4" t="s">
        <v>6388</v>
      </c>
      <c r="B4579" s="25" t="s">
        <v>6389</v>
      </c>
      <c r="C4579" s="4" t="s">
        <v>6</v>
      </c>
      <c r="D4579" s="6">
        <v>3</v>
      </c>
    </row>
    <row r="4580" spans="1:4">
      <c r="A4580" s="4" t="s">
        <v>6414</v>
      </c>
      <c r="B4580" s="25" t="s">
        <v>6415</v>
      </c>
      <c r="C4580" s="4" t="s">
        <v>6</v>
      </c>
      <c r="D4580" s="6">
        <v>3</v>
      </c>
    </row>
    <row r="4581" spans="1:4">
      <c r="A4581" s="4" t="s">
        <v>6442</v>
      </c>
      <c r="B4581" s="25" t="s">
        <v>6443</v>
      </c>
      <c r="C4581" s="4" t="s">
        <v>6</v>
      </c>
      <c r="D4581" s="6">
        <v>3</v>
      </c>
    </row>
    <row r="4582" spans="1:4">
      <c r="A4582" s="4" t="s">
        <v>6446</v>
      </c>
      <c r="B4582" s="25" t="s">
        <v>6447</v>
      </c>
      <c r="C4582" s="4" t="s">
        <v>6</v>
      </c>
      <c r="D4582" s="6">
        <v>3</v>
      </c>
    </row>
    <row r="4583" spans="1:4">
      <c r="A4583" s="4" t="s">
        <v>6462</v>
      </c>
      <c r="B4583" s="25" t="s">
        <v>6463</v>
      </c>
      <c r="C4583" s="4" t="s">
        <v>6</v>
      </c>
      <c r="D4583" s="6">
        <v>3</v>
      </c>
    </row>
    <row r="4584" spans="1:4">
      <c r="A4584" s="4" t="s">
        <v>6530</v>
      </c>
      <c r="B4584" s="25" t="s">
        <v>6531</v>
      </c>
      <c r="C4584" s="4" t="s">
        <v>6</v>
      </c>
      <c r="D4584" s="6">
        <v>3</v>
      </c>
    </row>
    <row r="4585" spans="1:4">
      <c r="A4585" s="4" t="s">
        <v>6550</v>
      </c>
      <c r="B4585" s="25" t="s">
        <v>6551</v>
      </c>
      <c r="C4585" s="4" t="s">
        <v>6</v>
      </c>
      <c r="D4585" s="6">
        <v>3</v>
      </c>
    </row>
    <row r="4586" spans="1:4">
      <c r="A4586" s="4" t="s">
        <v>6576</v>
      </c>
      <c r="B4586" s="25" t="s">
        <v>6577</v>
      </c>
      <c r="C4586" s="4" t="s">
        <v>6</v>
      </c>
      <c r="D4586" s="6">
        <v>3</v>
      </c>
    </row>
    <row r="4587" spans="1:4">
      <c r="A4587" s="4" t="s">
        <v>6649</v>
      </c>
      <c r="B4587" s="25" t="s">
        <v>6650</v>
      </c>
      <c r="C4587" s="4" t="s">
        <v>6</v>
      </c>
      <c r="D4587" s="6">
        <v>3</v>
      </c>
    </row>
    <row r="4588" spans="1:4">
      <c r="A4588" s="4" t="s">
        <v>6837</v>
      </c>
      <c r="B4588" s="25" t="s">
        <v>6838</v>
      </c>
      <c r="C4588" s="4" t="s">
        <v>6</v>
      </c>
      <c r="D4588" s="6">
        <v>3</v>
      </c>
    </row>
    <row r="4589" spans="1:4">
      <c r="A4589" s="4" t="s">
        <v>6923</v>
      </c>
      <c r="B4589" s="25" t="s">
        <v>6924</v>
      </c>
      <c r="C4589" s="4" t="s">
        <v>6</v>
      </c>
      <c r="D4589" s="6">
        <v>3</v>
      </c>
    </row>
    <row r="4590" spans="1:4">
      <c r="A4590" s="4" t="s">
        <v>6927</v>
      </c>
      <c r="B4590" s="25" t="s">
        <v>6928</v>
      </c>
      <c r="C4590" s="4" t="s">
        <v>6</v>
      </c>
      <c r="D4590" s="6">
        <v>3</v>
      </c>
    </row>
    <row r="4591" spans="1:4">
      <c r="A4591" s="4" t="s">
        <v>6947</v>
      </c>
      <c r="B4591" s="25" t="s">
        <v>6948</v>
      </c>
      <c r="C4591" s="4" t="s">
        <v>6</v>
      </c>
      <c r="D4591" s="6">
        <v>3</v>
      </c>
    </row>
    <row r="4592" spans="1:4">
      <c r="A4592" s="4" t="s">
        <v>6963</v>
      </c>
      <c r="B4592" s="25" t="s">
        <v>6964</v>
      </c>
      <c r="C4592" s="4" t="s">
        <v>6</v>
      </c>
      <c r="D4592" s="6">
        <v>3</v>
      </c>
    </row>
    <row r="4593" spans="1:4">
      <c r="A4593" s="4" t="s">
        <v>6967</v>
      </c>
      <c r="B4593" s="25" t="s">
        <v>6968</v>
      </c>
      <c r="C4593" s="4" t="s">
        <v>6</v>
      </c>
      <c r="D4593" s="6">
        <v>3</v>
      </c>
    </row>
    <row r="4594" spans="1:4">
      <c r="A4594" s="4" t="s">
        <v>6987</v>
      </c>
      <c r="B4594" s="25" t="s">
        <v>6988</v>
      </c>
      <c r="C4594" s="4" t="s">
        <v>6</v>
      </c>
      <c r="D4594" s="6">
        <v>3</v>
      </c>
    </row>
    <row r="4595" spans="1:4">
      <c r="A4595" s="4" t="s">
        <v>6993</v>
      </c>
      <c r="B4595" s="25" t="s">
        <v>6994</v>
      </c>
      <c r="C4595" s="4" t="s">
        <v>6</v>
      </c>
      <c r="D4595" s="6">
        <v>3</v>
      </c>
    </row>
    <row r="4596" spans="1:4">
      <c r="A4596" s="4" t="s">
        <v>7023</v>
      </c>
      <c r="B4596" s="25" t="s">
        <v>7024</v>
      </c>
      <c r="C4596" s="4" t="s">
        <v>6</v>
      </c>
      <c r="D4596" s="6">
        <v>3</v>
      </c>
    </row>
    <row r="4597" spans="1:4">
      <c r="A4597" s="4" t="s">
        <v>7037</v>
      </c>
      <c r="B4597" s="25" t="s">
        <v>7038</v>
      </c>
      <c r="C4597" s="4" t="s">
        <v>6</v>
      </c>
      <c r="D4597" s="6">
        <v>3</v>
      </c>
    </row>
    <row r="4598" spans="1:4">
      <c r="A4598" s="4" t="s">
        <v>7049</v>
      </c>
      <c r="B4598" s="25" t="s">
        <v>7050</v>
      </c>
      <c r="C4598" s="4" t="s">
        <v>6</v>
      </c>
      <c r="D4598" s="6">
        <v>3</v>
      </c>
    </row>
    <row r="4599" spans="1:4">
      <c r="A4599" s="4" t="s">
        <v>7065</v>
      </c>
      <c r="B4599" s="25" t="s">
        <v>7066</v>
      </c>
      <c r="C4599" s="4" t="s">
        <v>6</v>
      </c>
      <c r="D4599" s="6">
        <v>3</v>
      </c>
    </row>
    <row r="4600" spans="1:4">
      <c r="A4600" s="4" t="s">
        <v>7077</v>
      </c>
      <c r="B4600" s="25" t="s">
        <v>7078</v>
      </c>
      <c r="C4600" s="4" t="s">
        <v>6</v>
      </c>
      <c r="D4600" s="6">
        <v>3</v>
      </c>
    </row>
    <row r="4601" spans="1:4">
      <c r="A4601" s="4" t="s">
        <v>7097</v>
      </c>
      <c r="B4601" s="25" t="s">
        <v>7098</v>
      </c>
      <c r="C4601" s="4" t="s">
        <v>6</v>
      </c>
      <c r="D4601" s="6">
        <v>3</v>
      </c>
    </row>
    <row r="4602" spans="1:4">
      <c r="A4602" s="4" t="s">
        <v>7157</v>
      </c>
      <c r="B4602" s="25" t="s">
        <v>7158</v>
      </c>
      <c r="C4602" s="4" t="s">
        <v>6</v>
      </c>
      <c r="D4602" s="6">
        <v>3</v>
      </c>
    </row>
    <row r="4603" spans="1:4">
      <c r="A4603" s="4" t="s">
        <v>7175</v>
      </c>
      <c r="B4603" s="25" t="s">
        <v>7176</v>
      </c>
      <c r="C4603" s="4" t="s">
        <v>6</v>
      </c>
      <c r="D4603" s="6">
        <v>3</v>
      </c>
    </row>
    <row r="4604" spans="1:4">
      <c r="A4604" s="4" t="s">
        <v>7181</v>
      </c>
      <c r="B4604" s="25" t="s">
        <v>7182</v>
      </c>
      <c r="C4604" s="4" t="s">
        <v>6</v>
      </c>
      <c r="D4604" s="6">
        <v>3</v>
      </c>
    </row>
    <row r="4605" spans="1:4">
      <c r="A4605" s="4" t="s">
        <v>7187</v>
      </c>
      <c r="B4605" s="25" t="s">
        <v>7188</v>
      </c>
      <c r="C4605" s="4" t="s">
        <v>6</v>
      </c>
      <c r="D4605" s="6">
        <v>3</v>
      </c>
    </row>
    <row r="4606" spans="1:4">
      <c r="A4606" s="4" t="s">
        <v>7193</v>
      </c>
      <c r="B4606" s="25" t="s">
        <v>7194</v>
      </c>
      <c r="C4606" s="4" t="s">
        <v>6</v>
      </c>
      <c r="D4606" s="6">
        <v>3</v>
      </c>
    </row>
    <row r="4607" spans="1:4">
      <c r="A4607" s="4" t="s">
        <v>7199</v>
      </c>
      <c r="B4607" s="25" t="s">
        <v>7200</v>
      </c>
      <c r="C4607" s="4" t="s">
        <v>6</v>
      </c>
      <c r="D4607" s="6">
        <v>3</v>
      </c>
    </row>
    <row r="4608" spans="1:4">
      <c r="A4608" s="4" t="s">
        <v>7213</v>
      </c>
      <c r="B4608" s="25" t="s">
        <v>7214</v>
      </c>
      <c r="C4608" s="4" t="s">
        <v>6</v>
      </c>
      <c r="D4608" s="6">
        <v>3</v>
      </c>
    </row>
    <row r="4609" spans="1:4">
      <c r="A4609" s="4" t="s">
        <v>7243</v>
      </c>
      <c r="B4609" s="25" t="s">
        <v>7244</v>
      </c>
      <c r="C4609" s="4" t="s">
        <v>6</v>
      </c>
      <c r="D4609" s="6">
        <v>3</v>
      </c>
    </row>
    <row r="4610" spans="1:4">
      <c r="A4610" s="4" t="s">
        <v>7249</v>
      </c>
      <c r="B4610" s="25" t="s">
        <v>7250</v>
      </c>
      <c r="C4610" s="4" t="s">
        <v>6</v>
      </c>
      <c r="D4610" s="6">
        <v>3</v>
      </c>
    </row>
    <row r="4611" spans="1:4">
      <c r="A4611" s="4" t="s">
        <v>7253</v>
      </c>
      <c r="B4611" s="25" t="s">
        <v>7254</v>
      </c>
      <c r="C4611" s="4" t="s">
        <v>6</v>
      </c>
      <c r="D4611" s="6">
        <v>3</v>
      </c>
    </row>
    <row r="4612" spans="1:4">
      <c r="A4612" s="4" t="s">
        <v>7333</v>
      </c>
      <c r="B4612" s="25" t="s">
        <v>7334</v>
      </c>
      <c r="C4612" s="4" t="s">
        <v>6</v>
      </c>
      <c r="D4612" s="6">
        <v>3</v>
      </c>
    </row>
    <row r="4613" spans="1:4">
      <c r="A4613" s="4" t="s">
        <v>7341</v>
      </c>
      <c r="B4613" s="25" t="s">
        <v>7342</v>
      </c>
      <c r="C4613" s="4" t="s">
        <v>6</v>
      </c>
      <c r="D4613" s="6">
        <v>3</v>
      </c>
    </row>
    <row r="4614" spans="1:4">
      <c r="A4614" s="4" t="s">
        <v>7385</v>
      </c>
      <c r="B4614" s="25" t="s">
        <v>7386</v>
      </c>
      <c r="C4614" s="4" t="s">
        <v>6</v>
      </c>
      <c r="D4614" s="6">
        <v>3</v>
      </c>
    </row>
    <row r="4615" spans="1:4">
      <c r="A4615" s="4" t="s">
        <v>7473</v>
      </c>
      <c r="B4615" s="25" t="s">
        <v>7474</v>
      </c>
      <c r="C4615" s="4" t="s">
        <v>6</v>
      </c>
      <c r="D4615" s="6">
        <v>3</v>
      </c>
    </row>
    <row r="4616" spans="1:4">
      <c r="A4616" s="4" t="s">
        <v>7485</v>
      </c>
      <c r="B4616" s="25" t="s">
        <v>7486</v>
      </c>
      <c r="C4616" s="4" t="s">
        <v>6</v>
      </c>
      <c r="D4616" s="6">
        <v>3</v>
      </c>
    </row>
    <row r="4617" spans="1:4">
      <c r="A4617" s="4" t="s">
        <v>7531</v>
      </c>
      <c r="B4617" s="25" t="s">
        <v>7532</v>
      </c>
      <c r="C4617" s="4" t="s">
        <v>6</v>
      </c>
      <c r="D4617" s="6">
        <v>3</v>
      </c>
    </row>
    <row r="4618" spans="1:4">
      <c r="A4618" s="4" t="s">
        <v>7543</v>
      </c>
      <c r="B4618" s="25" t="s">
        <v>7544</v>
      </c>
      <c r="C4618" s="4" t="s">
        <v>6</v>
      </c>
      <c r="D4618" s="6">
        <v>3</v>
      </c>
    </row>
    <row r="4619" spans="1:4">
      <c r="A4619" s="4" t="s">
        <v>7559</v>
      </c>
      <c r="B4619" s="25" t="s">
        <v>7560</v>
      </c>
      <c r="C4619" s="4" t="s">
        <v>6</v>
      </c>
      <c r="D4619" s="6">
        <v>3</v>
      </c>
    </row>
    <row r="4620" spans="1:4">
      <c r="A4620" s="4" t="s">
        <v>7581</v>
      </c>
      <c r="B4620" s="25" t="s">
        <v>7582</v>
      </c>
      <c r="C4620" s="4" t="s">
        <v>6</v>
      </c>
      <c r="D4620" s="6">
        <v>3</v>
      </c>
    </row>
    <row r="4621" spans="1:4">
      <c r="A4621" s="4" t="s">
        <v>7587</v>
      </c>
      <c r="B4621" s="25" t="s">
        <v>7588</v>
      </c>
      <c r="C4621" s="4" t="s">
        <v>6</v>
      </c>
      <c r="D4621" s="6">
        <v>3</v>
      </c>
    </row>
    <row r="4622" spans="1:4">
      <c r="A4622" s="4" t="s">
        <v>7605</v>
      </c>
      <c r="B4622" s="25" t="s">
        <v>7606</v>
      </c>
      <c r="C4622" s="4" t="s">
        <v>6</v>
      </c>
      <c r="D4622" s="6">
        <v>3</v>
      </c>
    </row>
    <row r="4623" spans="1:4">
      <c r="A4623" s="4" t="s">
        <v>7653</v>
      </c>
      <c r="B4623" s="25" t="s">
        <v>7654</v>
      </c>
      <c r="C4623" s="4" t="s">
        <v>6</v>
      </c>
      <c r="D4623" s="6">
        <v>3</v>
      </c>
    </row>
    <row r="4624" spans="1:4">
      <c r="A4624" s="4" t="s">
        <v>7671</v>
      </c>
      <c r="B4624" s="25" t="s">
        <v>7672</v>
      </c>
      <c r="C4624" s="4" t="s">
        <v>6</v>
      </c>
      <c r="D4624" s="6">
        <v>3</v>
      </c>
    </row>
    <row r="4625" spans="1:4">
      <c r="A4625" s="4" t="s">
        <v>7681</v>
      </c>
      <c r="B4625" s="25" t="s">
        <v>7682</v>
      </c>
      <c r="C4625" s="4" t="s">
        <v>6</v>
      </c>
      <c r="D4625" s="6">
        <v>3</v>
      </c>
    </row>
    <row r="4626" spans="1:4">
      <c r="A4626" s="4" t="s">
        <v>7705</v>
      </c>
      <c r="B4626" s="25" t="s">
        <v>7706</v>
      </c>
      <c r="C4626" s="4" t="s">
        <v>6</v>
      </c>
      <c r="D4626" s="6">
        <v>3</v>
      </c>
    </row>
    <row r="4627" spans="1:4">
      <c r="A4627" s="4" t="s">
        <v>7725</v>
      </c>
      <c r="B4627" s="25" t="s">
        <v>7726</v>
      </c>
      <c r="C4627" s="4" t="s">
        <v>6</v>
      </c>
      <c r="D4627" s="6">
        <v>3</v>
      </c>
    </row>
    <row r="4628" spans="1:4">
      <c r="A4628" s="4" t="s">
        <v>7737</v>
      </c>
      <c r="B4628" s="25" t="s">
        <v>7738</v>
      </c>
      <c r="C4628" s="4" t="s">
        <v>6</v>
      </c>
      <c r="D4628" s="6">
        <v>3</v>
      </c>
    </row>
    <row r="4629" spans="1:4">
      <c r="A4629" s="4" t="s">
        <v>7749</v>
      </c>
      <c r="B4629" s="25" t="s">
        <v>7750</v>
      </c>
      <c r="C4629" s="4" t="s">
        <v>6</v>
      </c>
      <c r="D4629" s="6">
        <v>3</v>
      </c>
    </row>
    <row r="4630" spans="1:4">
      <c r="A4630" s="4" t="s">
        <v>7773</v>
      </c>
      <c r="B4630" s="25" t="s">
        <v>7774</v>
      </c>
      <c r="C4630" s="4" t="s">
        <v>6</v>
      </c>
      <c r="D4630" s="6">
        <v>3</v>
      </c>
    </row>
    <row r="4631" spans="1:4">
      <c r="A4631" s="4" t="s">
        <v>7837</v>
      </c>
      <c r="B4631" s="25" t="s">
        <v>7838</v>
      </c>
      <c r="C4631" s="4" t="s">
        <v>6</v>
      </c>
      <c r="D4631" s="6">
        <v>3</v>
      </c>
    </row>
    <row r="4632" spans="1:4">
      <c r="A4632" s="4" t="s">
        <v>7853</v>
      </c>
      <c r="B4632" s="25" t="s">
        <v>7854</v>
      </c>
      <c r="C4632" s="4" t="s">
        <v>6</v>
      </c>
      <c r="D4632" s="6">
        <v>3</v>
      </c>
    </row>
    <row r="4633" spans="1:4">
      <c r="A4633" s="4" t="s">
        <v>7877</v>
      </c>
      <c r="B4633" s="25" t="s">
        <v>7878</v>
      </c>
      <c r="C4633" s="4" t="s">
        <v>6</v>
      </c>
      <c r="D4633" s="6">
        <v>3</v>
      </c>
    </row>
    <row r="4634" spans="1:4">
      <c r="A4634" s="4" t="s">
        <v>7881</v>
      </c>
      <c r="B4634" s="25" t="s">
        <v>7882</v>
      </c>
      <c r="C4634" s="4" t="s">
        <v>6</v>
      </c>
      <c r="D4634" s="6">
        <v>3</v>
      </c>
    </row>
    <row r="4635" spans="1:4">
      <c r="A4635" s="4" t="s">
        <v>7921</v>
      </c>
      <c r="B4635" s="25" t="s">
        <v>7922</v>
      </c>
      <c r="C4635" s="4" t="s">
        <v>6</v>
      </c>
      <c r="D4635" s="6">
        <v>3</v>
      </c>
    </row>
    <row r="4636" spans="1:4">
      <c r="A4636" s="4" t="s">
        <v>7957</v>
      </c>
      <c r="B4636" s="25" t="s">
        <v>7958</v>
      </c>
      <c r="C4636" s="4" t="s">
        <v>6</v>
      </c>
      <c r="D4636" s="6">
        <v>3</v>
      </c>
    </row>
    <row r="4637" spans="1:4">
      <c r="A4637" s="4" t="s">
        <v>7981</v>
      </c>
      <c r="B4637" s="25" t="s">
        <v>7982</v>
      </c>
      <c r="C4637" s="4" t="s">
        <v>6</v>
      </c>
      <c r="D4637" s="6">
        <v>3</v>
      </c>
    </row>
    <row r="4638" spans="1:4">
      <c r="A4638" s="4" t="s">
        <v>8019</v>
      </c>
      <c r="B4638" s="25" t="s">
        <v>8020</v>
      </c>
      <c r="C4638" s="4" t="s">
        <v>6</v>
      </c>
      <c r="D4638" s="6">
        <v>3</v>
      </c>
    </row>
    <row r="4639" spans="1:4">
      <c r="A4639" s="4" t="s">
        <v>8023</v>
      </c>
      <c r="B4639" s="25" t="s">
        <v>8024</v>
      </c>
      <c r="C4639" s="4" t="s">
        <v>6</v>
      </c>
      <c r="D4639" s="6">
        <v>3</v>
      </c>
    </row>
    <row r="4640" spans="1:4">
      <c r="A4640" s="4" t="s">
        <v>8059</v>
      </c>
      <c r="B4640" s="25" t="s">
        <v>8060</v>
      </c>
      <c r="C4640" s="4" t="s">
        <v>6</v>
      </c>
      <c r="D4640" s="6">
        <v>3</v>
      </c>
    </row>
    <row r="4641" spans="1:4">
      <c r="A4641" s="4" t="s">
        <v>8091</v>
      </c>
      <c r="B4641" s="25" t="s">
        <v>8092</v>
      </c>
      <c r="C4641" s="4" t="s">
        <v>6</v>
      </c>
      <c r="D4641" s="6">
        <v>3</v>
      </c>
    </row>
    <row r="4642" spans="1:4">
      <c r="A4642" s="4" t="s">
        <v>8105</v>
      </c>
      <c r="B4642" s="25" t="s">
        <v>8106</v>
      </c>
      <c r="C4642" s="4" t="s">
        <v>6</v>
      </c>
      <c r="D4642" s="6">
        <v>3</v>
      </c>
    </row>
    <row r="4643" spans="1:4">
      <c r="A4643" s="4" t="s">
        <v>8155</v>
      </c>
      <c r="B4643" s="25" t="s">
        <v>8156</v>
      </c>
      <c r="C4643" s="4" t="s">
        <v>6</v>
      </c>
      <c r="D4643" s="6">
        <v>3</v>
      </c>
    </row>
    <row r="4644" spans="1:4">
      <c r="A4644" s="4" t="s">
        <v>8157</v>
      </c>
      <c r="B4644" s="25" t="s">
        <v>8158</v>
      </c>
      <c r="C4644" s="4" t="s">
        <v>6</v>
      </c>
      <c r="D4644" s="6">
        <v>3</v>
      </c>
    </row>
    <row r="4645" spans="1:4">
      <c r="A4645" s="4" t="s">
        <v>8177</v>
      </c>
      <c r="B4645" s="25" t="s">
        <v>8178</v>
      </c>
      <c r="C4645" s="4" t="s">
        <v>6</v>
      </c>
      <c r="D4645" s="6">
        <v>3</v>
      </c>
    </row>
    <row r="4646" spans="1:4">
      <c r="A4646" s="4" t="s">
        <v>8239</v>
      </c>
      <c r="B4646" s="25" t="s">
        <v>8240</v>
      </c>
      <c r="C4646" s="4" t="s">
        <v>6</v>
      </c>
      <c r="D4646" s="6">
        <v>3</v>
      </c>
    </row>
    <row r="4647" spans="1:4">
      <c r="A4647" s="4" t="s">
        <v>8273</v>
      </c>
      <c r="B4647" s="25" t="s">
        <v>8274</v>
      </c>
      <c r="C4647" s="4" t="s">
        <v>6</v>
      </c>
      <c r="D4647" s="6">
        <v>3</v>
      </c>
    </row>
    <row r="4648" spans="1:4">
      <c r="A4648" s="4" t="s">
        <v>8287</v>
      </c>
      <c r="B4648" s="25" t="s">
        <v>8288</v>
      </c>
      <c r="C4648" s="4" t="s">
        <v>6</v>
      </c>
      <c r="D4648" s="6">
        <v>3</v>
      </c>
    </row>
    <row r="4649" spans="1:4">
      <c r="A4649" s="4" t="s">
        <v>8301</v>
      </c>
      <c r="B4649" s="25" t="s">
        <v>8302</v>
      </c>
      <c r="C4649" s="4" t="s">
        <v>6</v>
      </c>
      <c r="D4649" s="6">
        <v>3</v>
      </c>
    </row>
    <row r="4650" spans="1:4">
      <c r="A4650" s="4" t="s">
        <v>8303</v>
      </c>
      <c r="B4650" s="25" t="s">
        <v>8304</v>
      </c>
      <c r="C4650" s="4" t="s">
        <v>6</v>
      </c>
      <c r="D4650" s="6">
        <v>3</v>
      </c>
    </row>
    <row r="4651" spans="1:4">
      <c r="A4651" s="4" t="s">
        <v>8329</v>
      </c>
      <c r="B4651" s="25" t="s">
        <v>8330</v>
      </c>
      <c r="C4651" s="4" t="s">
        <v>6</v>
      </c>
      <c r="D4651" s="6">
        <v>3</v>
      </c>
    </row>
    <row r="4652" spans="1:4">
      <c r="A4652" s="4" t="s">
        <v>8347</v>
      </c>
      <c r="B4652" s="25" t="s">
        <v>8348</v>
      </c>
      <c r="C4652" s="4" t="s">
        <v>6</v>
      </c>
      <c r="D4652" s="6">
        <v>3</v>
      </c>
    </row>
    <row r="4653" spans="1:4">
      <c r="A4653" s="4" t="s">
        <v>8371</v>
      </c>
      <c r="B4653" s="25" t="s">
        <v>8372</v>
      </c>
      <c r="C4653" s="4" t="s">
        <v>6</v>
      </c>
      <c r="D4653" s="6">
        <v>3</v>
      </c>
    </row>
    <row r="4654" spans="1:4">
      <c r="A4654" s="4" t="s">
        <v>8385</v>
      </c>
      <c r="B4654" s="25" t="s">
        <v>8386</v>
      </c>
      <c r="C4654" s="4" t="s">
        <v>6</v>
      </c>
      <c r="D4654" s="6">
        <v>3</v>
      </c>
    </row>
    <row r="4655" spans="1:4">
      <c r="A4655" s="4" t="s">
        <v>8397</v>
      </c>
      <c r="B4655" s="25" t="s">
        <v>8398</v>
      </c>
      <c r="C4655" s="4" t="s">
        <v>6</v>
      </c>
      <c r="D4655" s="6">
        <v>3</v>
      </c>
    </row>
    <row r="4656" spans="1:4">
      <c r="A4656" s="4" t="s">
        <v>8401</v>
      </c>
      <c r="B4656" s="25" t="s">
        <v>8402</v>
      </c>
      <c r="C4656" s="4" t="s">
        <v>6</v>
      </c>
      <c r="D4656" s="6">
        <v>3</v>
      </c>
    </row>
    <row r="4657" spans="1:4">
      <c r="A4657" s="4" t="s">
        <v>8423</v>
      </c>
      <c r="B4657" s="25" t="s">
        <v>8424</v>
      </c>
      <c r="C4657" s="4" t="s">
        <v>6</v>
      </c>
      <c r="D4657" s="6">
        <v>3</v>
      </c>
    </row>
    <row r="4658" spans="1:4">
      <c r="A4658" s="4" t="s">
        <v>8487</v>
      </c>
      <c r="B4658" s="25" t="s">
        <v>8488</v>
      </c>
      <c r="C4658" s="4" t="s">
        <v>6</v>
      </c>
      <c r="D4658" s="6">
        <v>3</v>
      </c>
    </row>
    <row r="4659" spans="1:4">
      <c r="A4659" s="4" t="s">
        <v>8495</v>
      </c>
      <c r="B4659" s="25" t="s">
        <v>8496</v>
      </c>
      <c r="C4659" s="4" t="s">
        <v>6</v>
      </c>
      <c r="D4659" s="6">
        <v>3</v>
      </c>
    </row>
    <row r="4660" spans="1:4">
      <c r="A4660" s="4" t="s">
        <v>8507</v>
      </c>
      <c r="B4660" s="25" t="s">
        <v>8508</v>
      </c>
      <c r="C4660" s="4" t="s">
        <v>6</v>
      </c>
      <c r="D4660" s="6">
        <v>3</v>
      </c>
    </row>
    <row r="4661" spans="1:4">
      <c r="A4661" s="4" t="s">
        <v>8589</v>
      </c>
      <c r="B4661" s="25" t="s">
        <v>8590</v>
      </c>
      <c r="C4661" s="4" t="s">
        <v>6</v>
      </c>
      <c r="D4661" s="6">
        <v>3</v>
      </c>
    </row>
    <row r="4662" spans="1:4">
      <c r="A4662" s="4" t="s">
        <v>8629</v>
      </c>
      <c r="B4662" s="25" t="s">
        <v>8630</v>
      </c>
      <c r="C4662" s="4" t="s">
        <v>6</v>
      </c>
      <c r="D4662" s="6">
        <v>3</v>
      </c>
    </row>
    <row r="4663" spans="1:4">
      <c r="A4663" s="4" t="s">
        <v>8641</v>
      </c>
      <c r="B4663" s="25" t="s">
        <v>8642</v>
      </c>
      <c r="C4663" s="4" t="s">
        <v>6</v>
      </c>
      <c r="D4663" s="6">
        <v>3</v>
      </c>
    </row>
    <row r="4664" spans="1:4">
      <c r="A4664" s="4" t="s">
        <v>8693</v>
      </c>
      <c r="B4664" s="25" t="s">
        <v>8694</v>
      </c>
      <c r="C4664" s="4" t="s">
        <v>6</v>
      </c>
      <c r="D4664" s="6">
        <v>3</v>
      </c>
    </row>
    <row r="4665" spans="1:4">
      <c r="A4665" s="4" t="s">
        <v>8731</v>
      </c>
      <c r="B4665" s="25" t="s">
        <v>8732</v>
      </c>
      <c r="C4665" s="4" t="s">
        <v>6</v>
      </c>
      <c r="D4665" s="6">
        <v>3</v>
      </c>
    </row>
    <row r="4666" spans="1:4">
      <c r="A4666" s="4" t="s">
        <v>8747</v>
      </c>
      <c r="B4666" s="25" t="s">
        <v>8748</v>
      </c>
      <c r="C4666" s="4" t="s">
        <v>6</v>
      </c>
      <c r="D4666" s="6">
        <v>3</v>
      </c>
    </row>
    <row r="4667" spans="1:4">
      <c r="A4667" s="4" t="s">
        <v>8751</v>
      </c>
      <c r="B4667" s="25" t="s">
        <v>8752</v>
      </c>
      <c r="C4667" s="4" t="s">
        <v>6</v>
      </c>
      <c r="D4667" s="6">
        <v>3</v>
      </c>
    </row>
    <row r="4668" spans="1:4">
      <c r="A4668" s="4" t="s">
        <v>8765</v>
      </c>
      <c r="B4668" s="25" t="s">
        <v>8766</v>
      </c>
      <c r="C4668" s="4" t="s">
        <v>6</v>
      </c>
      <c r="D4668" s="6">
        <v>3</v>
      </c>
    </row>
    <row r="4669" spans="1:4">
      <c r="A4669" s="4" t="s">
        <v>8799</v>
      </c>
      <c r="B4669" s="25" t="s">
        <v>8800</v>
      </c>
      <c r="C4669" s="4" t="s">
        <v>6</v>
      </c>
      <c r="D4669" s="6">
        <v>3</v>
      </c>
    </row>
    <row r="4670" spans="1:4">
      <c r="A4670" s="4" t="s">
        <v>8821</v>
      </c>
      <c r="B4670" s="25" t="s">
        <v>8822</v>
      </c>
      <c r="C4670" s="4" t="s">
        <v>6</v>
      </c>
      <c r="D4670" s="6">
        <v>3</v>
      </c>
    </row>
    <row r="4671" spans="1:4">
      <c r="A4671" s="4" t="s">
        <v>8837</v>
      </c>
      <c r="B4671" s="25" t="s">
        <v>8838</v>
      </c>
      <c r="C4671" s="4" t="s">
        <v>6</v>
      </c>
      <c r="D4671" s="6">
        <v>3</v>
      </c>
    </row>
    <row r="4672" spans="1:4">
      <c r="A4672" s="4" t="s">
        <v>8893</v>
      </c>
      <c r="B4672" s="25" t="s">
        <v>8894</v>
      </c>
      <c r="C4672" s="4" t="s">
        <v>6</v>
      </c>
      <c r="D4672" s="6">
        <v>3</v>
      </c>
    </row>
    <row r="4673" spans="1:4">
      <c r="A4673" s="4" t="s">
        <v>8899</v>
      </c>
      <c r="B4673" s="25" t="s">
        <v>8900</v>
      </c>
      <c r="C4673" s="4" t="s">
        <v>6</v>
      </c>
      <c r="D4673" s="6">
        <v>3</v>
      </c>
    </row>
    <row r="4674" spans="1:4">
      <c r="A4674" s="4" t="s">
        <v>8903</v>
      </c>
      <c r="B4674" s="25" t="s">
        <v>8904</v>
      </c>
      <c r="C4674" s="4" t="s">
        <v>6</v>
      </c>
      <c r="D4674" s="6">
        <v>3</v>
      </c>
    </row>
    <row r="4675" spans="1:4">
      <c r="A4675" s="4" t="s">
        <v>8945</v>
      </c>
      <c r="B4675" s="25" t="s">
        <v>8946</v>
      </c>
      <c r="C4675" s="4" t="s">
        <v>6</v>
      </c>
      <c r="D4675" s="6">
        <v>3</v>
      </c>
    </row>
    <row r="4676" spans="1:4">
      <c r="A4676" s="4" t="s">
        <v>8949</v>
      </c>
      <c r="B4676" s="25" t="s">
        <v>8950</v>
      </c>
      <c r="C4676" s="4" t="s">
        <v>6</v>
      </c>
      <c r="D4676" s="6">
        <v>3</v>
      </c>
    </row>
    <row r="4677" spans="1:4">
      <c r="A4677" s="4" t="s">
        <v>8975</v>
      </c>
      <c r="B4677" s="25" t="s">
        <v>8976</v>
      </c>
      <c r="C4677" s="4" t="s">
        <v>6</v>
      </c>
      <c r="D4677" s="6">
        <v>3</v>
      </c>
    </row>
    <row r="4678" spans="1:4">
      <c r="A4678" s="4" t="s">
        <v>9051</v>
      </c>
      <c r="B4678" s="25" t="s">
        <v>9052</v>
      </c>
      <c r="C4678" s="4" t="s">
        <v>6</v>
      </c>
      <c r="D4678" s="6">
        <v>3</v>
      </c>
    </row>
    <row r="4679" spans="1:4">
      <c r="A4679" s="4" t="s">
        <v>9061</v>
      </c>
      <c r="B4679" s="25" t="s">
        <v>9062</v>
      </c>
      <c r="C4679" s="4" t="s">
        <v>6</v>
      </c>
      <c r="D4679" s="6">
        <v>3</v>
      </c>
    </row>
    <row r="4680" spans="1:4">
      <c r="A4680" s="4" t="s">
        <v>9075</v>
      </c>
      <c r="B4680" s="25" t="s">
        <v>9076</v>
      </c>
      <c r="C4680" s="4" t="s">
        <v>6</v>
      </c>
      <c r="D4680" s="6">
        <v>3</v>
      </c>
    </row>
    <row r="4681" spans="1:4">
      <c r="A4681" s="4" t="s">
        <v>9099</v>
      </c>
      <c r="B4681" s="25" t="s">
        <v>9100</v>
      </c>
      <c r="C4681" s="4" t="s">
        <v>6</v>
      </c>
      <c r="D4681" s="6">
        <v>3</v>
      </c>
    </row>
    <row r="4682" spans="1:4">
      <c r="A4682" s="4" t="s">
        <v>9123</v>
      </c>
      <c r="B4682" s="25" t="s">
        <v>9124</v>
      </c>
      <c r="C4682" s="4" t="s">
        <v>6</v>
      </c>
      <c r="D4682" s="6">
        <v>3</v>
      </c>
    </row>
    <row r="4683" spans="1:4">
      <c r="A4683" s="4" t="s">
        <v>9171</v>
      </c>
      <c r="B4683" s="25" t="s">
        <v>9172</v>
      </c>
      <c r="C4683" s="4" t="s">
        <v>6</v>
      </c>
      <c r="D4683" s="6">
        <v>3</v>
      </c>
    </row>
    <row r="4684" spans="1:4">
      <c r="A4684" s="4" t="s">
        <v>9223</v>
      </c>
      <c r="B4684" s="25" t="s">
        <v>9224</v>
      </c>
      <c r="C4684" s="4" t="s">
        <v>6</v>
      </c>
      <c r="D4684" s="6">
        <v>3</v>
      </c>
    </row>
    <row r="4685" spans="1:4">
      <c r="A4685" s="4" t="s">
        <v>9267</v>
      </c>
      <c r="B4685" s="25" t="s">
        <v>9268</v>
      </c>
      <c r="C4685" s="4" t="s">
        <v>6</v>
      </c>
      <c r="D4685" s="6">
        <v>3</v>
      </c>
    </row>
    <row r="4686" spans="1:4">
      <c r="A4686" s="4" t="s">
        <v>9275</v>
      </c>
      <c r="B4686" s="25" t="s">
        <v>9276</v>
      </c>
      <c r="C4686" s="4" t="s">
        <v>6</v>
      </c>
      <c r="D4686" s="6">
        <v>3</v>
      </c>
    </row>
    <row r="4687" spans="1:4">
      <c r="A4687" s="4" t="s">
        <v>9339</v>
      </c>
      <c r="B4687" s="25" t="s">
        <v>9340</v>
      </c>
      <c r="C4687" s="4" t="s">
        <v>6</v>
      </c>
      <c r="D4687" s="6">
        <v>3</v>
      </c>
    </row>
    <row r="4688" spans="1:4">
      <c r="A4688" s="4" t="s">
        <v>9361</v>
      </c>
      <c r="B4688" s="25" t="s">
        <v>9362</v>
      </c>
      <c r="C4688" s="4" t="s">
        <v>6</v>
      </c>
      <c r="D4688" s="6">
        <v>3</v>
      </c>
    </row>
    <row r="4689" spans="1:4">
      <c r="A4689" s="4" t="s">
        <v>9363</v>
      </c>
      <c r="B4689" s="25" t="s">
        <v>9364</v>
      </c>
      <c r="C4689" s="4" t="s">
        <v>6</v>
      </c>
      <c r="D4689" s="6">
        <v>3</v>
      </c>
    </row>
    <row r="4690" spans="1:4">
      <c r="A4690" s="4" t="s">
        <v>9367</v>
      </c>
      <c r="B4690" s="25" t="s">
        <v>9368</v>
      </c>
      <c r="C4690" s="4" t="s">
        <v>6</v>
      </c>
      <c r="D4690" s="6">
        <v>3</v>
      </c>
    </row>
    <row r="4691" spans="1:4">
      <c r="A4691" s="4" t="s">
        <v>9399</v>
      </c>
      <c r="B4691" s="25" t="s">
        <v>9400</v>
      </c>
      <c r="C4691" s="4" t="s">
        <v>6</v>
      </c>
      <c r="D4691" s="6">
        <v>3</v>
      </c>
    </row>
    <row r="4692" spans="1:4">
      <c r="A4692" s="4" t="s">
        <v>9421</v>
      </c>
      <c r="B4692" s="25" t="s">
        <v>9422</v>
      </c>
      <c r="C4692" s="4" t="s">
        <v>6</v>
      </c>
      <c r="D4692" s="6">
        <v>3</v>
      </c>
    </row>
    <row r="4693" spans="1:4">
      <c r="A4693" s="4" t="s">
        <v>9461</v>
      </c>
      <c r="B4693" s="25" t="s">
        <v>9462</v>
      </c>
      <c r="C4693" s="4" t="s">
        <v>6</v>
      </c>
      <c r="D4693" s="6">
        <v>3</v>
      </c>
    </row>
    <row r="4694" spans="1:4">
      <c r="A4694" s="4" t="s">
        <v>9487</v>
      </c>
      <c r="B4694" s="25" t="s">
        <v>9488</v>
      </c>
      <c r="C4694" s="4" t="s">
        <v>6</v>
      </c>
      <c r="D4694" s="6">
        <v>3</v>
      </c>
    </row>
    <row r="4695" spans="1:4">
      <c r="A4695" s="4" t="s">
        <v>9499</v>
      </c>
      <c r="B4695" s="25" t="s">
        <v>9500</v>
      </c>
      <c r="C4695" s="4" t="s">
        <v>6</v>
      </c>
      <c r="D4695" s="6">
        <v>3</v>
      </c>
    </row>
    <row r="4696" spans="1:4">
      <c r="A4696" s="4" t="s">
        <v>9541</v>
      </c>
      <c r="B4696" s="25" t="s">
        <v>9542</v>
      </c>
      <c r="C4696" s="4" t="s">
        <v>6</v>
      </c>
      <c r="D4696" s="6">
        <v>3</v>
      </c>
    </row>
    <row r="4697" spans="1:4">
      <c r="A4697" s="4" t="s">
        <v>9605</v>
      </c>
      <c r="B4697" s="25" t="s">
        <v>9606</v>
      </c>
      <c r="C4697" s="4" t="s">
        <v>6</v>
      </c>
      <c r="D4697" s="6">
        <v>3</v>
      </c>
    </row>
    <row r="4698" spans="1:4">
      <c r="A4698" s="4" t="s">
        <v>9657</v>
      </c>
      <c r="B4698" s="25" t="s">
        <v>9658</v>
      </c>
      <c r="C4698" s="4" t="s">
        <v>6</v>
      </c>
      <c r="D4698" s="6">
        <v>3</v>
      </c>
    </row>
    <row r="4699" spans="1:4">
      <c r="A4699" s="4" t="s">
        <v>9663</v>
      </c>
      <c r="B4699" s="25" t="s">
        <v>9664</v>
      </c>
      <c r="C4699" s="4" t="s">
        <v>6</v>
      </c>
      <c r="D4699" s="6">
        <v>3</v>
      </c>
    </row>
    <row r="4700" spans="1:4">
      <c r="A4700" s="4" t="s">
        <v>9669</v>
      </c>
      <c r="B4700" s="25" t="s">
        <v>9670</v>
      </c>
      <c r="C4700" s="4" t="s">
        <v>6</v>
      </c>
      <c r="D4700" s="6">
        <v>3</v>
      </c>
    </row>
    <row r="4701" spans="1:4">
      <c r="A4701" s="4" t="s">
        <v>9697</v>
      </c>
      <c r="B4701" s="25" t="s">
        <v>9698</v>
      </c>
      <c r="C4701" s="4" t="s">
        <v>6</v>
      </c>
      <c r="D4701" s="6">
        <v>3</v>
      </c>
    </row>
    <row r="4702" spans="1:4">
      <c r="A4702" s="4" t="s">
        <v>9711</v>
      </c>
      <c r="B4702" s="25" t="s">
        <v>9712</v>
      </c>
      <c r="C4702" s="4" t="s">
        <v>6</v>
      </c>
      <c r="D4702" s="6">
        <v>3</v>
      </c>
    </row>
    <row r="4703" spans="1:4">
      <c r="A4703" s="4" t="s">
        <v>9715</v>
      </c>
      <c r="B4703" s="25" t="s">
        <v>9716</v>
      </c>
      <c r="C4703" s="4" t="s">
        <v>6</v>
      </c>
      <c r="D4703" s="6">
        <v>3</v>
      </c>
    </row>
    <row r="4704" spans="1:4">
      <c r="A4704" s="4" t="s">
        <v>9757</v>
      </c>
      <c r="B4704" s="25" t="s">
        <v>9758</v>
      </c>
      <c r="C4704" s="4" t="s">
        <v>6</v>
      </c>
      <c r="D4704" s="6">
        <v>3</v>
      </c>
    </row>
    <row r="4705" spans="1:4">
      <c r="A4705" s="4" t="s">
        <v>9843</v>
      </c>
      <c r="B4705" s="25" t="s">
        <v>9844</v>
      </c>
      <c r="C4705" s="4" t="s">
        <v>6</v>
      </c>
      <c r="D4705" s="6">
        <v>3</v>
      </c>
    </row>
    <row r="4706" spans="1:4">
      <c r="A4706" s="4" t="s">
        <v>9891</v>
      </c>
      <c r="B4706" s="25" t="s">
        <v>9892</v>
      </c>
      <c r="C4706" s="4" t="s">
        <v>6</v>
      </c>
      <c r="D4706" s="6">
        <v>3</v>
      </c>
    </row>
    <row r="4707" spans="1:4">
      <c r="A4707" s="4" t="s">
        <v>9913</v>
      </c>
      <c r="B4707" s="25" t="s">
        <v>9914</v>
      </c>
      <c r="C4707" s="4" t="s">
        <v>6</v>
      </c>
      <c r="D4707" s="6">
        <v>3</v>
      </c>
    </row>
    <row r="4708" spans="1:4">
      <c r="A4708" s="4" t="s">
        <v>9949</v>
      </c>
      <c r="B4708" s="25" t="s">
        <v>9950</v>
      </c>
      <c r="C4708" s="4" t="s">
        <v>6</v>
      </c>
      <c r="D4708" s="6">
        <v>3</v>
      </c>
    </row>
    <row r="4709" spans="1:4">
      <c r="A4709" s="4" t="s">
        <v>9979</v>
      </c>
      <c r="B4709" s="25" t="s">
        <v>9980</v>
      </c>
      <c r="C4709" s="4" t="s">
        <v>6</v>
      </c>
      <c r="D4709" s="6">
        <v>3</v>
      </c>
    </row>
    <row r="4710" spans="1:4">
      <c r="A4710" s="4" t="s">
        <v>10003</v>
      </c>
      <c r="B4710" s="25" t="s">
        <v>10004</v>
      </c>
      <c r="C4710" s="4" t="s">
        <v>6</v>
      </c>
      <c r="D4710" s="6">
        <v>3</v>
      </c>
    </row>
    <row r="4711" spans="1:4">
      <c r="A4711" s="4" t="s">
        <v>10019</v>
      </c>
      <c r="B4711" s="25" t="s">
        <v>10020</v>
      </c>
      <c r="C4711" s="4" t="s">
        <v>6</v>
      </c>
      <c r="D4711" s="6">
        <v>3</v>
      </c>
    </row>
    <row r="4712" spans="1:4">
      <c r="A4712" s="4" t="s">
        <v>10139</v>
      </c>
      <c r="B4712" s="25" t="s">
        <v>10140</v>
      </c>
      <c r="C4712" s="4" t="s">
        <v>6</v>
      </c>
      <c r="D4712" s="6">
        <v>3</v>
      </c>
    </row>
    <row r="4713" spans="1:4">
      <c r="A4713" s="4" t="s">
        <v>10159</v>
      </c>
      <c r="B4713" s="25" t="s">
        <v>10160</v>
      </c>
      <c r="C4713" s="4" t="s">
        <v>6</v>
      </c>
      <c r="D4713" s="6">
        <v>3</v>
      </c>
    </row>
    <row r="4714" spans="1:4">
      <c r="A4714" s="4" t="s">
        <v>10187</v>
      </c>
      <c r="B4714" s="25" t="s">
        <v>10188</v>
      </c>
      <c r="C4714" s="4" t="s">
        <v>6</v>
      </c>
      <c r="D4714" s="6">
        <v>3</v>
      </c>
    </row>
    <row r="4715" spans="1:4">
      <c r="A4715" s="4" t="s">
        <v>10195</v>
      </c>
      <c r="B4715" s="25" t="s">
        <v>10196</v>
      </c>
      <c r="C4715" s="4" t="s">
        <v>6</v>
      </c>
      <c r="D4715" s="6">
        <v>3</v>
      </c>
    </row>
    <row r="4716" spans="1:4">
      <c r="A4716" s="4" t="s">
        <v>10209</v>
      </c>
      <c r="B4716" s="25" t="s">
        <v>10210</v>
      </c>
      <c r="C4716" s="4" t="s">
        <v>6</v>
      </c>
      <c r="D4716" s="6">
        <v>3</v>
      </c>
    </row>
    <row r="4717" spans="1:4">
      <c r="A4717" s="4" t="s">
        <v>10279</v>
      </c>
      <c r="B4717" s="25" t="s">
        <v>10280</v>
      </c>
      <c r="C4717" s="4" t="s">
        <v>6</v>
      </c>
      <c r="D4717" s="6">
        <v>3</v>
      </c>
    </row>
    <row r="4718" spans="1:4">
      <c r="A4718" s="4" t="s">
        <v>10307</v>
      </c>
      <c r="B4718" s="25" t="s">
        <v>10308</v>
      </c>
      <c r="C4718" s="4" t="s">
        <v>6</v>
      </c>
      <c r="D4718" s="6">
        <v>3</v>
      </c>
    </row>
    <row r="4719" spans="1:4">
      <c r="A4719" s="4" t="s">
        <v>10311</v>
      </c>
      <c r="B4719" s="25" t="s">
        <v>10312</v>
      </c>
      <c r="C4719" s="4" t="s">
        <v>6</v>
      </c>
      <c r="D4719" s="6">
        <v>3</v>
      </c>
    </row>
    <row r="4720" spans="1:4">
      <c r="A4720" s="4" t="s">
        <v>10315</v>
      </c>
      <c r="B4720" s="25" t="s">
        <v>10316</v>
      </c>
      <c r="C4720" s="4" t="s">
        <v>6</v>
      </c>
      <c r="D4720" s="6">
        <v>3</v>
      </c>
    </row>
    <row r="4721" spans="1:4">
      <c r="A4721" s="4" t="s">
        <v>10327</v>
      </c>
      <c r="B4721" s="25" t="s">
        <v>10328</v>
      </c>
      <c r="C4721" s="4" t="s">
        <v>6</v>
      </c>
      <c r="D4721" s="6">
        <v>3</v>
      </c>
    </row>
    <row r="4722" spans="1:4">
      <c r="A4722" s="4" t="s">
        <v>10361</v>
      </c>
      <c r="B4722" s="25" t="s">
        <v>10362</v>
      </c>
      <c r="C4722" s="4" t="s">
        <v>6</v>
      </c>
      <c r="D4722" s="6">
        <v>3</v>
      </c>
    </row>
    <row r="4723" spans="1:4">
      <c r="A4723" s="4" t="s">
        <v>10367</v>
      </c>
      <c r="B4723" s="25" t="s">
        <v>10368</v>
      </c>
      <c r="C4723" s="4" t="s">
        <v>6</v>
      </c>
      <c r="D4723" s="6">
        <v>3</v>
      </c>
    </row>
    <row r="4724" spans="1:4">
      <c r="A4724" s="4" t="s">
        <v>10387</v>
      </c>
      <c r="B4724" s="25" t="s">
        <v>10388</v>
      </c>
      <c r="C4724" s="4" t="s">
        <v>6</v>
      </c>
      <c r="D4724" s="6">
        <v>3</v>
      </c>
    </row>
    <row r="4725" spans="1:4">
      <c r="A4725" s="4" t="s">
        <v>10415</v>
      </c>
      <c r="B4725" s="25" t="s">
        <v>10416</v>
      </c>
      <c r="C4725" s="4" t="s">
        <v>6</v>
      </c>
      <c r="D4725" s="6">
        <v>3</v>
      </c>
    </row>
    <row r="4726" spans="1:4">
      <c r="A4726" s="4" t="s">
        <v>10431</v>
      </c>
      <c r="B4726" s="25" t="s">
        <v>10432</v>
      </c>
      <c r="C4726" s="4" t="s">
        <v>6</v>
      </c>
      <c r="D4726" s="6">
        <v>3</v>
      </c>
    </row>
    <row r="4727" spans="1:4">
      <c r="A4727" s="4" t="s">
        <v>10439</v>
      </c>
      <c r="B4727" s="25" t="s">
        <v>10440</v>
      </c>
      <c r="C4727" s="4" t="s">
        <v>6</v>
      </c>
      <c r="D4727" s="6">
        <v>3</v>
      </c>
    </row>
    <row r="4728" spans="1:4">
      <c r="A4728" s="4" t="s">
        <v>10499</v>
      </c>
      <c r="B4728" s="25" t="s">
        <v>10500</v>
      </c>
      <c r="C4728" s="4" t="s">
        <v>6</v>
      </c>
      <c r="D4728" s="6">
        <v>3</v>
      </c>
    </row>
    <row r="4729" spans="1:4">
      <c r="A4729" s="4" t="s">
        <v>10503</v>
      </c>
      <c r="B4729" s="25" t="s">
        <v>10504</v>
      </c>
      <c r="C4729" s="4" t="s">
        <v>6</v>
      </c>
      <c r="D4729" s="6">
        <v>3</v>
      </c>
    </row>
    <row r="4730" spans="1:4">
      <c r="A4730" s="4" t="s">
        <v>10517</v>
      </c>
      <c r="B4730" s="25" t="s">
        <v>10518</v>
      </c>
      <c r="C4730" s="4" t="s">
        <v>6</v>
      </c>
      <c r="D4730" s="6">
        <v>3</v>
      </c>
    </row>
    <row r="4731" spans="1:4">
      <c r="A4731" s="4" t="s">
        <v>10565</v>
      </c>
      <c r="B4731" s="25" t="s">
        <v>10566</v>
      </c>
      <c r="C4731" s="4" t="s">
        <v>6</v>
      </c>
      <c r="D4731" s="6">
        <v>3</v>
      </c>
    </row>
    <row r="4732" spans="1:4">
      <c r="A4732" s="4" t="s">
        <v>10607</v>
      </c>
      <c r="B4732" s="25" t="s">
        <v>10608</v>
      </c>
      <c r="C4732" s="4" t="s">
        <v>6</v>
      </c>
      <c r="D4732" s="6">
        <v>3</v>
      </c>
    </row>
    <row r="4733" spans="1:4">
      <c r="A4733" s="4" t="s">
        <v>10621</v>
      </c>
      <c r="B4733" s="25" t="s">
        <v>10622</v>
      </c>
      <c r="C4733" s="4" t="s">
        <v>6</v>
      </c>
      <c r="D4733" s="6">
        <v>3</v>
      </c>
    </row>
    <row r="4734" spans="1:4">
      <c r="A4734" s="4" t="s">
        <v>10643</v>
      </c>
      <c r="B4734" s="25" t="s">
        <v>10644</v>
      </c>
      <c r="C4734" s="4" t="s">
        <v>6</v>
      </c>
      <c r="D4734" s="6">
        <v>3</v>
      </c>
    </row>
    <row r="4735" spans="1:4">
      <c r="A4735" s="4" t="s">
        <v>10677</v>
      </c>
      <c r="B4735" s="25" t="s">
        <v>10678</v>
      </c>
      <c r="C4735" s="4" t="s">
        <v>6</v>
      </c>
      <c r="D4735" s="6">
        <v>3</v>
      </c>
    </row>
    <row r="4736" spans="1:4">
      <c r="A4736" s="4" t="s">
        <v>10691</v>
      </c>
      <c r="B4736" s="25" t="s">
        <v>10692</v>
      </c>
      <c r="C4736" s="4" t="s">
        <v>6</v>
      </c>
      <c r="D4736" s="6">
        <v>3</v>
      </c>
    </row>
    <row r="4737" spans="1:4">
      <c r="A4737" s="4" t="s">
        <v>10745</v>
      </c>
      <c r="B4737" s="25" t="s">
        <v>10746</v>
      </c>
      <c r="C4737" s="4" t="s">
        <v>6</v>
      </c>
      <c r="D4737" s="6">
        <v>3</v>
      </c>
    </row>
    <row r="4738" spans="1:4">
      <c r="A4738" s="4" t="s">
        <v>10753</v>
      </c>
      <c r="B4738" s="25" t="s">
        <v>10754</v>
      </c>
      <c r="C4738" s="4" t="s">
        <v>6</v>
      </c>
      <c r="D4738" s="6">
        <v>3</v>
      </c>
    </row>
    <row r="4739" spans="1:4">
      <c r="A4739" s="4" t="s">
        <v>10763</v>
      </c>
      <c r="B4739" s="25" t="s">
        <v>10764</v>
      </c>
      <c r="C4739" s="4" t="s">
        <v>6</v>
      </c>
      <c r="D4739" s="6">
        <v>3</v>
      </c>
    </row>
    <row r="4740" spans="1:4">
      <c r="A4740" s="4" t="s">
        <v>10785</v>
      </c>
      <c r="B4740" s="25" t="s">
        <v>10786</v>
      </c>
      <c r="C4740" s="4" t="s">
        <v>6</v>
      </c>
      <c r="D4740" s="6">
        <v>3</v>
      </c>
    </row>
    <row r="4741" spans="1:4">
      <c r="A4741" s="4" t="s">
        <v>10847</v>
      </c>
      <c r="B4741" s="25" t="s">
        <v>10848</v>
      </c>
      <c r="C4741" s="4" t="s">
        <v>6</v>
      </c>
      <c r="D4741" s="6">
        <v>3</v>
      </c>
    </row>
    <row r="4742" spans="1:4">
      <c r="A4742" s="4" t="s">
        <v>10869</v>
      </c>
      <c r="B4742" s="25" t="s">
        <v>10870</v>
      </c>
      <c r="C4742" s="4" t="s">
        <v>6</v>
      </c>
      <c r="D4742" s="6">
        <v>3</v>
      </c>
    </row>
    <row r="4743" spans="1:4">
      <c r="A4743" s="4" t="s">
        <v>10875</v>
      </c>
      <c r="B4743" s="25" t="s">
        <v>10876</v>
      </c>
      <c r="C4743" s="4" t="s">
        <v>6</v>
      </c>
      <c r="D4743" s="6">
        <v>3</v>
      </c>
    </row>
    <row r="4744" spans="1:4">
      <c r="A4744" s="4" t="s">
        <v>10963</v>
      </c>
      <c r="B4744" s="25" t="s">
        <v>10964</v>
      </c>
      <c r="C4744" s="4" t="s">
        <v>6</v>
      </c>
      <c r="D4744" s="6">
        <v>3</v>
      </c>
    </row>
    <row r="4745" spans="1:4">
      <c r="A4745" s="4" t="s">
        <v>10991</v>
      </c>
      <c r="B4745" s="25" t="s">
        <v>10992</v>
      </c>
      <c r="C4745" s="4" t="s">
        <v>6</v>
      </c>
      <c r="D4745" s="6">
        <v>3</v>
      </c>
    </row>
    <row r="4746" spans="1:4">
      <c r="A4746" s="4" t="s">
        <v>10995</v>
      </c>
      <c r="B4746" s="25" t="s">
        <v>10996</v>
      </c>
      <c r="C4746" s="4" t="s">
        <v>6</v>
      </c>
      <c r="D4746" s="6">
        <v>3</v>
      </c>
    </row>
    <row r="4747" spans="1:4">
      <c r="A4747" s="4" t="s">
        <v>11019</v>
      </c>
      <c r="B4747" s="25" t="s">
        <v>11020</v>
      </c>
      <c r="C4747" s="4" t="s">
        <v>6</v>
      </c>
      <c r="D4747" s="6">
        <v>3</v>
      </c>
    </row>
    <row r="4748" spans="1:4">
      <c r="A4748" s="4" t="s">
        <v>11039</v>
      </c>
      <c r="B4748" s="25" t="s">
        <v>11040</v>
      </c>
      <c r="C4748" s="4" t="s">
        <v>6</v>
      </c>
      <c r="D4748" s="6">
        <v>3</v>
      </c>
    </row>
    <row r="4749" spans="1:4">
      <c r="A4749" s="4" t="s">
        <v>11065</v>
      </c>
      <c r="B4749" s="25" t="s">
        <v>11066</v>
      </c>
      <c r="C4749" s="4" t="s">
        <v>6</v>
      </c>
      <c r="D4749" s="6">
        <v>3</v>
      </c>
    </row>
    <row r="4750" spans="1:4">
      <c r="A4750" s="4" t="s">
        <v>11081</v>
      </c>
      <c r="B4750" s="25" t="s">
        <v>11082</v>
      </c>
      <c r="C4750" s="4" t="s">
        <v>6</v>
      </c>
      <c r="D4750" s="6">
        <v>3</v>
      </c>
    </row>
    <row r="4751" spans="1:4">
      <c r="A4751" s="4" t="s">
        <v>11101</v>
      </c>
      <c r="B4751" s="25" t="s">
        <v>11102</v>
      </c>
      <c r="C4751" s="4" t="s">
        <v>6</v>
      </c>
      <c r="D4751" s="6">
        <v>3</v>
      </c>
    </row>
    <row r="4752" spans="1:4">
      <c r="A4752" s="4" t="s">
        <v>11119</v>
      </c>
      <c r="B4752" s="25" t="s">
        <v>11120</v>
      </c>
      <c r="C4752" s="4" t="s">
        <v>6</v>
      </c>
      <c r="D4752" s="6">
        <v>3</v>
      </c>
    </row>
    <row r="4753" spans="1:4">
      <c r="A4753" s="4" t="s">
        <v>11145</v>
      </c>
      <c r="B4753" s="25" t="s">
        <v>11146</v>
      </c>
      <c r="C4753" s="4" t="s">
        <v>6</v>
      </c>
      <c r="D4753" s="6">
        <v>3</v>
      </c>
    </row>
    <row r="4754" spans="1:4">
      <c r="A4754" s="4" t="s">
        <v>11205</v>
      </c>
      <c r="B4754" s="25" t="s">
        <v>11206</v>
      </c>
      <c r="C4754" s="4" t="s">
        <v>6</v>
      </c>
      <c r="D4754" s="6">
        <v>3</v>
      </c>
    </row>
    <row r="4755" spans="1:4">
      <c r="A4755" s="4" t="s">
        <v>11211</v>
      </c>
      <c r="B4755" s="25" t="s">
        <v>11212</v>
      </c>
      <c r="C4755" s="4" t="s">
        <v>6</v>
      </c>
      <c r="D4755" s="6">
        <v>3</v>
      </c>
    </row>
    <row r="4756" spans="1:4">
      <c r="A4756" s="4" t="s">
        <v>11231</v>
      </c>
      <c r="B4756" s="25" t="s">
        <v>11232</v>
      </c>
      <c r="C4756" s="4" t="s">
        <v>6</v>
      </c>
      <c r="D4756" s="6">
        <v>3</v>
      </c>
    </row>
    <row r="4757" spans="1:4">
      <c r="A4757" s="4" t="s">
        <v>11271</v>
      </c>
      <c r="B4757" s="25" t="s">
        <v>11272</v>
      </c>
      <c r="C4757" s="4" t="s">
        <v>6</v>
      </c>
      <c r="D4757" s="6">
        <v>3</v>
      </c>
    </row>
    <row r="4758" spans="1:4">
      <c r="A4758" s="4" t="s">
        <v>11379</v>
      </c>
      <c r="B4758" s="25" t="s">
        <v>11380</v>
      </c>
      <c r="C4758" s="4" t="s">
        <v>6</v>
      </c>
      <c r="D4758" s="6">
        <v>3</v>
      </c>
    </row>
    <row r="4759" spans="1:4">
      <c r="A4759" s="4" t="s">
        <v>11387</v>
      </c>
      <c r="B4759" s="25" t="s">
        <v>11388</v>
      </c>
      <c r="C4759" s="4" t="s">
        <v>6</v>
      </c>
      <c r="D4759" s="6">
        <v>3</v>
      </c>
    </row>
    <row r="4760" spans="1:4">
      <c r="A4760" s="4" t="s">
        <v>11407</v>
      </c>
      <c r="B4760" s="25" t="s">
        <v>11408</v>
      </c>
      <c r="C4760" s="4" t="s">
        <v>6</v>
      </c>
      <c r="D4760" s="6">
        <v>3</v>
      </c>
    </row>
    <row r="4761" spans="1:4">
      <c r="A4761" s="4" t="s">
        <v>11409</v>
      </c>
      <c r="B4761" s="25" t="s">
        <v>11410</v>
      </c>
      <c r="C4761" s="4" t="s">
        <v>6</v>
      </c>
      <c r="D4761" s="6">
        <v>3</v>
      </c>
    </row>
    <row r="4762" spans="1:4">
      <c r="A4762" s="4" t="s">
        <v>11471</v>
      </c>
      <c r="B4762" s="25" t="s">
        <v>11472</v>
      </c>
      <c r="C4762" s="4" t="s">
        <v>6</v>
      </c>
      <c r="D4762" s="6">
        <v>3</v>
      </c>
    </row>
    <row r="4763" spans="1:4">
      <c r="A4763" s="4" t="s">
        <v>11511</v>
      </c>
      <c r="B4763" s="25" t="s">
        <v>11512</v>
      </c>
      <c r="C4763" s="4" t="s">
        <v>6</v>
      </c>
      <c r="D4763" s="6">
        <v>3</v>
      </c>
    </row>
    <row r="4764" spans="1:4">
      <c r="A4764" s="4" t="s">
        <v>11517</v>
      </c>
      <c r="B4764" s="25" t="s">
        <v>11518</v>
      </c>
      <c r="C4764" s="4" t="s">
        <v>6</v>
      </c>
      <c r="D4764" s="6">
        <v>3</v>
      </c>
    </row>
    <row r="4765" spans="1:4">
      <c r="A4765" s="4" t="s">
        <v>11541</v>
      </c>
      <c r="B4765" s="25" t="s">
        <v>11542</v>
      </c>
      <c r="C4765" s="4" t="s">
        <v>6</v>
      </c>
      <c r="D4765" s="6">
        <v>3</v>
      </c>
    </row>
    <row r="4766" spans="1:4">
      <c r="A4766" s="4" t="s">
        <v>11635</v>
      </c>
      <c r="B4766" s="25" t="s">
        <v>11636</v>
      </c>
      <c r="C4766" s="4" t="s">
        <v>6</v>
      </c>
      <c r="D4766" s="6">
        <v>3</v>
      </c>
    </row>
    <row r="4767" spans="1:4">
      <c r="A4767" s="4" t="s">
        <v>11641</v>
      </c>
      <c r="B4767" s="25" t="s">
        <v>11642</v>
      </c>
      <c r="C4767" s="4" t="s">
        <v>6</v>
      </c>
      <c r="D4767" s="6">
        <v>3</v>
      </c>
    </row>
    <row r="4768" spans="1:4">
      <c r="A4768" s="4" t="s">
        <v>11707</v>
      </c>
      <c r="B4768" s="25" t="s">
        <v>11708</v>
      </c>
      <c r="C4768" s="4" t="s">
        <v>6</v>
      </c>
      <c r="D4768" s="6">
        <v>3</v>
      </c>
    </row>
    <row r="4769" spans="1:4">
      <c r="A4769" s="4" t="s">
        <v>11769</v>
      </c>
      <c r="B4769" s="25" t="s">
        <v>11770</v>
      </c>
      <c r="C4769" s="4" t="s">
        <v>6</v>
      </c>
      <c r="D4769" s="6">
        <v>3</v>
      </c>
    </row>
    <row r="4770" spans="1:4">
      <c r="A4770" s="4" t="s">
        <v>11787</v>
      </c>
      <c r="B4770" s="25" t="s">
        <v>11788</v>
      </c>
      <c r="C4770" s="4" t="s">
        <v>6</v>
      </c>
      <c r="D4770" s="6">
        <v>3</v>
      </c>
    </row>
    <row r="4771" spans="1:4">
      <c r="A4771" s="4" t="s">
        <v>11795</v>
      </c>
      <c r="B4771" s="25" t="s">
        <v>11796</v>
      </c>
      <c r="C4771" s="4" t="s">
        <v>6</v>
      </c>
      <c r="D4771" s="6">
        <v>3</v>
      </c>
    </row>
    <row r="4772" spans="1:4">
      <c r="A4772" s="4" t="s">
        <v>11825</v>
      </c>
      <c r="B4772" s="25" t="s">
        <v>11826</v>
      </c>
      <c r="C4772" s="4" t="s">
        <v>6</v>
      </c>
      <c r="D4772" s="6">
        <v>3</v>
      </c>
    </row>
    <row r="4773" spans="1:4">
      <c r="A4773" s="4" t="s">
        <v>11877</v>
      </c>
      <c r="B4773" s="25" t="s">
        <v>11878</v>
      </c>
      <c r="C4773" s="4" t="s">
        <v>6</v>
      </c>
      <c r="D4773" s="6">
        <v>3</v>
      </c>
    </row>
    <row r="4774" spans="1:4">
      <c r="A4774" s="4" t="s">
        <v>11891</v>
      </c>
      <c r="B4774" s="25" t="s">
        <v>11892</v>
      </c>
      <c r="C4774" s="4" t="s">
        <v>6</v>
      </c>
      <c r="D4774" s="6">
        <v>3</v>
      </c>
    </row>
    <row r="4775" spans="1:4">
      <c r="A4775" s="4" t="s">
        <v>11941</v>
      </c>
      <c r="B4775" s="25" t="s">
        <v>11942</v>
      </c>
      <c r="C4775" s="4" t="s">
        <v>6</v>
      </c>
      <c r="D4775" s="6">
        <v>3</v>
      </c>
    </row>
    <row r="4776" spans="1:4">
      <c r="A4776" s="4" t="s">
        <v>11951</v>
      </c>
      <c r="B4776" s="25" t="s">
        <v>11952</v>
      </c>
      <c r="C4776" s="4" t="s">
        <v>6</v>
      </c>
      <c r="D4776" s="6">
        <v>3</v>
      </c>
    </row>
    <row r="4777" spans="1:4">
      <c r="A4777" s="4" t="s">
        <v>12009</v>
      </c>
      <c r="B4777" s="25" t="s">
        <v>12010</v>
      </c>
      <c r="C4777" s="4" t="s">
        <v>6</v>
      </c>
      <c r="D4777" s="6">
        <v>3</v>
      </c>
    </row>
    <row r="4778" spans="1:4">
      <c r="A4778" s="4" t="s">
        <v>12013</v>
      </c>
      <c r="B4778" s="25" t="s">
        <v>12014</v>
      </c>
      <c r="C4778" s="4" t="s">
        <v>6</v>
      </c>
      <c r="D4778" s="6">
        <v>3</v>
      </c>
    </row>
    <row r="4779" spans="1:4">
      <c r="A4779" s="4" t="s">
        <v>12033</v>
      </c>
      <c r="B4779" s="25" t="s">
        <v>12034</v>
      </c>
      <c r="C4779" s="4" t="s">
        <v>6</v>
      </c>
      <c r="D4779" s="6">
        <v>3</v>
      </c>
    </row>
    <row r="4780" spans="1:4">
      <c r="A4780" s="4" t="s">
        <v>12063</v>
      </c>
      <c r="B4780" s="25" t="s">
        <v>12064</v>
      </c>
      <c r="C4780" s="4" t="s">
        <v>6</v>
      </c>
      <c r="D4780" s="6">
        <v>3</v>
      </c>
    </row>
    <row r="4781" spans="1:4">
      <c r="A4781" s="4" t="s">
        <v>12095</v>
      </c>
      <c r="B4781" s="25" t="s">
        <v>12096</v>
      </c>
      <c r="C4781" s="4" t="s">
        <v>6</v>
      </c>
      <c r="D4781" s="6">
        <v>3</v>
      </c>
    </row>
    <row r="4782" spans="1:4">
      <c r="A4782" s="4" t="s">
        <v>12119</v>
      </c>
      <c r="B4782" s="25" t="s">
        <v>12120</v>
      </c>
      <c r="C4782" s="4" t="s">
        <v>6</v>
      </c>
      <c r="D4782" s="6">
        <v>3</v>
      </c>
    </row>
    <row r="4783" spans="1:4">
      <c r="A4783" s="4" t="s">
        <v>12129</v>
      </c>
      <c r="B4783" s="25" t="s">
        <v>12130</v>
      </c>
      <c r="C4783" s="4" t="s">
        <v>6</v>
      </c>
      <c r="D4783" s="6">
        <v>3</v>
      </c>
    </row>
    <row r="4784" spans="1:4">
      <c r="A4784" s="4" t="s">
        <v>12133</v>
      </c>
      <c r="B4784" s="25" t="s">
        <v>12134</v>
      </c>
      <c r="C4784" s="4" t="s">
        <v>6</v>
      </c>
      <c r="D4784" s="6">
        <v>3</v>
      </c>
    </row>
    <row r="4785" spans="1:4">
      <c r="A4785" s="4" t="s">
        <v>12135</v>
      </c>
      <c r="B4785" s="25" t="s">
        <v>12136</v>
      </c>
      <c r="C4785" s="4" t="s">
        <v>6</v>
      </c>
      <c r="D4785" s="6">
        <v>3</v>
      </c>
    </row>
    <row r="4786" spans="1:4">
      <c r="A4786" s="4" t="s">
        <v>12169</v>
      </c>
      <c r="B4786" s="25" t="s">
        <v>12170</v>
      </c>
      <c r="C4786" s="4" t="s">
        <v>6</v>
      </c>
      <c r="D4786" s="6">
        <v>3</v>
      </c>
    </row>
    <row r="4787" spans="1:4">
      <c r="A4787" s="4" t="s">
        <v>12183</v>
      </c>
      <c r="B4787" s="25" t="s">
        <v>12184</v>
      </c>
      <c r="C4787" s="4" t="s">
        <v>6</v>
      </c>
      <c r="D4787" s="6">
        <v>3</v>
      </c>
    </row>
    <row r="4788" spans="1:4">
      <c r="A4788" s="4" t="s">
        <v>12207</v>
      </c>
      <c r="B4788" s="25" t="s">
        <v>12208</v>
      </c>
      <c r="C4788" s="4" t="s">
        <v>6</v>
      </c>
      <c r="D4788" s="6">
        <v>3</v>
      </c>
    </row>
    <row r="4789" spans="1:4">
      <c r="A4789" s="4" t="s">
        <v>12223</v>
      </c>
      <c r="B4789" s="25" t="s">
        <v>12224</v>
      </c>
      <c r="C4789" s="4" t="s">
        <v>6</v>
      </c>
      <c r="D4789" s="6">
        <v>3</v>
      </c>
    </row>
    <row r="4790" spans="1:4">
      <c r="A4790" s="4" t="s">
        <v>12251</v>
      </c>
      <c r="B4790" s="25" t="s">
        <v>12252</v>
      </c>
      <c r="C4790" s="4" t="s">
        <v>6</v>
      </c>
      <c r="D4790" s="6">
        <v>3</v>
      </c>
    </row>
    <row r="4791" spans="1:4">
      <c r="A4791" s="4" t="s">
        <v>12315</v>
      </c>
      <c r="B4791" s="25" t="s">
        <v>12316</v>
      </c>
      <c r="C4791" s="4" t="s">
        <v>6</v>
      </c>
      <c r="D4791" s="6">
        <v>3</v>
      </c>
    </row>
    <row r="4792" spans="1:4">
      <c r="A4792" s="4" t="s">
        <v>12325</v>
      </c>
      <c r="B4792" s="25" t="s">
        <v>12326</v>
      </c>
      <c r="C4792" s="4" t="s">
        <v>6</v>
      </c>
      <c r="D4792" s="6">
        <v>3</v>
      </c>
    </row>
    <row r="4793" spans="1:4">
      <c r="A4793" s="4" t="s">
        <v>12327</v>
      </c>
      <c r="B4793" s="25" t="s">
        <v>12328</v>
      </c>
      <c r="C4793" s="4" t="s">
        <v>6</v>
      </c>
      <c r="D4793" s="6">
        <v>3</v>
      </c>
    </row>
    <row r="4794" spans="1:4">
      <c r="A4794" s="4" t="s">
        <v>12333</v>
      </c>
      <c r="B4794" s="25" t="s">
        <v>12334</v>
      </c>
      <c r="C4794" s="4" t="s">
        <v>6</v>
      </c>
      <c r="D4794" s="6">
        <v>3</v>
      </c>
    </row>
    <row r="4795" spans="1:4">
      <c r="A4795" s="4" t="s">
        <v>12341</v>
      </c>
      <c r="B4795" s="25" t="s">
        <v>12342</v>
      </c>
      <c r="C4795" s="4" t="s">
        <v>6</v>
      </c>
      <c r="D4795" s="6">
        <v>3</v>
      </c>
    </row>
    <row r="4796" spans="1:4">
      <c r="A4796" s="4" t="s">
        <v>12345</v>
      </c>
      <c r="B4796" s="25" t="s">
        <v>12346</v>
      </c>
      <c r="C4796" s="4" t="s">
        <v>6</v>
      </c>
      <c r="D4796" s="6">
        <v>3</v>
      </c>
    </row>
    <row r="4797" spans="1:4">
      <c r="A4797" s="4" t="s">
        <v>12377</v>
      </c>
      <c r="B4797" s="25" t="s">
        <v>12378</v>
      </c>
      <c r="C4797" s="4" t="s">
        <v>6</v>
      </c>
      <c r="D4797" s="6">
        <v>3</v>
      </c>
    </row>
    <row r="4798" spans="1:4">
      <c r="A4798" s="4" t="s">
        <v>12401</v>
      </c>
      <c r="B4798" s="25" t="s">
        <v>12402</v>
      </c>
      <c r="C4798" s="4" t="s">
        <v>6</v>
      </c>
      <c r="D4798" s="6">
        <v>3</v>
      </c>
    </row>
    <row r="4799" spans="1:4">
      <c r="A4799" s="4" t="s">
        <v>12421</v>
      </c>
      <c r="B4799" s="25" t="s">
        <v>12422</v>
      </c>
      <c r="C4799" s="4" t="s">
        <v>6</v>
      </c>
      <c r="D4799" s="6">
        <v>3</v>
      </c>
    </row>
    <row r="4800" spans="1:4">
      <c r="A4800" s="4" t="s">
        <v>12427</v>
      </c>
      <c r="B4800" s="25" t="s">
        <v>12428</v>
      </c>
      <c r="C4800" s="4" t="s">
        <v>6</v>
      </c>
      <c r="D4800" s="6">
        <v>3</v>
      </c>
    </row>
    <row r="4801" spans="1:4">
      <c r="A4801" s="4" t="s">
        <v>12469</v>
      </c>
      <c r="B4801" s="25" t="s">
        <v>12470</v>
      </c>
      <c r="C4801" s="4" t="s">
        <v>6</v>
      </c>
      <c r="D4801" s="6">
        <v>3</v>
      </c>
    </row>
    <row r="4802" spans="1:4">
      <c r="A4802" s="4" t="s">
        <v>12487</v>
      </c>
      <c r="B4802" s="25" t="s">
        <v>12488</v>
      </c>
      <c r="C4802" s="4" t="s">
        <v>6</v>
      </c>
      <c r="D4802" s="6">
        <v>3</v>
      </c>
    </row>
    <row r="4803" spans="1:4">
      <c r="A4803" s="4" t="s">
        <v>12533</v>
      </c>
      <c r="B4803" s="25" t="s">
        <v>12534</v>
      </c>
      <c r="C4803" s="4" t="s">
        <v>6</v>
      </c>
      <c r="D4803" s="6">
        <v>3</v>
      </c>
    </row>
    <row r="4804" spans="1:4">
      <c r="A4804" s="4" t="s">
        <v>12589</v>
      </c>
      <c r="B4804" s="25" t="s">
        <v>12590</v>
      </c>
      <c r="C4804" s="4" t="s">
        <v>6</v>
      </c>
      <c r="D4804" s="6">
        <v>3</v>
      </c>
    </row>
    <row r="4805" spans="1:4">
      <c r="A4805" s="4" t="s">
        <v>12659</v>
      </c>
      <c r="B4805" s="25" t="s">
        <v>12660</v>
      </c>
      <c r="C4805" s="4" t="s">
        <v>6</v>
      </c>
      <c r="D4805" s="6">
        <v>3</v>
      </c>
    </row>
    <row r="4806" spans="1:4">
      <c r="A4806" s="4" t="s">
        <v>12691</v>
      </c>
      <c r="B4806" s="25" t="s">
        <v>12692</v>
      </c>
      <c r="C4806" s="4" t="s">
        <v>6</v>
      </c>
      <c r="D4806" s="6">
        <v>3</v>
      </c>
    </row>
    <row r="4807" spans="1:4">
      <c r="A4807" s="4" t="s">
        <v>12715</v>
      </c>
      <c r="B4807" s="25" t="s">
        <v>12716</v>
      </c>
      <c r="C4807" s="4" t="s">
        <v>6</v>
      </c>
      <c r="D4807" s="6">
        <v>3</v>
      </c>
    </row>
    <row r="4808" spans="1:4">
      <c r="A4808" s="4" t="s">
        <v>12725</v>
      </c>
      <c r="B4808" s="25" t="s">
        <v>12726</v>
      </c>
      <c r="C4808" s="4" t="s">
        <v>6</v>
      </c>
      <c r="D4808" s="6">
        <v>3</v>
      </c>
    </row>
    <row r="4809" spans="1:4">
      <c r="A4809" s="4" t="s">
        <v>12831</v>
      </c>
      <c r="B4809" s="25" t="s">
        <v>12832</v>
      </c>
      <c r="C4809" s="4" t="s">
        <v>6</v>
      </c>
      <c r="D4809" s="6">
        <v>3</v>
      </c>
    </row>
    <row r="4810" spans="1:4">
      <c r="A4810" s="4" t="s">
        <v>12857</v>
      </c>
      <c r="B4810" s="25" t="s">
        <v>12858</v>
      </c>
      <c r="C4810" s="4" t="s">
        <v>6</v>
      </c>
      <c r="D4810" s="6">
        <v>3</v>
      </c>
    </row>
    <row r="4811" spans="1:4">
      <c r="A4811" s="4" t="s">
        <v>12859</v>
      </c>
      <c r="B4811" s="25" t="s">
        <v>12860</v>
      </c>
      <c r="C4811" s="4" t="s">
        <v>6</v>
      </c>
      <c r="D4811" s="6">
        <v>3</v>
      </c>
    </row>
    <row r="4812" spans="1:4">
      <c r="A4812" s="4" t="s">
        <v>12877</v>
      </c>
      <c r="B4812" s="25" t="s">
        <v>12878</v>
      </c>
      <c r="C4812" s="4" t="s">
        <v>6</v>
      </c>
      <c r="D4812" s="6">
        <v>3</v>
      </c>
    </row>
    <row r="4813" spans="1:4">
      <c r="A4813" s="4" t="s">
        <v>12887</v>
      </c>
      <c r="B4813" s="25" t="s">
        <v>12888</v>
      </c>
      <c r="C4813" s="4" t="s">
        <v>6</v>
      </c>
      <c r="D4813" s="6">
        <v>3</v>
      </c>
    </row>
    <row r="4814" spans="1:4">
      <c r="A4814" s="4" t="s">
        <v>12925</v>
      </c>
      <c r="B4814" s="25" t="s">
        <v>12926</v>
      </c>
      <c r="C4814" s="4" t="s">
        <v>6</v>
      </c>
      <c r="D4814" s="6">
        <v>3</v>
      </c>
    </row>
    <row r="4815" spans="1:4">
      <c r="A4815" s="4" t="s">
        <v>12929</v>
      </c>
      <c r="B4815" s="25" t="s">
        <v>12930</v>
      </c>
      <c r="C4815" s="4" t="s">
        <v>6</v>
      </c>
      <c r="D4815" s="6">
        <v>3</v>
      </c>
    </row>
    <row r="4816" spans="1:4">
      <c r="A4816" s="4" t="s">
        <v>12933</v>
      </c>
      <c r="B4816" s="25" t="s">
        <v>12934</v>
      </c>
      <c r="C4816" s="4" t="s">
        <v>6</v>
      </c>
      <c r="D4816" s="6">
        <v>3</v>
      </c>
    </row>
    <row r="4817" spans="1:4">
      <c r="A4817" s="4" t="s">
        <v>12961</v>
      </c>
      <c r="B4817" s="25" t="s">
        <v>12962</v>
      </c>
      <c r="C4817" s="4" t="s">
        <v>6</v>
      </c>
      <c r="D4817" s="6">
        <v>3</v>
      </c>
    </row>
    <row r="4818" spans="1:4">
      <c r="A4818" s="4" t="s">
        <v>12963</v>
      </c>
      <c r="B4818" s="25" t="s">
        <v>12964</v>
      </c>
      <c r="C4818" s="4" t="s">
        <v>6</v>
      </c>
      <c r="D4818" s="6">
        <v>3</v>
      </c>
    </row>
    <row r="4819" spans="1:4">
      <c r="A4819" s="4" t="s">
        <v>12965</v>
      </c>
      <c r="B4819" s="25" t="s">
        <v>12966</v>
      </c>
      <c r="C4819" s="4" t="s">
        <v>6</v>
      </c>
      <c r="D4819" s="6">
        <v>3</v>
      </c>
    </row>
    <row r="4820" spans="1:4">
      <c r="A4820" s="4" t="s">
        <v>12969</v>
      </c>
      <c r="B4820" s="25" t="s">
        <v>12970</v>
      </c>
      <c r="C4820" s="4" t="s">
        <v>6</v>
      </c>
      <c r="D4820" s="6">
        <v>3</v>
      </c>
    </row>
    <row r="4821" spans="1:4">
      <c r="A4821" s="4" t="s">
        <v>12991</v>
      </c>
      <c r="B4821" s="25" t="s">
        <v>12992</v>
      </c>
      <c r="C4821" s="4" t="s">
        <v>6</v>
      </c>
      <c r="D4821" s="6">
        <v>3</v>
      </c>
    </row>
    <row r="4822" spans="1:4">
      <c r="A4822" s="4" t="s">
        <v>12997</v>
      </c>
      <c r="B4822" s="25" t="s">
        <v>12998</v>
      </c>
      <c r="C4822" s="4" t="s">
        <v>6</v>
      </c>
      <c r="D4822" s="6">
        <v>3</v>
      </c>
    </row>
    <row r="4823" spans="1:4">
      <c r="A4823" s="4" t="s">
        <v>13033</v>
      </c>
      <c r="B4823" s="25" t="s">
        <v>13034</v>
      </c>
      <c r="C4823" s="4" t="s">
        <v>6</v>
      </c>
      <c r="D4823" s="6">
        <v>3</v>
      </c>
    </row>
    <row r="4824" spans="1:4">
      <c r="A4824" s="4" t="s">
        <v>13059</v>
      </c>
      <c r="B4824" s="25" t="s">
        <v>13060</v>
      </c>
      <c r="C4824" s="4" t="s">
        <v>6</v>
      </c>
      <c r="D4824" s="6">
        <v>3</v>
      </c>
    </row>
    <row r="4825" spans="1:4">
      <c r="A4825" s="4" t="s">
        <v>13153</v>
      </c>
      <c r="B4825" s="25" t="s">
        <v>13154</v>
      </c>
      <c r="C4825" s="4" t="s">
        <v>6</v>
      </c>
      <c r="D4825" s="6">
        <v>3</v>
      </c>
    </row>
    <row r="4826" spans="1:4">
      <c r="A4826" s="4" t="s">
        <v>13159</v>
      </c>
      <c r="B4826" s="25" t="s">
        <v>13160</v>
      </c>
      <c r="C4826" s="4" t="s">
        <v>6</v>
      </c>
      <c r="D4826" s="6">
        <v>3</v>
      </c>
    </row>
    <row r="4827" spans="1:4">
      <c r="A4827" s="4" t="s">
        <v>13179</v>
      </c>
      <c r="B4827" s="25" t="s">
        <v>13180</v>
      </c>
      <c r="C4827" s="4" t="s">
        <v>6</v>
      </c>
      <c r="D4827" s="6">
        <v>3</v>
      </c>
    </row>
    <row r="4828" spans="1:4">
      <c r="A4828" s="4" t="s">
        <v>13181</v>
      </c>
      <c r="B4828" s="25" t="s">
        <v>13182</v>
      </c>
      <c r="C4828" s="4" t="s">
        <v>6</v>
      </c>
      <c r="D4828" s="6">
        <v>3</v>
      </c>
    </row>
    <row r="4829" spans="1:4">
      <c r="A4829" s="4" t="s">
        <v>13187</v>
      </c>
      <c r="B4829" s="25" t="s">
        <v>13188</v>
      </c>
      <c r="C4829" s="4" t="s">
        <v>6</v>
      </c>
      <c r="D4829" s="6">
        <v>3</v>
      </c>
    </row>
    <row r="4830" spans="1:4">
      <c r="A4830" s="4" t="s">
        <v>13219</v>
      </c>
      <c r="B4830" s="25" t="s">
        <v>13220</v>
      </c>
      <c r="C4830" s="4" t="s">
        <v>6</v>
      </c>
      <c r="D4830" s="6">
        <v>3</v>
      </c>
    </row>
    <row r="4831" spans="1:4">
      <c r="A4831" s="4" t="s">
        <v>13245</v>
      </c>
      <c r="B4831" s="25" t="s">
        <v>13246</v>
      </c>
      <c r="C4831" s="4" t="s">
        <v>6</v>
      </c>
      <c r="D4831" s="6">
        <v>3</v>
      </c>
    </row>
    <row r="4832" spans="1:4">
      <c r="A4832" s="4" t="s">
        <v>13283</v>
      </c>
      <c r="B4832" s="25" t="s">
        <v>13284</v>
      </c>
      <c r="C4832" s="4" t="s">
        <v>6</v>
      </c>
      <c r="D4832" s="6">
        <v>3</v>
      </c>
    </row>
    <row r="4833" spans="1:4">
      <c r="A4833" s="4" t="s">
        <v>13289</v>
      </c>
      <c r="B4833" s="25" t="s">
        <v>13290</v>
      </c>
      <c r="C4833" s="4" t="s">
        <v>6</v>
      </c>
      <c r="D4833" s="6">
        <v>3</v>
      </c>
    </row>
    <row r="4834" spans="1:4">
      <c r="A4834" s="4" t="s">
        <v>13301</v>
      </c>
      <c r="B4834" s="25" t="s">
        <v>13302</v>
      </c>
      <c r="C4834" s="4" t="s">
        <v>6</v>
      </c>
      <c r="D4834" s="6">
        <v>3</v>
      </c>
    </row>
    <row r="4835" spans="1:4">
      <c r="A4835" s="4" t="s">
        <v>13305</v>
      </c>
      <c r="B4835" s="25" t="s">
        <v>13306</v>
      </c>
      <c r="C4835" s="4" t="s">
        <v>6</v>
      </c>
      <c r="D4835" s="6">
        <v>3</v>
      </c>
    </row>
    <row r="4836" spans="1:4">
      <c r="A4836" s="4" t="s">
        <v>13353</v>
      </c>
      <c r="B4836" s="25" t="s">
        <v>13354</v>
      </c>
      <c r="C4836" s="4" t="s">
        <v>6</v>
      </c>
      <c r="D4836" s="6">
        <v>3</v>
      </c>
    </row>
    <row r="4837" spans="1:4">
      <c r="A4837" s="4" t="s">
        <v>13363</v>
      </c>
      <c r="B4837" s="25" t="s">
        <v>13364</v>
      </c>
      <c r="C4837" s="4" t="s">
        <v>6</v>
      </c>
      <c r="D4837" s="6">
        <v>3</v>
      </c>
    </row>
    <row r="4838" spans="1:4">
      <c r="A4838" s="4" t="s">
        <v>13395</v>
      </c>
      <c r="B4838" s="25" t="s">
        <v>13396</v>
      </c>
      <c r="C4838" s="4" t="s">
        <v>6</v>
      </c>
      <c r="D4838" s="6">
        <v>3</v>
      </c>
    </row>
    <row r="4839" spans="1:4">
      <c r="A4839" s="4" t="s">
        <v>13421</v>
      </c>
      <c r="B4839" s="25" t="s">
        <v>13422</v>
      </c>
      <c r="C4839" s="4" t="s">
        <v>6</v>
      </c>
      <c r="D4839" s="6">
        <v>3</v>
      </c>
    </row>
    <row r="4840" spans="1:4">
      <c r="A4840" s="4" t="s">
        <v>13447</v>
      </c>
      <c r="B4840" s="25" t="s">
        <v>13448</v>
      </c>
      <c r="C4840" s="4" t="s">
        <v>6</v>
      </c>
      <c r="D4840" s="6">
        <v>3</v>
      </c>
    </row>
    <row r="4841" spans="1:4">
      <c r="A4841" s="4" t="s">
        <v>13503</v>
      </c>
      <c r="B4841" s="25" t="s">
        <v>13504</v>
      </c>
      <c r="C4841" s="4" t="s">
        <v>6</v>
      </c>
      <c r="D4841" s="6">
        <v>3</v>
      </c>
    </row>
    <row r="4842" spans="1:4">
      <c r="A4842" s="4" t="s">
        <v>13507</v>
      </c>
      <c r="B4842" s="25" t="s">
        <v>13508</v>
      </c>
      <c r="C4842" s="4" t="s">
        <v>6</v>
      </c>
      <c r="D4842" s="6">
        <v>3</v>
      </c>
    </row>
    <row r="4843" spans="1:4">
      <c r="A4843" s="4" t="s">
        <v>13529</v>
      </c>
      <c r="B4843" s="25" t="s">
        <v>13530</v>
      </c>
      <c r="C4843" s="4" t="s">
        <v>6</v>
      </c>
      <c r="D4843" s="6">
        <v>3</v>
      </c>
    </row>
    <row r="4844" spans="1:4">
      <c r="A4844" s="4" t="s">
        <v>13543</v>
      </c>
      <c r="B4844" s="25" t="s">
        <v>13544</v>
      </c>
      <c r="C4844" s="4" t="s">
        <v>6</v>
      </c>
      <c r="D4844" s="6">
        <v>3</v>
      </c>
    </row>
    <row r="4845" spans="1:4">
      <c r="A4845" s="4" t="s">
        <v>13561</v>
      </c>
      <c r="B4845" s="25" t="s">
        <v>13562</v>
      </c>
      <c r="C4845" s="4" t="s">
        <v>6</v>
      </c>
      <c r="D4845" s="6">
        <v>3</v>
      </c>
    </row>
    <row r="4846" spans="1:4">
      <c r="A4846" s="4" t="s">
        <v>13609</v>
      </c>
      <c r="B4846" s="25" t="s">
        <v>13610</v>
      </c>
      <c r="C4846" s="4" t="s">
        <v>6</v>
      </c>
      <c r="D4846" s="6">
        <v>3</v>
      </c>
    </row>
    <row r="4847" spans="1:4">
      <c r="A4847" s="4" t="s">
        <v>13617</v>
      </c>
      <c r="B4847" s="25" t="s">
        <v>13618</v>
      </c>
      <c r="C4847" s="4" t="s">
        <v>6</v>
      </c>
      <c r="D4847" s="6">
        <v>3</v>
      </c>
    </row>
    <row r="4848" spans="1:4">
      <c r="A4848" s="4" t="s">
        <v>13655</v>
      </c>
      <c r="B4848" s="25" t="s">
        <v>13656</v>
      </c>
      <c r="C4848" s="4" t="s">
        <v>6</v>
      </c>
      <c r="D4848" s="6">
        <v>3</v>
      </c>
    </row>
    <row r="4849" spans="1:4">
      <c r="A4849" s="4" t="s">
        <v>13725</v>
      </c>
      <c r="B4849" s="25" t="s">
        <v>13726</v>
      </c>
      <c r="C4849" s="4" t="s">
        <v>6</v>
      </c>
      <c r="D4849" s="6">
        <v>3</v>
      </c>
    </row>
    <row r="4850" spans="1:4">
      <c r="A4850" s="4" t="s">
        <v>13820</v>
      </c>
      <c r="B4850" s="25" t="s">
        <v>13821</v>
      </c>
      <c r="C4850" s="4" t="s">
        <v>6</v>
      </c>
      <c r="D4850" s="6">
        <v>3</v>
      </c>
    </row>
    <row r="4851" spans="1:4">
      <c r="A4851" s="4" t="s">
        <v>13828</v>
      </c>
      <c r="B4851" s="25" t="s">
        <v>13829</v>
      </c>
      <c r="C4851" s="4" t="s">
        <v>6</v>
      </c>
      <c r="D4851" s="6">
        <v>3</v>
      </c>
    </row>
    <row r="4852" spans="1:4">
      <c r="A4852" s="4" t="s">
        <v>13840</v>
      </c>
      <c r="B4852" s="25" t="s">
        <v>13841</v>
      </c>
      <c r="C4852" s="4" t="s">
        <v>6</v>
      </c>
      <c r="D4852" s="6">
        <v>3</v>
      </c>
    </row>
    <row r="4853" spans="1:4">
      <c r="A4853" s="4" t="s">
        <v>13904</v>
      </c>
      <c r="B4853" s="25" t="s">
        <v>13905</v>
      </c>
      <c r="C4853" s="4" t="s">
        <v>6</v>
      </c>
      <c r="D4853" s="6">
        <v>3</v>
      </c>
    </row>
    <row r="4854" spans="1:4">
      <c r="A4854" s="4" t="s">
        <v>13918</v>
      </c>
      <c r="B4854" s="25" t="s">
        <v>13919</v>
      </c>
      <c r="C4854" s="4" t="s">
        <v>6</v>
      </c>
      <c r="D4854" s="6">
        <v>3</v>
      </c>
    </row>
    <row r="4855" spans="1:4">
      <c r="A4855" s="4" t="s">
        <v>13924</v>
      </c>
      <c r="B4855" s="25" t="s">
        <v>13925</v>
      </c>
      <c r="C4855" s="4" t="s">
        <v>6</v>
      </c>
      <c r="D4855" s="6">
        <v>3</v>
      </c>
    </row>
    <row r="4856" spans="1:4">
      <c r="A4856" s="4" t="s">
        <v>13942</v>
      </c>
      <c r="B4856" s="25" t="s">
        <v>13943</v>
      </c>
      <c r="C4856" s="4" t="s">
        <v>6</v>
      </c>
      <c r="D4856" s="6">
        <v>3</v>
      </c>
    </row>
    <row r="4857" spans="1:4">
      <c r="A4857" s="4" t="s">
        <v>13964</v>
      </c>
      <c r="B4857" s="25" t="s">
        <v>13965</v>
      </c>
      <c r="C4857" s="4" t="s">
        <v>6</v>
      </c>
      <c r="D4857" s="6">
        <v>3</v>
      </c>
    </row>
    <row r="4858" spans="1:4">
      <c r="A4858" s="4" t="s">
        <v>13992</v>
      </c>
      <c r="B4858" s="25" t="s">
        <v>13993</v>
      </c>
      <c r="C4858" s="4" t="s">
        <v>6</v>
      </c>
      <c r="D4858" s="6">
        <v>3</v>
      </c>
    </row>
    <row r="4859" spans="1:4">
      <c r="A4859" s="4" t="s">
        <v>14012</v>
      </c>
      <c r="B4859" s="25" t="s">
        <v>14013</v>
      </c>
      <c r="C4859" s="4" t="s">
        <v>6</v>
      </c>
      <c r="D4859" s="6">
        <v>3</v>
      </c>
    </row>
    <row r="4860" spans="1:4">
      <c r="A4860" s="4" t="s">
        <v>14022</v>
      </c>
      <c r="B4860" s="25" t="s">
        <v>14023</v>
      </c>
      <c r="C4860" s="4" t="s">
        <v>6</v>
      </c>
      <c r="D4860" s="6">
        <v>3</v>
      </c>
    </row>
    <row r="4861" spans="1:4">
      <c r="A4861" s="4" t="s">
        <v>14042</v>
      </c>
      <c r="B4861" s="25" t="s">
        <v>14043</v>
      </c>
      <c r="C4861" s="4" t="s">
        <v>6</v>
      </c>
      <c r="D4861" s="6">
        <v>3</v>
      </c>
    </row>
    <row r="4862" spans="1:4">
      <c r="A4862" s="4" t="s">
        <v>14094</v>
      </c>
      <c r="B4862" s="25" t="s">
        <v>14095</v>
      </c>
      <c r="C4862" s="4" t="s">
        <v>6</v>
      </c>
      <c r="D4862" s="6">
        <v>3</v>
      </c>
    </row>
    <row r="4863" spans="1:4">
      <c r="A4863" s="4" t="s">
        <v>14110</v>
      </c>
      <c r="B4863" s="25" t="s">
        <v>14111</v>
      </c>
      <c r="C4863" s="4" t="s">
        <v>6</v>
      </c>
      <c r="D4863" s="6">
        <v>3</v>
      </c>
    </row>
    <row r="4864" spans="1:4">
      <c r="A4864" s="4" t="s">
        <v>14114</v>
      </c>
      <c r="B4864" s="25" t="s">
        <v>14115</v>
      </c>
      <c r="C4864" s="4" t="s">
        <v>6</v>
      </c>
      <c r="D4864" s="6">
        <v>3</v>
      </c>
    </row>
    <row r="4865" spans="1:4">
      <c r="A4865" s="4" t="s">
        <v>14116</v>
      </c>
      <c r="B4865" s="25" t="s">
        <v>14117</v>
      </c>
      <c r="C4865" s="4" t="s">
        <v>6</v>
      </c>
      <c r="D4865" s="6">
        <v>3</v>
      </c>
    </row>
    <row r="4866" spans="1:4">
      <c r="A4866" s="4" t="s">
        <v>14226</v>
      </c>
      <c r="B4866" s="25" t="s">
        <v>14227</v>
      </c>
      <c r="C4866" s="4" t="s">
        <v>6</v>
      </c>
      <c r="D4866" s="6">
        <v>3</v>
      </c>
    </row>
    <row r="4867" spans="1:4">
      <c r="A4867" s="4" t="s">
        <v>14244</v>
      </c>
      <c r="B4867" s="25" t="s">
        <v>14245</v>
      </c>
      <c r="C4867" s="4" t="s">
        <v>6</v>
      </c>
      <c r="D4867" s="6">
        <v>3</v>
      </c>
    </row>
    <row r="4868" spans="1:4">
      <c r="A4868" s="4" t="s">
        <v>14264</v>
      </c>
      <c r="B4868" s="25" t="s">
        <v>14265</v>
      </c>
      <c r="C4868" s="4" t="s">
        <v>6</v>
      </c>
      <c r="D4868" s="6">
        <v>3</v>
      </c>
    </row>
    <row r="4869" spans="1:4">
      <c r="A4869" s="4" t="s">
        <v>14312</v>
      </c>
      <c r="B4869" s="25" t="s">
        <v>14313</v>
      </c>
      <c r="C4869" s="4" t="s">
        <v>6</v>
      </c>
      <c r="D4869" s="6">
        <v>3</v>
      </c>
    </row>
    <row r="4870" spans="1:4">
      <c r="A4870" s="4" t="s">
        <v>14324</v>
      </c>
      <c r="B4870" s="25" t="s">
        <v>14325</v>
      </c>
      <c r="C4870" s="4" t="s">
        <v>6</v>
      </c>
      <c r="D4870" s="6">
        <v>3</v>
      </c>
    </row>
    <row r="4871" spans="1:4">
      <c r="A4871" s="4" t="s">
        <v>14330</v>
      </c>
      <c r="B4871" s="25" t="s">
        <v>14331</v>
      </c>
      <c r="C4871" s="4" t="s">
        <v>6</v>
      </c>
      <c r="D4871" s="6">
        <v>3</v>
      </c>
    </row>
    <row r="4872" spans="1:4">
      <c r="A4872" s="4" t="s">
        <v>14332</v>
      </c>
      <c r="B4872" s="25" t="s">
        <v>14333</v>
      </c>
      <c r="C4872" s="4" t="s">
        <v>6</v>
      </c>
      <c r="D4872" s="6">
        <v>3</v>
      </c>
    </row>
    <row r="4873" spans="1:4">
      <c r="A4873" s="4" t="s">
        <v>14358</v>
      </c>
      <c r="B4873" s="25" t="s">
        <v>14359</v>
      </c>
      <c r="C4873" s="4" t="s">
        <v>6</v>
      </c>
      <c r="D4873" s="6">
        <v>3</v>
      </c>
    </row>
    <row r="4874" spans="1:4">
      <c r="A4874" s="4" t="s">
        <v>14360</v>
      </c>
      <c r="B4874" s="25" t="s">
        <v>14361</v>
      </c>
      <c r="C4874" s="4" t="s">
        <v>6</v>
      </c>
      <c r="D4874" s="6">
        <v>3</v>
      </c>
    </row>
    <row r="4875" spans="1:4">
      <c r="A4875" s="4" t="s">
        <v>14470</v>
      </c>
      <c r="B4875" s="25" t="s">
        <v>14471</v>
      </c>
      <c r="C4875" s="4" t="s">
        <v>6</v>
      </c>
      <c r="D4875" s="6">
        <v>3</v>
      </c>
    </row>
    <row r="4876" spans="1:4">
      <c r="A4876" s="4" t="s">
        <v>14508</v>
      </c>
      <c r="B4876" s="25" t="s">
        <v>14509</v>
      </c>
      <c r="C4876" s="4" t="s">
        <v>6</v>
      </c>
      <c r="D4876" s="6">
        <v>3</v>
      </c>
    </row>
    <row r="4877" spans="1:4">
      <c r="A4877" s="4" t="s">
        <v>14636</v>
      </c>
      <c r="B4877" s="25" t="s">
        <v>14637</v>
      </c>
      <c r="C4877" s="4" t="s">
        <v>6</v>
      </c>
      <c r="D4877" s="6">
        <v>3</v>
      </c>
    </row>
    <row r="4878" spans="1:4">
      <c r="A4878" s="4" t="s">
        <v>14642</v>
      </c>
      <c r="B4878" s="25" t="s">
        <v>14643</v>
      </c>
      <c r="C4878" s="4" t="s">
        <v>6</v>
      </c>
      <c r="D4878" s="6">
        <v>3</v>
      </c>
    </row>
    <row r="4879" spans="1:4">
      <c r="A4879" s="4" t="s">
        <v>14698</v>
      </c>
      <c r="B4879" s="25" t="s">
        <v>14699</v>
      </c>
      <c r="C4879" s="4" t="s">
        <v>6</v>
      </c>
      <c r="D4879" s="6">
        <v>3</v>
      </c>
    </row>
    <row r="4880" spans="1:4">
      <c r="A4880" s="4" t="s">
        <v>14748</v>
      </c>
      <c r="B4880" s="25" t="s">
        <v>14749</v>
      </c>
      <c r="C4880" s="4" t="s">
        <v>6</v>
      </c>
      <c r="D4880" s="6">
        <v>3</v>
      </c>
    </row>
    <row r="4881" spans="1:4">
      <c r="A4881" s="4" t="s">
        <v>14798</v>
      </c>
      <c r="B4881" s="25" t="s">
        <v>14799</v>
      </c>
      <c r="C4881" s="4" t="s">
        <v>6</v>
      </c>
      <c r="D4881" s="6">
        <v>3</v>
      </c>
    </row>
    <row r="4882" spans="1:4">
      <c r="A4882" s="4" t="s">
        <v>14838</v>
      </c>
      <c r="B4882" s="25" t="s">
        <v>14839</v>
      </c>
      <c r="C4882" s="4" t="s">
        <v>6</v>
      </c>
      <c r="D4882" s="6">
        <v>3</v>
      </c>
    </row>
    <row r="4883" spans="1:4">
      <c r="A4883" s="4" t="s">
        <v>14886</v>
      </c>
      <c r="B4883" s="25" t="s">
        <v>14887</v>
      </c>
      <c r="C4883" s="4" t="s">
        <v>6</v>
      </c>
      <c r="D4883" s="6">
        <v>3</v>
      </c>
    </row>
    <row r="4884" spans="1:4">
      <c r="A4884" s="4" t="s">
        <v>14918</v>
      </c>
      <c r="B4884" s="25" t="s">
        <v>14919</v>
      </c>
      <c r="C4884" s="4" t="s">
        <v>6</v>
      </c>
      <c r="D4884" s="6">
        <v>3</v>
      </c>
    </row>
    <row r="4885" spans="1:4">
      <c r="A4885" s="4" t="s">
        <v>14940</v>
      </c>
      <c r="B4885" s="25" t="s">
        <v>14941</v>
      </c>
      <c r="C4885" s="4" t="s">
        <v>6</v>
      </c>
      <c r="D4885" s="6">
        <v>3</v>
      </c>
    </row>
    <row r="4886" spans="1:4">
      <c r="A4886" s="4" t="s">
        <v>14954</v>
      </c>
      <c r="B4886" s="25" t="s">
        <v>14955</v>
      </c>
      <c r="C4886" s="4" t="s">
        <v>6</v>
      </c>
      <c r="D4886" s="6">
        <v>3</v>
      </c>
    </row>
    <row r="4887" spans="1:4">
      <c r="A4887" s="4" t="s">
        <v>14974</v>
      </c>
      <c r="B4887" s="25" t="s">
        <v>14975</v>
      </c>
      <c r="C4887" s="4" t="s">
        <v>6</v>
      </c>
      <c r="D4887" s="6">
        <v>3</v>
      </c>
    </row>
    <row r="4888" spans="1:4">
      <c r="A4888" s="4" t="s">
        <v>14992</v>
      </c>
      <c r="B4888" s="25" t="s">
        <v>14993</v>
      </c>
      <c r="C4888" s="4" t="s">
        <v>6</v>
      </c>
      <c r="D4888" s="6">
        <v>3</v>
      </c>
    </row>
    <row r="4889" spans="1:4">
      <c r="A4889" s="4" t="s">
        <v>15002</v>
      </c>
      <c r="B4889" s="25" t="s">
        <v>15003</v>
      </c>
      <c r="C4889" s="4" t="s">
        <v>6</v>
      </c>
      <c r="D4889" s="6">
        <v>3</v>
      </c>
    </row>
    <row r="4890" spans="1:4">
      <c r="A4890" s="4" t="s">
        <v>15046</v>
      </c>
      <c r="B4890" s="25" t="s">
        <v>15047</v>
      </c>
      <c r="C4890" s="4" t="s">
        <v>6</v>
      </c>
      <c r="D4890" s="6">
        <v>3</v>
      </c>
    </row>
    <row r="4891" spans="1:4">
      <c r="A4891" s="4" t="s">
        <v>15072</v>
      </c>
      <c r="B4891" s="25" t="s">
        <v>15073</v>
      </c>
      <c r="C4891" s="4" t="s">
        <v>6</v>
      </c>
      <c r="D4891" s="6">
        <v>3</v>
      </c>
    </row>
    <row r="4892" spans="1:4">
      <c r="A4892" s="4" t="s">
        <v>15102</v>
      </c>
      <c r="B4892" s="25" t="s">
        <v>15103</v>
      </c>
      <c r="C4892" s="4" t="s">
        <v>6</v>
      </c>
      <c r="D4892" s="6">
        <v>3</v>
      </c>
    </row>
    <row r="4893" spans="1:4">
      <c r="A4893" s="4" t="s">
        <v>15150</v>
      </c>
      <c r="B4893" s="25" t="s">
        <v>15151</v>
      </c>
      <c r="C4893" s="4" t="s">
        <v>6</v>
      </c>
      <c r="D4893" s="6">
        <v>3</v>
      </c>
    </row>
    <row r="4894" spans="1:4">
      <c r="A4894" s="4" t="s">
        <v>15156</v>
      </c>
      <c r="B4894" s="25" t="s">
        <v>15157</v>
      </c>
      <c r="C4894" s="4" t="s">
        <v>6</v>
      </c>
      <c r="D4894" s="6">
        <v>3</v>
      </c>
    </row>
    <row r="4895" spans="1:4">
      <c r="A4895" s="4" t="s">
        <v>15168</v>
      </c>
      <c r="B4895" s="25" t="s">
        <v>15169</v>
      </c>
      <c r="C4895" s="4" t="s">
        <v>6</v>
      </c>
      <c r="D4895" s="6">
        <v>3</v>
      </c>
    </row>
    <row r="4896" spans="1:4">
      <c r="A4896" s="4" t="s">
        <v>15198</v>
      </c>
      <c r="B4896" s="25" t="s">
        <v>15199</v>
      </c>
      <c r="C4896" s="4" t="s">
        <v>6</v>
      </c>
      <c r="D4896" s="6">
        <v>3</v>
      </c>
    </row>
    <row r="4897" spans="1:4">
      <c r="A4897" s="4" t="s">
        <v>15288</v>
      </c>
      <c r="B4897" s="25" t="s">
        <v>15289</v>
      </c>
      <c r="C4897" s="4" t="s">
        <v>6</v>
      </c>
      <c r="D4897" s="6">
        <v>3</v>
      </c>
    </row>
    <row r="4898" spans="1:4">
      <c r="A4898" s="4" t="s">
        <v>15328</v>
      </c>
      <c r="B4898" s="25" t="s">
        <v>15329</v>
      </c>
      <c r="C4898" s="4" t="s">
        <v>6</v>
      </c>
      <c r="D4898" s="6">
        <v>3</v>
      </c>
    </row>
    <row r="4899" spans="1:4">
      <c r="A4899" s="4" t="s">
        <v>15338</v>
      </c>
      <c r="B4899" s="25" t="s">
        <v>15339</v>
      </c>
      <c r="C4899" s="4" t="s">
        <v>6</v>
      </c>
      <c r="D4899" s="6">
        <v>3</v>
      </c>
    </row>
    <row r="4900" spans="1:4">
      <c r="A4900" s="4" t="s">
        <v>15376</v>
      </c>
      <c r="B4900" s="25" t="s">
        <v>15377</v>
      </c>
      <c r="C4900" s="4" t="s">
        <v>6</v>
      </c>
      <c r="D4900" s="6">
        <v>3</v>
      </c>
    </row>
    <row r="4901" spans="1:4">
      <c r="A4901" s="4" t="s">
        <v>15418</v>
      </c>
      <c r="B4901" s="25" t="s">
        <v>15419</v>
      </c>
      <c r="C4901" s="4" t="s">
        <v>6</v>
      </c>
      <c r="D4901" s="6">
        <v>3</v>
      </c>
    </row>
    <row r="4902" spans="1:4">
      <c r="A4902" s="4" t="s">
        <v>15434</v>
      </c>
      <c r="B4902" s="25" t="s">
        <v>15435</v>
      </c>
      <c r="C4902" s="4" t="s">
        <v>6</v>
      </c>
      <c r="D4902" s="6">
        <v>3</v>
      </c>
    </row>
    <row r="4903" spans="1:4">
      <c r="A4903" s="4" t="s">
        <v>15490</v>
      </c>
      <c r="B4903" s="25" t="s">
        <v>15491</v>
      </c>
      <c r="C4903" s="4" t="s">
        <v>6</v>
      </c>
      <c r="D4903" s="6">
        <v>3</v>
      </c>
    </row>
    <row r="4904" spans="1:4">
      <c r="A4904" s="4" t="s">
        <v>15514</v>
      </c>
      <c r="B4904" s="25" t="s">
        <v>15515</v>
      </c>
      <c r="C4904" s="4" t="s">
        <v>6</v>
      </c>
      <c r="D4904" s="6">
        <v>3</v>
      </c>
    </row>
    <row r="4905" spans="1:4">
      <c r="A4905" s="4" t="s">
        <v>15574</v>
      </c>
      <c r="B4905" s="25" t="s">
        <v>15575</v>
      </c>
      <c r="C4905" s="4" t="s">
        <v>6</v>
      </c>
      <c r="D4905" s="6">
        <v>3</v>
      </c>
    </row>
    <row r="4906" spans="1:4">
      <c r="A4906" s="4" t="s">
        <v>15624</v>
      </c>
      <c r="B4906" s="25" t="s">
        <v>15625</v>
      </c>
      <c r="C4906" s="4" t="s">
        <v>6</v>
      </c>
      <c r="D4906" s="6">
        <v>3</v>
      </c>
    </row>
    <row r="4907" spans="1:4">
      <c r="A4907" s="4" t="s">
        <v>15644</v>
      </c>
      <c r="B4907" s="25" t="s">
        <v>15645</v>
      </c>
      <c r="C4907" s="4" t="s">
        <v>6</v>
      </c>
      <c r="D4907" s="6">
        <v>3</v>
      </c>
    </row>
    <row r="4908" spans="1:4">
      <c r="A4908" s="4" t="s">
        <v>15692</v>
      </c>
      <c r="B4908" s="25" t="s">
        <v>15693</v>
      </c>
      <c r="C4908" s="4" t="s">
        <v>6</v>
      </c>
      <c r="D4908" s="6">
        <v>3</v>
      </c>
    </row>
    <row r="4909" spans="1:4">
      <c r="A4909" s="4" t="s">
        <v>15706</v>
      </c>
      <c r="B4909" s="25" t="s">
        <v>15707</v>
      </c>
      <c r="C4909" s="4" t="s">
        <v>6</v>
      </c>
      <c r="D4909" s="6">
        <v>3</v>
      </c>
    </row>
    <row r="4910" spans="1:4">
      <c r="A4910" s="4" t="s">
        <v>15714</v>
      </c>
      <c r="B4910" s="25" t="s">
        <v>15715</v>
      </c>
      <c r="C4910" s="4" t="s">
        <v>6</v>
      </c>
      <c r="D4910" s="6">
        <v>3</v>
      </c>
    </row>
    <row r="4911" spans="1:4">
      <c r="A4911" s="4" t="s">
        <v>15722</v>
      </c>
      <c r="B4911" s="25" t="s">
        <v>15723</v>
      </c>
      <c r="C4911" s="4" t="s">
        <v>6</v>
      </c>
      <c r="D4911" s="6">
        <v>3</v>
      </c>
    </row>
    <row r="4912" spans="1:4">
      <c r="A4912" s="4" t="s">
        <v>15728</v>
      </c>
      <c r="B4912" s="25" t="s">
        <v>15729</v>
      </c>
      <c r="C4912" s="4" t="s">
        <v>6</v>
      </c>
      <c r="D4912" s="6">
        <v>3</v>
      </c>
    </row>
    <row r="4913" spans="1:4">
      <c r="A4913" s="4" t="s">
        <v>15730</v>
      </c>
      <c r="B4913" s="25" t="s">
        <v>15731</v>
      </c>
      <c r="C4913" s="4" t="s">
        <v>6</v>
      </c>
      <c r="D4913" s="6">
        <v>3</v>
      </c>
    </row>
    <row r="4914" spans="1:4">
      <c r="A4914" s="4" t="s">
        <v>15780</v>
      </c>
      <c r="B4914" s="25" t="s">
        <v>15781</v>
      </c>
      <c r="C4914" s="4" t="s">
        <v>6</v>
      </c>
      <c r="D4914" s="6">
        <v>3</v>
      </c>
    </row>
    <row r="4915" spans="1:4">
      <c r="A4915" s="4" t="s">
        <v>15794</v>
      </c>
      <c r="B4915" s="25" t="s">
        <v>15795</v>
      </c>
      <c r="C4915" s="4" t="s">
        <v>6</v>
      </c>
      <c r="D4915" s="6">
        <v>3</v>
      </c>
    </row>
    <row r="4916" spans="1:4">
      <c r="A4916" s="4" t="s">
        <v>15816</v>
      </c>
      <c r="B4916" s="25" t="s">
        <v>15817</v>
      </c>
      <c r="C4916" s="4" t="s">
        <v>6</v>
      </c>
      <c r="D4916" s="6">
        <v>3</v>
      </c>
    </row>
    <row r="4917" spans="1:4">
      <c r="A4917" s="4" t="s">
        <v>15826</v>
      </c>
      <c r="B4917" s="25" t="s">
        <v>15827</v>
      </c>
      <c r="C4917" s="4" t="s">
        <v>6</v>
      </c>
      <c r="D4917" s="6">
        <v>3</v>
      </c>
    </row>
    <row r="4918" spans="1:4">
      <c r="A4918" s="4" t="s">
        <v>15830</v>
      </c>
      <c r="B4918" s="25" t="s">
        <v>15831</v>
      </c>
      <c r="C4918" s="4" t="s">
        <v>6</v>
      </c>
      <c r="D4918" s="6">
        <v>3</v>
      </c>
    </row>
    <row r="4919" spans="1:4">
      <c r="A4919" s="4" t="s">
        <v>15832</v>
      </c>
      <c r="B4919" s="25" t="s">
        <v>15833</v>
      </c>
      <c r="C4919" s="4" t="s">
        <v>6</v>
      </c>
      <c r="D4919" s="6">
        <v>3</v>
      </c>
    </row>
    <row r="4920" spans="1:4">
      <c r="A4920" s="4" t="s">
        <v>15834</v>
      </c>
      <c r="B4920" s="25" t="s">
        <v>15835</v>
      </c>
      <c r="C4920" s="4" t="s">
        <v>6</v>
      </c>
      <c r="D4920" s="6">
        <v>3</v>
      </c>
    </row>
    <row r="4921" spans="1:4">
      <c r="A4921" s="4" t="s">
        <v>15974</v>
      </c>
      <c r="B4921" s="25" t="s">
        <v>15975</v>
      </c>
      <c r="C4921" s="4" t="s">
        <v>6</v>
      </c>
      <c r="D4921" s="6">
        <v>3</v>
      </c>
    </row>
    <row r="4922" spans="1:4">
      <c r="A4922" s="4" t="s">
        <v>15988</v>
      </c>
      <c r="B4922" s="25" t="s">
        <v>15989</v>
      </c>
      <c r="C4922" s="4" t="s">
        <v>6</v>
      </c>
      <c r="D4922" s="6">
        <v>3</v>
      </c>
    </row>
    <row r="4923" spans="1:4">
      <c r="A4923" s="4" t="s">
        <v>16004</v>
      </c>
      <c r="B4923" s="25" t="s">
        <v>16005</v>
      </c>
      <c r="C4923" s="4" t="s">
        <v>6</v>
      </c>
      <c r="D4923" s="6">
        <v>3</v>
      </c>
    </row>
    <row r="4924" spans="1:4">
      <c r="A4924" s="4" t="s">
        <v>16030</v>
      </c>
      <c r="B4924" s="25" t="s">
        <v>16031</v>
      </c>
      <c r="C4924" s="4" t="s">
        <v>6</v>
      </c>
      <c r="D4924" s="6">
        <v>3</v>
      </c>
    </row>
    <row r="4925" spans="1:4">
      <c r="A4925" s="4" t="s">
        <v>16038</v>
      </c>
      <c r="B4925" s="25" t="s">
        <v>16039</v>
      </c>
      <c r="C4925" s="4" t="s">
        <v>6</v>
      </c>
      <c r="D4925" s="6">
        <v>3</v>
      </c>
    </row>
    <row r="4926" spans="1:4">
      <c r="A4926" s="4" t="s">
        <v>16094</v>
      </c>
      <c r="B4926" s="25" t="s">
        <v>16095</v>
      </c>
      <c r="C4926" s="4" t="s">
        <v>6</v>
      </c>
      <c r="D4926" s="6">
        <v>3</v>
      </c>
    </row>
    <row r="4927" spans="1:4">
      <c r="A4927" s="4" t="s">
        <v>16122</v>
      </c>
      <c r="B4927" s="25" t="s">
        <v>16123</v>
      </c>
      <c r="C4927" s="4" t="s">
        <v>6</v>
      </c>
      <c r="D4927" s="6">
        <v>3</v>
      </c>
    </row>
    <row r="4928" spans="1:4">
      <c r="A4928" s="4" t="s">
        <v>16180</v>
      </c>
      <c r="B4928" s="25" t="s">
        <v>16181</v>
      </c>
      <c r="C4928" s="4" t="s">
        <v>6</v>
      </c>
      <c r="D4928" s="6">
        <v>3</v>
      </c>
    </row>
    <row r="4929" spans="1:4">
      <c r="A4929" s="4" t="s">
        <v>16218</v>
      </c>
      <c r="B4929" s="25" t="s">
        <v>16219</v>
      </c>
      <c r="C4929" s="4" t="s">
        <v>6</v>
      </c>
      <c r="D4929" s="6">
        <v>3</v>
      </c>
    </row>
    <row r="4930" spans="1:4">
      <c r="A4930" s="4" t="s">
        <v>16232</v>
      </c>
      <c r="B4930" s="25" t="s">
        <v>16233</v>
      </c>
      <c r="C4930" s="4" t="s">
        <v>6</v>
      </c>
      <c r="D4930" s="6">
        <v>3</v>
      </c>
    </row>
    <row r="4931" spans="1:4">
      <c r="A4931" s="4" t="s">
        <v>16310</v>
      </c>
      <c r="B4931" s="25" t="s">
        <v>16311</v>
      </c>
      <c r="C4931" s="4" t="s">
        <v>6</v>
      </c>
      <c r="D4931" s="6">
        <v>3</v>
      </c>
    </row>
    <row r="4932" spans="1:4">
      <c r="A4932" s="4" t="s">
        <v>16416</v>
      </c>
      <c r="B4932" s="25" t="s">
        <v>16417</v>
      </c>
      <c r="C4932" s="4" t="s">
        <v>6</v>
      </c>
      <c r="D4932" s="6">
        <v>3</v>
      </c>
    </row>
    <row r="4933" spans="1:4">
      <c r="A4933" s="4" t="s">
        <v>16422</v>
      </c>
      <c r="B4933" s="25" t="s">
        <v>16423</v>
      </c>
      <c r="C4933" s="4" t="s">
        <v>6</v>
      </c>
      <c r="D4933" s="6">
        <v>3</v>
      </c>
    </row>
    <row r="4934" spans="1:4">
      <c r="A4934" s="4" t="s">
        <v>16454</v>
      </c>
      <c r="B4934" s="25" t="s">
        <v>16455</v>
      </c>
      <c r="C4934" s="4" t="s">
        <v>6</v>
      </c>
      <c r="D4934" s="6">
        <v>3</v>
      </c>
    </row>
    <row r="4935" spans="1:4">
      <c r="A4935" s="4" t="s">
        <v>16472</v>
      </c>
      <c r="B4935" s="25" t="s">
        <v>16473</v>
      </c>
      <c r="C4935" s="4" t="s">
        <v>6</v>
      </c>
      <c r="D4935" s="6">
        <v>3</v>
      </c>
    </row>
    <row r="4936" spans="1:4">
      <c r="A4936" s="4" t="s">
        <v>16478</v>
      </c>
      <c r="B4936" s="25" t="s">
        <v>16479</v>
      </c>
      <c r="C4936" s="4" t="s">
        <v>6</v>
      </c>
      <c r="D4936" s="6">
        <v>3</v>
      </c>
    </row>
    <row r="4937" spans="1:4">
      <c r="A4937" s="4" t="s">
        <v>16524</v>
      </c>
      <c r="B4937" s="25" t="s">
        <v>16525</v>
      </c>
      <c r="C4937" s="4" t="s">
        <v>6</v>
      </c>
      <c r="D4937" s="6">
        <v>3</v>
      </c>
    </row>
    <row r="4938" spans="1:4">
      <c r="A4938" s="4" t="s">
        <v>16538</v>
      </c>
      <c r="B4938" s="25" t="s">
        <v>16539</v>
      </c>
      <c r="C4938" s="4" t="s">
        <v>6</v>
      </c>
      <c r="D4938" s="6">
        <v>3</v>
      </c>
    </row>
    <row r="4939" spans="1:4">
      <c r="A4939" s="4" t="s">
        <v>16605</v>
      </c>
      <c r="B4939" s="25" t="s">
        <v>16606</v>
      </c>
      <c r="C4939" s="4" t="s">
        <v>6</v>
      </c>
      <c r="D4939" s="6">
        <v>3</v>
      </c>
    </row>
    <row r="4940" spans="1:4">
      <c r="A4940" s="4" t="s">
        <v>16625</v>
      </c>
      <c r="B4940" s="25" t="s">
        <v>16626</v>
      </c>
      <c r="C4940" s="4" t="s">
        <v>6</v>
      </c>
      <c r="D4940" s="6">
        <v>3</v>
      </c>
    </row>
    <row r="4941" spans="1:4">
      <c r="A4941" s="4" t="s">
        <v>16687</v>
      </c>
      <c r="B4941" s="25" t="s">
        <v>16688</v>
      </c>
      <c r="C4941" s="4" t="s">
        <v>6</v>
      </c>
      <c r="D4941" s="6">
        <v>3</v>
      </c>
    </row>
    <row r="4942" spans="1:4">
      <c r="A4942" s="4" t="s">
        <v>16695</v>
      </c>
      <c r="B4942" s="25" t="s">
        <v>16696</v>
      </c>
      <c r="C4942" s="4" t="s">
        <v>6</v>
      </c>
      <c r="D4942" s="6">
        <v>3</v>
      </c>
    </row>
    <row r="4943" spans="1:4">
      <c r="A4943" s="4" t="s">
        <v>16699</v>
      </c>
      <c r="B4943" s="25" t="s">
        <v>16700</v>
      </c>
      <c r="C4943" s="4" t="s">
        <v>6</v>
      </c>
      <c r="D4943" s="6">
        <v>3</v>
      </c>
    </row>
    <row r="4944" spans="1:4">
      <c r="A4944" s="4" t="s">
        <v>16763</v>
      </c>
      <c r="B4944" s="25" t="s">
        <v>16764</v>
      </c>
      <c r="C4944" s="4" t="s">
        <v>6</v>
      </c>
      <c r="D4944" s="6">
        <v>3</v>
      </c>
    </row>
    <row r="4945" spans="1:4">
      <c r="A4945" s="4" t="s">
        <v>16771</v>
      </c>
      <c r="B4945" s="25" t="s">
        <v>16772</v>
      </c>
      <c r="C4945" s="4" t="s">
        <v>6</v>
      </c>
      <c r="D4945" s="6">
        <v>3</v>
      </c>
    </row>
    <row r="4946" spans="1:4">
      <c r="A4946" s="4" t="s">
        <v>16785</v>
      </c>
      <c r="B4946" s="25" t="s">
        <v>16786</v>
      </c>
      <c r="C4946" s="4" t="s">
        <v>6</v>
      </c>
      <c r="D4946" s="6">
        <v>3</v>
      </c>
    </row>
    <row r="4947" spans="1:4">
      <c r="A4947" s="4" t="s">
        <v>16789</v>
      </c>
      <c r="B4947" s="25" t="s">
        <v>16790</v>
      </c>
      <c r="C4947" s="4" t="s">
        <v>6</v>
      </c>
      <c r="D4947" s="6">
        <v>3</v>
      </c>
    </row>
    <row r="4948" spans="1:4">
      <c r="A4948" s="4" t="s">
        <v>16807</v>
      </c>
      <c r="B4948" s="25" t="s">
        <v>16808</v>
      </c>
      <c r="C4948" s="4" t="s">
        <v>6</v>
      </c>
      <c r="D4948" s="6">
        <v>3</v>
      </c>
    </row>
    <row r="4949" spans="1:4">
      <c r="A4949" s="4" t="s">
        <v>16873</v>
      </c>
      <c r="B4949" s="25" t="s">
        <v>16874</v>
      </c>
      <c r="C4949" s="4" t="s">
        <v>6</v>
      </c>
      <c r="D4949" s="6">
        <v>3</v>
      </c>
    </row>
    <row r="4950" spans="1:4">
      <c r="A4950" s="4" t="s">
        <v>16889</v>
      </c>
      <c r="B4950" s="25" t="s">
        <v>16890</v>
      </c>
      <c r="C4950" s="4" t="s">
        <v>6</v>
      </c>
      <c r="D4950" s="6">
        <v>3</v>
      </c>
    </row>
    <row r="4951" spans="1:4">
      <c r="A4951" s="4" t="s">
        <v>16935</v>
      </c>
      <c r="B4951" s="25" t="s">
        <v>16936</v>
      </c>
      <c r="C4951" s="4" t="s">
        <v>6</v>
      </c>
      <c r="D4951" s="6">
        <v>3</v>
      </c>
    </row>
    <row r="4952" spans="1:4">
      <c r="A4952" s="4" t="s">
        <v>16971</v>
      </c>
      <c r="B4952" s="25" t="s">
        <v>16972</v>
      </c>
      <c r="C4952" s="4" t="s">
        <v>6</v>
      </c>
      <c r="D4952" s="6">
        <v>3</v>
      </c>
    </row>
    <row r="4953" spans="1:4">
      <c r="A4953" s="4" t="s">
        <v>16977</v>
      </c>
      <c r="B4953" s="25" t="s">
        <v>16978</v>
      </c>
      <c r="C4953" s="4" t="s">
        <v>6</v>
      </c>
      <c r="D4953" s="6">
        <v>3</v>
      </c>
    </row>
    <row r="4954" spans="1:4">
      <c r="A4954" s="4" t="s">
        <v>17009</v>
      </c>
      <c r="B4954" s="25" t="s">
        <v>17010</v>
      </c>
      <c r="C4954" s="4" t="s">
        <v>6</v>
      </c>
      <c r="D4954" s="6">
        <v>3</v>
      </c>
    </row>
    <row r="4955" spans="1:4">
      <c r="A4955" s="4" t="s">
        <v>17033</v>
      </c>
      <c r="B4955" s="25" t="s">
        <v>17034</v>
      </c>
      <c r="C4955" s="4" t="s">
        <v>6</v>
      </c>
      <c r="D4955" s="6">
        <v>3</v>
      </c>
    </row>
    <row r="4956" spans="1:4">
      <c r="A4956" s="4" t="s">
        <v>17037</v>
      </c>
      <c r="B4956" s="25" t="s">
        <v>17038</v>
      </c>
      <c r="C4956" s="4" t="s">
        <v>6</v>
      </c>
      <c r="D4956" s="6">
        <v>3</v>
      </c>
    </row>
    <row r="4957" spans="1:4">
      <c r="A4957" s="4" t="s">
        <v>17041</v>
      </c>
      <c r="B4957" s="25" t="s">
        <v>17042</v>
      </c>
      <c r="C4957" s="4" t="s">
        <v>6</v>
      </c>
      <c r="D4957" s="6">
        <v>3</v>
      </c>
    </row>
    <row r="4958" spans="1:4">
      <c r="A4958" s="4" t="s">
        <v>17077</v>
      </c>
      <c r="B4958" s="25" t="s">
        <v>17078</v>
      </c>
      <c r="C4958" s="4" t="s">
        <v>6</v>
      </c>
      <c r="D4958" s="6">
        <v>3</v>
      </c>
    </row>
    <row r="4959" spans="1:4">
      <c r="A4959" s="4" t="s">
        <v>17083</v>
      </c>
      <c r="B4959" s="25" t="s">
        <v>17084</v>
      </c>
      <c r="C4959" s="4" t="s">
        <v>6</v>
      </c>
      <c r="D4959" s="6">
        <v>3</v>
      </c>
    </row>
    <row r="4960" spans="1:4">
      <c r="A4960" s="4" t="s">
        <v>17129</v>
      </c>
      <c r="B4960" s="25" t="s">
        <v>17130</v>
      </c>
      <c r="C4960" s="4" t="s">
        <v>6</v>
      </c>
      <c r="D4960" s="6">
        <v>3</v>
      </c>
    </row>
    <row r="4961" spans="1:4">
      <c r="A4961" s="4" t="s">
        <v>17159</v>
      </c>
      <c r="B4961" s="25" t="s">
        <v>17160</v>
      </c>
      <c r="C4961" s="4" t="s">
        <v>6</v>
      </c>
      <c r="D4961" s="6">
        <v>3</v>
      </c>
    </row>
    <row r="4962" spans="1:4">
      <c r="A4962" s="4" t="s">
        <v>17231</v>
      </c>
      <c r="B4962" s="25" t="s">
        <v>17232</v>
      </c>
      <c r="C4962" s="4" t="s">
        <v>6</v>
      </c>
      <c r="D4962" s="6">
        <v>3</v>
      </c>
    </row>
    <row r="4963" spans="1:4">
      <c r="A4963" s="4" t="s">
        <v>17265</v>
      </c>
      <c r="B4963" s="25" t="s">
        <v>17266</v>
      </c>
      <c r="C4963" s="4" t="s">
        <v>6</v>
      </c>
      <c r="D4963" s="6">
        <v>3</v>
      </c>
    </row>
    <row r="4964" spans="1:4">
      <c r="A4964" s="4" t="s">
        <v>17291</v>
      </c>
      <c r="B4964" s="25" t="s">
        <v>17292</v>
      </c>
      <c r="C4964" s="4" t="s">
        <v>6</v>
      </c>
      <c r="D4964" s="6">
        <v>3</v>
      </c>
    </row>
    <row r="4965" spans="1:4">
      <c r="A4965" s="4" t="s">
        <v>17301</v>
      </c>
      <c r="B4965" s="25" t="s">
        <v>17302</v>
      </c>
      <c r="C4965" s="4" t="s">
        <v>6</v>
      </c>
      <c r="D4965" s="6">
        <v>3</v>
      </c>
    </row>
    <row r="4966" spans="1:4">
      <c r="A4966" s="4" t="s">
        <v>17345</v>
      </c>
      <c r="B4966" s="25" t="s">
        <v>17346</v>
      </c>
      <c r="C4966" s="4" t="s">
        <v>6</v>
      </c>
      <c r="D4966" s="6">
        <v>3</v>
      </c>
    </row>
    <row r="4967" spans="1:4">
      <c r="A4967" s="4" t="s">
        <v>17349</v>
      </c>
      <c r="B4967" s="25" t="s">
        <v>17350</v>
      </c>
      <c r="C4967" s="4" t="s">
        <v>6</v>
      </c>
      <c r="D4967" s="6">
        <v>3</v>
      </c>
    </row>
    <row r="4968" spans="1:4">
      <c r="A4968" s="4" t="s">
        <v>17371</v>
      </c>
      <c r="B4968" s="25" t="s">
        <v>17372</v>
      </c>
      <c r="C4968" s="4" t="s">
        <v>6</v>
      </c>
      <c r="D4968" s="6">
        <v>3</v>
      </c>
    </row>
    <row r="4969" spans="1:4">
      <c r="A4969" s="4" t="s">
        <v>17390</v>
      </c>
      <c r="B4969" s="25" t="s">
        <v>17391</v>
      </c>
      <c r="C4969" s="4" t="s">
        <v>6</v>
      </c>
      <c r="D4969" s="6">
        <v>3</v>
      </c>
    </row>
    <row r="4970" spans="1:4">
      <c r="A4970" s="4" t="s">
        <v>17456</v>
      </c>
      <c r="B4970" s="25" t="s">
        <v>17457</v>
      </c>
      <c r="C4970" s="4" t="s">
        <v>6</v>
      </c>
      <c r="D4970" s="6">
        <v>3</v>
      </c>
    </row>
    <row r="4971" spans="1:4">
      <c r="A4971" s="4" t="s">
        <v>17492</v>
      </c>
      <c r="B4971" s="25" t="s">
        <v>17493</v>
      </c>
      <c r="C4971" s="4" t="s">
        <v>6</v>
      </c>
      <c r="D4971" s="6">
        <v>3</v>
      </c>
    </row>
    <row r="4972" spans="1:4">
      <c r="A4972" s="4" t="s">
        <v>17506</v>
      </c>
      <c r="B4972" s="25" t="s">
        <v>17507</v>
      </c>
      <c r="C4972" s="4" t="s">
        <v>6</v>
      </c>
      <c r="D4972" s="6">
        <v>3</v>
      </c>
    </row>
    <row r="4973" spans="1:4">
      <c r="A4973" s="4" t="s">
        <v>17522</v>
      </c>
      <c r="B4973" s="25" t="s">
        <v>17523</v>
      </c>
      <c r="C4973" s="4" t="s">
        <v>6</v>
      </c>
      <c r="D4973" s="6">
        <v>3</v>
      </c>
    </row>
    <row r="4974" spans="1:4">
      <c r="A4974" s="4" t="s">
        <v>17588</v>
      </c>
      <c r="B4974" s="25" t="s">
        <v>17589</v>
      </c>
      <c r="C4974" s="4" t="s">
        <v>6</v>
      </c>
      <c r="D4974" s="6">
        <v>3</v>
      </c>
    </row>
    <row r="4975" spans="1:4">
      <c r="A4975" s="4" t="s">
        <v>17600</v>
      </c>
      <c r="B4975" s="25" t="s">
        <v>17601</v>
      </c>
      <c r="C4975" s="4" t="s">
        <v>6</v>
      </c>
      <c r="D4975" s="6">
        <v>3</v>
      </c>
    </row>
    <row r="4976" spans="1:4">
      <c r="A4976" s="4" t="s">
        <v>17616</v>
      </c>
      <c r="B4976" s="25" t="s">
        <v>17617</v>
      </c>
      <c r="C4976" s="4" t="s">
        <v>6</v>
      </c>
      <c r="D4976" s="6">
        <v>3</v>
      </c>
    </row>
    <row r="4977" spans="1:4">
      <c r="A4977" s="4" t="s">
        <v>17622</v>
      </c>
      <c r="B4977" s="25" t="s">
        <v>17623</v>
      </c>
      <c r="C4977" s="4" t="s">
        <v>6</v>
      </c>
      <c r="D4977" s="6">
        <v>3</v>
      </c>
    </row>
    <row r="4978" spans="1:4">
      <c r="A4978" s="4" t="s">
        <v>17644</v>
      </c>
      <c r="B4978" s="25" t="s">
        <v>17645</v>
      </c>
      <c r="C4978" s="4" t="s">
        <v>6</v>
      </c>
      <c r="D4978" s="6">
        <v>3</v>
      </c>
    </row>
    <row r="4979" spans="1:4">
      <c r="A4979" s="4" t="s">
        <v>17654</v>
      </c>
      <c r="B4979" s="25" t="s">
        <v>17655</v>
      </c>
      <c r="C4979" s="4" t="s">
        <v>6</v>
      </c>
      <c r="D4979" s="6">
        <v>3</v>
      </c>
    </row>
    <row r="4980" spans="1:4">
      <c r="A4980" s="4" t="s">
        <v>17670</v>
      </c>
      <c r="B4980" s="25" t="s">
        <v>17671</v>
      </c>
      <c r="C4980" s="4" t="s">
        <v>6</v>
      </c>
      <c r="D4980" s="6">
        <v>3</v>
      </c>
    </row>
    <row r="4981" spans="1:4">
      <c r="A4981" s="4" t="s">
        <v>17726</v>
      </c>
      <c r="B4981" s="25" t="s">
        <v>17727</v>
      </c>
      <c r="C4981" s="4" t="s">
        <v>6</v>
      </c>
      <c r="D4981" s="6">
        <v>3</v>
      </c>
    </row>
    <row r="4982" spans="1:4">
      <c r="A4982" s="4" t="s">
        <v>17782</v>
      </c>
      <c r="B4982" s="25" t="s">
        <v>17783</v>
      </c>
      <c r="C4982" s="4" t="s">
        <v>6</v>
      </c>
      <c r="D4982" s="6">
        <v>3</v>
      </c>
    </row>
    <row r="4983" spans="1:4">
      <c r="A4983" s="4" t="s">
        <v>17824</v>
      </c>
      <c r="B4983" s="25" t="s">
        <v>17825</v>
      </c>
      <c r="C4983" s="4" t="s">
        <v>6</v>
      </c>
      <c r="D4983" s="6">
        <v>3</v>
      </c>
    </row>
    <row r="4984" spans="1:4">
      <c r="A4984" s="4" t="s">
        <v>17834</v>
      </c>
      <c r="B4984" s="25" t="s">
        <v>17835</v>
      </c>
      <c r="C4984" s="4" t="s">
        <v>6</v>
      </c>
      <c r="D4984" s="6">
        <v>3</v>
      </c>
    </row>
    <row r="4985" spans="1:4">
      <c r="A4985" s="4" t="s">
        <v>17866</v>
      </c>
      <c r="B4985" s="25" t="s">
        <v>17867</v>
      </c>
      <c r="C4985" s="4" t="s">
        <v>6</v>
      </c>
      <c r="D4985" s="6">
        <v>3</v>
      </c>
    </row>
    <row r="4986" spans="1:4">
      <c r="A4986" s="4" t="s">
        <v>17908</v>
      </c>
      <c r="B4986" s="25" t="s">
        <v>17909</v>
      </c>
      <c r="C4986" s="4" t="s">
        <v>6</v>
      </c>
      <c r="D4986" s="6">
        <v>3</v>
      </c>
    </row>
    <row r="4987" spans="1:4">
      <c r="A4987" s="4" t="s">
        <v>17960</v>
      </c>
      <c r="B4987" s="25" t="s">
        <v>17961</v>
      </c>
      <c r="C4987" s="4" t="s">
        <v>6</v>
      </c>
      <c r="D4987" s="6">
        <v>3</v>
      </c>
    </row>
    <row r="4988" spans="1:4">
      <c r="A4988" s="4" t="s">
        <v>17962</v>
      </c>
      <c r="B4988" s="25" t="s">
        <v>17963</v>
      </c>
      <c r="C4988" s="4" t="s">
        <v>6</v>
      </c>
      <c r="D4988" s="6">
        <v>3</v>
      </c>
    </row>
    <row r="4989" spans="1:4">
      <c r="A4989" s="4" t="s">
        <v>17970</v>
      </c>
      <c r="B4989" s="25" t="s">
        <v>17971</v>
      </c>
      <c r="C4989" s="4" t="s">
        <v>6</v>
      </c>
      <c r="D4989" s="6">
        <v>3</v>
      </c>
    </row>
    <row r="4990" spans="1:4">
      <c r="A4990" s="4" t="s">
        <v>18012</v>
      </c>
      <c r="B4990" s="25" t="s">
        <v>18013</v>
      </c>
      <c r="C4990" s="4" t="s">
        <v>6</v>
      </c>
      <c r="D4990" s="6">
        <v>3</v>
      </c>
    </row>
    <row r="4991" spans="1:4">
      <c r="A4991" s="4" t="s">
        <v>18024</v>
      </c>
      <c r="B4991" s="25" t="s">
        <v>18025</v>
      </c>
      <c r="C4991" s="4" t="s">
        <v>6</v>
      </c>
      <c r="D4991" s="6">
        <v>3</v>
      </c>
    </row>
    <row r="4992" spans="1:4">
      <c r="A4992" s="4" t="s">
        <v>18030</v>
      </c>
      <c r="B4992" s="25" t="s">
        <v>18031</v>
      </c>
      <c r="C4992" s="4" t="s">
        <v>6</v>
      </c>
      <c r="D4992" s="6">
        <v>3</v>
      </c>
    </row>
    <row r="4993" spans="1:4">
      <c r="A4993" s="4" t="s">
        <v>18038</v>
      </c>
      <c r="B4993" s="25" t="s">
        <v>18039</v>
      </c>
      <c r="C4993" s="4" t="s">
        <v>6</v>
      </c>
      <c r="D4993" s="6">
        <v>3</v>
      </c>
    </row>
    <row r="4994" spans="1:4">
      <c r="A4994" s="4" t="s">
        <v>18042</v>
      </c>
      <c r="B4994" s="25" t="s">
        <v>18043</v>
      </c>
      <c r="C4994" s="4" t="s">
        <v>6</v>
      </c>
      <c r="D4994" s="6">
        <v>3</v>
      </c>
    </row>
    <row r="4995" spans="1:4">
      <c r="A4995" s="4" t="s">
        <v>18068</v>
      </c>
      <c r="B4995" s="25" t="s">
        <v>18069</v>
      </c>
      <c r="C4995" s="4" t="s">
        <v>6</v>
      </c>
      <c r="D4995" s="6">
        <v>3</v>
      </c>
    </row>
    <row r="4996" spans="1:4">
      <c r="A4996" s="4" t="s">
        <v>18078</v>
      </c>
      <c r="B4996" s="25" t="s">
        <v>18079</v>
      </c>
      <c r="C4996" s="4" t="s">
        <v>6</v>
      </c>
      <c r="D4996" s="6">
        <v>3</v>
      </c>
    </row>
    <row r="4997" spans="1:4">
      <c r="A4997" s="4" t="s">
        <v>18106</v>
      </c>
      <c r="B4997" s="25" t="s">
        <v>18107</v>
      </c>
      <c r="C4997" s="4" t="s">
        <v>6</v>
      </c>
      <c r="D4997" s="6">
        <v>3</v>
      </c>
    </row>
    <row r="4998" spans="1:4">
      <c r="A4998" s="4" t="s">
        <v>18140</v>
      </c>
      <c r="B4998" s="25" t="s">
        <v>18141</v>
      </c>
      <c r="C4998" s="4" t="s">
        <v>6</v>
      </c>
      <c r="D4998" s="6">
        <v>3</v>
      </c>
    </row>
    <row r="4999" spans="1:4">
      <c r="A4999" s="4" t="s">
        <v>18144</v>
      </c>
      <c r="B4999" s="25" t="s">
        <v>18145</v>
      </c>
      <c r="C4999" s="4" t="s">
        <v>6</v>
      </c>
      <c r="D4999" s="6">
        <v>3</v>
      </c>
    </row>
    <row r="5000" spans="1:4">
      <c r="A5000" s="4" t="s">
        <v>18158</v>
      </c>
      <c r="B5000" s="25" t="s">
        <v>18159</v>
      </c>
      <c r="C5000" s="4" t="s">
        <v>6</v>
      </c>
      <c r="D5000" s="6">
        <v>3</v>
      </c>
    </row>
    <row r="5001" spans="1:4">
      <c r="A5001" s="4" t="s">
        <v>18184</v>
      </c>
      <c r="B5001" s="25" t="s">
        <v>18185</v>
      </c>
      <c r="C5001" s="4" t="s">
        <v>6</v>
      </c>
      <c r="D5001" s="6">
        <v>3</v>
      </c>
    </row>
    <row r="5002" spans="1:4">
      <c r="A5002" s="4" t="s">
        <v>18192</v>
      </c>
      <c r="B5002" s="25" t="s">
        <v>18193</v>
      </c>
      <c r="C5002" s="4" t="s">
        <v>6</v>
      </c>
      <c r="D5002" s="6">
        <v>3</v>
      </c>
    </row>
    <row r="5003" spans="1:4">
      <c r="A5003" s="4" t="s">
        <v>18220</v>
      </c>
      <c r="B5003" s="25" t="s">
        <v>18221</v>
      </c>
      <c r="C5003" s="4" t="s">
        <v>6</v>
      </c>
      <c r="D5003" s="6">
        <v>3</v>
      </c>
    </row>
    <row r="5004" spans="1:4">
      <c r="A5004" s="4" t="s">
        <v>18226</v>
      </c>
      <c r="B5004" s="25" t="s">
        <v>18227</v>
      </c>
      <c r="C5004" s="4" t="s">
        <v>6</v>
      </c>
      <c r="D5004" s="6">
        <v>3</v>
      </c>
    </row>
    <row r="5005" spans="1:4">
      <c r="A5005" s="4" t="s">
        <v>18242</v>
      </c>
      <c r="B5005" s="25" t="s">
        <v>18243</v>
      </c>
      <c r="C5005" s="4" t="s">
        <v>6</v>
      </c>
      <c r="D5005" s="6">
        <v>3</v>
      </c>
    </row>
    <row r="5006" spans="1:4">
      <c r="A5006" s="4" t="s">
        <v>18256</v>
      </c>
      <c r="B5006" s="25" t="s">
        <v>18257</v>
      </c>
      <c r="C5006" s="4" t="s">
        <v>6</v>
      </c>
      <c r="D5006" s="6">
        <v>3</v>
      </c>
    </row>
    <row r="5007" spans="1:4">
      <c r="A5007" s="4" t="s">
        <v>18260</v>
      </c>
      <c r="B5007" s="25" t="s">
        <v>18261</v>
      </c>
      <c r="C5007" s="4" t="s">
        <v>6</v>
      </c>
      <c r="D5007" s="6">
        <v>3</v>
      </c>
    </row>
    <row r="5008" spans="1:4">
      <c r="A5008" s="4" t="s">
        <v>18292</v>
      </c>
      <c r="B5008" s="25" t="s">
        <v>18293</v>
      </c>
      <c r="C5008" s="4" t="s">
        <v>6</v>
      </c>
      <c r="D5008" s="6">
        <v>3</v>
      </c>
    </row>
    <row r="5009" spans="1:4">
      <c r="A5009" s="4" t="s">
        <v>18314</v>
      </c>
      <c r="B5009" s="25" t="s">
        <v>18315</v>
      </c>
      <c r="C5009" s="4" t="s">
        <v>6</v>
      </c>
      <c r="D5009" s="6">
        <v>3</v>
      </c>
    </row>
    <row r="5010" spans="1:4">
      <c r="A5010" s="4" t="s">
        <v>18336</v>
      </c>
      <c r="B5010" s="25" t="s">
        <v>18337</v>
      </c>
      <c r="C5010" s="4" t="s">
        <v>6</v>
      </c>
      <c r="D5010" s="6">
        <v>3</v>
      </c>
    </row>
    <row r="5011" spans="1:4">
      <c r="A5011" s="4" t="s">
        <v>18354</v>
      </c>
      <c r="B5011" s="25" t="s">
        <v>18355</v>
      </c>
      <c r="C5011" s="4" t="s">
        <v>6</v>
      </c>
      <c r="D5011" s="6">
        <v>3</v>
      </c>
    </row>
    <row r="5012" spans="1:4">
      <c r="A5012" s="4" t="s">
        <v>18370</v>
      </c>
      <c r="B5012" s="25" t="s">
        <v>18371</v>
      </c>
      <c r="C5012" s="4" t="s">
        <v>6</v>
      </c>
      <c r="D5012" s="6">
        <v>3</v>
      </c>
    </row>
    <row r="5013" spans="1:4">
      <c r="A5013" s="4" t="s">
        <v>18408</v>
      </c>
      <c r="B5013" s="25" t="s">
        <v>18409</v>
      </c>
      <c r="C5013" s="4" t="s">
        <v>6</v>
      </c>
      <c r="D5013" s="6">
        <v>3</v>
      </c>
    </row>
    <row r="5014" spans="1:4">
      <c r="A5014" s="4" t="s">
        <v>18492</v>
      </c>
      <c r="B5014" s="25" t="s">
        <v>18493</v>
      </c>
      <c r="C5014" s="4" t="s">
        <v>6</v>
      </c>
      <c r="D5014" s="6">
        <v>3</v>
      </c>
    </row>
    <row r="5015" spans="1:4">
      <c r="A5015" s="4" t="s">
        <v>18546</v>
      </c>
      <c r="B5015" s="25" t="s">
        <v>18547</v>
      </c>
      <c r="C5015" s="4" t="s">
        <v>6</v>
      </c>
      <c r="D5015" s="6">
        <v>3</v>
      </c>
    </row>
    <row r="5016" spans="1:4">
      <c r="A5016" s="4" t="s">
        <v>18552</v>
      </c>
      <c r="B5016" s="25" t="s">
        <v>18553</v>
      </c>
      <c r="C5016" s="4" t="s">
        <v>6</v>
      </c>
      <c r="D5016" s="6">
        <v>3</v>
      </c>
    </row>
    <row r="5017" spans="1:4">
      <c r="A5017" s="4" t="s">
        <v>18584</v>
      </c>
      <c r="B5017" s="25" t="s">
        <v>18585</v>
      </c>
      <c r="C5017" s="4" t="s">
        <v>6</v>
      </c>
      <c r="D5017" s="6">
        <v>3</v>
      </c>
    </row>
    <row r="5018" spans="1:4">
      <c r="A5018" s="4" t="s">
        <v>18604</v>
      </c>
      <c r="B5018" s="25" t="s">
        <v>18605</v>
      </c>
      <c r="C5018" s="4" t="s">
        <v>6</v>
      </c>
      <c r="D5018" s="6">
        <v>3</v>
      </c>
    </row>
    <row r="5019" spans="1:4">
      <c r="A5019" s="4" t="s">
        <v>18608</v>
      </c>
      <c r="B5019" s="25" t="s">
        <v>18609</v>
      </c>
      <c r="C5019" s="4" t="s">
        <v>6</v>
      </c>
      <c r="D5019" s="6">
        <v>3</v>
      </c>
    </row>
    <row r="5020" spans="1:4">
      <c r="A5020" s="4" t="s">
        <v>18612</v>
      </c>
      <c r="B5020" s="25" t="s">
        <v>18613</v>
      </c>
      <c r="C5020" s="4" t="s">
        <v>6</v>
      </c>
      <c r="D5020" s="6">
        <v>3</v>
      </c>
    </row>
    <row r="5021" spans="1:4">
      <c r="A5021" s="4" t="s">
        <v>18628</v>
      </c>
      <c r="B5021" s="25" t="s">
        <v>18629</v>
      </c>
      <c r="C5021" s="4" t="s">
        <v>6</v>
      </c>
      <c r="D5021" s="6">
        <v>3</v>
      </c>
    </row>
    <row r="5022" spans="1:4">
      <c r="A5022" s="4" t="s">
        <v>18636</v>
      </c>
      <c r="B5022" s="25" t="s">
        <v>18637</v>
      </c>
      <c r="C5022" s="4" t="s">
        <v>6</v>
      </c>
      <c r="D5022" s="6">
        <v>3</v>
      </c>
    </row>
    <row r="5023" spans="1:4">
      <c r="A5023" s="4" t="s">
        <v>18640</v>
      </c>
      <c r="B5023" s="25" t="s">
        <v>18641</v>
      </c>
      <c r="C5023" s="4" t="s">
        <v>6</v>
      </c>
      <c r="D5023" s="6">
        <v>3</v>
      </c>
    </row>
    <row r="5024" spans="1:4">
      <c r="A5024" s="4" t="s">
        <v>18666</v>
      </c>
      <c r="B5024" s="25" t="s">
        <v>18667</v>
      </c>
      <c r="C5024" s="4" t="s">
        <v>6</v>
      </c>
      <c r="D5024" s="6">
        <v>3</v>
      </c>
    </row>
    <row r="5025" spans="1:4">
      <c r="A5025" s="4" t="s">
        <v>18668</v>
      </c>
      <c r="B5025" s="25" t="s">
        <v>18669</v>
      </c>
      <c r="C5025" s="4" t="s">
        <v>6</v>
      </c>
      <c r="D5025" s="6">
        <v>3</v>
      </c>
    </row>
    <row r="5026" spans="1:4">
      <c r="A5026" s="4" t="s">
        <v>18674</v>
      </c>
      <c r="B5026" s="25" t="s">
        <v>18675</v>
      </c>
      <c r="C5026" s="4" t="s">
        <v>6</v>
      </c>
      <c r="D5026" s="6">
        <v>3</v>
      </c>
    </row>
    <row r="5027" spans="1:4">
      <c r="A5027" s="4" t="s">
        <v>18700</v>
      </c>
      <c r="B5027" s="25" t="s">
        <v>18701</v>
      </c>
      <c r="C5027" s="4" t="s">
        <v>6</v>
      </c>
      <c r="D5027" s="6">
        <v>3</v>
      </c>
    </row>
    <row r="5028" spans="1:4">
      <c r="A5028" s="4" t="s">
        <v>18786</v>
      </c>
      <c r="B5028" s="25" t="s">
        <v>18787</v>
      </c>
      <c r="C5028" s="4" t="s">
        <v>6</v>
      </c>
      <c r="D5028" s="6">
        <v>3</v>
      </c>
    </row>
    <row r="5029" spans="1:4">
      <c r="A5029" s="4" t="s">
        <v>18824</v>
      </c>
      <c r="B5029" s="25" t="s">
        <v>18825</v>
      </c>
      <c r="C5029" s="4" t="s">
        <v>6</v>
      </c>
      <c r="D5029" s="6">
        <v>3</v>
      </c>
    </row>
    <row r="5030" spans="1:4">
      <c r="A5030" s="4" t="s">
        <v>18880</v>
      </c>
      <c r="B5030" s="25" t="s">
        <v>18881</v>
      </c>
      <c r="C5030" s="4" t="s">
        <v>6</v>
      </c>
      <c r="D5030" s="6">
        <v>3</v>
      </c>
    </row>
    <row r="5031" spans="1:4">
      <c r="A5031" s="4" t="s">
        <v>18914</v>
      </c>
      <c r="B5031" s="25" t="s">
        <v>18915</v>
      </c>
      <c r="C5031" s="4" t="s">
        <v>6</v>
      </c>
      <c r="D5031" s="6">
        <v>3</v>
      </c>
    </row>
    <row r="5032" spans="1:4">
      <c r="A5032" s="4" t="s">
        <v>18944</v>
      </c>
      <c r="B5032" s="25" t="s">
        <v>18945</v>
      </c>
      <c r="C5032" s="4" t="s">
        <v>6</v>
      </c>
      <c r="D5032" s="6">
        <v>3</v>
      </c>
    </row>
    <row r="5033" spans="1:4">
      <c r="A5033" s="4" t="s">
        <v>18974</v>
      </c>
      <c r="B5033" s="25" t="s">
        <v>18975</v>
      </c>
      <c r="C5033" s="4" t="s">
        <v>6</v>
      </c>
      <c r="D5033" s="6">
        <v>3</v>
      </c>
    </row>
    <row r="5034" spans="1:4">
      <c r="A5034" s="4" t="s">
        <v>19038</v>
      </c>
      <c r="B5034" s="25" t="s">
        <v>19039</v>
      </c>
      <c r="C5034" s="4" t="s">
        <v>6</v>
      </c>
      <c r="D5034" s="6">
        <v>3</v>
      </c>
    </row>
    <row r="5035" spans="1:4">
      <c r="A5035" s="4" t="s">
        <v>19046</v>
      </c>
      <c r="B5035" s="25" t="s">
        <v>19047</v>
      </c>
      <c r="C5035" s="4" t="s">
        <v>6</v>
      </c>
      <c r="D5035" s="6">
        <v>3</v>
      </c>
    </row>
    <row r="5036" spans="1:4">
      <c r="A5036" s="4" t="s">
        <v>19146</v>
      </c>
      <c r="B5036" s="25" t="s">
        <v>19147</v>
      </c>
      <c r="C5036" s="4" t="s">
        <v>6</v>
      </c>
      <c r="D5036" s="6">
        <v>3</v>
      </c>
    </row>
    <row r="5037" spans="1:4">
      <c r="A5037" s="4" t="s">
        <v>19170</v>
      </c>
      <c r="B5037" s="25" t="s">
        <v>19171</v>
      </c>
      <c r="C5037" s="4" t="s">
        <v>6</v>
      </c>
      <c r="D5037" s="6">
        <v>3</v>
      </c>
    </row>
    <row r="5038" spans="1:4">
      <c r="A5038" s="4" t="s">
        <v>19270</v>
      </c>
      <c r="B5038" s="25" t="s">
        <v>19271</v>
      </c>
      <c r="C5038" s="4" t="s">
        <v>6</v>
      </c>
      <c r="D5038" s="6">
        <v>3</v>
      </c>
    </row>
    <row r="5039" spans="1:4">
      <c r="A5039" s="4" t="s">
        <v>19286</v>
      </c>
      <c r="B5039" s="25" t="s">
        <v>19287</v>
      </c>
      <c r="C5039" s="4" t="s">
        <v>6</v>
      </c>
      <c r="D5039" s="6">
        <v>3</v>
      </c>
    </row>
    <row r="5040" spans="1:4">
      <c r="A5040" s="4" t="s">
        <v>19298</v>
      </c>
      <c r="B5040" s="25" t="s">
        <v>19299</v>
      </c>
      <c r="C5040" s="4" t="s">
        <v>6</v>
      </c>
      <c r="D5040" s="6">
        <v>3</v>
      </c>
    </row>
    <row r="5041" spans="1:4">
      <c r="A5041" s="4" t="s">
        <v>19328</v>
      </c>
      <c r="B5041" s="25" t="s">
        <v>19329</v>
      </c>
      <c r="C5041" s="4" t="s">
        <v>6</v>
      </c>
      <c r="D5041" s="6">
        <v>3</v>
      </c>
    </row>
    <row r="5042" spans="1:4">
      <c r="A5042" s="4" t="s">
        <v>19350</v>
      </c>
      <c r="B5042" s="25" t="s">
        <v>19351</v>
      </c>
      <c r="C5042" s="4" t="s">
        <v>6</v>
      </c>
      <c r="D5042" s="6">
        <v>3</v>
      </c>
    </row>
    <row r="5043" spans="1:4">
      <c r="A5043" s="4" t="s">
        <v>19362</v>
      </c>
      <c r="B5043" s="25" t="s">
        <v>19363</v>
      </c>
      <c r="C5043" s="4" t="s">
        <v>6</v>
      </c>
      <c r="D5043" s="6">
        <v>3</v>
      </c>
    </row>
    <row r="5044" spans="1:4">
      <c r="A5044" s="4" t="s">
        <v>19382</v>
      </c>
      <c r="B5044" s="25" t="s">
        <v>19383</v>
      </c>
      <c r="C5044" s="4" t="s">
        <v>6</v>
      </c>
      <c r="D5044" s="6">
        <v>3</v>
      </c>
    </row>
    <row r="5045" spans="1:4">
      <c r="A5045" s="4" t="s">
        <v>19416</v>
      </c>
      <c r="B5045" s="25" t="s">
        <v>19417</v>
      </c>
      <c r="C5045" s="4" t="s">
        <v>6</v>
      </c>
      <c r="D5045" s="6">
        <v>3</v>
      </c>
    </row>
    <row r="5046" spans="1:4">
      <c r="A5046" s="4" t="s">
        <v>19462</v>
      </c>
      <c r="B5046" s="25" t="s">
        <v>19463</v>
      </c>
      <c r="C5046" s="4" t="s">
        <v>6</v>
      </c>
      <c r="D5046" s="6">
        <v>3</v>
      </c>
    </row>
    <row r="5047" spans="1:4">
      <c r="A5047" s="4" t="s">
        <v>19466</v>
      </c>
      <c r="B5047" s="25" t="s">
        <v>19467</v>
      </c>
      <c r="C5047" s="4" t="s">
        <v>6</v>
      </c>
      <c r="D5047" s="6">
        <v>3</v>
      </c>
    </row>
    <row r="5048" spans="1:4">
      <c r="A5048" s="4" t="s">
        <v>19474</v>
      </c>
      <c r="B5048" s="25" t="s">
        <v>19475</v>
      </c>
      <c r="C5048" s="4" t="s">
        <v>6</v>
      </c>
      <c r="D5048" s="6">
        <v>3</v>
      </c>
    </row>
    <row r="5049" spans="1:4">
      <c r="A5049" s="4" t="s">
        <v>19532</v>
      </c>
      <c r="B5049" s="25" t="s">
        <v>19533</v>
      </c>
      <c r="C5049" s="4" t="s">
        <v>6</v>
      </c>
      <c r="D5049" s="6">
        <v>3</v>
      </c>
    </row>
    <row r="5050" spans="1:4">
      <c r="A5050" s="4" t="s">
        <v>19556</v>
      </c>
      <c r="B5050" s="25" t="s">
        <v>19557</v>
      </c>
      <c r="C5050" s="4" t="s">
        <v>6</v>
      </c>
      <c r="D5050" s="6">
        <v>3</v>
      </c>
    </row>
    <row r="5051" spans="1:4">
      <c r="A5051" s="4" t="s">
        <v>19774</v>
      </c>
      <c r="B5051" s="25" t="s">
        <v>19775</v>
      </c>
      <c r="C5051" s="4" t="s">
        <v>6</v>
      </c>
      <c r="D5051" s="6">
        <v>3</v>
      </c>
    </row>
    <row r="5052" spans="1:4">
      <c r="A5052" s="4" t="s">
        <v>19788</v>
      </c>
      <c r="B5052" s="25" t="s">
        <v>19789</v>
      </c>
      <c r="C5052" s="4" t="s">
        <v>6</v>
      </c>
      <c r="D5052" s="6">
        <v>3</v>
      </c>
    </row>
    <row r="5053" spans="1:4">
      <c r="A5053" s="4" t="s">
        <v>19798</v>
      </c>
      <c r="B5053" s="25" t="s">
        <v>19799</v>
      </c>
      <c r="C5053" s="4" t="s">
        <v>6</v>
      </c>
      <c r="D5053" s="6">
        <v>3</v>
      </c>
    </row>
    <row r="5054" spans="1:4">
      <c r="A5054" s="4" t="s">
        <v>19826</v>
      </c>
      <c r="B5054" s="25" t="s">
        <v>19827</v>
      </c>
      <c r="C5054" s="4" t="s">
        <v>6</v>
      </c>
      <c r="D5054" s="6">
        <v>3</v>
      </c>
    </row>
    <row r="5055" spans="1:4">
      <c r="A5055" s="4" t="s">
        <v>19830</v>
      </c>
      <c r="B5055" s="25" t="s">
        <v>19831</v>
      </c>
      <c r="C5055" s="4" t="s">
        <v>6</v>
      </c>
      <c r="D5055" s="6">
        <v>3</v>
      </c>
    </row>
    <row r="5056" spans="1:4">
      <c r="A5056" s="4" t="s">
        <v>19842</v>
      </c>
      <c r="B5056" s="25" t="s">
        <v>19843</v>
      </c>
      <c r="C5056" s="4" t="s">
        <v>6</v>
      </c>
      <c r="D5056" s="6">
        <v>3</v>
      </c>
    </row>
    <row r="5057" spans="1:4">
      <c r="A5057" s="4" t="s">
        <v>19865</v>
      </c>
      <c r="B5057" s="25" t="s">
        <v>19866</v>
      </c>
      <c r="C5057" s="4" t="s">
        <v>6</v>
      </c>
      <c r="D5057" s="6">
        <v>3</v>
      </c>
    </row>
    <row r="5058" spans="1:4">
      <c r="A5058" s="4" t="s">
        <v>19929</v>
      </c>
      <c r="B5058" s="25" t="s">
        <v>19930</v>
      </c>
      <c r="C5058" s="4" t="s">
        <v>6</v>
      </c>
      <c r="D5058" s="6">
        <v>3</v>
      </c>
    </row>
    <row r="5059" spans="1:4">
      <c r="A5059" s="4" t="s">
        <v>19989</v>
      </c>
      <c r="B5059" s="25" t="s">
        <v>19990</v>
      </c>
      <c r="C5059" s="4" t="s">
        <v>6</v>
      </c>
      <c r="D5059" s="6">
        <v>3</v>
      </c>
    </row>
    <row r="5060" spans="1:4">
      <c r="A5060" s="4" t="s">
        <v>20019</v>
      </c>
      <c r="B5060" s="25" t="s">
        <v>20020</v>
      </c>
      <c r="C5060" s="4" t="s">
        <v>6</v>
      </c>
      <c r="D5060" s="6">
        <v>3</v>
      </c>
    </row>
    <row r="5061" spans="1:4">
      <c r="A5061" s="4" t="s">
        <v>20029</v>
      </c>
      <c r="B5061" s="25" t="s">
        <v>20030</v>
      </c>
      <c r="C5061" s="4" t="s">
        <v>6</v>
      </c>
      <c r="D5061" s="6">
        <v>3</v>
      </c>
    </row>
    <row r="5062" spans="1:4">
      <c r="A5062" s="4" t="s">
        <v>20061</v>
      </c>
      <c r="B5062" s="25" t="s">
        <v>20062</v>
      </c>
      <c r="C5062" s="4" t="s">
        <v>6</v>
      </c>
      <c r="D5062" s="6">
        <v>3</v>
      </c>
    </row>
    <row r="5063" spans="1:4">
      <c r="A5063" s="4" t="s">
        <v>20097</v>
      </c>
      <c r="B5063" s="25" t="s">
        <v>20098</v>
      </c>
      <c r="C5063" s="4" t="s">
        <v>6</v>
      </c>
      <c r="D5063" s="6">
        <v>3</v>
      </c>
    </row>
    <row r="5064" spans="1:4">
      <c r="A5064" s="4" t="s">
        <v>20099</v>
      </c>
      <c r="B5064" s="25" t="s">
        <v>20100</v>
      </c>
      <c r="C5064" s="4" t="s">
        <v>6</v>
      </c>
      <c r="D5064" s="6">
        <v>3</v>
      </c>
    </row>
    <row r="5065" spans="1:4">
      <c r="A5065" s="4" t="s">
        <v>20101</v>
      </c>
      <c r="B5065" s="25" t="s">
        <v>20102</v>
      </c>
      <c r="C5065" s="4" t="s">
        <v>6</v>
      </c>
      <c r="D5065" s="6">
        <v>3</v>
      </c>
    </row>
    <row r="5066" spans="1:4">
      <c r="A5066" s="4" t="s">
        <v>20223</v>
      </c>
      <c r="B5066" s="25" t="s">
        <v>20224</v>
      </c>
      <c r="C5066" s="4" t="s">
        <v>6</v>
      </c>
      <c r="D5066" s="6">
        <v>3</v>
      </c>
    </row>
    <row r="5067" spans="1:4">
      <c r="A5067" s="4" t="s">
        <v>20273</v>
      </c>
      <c r="B5067" s="25" t="s">
        <v>20274</v>
      </c>
      <c r="C5067" s="4" t="s">
        <v>6</v>
      </c>
      <c r="D5067" s="6">
        <v>3</v>
      </c>
    </row>
    <row r="5068" spans="1:4">
      <c r="A5068" s="4" t="s">
        <v>20303</v>
      </c>
      <c r="B5068" s="25" t="s">
        <v>20304</v>
      </c>
      <c r="C5068" s="4" t="s">
        <v>6</v>
      </c>
      <c r="D5068" s="6">
        <v>3</v>
      </c>
    </row>
    <row r="5069" spans="1:4">
      <c r="A5069" s="4" t="s">
        <v>20347</v>
      </c>
      <c r="B5069" s="25" t="s">
        <v>20348</v>
      </c>
      <c r="C5069" s="4" t="s">
        <v>6</v>
      </c>
      <c r="D5069" s="6">
        <v>3</v>
      </c>
    </row>
    <row r="5070" spans="1:4">
      <c r="A5070" s="4" t="s">
        <v>20355</v>
      </c>
      <c r="B5070" s="25" t="s">
        <v>20356</v>
      </c>
      <c r="C5070" s="4" t="s">
        <v>6</v>
      </c>
      <c r="D5070" s="6">
        <v>3</v>
      </c>
    </row>
    <row r="5071" spans="1:4">
      <c r="A5071" s="4" t="s">
        <v>20443</v>
      </c>
      <c r="B5071" s="25" t="s">
        <v>20444</v>
      </c>
      <c r="C5071" s="4" t="s">
        <v>6</v>
      </c>
      <c r="D5071" s="6">
        <v>3</v>
      </c>
    </row>
    <row r="5072" spans="1:4">
      <c r="A5072" s="4" t="s">
        <v>20471</v>
      </c>
      <c r="B5072" s="25" t="s">
        <v>20472</v>
      </c>
      <c r="C5072" s="4" t="s">
        <v>6</v>
      </c>
      <c r="D5072" s="6">
        <v>3</v>
      </c>
    </row>
    <row r="5073" spans="1:4">
      <c r="A5073" s="4" t="s">
        <v>20481</v>
      </c>
      <c r="B5073" s="25" t="s">
        <v>20482</v>
      </c>
      <c r="C5073" s="4" t="s">
        <v>6</v>
      </c>
      <c r="D5073" s="6">
        <v>3</v>
      </c>
    </row>
    <row r="5074" spans="1:4">
      <c r="A5074" s="4" t="s">
        <v>20598</v>
      </c>
      <c r="B5074" s="25" t="s">
        <v>20599</v>
      </c>
      <c r="C5074" s="4" t="s">
        <v>6</v>
      </c>
      <c r="D5074" s="6">
        <v>3</v>
      </c>
    </row>
    <row r="5075" spans="1:4">
      <c r="A5075" s="4" t="s">
        <v>20600</v>
      </c>
      <c r="B5075" s="25" t="s">
        <v>20601</v>
      </c>
      <c r="C5075" s="4" t="s">
        <v>6</v>
      </c>
      <c r="D5075" s="6">
        <v>3</v>
      </c>
    </row>
    <row r="5076" spans="1:4">
      <c r="A5076" s="4" t="s">
        <v>20616</v>
      </c>
      <c r="B5076" s="25" t="s">
        <v>20617</v>
      </c>
      <c r="C5076" s="4" t="s">
        <v>6</v>
      </c>
      <c r="D5076" s="6">
        <v>3</v>
      </c>
    </row>
    <row r="5077" spans="1:4">
      <c r="A5077" s="4" t="s">
        <v>20630</v>
      </c>
      <c r="B5077" s="25" t="s">
        <v>20631</v>
      </c>
      <c r="C5077" s="4" t="s">
        <v>6</v>
      </c>
      <c r="D5077" s="6">
        <v>3</v>
      </c>
    </row>
    <row r="5078" spans="1:4">
      <c r="A5078" s="4" t="s">
        <v>20640</v>
      </c>
      <c r="B5078" s="25" t="s">
        <v>20641</v>
      </c>
      <c r="C5078" s="4" t="s">
        <v>6</v>
      </c>
      <c r="D5078" s="6">
        <v>3</v>
      </c>
    </row>
    <row r="5079" spans="1:4">
      <c r="A5079" s="4" t="s">
        <v>20758</v>
      </c>
      <c r="B5079" s="25" t="s">
        <v>20759</v>
      </c>
      <c r="C5079" s="4" t="s">
        <v>6</v>
      </c>
      <c r="D5079" s="6">
        <v>3</v>
      </c>
    </row>
    <row r="5080" spans="1:4">
      <c r="A5080" s="4" t="s">
        <v>20778</v>
      </c>
      <c r="B5080" s="25" t="s">
        <v>20779</v>
      </c>
      <c r="C5080" s="4" t="s">
        <v>6</v>
      </c>
      <c r="D5080" s="6">
        <v>3</v>
      </c>
    </row>
    <row r="5081" spans="1:4">
      <c r="A5081" s="4" t="s">
        <v>20954</v>
      </c>
      <c r="B5081" s="25" t="s">
        <v>20955</v>
      </c>
      <c r="C5081" s="4" t="s">
        <v>6</v>
      </c>
      <c r="D5081" s="6">
        <v>3</v>
      </c>
    </row>
    <row r="5082" spans="1:4">
      <c r="A5082" s="4" t="s">
        <v>20958</v>
      </c>
      <c r="B5082" s="25" t="s">
        <v>20959</v>
      </c>
      <c r="C5082" s="4" t="s">
        <v>6</v>
      </c>
      <c r="D5082" s="6">
        <v>3</v>
      </c>
    </row>
    <row r="5083" spans="1:4">
      <c r="A5083" s="4" t="s">
        <v>21028</v>
      </c>
      <c r="B5083" s="25" t="s">
        <v>21029</v>
      </c>
      <c r="C5083" s="4" t="s">
        <v>6</v>
      </c>
      <c r="D5083" s="6">
        <v>3</v>
      </c>
    </row>
    <row r="5084" spans="1:4">
      <c r="A5084" s="4" t="s">
        <v>21078</v>
      </c>
      <c r="B5084" s="25" t="s">
        <v>21079</v>
      </c>
      <c r="C5084" s="4" t="s">
        <v>6</v>
      </c>
      <c r="D5084" s="6">
        <v>3</v>
      </c>
    </row>
    <row r="5085" spans="1:4">
      <c r="A5085" s="4" t="s">
        <v>21096</v>
      </c>
      <c r="B5085" s="25" t="s">
        <v>21097</v>
      </c>
      <c r="C5085" s="4" t="s">
        <v>6</v>
      </c>
      <c r="D5085" s="6">
        <v>3</v>
      </c>
    </row>
    <row r="5086" spans="1:4">
      <c r="A5086" s="4" t="s">
        <v>21110</v>
      </c>
      <c r="B5086" s="25" t="s">
        <v>21111</v>
      </c>
      <c r="C5086" s="4" t="s">
        <v>6</v>
      </c>
      <c r="D5086" s="6">
        <v>3</v>
      </c>
    </row>
    <row r="5087" spans="1:4">
      <c r="A5087" s="4" t="s">
        <v>21158</v>
      </c>
      <c r="B5087" s="25" t="s">
        <v>21159</v>
      </c>
      <c r="C5087" s="4" t="s">
        <v>6</v>
      </c>
      <c r="D5087" s="6">
        <v>3</v>
      </c>
    </row>
    <row r="5088" spans="1:4">
      <c r="A5088" s="4" t="s">
        <v>21166</v>
      </c>
      <c r="B5088" s="25" t="s">
        <v>21167</v>
      </c>
      <c r="C5088" s="4" t="s">
        <v>6</v>
      </c>
      <c r="D5088" s="6">
        <v>3</v>
      </c>
    </row>
    <row r="5089" spans="1:4">
      <c r="A5089" s="4" t="s">
        <v>21259</v>
      </c>
      <c r="B5089" s="25" t="s">
        <v>21260</v>
      </c>
      <c r="C5089" s="4" t="s">
        <v>6</v>
      </c>
      <c r="D5089" s="6">
        <v>3</v>
      </c>
    </row>
    <row r="5090" spans="1:4">
      <c r="A5090" s="4" t="s">
        <v>21435</v>
      </c>
      <c r="B5090" s="25" t="s">
        <v>21436</v>
      </c>
      <c r="C5090" s="4" t="s">
        <v>6</v>
      </c>
      <c r="D5090" s="6">
        <v>3</v>
      </c>
    </row>
    <row r="5091" spans="1:4">
      <c r="A5091" s="4" t="s">
        <v>21439</v>
      </c>
      <c r="B5091" s="25" t="s">
        <v>21440</v>
      </c>
      <c r="C5091" s="4" t="s">
        <v>6</v>
      </c>
      <c r="D5091" s="6">
        <v>3</v>
      </c>
    </row>
    <row r="5092" spans="1:4">
      <c r="A5092" s="4" t="s">
        <v>21455</v>
      </c>
      <c r="B5092" s="25" t="s">
        <v>21456</v>
      </c>
      <c r="C5092" s="4" t="s">
        <v>6</v>
      </c>
      <c r="D5092" s="6">
        <v>3</v>
      </c>
    </row>
    <row r="5093" spans="1:4">
      <c r="A5093" s="4" t="s">
        <v>21517</v>
      </c>
      <c r="B5093" s="25" t="s">
        <v>21518</v>
      </c>
      <c r="C5093" s="4" t="s">
        <v>6</v>
      </c>
      <c r="D5093" s="6">
        <v>3</v>
      </c>
    </row>
    <row r="5094" spans="1:4">
      <c r="A5094" s="4" t="s">
        <v>21541</v>
      </c>
      <c r="B5094" s="25" t="s">
        <v>21542</v>
      </c>
      <c r="C5094" s="4" t="s">
        <v>6</v>
      </c>
      <c r="D5094" s="6">
        <v>3</v>
      </c>
    </row>
    <row r="5095" spans="1:4">
      <c r="A5095" s="4" t="s">
        <v>21579</v>
      </c>
      <c r="B5095" s="25" t="s">
        <v>21580</v>
      </c>
      <c r="C5095" s="4" t="s">
        <v>6</v>
      </c>
      <c r="D5095" s="6">
        <v>3</v>
      </c>
    </row>
    <row r="5096" spans="1:4">
      <c r="A5096" s="4" t="s">
        <v>21603</v>
      </c>
      <c r="B5096" s="25" t="s">
        <v>21604</v>
      </c>
      <c r="C5096" s="4" t="s">
        <v>6</v>
      </c>
      <c r="D5096" s="6">
        <v>3</v>
      </c>
    </row>
    <row r="5097" spans="1:4">
      <c r="A5097" s="4" t="s">
        <v>21631</v>
      </c>
      <c r="B5097" s="25" t="s">
        <v>21632</v>
      </c>
      <c r="C5097" s="4" t="s">
        <v>6</v>
      </c>
      <c r="D5097" s="6">
        <v>3</v>
      </c>
    </row>
    <row r="5098" spans="1:4">
      <c r="A5098" s="4" t="s">
        <v>21755</v>
      </c>
      <c r="B5098" s="25" t="s">
        <v>21756</v>
      </c>
      <c r="C5098" s="4" t="s">
        <v>6</v>
      </c>
      <c r="D5098" s="6">
        <v>3</v>
      </c>
    </row>
    <row r="5099" spans="1:4">
      <c r="A5099" s="4" t="s">
        <v>21783</v>
      </c>
      <c r="B5099" s="25" t="s">
        <v>21784</v>
      </c>
      <c r="C5099" s="4" t="s">
        <v>6</v>
      </c>
      <c r="D5099" s="6">
        <v>3</v>
      </c>
    </row>
    <row r="5100" spans="1:4">
      <c r="A5100" s="4" t="s">
        <v>21799</v>
      </c>
      <c r="B5100" s="25" t="s">
        <v>21800</v>
      </c>
      <c r="C5100" s="4" t="s">
        <v>6</v>
      </c>
      <c r="D5100" s="6">
        <v>3</v>
      </c>
    </row>
    <row r="5101" spans="1:4">
      <c r="A5101" s="4" t="s">
        <v>21901</v>
      </c>
      <c r="B5101" s="25" t="s">
        <v>21902</v>
      </c>
      <c r="C5101" s="4" t="s">
        <v>6</v>
      </c>
      <c r="D5101" s="6">
        <v>3</v>
      </c>
    </row>
    <row r="5102" spans="1:4">
      <c r="A5102" s="4" t="s">
        <v>21967</v>
      </c>
      <c r="B5102" s="25" t="s">
        <v>21968</v>
      </c>
      <c r="C5102" s="4" t="s">
        <v>6</v>
      </c>
      <c r="D5102" s="6">
        <v>3</v>
      </c>
    </row>
    <row r="5103" spans="1:4">
      <c r="A5103" s="4" t="s">
        <v>21999</v>
      </c>
      <c r="B5103" s="25" t="s">
        <v>22000</v>
      </c>
      <c r="C5103" s="4" t="s">
        <v>6</v>
      </c>
      <c r="D5103" s="6">
        <v>3</v>
      </c>
    </row>
    <row r="5104" spans="1:4">
      <c r="A5104" s="4" t="s">
        <v>22005</v>
      </c>
      <c r="B5104" s="25" t="s">
        <v>22006</v>
      </c>
      <c r="C5104" s="4" t="s">
        <v>6</v>
      </c>
      <c r="D5104" s="6">
        <v>3</v>
      </c>
    </row>
    <row r="5105" spans="1:4">
      <c r="A5105" s="4" t="s">
        <v>22053</v>
      </c>
      <c r="B5105" s="25" t="s">
        <v>22054</v>
      </c>
      <c r="C5105" s="4" t="s">
        <v>6</v>
      </c>
      <c r="D5105" s="6">
        <v>3</v>
      </c>
    </row>
    <row r="5106" spans="1:4">
      <c r="A5106" s="4" t="s">
        <v>22093</v>
      </c>
      <c r="B5106" s="25" t="s">
        <v>22094</v>
      </c>
      <c r="C5106" s="4" t="s">
        <v>6</v>
      </c>
      <c r="D5106" s="6">
        <v>3</v>
      </c>
    </row>
    <row r="5107" spans="1:4">
      <c r="A5107" s="4" t="s">
        <v>22115</v>
      </c>
      <c r="B5107" s="25" t="s">
        <v>22116</v>
      </c>
      <c r="C5107" s="4" t="s">
        <v>6</v>
      </c>
      <c r="D5107" s="6">
        <v>3</v>
      </c>
    </row>
    <row r="5108" spans="1:4">
      <c r="A5108" s="4" t="s">
        <v>22225</v>
      </c>
      <c r="B5108" s="25" t="s">
        <v>22226</v>
      </c>
      <c r="C5108" s="4" t="s">
        <v>6</v>
      </c>
      <c r="D5108" s="6">
        <v>3</v>
      </c>
    </row>
    <row r="5109" spans="1:4">
      <c r="A5109" s="4" t="s">
        <v>22247</v>
      </c>
      <c r="B5109" s="25" t="s">
        <v>22248</v>
      </c>
      <c r="C5109" s="4" t="s">
        <v>6</v>
      </c>
      <c r="D5109" s="6">
        <v>3</v>
      </c>
    </row>
    <row r="5110" spans="1:4">
      <c r="A5110" s="4" t="s">
        <v>22269</v>
      </c>
      <c r="B5110" s="25" t="s">
        <v>22270</v>
      </c>
      <c r="C5110" s="4" t="s">
        <v>6</v>
      </c>
      <c r="D5110" s="6">
        <v>3</v>
      </c>
    </row>
    <row r="5111" spans="1:4">
      <c r="A5111" s="4" t="s">
        <v>22273</v>
      </c>
      <c r="B5111" s="25" t="s">
        <v>22274</v>
      </c>
      <c r="C5111" s="4" t="s">
        <v>6</v>
      </c>
      <c r="D5111" s="6">
        <v>3</v>
      </c>
    </row>
    <row r="5112" spans="1:4">
      <c r="A5112" s="4" t="s">
        <v>22279</v>
      </c>
      <c r="B5112" s="25" t="s">
        <v>22280</v>
      </c>
      <c r="C5112" s="4" t="s">
        <v>6</v>
      </c>
      <c r="D5112" s="6">
        <v>3</v>
      </c>
    </row>
    <row r="5113" spans="1:4">
      <c r="A5113" s="4" t="s">
        <v>22313</v>
      </c>
      <c r="B5113" s="25" t="s">
        <v>22314</v>
      </c>
      <c r="C5113" s="4" t="s">
        <v>6</v>
      </c>
      <c r="D5113" s="6">
        <v>3</v>
      </c>
    </row>
    <row r="5114" spans="1:4">
      <c r="A5114" s="4" t="s">
        <v>22399</v>
      </c>
      <c r="B5114" s="25" t="s">
        <v>22400</v>
      </c>
      <c r="C5114" s="4" t="s">
        <v>6</v>
      </c>
      <c r="D5114" s="6">
        <v>3</v>
      </c>
    </row>
    <row r="5115" spans="1:4">
      <c r="A5115" s="4" t="s">
        <v>22437</v>
      </c>
      <c r="B5115" s="25" t="s">
        <v>22438</v>
      </c>
      <c r="C5115" s="4" t="s">
        <v>6</v>
      </c>
      <c r="D5115" s="6">
        <v>3</v>
      </c>
    </row>
    <row r="5116" spans="1:4">
      <c r="A5116" s="4" t="s">
        <v>22439</v>
      </c>
      <c r="B5116" s="25" t="s">
        <v>22440</v>
      </c>
      <c r="C5116" s="4" t="s">
        <v>6</v>
      </c>
      <c r="D5116" s="6">
        <v>3</v>
      </c>
    </row>
    <row r="5117" spans="1:4">
      <c r="A5117" s="4" t="s">
        <v>22499</v>
      </c>
      <c r="B5117" s="25" t="s">
        <v>22500</v>
      </c>
      <c r="C5117" s="4" t="s">
        <v>6</v>
      </c>
      <c r="D5117" s="6">
        <v>3</v>
      </c>
    </row>
    <row r="5118" spans="1:4">
      <c r="A5118" s="4" t="s">
        <v>22529</v>
      </c>
      <c r="B5118" s="25" t="s">
        <v>22530</v>
      </c>
      <c r="C5118" s="4" t="s">
        <v>6</v>
      </c>
      <c r="D5118" s="6">
        <v>3</v>
      </c>
    </row>
    <row r="5119" spans="1:4">
      <c r="A5119" s="4" t="s">
        <v>22557</v>
      </c>
      <c r="B5119" s="25" t="s">
        <v>22558</v>
      </c>
      <c r="C5119" s="4" t="s">
        <v>6</v>
      </c>
      <c r="D5119" s="6">
        <v>3</v>
      </c>
    </row>
    <row r="5120" spans="1:4">
      <c r="A5120" s="4" t="s">
        <v>22605</v>
      </c>
      <c r="B5120" s="25" t="s">
        <v>22606</v>
      </c>
      <c r="C5120" s="4" t="s">
        <v>6</v>
      </c>
      <c r="D5120" s="6">
        <v>3</v>
      </c>
    </row>
    <row r="5121" spans="1:4">
      <c r="A5121" s="4" t="s">
        <v>22641</v>
      </c>
      <c r="B5121" s="25" t="s">
        <v>22642</v>
      </c>
      <c r="C5121" s="4" t="s">
        <v>6</v>
      </c>
      <c r="D5121" s="6">
        <v>3</v>
      </c>
    </row>
    <row r="5122" spans="1:4">
      <c r="A5122" s="4" t="s">
        <v>22689</v>
      </c>
      <c r="B5122" s="25" t="s">
        <v>22690</v>
      </c>
      <c r="C5122" s="4" t="s">
        <v>6</v>
      </c>
      <c r="D5122" s="6">
        <v>3</v>
      </c>
    </row>
    <row r="5123" spans="1:4">
      <c r="A5123" s="4" t="s">
        <v>22715</v>
      </c>
      <c r="B5123" s="25" t="s">
        <v>22716</v>
      </c>
      <c r="C5123" s="4" t="s">
        <v>6</v>
      </c>
      <c r="D5123" s="6">
        <v>3</v>
      </c>
    </row>
    <row r="5124" spans="1:4">
      <c r="A5124" s="4" t="s">
        <v>22719</v>
      </c>
      <c r="B5124" s="25" t="s">
        <v>22720</v>
      </c>
      <c r="C5124" s="4" t="s">
        <v>6</v>
      </c>
      <c r="D5124" s="6">
        <v>3</v>
      </c>
    </row>
    <row r="5125" spans="1:4">
      <c r="A5125" s="4" t="s">
        <v>22721</v>
      </c>
      <c r="B5125" s="25" t="s">
        <v>22722</v>
      </c>
      <c r="C5125" s="4" t="s">
        <v>6</v>
      </c>
      <c r="D5125" s="6">
        <v>3</v>
      </c>
    </row>
    <row r="5126" spans="1:4">
      <c r="A5126" s="4" t="s">
        <v>22761</v>
      </c>
      <c r="B5126" s="25" t="s">
        <v>22762</v>
      </c>
      <c r="C5126" s="4" t="s">
        <v>6</v>
      </c>
      <c r="D5126" s="6">
        <v>3</v>
      </c>
    </row>
    <row r="5127" spans="1:4">
      <c r="A5127" s="4" t="s">
        <v>22763</v>
      </c>
      <c r="B5127" s="25" t="s">
        <v>22764</v>
      </c>
      <c r="C5127" s="4" t="s">
        <v>6</v>
      </c>
      <c r="D5127" s="6">
        <v>3</v>
      </c>
    </row>
    <row r="5128" spans="1:4">
      <c r="A5128" s="4" t="s">
        <v>22777</v>
      </c>
      <c r="B5128" s="25" t="s">
        <v>22778</v>
      </c>
      <c r="C5128" s="4" t="s">
        <v>6</v>
      </c>
      <c r="D5128" s="6">
        <v>3</v>
      </c>
    </row>
    <row r="5129" spans="1:4">
      <c r="A5129" s="4" t="s">
        <v>22829</v>
      </c>
      <c r="B5129" s="25" t="s">
        <v>22830</v>
      </c>
      <c r="C5129" s="4" t="s">
        <v>6</v>
      </c>
      <c r="D5129" s="6">
        <v>3</v>
      </c>
    </row>
    <row r="5130" spans="1:4">
      <c r="A5130" s="4" t="s">
        <v>22939</v>
      </c>
      <c r="B5130" s="25" t="s">
        <v>22940</v>
      </c>
      <c r="C5130" s="4" t="s">
        <v>6</v>
      </c>
      <c r="D5130" s="6">
        <v>3</v>
      </c>
    </row>
    <row r="5131" spans="1:4">
      <c r="A5131" s="4" t="s">
        <v>23015</v>
      </c>
      <c r="B5131" s="25" t="s">
        <v>23016</v>
      </c>
      <c r="C5131" s="4" t="s">
        <v>6</v>
      </c>
      <c r="D5131" s="6">
        <v>3</v>
      </c>
    </row>
    <row r="5132" spans="1:4">
      <c r="A5132" s="4" t="s">
        <v>23035</v>
      </c>
      <c r="B5132" s="25" t="s">
        <v>23036</v>
      </c>
      <c r="C5132" s="4" t="s">
        <v>6</v>
      </c>
      <c r="D5132" s="6">
        <v>3</v>
      </c>
    </row>
    <row r="5133" spans="1:4">
      <c r="A5133" s="4" t="s">
        <v>23115</v>
      </c>
      <c r="B5133" s="25" t="s">
        <v>23116</v>
      </c>
      <c r="C5133" s="4" t="s">
        <v>6</v>
      </c>
      <c r="D5133" s="6">
        <v>3</v>
      </c>
    </row>
    <row r="5134" spans="1:4">
      <c r="A5134" s="4" t="s">
        <v>23121</v>
      </c>
      <c r="B5134" s="25" t="s">
        <v>23122</v>
      </c>
      <c r="C5134" s="4" t="s">
        <v>6</v>
      </c>
      <c r="D5134" s="6">
        <v>3</v>
      </c>
    </row>
    <row r="5135" spans="1:4">
      <c r="A5135" s="4" t="s">
        <v>23147</v>
      </c>
      <c r="B5135" s="25" t="s">
        <v>23148</v>
      </c>
      <c r="C5135" s="4" t="s">
        <v>6</v>
      </c>
      <c r="D5135" s="6">
        <v>3</v>
      </c>
    </row>
    <row r="5136" spans="1:4">
      <c r="A5136" s="4" t="s">
        <v>23173</v>
      </c>
      <c r="B5136" s="25" t="s">
        <v>23174</v>
      </c>
      <c r="C5136" s="4" t="s">
        <v>6</v>
      </c>
      <c r="D5136" s="6">
        <v>3</v>
      </c>
    </row>
    <row r="5137" spans="1:4">
      <c r="A5137" s="4" t="s">
        <v>23201</v>
      </c>
      <c r="B5137" s="25" t="s">
        <v>23202</v>
      </c>
      <c r="C5137" s="4" t="s">
        <v>6</v>
      </c>
      <c r="D5137" s="6">
        <v>3</v>
      </c>
    </row>
    <row r="5138" spans="1:4">
      <c r="A5138" s="4" t="s">
        <v>23209</v>
      </c>
      <c r="B5138" s="25" t="s">
        <v>23210</v>
      </c>
      <c r="C5138" s="4" t="s">
        <v>6</v>
      </c>
      <c r="D5138" s="6">
        <v>3</v>
      </c>
    </row>
    <row r="5139" spans="1:4">
      <c r="A5139" s="4" t="s">
        <v>23233</v>
      </c>
      <c r="B5139" s="25" t="s">
        <v>23234</v>
      </c>
      <c r="C5139" s="4" t="s">
        <v>6</v>
      </c>
      <c r="D5139" s="6">
        <v>3</v>
      </c>
    </row>
    <row r="5140" spans="1:4">
      <c r="A5140" s="4" t="s">
        <v>23255</v>
      </c>
      <c r="B5140" s="25" t="s">
        <v>23256</v>
      </c>
      <c r="C5140" s="4" t="s">
        <v>6</v>
      </c>
      <c r="D5140" s="6">
        <v>3</v>
      </c>
    </row>
    <row r="5141" spans="1:4">
      <c r="A5141" s="4" t="s">
        <v>23329</v>
      </c>
      <c r="B5141" s="25" t="s">
        <v>23330</v>
      </c>
      <c r="C5141" s="4" t="s">
        <v>6</v>
      </c>
      <c r="D5141" s="6">
        <v>3</v>
      </c>
    </row>
    <row r="5142" spans="1:4">
      <c r="A5142" s="4" t="s">
        <v>23369</v>
      </c>
      <c r="B5142" s="25" t="s">
        <v>23370</v>
      </c>
      <c r="C5142" s="4" t="s">
        <v>6</v>
      </c>
      <c r="D5142" s="6">
        <v>3</v>
      </c>
    </row>
    <row r="5143" spans="1:4">
      <c r="A5143" s="4" t="s">
        <v>23476</v>
      </c>
      <c r="B5143" s="25" t="s">
        <v>23477</v>
      </c>
      <c r="C5143" s="4" t="s">
        <v>6</v>
      </c>
      <c r="D5143" s="6">
        <v>3</v>
      </c>
    </row>
    <row r="5144" spans="1:4">
      <c r="A5144" s="4" t="s">
        <v>23566</v>
      </c>
      <c r="B5144" s="25" t="s">
        <v>23567</v>
      </c>
      <c r="C5144" s="4" t="s">
        <v>6</v>
      </c>
      <c r="D5144" s="6">
        <v>3</v>
      </c>
    </row>
    <row r="5145" spans="1:4">
      <c r="A5145" s="4" t="s">
        <v>23568</v>
      </c>
      <c r="B5145" s="25" t="s">
        <v>23569</v>
      </c>
      <c r="C5145" s="4" t="s">
        <v>6</v>
      </c>
      <c r="D5145" s="6">
        <v>3</v>
      </c>
    </row>
    <row r="5146" spans="1:4">
      <c r="A5146" s="4" t="s">
        <v>23574</v>
      </c>
      <c r="B5146" s="25" t="s">
        <v>23575</v>
      </c>
      <c r="C5146" s="4" t="s">
        <v>6</v>
      </c>
      <c r="D5146" s="6">
        <v>3</v>
      </c>
    </row>
    <row r="5147" spans="1:4">
      <c r="A5147" s="4" t="s">
        <v>23580</v>
      </c>
      <c r="B5147" s="25" t="s">
        <v>23581</v>
      </c>
      <c r="C5147" s="4" t="s">
        <v>6</v>
      </c>
      <c r="D5147" s="6">
        <v>3</v>
      </c>
    </row>
    <row r="5148" spans="1:4">
      <c r="A5148" s="4" t="s">
        <v>23620</v>
      </c>
      <c r="B5148" s="25" t="s">
        <v>23621</v>
      </c>
      <c r="C5148" s="4" t="s">
        <v>6</v>
      </c>
      <c r="D5148" s="6">
        <v>3</v>
      </c>
    </row>
    <row r="5149" spans="1:4">
      <c r="A5149" s="4" t="s">
        <v>23624</v>
      </c>
      <c r="B5149" s="25" t="s">
        <v>23625</v>
      </c>
      <c r="C5149" s="4" t="s">
        <v>6</v>
      </c>
      <c r="D5149" s="6">
        <v>3</v>
      </c>
    </row>
    <row r="5150" spans="1:4">
      <c r="A5150" s="4" t="s">
        <v>23626</v>
      </c>
      <c r="B5150" s="25" t="s">
        <v>23627</v>
      </c>
      <c r="C5150" s="4" t="s">
        <v>6</v>
      </c>
      <c r="D5150" s="6">
        <v>3</v>
      </c>
    </row>
    <row r="5151" spans="1:4">
      <c r="A5151" s="4" t="s">
        <v>23628</v>
      </c>
      <c r="B5151" s="25" t="s">
        <v>23629</v>
      </c>
      <c r="C5151" s="4" t="s">
        <v>6</v>
      </c>
      <c r="D5151" s="6">
        <v>3</v>
      </c>
    </row>
    <row r="5152" spans="1:4">
      <c r="A5152" s="4" t="s">
        <v>23632</v>
      </c>
      <c r="B5152" s="25" t="s">
        <v>23633</v>
      </c>
      <c r="C5152" s="4" t="s">
        <v>6</v>
      </c>
      <c r="D5152" s="6">
        <v>3</v>
      </c>
    </row>
    <row r="5153" spans="1:4">
      <c r="A5153" s="4" t="s">
        <v>23668</v>
      </c>
      <c r="B5153" s="25" t="s">
        <v>23669</v>
      </c>
      <c r="C5153" s="4" t="s">
        <v>6</v>
      </c>
      <c r="D5153" s="6">
        <v>3</v>
      </c>
    </row>
    <row r="5154" spans="1:4">
      <c r="A5154" s="4" t="s">
        <v>23698</v>
      </c>
      <c r="B5154" s="25" t="s">
        <v>23699</v>
      </c>
      <c r="C5154" s="4" t="s">
        <v>6</v>
      </c>
      <c r="D5154" s="6">
        <v>3</v>
      </c>
    </row>
    <row r="5155" spans="1:4">
      <c r="A5155" s="4" t="s">
        <v>23850</v>
      </c>
      <c r="B5155" s="25" t="s">
        <v>23851</v>
      </c>
      <c r="C5155" s="4" t="s">
        <v>6</v>
      </c>
      <c r="D5155" s="6">
        <v>3</v>
      </c>
    </row>
    <row r="5156" spans="1:4">
      <c r="A5156" s="4" t="s">
        <v>23870</v>
      </c>
      <c r="B5156" s="25" t="s">
        <v>23871</v>
      </c>
      <c r="C5156" s="4" t="s">
        <v>6</v>
      </c>
      <c r="D5156" s="6">
        <v>3</v>
      </c>
    </row>
    <row r="5157" spans="1:4">
      <c r="A5157" s="4" t="s">
        <v>23890</v>
      </c>
      <c r="B5157" s="25" t="s">
        <v>23891</v>
      </c>
      <c r="C5157" s="4" t="s">
        <v>6</v>
      </c>
      <c r="D5157" s="6">
        <v>3</v>
      </c>
    </row>
    <row r="5158" spans="1:4">
      <c r="A5158" s="4" t="s">
        <v>23962</v>
      </c>
      <c r="B5158" s="25" t="s">
        <v>23963</v>
      </c>
      <c r="C5158" s="4" t="s">
        <v>6</v>
      </c>
      <c r="D5158" s="6">
        <v>3</v>
      </c>
    </row>
    <row r="5159" spans="1:4">
      <c r="A5159" s="4" t="s">
        <v>24135</v>
      </c>
      <c r="B5159" s="25" t="s">
        <v>24136</v>
      </c>
      <c r="C5159" s="4" t="s">
        <v>6</v>
      </c>
      <c r="D5159" s="6">
        <v>3</v>
      </c>
    </row>
    <row r="5160" spans="1:4">
      <c r="A5160" s="4" t="s">
        <v>24227</v>
      </c>
      <c r="B5160" s="25" t="s">
        <v>24228</v>
      </c>
      <c r="C5160" s="4" t="s">
        <v>6</v>
      </c>
      <c r="D5160" s="6">
        <v>3</v>
      </c>
    </row>
    <row r="5161" spans="1:4">
      <c r="A5161" s="4" t="s">
        <v>24233</v>
      </c>
      <c r="B5161" s="25" t="s">
        <v>24234</v>
      </c>
      <c r="C5161" s="4" t="s">
        <v>6</v>
      </c>
      <c r="D5161" s="6">
        <v>3</v>
      </c>
    </row>
    <row r="5162" spans="1:4">
      <c r="A5162" s="4" t="s">
        <v>24261</v>
      </c>
      <c r="B5162" s="25" t="s">
        <v>24262</v>
      </c>
      <c r="C5162" s="4" t="s">
        <v>6</v>
      </c>
      <c r="D5162" s="6">
        <v>3</v>
      </c>
    </row>
    <row r="5163" spans="1:4">
      <c r="A5163" s="4" t="s">
        <v>24347</v>
      </c>
      <c r="B5163" s="25" t="s">
        <v>24348</v>
      </c>
      <c r="C5163" s="4" t="s">
        <v>6</v>
      </c>
      <c r="D5163" s="6">
        <v>3</v>
      </c>
    </row>
    <row r="5164" spans="1:4">
      <c r="A5164" s="4" t="s">
        <v>24401</v>
      </c>
      <c r="B5164" s="25" t="s">
        <v>24402</v>
      </c>
      <c r="C5164" s="4" t="s">
        <v>6</v>
      </c>
      <c r="D5164" s="6">
        <v>3</v>
      </c>
    </row>
    <row r="5165" spans="1:4">
      <c r="A5165" s="4" t="s">
        <v>24423</v>
      </c>
      <c r="B5165" s="25" t="s">
        <v>24424</v>
      </c>
      <c r="C5165" s="4" t="s">
        <v>6</v>
      </c>
      <c r="D5165" s="6">
        <v>3</v>
      </c>
    </row>
    <row r="5166" spans="1:4">
      <c r="A5166" s="4" t="s">
        <v>24441</v>
      </c>
      <c r="B5166" s="25" t="s">
        <v>24442</v>
      </c>
      <c r="C5166" s="4" t="s">
        <v>6</v>
      </c>
      <c r="D5166" s="6">
        <v>3</v>
      </c>
    </row>
    <row r="5167" spans="1:4">
      <c r="A5167" s="4" t="s">
        <v>24443</v>
      </c>
      <c r="B5167" s="25" t="s">
        <v>24444</v>
      </c>
      <c r="C5167" s="4" t="s">
        <v>6</v>
      </c>
      <c r="D5167" s="6">
        <v>3</v>
      </c>
    </row>
    <row r="5168" spans="1:4">
      <c r="A5168" s="4" t="s">
        <v>24453</v>
      </c>
      <c r="B5168" s="25" t="s">
        <v>24454</v>
      </c>
      <c r="C5168" s="4" t="s">
        <v>6</v>
      </c>
      <c r="D5168" s="6">
        <v>3</v>
      </c>
    </row>
    <row r="5169" spans="1:4">
      <c r="A5169" s="4" t="s">
        <v>24495</v>
      </c>
      <c r="B5169" s="25" t="s">
        <v>24496</v>
      </c>
      <c r="C5169" s="4" t="s">
        <v>6</v>
      </c>
      <c r="D5169" s="6">
        <v>3</v>
      </c>
    </row>
    <row r="5170" spans="1:4">
      <c r="A5170" s="4" t="s">
        <v>24517</v>
      </c>
      <c r="B5170" s="25" t="s">
        <v>24518</v>
      </c>
      <c r="C5170" s="4" t="s">
        <v>6</v>
      </c>
      <c r="D5170" s="6">
        <v>3</v>
      </c>
    </row>
    <row r="5171" spans="1:4">
      <c r="A5171" s="4" t="s">
        <v>24607</v>
      </c>
      <c r="B5171" s="25" t="s">
        <v>24608</v>
      </c>
      <c r="C5171" s="4" t="s">
        <v>6</v>
      </c>
      <c r="D5171" s="6">
        <v>3</v>
      </c>
    </row>
    <row r="5172" spans="1:4">
      <c r="A5172" s="4" t="s">
        <v>24621</v>
      </c>
      <c r="B5172" s="25" t="s">
        <v>24622</v>
      </c>
      <c r="C5172" s="4" t="s">
        <v>6</v>
      </c>
      <c r="D5172" s="6">
        <v>3</v>
      </c>
    </row>
    <row r="5173" spans="1:4">
      <c r="A5173" s="4" t="s">
        <v>24677</v>
      </c>
      <c r="B5173" s="25" t="s">
        <v>24678</v>
      </c>
      <c r="C5173" s="4" t="s">
        <v>6</v>
      </c>
      <c r="D5173" s="6">
        <v>3</v>
      </c>
    </row>
    <row r="5174" spans="1:4">
      <c r="A5174" s="4" t="s">
        <v>24721</v>
      </c>
      <c r="B5174" s="25" t="s">
        <v>24722</v>
      </c>
      <c r="C5174" s="4" t="s">
        <v>6</v>
      </c>
      <c r="D5174" s="6">
        <v>3</v>
      </c>
    </row>
    <row r="5175" spans="1:4">
      <c r="A5175" s="4" t="s">
        <v>24825</v>
      </c>
      <c r="B5175" s="25" t="s">
        <v>24826</v>
      </c>
      <c r="C5175" s="4" t="s">
        <v>6</v>
      </c>
      <c r="D5175" s="6">
        <v>3</v>
      </c>
    </row>
    <row r="5176" spans="1:4">
      <c r="A5176" s="4" t="s">
        <v>24869</v>
      </c>
      <c r="B5176" s="25" t="s">
        <v>24870</v>
      </c>
      <c r="C5176" s="4" t="s">
        <v>6</v>
      </c>
      <c r="D5176" s="6">
        <v>3</v>
      </c>
    </row>
    <row r="5177" spans="1:4">
      <c r="A5177" s="4" t="s">
        <v>24943</v>
      </c>
      <c r="B5177" s="25" t="s">
        <v>24944</v>
      </c>
      <c r="C5177" s="4" t="s">
        <v>6</v>
      </c>
      <c r="D5177" s="6">
        <v>3</v>
      </c>
    </row>
    <row r="5178" spans="1:4">
      <c r="A5178" s="4" t="s">
        <v>25007</v>
      </c>
      <c r="B5178" s="25" t="s">
        <v>25008</v>
      </c>
      <c r="C5178" s="4" t="s">
        <v>6</v>
      </c>
      <c r="D5178" s="6">
        <v>3</v>
      </c>
    </row>
    <row r="5179" spans="1:4">
      <c r="A5179" s="4" t="s">
        <v>25041</v>
      </c>
      <c r="B5179" s="25" t="s">
        <v>25042</v>
      </c>
      <c r="C5179" s="4" t="s">
        <v>6</v>
      </c>
      <c r="D5179" s="6">
        <v>3</v>
      </c>
    </row>
    <row r="5180" spans="1:4">
      <c r="A5180" s="4" t="s">
        <v>25059</v>
      </c>
      <c r="B5180" s="25" t="s">
        <v>25060</v>
      </c>
      <c r="C5180" s="4" t="s">
        <v>6</v>
      </c>
      <c r="D5180" s="6">
        <v>3</v>
      </c>
    </row>
    <row r="5181" spans="1:4">
      <c r="A5181" s="4" t="s">
        <v>25131</v>
      </c>
      <c r="B5181" s="25" t="s">
        <v>25132</v>
      </c>
      <c r="C5181" s="4" t="s">
        <v>6</v>
      </c>
      <c r="D5181" s="6">
        <v>3</v>
      </c>
    </row>
    <row r="5182" spans="1:4">
      <c r="A5182" s="4" t="s">
        <v>25153</v>
      </c>
      <c r="B5182" s="25" t="s">
        <v>25154</v>
      </c>
      <c r="C5182" s="4" t="s">
        <v>6</v>
      </c>
      <c r="D5182" s="6">
        <v>3</v>
      </c>
    </row>
    <row r="5183" spans="1:4">
      <c r="A5183" s="4" t="s">
        <v>25207</v>
      </c>
      <c r="B5183" s="25" t="s">
        <v>25208</v>
      </c>
      <c r="C5183" s="4" t="s">
        <v>6</v>
      </c>
      <c r="D5183" s="6">
        <v>3</v>
      </c>
    </row>
    <row r="5184" spans="1:4">
      <c r="A5184" s="4" t="s">
        <v>25221</v>
      </c>
      <c r="B5184" s="25" t="s">
        <v>25222</v>
      </c>
      <c r="C5184" s="4" t="s">
        <v>6</v>
      </c>
      <c r="D5184" s="6">
        <v>3</v>
      </c>
    </row>
    <row r="5185" spans="1:4">
      <c r="A5185" s="4" t="s">
        <v>25241</v>
      </c>
      <c r="B5185" s="25" t="s">
        <v>25242</v>
      </c>
      <c r="C5185" s="4" t="s">
        <v>6</v>
      </c>
      <c r="D5185" s="6">
        <v>3</v>
      </c>
    </row>
    <row r="5186" spans="1:4">
      <c r="A5186" s="4" t="s">
        <v>25355</v>
      </c>
      <c r="B5186" s="25" t="s">
        <v>25356</v>
      </c>
      <c r="C5186" s="4" t="s">
        <v>6</v>
      </c>
      <c r="D5186" s="6">
        <v>3</v>
      </c>
    </row>
    <row r="5187" spans="1:4">
      <c r="A5187" s="4" t="s">
        <v>25385</v>
      </c>
      <c r="B5187" s="25" t="s">
        <v>25386</v>
      </c>
      <c r="C5187" s="4" t="s">
        <v>6</v>
      </c>
      <c r="D5187" s="6">
        <v>3</v>
      </c>
    </row>
    <row r="5188" spans="1:4">
      <c r="A5188" s="4" t="s">
        <v>25409</v>
      </c>
      <c r="B5188" s="25" t="s">
        <v>25410</v>
      </c>
      <c r="C5188" s="4" t="s">
        <v>6</v>
      </c>
      <c r="D5188" s="6">
        <v>3</v>
      </c>
    </row>
    <row r="5189" spans="1:4">
      <c r="A5189" s="4" t="s">
        <v>25433</v>
      </c>
      <c r="B5189" s="25" t="s">
        <v>25434</v>
      </c>
      <c r="C5189" s="4" t="s">
        <v>6</v>
      </c>
      <c r="D5189" s="6">
        <v>3</v>
      </c>
    </row>
    <row r="5190" spans="1:4">
      <c r="A5190" s="4" t="s">
        <v>25599</v>
      </c>
      <c r="B5190" s="25" t="s">
        <v>25600</v>
      </c>
      <c r="C5190" s="4" t="s">
        <v>6</v>
      </c>
      <c r="D5190" s="6">
        <v>3</v>
      </c>
    </row>
    <row r="5191" spans="1:4">
      <c r="A5191" s="4" t="s">
        <v>25629</v>
      </c>
      <c r="B5191" s="25" t="s">
        <v>25630</v>
      </c>
      <c r="C5191" s="4" t="s">
        <v>6</v>
      </c>
      <c r="D5191" s="6">
        <v>3</v>
      </c>
    </row>
    <row r="5192" spans="1:4">
      <c r="A5192" s="4" t="s">
        <v>25635</v>
      </c>
      <c r="B5192" s="25" t="s">
        <v>25636</v>
      </c>
      <c r="C5192" s="4" t="s">
        <v>6</v>
      </c>
      <c r="D5192" s="6">
        <v>3</v>
      </c>
    </row>
    <row r="5193" spans="1:4">
      <c r="A5193" s="4" t="s">
        <v>25691</v>
      </c>
      <c r="B5193" s="25" t="s">
        <v>25692</v>
      </c>
      <c r="C5193" s="4" t="s">
        <v>6</v>
      </c>
      <c r="D5193" s="6">
        <v>3</v>
      </c>
    </row>
    <row r="5194" spans="1:4">
      <c r="A5194" s="4" t="s">
        <v>25695</v>
      </c>
      <c r="B5194" s="25" t="s">
        <v>25696</v>
      </c>
      <c r="C5194" s="4" t="s">
        <v>6</v>
      </c>
      <c r="D5194" s="6">
        <v>3</v>
      </c>
    </row>
    <row r="5195" spans="1:4">
      <c r="A5195" s="4" t="s">
        <v>25719</v>
      </c>
      <c r="B5195" s="25" t="s">
        <v>25720</v>
      </c>
      <c r="C5195" s="4" t="s">
        <v>6</v>
      </c>
      <c r="D5195" s="6">
        <v>3</v>
      </c>
    </row>
    <row r="5196" spans="1:4">
      <c r="A5196" s="4" t="s">
        <v>25755</v>
      </c>
      <c r="B5196" s="25" t="s">
        <v>25756</v>
      </c>
      <c r="C5196" s="4" t="s">
        <v>6</v>
      </c>
      <c r="D5196" s="6">
        <v>3</v>
      </c>
    </row>
    <row r="5197" spans="1:4">
      <c r="A5197" s="4" t="s">
        <v>25829</v>
      </c>
      <c r="B5197" s="25" t="s">
        <v>25830</v>
      </c>
      <c r="C5197" s="4" t="s">
        <v>6</v>
      </c>
      <c r="D5197" s="6">
        <v>3</v>
      </c>
    </row>
    <row r="5198" spans="1:4">
      <c r="A5198" s="4" t="s">
        <v>25899</v>
      </c>
      <c r="B5198" s="25" t="s">
        <v>25900</v>
      </c>
      <c r="C5198" s="4" t="s">
        <v>6</v>
      </c>
      <c r="D5198" s="6">
        <v>3</v>
      </c>
    </row>
    <row r="5199" spans="1:4">
      <c r="A5199" s="4" t="s">
        <v>25933</v>
      </c>
      <c r="B5199" s="25" t="s">
        <v>25934</v>
      </c>
      <c r="C5199" s="4" t="s">
        <v>6</v>
      </c>
      <c r="D5199" s="6">
        <v>3</v>
      </c>
    </row>
    <row r="5200" spans="1:4">
      <c r="A5200" s="4" t="s">
        <v>25971</v>
      </c>
      <c r="B5200" s="25" t="s">
        <v>25972</v>
      </c>
      <c r="C5200" s="4" t="s">
        <v>6</v>
      </c>
      <c r="D5200" s="6">
        <v>3</v>
      </c>
    </row>
    <row r="5201" spans="1:4">
      <c r="A5201" s="4" t="s">
        <v>25995</v>
      </c>
      <c r="B5201" s="25" t="s">
        <v>25996</v>
      </c>
      <c r="C5201" s="4" t="s">
        <v>6</v>
      </c>
      <c r="D5201" s="6">
        <v>3</v>
      </c>
    </row>
    <row r="5202" spans="1:4">
      <c r="A5202" s="4" t="s">
        <v>26011</v>
      </c>
      <c r="B5202" s="25" t="s">
        <v>26012</v>
      </c>
      <c r="C5202" s="4" t="s">
        <v>6</v>
      </c>
      <c r="D5202" s="6">
        <v>3</v>
      </c>
    </row>
    <row r="5203" spans="1:4">
      <c r="A5203" s="4" t="s">
        <v>26117</v>
      </c>
      <c r="B5203" s="25" t="s">
        <v>26118</v>
      </c>
      <c r="C5203" s="4" t="s">
        <v>6</v>
      </c>
      <c r="D5203" s="6">
        <v>3</v>
      </c>
    </row>
    <row r="5204" spans="1:4">
      <c r="A5204" s="4" t="s">
        <v>26133</v>
      </c>
      <c r="B5204" s="25" t="s">
        <v>26134</v>
      </c>
      <c r="C5204" s="4" t="s">
        <v>6</v>
      </c>
      <c r="D5204" s="6">
        <v>3</v>
      </c>
    </row>
    <row r="5205" spans="1:4">
      <c r="A5205" s="4" t="s">
        <v>26245</v>
      </c>
      <c r="B5205" s="25" t="s">
        <v>26246</v>
      </c>
      <c r="C5205" s="4" t="s">
        <v>6</v>
      </c>
      <c r="D5205" s="6">
        <v>3</v>
      </c>
    </row>
    <row r="5206" spans="1:4">
      <c r="A5206" s="4" t="s">
        <v>26269</v>
      </c>
      <c r="B5206" s="25" t="s">
        <v>26270</v>
      </c>
      <c r="C5206" s="4" t="s">
        <v>6</v>
      </c>
      <c r="D5206" s="6">
        <v>3</v>
      </c>
    </row>
    <row r="5207" spans="1:4">
      <c r="A5207" s="4" t="s">
        <v>26273</v>
      </c>
      <c r="B5207" s="25" t="s">
        <v>26274</v>
      </c>
      <c r="C5207" s="4" t="s">
        <v>6</v>
      </c>
      <c r="D5207" s="6">
        <v>3</v>
      </c>
    </row>
    <row r="5208" spans="1:4">
      <c r="A5208" s="4" t="s">
        <v>26375</v>
      </c>
      <c r="B5208" s="25" t="s">
        <v>26376</v>
      </c>
      <c r="C5208" s="4" t="s">
        <v>6</v>
      </c>
      <c r="D5208" s="6">
        <v>3</v>
      </c>
    </row>
    <row r="5209" spans="1:4">
      <c r="A5209" s="4" t="s">
        <v>26389</v>
      </c>
      <c r="B5209" s="25" t="s">
        <v>26390</v>
      </c>
      <c r="C5209" s="4" t="s">
        <v>6</v>
      </c>
      <c r="D5209" s="6">
        <v>3</v>
      </c>
    </row>
    <row r="5210" spans="1:4">
      <c r="A5210" s="4" t="s">
        <v>26444</v>
      </c>
      <c r="B5210" s="25" t="s">
        <v>26445</v>
      </c>
      <c r="C5210" s="4" t="s">
        <v>6</v>
      </c>
      <c r="D5210" s="6">
        <v>3</v>
      </c>
    </row>
    <row r="5211" spans="1:4">
      <c r="A5211" s="4" t="s">
        <v>26522</v>
      </c>
      <c r="B5211" s="25" t="s">
        <v>26523</v>
      </c>
      <c r="C5211" s="4" t="s">
        <v>6</v>
      </c>
      <c r="D5211" s="6">
        <v>3</v>
      </c>
    </row>
    <row r="5212" spans="1:4">
      <c r="A5212" s="4" t="s">
        <v>26548</v>
      </c>
      <c r="B5212" s="25" t="s">
        <v>26549</v>
      </c>
      <c r="C5212" s="4" t="s">
        <v>6</v>
      </c>
      <c r="D5212" s="6">
        <v>3</v>
      </c>
    </row>
    <row r="5213" spans="1:4">
      <c r="A5213" s="4" t="s">
        <v>26594</v>
      </c>
      <c r="B5213" s="25" t="s">
        <v>26595</v>
      </c>
      <c r="C5213" s="4" t="s">
        <v>6</v>
      </c>
      <c r="D5213" s="6">
        <v>3</v>
      </c>
    </row>
    <row r="5214" spans="1:4">
      <c r="A5214" s="4" t="s">
        <v>26629</v>
      </c>
      <c r="B5214" s="25" t="s">
        <v>26630</v>
      </c>
      <c r="C5214" s="4" t="s">
        <v>6</v>
      </c>
      <c r="D5214" s="6">
        <v>3</v>
      </c>
    </row>
    <row r="5215" spans="1:4">
      <c r="A5215" s="4" t="s">
        <v>26641</v>
      </c>
      <c r="B5215" s="25" t="s">
        <v>26642</v>
      </c>
      <c r="C5215" s="4" t="s">
        <v>6</v>
      </c>
      <c r="D5215" s="6">
        <v>3</v>
      </c>
    </row>
    <row r="5216" spans="1:4">
      <c r="A5216" s="4" t="s">
        <v>26649</v>
      </c>
      <c r="B5216" s="25" t="s">
        <v>26650</v>
      </c>
      <c r="C5216" s="4" t="s">
        <v>6</v>
      </c>
      <c r="D5216" s="6">
        <v>3</v>
      </c>
    </row>
    <row r="5217" spans="1:4">
      <c r="A5217" s="4" t="s">
        <v>26661</v>
      </c>
      <c r="B5217" s="25" t="s">
        <v>26662</v>
      </c>
      <c r="C5217" s="4" t="s">
        <v>6</v>
      </c>
      <c r="D5217" s="6">
        <v>3</v>
      </c>
    </row>
    <row r="5218" spans="1:4">
      <c r="A5218" s="4" t="s">
        <v>26663</v>
      </c>
      <c r="B5218" s="25" t="s">
        <v>26664</v>
      </c>
      <c r="C5218" s="4" t="s">
        <v>6</v>
      </c>
      <c r="D5218" s="6">
        <v>3</v>
      </c>
    </row>
    <row r="5219" spans="1:4">
      <c r="A5219" s="4" t="s">
        <v>26665</v>
      </c>
      <c r="B5219" s="25" t="s">
        <v>26666</v>
      </c>
      <c r="C5219" s="4" t="s">
        <v>6</v>
      </c>
      <c r="D5219" s="6">
        <v>3</v>
      </c>
    </row>
    <row r="5220" spans="1:4">
      <c r="A5220" s="4" t="s">
        <v>26803</v>
      </c>
      <c r="B5220" s="25" t="s">
        <v>26804</v>
      </c>
      <c r="C5220" s="4" t="s">
        <v>6</v>
      </c>
      <c r="D5220" s="6">
        <v>3</v>
      </c>
    </row>
    <row r="5221" spans="1:4">
      <c r="A5221" s="4" t="s">
        <v>26809</v>
      </c>
      <c r="B5221" s="25" t="s">
        <v>26810</v>
      </c>
      <c r="C5221" s="4" t="s">
        <v>6</v>
      </c>
      <c r="D5221" s="6">
        <v>3</v>
      </c>
    </row>
    <row r="5222" spans="1:4">
      <c r="A5222" s="4" t="s">
        <v>26827</v>
      </c>
      <c r="B5222" s="25" t="s">
        <v>26828</v>
      </c>
      <c r="C5222" s="4" t="s">
        <v>6</v>
      </c>
      <c r="D5222" s="6">
        <v>3</v>
      </c>
    </row>
    <row r="5223" spans="1:4">
      <c r="A5223" s="4" t="s">
        <v>26895</v>
      </c>
      <c r="B5223" s="25" t="s">
        <v>26896</v>
      </c>
      <c r="C5223" s="4" t="s">
        <v>6</v>
      </c>
      <c r="D5223" s="6">
        <v>3</v>
      </c>
    </row>
    <row r="5224" spans="1:4">
      <c r="A5224" s="4" t="s">
        <v>26919</v>
      </c>
      <c r="B5224" s="25" t="s">
        <v>26920</v>
      </c>
      <c r="C5224" s="4" t="s">
        <v>6</v>
      </c>
      <c r="D5224" s="6">
        <v>3</v>
      </c>
    </row>
    <row r="5225" spans="1:4">
      <c r="A5225" s="4" t="s">
        <v>26925</v>
      </c>
      <c r="B5225" s="25" t="s">
        <v>26926</v>
      </c>
      <c r="C5225" s="4" t="s">
        <v>6</v>
      </c>
      <c r="D5225" s="6">
        <v>3</v>
      </c>
    </row>
    <row r="5226" spans="1:4">
      <c r="A5226" s="4" t="s">
        <v>26973</v>
      </c>
      <c r="B5226" s="25" t="s">
        <v>26974</v>
      </c>
      <c r="C5226" s="4" t="s">
        <v>6</v>
      </c>
      <c r="D5226" s="6">
        <v>3</v>
      </c>
    </row>
    <row r="5227" spans="1:4">
      <c r="A5227" s="4" t="s">
        <v>26997</v>
      </c>
      <c r="B5227" s="25" t="s">
        <v>26998</v>
      </c>
      <c r="C5227" s="4" t="s">
        <v>6</v>
      </c>
      <c r="D5227" s="6">
        <v>3</v>
      </c>
    </row>
    <row r="5228" spans="1:4">
      <c r="A5228" s="4" t="s">
        <v>27013</v>
      </c>
      <c r="B5228" s="25" t="s">
        <v>27014</v>
      </c>
      <c r="C5228" s="4" t="s">
        <v>6</v>
      </c>
      <c r="D5228" s="6">
        <v>3</v>
      </c>
    </row>
    <row r="5229" spans="1:4">
      <c r="A5229" s="4" t="s">
        <v>27534</v>
      </c>
      <c r="B5229" s="25" t="s">
        <v>27535</v>
      </c>
      <c r="C5229" s="4" t="s">
        <v>6</v>
      </c>
      <c r="D5229" s="6">
        <v>3</v>
      </c>
    </row>
    <row r="5230" spans="1:4">
      <c r="A5230" s="4" t="s">
        <v>27538</v>
      </c>
      <c r="B5230" s="25" t="s">
        <v>27539</v>
      </c>
      <c r="C5230" s="4" t="s">
        <v>6</v>
      </c>
      <c r="D5230" s="6">
        <v>3</v>
      </c>
    </row>
    <row r="5231" spans="1:4">
      <c r="A5231" s="4" t="s">
        <v>27659</v>
      </c>
      <c r="B5231" s="25" t="s">
        <v>27660</v>
      </c>
      <c r="C5231" s="4" t="s">
        <v>6</v>
      </c>
      <c r="D5231" s="6">
        <v>3</v>
      </c>
    </row>
    <row r="5232" spans="1:4">
      <c r="A5232" s="4" t="s">
        <v>27681</v>
      </c>
      <c r="B5232" s="25" t="s">
        <v>27682</v>
      </c>
      <c r="C5232" s="4" t="s">
        <v>6</v>
      </c>
      <c r="D5232" s="6">
        <v>3</v>
      </c>
    </row>
    <row r="5233" spans="1:4">
      <c r="A5233" s="4" t="s">
        <v>27759</v>
      </c>
      <c r="B5233" s="25" t="s">
        <v>27760</v>
      </c>
      <c r="C5233" s="4" t="s">
        <v>6</v>
      </c>
      <c r="D5233" s="6">
        <v>3</v>
      </c>
    </row>
    <row r="5234" spans="1:4">
      <c r="A5234" s="4" t="s">
        <v>27761</v>
      </c>
      <c r="B5234" s="25" t="s">
        <v>27762</v>
      </c>
      <c r="C5234" s="4" t="s">
        <v>6</v>
      </c>
      <c r="D5234" s="6">
        <v>3</v>
      </c>
    </row>
    <row r="5235" spans="1:4">
      <c r="A5235" s="4" t="s">
        <v>27773</v>
      </c>
      <c r="B5235" s="25" t="s">
        <v>27774</v>
      </c>
      <c r="C5235" s="4" t="s">
        <v>6</v>
      </c>
      <c r="D5235" s="6">
        <v>3</v>
      </c>
    </row>
    <row r="5236" spans="1:4">
      <c r="A5236" s="4" t="s">
        <v>27779</v>
      </c>
      <c r="B5236" s="25" t="s">
        <v>27780</v>
      </c>
      <c r="C5236" s="4" t="s">
        <v>6</v>
      </c>
      <c r="D5236" s="6">
        <v>3</v>
      </c>
    </row>
    <row r="5237" spans="1:4">
      <c r="A5237" s="4" t="s">
        <v>27837</v>
      </c>
      <c r="B5237" s="25" t="s">
        <v>27838</v>
      </c>
      <c r="C5237" s="4" t="s">
        <v>6</v>
      </c>
      <c r="D5237" s="6">
        <v>3</v>
      </c>
    </row>
    <row r="5238" spans="1:4">
      <c r="A5238" s="4" t="s">
        <v>28174</v>
      </c>
      <c r="B5238" s="25" t="s">
        <v>28175</v>
      </c>
      <c r="C5238" s="4" t="s">
        <v>6</v>
      </c>
      <c r="D5238" s="6">
        <v>3</v>
      </c>
    </row>
    <row r="5239" spans="1:4">
      <c r="A5239" s="4" t="s">
        <v>28607</v>
      </c>
      <c r="B5239" s="25" t="s">
        <v>28608</v>
      </c>
      <c r="C5239" s="4" t="s">
        <v>6</v>
      </c>
      <c r="D5239" s="6">
        <v>3</v>
      </c>
    </row>
    <row r="5240" spans="1:4">
      <c r="A5240" s="4" t="s">
        <v>29069</v>
      </c>
      <c r="B5240" s="25" t="s">
        <v>29070</v>
      </c>
      <c r="C5240" s="4" t="s">
        <v>6</v>
      </c>
      <c r="D5240" s="6">
        <v>3</v>
      </c>
    </row>
    <row r="5241" spans="1:4">
      <c r="A5241" s="4" t="s">
        <v>29139</v>
      </c>
      <c r="B5241" s="25" t="s">
        <v>29140</v>
      </c>
      <c r="C5241" s="4" t="s">
        <v>6</v>
      </c>
      <c r="D5241" s="6">
        <v>3</v>
      </c>
    </row>
    <row r="5242" spans="1:4">
      <c r="A5242" s="4" t="s">
        <v>29147</v>
      </c>
      <c r="B5242" s="25" t="s">
        <v>29148</v>
      </c>
      <c r="C5242" s="4" t="s">
        <v>6</v>
      </c>
      <c r="D5242" s="6">
        <v>3</v>
      </c>
    </row>
    <row r="5243" spans="1:4">
      <c r="A5243" s="4" t="s">
        <v>29149</v>
      </c>
      <c r="B5243" s="25" t="s">
        <v>29150</v>
      </c>
      <c r="C5243" s="4" t="s">
        <v>6</v>
      </c>
      <c r="D5243" s="6">
        <v>3</v>
      </c>
    </row>
    <row r="5244" spans="1:4">
      <c r="A5244" s="4" t="s">
        <v>29173</v>
      </c>
      <c r="B5244" s="25" t="s">
        <v>29174</v>
      </c>
      <c r="C5244" s="4" t="s">
        <v>6</v>
      </c>
      <c r="D5244" s="6">
        <v>3</v>
      </c>
    </row>
    <row r="5245" spans="1:4">
      <c r="A5245" s="4" t="s">
        <v>29183</v>
      </c>
      <c r="B5245" s="25" t="s">
        <v>29184</v>
      </c>
      <c r="C5245" s="4" t="s">
        <v>6</v>
      </c>
      <c r="D5245" s="6">
        <v>3</v>
      </c>
    </row>
    <row r="5246" spans="1:4">
      <c r="A5246" s="4" t="s">
        <v>29344</v>
      </c>
      <c r="B5246" s="25" t="s">
        <v>29345</v>
      </c>
      <c r="C5246" s="4" t="s">
        <v>6</v>
      </c>
      <c r="D5246" s="6">
        <v>3</v>
      </c>
    </row>
    <row r="5247" spans="1:4">
      <c r="A5247" s="4" t="s">
        <v>29378</v>
      </c>
      <c r="B5247" s="25" t="s">
        <v>29379</v>
      </c>
      <c r="C5247" s="4" t="s">
        <v>6</v>
      </c>
      <c r="D5247" s="6">
        <v>3</v>
      </c>
    </row>
    <row r="5248" spans="1:4">
      <c r="A5248" s="4" t="s">
        <v>29614</v>
      </c>
      <c r="B5248" s="25" t="s">
        <v>29615</v>
      </c>
      <c r="C5248" s="4" t="s">
        <v>6</v>
      </c>
      <c r="D5248" s="6">
        <v>3</v>
      </c>
    </row>
    <row r="5249" spans="1:4">
      <c r="A5249" s="4" t="s">
        <v>29628</v>
      </c>
      <c r="B5249" s="25" t="s">
        <v>29629</v>
      </c>
      <c r="C5249" s="4" t="s">
        <v>6</v>
      </c>
      <c r="D5249" s="6">
        <v>3</v>
      </c>
    </row>
    <row r="5250" spans="1:4">
      <c r="A5250" s="4" t="s">
        <v>30522</v>
      </c>
      <c r="B5250" s="25" t="s">
        <v>30523</v>
      </c>
      <c r="C5250" s="4" t="s">
        <v>6</v>
      </c>
      <c r="D5250" s="6">
        <v>3</v>
      </c>
    </row>
    <row r="5251" spans="1:4">
      <c r="A5251" s="4" t="s">
        <v>31345</v>
      </c>
      <c r="B5251" s="25" t="s">
        <v>31346</v>
      </c>
      <c r="C5251" s="4" t="s">
        <v>6</v>
      </c>
      <c r="D5251" s="6">
        <v>3</v>
      </c>
    </row>
    <row r="5252" spans="1:4">
      <c r="A5252" s="4" t="s">
        <v>31685</v>
      </c>
      <c r="B5252" s="25" t="s">
        <v>31686</v>
      </c>
      <c r="C5252" s="4" t="s">
        <v>6</v>
      </c>
      <c r="D5252" s="6">
        <v>3</v>
      </c>
    </row>
    <row r="5253" spans="1:4">
      <c r="A5253" s="4" t="s">
        <v>31873</v>
      </c>
      <c r="B5253" s="25" t="s">
        <v>31874</v>
      </c>
      <c r="C5253" s="4" t="s">
        <v>6</v>
      </c>
      <c r="D5253" s="6">
        <v>3</v>
      </c>
    </row>
    <row r="5254" spans="1:4">
      <c r="A5254" s="4" t="s">
        <v>31953</v>
      </c>
      <c r="B5254" s="25" t="s">
        <v>31954</v>
      </c>
      <c r="C5254" s="4" t="s">
        <v>6</v>
      </c>
      <c r="D5254" s="6">
        <v>3</v>
      </c>
    </row>
    <row r="5255" spans="1:4">
      <c r="A5255" s="4" t="s">
        <v>32133</v>
      </c>
      <c r="B5255" s="25" t="s">
        <v>32134</v>
      </c>
      <c r="C5255" s="4" t="s">
        <v>6</v>
      </c>
      <c r="D5255" s="6">
        <v>3</v>
      </c>
    </row>
    <row r="5256" spans="1:4">
      <c r="A5256" s="4" t="s">
        <v>32365</v>
      </c>
      <c r="B5256" s="25" t="s">
        <v>32366</v>
      </c>
      <c r="C5256" s="4" t="s">
        <v>6</v>
      </c>
      <c r="D5256" s="6">
        <v>3</v>
      </c>
    </row>
    <row r="5257" spans="1:4">
      <c r="A5257" s="4" t="s">
        <v>33254</v>
      </c>
      <c r="B5257" s="25" t="s">
        <v>33255</v>
      </c>
      <c r="C5257" s="4" t="s">
        <v>6</v>
      </c>
      <c r="D5257" s="6">
        <v>3</v>
      </c>
    </row>
    <row r="5258" spans="1:4">
      <c r="A5258" s="4" t="s">
        <v>33402</v>
      </c>
      <c r="B5258" s="25" t="s">
        <v>33403</v>
      </c>
      <c r="C5258" s="4" t="s">
        <v>6</v>
      </c>
      <c r="D5258" s="6">
        <v>3</v>
      </c>
    </row>
    <row r="5259" spans="1:4">
      <c r="A5259" s="4" t="s">
        <v>33773</v>
      </c>
      <c r="B5259" s="25" t="s">
        <v>33774</v>
      </c>
      <c r="C5259" s="4" t="s">
        <v>6</v>
      </c>
      <c r="D5259" s="6">
        <v>3</v>
      </c>
    </row>
    <row r="5260" spans="1:4">
      <c r="A5260" s="4" t="s">
        <v>34417</v>
      </c>
      <c r="B5260" s="25" t="s">
        <v>34418</v>
      </c>
      <c r="C5260" s="4" t="s">
        <v>6</v>
      </c>
      <c r="D5260" s="6">
        <v>3</v>
      </c>
    </row>
    <row r="5261" spans="1:4">
      <c r="A5261" s="4" t="s">
        <v>34735</v>
      </c>
      <c r="B5261" s="25" t="s">
        <v>34736</v>
      </c>
      <c r="C5261" s="4" t="s">
        <v>6</v>
      </c>
      <c r="D5261" s="6">
        <v>3</v>
      </c>
    </row>
    <row r="5262" spans="1:4">
      <c r="A5262" s="4" t="s">
        <v>84</v>
      </c>
      <c r="B5262" s="25" t="s">
        <v>85</v>
      </c>
      <c r="C5262" s="4" t="s">
        <v>6</v>
      </c>
      <c r="D5262" s="6">
        <v>4</v>
      </c>
    </row>
    <row r="5263" spans="1:4">
      <c r="A5263" s="4" t="s">
        <v>102</v>
      </c>
      <c r="B5263" s="25" t="s">
        <v>103</v>
      </c>
      <c r="C5263" s="4" t="s">
        <v>6</v>
      </c>
      <c r="D5263" s="6">
        <v>4</v>
      </c>
    </row>
    <row r="5264" spans="1:4">
      <c r="A5264" s="4" t="s">
        <v>130</v>
      </c>
      <c r="B5264" s="25" t="s">
        <v>131</v>
      </c>
      <c r="C5264" s="4" t="s">
        <v>6</v>
      </c>
      <c r="D5264" s="6">
        <v>4</v>
      </c>
    </row>
    <row r="5265" spans="1:4">
      <c r="A5265" s="4" t="s">
        <v>160</v>
      </c>
      <c r="B5265" s="25" t="s">
        <v>161</v>
      </c>
      <c r="C5265" s="4" t="s">
        <v>6</v>
      </c>
      <c r="D5265" s="6">
        <v>4</v>
      </c>
    </row>
    <row r="5266" spans="1:4">
      <c r="A5266" s="4" t="s">
        <v>197</v>
      </c>
      <c r="B5266" s="25" t="s">
        <v>198</v>
      </c>
      <c r="C5266" s="4" t="s">
        <v>6</v>
      </c>
      <c r="D5266" s="6">
        <v>4</v>
      </c>
    </row>
    <row r="5267" spans="1:4">
      <c r="A5267" s="4" t="s">
        <v>253</v>
      </c>
      <c r="B5267" s="25" t="s">
        <v>254</v>
      </c>
      <c r="C5267" s="4" t="s">
        <v>6</v>
      </c>
      <c r="D5267" s="6">
        <v>4</v>
      </c>
    </row>
    <row r="5268" spans="1:4">
      <c r="A5268" s="4" t="s">
        <v>311</v>
      </c>
      <c r="B5268" s="25" t="s">
        <v>312</v>
      </c>
      <c r="C5268" s="4" t="s">
        <v>6</v>
      </c>
      <c r="D5268" s="6">
        <v>4</v>
      </c>
    </row>
    <row r="5269" spans="1:4">
      <c r="A5269" s="4" t="s">
        <v>347</v>
      </c>
      <c r="B5269" s="25" t="s">
        <v>348</v>
      </c>
      <c r="C5269" s="4" t="s">
        <v>6</v>
      </c>
      <c r="D5269" s="6">
        <v>4</v>
      </c>
    </row>
    <row r="5270" spans="1:4">
      <c r="A5270" s="4" t="s">
        <v>429</v>
      </c>
      <c r="B5270" s="25" t="s">
        <v>430</v>
      </c>
      <c r="C5270" s="4" t="s">
        <v>6</v>
      </c>
      <c r="D5270" s="6">
        <v>4</v>
      </c>
    </row>
    <row r="5271" spans="1:4">
      <c r="A5271" s="4" t="s">
        <v>441</v>
      </c>
      <c r="B5271" s="25" t="s">
        <v>442</v>
      </c>
      <c r="C5271" s="4" t="s">
        <v>6</v>
      </c>
      <c r="D5271" s="6">
        <v>4</v>
      </c>
    </row>
    <row r="5272" spans="1:4">
      <c r="A5272" s="4" t="s">
        <v>533</v>
      </c>
      <c r="B5272" s="25" t="s">
        <v>534</v>
      </c>
      <c r="C5272" s="4" t="s">
        <v>6</v>
      </c>
      <c r="D5272" s="6">
        <v>4</v>
      </c>
    </row>
    <row r="5273" spans="1:4">
      <c r="A5273" s="4" t="s">
        <v>545</v>
      </c>
      <c r="B5273" s="25" t="s">
        <v>546</v>
      </c>
      <c r="C5273" s="4" t="s">
        <v>6</v>
      </c>
      <c r="D5273" s="6">
        <v>4</v>
      </c>
    </row>
    <row r="5274" spans="1:4">
      <c r="A5274" s="4" t="s">
        <v>577</v>
      </c>
      <c r="B5274" s="25" t="s">
        <v>578</v>
      </c>
      <c r="C5274" s="4" t="s">
        <v>6</v>
      </c>
      <c r="D5274" s="6">
        <v>4</v>
      </c>
    </row>
    <row r="5275" spans="1:4">
      <c r="A5275" s="4" t="s">
        <v>619</v>
      </c>
      <c r="B5275" s="25" t="s">
        <v>620</v>
      </c>
      <c r="C5275" s="4" t="s">
        <v>6</v>
      </c>
      <c r="D5275" s="6">
        <v>4</v>
      </c>
    </row>
    <row r="5276" spans="1:4">
      <c r="A5276" s="4" t="s">
        <v>633</v>
      </c>
      <c r="B5276" s="25" t="s">
        <v>634</v>
      </c>
      <c r="C5276" s="4" t="s">
        <v>6</v>
      </c>
      <c r="D5276" s="6">
        <v>4</v>
      </c>
    </row>
    <row r="5277" spans="1:4">
      <c r="A5277" s="4" t="s">
        <v>649</v>
      </c>
      <c r="B5277" s="25" t="s">
        <v>650</v>
      </c>
      <c r="C5277" s="4" t="s">
        <v>6</v>
      </c>
      <c r="D5277" s="6">
        <v>4</v>
      </c>
    </row>
    <row r="5278" spans="1:4">
      <c r="A5278" s="4" t="s">
        <v>741</v>
      </c>
      <c r="B5278" s="25" t="s">
        <v>742</v>
      </c>
      <c r="C5278" s="4" t="s">
        <v>6</v>
      </c>
      <c r="D5278" s="6">
        <v>4</v>
      </c>
    </row>
    <row r="5279" spans="1:4">
      <c r="A5279" s="4" t="s">
        <v>757</v>
      </c>
      <c r="B5279" s="25" t="s">
        <v>758</v>
      </c>
      <c r="C5279" s="4" t="s">
        <v>6</v>
      </c>
      <c r="D5279" s="6">
        <v>4</v>
      </c>
    </row>
    <row r="5280" spans="1:4">
      <c r="A5280" s="4" t="s">
        <v>801</v>
      </c>
      <c r="B5280" s="25" t="s">
        <v>802</v>
      </c>
      <c r="C5280" s="4" t="s">
        <v>6</v>
      </c>
      <c r="D5280" s="6">
        <v>4</v>
      </c>
    </row>
    <row r="5281" spans="1:4">
      <c r="A5281" s="4" t="s">
        <v>821</v>
      </c>
      <c r="B5281" s="25" t="s">
        <v>822</v>
      </c>
      <c r="C5281" s="4" t="s">
        <v>6</v>
      </c>
      <c r="D5281" s="6">
        <v>4</v>
      </c>
    </row>
    <row r="5282" spans="1:4">
      <c r="A5282" s="4" t="s">
        <v>837</v>
      </c>
      <c r="B5282" s="25" t="s">
        <v>838</v>
      </c>
      <c r="C5282" s="4" t="s">
        <v>6</v>
      </c>
      <c r="D5282" s="6">
        <v>4</v>
      </c>
    </row>
    <row r="5283" spans="1:4">
      <c r="A5283" s="4" t="s">
        <v>839</v>
      </c>
      <c r="B5283" s="25" t="s">
        <v>840</v>
      </c>
      <c r="C5283" s="4" t="s">
        <v>6</v>
      </c>
      <c r="D5283" s="6">
        <v>4</v>
      </c>
    </row>
    <row r="5284" spans="1:4">
      <c r="A5284" s="4" t="s">
        <v>877</v>
      </c>
      <c r="B5284" s="25" t="s">
        <v>878</v>
      </c>
      <c r="C5284" s="4" t="s">
        <v>6</v>
      </c>
      <c r="D5284" s="6">
        <v>4</v>
      </c>
    </row>
    <row r="5285" spans="1:4">
      <c r="A5285" s="4" t="s">
        <v>879</v>
      </c>
      <c r="B5285" s="25" t="s">
        <v>880</v>
      </c>
      <c r="C5285" s="4" t="s">
        <v>6</v>
      </c>
      <c r="D5285" s="6">
        <v>4</v>
      </c>
    </row>
    <row r="5286" spans="1:4">
      <c r="A5286" s="4" t="s">
        <v>947</v>
      </c>
      <c r="B5286" s="25" t="s">
        <v>948</v>
      </c>
      <c r="C5286" s="4" t="s">
        <v>6</v>
      </c>
      <c r="D5286" s="6">
        <v>4</v>
      </c>
    </row>
    <row r="5287" spans="1:4">
      <c r="A5287" s="4" t="s">
        <v>1023</v>
      </c>
      <c r="B5287" s="25" t="s">
        <v>1024</v>
      </c>
      <c r="C5287" s="4" t="s">
        <v>6</v>
      </c>
      <c r="D5287" s="6">
        <v>4</v>
      </c>
    </row>
    <row r="5288" spans="1:4">
      <c r="A5288" s="4" t="s">
        <v>1027</v>
      </c>
      <c r="B5288" s="25" t="s">
        <v>1028</v>
      </c>
      <c r="C5288" s="4" t="s">
        <v>6</v>
      </c>
      <c r="D5288" s="6">
        <v>4</v>
      </c>
    </row>
    <row r="5289" spans="1:4">
      <c r="A5289" s="4" t="s">
        <v>1053</v>
      </c>
      <c r="B5289" s="25" t="s">
        <v>1054</v>
      </c>
      <c r="C5289" s="4" t="s">
        <v>6</v>
      </c>
      <c r="D5289" s="6">
        <v>4</v>
      </c>
    </row>
    <row r="5290" spans="1:4">
      <c r="A5290" s="4" t="s">
        <v>1167</v>
      </c>
      <c r="B5290" s="25" t="s">
        <v>1168</v>
      </c>
      <c r="C5290" s="4" t="s">
        <v>6</v>
      </c>
      <c r="D5290" s="6">
        <v>4</v>
      </c>
    </row>
    <row r="5291" spans="1:4">
      <c r="A5291" s="4" t="s">
        <v>1235</v>
      </c>
      <c r="B5291" s="25" t="s">
        <v>1236</v>
      </c>
      <c r="C5291" s="4" t="s">
        <v>6</v>
      </c>
      <c r="D5291" s="6">
        <v>4</v>
      </c>
    </row>
    <row r="5292" spans="1:4">
      <c r="A5292" s="4" t="s">
        <v>1287</v>
      </c>
      <c r="B5292" s="25" t="s">
        <v>1288</v>
      </c>
      <c r="C5292" s="4" t="s">
        <v>6</v>
      </c>
      <c r="D5292" s="6">
        <v>4</v>
      </c>
    </row>
    <row r="5293" spans="1:4">
      <c r="A5293" s="4" t="s">
        <v>1329</v>
      </c>
      <c r="B5293" s="25" t="s">
        <v>1330</v>
      </c>
      <c r="C5293" s="4" t="s">
        <v>6</v>
      </c>
      <c r="D5293" s="6">
        <v>4</v>
      </c>
    </row>
    <row r="5294" spans="1:4">
      <c r="A5294" s="4" t="s">
        <v>1355</v>
      </c>
      <c r="B5294" s="25" t="s">
        <v>1356</v>
      </c>
      <c r="C5294" s="4" t="s">
        <v>6</v>
      </c>
      <c r="D5294" s="6">
        <v>4</v>
      </c>
    </row>
    <row r="5295" spans="1:4">
      <c r="A5295" s="4" t="s">
        <v>1435</v>
      </c>
      <c r="B5295" s="25" t="s">
        <v>1436</v>
      </c>
      <c r="C5295" s="4" t="s">
        <v>6</v>
      </c>
      <c r="D5295" s="6">
        <v>4</v>
      </c>
    </row>
    <row r="5296" spans="1:4">
      <c r="A5296" s="4" t="s">
        <v>1463</v>
      </c>
      <c r="B5296" s="25" t="s">
        <v>1464</v>
      </c>
      <c r="C5296" s="4" t="s">
        <v>6</v>
      </c>
      <c r="D5296" s="6">
        <v>4</v>
      </c>
    </row>
    <row r="5297" spans="1:4">
      <c r="A5297" s="4" t="s">
        <v>1497</v>
      </c>
      <c r="B5297" s="25" t="s">
        <v>1498</v>
      </c>
      <c r="C5297" s="4" t="s">
        <v>6</v>
      </c>
      <c r="D5297" s="6">
        <v>4</v>
      </c>
    </row>
    <row r="5298" spans="1:4">
      <c r="A5298" s="4" t="s">
        <v>1539</v>
      </c>
      <c r="B5298" s="25" t="s">
        <v>1540</v>
      </c>
      <c r="C5298" s="4" t="s">
        <v>6</v>
      </c>
      <c r="D5298" s="6">
        <v>4</v>
      </c>
    </row>
    <row r="5299" spans="1:4">
      <c r="A5299" s="4" t="s">
        <v>1605</v>
      </c>
      <c r="B5299" s="25" t="s">
        <v>1606</v>
      </c>
      <c r="C5299" s="4" t="s">
        <v>6</v>
      </c>
      <c r="D5299" s="6">
        <v>4</v>
      </c>
    </row>
    <row r="5300" spans="1:4">
      <c r="A5300" s="4" t="s">
        <v>1663</v>
      </c>
      <c r="B5300" s="25" t="s">
        <v>1664</v>
      </c>
      <c r="C5300" s="4" t="s">
        <v>6</v>
      </c>
      <c r="D5300" s="6">
        <v>4</v>
      </c>
    </row>
    <row r="5301" spans="1:4">
      <c r="A5301" s="4" t="s">
        <v>1677</v>
      </c>
      <c r="B5301" s="25" t="s">
        <v>1678</v>
      </c>
      <c r="C5301" s="4" t="s">
        <v>6</v>
      </c>
      <c r="D5301" s="6">
        <v>4</v>
      </c>
    </row>
    <row r="5302" spans="1:4">
      <c r="A5302" s="4" t="s">
        <v>1753</v>
      </c>
      <c r="B5302" s="25" t="s">
        <v>1754</v>
      </c>
      <c r="C5302" s="4" t="s">
        <v>6</v>
      </c>
      <c r="D5302" s="6">
        <v>4</v>
      </c>
    </row>
    <row r="5303" spans="1:4">
      <c r="A5303" s="4" t="s">
        <v>1759</v>
      </c>
      <c r="B5303" s="25" t="s">
        <v>1760</v>
      </c>
      <c r="C5303" s="4" t="s">
        <v>6</v>
      </c>
      <c r="D5303" s="6">
        <v>4</v>
      </c>
    </row>
    <row r="5304" spans="1:4">
      <c r="A5304" s="4" t="s">
        <v>1765</v>
      </c>
      <c r="B5304" s="25" t="s">
        <v>1766</v>
      </c>
      <c r="C5304" s="4" t="s">
        <v>6</v>
      </c>
      <c r="D5304" s="6">
        <v>4</v>
      </c>
    </row>
    <row r="5305" spans="1:4">
      <c r="A5305" s="4" t="s">
        <v>1789</v>
      </c>
      <c r="B5305" s="25" t="s">
        <v>1790</v>
      </c>
      <c r="C5305" s="4" t="s">
        <v>6</v>
      </c>
      <c r="D5305" s="6">
        <v>4</v>
      </c>
    </row>
    <row r="5306" spans="1:4">
      <c r="A5306" s="4" t="s">
        <v>1799</v>
      </c>
      <c r="B5306" s="25" t="s">
        <v>1800</v>
      </c>
      <c r="C5306" s="4" t="s">
        <v>6</v>
      </c>
      <c r="D5306" s="6">
        <v>4</v>
      </c>
    </row>
    <row r="5307" spans="1:4">
      <c r="A5307" s="4" t="s">
        <v>1831</v>
      </c>
      <c r="B5307" s="25" t="s">
        <v>1832</v>
      </c>
      <c r="C5307" s="4" t="s">
        <v>6</v>
      </c>
      <c r="D5307" s="6">
        <v>4</v>
      </c>
    </row>
    <row r="5308" spans="1:4">
      <c r="A5308" s="4" t="s">
        <v>1845</v>
      </c>
      <c r="B5308" s="25" t="s">
        <v>1846</v>
      </c>
      <c r="C5308" s="4" t="s">
        <v>6</v>
      </c>
      <c r="D5308" s="6">
        <v>4</v>
      </c>
    </row>
    <row r="5309" spans="1:4">
      <c r="A5309" s="4" t="s">
        <v>1873</v>
      </c>
      <c r="B5309" s="25" t="s">
        <v>1874</v>
      </c>
      <c r="C5309" s="4" t="s">
        <v>6</v>
      </c>
      <c r="D5309" s="6">
        <v>4</v>
      </c>
    </row>
    <row r="5310" spans="1:4">
      <c r="A5310" s="4" t="s">
        <v>1877</v>
      </c>
      <c r="B5310" s="25" t="s">
        <v>1878</v>
      </c>
      <c r="C5310" s="4" t="s">
        <v>6</v>
      </c>
      <c r="D5310" s="6">
        <v>4</v>
      </c>
    </row>
    <row r="5311" spans="1:4">
      <c r="A5311" s="4" t="s">
        <v>1965</v>
      </c>
      <c r="B5311" s="25" t="s">
        <v>1966</v>
      </c>
      <c r="C5311" s="4" t="s">
        <v>6</v>
      </c>
      <c r="D5311" s="6">
        <v>4</v>
      </c>
    </row>
    <row r="5312" spans="1:4">
      <c r="A5312" s="4" t="s">
        <v>2031</v>
      </c>
      <c r="B5312" s="25" t="s">
        <v>2032</v>
      </c>
      <c r="C5312" s="4" t="s">
        <v>6</v>
      </c>
      <c r="D5312" s="6">
        <v>4</v>
      </c>
    </row>
    <row r="5313" spans="1:4">
      <c r="A5313" s="4" t="s">
        <v>2073</v>
      </c>
      <c r="B5313" s="25" t="s">
        <v>2074</v>
      </c>
      <c r="C5313" s="4" t="s">
        <v>6</v>
      </c>
      <c r="D5313" s="6">
        <v>4</v>
      </c>
    </row>
    <row r="5314" spans="1:4">
      <c r="A5314" s="4" t="s">
        <v>2093</v>
      </c>
      <c r="B5314" s="25" t="s">
        <v>2094</v>
      </c>
      <c r="C5314" s="4" t="s">
        <v>6</v>
      </c>
      <c r="D5314" s="6">
        <v>4</v>
      </c>
    </row>
    <row r="5315" spans="1:4">
      <c r="A5315" s="4" t="s">
        <v>2101</v>
      </c>
      <c r="B5315" s="25" t="s">
        <v>2102</v>
      </c>
      <c r="C5315" s="4" t="s">
        <v>6</v>
      </c>
      <c r="D5315" s="6">
        <v>4</v>
      </c>
    </row>
    <row r="5316" spans="1:4">
      <c r="A5316" s="4" t="s">
        <v>2107</v>
      </c>
      <c r="B5316" s="25" t="s">
        <v>2108</v>
      </c>
      <c r="C5316" s="4" t="s">
        <v>6</v>
      </c>
      <c r="D5316" s="6">
        <v>4</v>
      </c>
    </row>
    <row r="5317" spans="1:4">
      <c r="A5317" s="4" t="s">
        <v>2129</v>
      </c>
      <c r="B5317" s="25" t="s">
        <v>2130</v>
      </c>
      <c r="C5317" s="4" t="s">
        <v>6</v>
      </c>
      <c r="D5317" s="6">
        <v>4</v>
      </c>
    </row>
    <row r="5318" spans="1:4">
      <c r="A5318" s="4" t="s">
        <v>2151</v>
      </c>
      <c r="B5318" s="25" t="s">
        <v>2152</v>
      </c>
      <c r="C5318" s="4" t="s">
        <v>6</v>
      </c>
      <c r="D5318" s="6">
        <v>4</v>
      </c>
    </row>
    <row r="5319" spans="1:4">
      <c r="A5319" s="4" t="s">
        <v>2193</v>
      </c>
      <c r="B5319" s="25" t="s">
        <v>2194</v>
      </c>
      <c r="C5319" s="4" t="s">
        <v>6</v>
      </c>
      <c r="D5319" s="6">
        <v>4</v>
      </c>
    </row>
    <row r="5320" spans="1:4">
      <c r="A5320" s="4" t="s">
        <v>2231</v>
      </c>
      <c r="B5320" s="25" t="s">
        <v>2232</v>
      </c>
      <c r="C5320" s="4" t="s">
        <v>6</v>
      </c>
      <c r="D5320" s="6">
        <v>4</v>
      </c>
    </row>
    <row r="5321" spans="1:4">
      <c r="A5321" s="4" t="s">
        <v>2247</v>
      </c>
      <c r="B5321" s="25" t="s">
        <v>2248</v>
      </c>
      <c r="C5321" s="4" t="s">
        <v>6</v>
      </c>
      <c r="D5321" s="6">
        <v>4</v>
      </c>
    </row>
    <row r="5322" spans="1:4">
      <c r="A5322" s="4" t="s">
        <v>2267</v>
      </c>
      <c r="B5322" s="25" t="s">
        <v>2268</v>
      </c>
      <c r="C5322" s="4" t="s">
        <v>6</v>
      </c>
      <c r="D5322" s="6">
        <v>4</v>
      </c>
    </row>
    <row r="5323" spans="1:4">
      <c r="A5323" s="4" t="s">
        <v>2307</v>
      </c>
      <c r="B5323" s="25" t="s">
        <v>2308</v>
      </c>
      <c r="C5323" s="4" t="s">
        <v>6</v>
      </c>
      <c r="D5323" s="6">
        <v>4</v>
      </c>
    </row>
    <row r="5324" spans="1:4">
      <c r="A5324" s="4" t="s">
        <v>2315</v>
      </c>
      <c r="B5324" s="25" t="s">
        <v>2316</v>
      </c>
      <c r="C5324" s="4" t="s">
        <v>6</v>
      </c>
      <c r="D5324" s="6">
        <v>4</v>
      </c>
    </row>
    <row r="5325" spans="1:4">
      <c r="A5325" s="4" t="s">
        <v>2363</v>
      </c>
      <c r="B5325" s="25" t="s">
        <v>2364</v>
      </c>
      <c r="C5325" s="4" t="s">
        <v>6</v>
      </c>
      <c r="D5325" s="6">
        <v>4</v>
      </c>
    </row>
    <row r="5326" spans="1:4">
      <c r="A5326" s="4" t="s">
        <v>2381</v>
      </c>
      <c r="B5326" s="25" t="s">
        <v>2382</v>
      </c>
      <c r="C5326" s="4" t="s">
        <v>6</v>
      </c>
      <c r="D5326" s="6">
        <v>4</v>
      </c>
    </row>
    <row r="5327" spans="1:4">
      <c r="A5327" s="4" t="s">
        <v>2385</v>
      </c>
      <c r="B5327" s="25" t="s">
        <v>2386</v>
      </c>
      <c r="C5327" s="4" t="s">
        <v>6</v>
      </c>
      <c r="D5327" s="6">
        <v>4</v>
      </c>
    </row>
    <row r="5328" spans="1:4">
      <c r="A5328" s="4" t="s">
        <v>2409</v>
      </c>
      <c r="B5328" s="25" t="s">
        <v>2410</v>
      </c>
      <c r="C5328" s="4" t="s">
        <v>6</v>
      </c>
      <c r="D5328" s="6">
        <v>4</v>
      </c>
    </row>
    <row r="5329" spans="1:4">
      <c r="A5329" s="4" t="s">
        <v>2411</v>
      </c>
      <c r="B5329" s="25" t="s">
        <v>2412</v>
      </c>
      <c r="C5329" s="4" t="s">
        <v>6</v>
      </c>
      <c r="D5329" s="6">
        <v>4</v>
      </c>
    </row>
    <row r="5330" spans="1:4">
      <c r="A5330" s="4" t="s">
        <v>2455</v>
      </c>
      <c r="B5330" s="25" t="s">
        <v>2456</v>
      </c>
      <c r="C5330" s="4" t="s">
        <v>6</v>
      </c>
      <c r="D5330" s="6">
        <v>4</v>
      </c>
    </row>
    <row r="5331" spans="1:4">
      <c r="A5331" s="4" t="s">
        <v>2467</v>
      </c>
      <c r="B5331" s="25" t="s">
        <v>2468</v>
      </c>
      <c r="C5331" s="4" t="s">
        <v>6</v>
      </c>
      <c r="D5331" s="6">
        <v>4</v>
      </c>
    </row>
    <row r="5332" spans="1:4">
      <c r="A5332" s="4" t="s">
        <v>2509</v>
      </c>
      <c r="B5332" s="25" t="s">
        <v>2510</v>
      </c>
      <c r="C5332" s="4" t="s">
        <v>6</v>
      </c>
      <c r="D5332" s="6">
        <v>4</v>
      </c>
    </row>
    <row r="5333" spans="1:4">
      <c r="A5333" s="4" t="s">
        <v>2513</v>
      </c>
      <c r="B5333" s="25" t="s">
        <v>2514</v>
      </c>
      <c r="C5333" s="4" t="s">
        <v>6</v>
      </c>
      <c r="D5333" s="6">
        <v>4</v>
      </c>
    </row>
    <row r="5334" spans="1:4">
      <c r="A5334" s="4" t="s">
        <v>2563</v>
      </c>
      <c r="B5334" s="25" t="s">
        <v>2564</v>
      </c>
      <c r="C5334" s="4" t="s">
        <v>6</v>
      </c>
      <c r="D5334" s="6">
        <v>4</v>
      </c>
    </row>
    <row r="5335" spans="1:4">
      <c r="A5335" s="4" t="s">
        <v>2593</v>
      </c>
      <c r="B5335" s="25" t="s">
        <v>2594</v>
      </c>
      <c r="C5335" s="4" t="s">
        <v>6</v>
      </c>
      <c r="D5335" s="6">
        <v>4</v>
      </c>
    </row>
    <row r="5336" spans="1:4">
      <c r="A5336" s="4" t="s">
        <v>2629</v>
      </c>
      <c r="B5336" s="25" t="s">
        <v>2630</v>
      </c>
      <c r="C5336" s="4" t="s">
        <v>6</v>
      </c>
      <c r="D5336" s="6">
        <v>4</v>
      </c>
    </row>
    <row r="5337" spans="1:4">
      <c r="A5337" s="4" t="s">
        <v>2633</v>
      </c>
      <c r="B5337" s="25" t="s">
        <v>2634</v>
      </c>
      <c r="C5337" s="4" t="s">
        <v>6</v>
      </c>
      <c r="D5337" s="6">
        <v>4</v>
      </c>
    </row>
    <row r="5338" spans="1:4">
      <c r="A5338" s="4" t="s">
        <v>2649</v>
      </c>
      <c r="B5338" s="25" t="s">
        <v>2650</v>
      </c>
      <c r="C5338" s="4" t="s">
        <v>6</v>
      </c>
      <c r="D5338" s="6">
        <v>4</v>
      </c>
    </row>
    <row r="5339" spans="1:4">
      <c r="A5339" s="4" t="s">
        <v>2743</v>
      </c>
      <c r="B5339" s="25" t="s">
        <v>2744</v>
      </c>
      <c r="C5339" s="4" t="s">
        <v>6</v>
      </c>
      <c r="D5339" s="6">
        <v>4</v>
      </c>
    </row>
    <row r="5340" spans="1:4">
      <c r="A5340" s="4" t="s">
        <v>2765</v>
      </c>
      <c r="B5340" s="25" t="s">
        <v>2766</v>
      </c>
      <c r="C5340" s="4" t="s">
        <v>6</v>
      </c>
      <c r="D5340" s="6">
        <v>4</v>
      </c>
    </row>
    <row r="5341" spans="1:4">
      <c r="A5341" s="4" t="s">
        <v>2783</v>
      </c>
      <c r="B5341" s="25" t="s">
        <v>2784</v>
      </c>
      <c r="C5341" s="4" t="s">
        <v>6</v>
      </c>
      <c r="D5341" s="6">
        <v>4</v>
      </c>
    </row>
    <row r="5342" spans="1:4">
      <c r="A5342" s="4" t="s">
        <v>2833</v>
      </c>
      <c r="B5342" s="25" t="s">
        <v>2834</v>
      </c>
      <c r="C5342" s="4" t="s">
        <v>6</v>
      </c>
      <c r="D5342" s="6">
        <v>4</v>
      </c>
    </row>
    <row r="5343" spans="1:4">
      <c r="A5343" s="4" t="s">
        <v>2898</v>
      </c>
      <c r="B5343" s="25" t="s">
        <v>2899</v>
      </c>
      <c r="C5343" s="4" t="s">
        <v>6</v>
      </c>
      <c r="D5343" s="6">
        <v>4</v>
      </c>
    </row>
    <row r="5344" spans="1:4">
      <c r="A5344" s="4" t="s">
        <v>2922</v>
      </c>
      <c r="B5344" s="25" t="s">
        <v>2923</v>
      </c>
      <c r="C5344" s="4" t="s">
        <v>6</v>
      </c>
      <c r="D5344" s="6">
        <v>4</v>
      </c>
    </row>
    <row r="5345" spans="1:4">
      <c r="A5345" s="4" t="s">
        <v>2932</v>
      </c>
      <c r="B5345" s="25" t="s">
        <v>2933</v>
      </c>
      <c r="C5345" s="4" t="s">
        <v>6</v>
      </c>
      <c r="D5345" s="6">
        <v>4</v>
      </c>
    </row>
    <row r="5346" spans="1:4">
      <c r="A5346" s="4" t="s">
        <v>2934</v>
      </c>
      <c r="B5346" s="25" t="s">
        <v>2935</v>
      </c>
      <c r="C5346" s="4" t="s">
        <v>6</v>
      </c>
      <c r="D5346" s="6">
        <v>4</v>
      </c>
    </row>
    <row r="5347" spans="1:4">
      <c r="A5347" s="4" t="s">
        <v>2970</v>
      </c>
      <c r="B5347" s="25" t="s">
        <v>2971</v>
      </c>
      <c r="C5347" s="4" t="s">
        <v>6</v>
      </c>
      <c r="D5347" s="6">
        <v>4</v>
      </c>
    </row>
    <row r="5348" spans="1:4">
      <c r="A5348" s="4" t="s">
        <v>2996</v>
      </c>
      <c r="B5348" s="25" t="s">
        <v>2997</v>
      </c>
      <c r="C5348" s="4" t="s">
        <v>6</v>
      </c>
      <c r="D5348" s="6">
        <v>4</v>
      </c>
    </row>
    <row r="5349" spans="1:4">
      <c r="A5349" s="4" t="s">
        <v>3050</v>
      </c>
      <c r="B5349" s="25" t="s">
        <v>3051</v>
      </c>
      <c r="C5349" s="4" t="s">
        <v>6</v>
      </c>
      <c r="D5349" s="6">
        <v>4</v>
      </c>
    </row>
    <row r="5350" spans="1:4">
      <c r="A5350" s="4" t="s">
        <v>3072</v>
      </c>
      <c r="B5350" s="25" t="s">
        <v>3073</v>
      </c>
      <c r="C5350" s="4" t="s">
        <v>6</v>
      </c>
      <c r="D5350" s="6">
        <v>4</v>
      </c>
    </row>
    <row r="5351" spans="1:4">
      <c r="A5351" s="4" t="s">
        <v>3088</v>
      </c>
      <c r="B5351" s="25" t="s">
        <v>3089</v>
      </c>
      <c r="C5351" s="4" t="s">
        <v>6</v>
      </c>
      <c r="D5351" s="6">
        <v>4</v>
      </c>
    </row>
    <row r="5352" spans="1:4">
      <c r="A5352" s="4" t="s">
        <v>3094</v>
      </c>
      <c r="B5352" s="25" t="s">
        <v>3095</v>
      </c>
      <c r="C5352" s="4" t="s">
        <v>6</v>
      </c>
      <c r="D5352" s="6">
        <v>4</v>
      </c>
    </row>
    <row r="5353" spans="1:4">
      <c r="A5353" s="4" t="s">
        <v>3206</v>
      </c>
      <c r="B5353" s="25" t="s">
        <v>3207</v>
      </c>
      <c r="C5353" s="4" t="s">
        <v>6</v>
      </c>
      <c r="D5353" s="6">
        <v>4</v>
      </c>
    </row>
    <row r="5354" spans="1:4">
      <c r="A5354" s="4" t="s">
        <v>3238</v>
      </c>
      <c r="B5354" s="25" t="s">
        <v>3239</v>
      </c>
      <c r="C5354" s="4" t="s">
        <v>6</v>
      </c>
      <c r="D5354" s="6">
        <v>4</v>
      </c>
    </row>
    <row r="5355" spans="1:4">
      <c r="A5355" s="4" t="s">
        <v>3254</v>
      </c>
      <c r="B5355" s="25" t="s">
        <v>3255</v>
      </c>
      <c r="C5355" s="4" t="s">
        <v>6</v>
      </c>
      <c r="D5355" s="6">
        <v>4</v>
      </c>
    </row>
    <row r="5356" spans="1:4">
      <c r="A5356" s="4" t="s">
        <v>3322</v>
      </c>
      <c r="B5356" s="25" t="s">
        <v>3323</v>
      </c>
      <c r="C5356" s="4" t="s">
        <v>6</v>
      </c>
      <c r="D5356" s="6">
        <v>4</v>
      </c>
    </row>
    <row r="5357" spans="1:4">
      <c r="A5357" s="4" t="s">
        <v>3330</v>
      </c>
      <c r="B5357" s="25" t="s">
        <v>3331</v>
      </c>
      <c r="C5357" s="4" t="s">
        <v>6</v>
      </c>
      <c r="D5357" s="6">
        <v>4</v>
      </c>
    </row>
    <row r="5358" spans="1:4">
      <c r="A5358" s="4" t="s">
        <v>3498</v>
      </c>
      <c r="B5358" s="25" t="s">
        <v>3499</v>
      </c>
      <c r="C5358" s="4" t="s">
        <v>6</v>
      </c>
      <c r="D5358" s="6">
        <v>4</v>
      </c>
    </row>
    <row r="5359" spans="1:4">
      <c r="A5359" s="4" t="s">
        <v>3618</v>
      </c>
      <c r="B5359" s="25" t="s">
        <v>3619</v>
      </c>
      <c r="C5359" s="4" t="s">
        <v>6</v>
      </c>
      <c r="D5359" s="6">
        <v>4</v>
      </c>
    </row>
    <row r="5360" spans="1:4">
      <c r="A5360" s="4" t="s">
        <v>3652</v>
      </c>
      <c r="B5360" s="25" t="s">
        <v>3653</v>
      </c>
      <c r="C5360" s="4" t="s">
        <v>6</v>
      </c>
      <c r="D5360" s="6">
        <v>4</v>
      </c>
    </row>
    <row r="5361" spans="1:4">
      <c r="A5361" s="4" t="s">
        <v>3654</v>
      </c>
      <c r="B5361" s="25" t="s">
        <v>3655</v>
      </c>
      <c r="C5361" s="4" t="s">
        <v>6</v>
      </c>
      <c r="D5361" s="6">
        <v>4</v>
      </c>
    </row>
    <row r="5362" spans="1:4">
      <c r="A5362" s="4" t="s">
        <v>3752</v>
      </c>
      <c r="B5362" s="25" t="s">
        <v>3753</v>
      </c>
      <c r="C5362" s="4" t="s">
        <v>6</v>
      </c>
      <c r="D5362" s="6">
        <v>4</v>
      </c>
    </row>
    <row r="5363" spans="1:4">
      <c r="A5363" s="4" t="s">
        <v>3838</v>
      </c>
      <c r="B5363" s="25" t="s">
        <v>3839</v>
      </c>
      <c r="C5363" s="4" t="s">
        <v>6</v>
      </c>
      <c r="D5363" s="6">
        <v>4</v>
      </c>
    </row>
    <row r="5364" spans="1:4">
      <c r="A5364" s="4" t="s">
        <v>3878</v>
      </c>
      <c r="B5364" s="25" t="s">
        <v>3879</v>
      </c>
      <c r="C5364" s="4" t="s">
        <v>6</v>
      </c>
      <c r="D5364" s="6">
        <v>4</v>
      </c>
    </row>
    <row r="5365" spans="1:4">
      <c r="A5365" s="4" t="s">
        <v>3886</v>
      </c>
      <c r="B5365" s="25" t="s">
        <v>3887</v>
      </c>
      <c r="C5365" s="4" t="s">
        <v>6</v>
      </c>
      <c r="D5365" s="6">
        <v>4</v>
      </c>
    </row>
    <row r="5366" spans="1:4">
      <c r="A5366" s="4" t="s">
        <v>3892</v>
      </c>
      <c r="B5366" s="25" t="s">
        <v>3893</v>
      </c>
      <c r="C5366" s="4" t="s">
        <v>6</v>
      </c>
      <c r="D5366" s="6">
        <v>4</v>
      </c>
    </row>
    <row r="5367" spans="1:4">
      <c r="A5367" s="4" t="s">
        <v>3959</v>
      </c>
      <c r="B5367" s="25" t="s">
        <v>3960</v>
      </c>
      <c r="C5367" s="4" t="s">
        <v>6</v>
      </c>
      <c r="D5367" s="6">
        <v>4</v>
      </c>
    </row>
    <row r="5368" spans="1:4">
      <c r="A5368" s="4" t="s">
        <v>3963</v>
      </c>
      <c r="B5368" s="25" t="s">
        <v>3964</v>
      </c>
      <c r="C5368" s="4" t="s">
        <v>6</v>
      </c>
      <c r="D5368" s="6">
        <v>4</v>
      </c>
    </row>
    <row r="5369" spans="1:4">
      <c r="A5369" s="4" t="s">
        <v>3969</v>
      </c>
      <c r="B5369" s="25" t="s">
        <v>3970</v>
      </c>
      <c r="C5369" s="4" t="s">
        <v>6</v>
      </c>
      <c r="D5369" s="6">
        <v>4</v>
      </c>
    </row>
    <row r="5370" spans="1:4">
      <c r="A5370" s="4" t="s">
        <v>4007</v>
      </c>
      <c r="B5370" s="25" t="s">
        <v>4008</v>
      </c>
      <c r="C5370" s="4" t="s">
        <v>6</v>
      </c>
      <c r="D5370" s="6">
        <v>4</v>
      </c>
    </row>
    <row r="5371" spans="1:4">
      <c r="A5371" s="4" t="s">
        <v>4031</v>
      </c>
      <c r="B5371" s="25" t="s">
        <v>4032</v>
      </c>
      <c r="C5371" s="4" t="s">
        <v>6</v>
      </c>
      <c r="D5371" s="6">
        <v>4</v>
      </c>
    </row>
    <row r="5372" spans="1:4">
      <c r="A5372" s="4" t="s">
        <v>4151</v>
      </c>
      <c r="B5372" s="25" t="s">
        <v>4152</v>
      </c>
      <c r="C5372" s="4" t="s">
        <v>6</v>
      </c>
      <c r="D5372" s="6">
        <v>4</v>
      </c>
    </row>
    <row r="5373" spans="1:4">
      <c r="A5373" s="4" t="s">
        <v>4165</v>
      </c>
      <c r="B5373" s="25" t="s">
        <v>4166</v>
      </c>
      <c r="C5373" s="4" t="s">
        <v>6</v>
      </c>
      <c r="D5373" s="6">
        <v>4</v>
      </c>
    </row>
    <row r="5374" spans="1:4">
      <c r="A5374" s="4" t="s">
        <v>4189</v>
      </c>
      <c r="B5374" s="25" t="s">
        <v>4190</v>
      </c>
      <c r="C5374" s="4" t="s">
        <v>6</v>
      </c>
      <c r="D5374" s="6">
        <v>4</v>
      </c>
    </row>
    <row r="5375" spans="1:4">
      <c r="A5375" s="4" t="s">
        <v>4207</v>
      </c>
      <c r="B5375" s="25" t="s">
        <v>4208</v>
      </c>
      <c r="C5375" s="4" t="s">
        <v>6</v>
      </c>
      <c r="D5375" s="6">
        <v>4</v>
      </c>
    </row>
    <row r="5376" spans="1:4">
      <c r="A5376" s="4" t="s">
        <v>4271</v>
      </c>
      <c r="B5376" s="25" t="s">
        <v>4272</v>
      </c>
      <c r="C5376" s="4" t="s">
        <v>6</v>
      </c>
      <c r="D5376" s="6">
        <v>4</v>
      </c>
    </row>
    <row r="5377" spans="1:4">
      <c r="A5377" s="4" t="s">
        <v>4343</v>
      </c>
      <c r="B5377" s="25" t="s">
        <v>4344</v>
      </c>
      <c r="C5377" s="4" t="s">
        <v>6</v>
      </c>
      <c r="D5377" s="6">
        <v>4</v>
      </c>
    </row>
    <row r="5378" spans="1:4">
      <c r="A5378" s="4" t="s">
        <v>4404</v>
      </c>
      <c r="B5378" s="25" t="s">
        <v>4405</v>
      </c>
      <c r="C5378" s="4" t="s">
        <v>6</v>
      </c>
      <c r="D5378" s="6">
        <v>4</v>
      </c>
    </row>
    <row r="5379" spans="1:4">
      <c r="A5379" s="4" t="s">
        <v>4412</v>
      </c>
      <c r="B5379" s="25" t="s">
        <v>4413</v>
      </c>
      <c r="C5379" s="4" t="s">
        <v>6</v>
      </c>
      <c r="D5379" s="6">
        <v>4</v>
      </c>
    </row>
    <row r="5380" spans="1:4">
      <c r="A5380" s="4" t="s">
        <v>4440</v>
      </c>
      <c r="B5380" s="25" t="s">
        <v>4441</v>
      </c>
      <c r="C5380" s="4" t="s">
        <v>6</v>
      </c>
      <c r="D5380" s="6">
        <v>4</v>
      </c>
    </row>
    <row r="5381" spans="1:4">
      <c r="A5381" s="4" t="s">
        <v>4636</v>
      </c>
      <c r="B5381" s="25" t="s">
        <v>4637</v>
      </c>
      <c r="C5381" s="4" t="s">
        <v>6</v>
      </c>
      <c r="D5381" s="6">
        <v>4</v>
      </c>
    </row>
    <row r="5382" spans="1:4">
      <c r="A5382" s="4" t="s">
        <v>4660</v>
      </c>
      <c r="B5382" s="25" t="s">
        <v>4661</v>
      </c>
      <c r="C5382" s="4" t="s">
        <v>6</v>
      </c>
      <c r="D5382" s="6">
        <v>4</v>
      </c>
    </row>
    <row r="5383" spans="1:4">
      <c r="A5383" s="4" t="s">
        <v>4764</v>
      </c>
      <c r="B5383" s="25" t="s">
        <v>4765</v>
      </c>
      <c r="C5383" s="4" t="s">
        <v>6</v>
      </c>
      <c r="D5383" s="6">
        <v>4</v>
      </c>
    </row>
    <row r="5384" spans="1:4">
      <c r="A5384" s="4" t="s">
        <v>4796</v>
      </c>
      <c r="B5384" s="25" t="s">
        <v>4797</v>
      </c>
      <c r="C5384" s="4" t="s">
        <v>6</v>
      </c>
      <c r="D5384" s="6">
        <v>4</v>
      </c>
    </row>
    <row r="5385" spans="1:4">
      <c r="A5385" s="4" t="s">
        <v>4834</v>
      </c>
      <c r="B5385" s="25" t="s">
        <v>4835</v>
      </c>
      <c r="C5385" s="4" t="s">
        <v>6</v>
      </c>
      <c r="D5385" s="6">
        <v>4</v>
      </c>
    </row>
    <row r="5386" spans="1:4">
      <c r="A5386" s="4" t="s">
        <v>4892</v>
      </c>
      <c r="B5386" s="25" t="s">
        <v>4893</v>
      </c>
      <c r="C5386" s="4" t="s">
        <v>6</v>
      </c>
      <c r="D5386" s="6">
        <v>4</v>
      </c>
    </row>
    <row r="5387" spans="1:4">
      <c r="A5387" s="4" t="s">
        <v>4912</v>
      </c>
      <c r="B5387" s="25" t="s">
        <v>4913</v>
      </c>
      <c r="C5387" s="4" t="s">
        <v>6</v>
      </c>
      <c r="D5387" s="6">
        <v>4</v>
      </c>
    </row>
    <row r="5388" spans="1:4">
      <c r="A5388" s="4" t="s">
        <v>4942</v>
      </c>
      <c r="B5388" s="25" t="s">
        <v>4943</v>
      </c>
      <c r="C5388" s="4" t="s">
        <v>6</v>
      </c>
      <c r="D5388" s="6">
        <v>4</v>
      </c>
    </row>
    <row r="5389" spans="1:4">
      <c r="A5389" s="4" t="s">
        <v>5018</v>
      </c>
      <c r="B5389" s="25" t="s">
        <v>5019</v>
      </c>
      <c r="C5389" s="4" t="s">
        <v>6</v>
      </c>
      <c r="D5389" s="6">
        <v>4</v>
      </c>
    </row>
    <row r="5390" spans="1:4">
      <c r="A5390" s="4" t="s">
        <v>5048</v>
      </c>
      <c r="B5390" s="25" t="s">
        <v>5049</v>
      </c>
      <c r="C5390" s="4" t="s">
        <v>6</v>
      </c>
      <c r="D5390" s="6">
        <v>4</v>
      </c>
    </row>
    <row r="5391" spans="1:4">
      <c r="A5391" s="4" t="s">
        <v>5058</v>
      </c>
      <c r="B5391" s="25" t="s">
        <v>5059</v>
      </c>
      <c r="C5391" s="4" t="s">
        <v>6</v>
      </c>
      <c r="D5391" s="6">
        <v>4</v>
      </c>
    </row>
    <row r="5392" spans="1:4">
      <c r="A5392" s="4" t="s">
        <v>5072</v>
      </c>
      <c r="B5392" s="25" t="s">
        <v>5073</v>
      </c>
      <c r="C5392" s="4" t="s">
        <v>6</v>
      </c>
      <c r="D5392" s="6">
        <v>4</v>
      </c>
    </row>
    <row r="5393" spans="1:4">
      <c r="A5393" s="4" t="s">
        <v>5130</v>
      </c>
      <c r="B5393" s="25" t="s">
        <v>5131</v>
      </c>
      <c r="C5393" s="4" t="s">
        <v>6</v>
      </c>
      <c r="D5393" s="6">
        <v>4</v>
      </c>
    </row>
    <row r="5394" spans="1:4">
      <c r="A5394" s="4" t="s">
        <v>5138</v>
      </c>
      <c r="B5394" s="25" t="s">
        <v>5139</v>
      </c>
      <c r="C5394" s="4" t="s">
        <v>6</v>
      </c>
      <c r="D5394" s="6">
        <v>4</v>
      </c>
    </row>
    <row r="5395" spans="1:4">
      <c r="A5395" s="4" t="s">
        <v>5148</v>
      </c>
      <c r="B5395" s="25" t="s">
        <v>5149</v>
      </c>
      <c r="C5395" s="4" t="s">
        <v>6</v>
      </c>
      <c r="D5395" s="6">
        <v>4</v>
      </c>
    </row>
    <row r="5396" spans="1:4">
      <c r="A5396" s="4" t="s">
        <v>5164</v>
      </c>
      <c r="B5396" s="25" t="s">
        <v>5165</v>
      </c>
      <c r="C5396" s="4" t="s">
        <v>6</v>
      </c>
      <c r="D5396" s="6">
        <v>4</v>
      </c>
    </row>
    <row r="5397" spans="1:4">
      <c r="A5397" s="4" t="s">
        <v>5242</v>
      </c>
      <c r="B5397" s="25" t="s">
        <v>5243</v>
      </c>
      <c r="C5397" s="4" t="s">
        <v>6</v>
      </c>
      <c r="D5397" s="6">
        <v>4</v>
      </c>
    </row>
    <row r="5398" spans="1:4">
      <c r="A5398" s="4" t="s">
        <v>5312</v>
      </c>
      <c r="B5398" s="25" t="s">
        <v>5313</v>
      </c>
      <c r="C5398" s="4" t="s">
        <v>6</v>
      </c>
      <c r="D5398" s="6">
        <v>4</v>
      </c>
    </row>
    <row r="5399" spans="1:4">
      <c r="A5399" s="4" t="s">
        <v>5328</v>
      </c>
      <c r="B5399" s="25" t="s">
        <v>5329</v>
      </c>
      <c r="C5399" s="4" t="s">
        <v>6</v>
      </c>
      <c r="D5399" s="6">
        <v>4</v>
      </c>
    </row>
    <row r="5400" spans="1:4">
      <c r="A5400" s="4" t="s">
        <v>5522</v>
      </c>
      <c r="B5400" s="25" t="s">
        <v>5523</v>
      </c>
      <c r="C5400" s="4" t="s">
        <v>6</v>
      </c>
      <c r="D5400" s="6">
        <v>4</v>
      </c>
    </row>
    <row r="5401" spans="1:4">
      <c r="A5401" s="4" t="s">
        <v>5532</v>
      </c>
      <c r="B5401" s="25" t="s">
        <v>5533</v>
      </c>
      <c r="C5401" s="4" t="s">
        <v>6</v>
      </c>
      <c r="D5401" s="6">
        <v>4</v>
      </c>
    </row>
    <row r="5402" spans="1:4">
      <c r="A5402" s="4" t="s">
        <v>5706</v>
      </c>
      <c r="B5402" s="25" t="s">
        <v>5707</v>
      </c>
      <c r="C5402" s="4" t="s">
        <v>6</v>
      </c>
      <c r="D5402" s="6">
        <v>4</v>
      </c>
    </row>
    <row r="5403" spans="1:4">
      <c r="A5403" s="4" t="s">
        <v>5728</v>
      </c>
      <c r="B5403" s="25" t="s">
        <v>5729</v>
      </c>
      <c r="C5403" s="4" t="s">
        <v>6</v>
      </c>
      <c r="D5403" s="6">
        <v>4</v>
      </c>
    </row>
    <row r="5404" spans="1:4">
      <c r="A5404" s="4" t="s">
        <v>5814</v>
      </c>
      <c r="B5404" s="25" t="s">
        <v>5815</v>
      </c>
      <c r="C5404" s="4" t="s">
        <v>6</v>
      </c>
      <c r="D5404" s="6">
        <v>4</v>
      </c>
    </row>
    <row r="5405" spans="1:4">
      <c r="A5405" s="4" t="s">
        <v>5816</v>
      </c>
      <c r="B5405" s="25" t="s">
        <v>5817</v>
      </c>
      <c r="C5405" s="4" t="s">
        <v>6</v>
      </c>
      <c r="D5405" s="6">
        <v>4</v>
      </c>
    </row>
    <row r="5406" spans="1:4">
      <c r="A5406" s="4" t="s">
        <v>5906</v>
      </c>
      <c r="B5406" s="25" t="s">
        <v>5907</v>
      </c>
      <c r="C5406" s="4" t="s">
        <v>6</v>
      </c>
      <c r="D5406" s="6">
        <v>4</v>
      </c>
    </row>
    <row r="5407" spans="1:4">
      <c r="A5407" s="4" t="s">
        <v>5958</v>
      </c>
      <c r="B5407" s="25" t="s">
        <v>5959</v>
      </c>
      <c r="C5407" s="4" t="s">
        <v>6</v>
      </c>
      <c r="D5407" s="6">
        <v>4</v>
      </c>
    </row>
    <row r="5408" spans="1:4">
      <c r="A5408" s="4" t="s">
        <v>6042</v>
      </c>
      <c r="B5408" s="25" t="s">
        <v>6043</v>
      </c>
      <c r="C5408" s="4" t="s">
        <v>6</v>
      </c>
      <c r="D5408" s="6">
        <v>4</v>
      </c>
    </row>
    <row r="5409" spans="1:4">
      <c r="A5409" s="4" t="s">
        <v>6060</v>
      </c>
      <c r="B5409" s="25" t="s">
        <v>6061</v>
      </c>
      <c r="C5409" s="4" t="s">
        <v>6</v>
      </c>
      <c r="D5409" s="6">
        <v>4</v>
      </c>
    </row>
    <row r="5410" spans="1:4">
      <c r="A5410" s="4" t="s">
        <v>6142</v>
      </c>
      <c r="B5410" s="25" t="s">
        <v>6143</v>
      </c>
      <c r="C5410" s="4" t="s">
        <v>6</v>
      </c>
      <c r="D5410" s="6">
        <v>4</v>
      </c>
    </row>
    <row r="5411" spans="1:4">
      <c r="A5411" s="4" t="s">
        <v>6154</v>
      </c>
      <c r="B5411" s="25" t="s">
        <v>6155</v>
      </c>
      <c r="C5411" s="4" t="s">
        <v>6</v>
      </c>
      <c r="D5411" s="6">
        <v>4</v>
      </c>
    </row>
    <row r="5412" spans="1:4">
      <c r="A5412" s="4" t="s">
        <v>6166</v>
      </c>
      <c r="B5412" s="25" t="s">
        <v>6167</v>
      </c>
      <c r="C5412" s="4" t="s">
        <v>6</v>
      </c>
      <c r="D5412" s="6">
        <v>4</v>
      </c>
    </row>
    <row r="5413" spans="1:4">
      <c r="A5413" s="4" t="s">
        <v>6214</v>
      </c>
      <c r="B5413" s="25" t="s">
        <v>6215</v>
      </c>
      <c r="C5413" s="4" t="s">
        <v>6</v>
      </c>
      <c r="D5413" s="6">
        <v>4</v>
      </c>
    </row>
    <row r="5414" spans="1:4">
      <c r="A5414" s="4" t="s">
        <v>6298</v>
      </c>
      <c r="B5414" s="25" t="s">
        <v>6299</v>
      </c>
      <c r="C5414" s="4" t="s">
        <v>6</v>
      </c>
      <c r="D5414" s="6">
        <v>4</v>
      </c>
    </row>
    <row r="5415" spans="1:4">
      <c r="A5415" s="4" t="s">
        <v>6304</v>
      </c>
      <c r="B5415" s="25" t="s">
        <v>6305</v>
      </c>
      <c r="C5415" s="4" t="s">
        <v>6</v>
      </c>
      <c r="D5415" s="6">
        <v>4</v>
      </c>
    </row>
    <row r="5416" spans="1:4">
      <c r="A5416" s="4" t="s">
        <v>6376</v>
      </c>
      <c r="B5416" s="25" t="s">
        <v>6377</v>
      </c>
      <c r="C5416" s="4" t="s">
        <v>6</v>
      </c>
      <c r="D5416" s="6">
        <v>4</v>
      </c>
    </row>
    <row r="5417" spans="1:4">
      <c r="A5417" s="4" t="s">
        <v>6472</v>
      </c>
      <c r="B5417" s="25" t="s">
        <v>6473</v>
      </c>
      <c r="C5417" s="4" t="s">
        <v>6</v>
      </c>
      <c r="D5417" s="6">
        <v>4</v>
      </c>
    </row>
    <row r="5418" spans="1:4">
      <c r="A5418" s="4" t="s">
        <v>6484</v>
      </c>
      <c r="B5418" s="25" t="s">
        <v>6485</v>
      </c>
      <c r="C5418" s="4" t="s">
        <v>6</v>
      </c>
      <c r="D5418" s="6">
        <v>4</v>
      </c>
    </row>
    <row r="5419" spans="1:4">
      <c r="A5419" s="4" t="s">
        <v>6506</v>
      </c>
      <c r="B5419" s="25" t="s">
        <v>6507</v>
      </c>
      <c r="C5419" s="4" t="s">
        <v>6</v>
      </c>
      <c r="D5419" s="6">
        <v>4</v>
      </c>
    </row>
    <row r="5420" spans="1:4">
      <c r="A5420" s="4" t="s">
        <v>6536</v>
      </c>
      <c r="B5420" s="25" t="s">
        <v>6537</v>
      </c>
      <c r="C5420" s="4" t="s">
        <v>6</v>
      </c>
      <c r="D5420" s="6">
        <v>4</v>
      </c>
    </row>
    <row r="5421" spans="1:4">
      <c r="A5421" s="4" t="s">
        <v>6538</v>
      </c>
      <c r="B5421" s="25" t="s">
        <v>6539</v>
      </c>
      <c r="C5421" s="4" t="s">
        <v>6</v>
      </c>
      <c r="D5421" s="6">
        <v>4</v>
      </c>
    </row>
    <row r="5422" spans="1:4">
      <c r="A5422" s="4" t="s">
        <v>6566</v>
      </c>
      <c r="B5422" s="25" t="s">
        <v>6567</v>
      </c>
      <c r="C5422" s="4" t="s">
        <v>6</v>
      </c>
      <c r="D5422" s="6">
        <v>4</v>
      </c>
    </row>
    <row r="5423" spans="1:4">
      <c r="A5423" s="4" t="s">
        <v>6623</v>
      </c>
      <c r="B5423" s="25" t="s">
        <v>6624</v>
      </c>
      <c r="C5423" s="4" t="s">
        <v>6</v>
      </c>
      <c r="D5423" s="6">
        <v>4</v>
      </c>
    </row>
    <row r="5424" spans="1:4">
      <c r="A5424" s="4" t="s">
        <v>6643</v>
      </c>
      <c r="B5424" s="25" t="s">
        <v>6644</v>
      </c>
      <c r="C5424" s="4" t="s">
        <v>6</v>
      </c>
      <c r="D5424" s="6">
        <v>4</v>
      </c>
    </row>
    <row r="5425" spans="1:4">
      <c r="A5425" s="4" t="s">
        <v>6843</v>
      </c>
      <c r="B5425" s="25" t="s">
        <v>6844</v>
      </c>
      <c r="C5425" s="4" t="s">
        <v>6</v>
      </c>
      <c r="D5425" s="6">
        <v>4</v>
      </c>
    </row>
    <row r="5426" spans="1:4">
      <c r="A5426" s="4" t="s">
        <v>6851</v>
      </c>
      <c r="B5426" s="25" t="s">
        <v>6852</v>
      </c>
      <c r="C5426" s="4" t="s">
        <v>6</v>
      </c>
      <c r="D5426" s="6">
        <v>4</v>
      </c>
    </row>
    <row r="5427" spans="1:4">
      <c r="A5427" s="4" t="s">
        <v>6915</v>
      </c>
      <c r="B5427" s="25" t="s">
        <v>6916</v>
      </c>
      <c r="C5427" s="4" t="s">
        <v>6</v>
      </c>
      <c r="D5427" s="6">
        <v>4</v>
      </c>
    </row>
    <row r="5428" spans="1:4">
      <c r="A5428" s="4" t="s">
        <v>6945</v>
      </c>
      <c r="B5428" s="25" t="s">
        <v>6946</v>
      </c>
      <c r="C5428" s="4" t="s">
        <v>6</v>
      </c>
      <c r="D5428" s="6">
        <v>4</v>
      </c>
    </row>
    <row r="5429" spans="1:4">
      <c r="A5429" s="4" t="s">
        <v>6949</v>
      </c>
      <c r="B5429" s="25" t="s">
        <v>6950</v>
      </c>
      <c r="C5429" s="4" t="s">
        <v>6</v>
      </c>
      <c r="D5429" s="6">
        <v>4</v>
      </c>
    </row>
    <row r="5430" spans="1:4">
      <c r="A5430" s="4" t="s">
        <v>6961</v>
      </c>
      <c r="B5430" s="25" t="s">
        <v>6962</v>
      </c>
      <c r="C5430" s="4" t="s">
        <v>6</v>
      </c>
      <c r="D5430" s="6">
        <v>4</v>
      </c>
    </row>
    <row r="5431" spans="1:4">
      <c r="A5431" s="4" t="s">
        <v>6985</v>
      </c>
      <c r="B5431" s="25" t="s">
        <v>6986</v>
      </c>
      <c r="C5431" s="4" t="s">
        <v>6</v>
      </c>
      <c r="D5431" s="6">
        <v>4</v>
      </c>
    </row>
    <row r="5432" spans="1:4">
      <c r="A5432" s="4" t="s">
        <v>6991</v>
      </c>
      <c r="B5432" s="25" t="s">
        <v>6992</v>
      </c>
      <c r="C5432" s="4" t="s">
        <v>6</v>
      </c>
      <c r="D5432" s="6">
        <v>4</v>
      </c>
    </row>
    <row r="5433" spans="1:4">
      <c r="A5433" s="4" t="s">
        <v>7015</v>
      </c>
      <c r="B5433" s="25" t="s">
        <v>7016</v>
      </c>
      <c r="C5433" s="4" t="s">
        <v>6</v>
      </c>
      <c r="D5433" s="6">
        <v>4</v>
      </c>
    </row>
    <row r="5434" spans="1:4">
      <c r="A5434" s="4" t="s">
        <v>7051</v>
      </c>
      <c r="B5434" s="25" t="s">
        <v>7052</v>
      </c>
      <c r="C5434" s="4" t="s">
        <v>6</v>
      </c>
      <c r="D5434" s="6">
        <v>4</v>
      </c>
    </row>
    <row r="5435" spans="1:4">
      <c r="A5435" s="4" t="s">
        <v>7053</v>
      </c>
      <c r="B5435" s="25" t="s">
        <v>7054</v>
      </c>
      <c r="C5435" s="4" t="s">
        <v>6</v>
      </c>
      <c r="D5435" s="6">
        <v>4</v>
      </c>
    </row>
    <row r="5436" spans="1:4">
      <c r="A5436" s="4" t="s">
        <v>7075</v>
      </c>
      <c r="B5436" s="25" t="s">
        <v>7076</v>
      </c>
      <c r="C5436" s="4" t="s">
        <v>6</v>
      </c>
      <c r="D5436" s="6">
        <v>4</v>
      </c>
    </row>
    <row r="5437" spans="1:4">
      <c r="A5437" s="4" t="s">
        <v>7229</v>
      </c>
      <c r="B5437" s="25" t="s">
        <v>7230</v>
      </c>
      <c r="C5437" s="4" t="s">
        <v>6</v>
      </c>
      <c r="D5437" s="6">
        <v>4</v>
      </c>
    </row>
    <row r="5438" spans="1:4">
      <c r="A5438" s="4" t="s">
        <v>7259</v>
      </c>
      <c r="B5438" s="25" t="s">
        <v>7260</v>
      </c>
      <c r="C5438" s="4" t="s">
        <v>6</v>
      </c>
      <c r="D5438" s="6">
        <v>4</v>
      </c>
    </row>
    <row r="5439" spans="1:4">
      <c r="A5439" s="4" t="s">
        <v>7267</v>
      </c>
      <c r="B5439" s="25" t="s">
        <v>7268</v>
      </c>
      <c r="C5439" s="4" t="s">
        <v>6</v>
      </c>
      <c r="D5439" s="6">
        <v>4</v>
      </c>
    </row>
    <row r="5440" spans="1:4">
      <c r="A5440" s="4" t="s">
        <v>7283</v>
      </c>
      <c r="B5440" s="25" t="s">
        <v>7284</v>
      </c>
      <c r="C5440" s="4" t="s">
        <v>6</v>
      </c>
      <c r="D5440" s="6">
        <v>4</v>
      </c>
    </row>
    <row r="5441" spans="1:4">
      <c r="A5441" s="4" t="s">
        <v>7317</v>
      </c>
      <c r="B5441" s="25" t="s">
        <v>7318</v>
      </c>
      <c r="C5441" s="4" t="s">
        <v>6</v>
      </c>
      <c r="D5441" s="6">
        <v>4</v>
      </c>
    </row>
    <row r="5442" spans="1:4">
      <c r="A5442" s="4" t="s">
        <v>7327</v>
      </c>
      <c r="B5442" s="25" t="s">
        <v>7328</v>
      </c>
      <c r="C5442" s="4" t="s">
        <v>6</v>
      </c>
      <c r="D5442" s="6">
        <v>4</v>
      </c>
    </row>
    <row r="5443" spans="1:4">
      <c r="A5443" s="4" t="s">
        <v>7349</v>
      </c>
      <c r="B5443" s="25" t="s">
        <v>7350</v>
      </c>
      <c r="C5443" s="4" t="s">
        <v>6</v>
      </c>
      <c r="D5443" s="6">
        <v>4</v>
      </c>
    </row>
    <row r="5444" spans="1:4">
      <c r="A5444" s="4" t="s">
        <v>7413</v>
      </c>
      <c r="B5444" s="25" t="s">
        <v>7414</v>
      </c>
      <c r="C5444" s="4" t="s">
        <v>6</v>
      </c>
      <c r="D5444" s="6">
        <v>4</v>
      </c>
    </row>
    <row r="5445" spans="1:4">
      <c r="A5445" s="4" t="s">
        <v>7425</v>
      </c>
      <c r="B5445" s="25" t="s">
        <v>7426</v>
      </c>
      <c r="C5445" s="4" t="s">
        <v>6</v>
      </c>
      <c r="D5445" s="6">
        <v>4</v>
      </c>
    </row>
    <row r="5446" spans="1:4">
      <c r="A5446" s="4" t="s">
        <v>7439</v>
      </c>
      <c r="B5446" s="25" t="s">
        <v>7440</v>
      </c>
      <c r="C5446" s="4" t="s">
        <v>6</v>
      </c>
      <c r="D5446" s="6">
        <v>4</v>
      </c>
    </row>
    <row r="5447" spans="1:4">
      <c r="A5447" s="4" t="s">
        <v>7535</v>
      </c>
      <c r="B5447" s="25" t="s">
        <v>7536</v>
      </c>
      <c r="C5447" s="4" t="s">
        <v>6</v>
      </c>
      <c r="D5447" s="6">
        <v>4</v>
      </c>
    </row>
    <row r="5448" spans="1:4">
      <c r="A5448" s="4" t="s">
        <v>7537</v>
      </c>
      <c r="B5448" s="25" t="s">
        <v>7538</v>
      </c>
      <c r="C5448" s="4" t="s">
        <v>6</v>
      </c>
      <c r="D5448" s="6">
        <v>4</v>
      </c>
    </row>
    <row r="5449" spans="1:4">
      <c r="A5449" s="4" t="s">
        <v>7555</v>
      </c>
      <c r="B5449" s="25" t="s">
        <v>7556</v>
      </c>
      <c r="C5449" s="4" t="s">
        <v>6</v>
      </c>
      <c r="D5449" s="6">
        <v>4</v>
      </c>
    </row>
    <row r="5450" spans="1:4">
      <c r="A5450" s="4" t="s">
        <v>7593</v>
      </c>
      <c r="B5450" s="25" t="s">
        <v>7594</v>
      </c>
      <c r="C5450" s="4" t="s">
        <v>6</v>
      </c>
      <c r="D5450" s="6">
        <v>4</v>
      </c>
    </row>
    <row r="5451" spans="1:4">
      <c r="A5451" s="4" t="s">
        <v>7695</v>
      </c>
      <c r="B5451" s="25" t="s">
        <v>7696</v>
      </c>
      <c r="C5451" s="4" t="s">
        <v>6</v>
      </c>
      <c r="D5451" s="6">
        <v>4</v>
      </c>
    </row>
    <row r="5452" spans="1:4">
      <c r="A5452" s="4" t="s">
        <v>7699</v>
      </c>
      <c r="B5452" s="25" t="s">
        <v>7700</v>
      </c>
      <c r="C5452" s="4" t="s">
        <v>6</v>
      </c>
      <c r="D5452" s="6">
        <v>4</v>
      </c>
    </row>
    <row r="5453" spans="1:4">
      <c r="A5453" s="4" t="s">
        <v>7813</v>
      </c>
      <c r="B5453" s="25" t="s">
        <v>7814</v>
      </c>
      <c r="C5453" s="4" t="s">
        <v>6</v>
      </c>
      <c r="D5453" s="6">
        <v>4</v>
      </c>
    </row>
    <row r="5454" spans="1:4">
      <c r="A5454" s="4" t="s">
        <v>7901</v>
      </c>
      <c r="B5454" s="25" t="s">
        <v>7902</v>
      </c>
      <c r="C5454" s="4" t="s">
        <v>6</v>
      </c>
      <c r="D5454" s="6">
        <v>4</v>
      </c>
    </row>
    <row r="5455" spans="1:4">
      <c r="A5455" s="4" t="s">
        <v>7987</v>
      </c>
      <c r="B5455" s="25" t="s">
        <v>7988</v>
      </c>
      <c r="C5455" s="4" t="s">
        <v>6</v>
      </c>
      <c r="D5455" s="6">
        <v>4</v>
      </c>
    </row>
    <row r="5456" spans="1:4">
      <c r="A5456" s="4" t="s">
        <v>8051</v>
      </c>
      <c r="B5456" s="25" t="s">
        <v>8052</v>
      </c>
      <c r="C5456" s="4" t="s">
        <v>6</v>
      </c>
      <c r="D5456" s="6">
        <v>4</v>
      </c>
    </row>
    <row r="5457" spans="1:4">
      <c r="A5457" s="4" t="s">
        <v>8067</v>
      </c>
      <c r="B5457" s="25" t="s">
        <v>8068</v>
      </c>
      <c r="C5457" s="4" t="s">
        <v>6</v>
      </c>
      <c r="D5457" s="6">
        <v>4</v>
      </c>
    </row>
    <row r="5458" spans="1:4">
      <c r="A5458" s="4" t="s">
        <v>8077</v>
      </c>
      <c r="B5458" s="25" t="s">
        <v>8078</v>
      </c>
      <c r="C5458" s="4" t="s">
        <v>6</v>
      </c>
      <c r="D5458" s="6">
        <v>4</v>
      </c>
    </row>
    <row r="5459" spans="1:4">
      <c r="A5459" s="4" t="s">
        <v>8093</v>
      </c>
      <c r="B5459" s="25" t="s">
        <v>8094</v>
      </c>
      <c r="C5459" s="4" t="s">
        <v>6</v>
      </c>
      <c r="D5459" s="6">
        <v>4</v>
      </c>
    </row>
    <row r="5460" spans="1:4">
      <c r="A5460" s="4" t="s">
        <v>8139</v>
      </c>
      <c r="B5460" s="25" t="s">
        <v>8140</v>
      </c>
      <c r="C5460" s="4" t="s">
        <v>6</v>
      </c>
      <c r="D5460" s="6">
        <v>4</v>
      </c>
    </row>
    <row r="5461" spans="1:4">
      <c r="A5461" s="4" t="s">
        <v>8197</v>
      </c>
      <c r="B5461" s="25" t="s">
        <v>8198</v>
      </c>
      <c r="C5461" s="4" t="s">
        <v>6</v>
      </c>
      <c r="D5461" s="6">
        <v>4</v>
      </c>
    </row>
    <row r="5462" spans="1:4">
      <c r="A5462" s="4" t="s">
        <v>8229</v>
      </c>
      <c r="B5462" s="25" t="s">
        <v>8230</v>
      </c>
      <c r="C5462" s="4" t="s">
        <v>6</v>
      </c>
      <c r="D5462" s="6">
        <v>4</v>
      </c>
    </row>
    <row r="5463" spans="1:4">
      <c r="A5463" s="4" t="s">
        <v>8279</v>
      </c>
      <c r="B5463" s="25" t="s">
        <v>8280</v>
      </c>
      <c r="C5463" s="4" t="s">
        <v>6</v>
      </c>
      <c r="D5463" s="6">
        <v>4</v>
      </c>
    </row>
    <row r="5464" spans="1:4">
      <c r="A5464" s="4" t="s">
        <v>8333</v>
      </c>
      <c r="B5464" s="25" t="s">
        <v>8334</v>
      </c>
      <c r="C5464" s="4" t="s">
        <v>6</v>
      </c>
      <c r="D5464" s="6">
        <v>4</v>
      </c>
    </row>
    <row r="5465" spans="1:4">
      <c r="A5465" s="4" t="s">
        <v>8363</v>
      </c>
      <c r="B5465" s="25" t="s">
        <v>8364</v>
      </c>
      <c r="C5465" s="4" t="s">
        <v>6</v>
      </c>
      <c r="D5465" s="6">
        <v>4</v>
      </c>
    </row>
    <row r="5466" spans="1:4">
      <c r="A5466" s="4" t="s">
        <v>8467</v>
      </c>
      <c r="B5466" s="25" t="s">
        <v>8468</v>
      </c>
      <c r="C5466" s="4" t="s">
        <v>6</v>
      </c>
      <c r="D5466" s="6">
        <v>4</v>
      </c>
    </row>
    <row r="5467" spans="1:4">
      <c r="A5467" s="4" t="s">
        <v>8471</v>
      </c>
      <c r="B5467" s="25" t="s">
        <v>8472</v>
      </c>
      <c r="C5467" s="4" t="s">
        <v>6</v>
      </c>
      <c r="D5467" s="6">
        <v>4</v>
      </c>
    </row>
    <row r="5468" spans="1:4">
      <c r="A5468" s="4" t="s">
        <v>8477</v>
      </c>
      <c r="B5468" s="25" t="s">
        <v>8478</v>
      </c>
      <c r="C5468" s="4" t="s">
        <v>6</v>
      </c>
      <c r="D5468" s="6">
        <v>4</v>
      </c>
    </row>
    <row r="5469" spans="1:4">
      <c r="A5469" s="4" t="s">
        <v>8485</v>
      </c>
      <c r="B5469" s="25" t="s">
        <v>8486</v>
      </c>
      <c r="C5469" s="4" t="s">
        <v>6</v>
      </c>
      <c r="D5469" s="6">
        <v>4</v>
      </c>
    </row>
    <row r="5470" spans="1:4">
      <c r="A5470" s="4" t="s">
        <v>8513</v>
      </c>
      <c r="B5470" s="25" t="s">
        <v>8514</v>
      </c>
      <c r="C5470" s="4" t="s">
        <v>6</v>
      </c>
      <c r="D5470" s="6">
        <v>4</v>
      </c>
    </row>
    <row r="5471" spans="1:4">
      <c r="A5471" s="4" t="s">
        <v>8535</v>
      </c>
      <c r="B5471" s="25" t="s">
        <v>8536</v>
      </c>
      <c r="C5471" s="4" t="s">
        <v>6</v>
      </c>
      <c r="D5471" s="6">
        <v>4</v>
      </c>
    </row>
    <row r="5472" spans="1:4">
      <c r="A5472" s="4" t="s">
        <v>8547</v>
      </c>
      <c r="B5472" s="25" t="s">
        <v>8548</v>
      </c>
      <c r="C5472" s="4" t="s">
        <v>6</v>
      </c>
      <c r="D5472" s="6">
        <v>4</v>
      </c>
    </row>
    <row r="5473" spans="1:4">
      <c r="A5473" s="4" t="s">
        <v>8591</v>
      </c>
      <c r="B5473" s="25" t="s">
        <v>8592</v>
      </c>
      <c r="C5473" s="4" t="s">
        <v>6</v>
      </c>
      <c r="D5473" s="6">
        <v>4</v>
      </c>
    </row>
    <row r="5474" spans="1:4">
      <c r="A5474" s="4" t="s">
        <v>8593</v>
      </c>
      <c r="B5474" s="25" t="s">
        <v>8594</v>
      </c>
      <c r="C5474" s="4" t="s">
        <v>6</v>
      </c>
      <c r="D5474" s="6">
        <v>4</v>
      </c>
    </row>
    <row r="5475" spans="1:4">
      <c r="A5475" s="4" t="s">
        <v>8659</v>
      </c>
      <c r="B5475" s="25" t="s">
        <v>8660</v>
      </c>
      <c r="C5475" s="4" t="s">
        <v>6</v>
      </c>
      <c r="D5475" s="6">
        <v>4</v>
      </c>
    </row>
    <row r="5476" spans="1:4">
      <c r="A5476" s="4" t="s">
        <v>8681</v>
      </c>
      <c r="B5476" s="25" t="s">
        <v>8682</v>
      </c>
      <c r="C5476" s="4" t="s">
        <v>6</v>
      </c>
      <c r="D5476" s="6">
        <v>4</v>
      </c>
    </row>
    <row r="5477" spans="1:4">
      <c r="A5477" s="4" t="s">
        <v>8713</v>
      </c>
      <c r="B5477" s="25" t="s">
        <v>8714</v>
      </c>
      <c r="C5477" s="4" t="s">
        <v>6</v>
      </c>
      <c r="D5477" s="6">
        <v>4</v>
      </c>
    </row>
    <row r="5478" spans="1:4">
      <c r="A5478" s="4" t="s">
        <v>8857</v>
      </c>
      <c r="B5478" s="25" t="s">
        <v>8858</v>
      </c>
      <c r="C5478" s="4" t="s">
        <v>6</v>
      </c>
      <c r="D5478" s="6">
        <v>4</v>
      </c>
    </row>
    <row r="5479" spans="1:4">
      <c r="A5479" s="4" t="s">
        <v>8877</v>
      </c>
      <c r="B5479" s="25" t="s">
        <v>8878</v>
      </c>
      <c r="C5479" s="4" t="s">
        <v>6</v>
      </c>
      <c r="D5479" s="6">
        <v>4</v>
      </c>
    </row>
    <row r="5480" spans="1:4">
      <c r="A5480" s="4" t="s">
        <v>8925</v>
      </c>
      <c r="B5480" s="25" t="s">
        <v>8926</v>
      </c>
      <c r="C5480" s="4" t="s">
        <v>6</v>
      </c>
      <c r="D5480" s="6">
        <v>4</v>
      </c>
    </row>
    <row r="5481" spans="1:4">
      <c r="A5481" s="4" t="s">
        <v>9115</v>
      </c>
      <c r="B5481" s="25" t="s">
        <v>9116</v>
      </c>
      <c r="C5481" s="4" t="s">
        <v>6</v>
      </c>
      <c r="D5481" s="6">
        <v>4</v>
      </c>
    </row>
    <row r="5482" spans="1:4">
      <c r="A5482" s="4" t="s">
        <v>9121</v>
      </c>
      <c r="B5482" s="25" t="s">
        <v>9122</v>
      </c>
      <c r="C5482" s="4" t="s">
        <v>6</v>
      </c>
      <c r="D5482" s="6">
        <v>4</v>
      </c>
    </row>
    <row r="5483" spans="1:4">
      <c r="A5483" s="4" t="s">
        <v>9131</v>
      </c>
      <c r="B5483" s="25" t="s">
        <v>9132</v>
      </c>
      <c r="C5483" s="4" t="s">
        <v>6</v>
      </c>
      <c r="D5483" s="6">
        <v>4</v>
      </c>
    </row>
    <row r="5484" spans="1:4">
      <c r="A5484" s="4" t="s">
        <v>9137</v>
      </c>
      <c r="B5484" s="25" t="s">
        <v>9138</v>
      </c>
      <c r="C5484" s="4" t="s">
        <v>6</v>
      </c>
      <c r="D5484" s="6">
        <v>4</v>
      </c>
    </row>
    <row r="5485" spans="1:4">
      <c r="A5485" s="4" t="s">
        <v>9177</v>
      </c>
      <c r="B5485" s="25" t="s">
        <v>9178</v>
      </c>
      <c r="C5485" s="4" t="s">
        <v>6</v>
      </c>
      <c r="D5485" s="6">
        <v>4</v>
      </c>
    </row>
    <row r="5486" spans="1:4">
      <c r="A5486" s="4" t="s">
        <v>9181</v>
      </c>
      <c r="B5486" s="25" t="s">
        <v>9182</v>
      </c>
      <c r="C5486" s="4" t="s">
        <v>6</v>
      </c>
      <c r="D5486" s="6">
        <v>4</v>
      </c>
    </row>
    <row r="5487" spans="1:4">
      <c r="A5487" s="4" t="s">
        <v>9235</v>
      </c>
      <c r="B5487" s="25" t="s">
        <v>9236</v>
      </c>
      <c r="C5487" s="4" t="s">
        <v>6</v>
      </c>
      <c r="D5487" s="6">
        <v>4</v>
      </c>
    </row>
    <row r="5488" spans="1:4">
      <c r="A5488" s="4" t="s">
        <v>9351</v>
      </c>
      <c r="B5488" s="25" t="s">
        <v>9352</v>
      </c>
      <c r="C5488" s="4" t="s">
        <v>6</v>
      </c>
      <c r="D5488" s="6">
        <v>4</v>
      </c>
    </row>
    <row r="5489" spans="1:4">
      <c r="A5489" s="4" t="s">
        <v>9389</v>
      </c>
      <c r="B5489" s="25" t="s">
        <v>9390</v>
      </c>
      <c r="C5489" s="4" t="s">
        <v>6</v>
      </c>
      <c r="D5489" s="6">
        <v>4</v>
      </c>
    </row>
    <row r="5490" spans="1:4">
      <c r="A5490" s="4" t="s">
        <v>9409</v>
      </c>
      <c r="B5490" s="25" t="s">
        <v>9410</v>
      </c>
      <c r="C5490" s="4" t="s">
        <v>6</v>
      </c>
      <c r="D5490" s="6">
        <v>4</v>
      </c>
    </row>
    <row r="5491" spans="1:4">
      <c r="A5491" s="4" t="s">
        <v>9433</v>
      </c>
      <c r="B5491" s="25" t="s">
        <v>9434</v>
      </c>
      <c r="C5491" s="4" t="s">
        <v>6</v>
      </c>
      <c r="D5491" s="6">
        <v>4</v>
      </c>
    </row>
    <row r="5492" spans="1:4">
      <c r="A5492" s="4" t="s">
        <v>9505</v>
      </c>
      <c r="B5492" s="25" t="s">
        <v>9506</v>
      </c>
      <c r="C5492" s="4" t="s">
        <v>6</v>
      </c>
      <c r="D5492" s="6">
        <v>4</v>
      </c>
    </row>
    <row r="5493" spans="1:4">
      <c r="A5493" s="4" t="s">
        <v>9535</v>
      </c>
      <c r="B5493" s="25" t="s">
        <v>9536</v>
      </c>
      <c r="C5493" s="4" t="s">
        <v>6</v>
      </c>
      <c r="D5493" s="6">
        <v>4</v>
      </c>
    </row>
    <row r="5494" spans="1:4">
      <c r="A5494" s="4" t="s">
        <v>9593</v>
      </c>
      <c r="B5494" s="25" t="s">
        <v>9594</v>
      </c>
      <c r="C5494" s="4" t="s">
        <v>6</v>
      </c>
      <c r="D5494" s="6">
        <v>4</v>
      </c>
    </row>
    <row r="5495" spans="1:4">
      <c r="A5495" s="4" t="s">
        <v>9709</v>
      </c>
      <c r="B5495" s="25" t="s">
        <v>9710</v>
      </c>
      <c r="C5495" s="4" t="s">
        <v>6</v>
      </c>
      <c r="D5495" s="6">
        <v>4</v>
      </c>
    </row>
    <row r="5496" spans="1:4">
      <c r="A5496" s="4" t="s">
        <v>9753</v>
      </c>
      <c r="B5496" s="25" t="s">
        <v>9754</v>
      </c>
      <c r="C5496" s="4" t="s">
        <v>6</v>
      </c>
      <c r="D5496" s="6">
        <v>4</v>
      </c>
    </row>
    <row r="5497" spans="1:4">
      <c r="A5497" s="4" t="s">
        <v>9799</v>
      </c>
      <c r="B5497" s="25" t="s">
        <v>9800</v>
      </c>
      <c r="C5497" s="4" t="s">
        <v>6</v>
      </c>
      <c r="D5497" s="6">
        <v>4</v>
      </c>
    </row>
    <row r="5498" spans="1:4">
      <c r="A5498" s="4" t="s">
        <v>9837</v>
      </c>
      <c r="B5498" s="25" t="s">
        <v>9838</v>
      </c>
      <c r="C5498" s="4" t="s">
        <v>6</v>
      </c>
      <c r="D5498" s="6">
        <v>4</v>
      </c>
    </row>
    <row r="5499" spans="1:4">
      <c r="A5499" s="4" t="s">
        <v>9847</v>
      </c>
      <c r="B5499" s="25" t="s">
        <v>9848</v>
      </c>
      <c r="C5499" s="4" t="s">
        <v>6</v>
      </c>
      <c r="D5499" s="6">
        <v>4</v>
      </c>
    </row>
    <row r="5500" spans="1:4">
      <c r="A5500" s="4" t="s">
        <v>9857</v>
      </c>
      <c r="B5500" s="25" t="s">
        <v>9858</v>
      </c>
      <c r="C5500" s="4" t="s">
        <v>6</v>
      </c>
      <c r="D5500" s="6">
        <v>4</v>
      </c>
    </row>
    <row r="5501" spans="1:4">
      <c r="A5501" s="4" t="s">
        <v>9859</v>
      </c>
      <c r="B5501" s="25" t="s">
        <v>9860</v>
      </c>
      <c r="C5501" s="4" t="s">
        <v>6</v>
      </c>
      <c r="D5501" s="6">
        <v>4</v>
      </c>
    </row>
    <row r="5502" spans="1:4">
      <c r="A5502" s="4" t="s">
        <v>9871</v>
      </c>
      <c r="B5502" s="25" t="s">
        <v>9872</v>
      </c>
      <c r="C5502" s="4" t="s">
        <v>6</v>
      </c>
      <c r="D5502" s="6">
        <v>4</v>
      </c>
    </row>
    <row r="5503" spans="1:4">
      <c r="A5503" s="4" t="s">
        <v>9879</v>
      </c>
      <c r="B5503" s="25" t="s">
        <v>9880</v>
      </c>
      <c r="C5503" s="4" t="s">
        <v>6</v>
      </c>
      <c r="D5503" s="6">
        <v>4</v>
      </c>
    </row>
    <row r="5504" spans="1:4">
      <c r="A5504" s="4" t="s">
        <v>9889</v>
      </c>
      <c r="B5504" s="25" t="s">
        <v>9890</v>
      </c>
      <c r="C5504" s="4" t="s">
        <v>6</v>
      </c>
      <c r="D5504" s="6">
        <v>4</v>
      </c>
    </row>
    <row r="5505" spans="1:4">
      <c r="A5505" s="4" t="s">
        <v>9903</v>
      </c>
      <c r="B5505" s="25" t="s">
        <v>9904</v>
      </c>
      <c r="C5505" s="4" t="s">
        <v>6</v>
      </c>
      <c r="D5505" s="6">
        <v>4</v>
      </c>
    </row>
    <row r="5506" spans="1:4">
      <c r="A5506" s="4" t="s">
        <v>9931</v>
      </c>
      <c r="B5506" s="25" t="s">
        <v>9932</v>
      </c>
      <c r="C5506" s="4" t="s">
        <v>6</v>
      </c>
      <c r="D5506" s="6">
        <v>4</v>
      </c>
    </row>
    <row r="5507" spans="1:4">
      <c r="A5507" s="4" t="s">
        <v>9937</v>
      </c>
      <c r="B5507" s="25" t="s">
        <v>9938</v>
      </c>
      <c r="C5507" s="4" t="s">
        <v>6</v>
      </c>
      <c r="D5507" s="6">
        <v>4</v>
      </c>
    </row>
    <row r="5508" spans="1:4">
      <c r="A5508" s="4" t="s">
        <v>9965</v>
      </c>
      <c r="B5508" s="25" t="s">
        <v>9966</v>
      </c>
      <c r="C5508" s="4" t="s">
        <v>6</v>
      </c>
      <c r="D5508" s="6">
        <v>4</v>
      </c>
    </row>
    <row r="5509" spans="1:4">
      <c r="A5509" s="4" t="s">
        <v>10031</v>
      </c>
      <c r="B5509" s="25" t="s">
        <v>10032</v>
      </c>
      <c r="C5509" s="4" t="s">
        <v>6</v>
      </c>
      <c r="D5509" s="6">
        <v>4</v>
      </c>
    </row>
    <row r="5510" spans="1:4">
      <c r="A5510" s="4" t="s">
        <v>10061</v>
      </c>
      <c r="B5510" s="25" t="s">
        <v>10062</v>
      </c>
      <c r="C5510" s="4" t="s">
        <v>6</v>
      </c>
      <c r="D5510" s="6">
        <v>4</v>
      </c>
    </row>
    <row r="5511" spans="1:4">
      <c r="A5511" s="4" t="s">
        <v>10079</v>
      </c>
      <c r="B5511" s="25" t="s">
        <v>10080</v>
      </c>
      <c r="C5511" s="4" t="s">
        <v>6</v>
      </c>
      <c r="D5511" s="6">
        <v>4</v>
      </c>
    </row>
    <row r="5512" spans="1:4">
      <c r="A5512" s="4" t="s">
        <v>10103</v>
      </c>
      <c r="B5512" s="25" t="s">
        <v>10104</v>
      </c>
      <c r="C5512" s="4" t="s">
        <v>6</v>
      </c>
      <c r="D5512" s="6">
        <v>4</v>
      </c>
    </row>
    <row r="5513" spans="1:4">
      <c r="A5513" s="4" t="s">
        <v>10147</v>
      </c>
      <c r="B5513" s="25" t="s">
        <v>10148</v>
      </c>
      <c r="C5513" s="4" t="s">
        <v>6</v>
      </c>
      <c r="D5513" s="6">
        <v>4</v>
      </c>
    </row>
    <row r="5514" spans="1:4">
      <c r="A5514" s="4" t="s">
        <v>10157</v>
      </c>
      <c r="B5514" s="25" t="s">
        <v>10158</v>
      </c>
      <c r="C5514" s="4" t="s">
        <v>6</v>
      </c>
      <c r="D5514" s="6">
        <v>4</v>
      </c>
    </row>
    <row r="5515" spans="1:4">
      <c r="A5515" s="4" t="s">
        <v>10183</v>
      </c>
      <c r="B5515" s="25" t="s">
        <v>10184</v>
      </c>
      <c r="C5515" s="4" t="s">
        <v>6</v>
      </c>
      <c r="D5515" s="6">
        <v>4</v>
      </c>
    </row>
    <row r="5516" spans="1:4">
      <c r="A5516" s="4" t="s">
        <v>10335</v>
      </c>
      <c r="B5516" s="25" t="s">
        <v>10336</v>
      </c>
      <c r="C5516" s="4" t="s">
        <v>6</v>
      </c>
      <c r="D5516" s="6">
        <v>4</v>
      </c>
    </row>
    <row r="5517" spans="1:4">
      <c r="A5517" s="4" t="s">
        <v>10349</v>
      </c>
      <c r="B5517" s="25" t="s">
        <v>10350</v>
      </c>
      <c r="C5517" s="4" t="s">
        <v>6</v>
      </c>
      <c r="D5517" s="6">
        <v>4</v>
      </c>
    </row>
    <row r="5518" spans="1:4">
      <c r="A5518" s="4" t="s">
        <v>10443</v>
      </c>
      <c r="B5518" s="25" t="s">
        <v>10444</v>
      </c>
      <c r="C5518" s="4" t="s">
        <v>6</v>
      </c>
      <c r="D5518" s="6">
        <v>4</v>
      </c>
    </row>
    <row r="5519" spans="1:4">
      <c r="A5519" s="4" t="s">
        <v>10545</v>
      </c>
      <c r="B5519" s="25" t="s">
        <v>10546</v>
      </c>
      <c r="C5519" s="4" t="s">
        <v>6</v>
      </c>
      <c r="D5519" s="6">
        <v>4</v>
      </c>
    </row>
    <row r="5520" spans="1:4">
      <c r="A5520" s="4" t="s">
        <v>10645</v>
      </c>
      <c r="B5520" s="25" t="s">
        <v>10646</v>
      </c>
      <c r="C5520" s="4" t="s">
        <v>6</v>
      </c>
      <c r="D5520" s="6">
        <v>4</v>
      </c>
    </row>
    <row r="5521" spans="1:4">
      <c r="A5521" s="4" t="s">
        <v>10655</v>
      </c>
      <c r="B5521" s="25" t="s">
        <v>10656</v>
      </c>
      <c r="C5521" s="4" t="s">
        <v>6</v>
      </c>
      <c r="D5521" s="6">
        <v>4</v>
      </c>
    </row>
    <row r="5522" spans="1:4">
      <c r="A5522" s="4" t="s">
        <v>10663</v>
      </c>
      <c r="B5522" s="25" t="s">
        <v>10664</v>
      </c>
      <c r="C5522" s="4" t="s">
        <v>6</v>
      </c>
      <c r="D5522" s="6">
        <v>4</v>
      </c>
    </row>
    <row r="5523" spans="1:4">
      <c r="A5523" s="4" t="s">
        <v>10681</v>
      </c>
      <c r="B5523" s="25" t="s">
        <v>10682</v>
      </c>
      <c r="C5523" s="4" t="s">
        <v>6</v>
      </c>
      <c r="D5523" s="6">
        <v>4</v>
      </c>
    </row>
    <row r="5524" spans="1:4">
      <c r="A5524" s="4" t="s">
        <v>10685</v>
      </c>
      <c r="B5524" s="25" t="s">
        <v>10686</v>
      </c>
      <c r="C5524" s="4" t="s">
        <v>6</v>
      </c>
      <c r="D5524" s="6">
        <v>4</v>
      </c>
    </row>
    <row r="5525" spans="1:4">
      <c r="A5525" s="4" t="s">
        <v>10727</v>
      </c>
      <c r="B5525" s="25" t="s">
        <v>10728</v>
      </c>
      <c r="C5525" s="4" t="s">
        <v>6</v>
      </c>
      <c r="D5525" s="6">
        <v>4</v>
      </c>
    </row>
    <row r="5526" spans="1:4">
      <c r="A5526" s="4" t="s">
        <v>10743</v>
      </c>
      <c r="B5526" s="25" t="s">
        <v>10744</v>
      </c>
      <c r="C5526" s="4" t="s">
        <v>6</v>
      </c>
      <c r="D5526" s="6">
        <v>4</v>
      </c>
    </row>
    <row r="5527" spans="1:4">
      <c r="A5527" s="4" t="s">
        <v>10821</v>
      </c>
      <c r="B5527" s="25" t="s">
        <v>10822</v>
      </c>
      <c r="C5527" s="4" t="s">
        <v>6</v>
      </c>
      <c r="D5527" s="6">
        <v>4</v>
      </c>
    </row>
    <row r="5528" spans="1:4">
      <c r="A5528" s="4" t="s">
        <v>10839</v>
      </c>
      <c r="B5528" s="25" t="s">
        <v>10840</v>
      </c>
      <c r="C5528" s="4" t="s">
        <v>6</v>
      </c>
      <c r="D5528" s="6">
        <v>4</v>
      </c>
    </row>
    <row r="5529" spans="1:4">
      <c r="A5529" s="4" t="s">
        <v>11013</v>
      </c>
      <c r="B5529" s="25" t="s">
        <v>11014</v>
      </c>
      <c r="C5529" s="4" t="s">
        <v>6</v>
      </c>
      <c r="D5529" s="6">
        <v>4</v>
      </c>
    </row>
    <row r="5530" spans="1:4">
      <c r="A5530" s="4" t="s">
        <v>11137</v>
      </c>
      <c r="B5530" s="25" t="s">
        <v>11138</v>
      </c>
      <c r="C5530" s="4" t="s">
        <v>6</v>
      </c>
      <c r="D5530" s="6">
        <v>4</v>
      </c>
    </row>
    <row r="5531" spans="1:4">
      <c r="A5531" s="4" t="s">
        <v>11185</v>
      </c>
      <c r="B5531" s="25" t="s">
        <v>11186</v>
      </c>
      <c r="C5531" s="4" t="s">
        <v>6</v>
      </c>
      <c r="D5531" s="6">
        <v>4</v>
      </c>
    </row>
    <row r="5532" spans="1:4">
      <c r="A5532" s="4" t="s">
        <v>11291</v>
      </c>
      <c r="B5532" s="25" t="s">
        <v>11292</v>
      </c>
      <c r="C5532" s="4" t="s">
        <v>6</v>
      </c>
      <c r="D5532" s="6">
        <v>4</v>
      </c>
    </row>
    <row r="5533" spans="1:4">
      <c r="A5533" s="4" t="s">
        <v>11337</v>
      </c>
      <c r="B5533" s="25" t="s">
        <v>11338</v>
      </c>
      <c r="C5533" s="4" t="s">
        <v>6</v>
      </c>
      <c r="D5533" s="6">
        <v>4</v>
      </c>
    </row>
    <row r="5534" spans="1:4">
      <c r="A5534" s="4" t="s">
        <v>11357</v>
      </c>
      <c r="B5534" s="25" t="s">
        <v>11358</v>
      </c>
      <c r="C5534" s="4" t="s">
        <v>6</v>
      </c>
      <c r="D5534" s="6">
        <v>4</v>
      </c>
    </row>
    <row r="5535" spans="1:4">
      <c r="A5535" s="4" t="s">
        <v>11385</v>
      </c>
      <c r="B5535" s="25" t="s">
        <v>11386</v>
      </c>
      <c r="C5535" s="4" t="s">
        <v>6</v>
      </c>
      <c r="D5535" s="6">
        <v>4</v>
      </c>
    </row>
    <row r="5536" spans="1:4">
      <c r="A5536" s="4" t="s">
        <v>11419</v>
      </c>
      <c r="B5536" s="25" t="s">
        <v>11420</v>
      </c>
      <c r="C5536" s="4" t="s">
        <v>6</v>
      </c>
      <c r="D5536" s="6">
        <v>4</v>
      </c>
    </row>
    <row r="5537" spans="1:4">
      <c r="A5537" s="4" t="s">
        <v>11435</v>
      </c>
      <c r="B5537" s="25" t="s">
        <v>11436</v>
      </c>
      <c r="C5537" s="4" t="s">
        <v>6</v>
      </c>
      <c r="D5537" s="6">
        <v>4</v>
      </c>
    </row>
    <row r="5538" spans="1:4">
      <c r="A5538" s="4" t="s">
        <v>11445</v>
      </c>
      <c r="B5538" s="25" t="s">
        <v>11446</v>
      </c>
      <c r="C5538" s="4" t="s">
        <v>6</v>
      </c>
      <c r="D5538" s="6">
        <v>4</v>
      </c>
    </row>
    <row r="5539" spans="1:4">
      <c r="A5539" s="4" t="s">
        <v>11453</v>
      </c>
      <c r="B5539" s="25" t="s">
        <v>11454</v>
      </c>
      <c r="C5539" s="4" t="s">
        <v>6</v>
      </c>
      <c r="D5539" s="6">
        <v>4</v>
      </c>
    </row>
    <row r="5540" spans="1:4">
      <c r="A5540" s="4" t="s">
        <v>11457</v>
      </c>
      <c r="B5540" s="25" t="s">
        <v>11458</v>
      </c>
      <c r="C5540" s="4" t="s">
        <v>6</v>
      </c>
      <c r="D5540" s="6">
        <v>4</v>
      </c>
    </row>
    <row r="5541" spans="1:4">
      <c r="A5541" s="4" t="s">
        <v>11465</v>
      </c>
      <c r="B5541" s="25" t="s">
        <v>11466</v>
      </c>
      <c r="C5541" s="4" t="s">
        <v>6</v>
      </c>
      <c r="D5541" s="6">
        <v>4</v>
      </c>
    </row>
    <row r="5542" spans="1:4">
      <c r="A5542" s="4" t="s">
        <v>11507</v>
      </c>
      <c r="B5542" s="25" t="s">
        <v>11508</v>
      </c>
      <c r="C5542" s="4" t="s">
        <v>6</v>
      </c>
      <c r="D5542" s="6">
        <v>4</v>
      </c>
    </row>
    <row r="5543" spans="1:4">
      <c r="A5543" s="4" t="s">
        <v>11551</v>
      </c>
      <c r="B5543" s="25" t="s">
        <v>11552</v>
      </c>
      <c r="C5543" s="4" t="s">
        <v>6</v>
      </c>
      <c r="D5543" s="6">
        <v>4</v>
      </c>
    </row>
    <row r="5544" spans="1:4">
      <c r="A5544" s="4" t="s">
        <v>11673</v>
      </c>
      <c r="B5544" s="25" t="s">
        <v>11674</v>
      </c>
      <c r="C5544" s="4" t="s">
        <v>6</v>
      </c>
      <c r="D5544" s="6">
        <v>4</v>
      </c>
    </row>
    <row r="5545" spans="1:4">
      <c r="A5545" s="4" t="s">
        <v>11691</v>
      </c>
      <c r="B5545" s="25" t="s">
        <v>11692</v>
      </c>
      <c r="C5545" s="4" t="s">
        <v>6</v>
      </c>
      <c r="D5545" s="6">
        <v>4</v>
      </c>
    </row>
    <row r="5546" spans="1:4">
      <c r="A5546" s="4" t="s">
        <v>11715</v>
      </c>
      <c r="B5546" s="25" t="s">
        <v>11716</v>
      </c>
      <c r="C5546" s="4" t="s">
        <v>6</v>
      </c>
      <c r="D5546" s="6">
        <v>4</v>
      </c>
    </row>
    <row r="5547" spans="1:4">
      <c r="A5547" s="4" t="s">
        <v>11755</v>
      </c>
      <c r="B5547" s="25" t="s">
        <v>11756</v>
      </c>
      <c r="C5547" s="4" t="s">
        <v>6</v>
      </c>
      <c r="D5547" s="6">
        <v>4</v>
      </c>
    </row>
    <row r="5548" spans="1:4">
      <c r="A5548" s="4" t="s">
        <v>11765</v>
      </c>
      <c r="B5548" s="25" t="s">
        <v>11766</v>
      </c>
      <c r="C5548" s="4" t="s">
        <v>6</v>
      </c>
      <c r="D5548" s="6">
        <v>4</v>
      </c>
    </row>
    <row r="5549" spans="1:4">
      <c r="A5549" s="4" t="s">
        <v>11773</v>
      </c>
      <c r="B5549" s="25" t="s">
        <v>11774</v>
      </c>
      <c r="C5549" s="4" t="s">
        <v>6</v>
      </c>
      <c r="D5549" s="6">
        <v>4</v>
      </c>
    </row>
    <row r="5550" spans="1:4">
      <c r="A5550" s="4" t="s">
        <v>11815</v>
      </c>
      <c r="B5550" s="25" t="s">
        <v>11816</v>
      </c>
      <c r="C5550" s="4" t="s">
        <v>6</v>
      </c>
      <c r="D5550" s="6">
        <v>4</v>
      </c>
    </row>
    <row r="5551" spans="1:4">
      <c r="A5551" s="4" t="s">
        <v>11829</v>
      </c>
      <c r="B5551" s="25" t="s">
        <v>11830</v>
      </c>
      <c r="C5551" s="4" t="s">
        <v>6</v>
      </c>
      <c r="D5551" s="6">
        <v>4</v>
      </c>
    </row>
    <row r="5552" spans="1:4">
      <c r="A5552" s="4" t="s">
        <v>11883</v>
      </c>
      <c r="B5552" s="25" t="s">
        <v>11884</v>
      </c>
      <c r="C5552" s="4" t="s">
        <v>6</v>
      </c>
      <c r="D5552" s="6">
        <v>4</v>
      </c>
    </row>
    <row r="5553" spans="1:4">
      <c r="A5553" s="4" t="s">
        <v>11931</v>
      </c>
      <c r="B5553" s="25" t="s">
        <v>11932</v>
      </c>
      <c r="C5553" s="4" t="s">
        <v>6</v>
      </c>
      <c r="D5553" s="6">
        <v>4</v>
      </c>
    </row>
    <row r="5554" spans="1:4">
      <c r="A5554" s="4" t="s">
        <v>11975</v>
      </c>
      <c r="B5554" s="25" t="s">
        <v>11976</v>
      </c>
      <c r="C5554" s="4" t="s">
        <v>6</v>
      </c>
      <c r="D5554" s="6">
        <v>4</v>
      </c>
    </row>
    <row r="5555" spans="1:4">
      <c r="A5555" s="4" t="s">
        <v>12017</v>
      </c>
      <c r="B5555" s="25" t="s">
        <v>12018</v>
      </c>
      <c r="C5555" s="4" t="s">
        <v>6</v>
      </c>
      <c r="D5555" s="6">
        <v>4</v>
      </c>
    </row>
    <row r="5556" spans="1:4">
      <c r="A5556" s="4" t="s">
        <v>12029</v>
      </c>
      <c r="B5556" s="25" t="s">
        <v>12030</v>
      </c>
      <c r="C5556" s="4" t="s">
        <v>6</v>
      </c>
      <c r="D5556" s="6">
        <v>4</v>
      </c>
    </row>
    <row r="5557" spans="1:4">
      <c r="A5557" s="4" t="s">
        <v>12051</v>
      </c>
      <c r="B5557" s="25" t="s">
        <v>12052</v>
      </c>
      <c r="C5557" s="4" t="s">
        <v>6</v>
      </c>
      <c r="D5557" s="6">
        <v>4</v>
      </c>
    </row>
    <row r="5558" spans="1:4">
      <c r="A5558" s="4" t="s">
        <v>12087</v>
      </c>
      <c r="B5558" s="25" t="s">
        <v>12088</v>
      </c>
      <c r="C5558" s="4" t="s">
        <v>6</v>
      </c>
      <c r="D5558" s="6">
        <v>4</v>
      </c>
    </row>
    <row r="5559" spans="1:4">
      <c r="A5559" s="4" t="s">
        <v>12155</v>
      </c>
      <c r="B5559" s="25" t="s">
        <v>12156</v>
      </c>
      <c r="C5559" s="4" t="s">
        <v>6</v>
      </c>
      <c r="D5559" s="6">
        <v>4</v>
      </c>
    </row>
    <row r="5560" spans="1:4">
      <c r="A5560" s="4" t="s">
        <v>12177</v>
      </c>
      <c r="B5560" s="25" t="s">
        <v>12178</v>
      </c>
      <c r="C5560" s="4" t="s">
        <v>6</v>
      </c>
      <c r="D5560" s="6">
        <v>4</v>
      </c>
    </row>
    <row r="5561" spans="1:4">
      <c r="A5561" s="4" t="s">
        <v>12249</v>
      </c>
      <c r="B5561" s="25" t="s">
        <v>12250</v>
      </c>
      <c r="C5561" s="4" t="s">
        <v>6</v>
      </c>
      <c r="D5561" s="6">
        <v>4</v>
      </c>
    </row>
    <row r="5562" spans="1:4">
      <c r="A5562" s="4" t="s">
        <v>12275</v>
      </c>
      <c r="B5562" s="25" t="s">
        <v>12276</v>
      </c>
      <c r="C5562" s="4" t="s">
        <v>6</v>
      </c>
      <c r="D5562" s="6">
        <v>4</v>
      </c>
    </row>
    <row r="5563" spans="1:4">
      <c r="A5563" s="4" t="s">
        <v>12303</v>
      </c>
      <c r="B5563" s="25" t="s">
        <v>12304</v>
      </c>
      <c r="C5563" s="4" t="s">
        <v>6</v>
      </c>
      <c r="D5563" s="6">
        <v>4</v>
      </c>
    </row>
    <row r="5564" spans="1:4">
      <c r="A5564" s="4" t="s">
        <v>12347</v>
      </c>
      <c r="B5564" s="25" t="s">
        <v>12348</v>
      </c>
      <c r="C5564" s="4" t="s">
        <v>6</v>
      </c>
      <c r="D5564" s="6">
        <v>4</v>
      </c>
    </row>
    <row r="5565" spans="1:4">
      <c r="A5565" s="4" t="s">
        <v>12389</v>
      </c>
      <c r="B5565" s="25" t="s">
        <v>12390</v>
      </c>
      <c r="C5565" s="4" t="s">
        <v>6</v>
      </c>
      <c r="D5565" s="6">
        <v>4</v>
      </c>
    </row>
    <row r="5566" spans="1:4">
      <c r="A5566" s="4" t="s">
        <v>12419</v>
      </c>
      <c r="B5566" s="25" t="s">
        <v>12420</v>
      </c>
      <c r="C5566" s="4" t="s">
        <v>6</v>
      </c>
      <c r="D5566" s="6">
        <v>4</v>
      </c>
    </row>
    <row r="5567" spans="1:4">
      <c r="A5567" s="4" t="s">
        <v>12557</v>
      </c>
      <c r="B5567" s="25" t="s">
        <v>12558</v>
      </c>
      <c r="C5567" s="4" t="s">
        <v>6</v>
      </c>
      <c r="D5567" s="6">
        <v>4</v>
      </c>
    </row>
    <row r="5568" spans="1:4">
      <c r="A5568" s="4" t="s">
        <v>12575</v>
      </c>
      <c r="B5568" s="25" t="s">
        <v>12576</v>
      </c>
      <c r="C5568" s="4" t="s">
        <v>6</v>
      </c>
      <c r="D5568" s="6">
        <v>4</v>
      </c>
    </row>
    <row r="5569" spans="1:4">
      <c r="A5569" s="4" t="s">
        <v>12663</v>
      </c>
      <c r="B5569" s="25" t="s">
        <v>12664</v>
      </c>
      <c r="C5569" s="4" t="s">
        <v>6</v>
      </c>
      <c r="D5569" s="6">
        <v>4</v>
      </c>
    </row>
    <row r="5570" spans="1:4">
      <c r="A5570" s="4" t="s">
        <v>12677</v>
      </c>
      <c r="B5570" s="25" t="s">
        <v>12678</v>
      </c>
      <c r="C5570" s="4" t="s">
        <v>6</v>
      </c>
      <c r="D5570" s="6">
        <v>4</v>
      </c>
    </row>
    <row r="5571" spans="1:4">
      <c r="A5571" s="4" t="s">
        <v>12717</v>
      </c>
      <c r="B5571" s="25" t="s">
        <v>12718</v>
      </c>
      <c r="C5571" s="4" t="s">
        <v>6</v>
      </c>
      <c r="D5571" s="6">
        <v>4</v>
      </c>
    </row>
    <row r="5572" spans="1:4">
      <c r="A5572" s="4" t="s">
        <v>12747</v>
      </c>
      <c r="B5572" s="25" t="s">
        <v>12748</v>
      </c>
      <c r="C5572" s="4" t="s">
        <v>6</v>
      </c>
      <c r="D5572" s="6">
        <v>4</v>
      </c>
    </row>
    <row r="5573" spans="1:4">
      <c r="A5573" s="4" t="s">
        <v>12765</v>
      </c>
      <c r="B5573" s="25" t="s">
        <v>12766</v>
      </c>
      <c r="C5573" s="4" t="s">
        <v>6</v>
      </c>
      <c r="D5573" s="6">
        <v>4</v>
      </c>
    </row>
    <row r="5574" spans="1:4">
      <c r="A5574" s="4" t="s">
        <v>12817</v>
      </c>
      <c r="B5574" s="25" t="s">
        <v>12818</v>
      </c>
      <c r="C5574" s="4" t="s">
        <v>6</v>
      </c>
      <c r="D5574" s="6">
        <v>4</v>
      </c>
    </row>
    <row r="5575" spans="1:4">
      <c r="A5575" s="4" t="s">
        <v>12833</v>
      </c>
      <c r="B5575" s="25" t="s">
        <v>12834</v>
      </c>
      <c r="C5575" s="4" t="s">
        <v>6</v>
      </c>
      <c r="D5575" s="6">
        <v>4</v>
      </c>
    </row>
    <row r="5576" spans="1:4">
      <c r="A5576" s="4" t="s">
        <v>12909</v>
      </c>
      <c r="B5576" s="25" t="s">
        <v>12910</v>
      </c>
      <c r="C5576" s="4" t="s">
        <v>6</v>
      </c>
      <c r="D5576" s="6">
        <v>4</v>
      </c>
    </row>
    <row r="5577" spans="1:4">
      <c r="A5577" s="4" t="s">
        <v>12923</v>
      </c>
      <c r="B5577" s="25" t="s">
        <v>12924</v>
      </c>
      <c r="C5577" s="4" t="s">
        <v>6</v>
      </c>
      <c r="D5577" s="6">
        <v>4</v>
      </c>
    </row>
    <row r="5578" spans="1:4">
      <c r="A5578" s="4" t="s">
        <v>12943</v>
      </c>
      <c r="B5578" s="25" t="s">
        <v>12944</v>
      </c>
      <c r="C5578" s="4" t="s">
        <v>6</v>
      </c>
      <c r="D5578" s="6">
        <v>4</v>
      </c>
    </row>
    <row r="5579" spans="1:4">
      <c r="A5579" s="4" t="s">
        <v>13003</v>
      </c>
      <c r="B5579" s="25" t="s">
        <v>13004</v>
      </c>
      <c r="C5579" s="4" t="s">
        <v>6</v>
      </c>
      <c r="D5579" s="6">
        <v>4</v>
      </c>
    </row>
    <row r="5580" spans="1:4">
      <c r="A5580" s="4" t="s">
        <v>13039</v>
      </c>
      <c r="B5580" s="25" t="s">
        <v>13040</v>
      </c>
      <c r="C5580" s="4" t="s">
        <v>6</v>
      </c>
      <c r="D5580" s="6">
        <v>4</v>
      </c>
    </row>
    <row r="5581" spans="1:4">
      <c r="A5581" s="4" t="s">
        <v>13091</v>
      </c>
      <c r="B5581" s="25" t="s">
        <v>13092</v>
      </c>
      <c r="C5581" s="4" t="s">
        <v>6</v>
      </c>
      <c r="D5581" s="6">
        <v>4</v>
      </c>
    </row>
    <row r="5582" spans="1:4">
      <c r="A5582" s="4" t="s">
        <v>13157</v>
      </c>
      <c r="B5582" s="25" t="s">
        <v>13158</v>
      </c>
      <c r="C5582" s="4" t="s">
        <v>6</v>
      </c>
      <c r="D5582" s="6">
        <v>4</v>
      </c>
    </row>
    <row r="5583" spans="1:4">
      <c r="A5583" s="4" t="s">
        <v>13165</v>
      </c>
      <c r="B5583" s="25" t="s">
        <v>13166</v>
      </c>
      <c r="C5583" s="4" t="s">
        <v>6</v>
      </c>
      <c r="D5583" s="6">
        <v>4</v>
      </c>
    </row>
    <row r="5584" spans="1:4">
      <c r="A5584" s="4" t="s">
        <v>13221</v>
      </c>
      <c r="B5584" s="25" t="s">
        <v>13222</v>
      </c>
      <c r="C5584" s="4" t="s">
        <v>6</v>
      </c>
      <c r="D5584" s="6">
        <v>4</v>
      </c>
    </row>
    <row r="5585" spans="1:4">
      <c r="A5585" s="4" t="s">
        <v>13255</v>
      </c>
      <c r="B5585" s="25" t="s">
        <v>13256</v>
      </c>
      <c r="C5585" s="4" t="s">
        <v>6</v>
      </c>
      <c r="D5585" s="6">
        <v>4</v>
      </c>
    </row>
    <row r="5586" spans="1:4">
      <c r="A5586" s="4" t="s">
        <v>13261</v>
      </c>
      <c r="B5586" s="25" t="s">
        <v>13262</v>
      </c>
      <c r="C5586" s="4" t="s">
        <v>6</v>
      </c>
      <c r="D5586" s="6">
        <v>4</v>
      </c>
    </row>
    <row r="5587" spans="1:4">
      <c r="A5587" s="4" t="s">
        <v>13285</v>
      </c>
      <c r="B5587" s="25" t="s">
        <v>13286</v>
      </c>
      <c r="C5587" s="4" t="s">
        <v>6</v>
      </c>
      <c r="D5587" s="6">
        <v>4</v>
      </c>
    </row>
    <row r="5588" spans="1:4">
      <c r="A5588" s="4" t="s">
        <v>13319</v>
      </c>
      <c r="B5588" s="25" t="s">
        <v>13320</v>
      </c>
      <c r="C5588" s="4" t="s">
        <v>6</v>
      </c>
      <c r="D5588" s="6">
        <v>4</v>
      </c>
    </row>
    <row r="5589" spans="1:4">
      <c r="A5589" s="4" t="s">
        <v>13325</v>
      </c>
      <c r="B5589" s="25" t="s">
        <v>13326</v>
      </c>
      <c r="C5589" s="4" t="s">
        <v>6</v>
      </c>
      <c r="D5589" s="6">
        <v>4</v>
      </c>
    </row>
    <row r="5590" spans="1:4">
      <c r="A5590" s="4" t="s">
        <v>13385</v>
      </c>
      <c r="B5590" s="25" t="s">
        <v>13386</v>
      </c>
      <c r="C5590" s="4" t="s">
        <v>6</v>
      </c>
      <c r="D5590" s="6">
        <v>4</v>
      </c>
    </row>
    <row r="5591" spans="1:4">
      <c r="A5591" s="4" t="s">
        <v>13389</v>
      </c>
      <c r="B5591" s="25" t="s">
        <v>13390</v>
      </c>
      <c r="C5591" s="4" t="s">
        <v>6</v>
      </c>
      <c r="D5591" s="6">
        <v>4</v>
      </c>
    </row>
    <row r="5592" spans="1:4">
      <c r="A5592" s="4" t="s">
        <v>13391</v>
      </c>
      <c r="B5592" s="25" t="s">
        <v>13392</v>
      </c>
      <c r="C5592" s="4" t="s">
        <v>6</v>
      </c>
      <c r="D5592" s="6">
        <v>4</v>
      </c>
    </row>
    <row r="5593" spans="1:4">
      <c r="A5593" s="4" t="s">
        <v>13397</v>
      </c>
      <c r="B5593" s="25" t="s">
        <v>13398</v>
      </c>
      <c r="C5593" s="4" t="s">
        <v>6</v>
      </c>
      <c r="D5593" s="6">
        <v>4</v>
      </c>
    </row>
    <row r="5594" spans="1:4">
      <c r="A5594" s="4" t="s">
        <v>13403</v>
      </c>
      <c r="B5594" s="25" t="s">
        <v>13404</v>
      </c>
      <c r="C5594" s="4" t="s">
        <v>6</v>
      </c>
      <c r="D5594" s="6">
        <v>4</v>
      </c>
    </row>
    <row r="5595" spans="1:4">
      <c r="A5595" s="4" t="s">
        <v>13465</v>
      </c>
      <c r="B5595" s="25" t="s">
        <v>13466</v>
      </c>
      <c r="C5595" s="4" t="s">
        <v>6</v>
      </c>
      <c r="D5595" s="6">
        <v>4</v>
      </c>
    </row>
    <row r="5596" spans="1:4">
      <c r="A5596" s="4" t="s">
        <v>13539</v>
      </c>
      <c r="B5596" s="25" t="s">
        <v>13540</v>
      </c>
      <c r="C5596" s="4" t="s">
        <v>6</v>
      </c>
      <c r="D5596" s="6">
        <v>4</v>
      </c>
    </row>
    <row r="5597" spans="1:4">
      <c r="A5597" s="4" t="s">
        <v>13607</v>
      </c>
      <c r="B5597" s="25" t="s">
        <v>13608</v>
      </c>
      <c r="C5597" s="4" t="s">
        <v>6</v>
      </c>
      <c r="D5597" s="6">
        <v>4</v>
      </c>
    </row>
    <row r="5598" spans="1:4">
      <c r="A5598" s="4" t="s">
        <v>13611</v>
      </c>
      <c r="B5598" s="25" t="s">
        <v>13612</v>
      </c>
      <c r="C5598" s="4" t="s">
        <v>6</v>
      </c>
      <c r="D5598" s="6">
        <v>4</v>
      </c>
    </row>
    <row r="5599" spans="1:4">
      <c r="A5599" s="4" t="s">
        <v>13625</v>
      </c>
      <c r="B5599" s="25" t="s">
        <v>13626</v>
      </c>
      <c r="C5599" s="4" t="s">
        <v>6</v>
      </c>
      <c r="D5599" s="6">
        <v>4</v>
      </c>
    </row>
    <row r="5600" spans="1:4">
      <c r="A5600" s="4" t="s">
        <v>13647</v>
      </c>
      <c r="B5600" s="25" t="s">
        <v>13648</v>
      </c>
      <c r="C5600" s="4" t="s">
        <v>6</v>
      </c>
      <c r="D5600" s="6">
        <v>4</v>
      </c>
    </row>
    <row r="5601" spans="1:4">
      <c r="A5601" s="4" t="s">
        <v>13701</v>
      </c>
      <c r="B5601" s="25" t="s">
        <v>13702</v>
      </c>
      <c r="C5601" s="4" t="s">
        <v>6</v>
      </c>
      <c r="D5601" s="6">
        <v>4</v>
      </c>
    </row>
    <row r="5602" spans="1:4">
      <c r="A5602" s="4" t="s">
        <v>13707</v>
      </c>
      <c r="B5602" s="25" t="s">
        <v>13708</v>
      </c>
      <c r="C5602" s="4" t="s">
        <v>6</v>
      </c>
      <c r="D5602" s="6">
        <v>4</v>
      </c>
    </row>
    <row r="5603" spans="1:4">
      <c r="A5603" s="4" t="s">
        <v>13727</v>
      </c>
      <c r="B5603" s="25" t="s">
        <v>13728</v>
      </c>
      <c r="C5603" s="4" t="s">
        <v>6</v>
      </c>
      <c r="D5603" s="6">
        <v>4</v>
      </c>
    </row>
    <row r="5604" spans="1:4">
      <c r="A5604" s="4" t="s">
        <v>13751</v>
      </c>
      <c r="B5604" s="25" t="s">
        <v>13752</v>
      </c>
      <c r="C5604" s="4" t="s">
        <v>6</v>
      </c>
      <c r="D5604" s="6">
        <v>4</v>
      </c>
    </row>
    <row r="5605" spans="1:4">
      <c r="A5605" s="4" t="s">
        <v>13755</v>
      </c>
      <c r="B5605" s="25" t="s">
        <v>13756</v>
      </c>
      <c r="C5605" s="4" t="s">
        <v>6</v>
      </c>
      <c r="D5605" s="6">
        <v>4</v>
      </c>
    </row>
    <row r="5606" spans="1:4">
      <c r="A5606" s="4" t="s">
        <v>13832</v>
      </c>
      <c r="B5606" s="25" t="s">
        <v>13833</v>
      </c>
      <c r="C5606" s="4" t="s">
        <v>6</v>
      </c>
      <c r="D5606" s="6">
        <v>4</v>
      </c>
    </row>
    <row r="5607" spans="1:4">
      <c r="A5607" s="4" t="s">
        <v>13888</v>
      </c>
      <c r="B5607" s="25" t="s">
        <v>13889</v>
      </c>
      <c r="C5607" s="4" t="s">
        <v>6</v>
      </c>
      <c r="D5607" s="6">
        <v>4</v>
      </c>
    </row>
    <row r="5608" spans="1:4">
      <c r="A5608" s="4" t="s">
        <v>13972</v>
      </c>
      <c r="B5608" s="25" t="s">
        <v>13973</v>
      </c>
      <c r="C5608" s="4" t="s">
        <v>6</v>
      </c>
      <c r="D5608" s="6">
        <v>4</v>
      </c>
    </row>
    <row r="5609" spans="1:4">
      <c r="A5609" s="4" t="s">
        <v>14002</v>
      </c>
      <c r="B5609" s="25" t="s">
        <v>14003</v>
      </c>
      <c r="C5609" s="4" t="s">
        <v>6</v>
      </c>
      <c r="D5609" s="6">
        <v>4</v>
      </c>
    </row>
    <row r="5610" spans="1:4">
      <c r="A5610" s="4" t="s">
        <v>14004</v>
      </c>
      <c r="B5610" s="25" t="s">
        <v>14005</v>
      </c>
      <c r="C5610" s="4" t="s">
        <v>6</v>
      </c>
      <c r="D5610" s="6">
        <v>4</v>
      </c>
    </row>
    <row r="5611" spans="1:4">
      <c r="A5611" s="4" t="s">
        <v>14058</v>
      </c>
      <c r="B5611" s="25" t="s">
        <v>14059</v>
      </c>
      <c r="C5611" s="4" t="s">
        <v>6</v>
      </c>
      <c r="D5611" s="6">
        <v>4</v>
      </c>
    </row>
    <row r="5612" spans="1:4">
      <c r="A5612" s="4" t="s">
        <v>14090</v>
      </c>
      <c r="B5612" s="25" t="s">
        <v>14091</v>
      </c>
      <c r="C5612" s="4" t="s">
        <v>6</v>
      </c>
      <c r="D5612" s="6">
        <v>4</v>
      </c>
    </row>
    <row r="5613" spans="1:4">
      <c r="A5613" s="4" t="s">
        <v>14170</v>
      </c>
      <c r="B5613" s="25" t="s">
        <v>14171</v>
      </c>
      <c r="C5613" s="4" t="s">
        <v>6</v>
      </c>
      <c r="D5613" s="6">
        <v>4</v>
      </c>
    </row>
    <row r="5614" spans="1:4">
      <c r="A5614" s="4" t="s">
        <v>14208</v>
      </c>
      <c r="B5614" s="25" t="s">
        <v>14209</v>
      </c>
      <c r="C5614" s="4" t="s">
        <v>6</v>
      </c>
      <c r="D5614" s="6">
        <v>4</v>
      </c>
    </row>
    <row r="5615" spans="1:4">
      <c r="A5615" s="4" t="s">
        <v>14242</v>
      </c>
      <c r="B5615" s="25" t="s">
        <v>14243</v>
      </c>
      <c r="C5615" s="4" t="s">
        <v>6</v>
      </c>
      <c r="D5615" s="6">
        <v>4</v>
      </c>
    </row>
    <row r="5616" spans="1:4">
      <c r="A5616" s="4" t="s">
        <v>14294</v>
      </c>
      <c r="B5616" s="25" t="s">
        <v>14295</v>
      </c>
      <c r="C5616" s="4" t="s">
        <v>6</v>
      </c>
      <c r="D5616" s="6">
        <v>4</v>
      </c>
    </row>
    <row r="5617" spans="1:4">
      <c r="A5617" s="4" t="s">
        <v>14378</v>
      </c>
      <c r="B5617" s="25" t="s">
        <v>14379</v>
      </c>
      <c r="C5617" s="4" t="s">
        <v>6</v>
      </c>
      <c r="D5617" s="6">
        <v>4</v>
      </c>
    </row>
    <row r="5618" spans="1:4">
      <c r="A5618" s="4" t="s">
        <v>14400</v>
      </c>
      <c r="B5618" s="25" t="s">
        <v>14401</v>
      </c>
      <c r="C5618" s="4" t="s">
        <v>6</v>
      </c>
      <c r="D5618" s="6">
        <v>4</v>
      </c>
    </row>
    <row r="5619" spans="1:4">
      <c r="A5619" s="4" t="s">
        <v>14442</v>
      </c>
      <c r="B5619" s="25" t="s">
        <v>14443</v>
      </c>
      <c r="C5619" s="4" t="s">
        <v>6</v>
      </c>
      <c r="D5619" s="6">
        <v>4</v>
      </c>
    </row>
    <row r="5620" spans="1:4">
      <c r="A5620" s="4" t="s">
        <v>14460</v>
      </c>
      <c r="B5620" s="25" t="s">
        <v>14461</v>
      </c>
      <c r="C5620" s="4" t="s">
        <v>6</v>
      </c>
      <c r="D5620" s="6">
        <v>4</v>
      </c>
    </row>
    <row r="5621" spans="1:4">
      <c r="A5621" s="4" t="s">
        <v>14474</v>
      </c>
      <c r="B5621" s="25" t="s">
        <v>14475</v>
      </c>
      <c r="C5621" s="4" t="s">
        <v>6</v>
      </c>
      <c r="D5621" s="6">
        <v>4</v>
      </c>
    </row>
    <row r="5622" spans="1:4">
      <c r="A5622" s="4" t="s">
        <v>14500</v>
      </c>
      <c r="B5622" s="25" t="s">
        <v>14501</v>
      </c>
      <c r="C5622" s="4" t="s">
        <v>6</v>
      </c>
      <c r="D5622" s="6">
        <v>4</v>
      </c>
    </row>
    <row r="5623" spans="1:4">
      <c r="A5623" s="4" t="s">
        <v>14518</v>
      </c>
      <c r="B5623" s="25" t="s">
        <v>14519</v>
      </c>
      <c r="C5623" s="4" t="s">
        <v>6</v>
      </c>
      <c r="D5623" s="6">
        <v>4</v>
      </c>
    </row>
    <row r="5624" spans="1:4">
      <c r="A5624" s="4" t="s">
        <v>14582</v>
      </c>
      <c r="B5624" s="25" t="s">
        <v>14583</v>
      </c>
      <c r="C5624" s="4" t="s">
        <v>6</v>
      </c>
      <c r="D5624" s="6">
        <v>4</v>
      </c>
    </row>
    <row r="5625" spans="1:4">
      <c r="A5625" s="4" t="s">
        <v>14594</v>
      </c>
      <c r="B5625" s="25" t="s">
        <v>14595</v>
      </c>
      <c r="C5625" s="4" t="s">
        <v>6</v>
      </c>
      <c r="D5625" s="6">
        <v>4</v>
      </c>
    </row>
    <row r="5626" spans="1:4">
      <c r="A5626" s="4" t="s">
        <v>14668</v>
      </c>
      <c r="B5626" s="25" t="s">
        <v>14669</v>
      </c>
      <c r="C5626" s="4" t="s">
        <v>6</v>
      </c>
      <c r="D5626" s="6">
        <v>4</v>
      </c>
    </row>
    <row r="5627" spans="1:4">
      <c r="A5627" s="4" t="s">
        <v>14688</v>
      </c>
      <c r="B5627" s="25" t="s">
        <v>14689</v>
      </c>
      <c r="C5627" s="4" t="s">
        <v>6</v>
      </c>
      <c r="D5627" s="6">
        <v>4</v>
      </c>
    </row>
    <row r="5628" spans="1:4">
      <c r="A5628" s="4" t="s">
        <v>14702</v>
      </c>
      <c r="B5628" s="25" t="s">
        <v>14703</v>
      </c>
      <c r="C5628" s="4" t="s">
        <v>6</v>
      </c>
      <c r="D5628" s="6">
        <v>4</v>
      </c>
    </row>
    <row r="5629" spans="1:4">
      <c r="A5629" s="4" t="s">
        <v>14746</v>
      </c>
      <c r="B5629" s="25" t="s">
        <v>14747</v>
      </c>
      <c r="C5629" s="4" t="s">
        <v>6</v>
      </c>
      <c r="D5629" s="6">
        <v>4</v>
      </c>
    </row>
    <row r="5630" spans="1:4">
      <c r="A5630" s="4" t="s">
        <v>14882</v>
      </c>
      <c r="B5630" s="25" t="s">
        <v>14883</v>
      </c>
      <c r="C5630" s="4" t="s">
        <v>6</v>
      </c>
      <c r="D5630" s="6">
        <v>4</v>
      </c>
    </row>
    <row r="5631" spans="1:4">
      <c r="A5631" s="4" t="s">
        <v>14914</v>
      </c>
      <c r="B5631" s="25" t="s">
        <v>14915</v>
      </c>
      <c r="C5631" s="4" t="s">
        <v>6</v>
      </c>
      <c r="D5631" s="6">
        <v>4</v>
      </c>
    </row>
    <row r="5632" spans="1:4">
      <c r="A5632" s="4" t="s">
        <v>14926</v>
      </c>
      <c r="B5632" s="25" t="s">
        <v>14927</v>
      </c>
      <c r="C5632" s="4" t="s">
        <v>6</v>
      </c>
      <c r="D5632" s="6">
        <v>4</v>
      </c>
    </row>
    <row r="5633" spans="1:4">
      <c r="A5633" s="4" t="s">
        <v>14950</v>
      </c>
      <c r="B5633" s="25" t="s">
        <v>14951</v>
      </c>
      <c r="C5633" s="4" t="s">
        <v>6</v>
      </c>
      <c r="D5633" s="6">
        <v>4</v>
      </c>
    </row>
    <row r="5634" spans="1:4">
      <c r="A5634" s="4" t="s">
        <v>14962</v>
      </c>
      <c r="B5634" s="25" t="s">
        <v>14963</v>
      </c>
      <c r="C5634" s="4" t="s">
        <v>6</v>
      </c>
      <c r="D5634" s="6">
        <v>4</v>
      </c>
    </row>
    <row r="5635" spans="1:4">
      <c r="A5635" s="4" t="s">
        <v>15038</v>
      </c>
      <c r="B5635" s="25" t="s">
        <v>15039</v>
      </c>
      <c r="C5635" s="4" t="s">
        <v>6</v>
      </c>
      <c r="D5635" s="6">
        <v>4</v>
      </c>
    </row>
    <row r="5636" spans="1:4">
      <c r="A5636" s="4" t="s">
        <v>15042</v>
      </c>
      <c r="B5636" s="25" t="s">
        <v>15043</v>
      </c>
      <c r="C5636" s="4" t="s">
        <v>6</v>
      </c>
      <c r="D5636" s="6">
        <v>4</v>
      </c>
    </row>
    <row r="5637" spans="1:4">
      <c r="A5637" s="4" t="s">
        <v>15084</v>
      </c>
      <c r="B5637" s="25" t="s">
        <v>15085</v>
      </c>
      <c r="C5637" s="4" t="s">
        <v>6</v>
      </c>
      <c r="D5637" s="6">
        <v>4</v>
      </c>
    </row>
    <row r="5638" spans="1:4">
      <c r="A5638" s="4" t="s">
        <v>15196</v>
      </c>
      <c r="B5638" s="25" t="s">
        <v>15197</v>
      </c>
      <c r="C5638" s="4" t="s">
        <v>6</v>
      </c>
      <c r="D5638" s="6">
        <v>4</v>
      </c>
    </row>
    <row r="5639" spans="1:4">
      <c r="A5639" s="4" t="s">
        <v>15212</v>
      </c>
      <c r="B5639" s="25" t="s">
        <v>15213</v>
      </c>
      <c r="C5639" s="4" t="s">
        <v>6</v>
      </c>
      <c r="D5639" s="6">
        <v>4</v>
      </c>
    </row>
    <row r="5640" spans="1:4">
      <c r="A5640" s="4" t="s">
        <v>15216</v>
      </c>
      <c r="B5640" s="25" t="s">
        <v>15217</v>
      </c>
      <c r="C5640" s="4" t="s">
        <v>6</v>
      </c>
      <c r="D5640" s="6">
        <v>4</v>
      </c>
    </row>
    <row r="5641" spans="1:4">
      <c r="A5641" s="4" t="s">
        <v>15396</v>
      </c>
      <c r="B5641" s="25" t="s">
        <v>15397</v>
      </c>
      <c r="C5641" s="4" t="s">
        <v>6</v>
      </c>
      <c r="D5641" s="6">
        <v>4</v>
      </c>
    </row>
    <row r="5642" spans="1:4">
      <c r="A5642" s="4" t="s">
        <v>15510</v>
      </c>
      <c r="B5642" s="25" t="s">
        <v>15511</v>
      </c>
      <c r="C5642" s="4" t="s">
        <v>6</v>
      </c>
      <c r="D5642" s="6">
        <v>4</v>
      </c>
    </row>
    <row r="5643" spans="1:4">
      <c r="A5643" s="4" t="s">
        <v>15536</v>
      </c>
      <c r="B5643" s="25" t="s">
        <v>15537</v>
      </c>
      <c r="C5643" s="4" t="s">
        <v>6</v>
      </c>
      <c r="D5643" s="6">
        <v>4</v>
      </c>
    </row>
    <row r="5644" spans="1:4">
      <c r="A5644" s="4" t="s">
        <v>15630</v>
      </c>
      <c r="B5644" s="25" t="s">
        <v>15631</v>
      </c>
      <c r="C5644" s="4" t="s">
        <v>6</v>
      </c>
      <c r="D5644" s="6">
        <v>4</v>
      </c>
    </row>
    <row r="5645" spans="1:4">
      <c r="A5645" s="4" t="s">
        <v>15694</v>
      </c>
      <c r="B5645" s="25" t="s">
        <v>15695</v>
      </c>
      <c r="C5645" s="4" t="s">
        <v>6</v>
      </c>
      <c r="D5645" s="6">
        <v>4</v>
      </c>
    </row>
    <row r="5646" spans="1:4">
      <c r="A5646" s="4" t="s">
        <v>15746</v>
      </c>
      <c r="B5646" s="25" t="s">
        <v>15747</v>
      </c>
      <c r="C5646" s="4" t="s">
        <v>6</v>
      </c>
      <c r="D5646" s="6">
        <v>4</v>
      </c>
    </row>
    <row r="5647" spans="1:4">
      <c r="A5647" s="4" t="s">
        <v>15768</v>
      </c>
      <c r="B5647" s="25" t="s">
        <v>15769</v>
      </c>
      <c r="C5647" s="4" t="s">
        <v>6</v>
      </c>
      <c r="D5647" s="6">
        <v>4</v>
      </c>
    </row>
    <row r="5648" spans="1:4">
      <c r="A5648" s="4" t="s">
        <v>15770</v>
      </c>
      <c r="B5648" s="25" t="s">
        <v>15771</v>
      </c>
      <c r="C5648" s="4" t="s">
        <v>6</v>
      </c>
      <c r="D5648" s="6">
        <v>4</v>
      </c>
    </row>
    <row r="5649" spans="1:4">
      <c r="A5649" s="4" t="s">
        <v>15788</v>
      </c>
      <c r="B5649" s="25" t="s">
        <v>15789</v>
      </c>
      <c r="C5649" s="4" t="s">
        <v>6</v>
      </c>
      <c r="D5649" s="6">
        <v>4</v>
      </c>
    </row>
    <row r="5650" spans="1:4">
      <c r="A5650" s="4" t="s">
        <v>15862</v>
      </c>
      <c r="B5650" s="25" t="s">
        <v>15863</v>
      </c>
      <c r="C5650" s="4" t="s">
        <v>6</v>
      </c>
      <c r="D5650" s="6">
        <v>4</v>
      </c>
    </row>
    <row r="5651" spans="1:4">
      <c r="A5651" s="4" t="s">
        <v>15910</v>
      </c>
      <c r="B5651" s="25" t="s">
        <v>15911</v>
      </c>
      <c r="C5651" s="4" t="s">
        <v>6</v>
      </c>
      <c r="D5651" s="6">
        <v>4</v>
      </c>
    </row>
    <row r="5652" spans="1:4">
      <c r="A5652" s="4" t="s">
        <v>15942</v>
      </c>
      <c r="B5652" s="25" t="s">
        <v>15943</v>
      </c>
      <c r="C5652" s="4" t="s">
        <v>6</v>
      </c>
      <c r="D5652" s="6">
        <v>4</v>
      </c>
    </row>
    <row r="5653" spans="1:4">
      <c r="A5653" s="4" t="s">
        <v>16008</v>
      </c>
      <c r="B5653" s="25" t="s">
        <v>16009</v>
      </c>
      <c r="C5653" s="4" t="s">
        <v>6</v>
      </c>
      <c r="D5653" s="6">
        <v>4</v>
      </c>
    </row>
    <row r="5654" spans="1:4">
      <c r="A5654" s="4" t="s">
        <v>16052</v>
      </c>
      <c r="B5654" s="25" t="s">
        <v>16053</v>
      </c>
      <c r="C5654" s="4" t="s">
        <v>6</v>
      </c>
      <c r="D5654" s="6">
        <v>4</v>
      </c>
    </row>
    <row r="5655" spans="1:4">
      <c r="A5655" s="4" t="s">
        <v>16072</v>
      </c>
      <c r="B5655" s="25" t="s">
        <v>16073</v>
      </c>
      <c r="C5655" s="4" t="s">
        <v>6</v>
      </c>
      <c r="D5655" s="6">
        <v>4</v>
      </c>
    </row>
    <row r="5656" spans="1:4">
      <c r="A5656" s="4" t="s">
        <v>16144</v>
      </c>
      <c r="B5656" s="25" t="s">
        <v>16145</v>
      </c>
      <c r="C5656" s="4" t="s">
        <v>6</v>
      </c>
      <c r="D5656" s="6">
        <v>4</v>
      </c>
    </row>
    <row r="5657" spans="1:4">
      <c r="A5657" s="4" t="s">
        <v>16168</v>
      </c>
      <c r="B5657" s="25" t="s">
        <v>16169</v>
      </c>
      <c r="C5657" s="4" t="s">
        <v>6</v>
      </c>
      <c r="D5657" s="6">
        <v>4</v>
      </c>
    </row>
    <row r="5658" spans="1:4">
      <c r="A5658" s="4" t="s">
        <v>16172</v>
      </c>
      <c r="B5658" s="25" t="s">
        <v>16173</v>
      </c>
      <c r="C5658" s="4" t="s">
        <v>6</v>
      </c>
      <c r="D5658" s="6">
        <v>4</v>
      </c>
    </row>
    <row r="5659" spans="1:4">
      <c r="A5659" s="4" t="s">
        <v>16230</v>
      </c>
      <c r="B5659" s="25" t="s">
        <v>16231</v>
      </c>
      <c r="C5659" s="4" t="s">
        <v>6</v>
      </c>
      <c r="D5659" s="6">
        <v>4</v>
      </c>
    </row>
    <row r="5660" spans="1:4">
      <c r="A5660" s="4" t="s">
        <v>16244</v>
      </c>
      <c r="B5660" s="25" t="s">
        <v>16245</v>
      </c>
      <c r="C5660" s="4" t="s">
        <v>6</v>
      </c>
      <c r="D5660" s="6">
        <v>4</v>
      </c>
    </row>
    <row r="5661" spans="1:4">
      <c r="A5661" s="4" t="s">
        <v>16258</v>
      </c>
      <c r="B5661" s="25" t="s">
        <v>16259</v>
      </c>
      <c r="C5661" s="4" t="s">
        <v>6</v>
      </c>
      <c r="D5661" s="6">
        <v>4</v>
      </c>
    </row>
    <row r="5662" spans="1:4">
      <c r="A5662" s="4" t="s">
        <v>16262</v>
      </c>
      <c r="B5662" s="25" t="s">
        <v>16263</v>
      </c>
      <c r="C5662" s="4" t="s">
        <v>6</v>
      </c>
      <c r="D5662" s="6">
        <v>4</v>
      </c>
    </row>
    <row r="5663" spans="1:4">
      <c r="A5663" s="4" t="s">
        <v>16410</v>
      </c>
      <c r="B5663" s="25" t="s">
        <v>16411</v>
      </c>
      <c r="C5663" s="4" t="s">
        <v>6</v>
      </c>
      <c r="D5663" s="6">
        <v>4</v>
      </c>
    </row>
    <row r="5664" spans="1:4">
      <c r="A5664" s="4" t="s">
        <v>16418</v>
      </c>
      <c r="B5664" s="25" t="s">
        <v>16419</v>
      </c>
      <c r="C5664" s="4" t="s">
        <v>6</v>
      </c>
      <c r="D5664" s="6">
        <v>4</v>
      </c>
    </row>
    <row r="5665" spans="1:4">
      <c r="A5665" s="4" t="s">
        <v>16534</v>
      </c>
      <c r="B5665" s="25" t="s">
        <v>16535</v>
      </c>
      <c r="C5665" s="4" t="s">
        <v>6</v>
      </c>
      <c r="D5665" s="6">
        <v>4</v>
      </c>
    </row>
    <row r="5666" spans="1:4">
      <c r="A5666" s="4" t="s">
        <v>16546</v>
      </c>
      <c r="B5666" s="25" t="s">
        <v>16547</v>
      </c>
      <c r="C5666" s="4" t="s">
        <v>6</v>
      </c>
      <c r="D5666" s="6">
        <v>4</v>
      </c>
    </row>
    <row r="5667" spans="1:4">
      <c r="A5667" s="4" t="s">
        <v>16566</v>
      </c>
      <c r="B5667" s="25" t="s">
        <v>16567</v>
      </c>
      <c r="C5667" s="4" t="s">
        <v>6</v>
      </c>
      <c r="D5667" s="6">
        <v>4</v>
      </c>
    </row>
    <row r="5668" spans="1:4">
      <c r="A5668" s="4" t="s">
        <v>16568</v>
      </c>
      <c r="B5668" s="25" t="s">
        <v>16569</v>
      </c>
      <c r="C5668" s="4" t="s">
        <v>6</v>
      </c>
      <c r="D5668" s="6">
        <v>4</v>
      </c>
    </row>
    <row r="5669" spans="1:4">
      <c r="A5669" s="4" t="s">
        <v>16635</v>
      </c>
      <c r="B5669" s="25" t="s">
        <v>16636</v>
      </c>
      <c r="C5669" s="4" t="s">
        <v>6</v>
      </c>
      <c r="D5669" s="6">
        <v>4</v>
      </c>
    </row>
    <row r="5670" spans="1:4">
      <c r="A5670" s="4" t="s">
        <v>16715</v>
      </c>
      <c r="B5670" s="25" t="s">
        <v>16716</v>
      </c>
      <c r="C5670" s="4" t="s">
        <v>6</v>
      </c>
      <c r="D5670" s="6">
        <v>4</v>
      </c>
    </row>
    <row r="5671" spans="1:4">
      <c r="A5671" s="4" t="s">
        <v>16719</v>
      </c>
      <c r="B5671" s="25" t="s">
        <v>16720</v>
      </c>
      <c r="C5671" s="4" t="s">
        <v>6</v>
      </c>
      <c r="D5671" s="6">
        <v>4</v>
      </c>
    </row>
    <row r="5672" spans="1:4">
      <c r="A5672" s="4" t="s">
        <v>16779</v>
      </c>
      <c r="B5672" s="25" t="s">
        <v>16780</v>
      </c>
      <c r="C5672" s="4" t="s">
        <v>6</v>
      </c>
      <c r="D5672" s="6">
        <v>4</v>
      </c>
    </row>
    <row r="5673" spans="1:4">
      <c r="A5673" s="4" t="s">
        <v>16815</v>
      </c>
      <c r="B5673" s="25" t="s">
        <v>16816</v>
      </c>
      <c r="C5673" s="4" t="s">
        <v>6</v>
      </c>
      <c r="D5673" s="6">
        <v>4</v>
      </c>
    </row>
    <row r="5674" spans="1:4">
      <c r="A5674" s="4" t="s">
        <v>16825</v>
      </c>
      <c r="B5674" s="25" t="s">
        <v>16826</v>
      </c>
      <c r="C5674" s="4" t="s">
        <v>6</v>
      </c>
      <c r="D5674" s="6">
        <v>4</v>
      </c>
    </row>
    <row r="5675" spans="1:4">
      <c r="A5675" s="4" t="s">
        <v>16843</v>
      </c>
      <c r="B5675" s="25" t="s">
        <v>16844</v>
      </c>
      <c r="C5675" s="4" t="s">
        <v>6</v>
      </c>
      <c r="D5675" s="6">
        <v>4</v>
      </c>
    </row>
    <row r="5676" spans="1:4">
      <c r="A5676" s="4" t="s">
        <v>16869</v>
      </c>
      <c r="B5676" s="25" t="s">
        <v>16870</v>
      </c>
      <c r="C5676" s="4" t="s">
        <v>6</v>
      </c>
      <c r="D5676" s="6">
        <v>4</v>
      </c>
    </row>
    <row r="5677" spans="1:4">
      <c r="A5677" s="4" t="s">
        <v>16879</v>
      </c>
      <c r="B5677" s="25" t="s">
        <v>16880</v>
      </c>
      <c r="C5677" s="4" t="s">
        <v>6</v>
      </c>
      <c r="D5677" s="6">
        <v>4</v>
      </c>
    </row>
    <row r="5678" spans="1:4">
      <c r="A5678" s="4" t="s">
        <v>16981</v>
      </c>
      <c r="B5678" s="25" t="s">
        <v>16982</v>
      </c>
      <c r="C5678" s="4" t="s">
        <v>6</v>
      </c>
      <c r="D5678" s="6">
        <v>4</v>
      </c>
    </row>
    <row r="5679" spans="1:4">
      <c r="A5679" s="4" t="s">
        <v>16987</v>
      </c>
      <c r="B5679" s="25" t="s">
        <v>16988</v>
      </c>
      <c r="C5679" s="4" t="s">
        <v>6</v>
      </c>
      <c r="D5679" s="6">
        <v>4</v>
      </c>
    </row>
    <row r="5680" spans="1:4">
      <c r="A5680" s="4" t="s">
        <v>17055</v>
      </c>
      <c r="B5680" s="25" t="s">
        <v>17056</v>
      </c>
      <c r="C5680" s="4" t="s">
        <v>6</v>
      </c>
      <c r="D5680" s="6">
        <v>4</v>
      </c>
    </row>
    <row r="5681" spans="1:4">
      <c r="A5681" s="4" t="s">
        <v>17063</v>
      </c>
      <c r="B5681" s="25" t="s">
        <v>17064</v>
      </c>
      <c r="C5681" s="4" t="s">
        <v>6</v>
      </c>
      <c r="D5681" s="6">
        <v>4</v>
      </c>
    </row>
    <row r="5682" spans="1:4">
      <c r="A5682" s="4" t="s">
        <v>17131</v>
      </c>
      <c r="B5682" s="25" t="s">
        <v>17132</v>
      </c>
      <c r="C5682" s="4" t="s">
        <v>6</v>
      </c>
      <c r="D5682" s="6">
        <v>4</v>
      </c>
    </row>
    <row r="5683" spans="1:4">
      <c r="A5683" s="4" t="s">
        <v>17139</v>
      </c>
      <c r="B5683" s="25" t="s">
        <v>17140</v>
      </c>
      <c r="C5683" s="4" t="s">
        <v>6</v>
      </c>
      <c r="D5683" s="6">
        <v>4</v>
      </c>
    </row>
    <row r="5684" spans="1:4">
      <c r="A5684" s="4" t="s">
        <v>17147</v>
      </c>
      <c r="B5684" s="25" t="s">
        <v>17148</v>
      </c>
      <c r="C5684" s="4" t="s">
        <v>6</v>
      </c>
      <c r="D5684" s="6">
        <v>4</v>
      </c>
    </row>
    <row r="5685" spans="1:4">
      <c r="A5685" s="4" t="s">
        <v>17163</v>
      </c>
      <c r="B5685" s="25" t="s">
        <v>17164</v>
      </c>
      <c r="C5685" s="4" t="s">
        <v>6</v>
      </c>
      <c r="D5685" s="6">
        <v>4</v>
      </c>
    </row>
    <row r="5686" spans="1:4">
      <c r="A5686" s="4" t="s">
        <v>17183</v>
      </c>
      <c r="B5686" s="25" t="s">
        <v>17184</v>
      </c>
      <c r="C5686" s="4" t="s">
        <v>6</v>
      </c>
      <c r="D5686" s="6">
        <v>4</v>
      </c>
    </row>
    <row r="5687" spans="1:4">
      <c r="A5687" s="4" t="s">
        <v>17229</v>
      </c>
      <c r="B5687" s="25" t="s">
        <v>17230</v>
      </c>
      <c r="C5687" s="4" t="s">
        <v>6</v>
      </c>
      <c r="D5687" s="6">
        <v>4</v>
      </c>
    </row>
    <row r="5688" spans="1:4">
      <c r="A5688" s="4" t="s">
        <v>17235</v>
      </c>
      <c r="B5688" s="25" t="s">
        <v>17236</v>
      </c>
      <c r="C5688" s="4" t="s">
        <v>6</v>
      </c>
      <c r="D5688" s="6">
        <v>4</v>
      </c>
    </row>
    <row r="5689" spans="1:4">
      <c r="A5689" s="4" t="s">
        <v>17237</v>
      </c>
      <c r="B5689" s="25" t="s">
        <v>17238</v>
      </c>
      <c r="C5689" s="4" t="s">
        <v>6</v>
      </c>
      <c r="D5689" s="6">
        <v>4</v>
      </c>
    </row>
    <row r="5690" spans="1:4">
      <c r="A5690" s="4" t="s">
        <v>17239</v>
      </c>
      <c r="B5690" s="25" t="s">
        <v>17240</v>
      </c>
      <c r="C5690" s="4" t="s">
        <v>6</v>
      </c>
      <c r="D5690" s="6">
        <v>4</v>
      </c>
    </row>
    <row r="5691" spans="1:4">
      <c r="A5691" s="4" t="s">
        <v>17347</v>
      </c>
      <c r="B5691" s="25" t="s">
        <v>17348</v>
      </c>
      <c r="C5691" s="4" t="s">
        <v>6</v>
      </c>
      <c r="D5691" s="6">
        <v>4</v>
      </c>
    </row>
    <row r="5692" spans="1:4">
      <c r="A5692" s="4" t="s">
        <v>17398</v>
      </c>
      <c r="B5692" s="25" t="s">
        <v>17399</v>
      </c>
      <c r="C5692" s="4" t="s">
        <v>6</v>
      </c>
      <c r="D5692" s="6">
        <v>4</v>
      </c>
    </row>
    <row r="5693" spans="1:4">
      <c r="A5693" s="4" t="s">
        <v>17520</v>
      </c>
      <c r="B5693" s="25" t="s">
        <v>17521</v>
      </c>
      <c r="C5693" s="4" t="s">
        <v>6</v>
      </c>
      <c r="D5693" s="6">
        <v>4</v>
      </c>
    </row>
    <row r="5694" spans="1:4">
      <c r="A5694" s="4" t="s">
        <v>17662</v>
      </c>
      <c r="B5694" s="25" t="s">
        <v>17663</v>
      </c>
      <c r="C5694" s="4" t="s">
        <v>6</v>
      </c>
      <c r="D5694" s="6">
        <v>4</v>
      </c>
    </row>
    <row r="5695" spans="1:4">
      <c r="A5695" s="4" t="s">
        <v>17696</v>
      </c>
      <c r="B5695" s="25" t="s">
        <v>17697</v>
      </c>
      <c r="C5695" s="4" t="s">
        <v>6</v>
      </c>
      <c r="D5695" s="6">
        <v>4</v>
      </c>
    </row>
    <row r="5696" spans="1:4">
      <c r="A5696" s="4" t="s">
        <v>17848</v>
      </c>
      <c r="B5696" s="25" t="s">
        <v>17849</v>
      </c>
      <c r="C5696" s="4" t="s">
        <v>6</v>
      </c>
      <c r="D5696" s="6">
        <v>4</v>
      </c>
    </row>
    <row r="5697" spans="1:4">
      <c r="A5697" s="4" t="s">
        <v>17856</v>
      </c>
      <c r="B5697" s="25" t="s">
        <v>17857</v>
      </c>
      <c r="C5697" s="4" t="s">
        <v>6</v>
      </c>
      <c r="D5697" s="6">
        <v>4</v>
      </c>
    </row>
    <row r="5698" spans="1:4">
      <c r="A5698" s="4" t="s">
        <v>17944</v>
      </c>
      <c r="B5698" s="25" t="s">
        <v>17945</v>
      </c>
      <c r="C5698" s="4" t="s">
        <v>6</v>
      </c>
      <c r="D5698" s="6">
        <v>4</v>
      </c>
    </row>
    <row r="5699" spans="1:4">
      <c r="A5699" s="4" t="s">
        <v>17950</v>
      </c>
      <c r="B5699" s="25" t="s">
        <v>17951</v>
      </c>
      <c r="C5699" s="4" t="s">
        <v>6</v>
      </c>
      <c r="D5699" s="6">
        <v>4</v>
      </c>
    </row>
    <row r="5700" spans="1:4">
      <c r="A5700" s="4" t="s">
        <v>18064</v>
      </c>
      <c r="B5700" s="25" t="s">
        <v>18065</v>
      </c>
      <c r="C5700" s="4" t="s">
        <v>6</v>
      </c>
      <c r="D5700" s="6">
        <v>4</v>
      </c>
    </row>
    <row r="5701" spans="1:4">
      <c r="A5701" s="4" t="s">
        <v>18108</v>
      </c>
      <c r="B5701" s="25" t="s">
        <v>18109</v>
      </c>
      <c r="C5701" s="4" t="s">
        <v>6</v>
      </c>
      <c r="D5701" s="6">
        <v>4</v>
      </c>
    </row>
    <row r="5702" spans="1:4">
      <c r="A5702" s="4" t="s">
        <v>18142</v>
      </c>
      <c r="B5702" s="25" t="s">
        <v>18143</v>
      </c>
      <c r="C5702" s="4" t="s">
        <v>6</v>
      </c>
      <c r="D5702" s="6">
        <v>4</v>
      </c>
    </row>
    <row r="5703" spans="1:4">
      <c r="A5703" s="4" t="s">
        <v>18206</v>
      </c>
      <c r="B5703" s="25" t="s">
        <v>18207</v>
      </c>
      <c r="C5703" s="4" t="s">
        <v>6</v>
      </c>
      <c r="D5703" s="6">
        <v>4</v>
      </c>
    </row>
    <row r="5704" spans="1:4">
      <c r="A5704" s="4" t="s">
        <v>18248</v>
      </c>
      <c r="B5704" s="25" t="s">
        <v>18249</v>
      </c>
      <c r="C5704" s="4" t="s">
        <v>6</v>
      </c>
      <c r="D5704" s="6">
        <v>4</v>
      </c>
    </row>
    <row r="5705" spans="1:4">
      <c r="A5705" s="4" t="s">
        <v>18282</v>
      </c>
      <c r="B5705" s="25" t="s">
        <v>18283</v>
      </c>
      <c r="C5705" s="4" t="s">
        <v>6</v>
      </c>
      <c r="D5705" s="6">
        <v>4</v>
      </c>
    </row>
    <row r="5706" spans="1:4">
      <c r="A5706" s="4" t="s">
        <v>18340</v>
      </c>
      <c r="B5706" s="25" t="s">
        <v>18341</v>
      </c>
      <c r="C5706" s="4" t="s">
        <v>6</v>
      </c>
      <c r="D5706" s="6">
        <v>4</v>
      </c>
    </row>
    <row r="5707" spans="1:4">
      <c r="A5707" s="4" t="s">
        <v>18376</v>
      </c>
      <c r="B5707" s="25" t="s">
        <v>18377</v>
      </c>
      <c r="C5707" s="4" t="s">
        <v>6</v>
      </c>
      <c r="D5707" s="6">
        <v>4</v>
      </c>
    </row>
    <row r="5708" spans="1:4">
      <c r="A5708" s="4" t="s">
        <v>18416</v>
      </c>
      <c r="B5708" s="25" t="s">
        <v>18417</v>
      </c>
      <c r="C5708" s="4" t="s">
        <v>6</v>
      </c>
      <c r="D5708" s="6">
        <v>4</v>
      </c>
    </row>
    <row r="5709" spans="1:4">
      <c r="A5709" s="4" t="s">
        <v>18496</v>
      </c>
      <c r="B5709" s="25" t="s">
        <v>18497</v>
      </c>
      <c r="C5709" s="4" t="s">
        <v>6</v>
      </c>
      <c r="D5709" s="6">
        <v>4</v>
      </c>
    </row>
    <row r="5710" spans="1:4">
      <c r="A5710" s="4" t="s">
        <v>18536</v>
      </c>
      <c r="B5710" s="25" t="s">
        <v>18537</v>
      </c>
      <c r="C5710" s="4" t="s">
        <v>6</v>
      </c>
      <c r="D5710" s="6">
        <v>4</v>
      </c>
    </row>
    <row r="5711" spans="1:4">
      <c r="A5711" s="4" t="s">
        <v>18624</v>
      </c>
      <c r="B5711" s="25" t="s">
        <v>18625</v>
      </c>
      <c r="C5711" s="4" t="s">
        <v>6</v>
      </c>
      <c r="D5711" s="6">
        <v>4</v>
      </c>
    </row>
    <row r="5712" spans="1:4">
      <c r="A5712" s="4" t="s">
        <v>18644</v>
      </c>
      <c r="B5712" s="25" t="s">
        <v>18645</v>
      </c>
      <c r="C5712" s="4" t="s">
        <v>6</v>
      </c>
      <c r="D5712" s="6">
        <v>4</v>
      </c>
    </row>
    <row r="5713" spans="1:4">
      <c r="A5713" s="4" t="s">
        <v>18660</v>
      </c>
      <c r="B5713" s="25" t="s">
        <v>18661</v>
      </c>
      <c r="C5713" s="4" t="s">
        <v>6</v>
      </c>
      <c r="D5713" s="6">
        <v>4</v>
      </c>
    </row>
    <row r="5714" spans="1:4">
      <c r="A5714" s="4" t="s">
        <v>18720</v>
      </c>
      <c r="B5714" s="25" t="s">
        <v>18721</v>
      </c>
      <c r="C5714" s="4" t="s">
        <v>6</v>
      </c>
      <c r="D5714" s="6">
        <v>4</v>
      </c>
    </row>
    <row r="5715" spans="1:4">
      <c r="A5715" s="4" t="s">
        <v>18728</v>
      </c>
      <c r="B5715" s="25" t="s">
        <v>18729</v>
      </c>
      <c r="C5715" s="4" t="s">
        <v>6</v>
      </c>
      <c r="D5715" s="6">
        <v>4</v>
      </c>
    </row>
    <row r="5716" spans="1:4">
      <c r="A5716" s="4" t="s">
        <v>18772</v>
      </c>
      <c r="B5716" s="25" t="s">
        <v>18773</v>
      </c>
      <c r="C5716" s="4" t="s">
        <v>6</v>
      </c>
      <c r="D5716" s="6">
        <v>4</v>
      </c>
    </row>
    <row r="5717" spans="1:4">
      <c r="A5717" s="4" t="s">
        <v>18814</v>
      </c>
      <c r="B5717" s="25" t="s">
        <v>18815</v>
      </c>
      <c r="C5717" s="4" t="s">
        <v>6</v>
      </c>
      <c r="D5717" s="6">
        <v>4</v>
      </c>
    </row>
    <row r="5718" spans="1:4">
      <c r="A5718" s="4" t="s">
        <v>18862</v>
      </c>
      <c r="B5718" s="25" t="s">
        <v>18863</v>
      </c>
      <c r="C5718" s="4" t="s">
        <v>6</v>
      </c>
      <c r="D5718" s="6">
        <v>4</v>
      </c>
    </row>
    <row r="5719" spans="1:4">
      <c r="A5719" s="4" t="s">
        <v>18874</v>
      </c>
      <c r="B5719" s="25" t="s">
        <v>18875</v>
      </c>
      <c r="C5719" s="4" t="s">
        <v>6</v>
      </c>
      <c r="D5719" s="6">
        <v>4</v>
      </c>
    </row>
    <row r="5720" spans="1:4">
      <c r="A5720" s="4" t="s">
        <v>18902</v>
      </c>
      <c r="B5720" s="25" t="s">
        <v>18903</v>
      </c>
      <c r="C5720" s="4" t="s">
        <v>6</v>
      </c>
      <c r="D5720" s="6">
        <v>4</v>
      </c>
    </row>
    <row r="5721" spans="1:4">
      <c r="A5721" s="4" t="s">
        <v>19012</v>
      </c>
      <c r="B5721" s="25" t="s">
        <v>19013</v>
      </c>
      <c r="C5721" s="4" t="s">
        <v>6</v>
      </c>
      <c r="D5721" s="6">
        <v>4</v>
      </c>
    </row>
    <row r="5722" spans="1:4">
      <c r="A5722" s="4" t="s">
        <v>19150</v>
      </c>
      <c r="B5722" s="25" t="s">
        <v>19151</v>
      </c>
      <c r="C5722" s="4" t="s">
        <v>6</v>
      </c>
      <c r="D5722" s="6">
        <v>4</v>
      </c>
    </row>
    <row r="5723" spans="1:4">
      <c r="A5723" s="4" t="s">
        <v>19188</v>
      </c>
      <c r="B5723" s="25" t="s">
        <v>19189</v>
      </c>
      <c r="C5723" s="4" t="s">
        <v>6</v>
      </c>
      <c r="D5723" s="6">
        <v>4</v>
      </c>
    </row>
    <row r="5724" spans="1:4">
      <c r="A5724" s="4" t="s">
        <v>19224</v>
      </c>
      <c r="B5724" s="25" t="s">
        <v>19225</v>
      </c>
      <c r="C5724" s="4" t="s">
        <v>6</v>
      </c>
      <c r="D5724" s="6">
        <v>4</v>
      </c>
    </row>
    <row r="5725" spans="1:4">
      <c r="A5725" s="4" t="s">
        <v>19240</v>
      </c>
      <c r="B5725" s="25" t="s">
        <v>19241</v>
      </c>
      <c r="C5725" s="4" t="s">
        <v>6</v>
      </c>
      <c r="D5725" s="6">
        <v>4</v>
      </c>
    </row>
    <row r="5726" spans="1:4">
      <c r="A5726" s="4" t="s">
        <v>19248</v>
      </c>
      <c r="B5726" s="25" t="s">
        <v>19249</v>
      </c>
      <c r="C5726" s="4" t="s">
        <v>6</v>
      </c>
      <c r="D5726" s="6">
        <v>4</v>
      </c>
    </row>
    <row r="5727" spans="1:4">
      <c r="A5727" s="4" t="s">
        <v>19334</v>
      </c>
      <c r="B5727" s="25" t="s">
        <v>19335</v>
      </c>
      <c r="C5727" s="4" t="s">
        <v>6</v>
      </c>
      <c r="D5727" s="6">
        <v>4</v>
      </c>
    </row>
    <row r="5728" spans="1:4">
      <c r="A5728" s="4" t="s">
        <v>19414</v>
      </c>
      <c r="B5728" s="25" t="s">
        <v>19415</v>
      </c>
      <c r="C5728" s="4" t="s">
        <v>6</v>
      </c>
      <c r="D5728" s="6">
        <v>4</v>
      </c>
    </row>
    <row r="5729" spans="1:4">
      <c r="A5729" s="4" t="s">
        <v>19490</v>
      </c>
      <c r="B5729" s="25" t="s">
        <v>19491</v>
      </c>
      <c r="C5729" s="4" t="s">
        <v>6</v>
      </c>
      <c r="D5729" s="6">
        <v>4</v>
      </c>
    </row>
    <row r="5730" spans="1:4">
      <c r="A5730" s="4" t="s">
        <v>19536</v>
      </c>
      <c r="B5730" s="25" t="s">
        <v>19537</v>
      </c>
      <c r="C5730" s="4" t="s">
        <v>6</v>
      </c>
      <c r="D5730" s="6">
        <v>4</v>
      </c>
    </row>
    <row r="5731" spans="1:4">
      <c r="A5731" s="4" t="s">
        <v>19598</v>
      </c>
      <c r="B5731" s="25" t="s">
        <v>19599</v>
      </c>
      <c r="C5731" s="4" t="s">
        <v>6</v>
      </c>
      <c r="D5731" s="6">
        <v>4</v>
      </c>
    </row>
    <row r="5732" spans="1:4">
      <c r="A5732" s="4" t="s">
        <v>19600</v>
      </c>
      <c r="B5732" s="25" t="s">
        <v>19601</v>
      </c>
      <c r="C5732" s="4" t="s">
        <v>6</v>
      </c>
      <c r="D5732" s="6">
        <v>4</v>
      </c>
    </row>
    <row r="5733" spans="1:4">
      <c r="A5733" s="4" t="s">
        <v>19626</v>
      </c>
      <c r="B5733" s="25" t="s">
        <v>19627</v>
      </c>
      <c r="C5733" s="4" t="s">
        <v>6</v>
      </c>
      <c r="D5733" s="6">
        <v>4</v>
      </c>
    </row>
    <row r="5734" spans="1:4">
      <c r="A5734" s="4" t="s">
        <v>19650</v>
      </c>
      <c r="B5734" s="25" t="s">
        <v>19651</v>
      </c>
      <c r="C5734" s="4" t="s">
        <v>6</v>
      </c>
      <c r="D5734" s="6">
        <v>4</v>
      </c>
    </row>
    <row r="5735" spans="1:4">
      <c r="A5735" s="4" t="s">
        <v>19678</v>
      </c>
      <c r="B5735" s="25" t="s">
        <v>19679</v>
      </c>
      <c r="C5735" s="4" t="s">
        <v>6</v>
      </c>
      <c r="D5735" s="6">
        <v>4</v>
      </c>
    </row>
    <row r="5736" spans="1:4">
      <c r="A5736" s="4" t="s">
        <v>19688</v>
      </c>
      <c r="B5736" s="25" t="s">
        <v>19689</v>
      </c>
      <c r="C5736" s="4" t="s">
        <v>6</v>
      </c>
      <c r="D5736" s="6">
        <v>4</v>
      </c>
    </row>
    <row r="5737" spans="1:4">
      <c r="A5737" s="4" t="s">
        <v>19702</v>
      </c>
      <c r="B5737" s="25" t="s">
        <v>19703</v>
      </c>
      <c r="C5737" s="4" t="s">
        <v>6</v>
      </c>
      <c r="D5737" s="6">
        <v>4</v>
      </c>
    </row>
    <row r="5738" spans="1:4">
      <c r="A5738" s="4" t="s">
        <v>19822</v>
      </c>
      <c r="B5738" s="25" t="s">
        <v>19823</v>
      </c>
      <c r="C5738" s="4" t="s">
        <v>6</v>
      </c>
      <c r="D5738" s="6">
        <v>4</v>
      </c>
    </row>
    <row r="5739" spans="1:4">
      <c r="A5739" s="4" t="s">
        <v>19859</v>
      </c>
      <c r="B5739" s="25" t="s">
        <v>19860</v>
      </c>
      <c r="C5739" s="4" t="s">
        <v>6</v>
      </c>
      <c r="D5739" s="6">
        <v>4</v>
      </c>
    </row>
    <row r="5740" spans="1:4">
      <c r="A5740" s="4" t="s">
        <v>19889</v>
      </c>
      <c r="B5740" s="25" t="s">
        <v>19890</v>
      </c>
      <c r="C5740" s="4" t="s">
        <v>6</v>
      </c>
      <c r="D5740" s="6">
        <v>4</v>
      </c>
    </row>
    <row r="5741" spans="1:4">
      <c r="A5741" s="4" t="s">
        <v>20059</v>
      </c>
      <c r="B5741" s="25" t="s">
        <v>20060</v>
      </c>
      <c r="C5741" s="4" t="s">
        <v>6</v>
      </c>
      <c r="D5741" s="6">
        <v>4</v>
      </c>
    </row>
    <row r="5742" spans="1:4">
      <c r="A5742" s="4" t="s">
        <v>20073</v>
      </c>
      <c r="B5742" s="25" t="s">
        <v>20074</v>
      </c>
      <c r="C5742" s="4" t="s">
        <v>6</v>
      </c>
      <c r="D5742" s="6">
        <v>4</v>
      </c>
    </row>
    <row r="5743" spans="1:4">
      <c r="A5743" s="4" t="s">
        <v>20217</v>
      </c>
      <c r="B5743" s="25" t="s">
        <v>20218</v>
      </c>
      <c r="C5743" s="4" t="s">
        <v>6</v>
      </c>
      <c r="D5743" s="6">
        <v>4</v>
      </c>
    </row>
    <row r="5744" spans="1:4">
      <c r="A5744" s="4" t="s">
        <v>20251</v>
      </c>
      <c r="B5744" s="25" t="s">
        <v>20252</v>
      </c>
      <c r="C5744" s="4" t="s">
        <v>6</v>
      </c>
      <c r="D5744" s="6">
        <v>4</v>
      </c>
    </row>
    <row r="5745" spans="1:4">
      <c r="A5745" s="4" t="s">
        <v>20259</v>
      </c>
      <c r="B5745" s="25" t="s">
        <v>20260</v>
      </c>
      <c r="C5745" s="4" t="s">
        <v>6</v>
      </c>
      <c r="D5745" s="6">
        <v>4</v>
      </c>
    </row>
    <row r="5746" spans="1:4">
      <c r="A5746" s="4" t="s">
        <v>20285</v>
      </c>
      <c r="B5746" s="25" t="s">
        <v>20286</v>
      </c>
      <c r="C5746" s="4" t="s">
        <v>6</v>
      </c>
      <c r="D5746" s="6">
        <v>4</v>
      </c>
    </row>
    <row r="5747" spans="1:4">
      <c r="A5747" s="4" t="s">
        <v>20309</v>
      </c>
      <c r="B5747" s="25" t="s">
        <v>20310</v>
      </c>
      <c r="C5747" s="4" t="s">
        <v>6</v>
      </c>
      <c r="D5747" s="6">
        <v>4</v>
      </c>
    </row>
    <row r="5748" spans="1:4">
      <c r="A5748" s="4" t="s">
        <v>20349</v>
      </c>
      <c r="B5748" s="25" t="s">
        <v>20350</v>
      </c>
      <c r="C5748" s="4" t="s">
        <v>6</v>
      </c>
      <c r="D5748" s="6">
        <v>4</v>
      </c>
    </row>
    <row r="5749" spans="1:4">
      <c r="A5749" s="4" t="s">
        <v>20359</v>
      </c>
      <c r="B5749" s="25" t="s">
        <v>20360</v>
      </c>
      <c r="C5749" s="4" t="s">
        <v>6</v>
      </c>
      <c r="D5749" s="6">
        <v>4</v>
      </c>
    </row>
    <row r="5750" spans="1:4">
      <c r="A5750" s="4" t="s">
        <v>20439</v>
      </c>
      <c r="B5750" s="25" t="s">
        <v>20440</v>
      </c>
      <c r="C5750" s="4" t="s">
        <v>6</v>
      </c>
      <c r="D5750" s="6">
        <v>4</v>
      </c>
    </row>
    <row r="5751" spans="1:4">
      <c r="A5751" s="4" t="s">
        <v>20552</v>
      </c>
      <c r="B5751" s="25" t="s">
        <v>20553</v>
      </c>
      <c r="C5751" s="4" t="s">
        <v>6</v>
      </c>
      <c r="D5751" s="6">
        <v>4</v>
      </c>
    </row>
    <row r="5752" spans="1:4">
      <c r="A5752" s="4" t="s">
        <v>20614</v>
      </c>
      <c r="B5752" s="25" t="s">
        <v>20615</v>
      </c>
      <c r="C5752" s="4" t="s">
        <v>6</v>
      </c>
      <c r="D5752" s="6">
        <v>4</v>
      </c>
    </row>
    <row r="5753" spans="1:4">
      <c r="A5753" s="4" t="s">
        <v>20628</v>
      </c>
      <c r="B5753" s="25" t="s">
        <v>20629</v>
      </c>
      <c r="C5753" s="4" t="s">
        <v>6</v>
      </c>
      <c r="D5753" s="6">
        <v>4</v>
      </c>
    </row>
    <row r="5754" spans="1:4">
      <c r="A5754" s="4" t="s">
        <v>20636</v>
      </c>
      <c r="B5754" s="25" t="s">
        <v>20637</v>
      </c>
      <c r="C5754" s="4" t="s">
        <v>6</v>
      </c>
      <c r="D5754" s="6">
        <v>4</v>
      </c>
    </row>
    <row r="5755" spans="1:4">
      <c r="A5755" s="4" t="s">
        <v>20842</v>
      </c>
      <c r="B5755" s="25" t="s">
        <v>20843</v>
      </c>
      <c r="C5755" s="4" t="s">
        <v>6</v>
      </c>
      <c r="D5755" s="6">
        <v>4</v>
      </c>
    </row>
    <row r="5756" spans="1:4">
      <c r="A5756" s="4" t="s">
        <v>20864</v>
      </c>
      <c r="B5756" s="25" t="s">
        <v>20865</v>
      </c>
      <c r="C5756" s="4" t="s">
        <v>6</v>
      </c>
      <c r="D5756" s="6">
        <v>4</v>
      </c>
    </row>
    <row r="5757" spans="1:4">
      <c r="A5757" s="4" t="s">
        <v>20988</v>
      </c>
      <c r="B5757" s="25" t="s">
        <v>20989</v>
      </c>
      <c r="C5757" s="4" t="s">
        <v>6</v>
      </c>
      <c r="D5757" s="6">
        <v>4</v>
      </c>
    </row>
    <row r="5758" spans="1:4">
      <c r="A5758" s="4" t="s">
        <v>21006</v>
      </c>
      <c r="B5758" s="25" t="s">
        <v>21007</v>
      </c>
      <c r="C5758" s="4" t="s">
        <v>6</v>
      </c>
      <c r="D5758" s="6">
        <v>4</v>
      </c>
    </row>
    <row r="5759" spans="1:4">
      <c r="A5759" s="4" t="s">
        <v>21052</v>
      </c>
      <c r="B5759" s="25" t="s">
        <v>21053</v>
      </c>
      <c r="C5759" s="4" t="s">
        <v>6</v>
      </c>
      <c r="D5759" s="6">
        <v>4</v>
      </c>
    </row>
    <row r="5760" spans="1:4">
      <c r="A5760" s="4" t="s">
        <v>21064</v>
      </c>
      <c r="B5760" s="25" t="s">
        <v>21065</v>
      </c>
      <c r="C5760" s="4" t="s">
        <v>6</v>
      </c>
      <c r="D5760" s="6">
        <v>4</v>
      </c>
    </row>
    <row r="5761" spans="1:4">
      <c r="A5761" s="4" t="s">
        <v>21090</v>
      </c>
      <c r="B5761" s="25" t="s">
        <v>21091</v>
      </c>
      <c r="C5761" s="4" t="s">
        <v>6</v>
      </c>
      <c r="D5761" s="6">
        <v>4</v>
      </c>
    </row>
    <row r="5762" spans="1:4">
      <c r="A5762" s="4" t="s">
        <v>21102</v>
      </c>
      <c r="B5762" s="25" t="s">
        <v>21103</v>
      </c>
      <c r="C5762" s="4" t="s">
        <v>6</v>
      </c>
      <c r="D5762" s="6">
        <v>4</v>
      </c>
    </row>
    <row r="5763" spans="1:4">
      <c r="A5763" s="4" t="s">
        <v>21253</v>
      </c>
      <c r="B5763" s="25" t="s">
        <v>21254</v>
      </c>
      <c r="C5763" s="4" t="s">
        <v>6</v>
      </c>
      <c r="D5763" s="6">
        <v>4</v>
      </c>
    </row>
    <row r="5764" spans="1:4">
      <c r="A5764" s="4" t="s">
        <v>21467</v>
      </c>
      <c r="B5764" s="25" t="s">
        <v>21468</v>
      </c>
      <c r="C5764" s="4" t="s">
        <v>6</v>
      </c>
      <c r="D5764" s="6">
        <v>4</v>
      </c>
    </row>
    <row r="5765" spans="1:4">
      <c r="A5765" s="4" t="s">
        <v>21489</v>
      </c>
      <c r="B5765" s="25" t="s">
        <v>21490</v>
      </c>
      <c r="C5765" s="4" t="s">
        <v>6</v>
      </c>
      <c r="D5765" s="6">
        <v>4</v>
      </c>
    </row>
    <row r="5766" spans="1:4">
      <c r="A5766" s="4" t="s">
        <v>21507</v>
      </c>
      <c r="B5766" s="25" t="s">
        <v>21508</v>
      </c>
      <c r="C5766" s="4" t="s">
        <v>6</v>
      </c>
      <c r="D5766" s="6">
        <v>4</v>
      </c>
    </row>
    <row r="5767" spans="1:4">
      <c r="A5767" s="4" t="s">
        <v>21535</v>
      </c>
      <c r="B5767" s="25" t="s">
        <v>21536</v>
      </c>
      <c r="C5767" s="4" t="s">
        <v>6</v>
      </c>
      <c r="D5767" s="6">
        <v>4</v>
      </c>
    </row>
    <row r="5768" spans="1:4">
      <c r="A5768" s="4" t="s">
        <v>21619</v>
      </c>
      <c r="B5768" s="25" t="s">
        <v>21620</v>
      </c>
      <c r="C5768" s="4" t="s">
        <v>6</v>
      </c>
      <c r="D5768" s="6">
        <v>4</v>
      </c>
    </row>
    <row r="5769" spans="1:4">
      <c r="A5769" s="4" t="s">
        <v>21745</v>
      </c>
      <c r="B5769" s="25" t="s">
        <v>21746</v>
      </c>
      <c r="C5769" s="4" t="s">
        <v>6</v>
      </c>
      <c r="D5769" s="6">
        <v>4</v>
      </c>
    </row>
    <row r="5770" spans="1:4">
      <c r="A5770" s="4" t="s">
        <v>21785</v>
      </c>
      <c r="B5770" s="25" t="s">
        <v>21786</v>
      </c>
      <c r="C5770" s="4" t="s">
        <v>6</v>
      </c>
      <c r="D5770" s="6">
        <v>4</v>
      </c>
    </row>
    <row r="5771" spans="1:4">
      <c r="A5771" s="4" t="s">
        <v>21925</v>
      </c>
      <c r="B5771" s="25" t="s">
        <v>21926</v>
      </c>
      <c r="C5771" s="4" t="s">
        <v>6</v>
      </c>
      <c r="D5771" s="6">
        <v>4</v>
      </c>
    </row>
    <row r="5772" spans="1:4">
      <c r="A5772" s="4" t="s">
        <v>22075</v>
      </c>
      <c r="B5772" s="25" t="s">
        <v>22076</v>
      </c>
      <c r="C5772" s="4" t="s">
        <v>6</v>
      </c>
      <c r="D5772" s="6">
        <v>4</v>
      </c>
    </row>
    <row r="5773" spans="1:4">
      <c r="A5773" s="4" t="s">
        <v>22089</v>
      </c>
      <c r="B5773" s="25" t="s">
        <v>22090</v>
      </c>
      <c r="C5773" s="4" t="s">
        <v>6</v>
      </c>
      <c r="D5773" s="6">
        <v>4</v>
      </c>
    </row>
    <row r="5774" spans="1:4">
      <c r="A5774" s="4" t="s">
        <v>22193</v>
      </c>
      <c r="B5774" s="25" t="s">
        <v>22194</v>
      </c>
      <c r="C5774" s="4" t="s">
        <v>6</v>
      </c>
      <c r="D5774" s="6">
        <v>4</v>
      </c>
    </row>
    <row r="5775" spans="1:4">
      <c r="A5775" s="4" t="s">
        <v>22221</v>
      </c>
      <c r="B5775" s="25" t="s">
        <v>22222</v>
      </c>
      <c r="C5775" s="4" t="s">
        <v>6</v>
      </c>
      <c r="D5775" s="6">
        <v>4</v>
      </c>
    </row>
    <row r="5776" spans="1:4">
      <c r="A5776" s="4" t="s">
        <v>22339</v>
      </c>
      <c r="B5776" s="25" t="s">
        <v>22340</v>
      </c>
      <c r="C5776" s="4" t="s">
        <v>6</v>
      </c>
      <c r="D5776" s="6">
        <v>4</v>
      </c>
    </row>
    <row r="5777" spans="1:4">
      <c r="A5777" s="4" t="s">
        <v>22359</v>
      </c>
      <c r="B5777" s="25" t="s">
        <v>22360</v>
      </c>
      <c r="C5777" s="4" t="s">
        <v>6</v>
      </c>
      <c r="D5777" s="6">
        <v>4</v>
      </c>
    </row>
    <row r="5778" spans="1:4">
      <c r="A5778" s="4" t="s">
        <v>22395</v>
      </c>
      <c r="B5778" s="25" t="s">
        <v>22396</v>
      </c>
      <c r="C5778" s="4" t="s">
        <v>6</v>
      </c>
      <c r="D5778" s="6">
        <v>4</v>
      </c>
    </row>
    <row r="5779" spans="1:4">
      <c r="A5779" s="4" t="s">
        <v>22495</v>
      </c>
      <c r="B5779" s="25" t="s">
        <v>22496</v>
      </c>
      <c r="C5779" s="4" t="s">
        <v>6</v>
      </c>
      <c r="D5779" s="6">
        <v>4</v>
      </c>
    </row>
    <row r="5780" spans="1:4">
      <c r="A5780" s="4" t="s">
        <v>22513</v>
      </c>
      <c r="B5780" s="25" t="s">
        <v>22514</v>
      </c>
      <c r="C5780" s="4" t="s">
        <v>6</v>
      </c>
      <c r="D5780" s="6">
        <v>4</v>
      </c>
    </row>
    <row r="5781" spans="1:4">
      <c r="A5781" s="4" t="s">
        <v>22601</v>
      </c>
      <c r="B5781" s="25" t="s">
        <v>22602</v>
      </c>
      <c r="C5781" s="4" t="s">
        <v>6</v>
      </c>
      <c r="D5781" s="6">
        <v>4</v>
      </c>
    </row>
    <row r="5782" spans="1:4">
      <c r="A5782" s="4" t="s">
        <v>22663</v>
      </c>
      <c r="B5782" s="25" t="s">
        <v>22664</v>
      </c>
      <c r="C5782" s="4" t="s">
        <v>6</v>
      </c>
      <c r="D5782" s="6">
        <v>4</v>
      </c>
    </row>
    <row r="5783" spans="1:4">
      <c r="A5783" s="4" t="s">
        <v>22707</v>
      </c>
      <c r="B5783" s="25" t="s">
        <v>22708</v>
      </c>
      <c r="C5783" s="4" t="s">
        <v>6</v>
      </c>
      <c r="D5783" s="6">
        <v>4</v>
      </c>
    </row>
    <row r="5784" spans="1:4">
      <c r="A5784" s="4" t="s">
        <v>22729</v>
      </c>
      <c r="B5784" s="25" t="s">
        <v>22730</v>
      </c>
      <c r="C5784" s="4" t="s">
        <v>6</v>
      </c>
      <c r="D5784" s="6">
        <v>4</v>
      </c>
    </row>
    <row r="5785" spans="1:4">
      <c r="A5785" s="4" t="s">
        <v>22841</v>
      </c>
      <c r="B5785" s="25" t="s">
        <v>22842</v>
      </c>
      <c r="C5785" s="4" t="s">
        <v>6</v>
      </c>
      <c r="D5785" s="6">
        <v>4</v>
      </c>
    </row>
    <row r="5786" spans="1:4">
      <c r="A5786" s="4" t="s">
        <v>22915</v>
      </c>
      <c r="B5786" s="25" t="s">
        <v>22916</v>
      </c>
      <c r="C5786" s="4" t="s">
        <v>6</v>
      </c>
      <c r="D5786" s="6">
        <v>4</v>
      </c>
    </row>
    <row r="5787" spans="1:4">
      <c r="A5787" s="4" t="s">
        <v>22917</v>
      </c>
      <c r="B5787" s="25" t="s">
        <v>22918</v>
      </c>
      <c r="C5787" s="4" t="s">
        <v>6</v>
      </c>
      <c r="D5787" s="6">
        <v>4</v>
      </c>
    </row>
    <row r="5788" spans="1:4">
      <c r="A5788" s="4" t="s">
        <v>22961</v>
      </c>
      <c r="B5788" s="25" t="s">
        <v>22962</v>
      </c>
      <c r="C5788" s="4" t="s">
        <v>6</v>
      </c>
      <c r="D5788" s="6">
        <v>4</v>
      </c>
    </row>
    <row r="5789" spans="1:4">
      <c r="A5789" s="4" t="s">
        <v>22997</v>
      </c>
      <c r="B5789" s="25" t="s">
        <v>22998</v>
      </c>
      <c r="C5789" s="4" t="s">
        <v>6</v>
      </c>
      <c r="D5789" s="6">
        <v>4</v>
      </c>
    </row>
    <row r="5790" spans="1:4">
      <c r="A5790" s="4" t="s">
        <v>23051</v>
      </c>
      <c r="B5790" s="25" t="s">
        <v>23052</v>
      </c>
      <c r="C5790" s="4" t="s">
        <v>6</v>
      </c>
      <c r="D5790" s="6">
        <v>4</v>
      </c>
    </row>
    <row r="5791" spans="1:4">
      <c r="A5791" s="4" t="s">
        <v>23079</v>
      </c>
      <c r="B5791" s="25" t="s">
        <v>23080</v>
      </c>
      <c r="C5791" s="4" t="s">
        <v>6</v>
      </c>
      <c r="D5791" s="6">
        <v>4</v>
      </c>
    </row>
    <row r="5792" spans="1:4">
      <c r="A5792" s="4" t="s">
        <v>23093</v>
      </c>
      <c r="B5792" s="25" t="s">
        <v>23094</v>
      </c>
      <c r="C5792" s="4" t="s">
        <v>6</v>
      </c>
      <c r="D5792" s="6">
        <v>4</v>
      </c>
    </row>
    <row r="5793" spans="1:4">
      <c r="A5793" s="4" t="s">
        <v>23179</v>
      </c>
      <c r="B5793" s="25" t="s">
        <v>23180</v>
      </c>
      <c r="C5793" s="4" t="s">
        <v>6</v>
      </c>
      <c r="D5793" s="6">
        <v>4</v>
      </c>
    </row>
    <row r="5794" spans="1:4">
      <c r="A5794" s="4" t="s">
        <v>23215</v>
      </c>
      <c r="B5794" s="25" t="s">
        <v>23216</v>
      </c>
      <c r="C5794" s="4" t="s">
        <v>6</v>
      </c>
      <c r="D5794" s="6">
        <v>4</v>
      </c>
    </row>
    <row r="5795" spans="1:4">
      <c r="A5795" s="4" t="s">
        <v>23357</v>
      </c>
      <c r="B5795" s="25" t="s">
        <v>23358</v>
      </c>
      <c r="C5795" s="4" t="s">
        <v>6</v>
      </c>
      <c r="D5795" s="6">
        <v>4</v>
      </c>
    </row>
    <row r="5796" spans="1:4">
      <c r="A5796" s="4" t="s">
        <v>23427</v>
      </c>
      <c r="B5796" s="25" t="s">
        <v>23428</v>
      </c>
      <c r="C5796" s="4" t="s">
        <v>6</v>
      </c>
      <c r="D5796" s="6">
        <v>4</v>
      </c>
    </row>
    <row r="5797" spans="1:4">
      <c r="A5797" s="4" t="s">
        <v>23486</v>
      </c>
      <c r="B5797" s="25" t="s">
        <v>23487</v>
      </c>
      <c r="C5797" s="4" t="s">
        <v>6</v>
      </c>
      <c r="D5797" s="6">
        <v>4</v>
      </c>
    </row>
    <row r="5798" spans="1:4">
      <c r="A5798" s="4" t="s">
        <v>23492</v>
      </c>
      <c r="B5798" s="25" t="s">
        <v>23493</v>
      </c>
      <c r="C5798" s="4" t="s">
        <v>6</v>
      </c>
      <c r="D5798" s="6">
        <v>4</v>
      </c>
    </row>
    <row r="5799" spans="1:4">
      <c r="A5799" s="4" t="s">
        <v>23496</v>
      </c>
      <c r="B5799" s="25" t="s">
        <v>23497</v>
      </c>
      <c r="C5799" s="4" t="s">
        <v>6</v>
      </c>
      <c r="D5799" s="6">
        <v>4</v>
      </c>
    </row>
    <row r="5800" spans="1:4">
      <c r="A5800" s="4" t="s">
        <v>23558</v>
      </c>
      <c r="B5800" s="25" t="s">
        <v>23559</v>
      </c>
      <c r="C5800" s="4" t="s">
        <v>6</v>
      </c>
      <c r="D5800" s="6">
        <v>4</v>
      </c>
    </row>
    <row r="5801" spans="1:4">
      <c r="A5801" s="4" t="s">
        <v>23562</v>
      </c>
      <c r="B5801" s="25" t="s">
        <v>23563</v>
      </c>
      <c r="C5801" s="4" t="s">
        <v>6</v>
      </c>
      <c r="D5801" s="6">
        <v>4</v>
      </c>
    </row>
    <row r="5802" spans="1:4">
      <c r="A5802" s="4" t="s">
        <v>23564</v>
      </c>
      <c r="B5802" s="25" t="s">
        <v>23565</v>
      </c>
      <c r="C5802" s="4" t="s">
        <v>6</v>
      </c>
      <c r="D5802" s="6">
        <v>4</v>
      </c>
    </row>
    <row r="5803" spans="1:4">
      <c r="A5803" s="4" t="s">
        <v>23582</v>
      </c>
      <c r="B5803" s="25" t="s">
        <v>23583</v>
      </c>
      <c r="C5803" s="4" t="s">
        <v>6</v>
      </c>
      <c r="D5803" s="6">
        <v>4</v>
      </c>
    </row>
    <row r="5804" spans="1:4">
      <c r="A5804" s="4" t="s">
        <v>23614</v>
      </c>
      <c r="B5804" s="25" t="s">
        <v>23615</v>
      </c>
      <c r="C5804" s="4" t="s">
        <v>6</v>
      </c>
      <c r="D5804" s="6">
        <v>4</v>
      </c>
    </row>
    <row r="5805" spans="1:4">
      <c r="A5805" s="4" t="s">
        <v>23686</v>
      </c>
      <c r="B5805" s="25" t="s">
        <v>23687</v>
      </c>
      <c r="C5805" s="4" t="s">
        <v>6</v>
      </c>
      <c r="D5805" s="6">
        <v>4</v>
      </c>
    </row>
    <row r="5806" spans="1:4">
      <c r="A5806" s="4" t="s">
        <v>23722</v>
      </c>
      <c r="B5806" s="25" t="s">
        <v>23723</v>
      </c>
      <c r="C5806" s="4" t="s">
        <v>6</v>
      </c>
      <c r="D5806" s="6">
        <v>4</v>
      </c>
    </row>
    <row r="5807" spans="1:4">
      <c r="A5807" s="4" t="s">
        <v>23818</v>
      </c>
      <c r="B5807" s="25" t="s">
        <v>23819</v>
      </c>
      <c r="C5807" s="4" t="s">
        <v>6</v>
      </c>
      <c r="D5807" s="6">
        <v>4</v>
      </c>
    </row>
    <row r="5808" spans="1:4">
      <c r="A5808" s="4" t="s">
        <v>23914</v>
      </c>
      <c r="B5808" s="25" t="s">
        <v>23915</v>
      </c>
      <c r="C5808" s="4" t="s">
        <v>6</v>
      </c>
      <c r="D5808" s="6">
        <v>4</v>
      </c>
    </row>
    <row r="5809" spans="1:4">
      <c r="A5809" s="4" t="s">
        <v>23932</v>
      </c>
      <c r="B5809" s="25" t="s">
        <v>23933</v>
      </c>
      <c r="C5809" s="4" t="s">
        <v>6</v>
      </c>
      <c r="D5809" s="6">
        <v>4</v>
      </c>
    </row>
    <row r="5810" spans="1:4">
      <c r="A5810" s="4" t="s">
        <v>23994</v>
      </c>
      <c r="B5810" s="25" t="s">
        <v>23995</v>
      </c>
      <c r="C5810" s="4" t="s">
        <v>6</v>
      </c>
      <c r="D5810" s="6">
        <v>4</v>
      </c>
    </row>
    <row r="5811" spans="1:4">
      <c r="A5811" s="4" t="s">
        <v>24189</v>
      </c>
      <c r="B5811" s="25" t="s">
        <v>24190</v>
      </c>
      <c r="C5811" s="4" t="s">
        <v>6</v>
      </c>
      <c r="D5811" s="6">
        <v>4</v>
      </c>
    </row>
    <row r="5812" spans="1:4">
      <c r="A5812" s="4" t="s">
        <v>24319</v>
      </c>
      <c r="B5812" s="25" t="s">
        <v>24320</v>
      </c>
      <c r="C5812" s="4" t="s">
        <v>6</v>
      </c>
      <c r="D5812" s="6">
        <v>4</v>
      </c>
    </row>
    <row r="5813" spans="1:4">
      <c r="A5813" s="4" t="s">
        <v>24353</v>
      </c>
      <c r="B5813" s="25" t="s">
        <v>24354</v>
      </c>
      <c r="C5813" s="4" t="s">
        <v>6</v>
      </c>
      <c r="D5813" s="6">
        <v>4</v>
      </c>
    </row>
    <row r="5814" spans="1:4">
      <c r="A5814" s="4" t="s">
        <v>24433</v>
      </c>
      <c r="B5814" s="25" t="s">
        <v>24434</v>
      </c>
      <c r="C5814" s="4" t="s">
        <v>6</v>
      </c>
      <c r="D5814" s="6">
        <v>4</v>
      </c>
    </row>
    <row r="5815" spans="1:4">
      <c r="A5815" s="4" t="s">
        <v>24483</v>
      </c>
      <c r="B5815" s="25" t="s">
        <v>24484</v>
      </c>
      <c r="C5815" s="4" t="s">
        <v>6</v>
      </c>
      <c r="D5815" s="6">
        <v>4</v>
      </c>
    </row>
    <row r="5816" spans="1:4">
      <c r="A5816" s="4" t="s">
        <v>24493</v>
      </c>
      <c r="B5816" s="25" t="s">
        <v>24494</v>
      </c>
      <c r="C5816" s="4" t="s">
        <v>6</v>
      </c>
      <c r="D5816" s="6">
        <v>4</v>
      </c>
    </row>
    <row r="5817" spans="1:4">
      <c r="A5817" s="4" t="s">
        <v>24557</v>
      </c>
      <c r="B5817" s="25" t="s">
        <v>24558</v>
      </c>
      <c r="C5817" s="4" t="s">
        <v>6</v>
      </c>
      <c r="D5817" s="6">
        <v>4</v>
      </c>
    </row>
    <row r="5818" spans="1:4">
      <c r="A5818" s="4" t="s">
        <v>24647</v>
      </c>
      <c r="B5818" s="25" t="s">
        <v>24648</v>
      </c>
      <c r="C5818" s="4" t="s">
        <v>6</v>
      </c>
      <c r="D5818" s="6">
        <v>4</v>
      </c>
    </row>
    <row r="5819" spans="1:4">
      <c r="A5819" s="4" t="s">
        <v>24655</v>
      </c>
      <c r="B5819" s="25" t="s">
        <v>24656</v>
      </c>
      <c r="C5819" s="4" t="s">
        <v>6</v>
      </c>
      <c r="D5819" s="6">
        <v>4</v>
      </c>
    </row>
    <row r="5820" spans="1:4">
      <c r="A5820" s="4" t="s">
        <v>24731</v>
      </c>
      <c r="B5820" s="25" t="s">
        <v>24732</v>
      </c>
      <c r="C5820" s="4" t="s">
        <v>6</v>
      </c>
      <c r="D5820" s="6">
        <v>4</v>
      </c>
    </row>
    <row r="5821" spans="1:4">
      <c r="A5821" s="4" t="s">
        <v>24801</v>
      </c>
      <c r="B5821" s="25" t="s">
        <v>24802</v>
      </c>
      <c r="C5821" s="4" t="s">
        <v>6</v>
      </c>
      <c r="D5821" s="6">
        <v>4</v>
      </c>
    </row>
    <row r="5822" spans="1:4">
      <c r="A5822" s="4" t="s">
        <v>24907</v>
      </c>
      <c r="B5822" s="25" t="s">
        <v>24908</v>
      </c>
      <c r="C5822" s="4" t="s">
        <v>6</v>
      </c>
      <c r="D5822" s="6">
        <v>4</v>
      </c>
    </row>
    <row r="5823" spans="1:4">
      <c r="A5823" s="4" t="s">
        <v>24989</v>
      </c>
      <c r="B5823" s="25" t="s">
        <v>24990</v>
      </c>
      <c r="C5823" s="4" t="s">
        <v>6</v>
      </c>
      <c r="D5823" s="6">
        <v>4</v>
      </c>
    </row>
    <row r="5824" spans="1:4">
      <c r="A5824" s="4" t="s">
        <v>25027</v>
      </c>
      <c r="B5824" s="25" t="s">
        <v>25028</v>
      </c>
      <c r="C5824" s="4" t="s">
        <v>6</v>
      </c>
      <c r="D5824" s="6">
        <v>4</v>
      </c>
    </row>
    <row r="5825" spans="1:4">
      <c r="A5825" s="4" t="s">
        <v>25177</v>
      </c>
      <c r="B5825" s="25" t="s">
        <v>25178</v>
      </c>
      <c r="C5825" s="4" t="s">
        <v>6</v>
      </c>
      <c r="D5825" s="6">
        <v>4</v>
      </c>
    </row>
    <row r="5826" spans="1:4">
      <c r="A5826" s="4" t="s">
        <v>25281</v>
      </c>
      <c r="B5826" s="25" t="s">
        <v>25282</v>
      </c>
      <c r="C5826" s="4" t="s">
        <v>6</v>
      </c>
      <c r="D5826" s="6">
        <v>4</v>
      </c>
    </row>
    <row r="5827" spans="1:4">
      <c r="A5827" s="4" t="s">
        <v>25283</v>
      </c>
      <c r="B5827" s="25" t="s">
        <v>25284</v>
      </c>
      <c r="C5827" s="4" t="s">
        <v>6</v>
      </c>
      <c r="D5827" s="6">
        <v>4</v>
      </c>
    </row>
    <row r="5828" spans="1:4">
      <c r="A5828" s="4" t="s">
        <v>25289</v>
      </c>
      <c r="B5828" s="25" t="s">
        <v>25290</v>
      </c>
      <c r="C5828" s="4" t="s">
        <v>6</v>
      </c>
      <c r="D5828" s="6">
        <v>4</v>
      </c>
    </row>
    <row r="5829" spans="1:4">
      <c r="A5829" s="4" t="s">
        <v>25341</v>
      </c>
      <c r="B5829" s="25" t="s">
        <v>25342</v>
      </c>
      <c r="C5829" s="4" t="s">
        <v>6</v>
      </c>
      <c r="D5829" s="6">
        <v>4</v>
      </c>
    </row>
    <row r="5830" spans="1:4">
      <c r="A5830" s="4" t="s">
        <v>25383</v>
      </c>
      <c r="B5830" s="25" t="s">
        <v>25384</v>
      </c>
      <c r="C5830" s="4" t="s">
        <v>6</v>
      </c>
      <c r="D5830" s="6">
        <v>4</v>
      </c>
    </row>
    <row r="5831" spans="1:4">
      <c r="A5831" s="4" t="s">
        <v>25419</v>
      </c>
      <c r="B5831" s="25" t="s">
        <v>25420</v>
      </c>
      <c r="C5831" s="4" t="s">
        <v>6</v>
      </c>
      <c r="D5831" s="6">
        <v>4</v>
      </c>
    </row>
    <row r="5832" spans="1:4">
      <c r="A5832" s="4" t="s">
        <v>25435</v>
      </c>
      <c r="B5832" s="25" t="s">
        <v>25436</v>
      </c>
      <c r="C5832" s="4" t="s">
        <v>6</v>
      </c>
      <c r="D5832" s="6">
        <v>4</v>
      </c>
    </row>
    <row r="5833" spans="1:4">
      <c r="A5833" s="4" t="s">
        <v>25445</v>
      </c>
      <c r="B5833" s="25" t="s">
        <v>25446</v>
      </c>
      <c r="C5833" s="4" t="s">
        <v>6</v>
      </c>
      <c r="D5833" s="6">
        <v>4</v>
      </c>
    </row>
    <row r="5834" spans="1:4">
      <c r="A5834" s="4" t="s">
        <v>25485</v>
      </c>
      <c r="B5834" s="25" t="s">
        <v>25486</v>
      </c>
      <c r="C5834" s="4" t="s">
        <v>6</v>
      </c>
      <c r="D5834" s="6">
        <v>4</v>
      </c>
    </row>
    <row r="5835" spans="1:4">
      <c r="A5835" s="4" t="s">
        <v>25525</v>
      </c>
      <c r="B5835" s="25" t="s">
        <v>25526</v>
      </c>
      <c r="C5835" s="4" t="s">
        <v>6</v>
      </c>
      <c r="D5835" s="6">
        <v>4</v>
      </c>
    </row>
    <row r="5836" spans="1:4">
      <c r="A5836" s="4" t="s">
        <v>25539</v>
      </c>
      <c r="B5836" s="25" t="s">
        <v>25540</v>
      </c>
      <c r="C5836" s="4" t="s">
        <v>6</v>
      </c>
      <c r="D5836" s="6">
        <v>4</v>
      </c>
    </row>
    <row r="5837" spans="1:4">
      <c r="A5837" s="4" t="s">
        <v>25577</v>
      </c>
      <c r="B5837" s="25" t="s">
        <v>25578</v>
      </c>
      <c r="C5837" s="4" t="s">
        <v>6</v>
      </c>
      <c r="D5837" s="6">
        <v>4</v>
      </c>
    </row>
    <row r="5838" spans="1:4">
      <c r="A5838" s="4" t="s">
        <v>25621</v>
      </c>
      <c r="B5838" s="25" t="s">
        <v>25622</v>
      </c>
      <c r="C5838" s="4" t="s">
        <v>6</v>
      </c>
      <c r="D5838" s="6">
        <v>4</v>
      </c>
    </row>
    <row r="5839" spans="1:4">
      <c r="A5839" s="4" t="s">
        <v>25743</v>
      </c>
      <c r="B5839" s="25" t="s">
        <v>25744</v>
      </c>
      <c r="C5839" s="4" t="s">
        <v>6</v>
      </c>
      <c r="D5839" s="6">
        <v>4</v>
      </c>
    </row>
    <row r="5840" spans="1:4">
      <c r="A5840" s="4" t="s">
        <v>25795</v>
      </c>
      <c r="B5840" s="25" t="s">
        <v>25796</v>
      </c>
      <c r="C5840" s="4" t="s">
        <v>6</v>
      </c>
      <c r="D5840" s="6">
        <v>4</v>
      </c>
    </row>
    <row r="5841" spans="1:4">
      <c r="A5841" s="4" t="s">
        <v>25809</v>
      </c>
      <c r="B5841" s="25" t="s">
        <v>25810</v>
      </c>
      <c r="C5841" s="4" t="s">
        <v>6</v>
      </c>
      <c r="D5841" s="6">
        <v>4</v>
      </c>
    </row>
    <row r="5842" spans="1:4">
      <c r="A5842" s="4" t="s">
        <v>25851</v>
      </c>
      <c r="B5842" s="25" t="s">
        <v>25852</v>
      </c>
      <c r="C5842" s="4" t="s">
        <v>6</v>
      </c>
      <c r="D5842" s="6">
        <v>4</v>
      </c>
    </row>
    <row r="5843" spans="1:4">
      <c r="A5843" s="4" t="s">
        <v>25903</v>
      </c>
      <c r="B5843" s="25" t="s">
        <v>25904</v>
      </c>
      <c r="C5843" s="4" t="s">
        <v>6</v>
      </c>
      <c r="D5843" s="6">
        <v>4</v>
      </c>
    </row>
    <row r="5844" spans="1:4">
      <c r="A5844" s="4" t="s">
        <v>25915</v>
      </c>
      <c r="B5844" s="25" t="s">
        <v>25916</v>
      </c>
      <c r="C5844" s="4" t="s">
        <v>6</v>
      </c>
      <c r="D5844" s="6">
        <v>4</v>
      </c>
    </row>
    <row r="5845" spans="1:4">
      <c r="A5845" s="4" t="s">
        <v>25917</v>
      </c>
      <c r="B5845" s="25" t="s">
        <v>25918</v>
      </c>
      <c r="C5845" s="4" t="s">
        <v>6</v>
      </c>
      <c r="D5845" s="6">
        <v>4</v>
      </c>
    </row>
    <row r="5846" spans="1:4">
      <c r="A5846" s="4" t="s">
        <v>26033</v>
      </c>
      <c r="B5846" s="25" t="s">
        <v>26034</v>
      </c>
      <c r="C5846" s="4" t="s">
        <v>6</v>
      </c>
      <c r="D5846" s="6">
        <v>4</v>
      </c>
    </row>
    <row r="5847" spans="1:4">
      <c r="A5847" s="4" t="s">
        <v>26035</v>
      </c>
      <c r="B5847" s="25" t="s">
        <v>26036</v>
      </c>
      <c r="C5847" s="4" t="s">
        <v>6</v>
      </c>
      <c r="D5847" s="6">
        <v>4</v>
      </c>
    </row>
    <row r="5848" spans="1:4">
      <c r="A5848" s="4" t="s">
        <v>26085</v>
      </c>
      <c r="B5848" s="25" t="s">
        <v>26086</v>
      </c>
      <c r="C5848" s="4" t="s">
        <v>6</v>
      </c>
      <c r="D5848" s="6">
        <v>4</v>
      </c>
    </row>
    <row r="5849" spans="1:4">
      <c r="A5849" s="4" t="s">
        <v>26167</v>
      </c>
      <c r="B5849" s="25" t="s">
        <v>26168</v>
      </c>
      <c r="C5849" s="4" t="s">
        <v>6</v>
      </c>
      <c r="D5849" s="6">
        <v>4</v>
      </c>
    </row>
    <row r="5850" spans="1:4">
      <c r="A5850" s="4" t="s">
        <v>26177</v>
      </c>
      <c r="B5850" s="25" t="s">
        <v>26178</v>
      </c>
      <c r="C5850" s="4" t="s">
        <v>6</v>
      </c>
      <c r="D5850" s="6">
        <v>4</v>
      </c>
    </row>
    <row r="5851" spans="1:4">
      <c r="A5851" s="4" t="s">
        <v>26183</v>
      </c>
      <c r="B5851" s="25" t="s">
        <v>26184</v>
      </c>
      <c r="C5851" s="4" t="s">
        <v>6</v>
      </c>
      <c r="D5851" s="6">
        <v>4</v>
      </c>
    </row>
    <row r="5852" spans="1:4">
      <c r="A5852" s="4" t="s">
        <v>26221</v>
      </c>
      <c r="B5852" s="25" t="s">
        <v>26222</v>
      </c>
      <c r="C5852" s="4" t="s">
        <v>6</v>
      </c>
      <c r="D5852" s="6">
        <v>4</v>
      </c>
    </row>
    <row r="5853" spans="1:4">
      <c r="A5853" s="4" t="s">
        <v>26239</v>
      </c>
      <c r="B5853" s="25" t="s">
        <v>26240</v>
      </c>
      <c r="C5853" s="4" t="s">
        <v>6</v>
      </c>
      <c r="D5853" s="6">
        <v>4</v>
      </c>
    </row>
    <row r="5854" spans="1:4">
      <c r="A5854" s="4" t="s">
        <v>26243</v>
      </c>
      <c r="B5854" s="25" t="s">
        <v>26244</v>
      </c>
      <c r="C5854" s="4" t="s">
        <v>6</v>
      </c>
      <c r="D5854" s="6">
        <v>4</v>
      </c>
    </row>
    <row r="5855" spans="1:4">
      <c r="A5855" s="4" t="s">
        <v>26265</v>
      </c>
      <c r="B5855" s="25" t="s">
        <v>26266</v>
      </c>
      <c r="C5855" s="4" t="s">
        <v>6</v>
      </c>
      <c r="D5855" s="6">
        <v>4</v>
      </c>
    </row>
    <row r="5856" spans="1:4">
      <c r="A5856" s="4" t="s">
        <v>26299</v>
      </c>
      <c r="B5856" s="25" t="s">
        <v>26300</v>
      </c>
      <c r="C5856" s="4" t="s">
        <v>6</v>
      </c>
      <c r="D5856" s="6">
        <v>4</v>
      </c>
    </row>
    <row r="5857" spans="1:4">
      <c r="A5857" s="4" t="s">
        <v>26319</v>
      </c>
      <c r="B5857" s="25" t="s">
        <v>26320</v>
      </c>
      <c r="C5857" s="4" t="s">
        <v>6</v>
      </c>
      <c r="D5857" s="6">
        <v>4</v>
      </c>
    </row>
    <row r="5858" spans="1:4">
      <c r="A5858" s="4" t="s">
        <v>26369</v>
      </c>
      <c r="B5858" s="25" t="s">
        <v>26370</v>
      </c>
      <c r="C5858" s="4" t="s">
        <v>6</v>
      </c>
      <c r="D5858" s="6">
        <v>4</v>
      </c>
    </row>
    <row r="5859" spans="1:4">
      <c r="A5859" s="4" t="s">
        <v>26490</v>
      </c>
      <c r="B5859" s="25" t="s">
        <v>26491</v>
      </c>
      <c r="C5859" s="4" t="s">
        <v>6</v>
      </c>
      <c r="D5859" s="6">
        <v>4</v>
      </c>
    </row>
    <row r="5860" spans="1:4">
      <c r="A5860" s="4" t="s">
        <v>26514</v>
      </c>
      <c r="B5860" s="25" t="s">
        <v>26515</v>
      </c>
      <c r="C5860" s="4" t="s">
        <v>6</v>
      </c>
      <c r="D5860" s="6">
        <v>4</v>
      </c>
    </row>
    <row r="5861" spans="1:4">
      <c r="A5861" s="4" t="s">
        <v>26542</v>
      </c>
      <c r="B5861" s="25" t="s">
        <v>26543</v>
      </c>
      <c r="C5861" s="4" t="s">
        <v>6</v>
      </c>
      <c r="D5861" s="6">
        <v>4</v>
      </c>
    </row>
    <row r="5862" spans="1:4">
      <c r="A5862" s="4" t="s">
        <v>26578</v>
      </c>
      <c r="B5862" s="25" t="s">
        <v>26579</v>
      </c>
      <c r="C5862" s="4" t="s">
        <v>6</v>
      </c>
      <c r="D5862" s="6">
        <v>4</v>
      </c>
    </row>
    <row r="5863" spans="1:4">
      <c r="A5863" s="4" t="s">
        <v>26613</v>
      </c>
      <c r="B5863" s="25" t="s">
        <v>26614</v>
      </c>
      <c r="C5863" s="4" t="s">
        <v>6</v>
      </c>
      <c r="D5863" s="6">
        <v>4</v>
      </c>
    </row>
    <row r="5864" spans="1:4">
      <c r="A5864" s="4" t="s">
        <v>26653</v>
      </c>
      <c r="B5864" s="25" t="s">
        <v>26654</v>
      </c>
      <c r="C5864" s="4" t="s">
        <v>6</v>
      </c>
      <c r="D5864" s="6">
        <v>4</v>
      </c>
    </row>
    <row r="5865" spans="1:4">
      <c r="A5865" s="4" t="s">
        <v>26759</v>
      </c>
      <c r="B5865" s="25" t="s">
        <v>26760</v>
      </c>
      <c r="C5865" s="4" t="s">
        <v>6</v>
      </c>
      <c r="D5865" s="6">
        <v>4</v>
      </c>
    </row>
    <row r="5866" spans="1:4">
      <c r="A5866" s="4" t="s">
        <v>26769</v>
      </c>
      <c r="B5866" s="25" t="s">
        <v>26770</v>
      </c>
      <c r="C5866" s="4" t="s">
        <v>6</v>
      </c>
      <c r="D5866" s="6">
        <v>4</v>
      </c>
    </row>
    <row r="5867" spans="1:4">
      <c r="A5867" s="4" t="s">
        <v>26771</v>
      </c>
      <c r="B5867" s="25" t="s">
        <v>26772</v>
      </c>
      <c r="C5867" s="4" t="s">
        <v>6</v>
      </c>
      <c r="D5867" s="6">
        <v>4</v>
      </c>
    </row>
    <row r="5868" spans="1:4">
      <c r="A5868" s="4" t="s">
        <v>26889</v>
      </c>
      <c r="B5868" s="25" t="s">
        <v>26890</v>
      </c>
      <c r="C5868" s="4" t="s">
        <v>6</v>
      </c>
      <c r="D5868" s="6">
        <v>4</v>
      </c>
    </row>
    <row r="5869" spans="1:4">
      <c r="A5869" s="4" t="s">
        <v>26905</v>
      </c>
      <c r="B5869" s="25" t="s">
        <v>26906</v>
      </c>
      <c r="C5869" s="4" t="s">
        <v>6</v>
      </c>
      <c r="D5869" s="6">
        <v>4</v>
      </c>
    </row>
    <row r="5870" spans="1:4">
      <c r="A5870" s="4" t="s">
        <v>26921</v>
      </c>
      <c r="B5870" s="25" t="s">
        <v>26922</v>
      </c>
      <c r="C5870" s="4" t="s">
        <v>6</v>
      </c>
      <c r="D5870" s="6">
        <v>4</v>
      </c>
    </row>
    <row r="5871" spans="1:4">
      <c r="A5871" s="4" t="s">
        <v>27011</v>
      </c>
      <c r="B5871" s="25" t="s">
        <v>27012</v>
      </c>
      <c r="C5871" s="4" t="s">
        <v>6</v>
      </c>
      <c r="D5871" s="6">
        <v>4</v>
      </c>
    </row>
    <row r="5872" spans="1:4">
      <c r="A5872" s="4" t="s">
        <v>27027</v>
      </c>
      <c r="B5872" s="25" t="s">
        <v>27028</v>
      </c>
      <c r="C5872" s="4" t="s">
        <v>6</v>
      </c>
      <c r="D5872" s="6">
        <v>4</v>
      </c>
    </row>
    <row r="5873" spans="1:4">
      <c r="A5873" s="4" t="s">
        <v>27031</v>
      </c>
      <c r="B5873" s="25" t="s">
        <v>27032</v>
      </c>
      <c r="C5873" s="4" t="s">
        <v>6</v>
      </c>
      <c r="D5873" s="6">
        <v>4</v>
      </c>
    </row>
    <row r="5874" spans="1:4">
      <c r="A5874" s="4" t="s">
        <v>27602</v>
      </c>
      <c r="B5874" s="25" t="s">
        <v>27603</v>
      </c>
      <c r="C5874" s="4" t="s">
        <v>6</v>
      </c>
      <c r="D5874" s="6">
        <v>4</v>
      </c>
    </row>
    <row r="5875" spans="1:4">
      <c r="A5875" s="4" t="s">
        <v>27604</v>
      </c>
      <c r="B5875" s="25" t="s">
        <v>27605</v>
      </c>
      <c r="C5875" s="4" t="s">
        <v>6</v>
      </c>
      <c r="D5875" s="6">
        <v>4</v>
      </c>
    </row>
    <row r="5876" spans="1:4">
      <c r="A5876" s="4" t="s">
        <v>27645</v>
      </c>
      <c r="B5876" s="25" t="s">
        <v>27646</v>
      </c>
      <c r="C5876" s="4" t="s">
        <v>6</v>
      </c>
      <c r="D5876" s="6">
        <v>4</v>
      </c>
    </row>
    <row r="5877" spans="1:4">
      <c r="A5877" s="4" t="s">
        <v>27685</v>
      </c>
      <c r="B5877" s="25" t="s">
        <v>27686</v>
      </c>
      <c r="C5877" s="4" t="s">
        <v>6</v>
      </c>
      <c r="D5877" s="6">
        <v>4</v>
      </c>
    </row>
    <row r="5878" spans="1:4">
      <c r="A5878" s="4" t="s">
        <v>27715</v>
      </c>
      <c r="B5878" s="25" t="s">
        <v>27716</v>
      </c>
      <c r="C5878" s="4" t="s">
        <v>6</v>
      </c>
      <c r="D5878" s="6">
        <v>4</v>
      </c>
    </row>
    <row r="5879" spans="1:4">
      <c r="A5879" s="4" t="s">
        <v>27721</v>
      </c>
      <c r="B5879" s="25" t="s">
        <v>27722</v>
      </c>
      <c r="C5879" s="4" t="s">
        <v>6</v>
      </c>
      <c r="D5879" s="6">
        <v>4</v>
      </c>
    </row>
    <row r="5880" spans="1:4">
      <c r="A5880" s="4" t="s">
        <v>27825</v>
      </c>
      <c r="B5880" s="25" t="s">
        <v>27826</v>
      </c>
      <c r="C5880" s="4" t="s">
        <v>6</v>
      </c>
      <c r="D5880" s="6">
        <v>4</v>
      </c>
    </row>
    <row r="5881" spans="1:4">
      <c r="A5881" s="4" t="s">
        <v>27867</v>
      </c>
      <c r="B5881" s="25" t="s">
        <v>27868</v>
      </c>
      <c r="C5881" s="4" t="s">
        <v>6</v>
      </c>
      <c r="D5881" s="6">
        <v>4</v>
      </c>
    </row>
    <row r="5882" spans="1:4">
      <c r="A5882" s="4" t="s">
        <v>28017</v>
      </c>
      <c r="B5882" s="25" t="s">
        <v>28018</v>
      </c>
      <c r="C5882" s="4" t="s">
        <v>6</v>
      </c>
      <c r="D5882" s="6">
        <v>4</v>
      </c>
    </row>
    <row r="5883" spans="1:4">
      <c r="A5883" s="4" t="s">
        <v>28044</v>
      </c>
      <c r="B5883" s="25" t="s">
        <v>28045</v>
      </c>
      <c r="C5883" s="4" t="s">
        <v>6</v>
      </c>
      <c r="D5883" s="6">
        <v>4</v>
      </c>
    </row>
    <row r="5884" spans="1:4">
      <c r="A5884" s="4" t="s">
        <v>28080</v>
      </c>
      <c r="B5884" s="25" t="s">
        <v>28081</v>
      </c>
      <c r="C5884" s="4" t="s">
        <v>6</v>
      </c>
      <c r="D5884" s="6">
        <v>4</v>
      </c>
    </row>
    <row r="5885" spans="1:4">
      <c r="A5885" s="4" t="s">
        <v>28114</v>
      </c>
      <c r="B5885" s="25" t="s">
        <v>28115</v>
      </c>
      <c r="C5885" s="4" t="s">
        <v>6</v>
      </c>
      <c r="D5885" s="6">
        <v>4</v>
      </c>
    </row>
    <row r="5886" spans="1:4">
      <c r="A5886" s="4" t="s">
        <v>28152</v>
      </c>
      <c r="B5886" s="25" t="s">
        <v>28153</v>
      </c>
      <c r="C5886" s="4" t="s">
        <v>6</v>
      </c>
      <c r="D5886" s="6">
        <v>4</v>
      </c>
    </row>
    <row r="5887" spans="1:4">
      <c r="A5887" s="4" t="s">
        <v>28603</v>
      </c>
      <c r="B5887" s="25" t="s">
        <v>28604</v>
      </c>
      <c r="C5887" s="4" t="s">
        <v>6</v>
      </c>
      <c r="D5887" s="6">
        <v>4</v>
      </c>
    </row>
    <row r="5888" spans="1:4">
      <c r="A5888" s="4" t="s">
        <v>28981</v>
      </c>
      <c r="B5888" s="25" t="s">
        <v>28982</v>
      </c>
      <c r="C5888" s="4" t="s">
        <v>6</v>
      </c>
      <c r="D5888" s="6">
        <v>4</v>
      </c>
    </row>
    <row r="5889" spans="1:4">
      <c r="A5889" s="4" t="s">
        <v>29025</v>
      </c>
      <c r="B5889" s="25" t="s">
        <v>29026</v>
      </c>
      <c r="C5889" s="4" t="s">
        <v>6</v>
      </c>
      <c r="D5889" s="6">
        <v>4</v>
      </c>
    </row>
    <row r="5890" spans="1:4">
      <c r="A5890" s="4" t="s">
        <v>29031</v>
      </c>
      <c r="B5890" s="25" t="s">
        <v>29032</v>
      </c>
      <c r="C5890" s="4" t="s">
        <v>6</v>
      </c>
      <c r="D5890" s="6">
        <v>4</v>
      </c>
    </row>
    <row r="5891" spans="1:4">
      <c r="A5891" s="4" t="s">
        <v>29133</v>
      </c>
      <c r="B5891" s="25" t="s">
        <v>29134</v>
      </c>
      <c r="C5891" s="4" t="s">
        <v>6</v>
      </c>
      <c r="D5891" s="6">
        <v>4</v>
      </c>
    </row>
    <row r="5892" spans="1:4">
      <c r="A5892" s="4" t="s">
        <v>29245</v>
      </c>
      <c r="B5892" s="25" t="s">
        <v>29246</v>
      </c>
      <c r="C5892" s="4" t="s">
        <v>6</v>
      </c>
      <c r="D5892" s="6">
        <v>4</v>
      </c>
    </row>
    <row r="5893" spans="1:4">
      <c r="A5893" s="4" t="s">
        <v>29335</v>
      </c>
      <c r="B5893" s="25" t="s">
        <v>29336</v>
      </c>
      <c r="C5893" s="4" t="s">
        <v>6</v>
      </c>
      <c r="D5893" s="6">
        <v>4</v>
      </c>
    </row>
    <row r="5894" spans="1:4">
      <c r="A5894" s="4" t="s">
        <v>30306</v>
      </c>
      <c r="B5894" s="25" t="s">
        <v>30307</v>
      </c>
      <c r="C5894" s="4" t="s">
        <v>6</v>
      </c>
      <c r="D5894" s="6">
        <v>4</v>
      </c>
    </row>
    <row r="5895" spans="1:4">
      <c r="A5895" s="4" t="s">
        <v>30746</v>
      </c>
      <c r="B5895" s="25" t="s">
        <v>30747</v>
      </c>
      <c r="C5895" s="4" t="s">
        <v>6</v>
      </c>
      <c r="D5895" s="6">
        <v>4</v>
      </c>
    </row>
    <row r="5896" spans="1:4">
      <c r="A5896" s="4" t="s">
        <v>30957</v>
      </c>
      <c r="B5896" s="25" t="s">
        <v>30958</v>
      </c>
      <c r="C5896" s="4" t="s">
        <v>6</v>
      </c>
      <c r="D5896" s="6">
        <v>4</v>
      </c>
    </row>
    <row r="5897" spans="1:4">
      <c r="A5897" s="4" t="s">
        <v>31409</v>
      </c>
      <c r="B5897" s="25" t="s">
        <v>31410</v>
      </c>
      <c r="C5897" s="4" t="s">
        <v>6</v>
      </c>
      <c r="D5897" s="6">
        <v>4</v>
      </c>
    </row>
    <row r="5898" spans="1:4">
      <c r="A5898" s="4" t="s">
        <v>31486</v>
      </c>
      <c r="B5898" s="25" t="s">
        <v>31487</v>
      </c>
      <c r="C5898" s="4" t="s">
        <v>6</v>
      </c>
      <c r="D5898" s="6">
        <v>4</v>
      </c>
    </row>
    <row r="5899" spans="1:4">
      <c r="A5899" s="4" t="s">
        <v>31527</v>
      </c>
      <c r="B5899" s="25" t="s">
        <v>31528</v>
      </c>
      <c r="C5899" s="4" t="s">
        <v>6</v>
      </c>
      <c r="D5899" s="6">
        <v>4</v>
      </c>
    </row>
    <row r="5900" spans="1:4">
      <c r="A5900" s="4" t="s">
        <v>31575</v>
      </c>
      <c r="B5900" s="25" t="s">
        <v>31576</v>
      </c>
      <c r="C5900" s="4" t="s">
        <v>6</v>
      </c>
      <c r="D5900" s="6">
        <v>4</v>
      </c>
    </row>
    <row r="5901" spans="1:4">
      <c r="A5901" s="4" t="s">
        <v>31805</v>
      </c>
      <c r="B5901" s="25" t="s">
        <v>31806</v>
      </c>
      <c r="C5901" s="4" t="s">
        <v>6</v>
      </c>
      <c r="D5901" s="6">
        <v>4</v>
      </c>
    </row>
    <row r="5902" spans="1:4">
      <c r="A5902" s="4" t="s">
        <v>31863</v>
      </c>
      <c r="B5902" s="25" t="s">
        <v>31864</v>
      </c>
      <c r="C5902" s="4" t="s">
        <v>6</v>
      </c>
      <c r="D5902" s="6">
        <v>4</v>
      </c>
    </row>
    <row r="5903" spans="1:4">
      <c r="A5903" s="4" t="s">
        <v>31997</v>
      </c>
      <c r="B5903" s="25" t="s">
        <v>31998</v>
      </c>
      <c r="C5903" s="4" t="s">
        <v>6</v>
      </c>
      <c r="D5903" s="6">
        <v>4</v>
      </c>
    </row>
    <row r="5904" spans="1:4">
      <c r="A5904" s="4" t="s">
        <v>32031</v>
      </c>
      <c r="B5904" s="25" t="s">
        <v>32032</v>
      </c>
      <c r="C5904" s="4" t="s">
        <v>6</v>
      </c>
      <c r="D5904" s="6">
        <v>4</v>
      </c>
    </row>
    <row r="5905" spans="1:4">
      <c r="A5905" s="4" t="s">
        <v>32045</v>
      </c>
      <c r="B5905" s="25" t="s">
        <v>32046</v>
      </c>
      <c r="C5905" s="4" t="s">
        <v>6</v>
      </c>
      <c r="D5905" s="6">
        <v>4</v>
      </c>
    </row>
    <row r="5906" spans="1:4">
      <c r="A5906" s="4" t="s">
        <v>32479</v>
      </c>
      <c r="B5906" s="25" t="s">
        <v>32480</v>
      </c>
      <c r="C5906" s="4" t="s">
        <v>6</v>
      </c>
      <c r="D5906" s="6">
        <v>4</v>
      </c>
    </row>
    <row r="5907" spans="1:4">
      <c r="A5907" s="4" t="s">
        <v>32491</v>
      </c>
      <c r="B5907" s="25" t="s">
        <v>32492</v>
      </c>
      <c r="C5907" s="4" t="s">
        <v>6</v>
      </c>
      <c r="D5907" s="6">
        <v>4</v>
      </c>
    </row>
    <row r="5908" spans="1:4">
      <c r="A5908" s="4" t="s">
        <v>32615</v>
      </c>
      <c r="B5908" s="25" t="s">
        <v>32616</v>
      </c>
      <c r="C5908" s="4" t="s">
        <v>6</v>
      </c>
      <c r="D5908" s="6">
        <v>4</v>
      </c>
    </row>
    <row r="5909" spans="1:4">
      <c r="A5909" s="4" t="s">
        <v>32936</v>
      </c>
      <c r="B5909" s="25" t="s">
        <v>32937</v>
      </c>
      <c r="C5909" s="4" t="s">
        <v>6</v>
      </c>
      <c r="D5909" s="6">
        <v>4</v>
      </c>
    </row>
    <row r="5910" spans="1:4">
      <c r="A5910" s="4" t="s">
        <v>33236</v>
      </c>
      <c r="B5910" s="25" t="s">
        <v>33237</v>
      </c>
      <c r="C5910" s="4" t="s">
        <v>6</v>
      </c>
      <c r="D5910" s="6">
        <v>4</v>
      </c>
    </row>
    <row r="5911" spans="1:4">
      <c r="A5911" s="4" t="s">
        <v>33909</v>
      </c>
      <c r="B5911" s="25" t="s">
        <v>33910</v>
      </c>
      <c r="C5911" s="4" t="s">
        <v>6</v>
      </c>
      <c r="D5911" s="6">
        <v>4</v>
      </c>
    </row>
    <row r="5912" spans="1:4">
      <c r="A5912" s="4" t="s">
        <v>72</v>
      </c>
      <c r="B5912" s="25" t="s">
        <v>73</v>
      </c>
      <c r="C5912" s="4" t="s">
        <v>6</v>
      </c>
      <c r="D5912" s="6">
        <v>5</v>
      </c>
    </row>
    <row r="5913" spans="1:4">
      <c r="A5913" s="4" t="s">
        <v>76</v>
      </c>
      <c r="B5913" s="25" t="s">
        <v>77</v>
      </c>
      <c r="C5913" s="4" t="s">
        <v>6</v>
      </c>
      <c r="D5913" s="6">
        <v>5</v>
      </c>
    </row>
    <row r="5914" spans="1:4">
      <c r="A5914" s="4" t="s">
        <v>90</v>
      </c>
      <c r="B5914" s="25" t="s">
        <v>91</v>
      </c>
      <c r="C5914" s="4" t="s">
        <v>6</v>
      </c>
      <c r="D5914" s="6">
        <v>5</v>
      </c>
    </row>
    <row r="5915" spans="1:4">
      <c r="A5915" s="4" t="s">
        <v>289</v>
      </c>
      <c r="B5915" s="25" t="s">
        <v>290</v>
      </c>
      <c r="C5915" s="4" t="s">
        <v>6</v>
      </c>
      <c r="D5915" s="6">
        <v>5</v>
      </c>
    </row>
    <row r="5916" spans="1:4">
      <c r="A5916" s="4" t="s">
        <v>319</v>
      </c>
      <c r="B5916" s="25" t="s">
        <v>320</v>
      </c>
      <c r="C5916" s="4" t="s">
        <v>6</v>
      </c>
      <c r="D5916" s="6">
        <v>5</v>
      </c>
    </row>
    <row r="5917" spans="1:4">
      <c r="A5917" s="4" t="s">
        <v>375</v>
      </c>
      <c r="B5917" s="25" t="s">
        <v>376</v>
      </c>
      <c r="C5917" s="4" t="s">
        <v>6</v>
      </c>
      <c r="D5917" s="6">
        <v>5</v>
      </c>
    </row>
    <row r="5918" spans="1:4">
      <c r="A5918" s="4" t="s">
        <v>465</v>
      </c>
      <c r="B5918" s="25" t="s">
        <v>466</v>
      </c>
      <c r="C5918" s="4" t="s">
        <v>6</v>
      </c>
      <c r="D5918" s="6">
        <v>5</v>
      </c>
    </row>
    <row r="5919" spans="1:4">
      <c r="A5919" s="4" t="s">
        <v>475</v>
      </c>
      <c r="B5919" s="25" t="s">
        <v>476</v>
      </c>
      <c r="C5919" s="4" t="s">
        <v>6</v>
      </c>
      <c r="D5919" s="6">
        <v>5</v>
      </c>
    </row>
    <row r="5920" spans="1:4">
      <c r="A5920" s="4" t="s">
        <v>507</v>
      </c>
      <c r="B5920" s="25" t="s">
        <v>508</v>
      </c>
      <c r="C5920" s="4" t="s">
        <v>6</v>
      </c>
      <c r="D5920" s="6">
        <v>5</v>
      </c>
    </row>
    <row r="5921" spans="1:4">
      <c r="A5921" s="4" t="s">
        <v>525</v>
      </c>
      <c r="B5921" s="25" t="s">
        <v>526</v>
      </c>
      <c r="C5921" s="4" t="s">
        <v>6</v>
      </c>
      <c r="D5921" s="6">
        <v>5</v>
      </c>
    </row>
    <row r="5922" spans="1:4">
      <c r="A5922" s="4" t="s">
        <v>567</v>
      </c>
      <c r="B5922" s="25" t="s">
        <v>568</v>
      </c>
      <c r="C5922" s="4" t="s">
        <v>6</v>
      </c>
      <c r="D5922" s="6">
        <v>5</v>
      </c>
    </row>
    <row r="5923" spans="1:4">
      <c r="A5923" s="4" t="s">
        <v>583</v>
      </c>
      <c r="B5923" s="25" t="s">
        <v>584</v>
      </c>
      <c r="C5923" s="4" t="s">
        <v>6</v>
      </c>
      <c r="D5923" s="6">
        <v>5</v>
      </c>
    </row>
    <row r="5924" spans="1:4">
      <c r="A5924" s="4" t="s">
        <v>585</v>
      </c>
      <c r="B5924" s="25" t="s">
        <v>586</v>
      </c>
      <c r="C5924" s="4" t="s">
        <v>6</v>
      </c>
      <c r="D5924" s="6">
        <v>5</v>
      </c>
    </row>
    <row r="5925" spans="1:4">
      <c r="A5925" s="4" t="s">
        <v>645</v>
      </c>
      <c r="B5925" s="25" t="s">
        <v>646</v>
      </c>
      <c r="C5925" s="4" t="s">
        <v>6</v>
      </c>
      <c r="D5925" s="6">
        <v>5</v>
      </c>
    </row>
    <row r="5926" spans="1:4">
      <c r="A5926" s="4" t="s">
        <v>673</v>
      </c>
      <c r="B5926" s="25" t="s">
        <v>674</v>
      </c>
      <c r="C5926" s="4" t="s">
        <v>6</v>
      </c>
      <c r="D5926" s="6">
        <v>5</v>
      </c>
    </row>
    <row r="5927" spans="1:4">
      <c r="A5927" s="4" t="s">
        <v>923</v>
      </c>
      <c r="B5927" s="25" t="s">
        <v>924</v>
      </c>
      <c r="C5927" s="4" t="s">
        <v>6</v>
      </c>
      <c r="D5927" s="6">
        <v>5</v>
      </c>
    </row>
    <row r="5928" spans="1:4">
      <c r="A5928" s="4" t="s">
        <v>967</v>
      </c>
      <c r="B5928" s="25" t="s">
        <v>968</v>
      </c>
      <c r="C5928" s="4" t="s">
        <v>6</v>
      </c>
      <c r="D5928" s="6">
        <v>5</v>
      </c>
    </row>
    <row r="5929" spans="1:4">
      <c r="A5929" s="4" t="s">
        <v>997</v>
      </c>
      <c r="B5929" s="25" t="s">
        <v>998</v>
      </c>
      <c r="C5929" s="4" t="s">
        <v>6</v>
      </c>
      <c r="D5929" s="6">
        <v>5</v>
      </c>
    </row>
    <row r="5930" spans="1:4">
      <c r="A5930" s="4" t="s">
        <v>1007</v>
      </c>
      <c r="B5930" s="25" t="s">
        <v>1008</v>
      </c>
      <c r="C5930" s="4" t="s">
        <v>6</v>
      </c>
      <c r="D5930" s="6">
        <v>5</v>
      </c>
    </row>
    <row r="5931" spans="1:4">
      <c r="A5931" s="4" t="s">
        <v>1135</v>
      </c>
      <c r="B5931" s="25" t="s">
        <v>1136</v>
      </c>
      <c r="C5931" s="4" t="s">
        <v>6</v>
      </c>
      <c r="D5931" s="6">
        <v>5</v>
      </c>
    </row>
    <row r="5932" spans="1:4">
      <c r="A5932" s="4" t="s">
        <v>1179</v>
      </c>
      <c r="B5932" s="25" t="s">
        <v>1180</v>
      </c>
      <c r="C5932" s="4" t="s">
        <v>6</v>
      </c>
      <c r="D5932" s="6">
        <v>5</v>
      </c>
    </row>
    <row r="5933" spans="1:4">
      <c r="A5933" s="4" t="s">
        <v>1215</v>
      </c>
      <c r="B5933" s="25" t="s">
        <v>1216</v>
      </c>
      <c r="C5933" s="4" t="s">
        <v>6</v>
      </c>
      <c r="D5933" s="6">
        <v>5</v>
      </c>
    </row>
    <row r="5934" spans="1:4">
      <c r="A5934" s="4" t="s">
        <v>1309</v>
      </c>
      <c r="B5934" s="25" t="s">
        <v>1310</v>
      </c>
      <c r="C5934" s="4" t="s">
        <v>6</v>
      </c>
      <c r="D5934" s="6">
        <v>5</v>
      </c>
    </row>
    <row r="5935" spans="1:4">
      <c r="A5935" s="4" t="s">
        <v>1417</v>
      </c>
      <c r="B5935" s="25" t="s">
        <v>1418</v>
      </c>
      <c r="C5935" s="4" t="s">
        <v>6</v>
      </c>
      <c r="D5935" s="6">
        <v>5</v>
      </c>
    </row>
    <row r="5936" spans="1:4">
      <c r="A5936" s="4" t="s">
        <v>1419</v>
      </c>
      <c r="B5936" s="25" t="s">
        <v>1420</v>
      </c>
      <c r="C5936" s="4" t="s">
        <v>6</v>
      </c>
      <c r="D5936" s="6">
        <v>5</v>
      </c>
    </row>
    <row r="5937" spans="1:4">
      <c r="A5937" s="4" t="s">
        <v>1431</v>
      </c>
      <c r="B5937" s="25" t="s">
        <v>1432</v>
      </c>
      <c r="C5937" s="4" t="s">
        <v>6</v>
      </c>
      <c r="D5937" s="6">
        <v>5</v>
      </c>
    </row>
    <row r="5938" spans="1:4">
      <c r="A5938" s="4" t="s">
        <v>1433</v>
      </c>
      <c r="B5938" s="25" t="s">
        <v>1434</v>
      </c>
      <c r="C5938" s="4" t="s">
        <v>6</v>
      </c>
      <c r="D5938" s="6">
        <v>5</v>
      </c>
    </row>
    <row r="5939" spans="1:4">
      <c r="A5939" s="4" t="s">
        <v>1439</v>
      </c>
      <c r="B5939" s="25" t="s">
        <v>1440</v>
      </c>
      <c r="C5939" s="4" t="s">
        <v>6</v>
      </c>
      <c r="D5939" s="6">
        <v>5</v>
      </c>
    </row>
    <row r="5940" spans="1:4">
      <c r="A5940" s="4" t="s">
        <v>1457</v>
      </c>
      <c r="B5940" s="25" t="s">
        <v>1458</v>
      </c>
      <c r="C5940" s="4" t="s">
        <v>6</v>
      </c>
      <c r="D5940" s="6">
        <v>5</v>
      </c>
    </row>
    <row r="5941" spans="1:4">
      <c r="A5941" s="4" t="s">
        <v>1483</v>
      </c>
      <c r="B5941" s="25" t="s">
        <v>1484</v>
      </c>
      <c r="C5941" s="4" t="s">
        <v>6</v>
      </c>
      <c r="D5941" s="6">
        <v>5</v>
      </c>
    </row>
    <row r="5942" spans="1:4">
      <c r="A5942" s="4" t="s">
        <v>1543</v>
      </c>
      <c r="B5942" s="25" t="s">
        <v>1544</v>
      </c>
      <c r="C5942" s="4" t="s">
        <v>6</v>
      </c>
      <c r="D5942" s="6">
        <v>5</v>
      </c>
    </row>
    <row r="5943" spans="1:4">
      <c r="A5943" s="4" t="s">
        <v>1567</v>
      </c>
      <c r="B5943" s="25" t="s">
        <v>1568</v>
      </c>
      <c r="C5943" s="4" t="s">
        <v>6</v>
      </c>
      <c r="D5943" s="6">
        <v>5</v>
      </c>
    </row>
    <row r="5944" spans="1:4">
      <c r="A5944" s="4" t="s">
        <v>1623</v>
      </c>
      <c r="B5944" s="25" t="s">
        <v>1624</v>
      </c>
      <c r="C5944" s="4" t="s">
        <v>6</v>
      </c>
      <c r="D5944" s="6">
        <v>5</v>
      </c>
    </row>
    <row r="5945" spans="1:4">
      <c r="A5945" s="4" t="s">
        <v>1695</v>
      </c>
      <c r="B5945" s="25" t="s">
        <v>1696</v>
      </c>
      <c r="C5945" s="4" t="s">
        <v>6</v>
      </c>
      <c r="D5945" s="6">
        <v>5</v>
      </c>
    </row>
    <row r="5946" spans="1:4">
      <c r="A5946" s="4" t="s">
        <v>1705</v>
      </c>
      <c r="B5946" s="25" t="s">
        <v>1706</v>
      </c>
      <c r="C5946" s="4" t="s">
        <v>6</v>
      </c>
      <c r="D5946" s="6">
        <v>5</v>
      </c>
    </row>
    <row r="5947" spans="1:4">
      <c r="A5947" s="4" t="s">
        <v>1751</v>
      </c>
      <c r="B5947" s="25" t="s">
        <v>1752</v>
      </c>
      <c r="C5947" s="4" t="s">
        <v>6</v>
      </c>
      <c r="D5947" s="6">
        <v>5</v>
      </c>
    </row>
    <row r="5948" spans="1:4">
      <c r="A5948" s="4" t="s">
        <v>1809</v>
      </c>
      <c r="B5948" s="25" t="s">
        <v>1810</v>
      </c>
      <c r="C5948" s="4" t="s">
        <v>6</v>
      </c>
      <c r="D5948" s="6">
        <v>5</v>
      </c>
    </row>
    <row r="5949" spans="1:4">
      <c r="A5949" s="4" t="s">
        <v>1855</v>
      </c>
      <c r="B5949" s="25" t="s">
        <v>1856</v>
      </c>
      <c r="C5949" s="4" t="s">
        <v>6</v>
      </c>
      <c r="D5949" s="6">
        <v>5</v>
      </c>
    </row>
    <row r="5950" spans="1:4">
      <c r="A5950" s="4" t="s">
        <v>1897</v>
      </c>
      <c r="B5950" s="25" t="s">
        <v>1898</v>
      </c>
      <c r="C5950" s="4" t="s">
        <v>6</v>
      </c>
      <c r="D5950" s="6">
        <v>5</v>
      </c>
    </row>
    <row r="5951" spans="1:4">
      <c r="A5951" s="4" t="s">
        <v>2011</v>
      </c>
      <c r="B5951" s="25" t="s">
        <v>2012</v>
      </c>
      <c r="C5951" s="4" t="s">
        <v>6</v>
      </c>
      <c r="D5951" s="6">
        <v>5</v>
      </c>
    </row>
    <row r="5952" spans="1:4">
      <c r="A5952" s="4" t="s">
        <v>2013</v>
      </c>
      <c r="B5952" s="25" t="s">
        <v>2014</v>
      </c>
      <c r="C5952" s="4" t="s">
        <v>6</v>
      </c>
      <c r="D5952" s="6">
        <v>5</v>
      </c>
    </row>
    <row r="5953" spans="1:4">
      <c r="A5953" s="4" t="s">
        <v>2087</v>
      </c>
      <c r="B5953" s="25" t="s">
        <v>2088</v>
      </c>
      <c r="C5953" s="4" t="s">
        <v>6</v>
      </c>
      <c r="D5953" s="6">
        <v>5</v>
      </c>
    </row>
    <row r="5954" spans="1:4">
      <c r="A5954" s="4" t="s">
        <v>2109</v>
      </c>
      <c r="B5954" s="25" t="s">
        <v>2110</v>
      </c>
      <c r="C5954" s="4" t="s">
        <v>6</v>
      </c>
      <c r="D5954" s="6">
        <v>5</v>
      </c>
    </row>
    <row r="5955" spans="1:4">
      <c r="A5955" s="4" t="s">
        <v>2123</v>
      </c>
      <c r="B5955" s="25" t="s">
        <v>2124</v>
      </c>
      <c r="C5955" s="4" t="s">
        <v>6</v>
      </c>
      <c r="D5955" s="6">
        <v>5</v>
      </c>
    </row>
    <row r="5956" spans="1:4">
      <c r="A5956" s="4" t="s">
        <v>2217</v>
      </c>
      <c r="B5956" s="25" t="s">
        <v>2218</v>
      </c>
      <c r="C5956" s="4" t="s">
        <v>6</v>
      </c>
      <c r="D5956" s="6">
        <v>5</v>
      </c>
    </row>
    <row r="5957" spans="1:4">
      <c r="A5957" s="4" t="s">
        <v>2221</v>
      </c>
      <c r="B5957" s="25" t="s">
        <v>2222</v>
      </c>
      <c r="C5957" s="4" t="s">
        <v>6</v>
      </c>
      <c r="D5957" s="6">
        <v>5</v>
      </c>
    </row>
    <row r="5958" spans="1:4">
      <c r="A5958" s="4" t="s">
        <v>2405</v>
      </c>
      <c r="B5958" s="25" t="s">
        <v>2406</v>
      </c>
      <c r="C5958" s="4" t="s">
        <v>6</v>
      </c>
      <c r="D5958" s="6">
        <v>5</v>
      </c>
    </row>
    <row r="5959" spans="1:4">
      <c r="A5959" s="4" t="s">
        <v>2415</v>
      </c>
      <c r="B5959" s="25" t="s">
        <v>2416</v>
      </c>
      <c r="C5959" s="4" t="s">
        <v>6</v>
      </c>
      <c r="D5959" s="6">
        <v>5</v>
      </c>
    </row>
    <row r="5960" spans="1:4">
      <c r="A5960" s="4" t="s">
        <v>2493</v>
      </c>
      <c r="B5960" s="25" t="s">
        <v>2494</v>
      </c>
      <c r="C5960" s="4" t="s">
        <v>6</v>
      </c>
      <c r="D5960" s="6">
        <v>5</v>
      </c>
    </row>
    <row r="5961" spans="1:4">
      <c r="A5961" s="4" t="s">
        <v>2559</v>
      </c>
      <c r="B5961" s="25" t="s">
        <v>2560</v>
      </c>
      <c r="C5961" s="4" t="s">
        <v>6</v>
      </c>
      <c r="D5961" s="6">
        <v>5</v>
      </c>
    </row>
    <row r="5962" spans="1:4">
      <c r="A5962" s="4" t="s">
        <v>2571</v>
      </c>
      <c r="B5962" s="25" t="s">
        <v>2572</v>
      </c>
      <c r="C5962" s="4" t="s">
        <v>6</v>
      </c>
      <c r="D5962" s="6">
        <v>5</v>
      </c>
    </row>
    <row r="5963" spans="1:4">
      <c r="A5963" s="4" t="s">
        <v>2599</v>
      </c>
      <c r="B5963" s="25" t="s">
        <v>2600</v>
      </c>
      <c r="C5963" s="4" t="s">
        <v>6</v>
      </c>
      <c r="D5963" s="6">
        <v>5</v>
      </c>
    </row>
    <row r="5964" spans="1:4">
      <c r="A5964" s="4" t="s">
        <v>2609</v>
      </c>
      <c r="B5964" s="25" t="s">
        <v>2610</v>
      </c>
      <c r="C5964" s="4" t="s">
        <v>6</v>
      </c>
      <c r="D5964" s="6">
        <v>5</v>
      </c>
    </row>
    <row r="5965" spans="1:4">
      <c r="A5965" s="4" t="s">
        <v>2651</v>
      </c>
      <c r="B5965" s="25" t="s">
        <v>2652</v>
      </c>
      <c r="C5965" s="4" t="s">
        <v>6</v>
      </c>
      <c r="D5965" s="6">
        <v>5</v>
      </c>
    </row>
    <row r="5966" spans="1:4">
      <c r="A5966" s="4" t="s">
        <v>2653</v>
      </c>
      <c r="B5966" s="25" t="s">
        <v>2654</v>
      </c>
      <c r="C5966" s="4" t="s">
        <v>6</v>
      </c>
      <c r="D5966" s="6">
        <v>5</v>
      </c>
    </row>
    <row r="5967" spans="1:4">
      <c r="A5967" s="4" t="s">
        <v>2709</v>
      </c>
      <c r="B5967" s="25" t="s">
        <v>2710</v>
      </c>
      <c r="C5967" s="4" t="s">
        <v>6</v>
      </c>
      <c r="D5967" s="6">
        <v>5</v>
      </c>
    </row>
    <row r="5968" spans="1:4">
      <c r="A5968" s="4" t="s">
        <v>2862</v>
      </c>
      <c r="B5968" s="25" t="s">
        <v>2863</v>
      </c>
      <c r="C5968" s="4" t="s">
        <v>6</v>
      </c>
      <c r="D5968" s="6">
        <v>5</v>
      </c>
    </row>
    <row r="5969" spans="1:4">
      <c r="A5969" s="4" t="s">
        <v>2918</v>
      </c>
      <c r="B5969" s="25" t="s">
        <v>2919</v>
      </c>
      <c r="C5969" s="4" t="s">
        <v>6</v>
      </c>
      <c r="D5969" s="6">
        <v>5</v>
      </c>
    </row>
    <row r="5970" spans="1:4">
      <c r="A5970" s="4" t="s">
        <v>2978</v>
      </c>
      <c r="B5970" s="25" t="s">
        <v>2979</v>
      </c>
      <c r="C5970" s="4" t="s">
        <v>6</v>
      </c>
      <c r="D5970" s="6">
        <v>5</v>
      </c>
    </row>
    <row r="5971" spans="1:4">
      <c r="A5971" s="4" t="s">
        <v>3000</v>
      </c>
      <c r="B5971" s="25" t="s">
        <v>3001</v>
      </c>
      <c r="C5971" s="4" t="s">
        <v>6</v>
      </c>
      <c r="D5971" s="6">
        <v>5</v>
      </c>
    </row>
    <row r="5972" spans="1:4">
      <c r="A5972" s="4" t="s">
        <v>3014</v>
      </c>
      <c r="B5972" s="25" t="s">
        <v>3015</v>
      </c>
      <c r="C5972" s="4" t="s">
        <v>6</v>
      </c>
      <c r="D5972" s="6">
        <v>5</v>
      </c>
    </row>
    <row r="5973" spans="1:4">
      <c r="A5973" s="4" t="s">
        <v>3060</v>
      </c>
      <c r="B5973" s="25" t="s">
        <v>3061</v>
      </c>
      <c r="C5973" s="4" t="s">
        <v>6</v>
      </c>
      <c r="D5973" s="6">
        <v>5</v>
      </c>
    </row>
    <row r="5974" spans="1:4">
      <c r="A5974" s="4" t="s">
        <v>3138</v>
      </c>
      <c r="B5974" s="25" t="s">
        <v>3139</v>
      </c>
      <c r="C5974" s="4" t="s">
        <v>6</v>
      </c>
      <c r="D5974" s="6">
        <v>5</v>
      </c>
    </row>
    <row r="5975" spans="1:4">
      <c r="A5975" s="4" t="s">
        <v>3220</v>
      </c>
      <c r="B5975" s="25" t="s">
        <v>3221</v>
      </c>
      <c r="C5975" s="4" t="s">
        <v>6</v>
      </c>
      <c r="D5975" s="6">
        <v>5</v>
      </c>
    </row>
    <row r="5976" spans="1:4">
      <c r="A5976" s="4" t="s">
        <v>3270</v>
      </c>
      <c r="B5976" s="25" t="s">
        <v>3271</v>
      </c>
      <c r="C5976" s="4" t="s">
        <v>6</v>
      </c>
      <c r="D5976" s="6">
        <v>5</v>
      </c>
    </row>
    <row r="5977" spans="1:4">
      <c r="A5977" s="4" t="s">
        <v>3274</v>
      </c>
      <c r="B5977" s="25" t="s">
        <v>3275</v>
      </c>
      <c r="C5977" s="4" t="s">
        <v>6</v>
      </c>
      <c r="D5977" s="6">
        <v>5</v>
      </c>
    </row>
    <row r="5978" spans="1:4">
      <c r="A5978" s="4" t="s">
        <v>3380</v>
      </c>
      <c r="B5978" s="25" t="s">
        <v>3381</v>
      </c>
      <c r="C5978" s="4" t="s">
        <v>6</v>
      </c>
      <c r="D5978" s="6">
        <v>5</v>
      </c>
    </row>
    <row r="5979" spans="1:4">
      <c r="A5979" s="4" t="s">
        <v>3448</v>
      </c>
      <c r="B5979" s="25" t="s">
        <v>3449</v>
      </c>
      <c r="C5979" s="4" t="s">
        <v>6</v>
      </c>
      <c r="D5979" s="6">
        <v>5</v>
      </c>
    </row>
    <row r="5980" spans="1:4">
      <c r="A5980" s="4" t="s">
        <v>3452</v>
      </c>
      <c r="B5980" s="25" t="s">
        <v>3453</v>
      </c>
      <c r="C5980" s="4" t="s">
        <v>6</v>
      </c>
      <c r="D5980" s="6">
        <v>5</v>
      </c>
    </row>
    <row r="5981" spans="1:4">
      <c r="A5981" s="4" t="s">
        <v>3486</v>
      </c>
      <c r="B5981" s="25" t="s">
        <v>3487</v>
      </c>
      <c r="C5981" s="4" t="s">
        <v>6</v>
      </c>
      <c r="D5981" s="6">
        <v>5</v>
      </c>
    </row>
    <row r="5982" spans="1:4">
      <c r="A5982" s="4" t="s">
        <v>3510</v>
      </c>
      <c r="B5982" s="25" t="s">
        <v>3511</v>
      </c>
      <c r="C5982" s="4" t="s">
        <v>6</v>
      </c>
      <c r="D5982" s="6">
        <v>5</v>
      </c>
    </row>
    <row r="5983" spans="1:4">
      <c r="A5983" s="4" t="s">
        <v>3594</v>
      </c>
      <c r="B5983" s="25" t="s">
        <v>3595</v>
      </c>
      <c r="C5983" s="4" t="s">
        <v>6</v>
      </c>
      <c r="D5983" s="6">
        <v>5</v>
      </c>
    </row>
    <row r="5984" spans="1:4">
      <c r="A5984" s="4" t="s">
        <v>3656</v>
      </c>
      <c r="B5984" s="25" t="s">
        <v>3657</v>
      </c>
      <c r="C5984" s="4" t="s">
        <v>6</v>
      </c>
      <c r="D5984" s="6">
        <v>5</v>
      </c>
    </row>
    <row r="5985" spans="1:4">
      <c r="A5985" s="4" t="s">
        <v>3658</v>
      </c>
      <c r="B5985" s="25" t="s">
        <v>3659</v>
      </c>
      <c r="C5985" s="4" t="s">
        <v>6</v>
      </c>
      <c r="D5985" s="6">
        <v>5</v>
      </c>
    </row>
    <row r="5986" spans="1:4">
      <c r="A5986" s="4" t="s">
        <v>3688</v>
      </c>
      <c r="B5986" s="25" t="s">
        <v>3689</v>
      </c>
      <c r="C5986" s="4" t="s">
        <v>6</v>
      </c>
      <c r="D5986" s="6">
        <v>5</v>
      </c>
    </row>
    <row r="5987" spans="1:4">
      <c r="A5987" s="4" t="s">
        <v>3706</v>
      </c>
      <c r="B5987" s="25" t="s">
        <v>3707</v>
      </c>
      <c r="C5987" s="4" t="s">
        <v>6</v>
      </c>
      <c r="D5987" s="6">
        <v>5</v>
      </c>
    </row>
    <row r="5988" spans="1:4">
      <c r="A5988" s="4" t="s">
        <v>3722</v>
      </c>
      <c r="B5988" s="25" t="s">
        <v>3723</v>
      </c>
      <c r="C5988" s="4" t="s">
        <v>6</v>
      </c>
      <c r="D5988" s="6">
        <v>5</v>
      </c>
    </row>
    <row r="5989" spans="1:4">
      <c r="A5989" s="4" t="s">
        <v>3746</v>
      </c>
      <c r="B5989" s="25" t="s">
        <v>3747</v>
      </c>
      <c r="C5989" s="4" t="s">
        <v>6</v>
      </c>
      <c r="D5989" s="6">
        <v>5</v>
      </c>
    </row>
    <row r="5990" spans="1:4">
      <c r="A5990" s="4" t="s">
        <v>3806</v>
      </c>
      <c r="B5990" s="25" t="s">
        <v>3807</v>
      </c>
      <c r="C5990" s="4" t="s">
        <v>6</v>
      </c>
      <c r="D5990" s="6">
        <v>5</v>
      </c>
    </row>
    <row r="5991" spans="1:4">
      <c r="A5991" s="4" t="s">
        <v>3832</v>
      </c>
      <c r="B5991" s="25" t="s">
        <v>3833</v>
      </c>
      <c r="C5991" s="4" t="s">
        <v>6</v>
      </c>
      <c r="D5991" s="6">
        <v>5</v>
      </c>
    </row>
    <row r="5992" spans="1:4">
      <c r="A5992" s="4" t="s">
        <v>3862</v>
      </c>
      <c r="B5992" s="25" t="s">
        <v>3863</v>
      </c>
      <c r="C5992" s="4" t="s">
        <v>6</v>
      </c>
      <c r="D5992" s="6">
        <v>5</v>
      </c>
    </row>
    <row r="5993" spans="1:4">
      <c r="A5993" s="4" t="s">
        <v>3931</v>
      </c>
      <c r="B5993" s="25" t="s">
        <v>3932</v>
      </c>
      <c r="C5993" s="4" t="s">
        <v>6</v>
      </c>
      <c r="D5993" s="6">
        <v>5</v>
      </c>
    </row>
    <row r="5994" spans="1:4">
      <c r="A5994" s="4" t="s">
        <v>3935</v>
      </c>
      <c r="B5994" s="25" t="s">
        <v>3936</v>
      </c>
      <c r="C5994" s="4" t="s">
        <v>6</v>
      </c>
      <c r="D5994" s="6">
        <v>5</v>
      </c>
    </row>
    <row r="5995" spans="1:4">
      <c r="A5995" s="4" t="s">
        <v>3991</v>
      </c>
      <c r="B5995" s="25" t="s">
        <v>3992</v>
      </c>
      <c r="C5995" s="4" t="s">
        <v>6</v>
      </c>
      <c r="D5995" s="6">
        <v>5</v>
      </c>
    </row>
    <row r="5996" spans="1:4">
      <c r="A5996" s="4" t="s">
        <v>4015</v>
      </c>
      <c r="B5996" s="25" t="s">
        <v>4016</v>
      </c>
      <c r="C5996" s="4" t="s">
        <v>6</v>
      </c>
      <c r="D5996" s="6">
        <v>5</v>
      </c>
    </row>
    <row r="5997" spans="1:4">
      <c r="A5997" s="4" t="s">
        <v>4023</v>
      </c>
      <c r="B5997" s="25" t="s">
        <v>4024</v>
      </c>
      <c r="C5997" s="4" t="s">
        <v>6</v>
      </c>
      <c r="D5997" s="6">
        <v>5</v>
      </c>
    </row>
    <row r="5998" spans="1:4">
      <c r="A5998" s="4" t="s">
        <v>4033</v>
      </c>
      <c r="B5998" s="25" t="s">
        <v>4034</v>
      </c>
      <c r="C5998" s="4" t="s">
        <v>6</v>
      </c>
      <c r="D5998" s="6">
        <v>5</v>
      </c>
    </row>
    <row r="5999" spans="1:4">
      <c r="A5999" s="4" t="s">
        <v>4043</v>
      </c>
      <c r="B5999" s="25" t="s">
        <v>4044</v>
      </c>
      <c r="C5999" s="4" t="s">
        <v>6</v>
      </c>
      <c r="D5999" s="6">
        <v>5</v>
      </c>
    </row>
    <row r="6000" spans="1:4">
      <c r="A6000" s="4" t="s">
        <v>4049</v>
      </c>
      <c r="B6000" s="25" t="s">
        <v>4050</v>
      </c>
      <c r="C6000" s="4" t="s">
        <v>6</v>
      </c>
      <c r="D6000" s="6">
        <v>5</v>
      </c>
    </row>
    <row r="6001" spans="1:4">
      <c r="A6001" s="4" t="s">
        <v>4055</v>
      </c>
      <c r="B6001" s="25" t="s">
        <v>4056</v>
      </c>
      <c r="C6001" s="4" t="s">
        <v>6</v>
      </c>
      <c r="D6001" s="6">
        <v>5</v>
      </c>
    </row>
    <row r="6002" spans="1:4">
      <c r="A6002" s="4" t="s">
        <v>4081</v>
      </c>
      <c r="B6002" s="25" t="s">
        <v>4082</v>
      </c>
      <c r="C6002" s="4" t="s">
        <v>6</v>
      </c>
      <c r="D6002" s="6">
        <v>5</v>
      </c>
    </row>
    <row r="6003" spans="1:4">
      <c r="A6003" s="4" t="s">
        <v>4107</v>
      </c>
      <c r="B6003" s="25" t="s">
        <v>4108</v>
      </c>
      <c r="C6003" s="4" t="s">
        <v>6</v>
      </c>
      <c r="D6003" s="6">
        <v>5</v>
      </c>
    </row>
    <row r="6004" spans="1:4">
      <c r="A6004" s="4" t="s">
        <v>4135</v>
      </c>
      <c r="B6004" s="25" t="s">
        <v>4136</v>
      </c>
      <c r="C6004" s="4" t="s">
        <v>6</v>
      </c>
      <c r="D6004" s="6">
        <v>5</v>
      </c>
    </row>
    <row r="6005" spans="1:4">
      <c r="A6005" s="4" t="s">
        <v>4143</v>
      </c>
      <c r="B6005" s="25" t="s">
        <v>4144</v>
      </c>
      <c r="C6005" s="4" t="s">
        <v>6</v>
      </c>
      <c r="D6005" s="6">
        <v>5</v>
      </c>
    </row>
    <row r="6006" spans="1:4">
      <c r="A6006" s="4" t="s">
        <v>4177</v>
      </c>
      <c r="B6006" s="25" t="s">
        <v>4178</v>
      </c>
      <c r="C6006" s="4" t="s">
        <v>6</v>
      </c>
      <c r="D6006" s="6">
        <v>5</v>
      </c>
    </row>
    <row r="6007" spans="1:4">
      <c r="A6007" s="4" t="s">
        <v>4179</v>
      </c>
      <c r="B6007" s="25" t="s">
        <v>4180</v>
      </c>
      <c r="C6007" s="4" t="s">
        <v>6</v>
      </c>
      <c r="D6007" s="6">
        <v>5</v>
      </c>
    </row>
    <row r="6008" spans="1:4">
      <c r="A6008" s="4" t="s">
        <v>4219</v>
      </c>
      <c r="B6008" s="25" t="s">
        <v>4220</v>
      </c>
      <c r="C6008" s="4" t="s">
        <v>6</v>
      </c>
      <c r="D6008" s="6">
        <v>5</v>
      </c>
    </row>
    <row r="6009" spans="1:4">
      <c r="A6009" s="4" t="s">
        <v>4273</v>
      </c>
      <c r="B6009" s="25" t="s">
        <v>4274</v>
      </c>
      <c r="C6009" s="4" t="s">
        <v>6</v>
      </c>
      <c r="D6009" s="6">
        <v>5</v>
      </c>
    </row>
    <row r="6010" spans="1:4">
      <c r="A6010" s="4" t="s">
        <v>4285</v>
      </c>
      <c r="B6010" s="25" t="s">
        <v>4286</v>
      </c>
      <c r="C6010" s="4" t="s">
        <v>6</v>
      </c>
      <c r="D6010" s="6">
        <v>5</v>
      </c>
    </row>
    <row r="6011" spans="1:4">
      <c r="A6011" s="4" t="s">
        <v>4353</v>
      </c>
      <c r="B6011" s="25" t="s">
        <v>4354</v>
      </c>
      <c r="C6011" s="4" t="s">
        <v>6</v>
      </c>
      <c r="D6011" s="6">
        <v>5</v>
      </c>
    </row>
    <row r="6012" spans="1:4">
      <c r="A6012" s="4" t="s">
        <v>4470</v>
      </c>
      <c r="B6012" s="25" t="s">
        <v>4471</v>
      </c>
      <c r="C6012" s="4" t="s">
        <v>6</v>
      </c>
      <c r="D6012" s="6">
        <v>5</v>
      </c>
    </row>
    <row r="6013" spans="1:4">
      <c r="A6013" s="4" t="s">
        <v>4550</v>
      </c>
      <c r="B6013" s="25" t="s">
        <v>4551</v>
      </c>
      <c r="C6013" s="4" t="s">
        <v>6</v>
      </c>
      <c r="D6013" s="6">
        <v>5</v>
      </c>
    </row>
    <row r="6014" spans="1:4">
      <c r="A6014" s="4" t="s">
        <v>4574</v>
      </c>
      <c r="B6014" s="25" t="s">
        <v>4575</v>
      </c>
      <c r="C6014" s="4" t="s">
        <v>6</v>
      </c>
      <c r="D6014" s="6">
        <v>5</v>
      </c>
    </row>
    <row r="6015" spans="1:4">
      <c r="A6015" s="4" t="s">
        <v>4604</v>
      </c>
      <c r="B6015" s="25" t="s">
        <v>4605</v>
      </c>
      <c r="C6015" s="4" t="s">
        <v>6</v>
      </c>
      <c r="D6015" s="6">
        <v>5</v>
      </c>
    </row>
    <row r="6016" spans="1:4">
      <c r="A6016" s="4" t="s">
        <v>4716</v>
      </c>
      <c r="B6016" s="25" t="s">
        <v>4717</v>
      </c>
      <c r="C6016" s="4" t="s">
        <v>6</v>
      </c>
      <c r="D6016" s="6">
        <v>5</v>
      </c>
    </row>
    <row r="6017" spans="1:4">
      <c r="A6017" s="4" t="s">
        <v>4724</v>
      </c>
      <c r="B6017" s="25" t="s">
        <v>4725</v>
      </c>
      <c r="C6017" s="4" t="s">
        <v>6</v>
      </c>
      <c r="D6017" s="6">
        <v>5</v>
      </c>
    </row>
    <row r="6018" spans="1:4">
      <c r="A6018" s="4" t="s">
        <v>4728</v>
      </c>
      <c r="B6018" s="25" t="s">
        <v>4729</v>
      </c>
      <c r="C6018" s="4" t="s">
        <v>6</v>
      </c>
      <c r="D6018" s="6">
        <v>5</v>
      </c>
    </row>
    <row r="6019" spans="1:4">
      <c r="A6019" s="4" t="s">
        <v>4754</v>
      </c>
      <c r="B6019" s="25" t="s">
        <v>4755</v>
      </c>
      <c r="C6019" s="4" t="s">
        <v>6</v>
      </c>
      <c r="D6019" s="6">
        <v>5</v>
      </c>
    </row>
    <row r="6020" spans="1:4">
      <c r="A6020" s="4" t="s">
        <v>4856</v>
      </c>
      <c r="B6020" s="25" t="s">
        <v>4857</v>
      </c>
      <c r="C6020" s="4" t="s">
        <v>6</v>
      </c>
      <c r="D6020" s="6">
        <v>5</v>
      </c>
    </row>
    <row r="6021" spans="1:4">
      <c r="A6021" s="4" t="s">
        <v>4958</v>
      </c>
      <c r="B6021" s="25" t="s">
        <v>4959</v>
      </c>
      <c r="C6021" s="4" t="s">
        <v>6</v>
      </c>
      <c r="D6021" s="6">
        <v>5</v>
      </c>
    </row>
    <row r="6022" spans="1:4">
      <c r="A6022" s="4" t="s">
        <v>5016</v>
      </c>
      <c r="B6022" s="25" t="s">
        <v>5017</v>
      </c>
      <c r="C6022" s="4" t="s">
        <v>6</v>
      </c>
      <c r="D6022" s="6">
        <v>5</v>
      </c>
    </row>
    <row r="6023" spans="1:4">
      <c r="A6023" s="4" t="s">
        <v>5024</v>
      </c>
      <c r="B6023" s="25" t="s">
        <v>5025</v>
      </c>
      <c r="C6023" s="4" t="s">
        <v>6</v>
      </c>
      <c r="D6023" s="6">
        <v>5</v>
      </c>
    </row>
    <row r="6024" spans="1:4">
      <c r="A6024" s="4" t="s">
        <v>5184</v>
      </c>
      <c r="B6024" s="25" t="s">
        <v>5185</v>
      </c>
      <c r="C6024" s="4" t="s">
        <v>6</v>
      </c>
      <c r="D6024" s="6">
        <v>5</v>
      </c>
    </row>
    <row r="6025" spans="1:4">
      <c r="A6025" s="4" t="s">
        <v>5210</v>
      </c>
      <c r="B6025" s="25" t="s">
        <v>5211</v>
      </c>
      <c r="C6025" s="4" t="s">
        <v>6</v>
      </c>
      <c r="D6025" s="6">
        <v>5</v>
      </c>
    </row>
    <row r="6026" spans="1:4">
      <c r="A6026" s="4" t="s">
        <v>5220</v>
      </c>
      <c r="B6026" s="25" t="s">
        <v>5221</v>
      </c>
      <c r="C6026" s="4" t="s">
        <v>6</v>
      </c>
      <c r="D6026" s="6">
        <v>5</v>
      </c>
    </row>
    <row r="6027" spans="1:4">
      <c r="A6027" s="4" t="s">
        <v>5256</v>
      </c>
      <c r="B6027" s="25" t="s">
        <v>5257</v>
      </c>
      <c r="C6027" s="4" t="s">
        <v>6</v>
      </c>
      <c r="D6027" s="6">
        <v>5</v>
      </c>
    </row>
    <row r="6028" spans="1:4">
      <c r="A6028" s="4" t="s">
        <v>5260</v>
      </c>
      <c r="B6028" s="25" t="s">
        <v>5261</v>
      </c>
      <c r="C6028" s="4" t="s">
        <v>6</v>
      </c>
      <c r="D6028" s="6">
        <v>5</v>
      </c>
    </row>
    <row r="6029" spans="1:4">
      <c r="A6029" s="4" t="s">
        <v>5302</v>
      </c>
      <c r="B6029" s="25" t="s">
        <v>5303</v>
      </c>
      <c r="C6029" s="4" t="s">
        <v>6</v>
      </c>
      <c r="D6029" s="6">
        <v>5</v>
      </c>
    </row>
    <row r="6030" spans="1:4">
      <c r="A6030" s="4" t="s">
        <v>5322</v>
      </c>
      <c r="B6030" s="25" t="s">
        <v>5323</v>
      </c>
      <c r="C6030" s="4" t="s">
        <v>6</v>
      </c>
      <c r="D6030" s="6">
        <v>5</v>
      </c>
    </row>
    <row r="6031" spans="1:4">
      <c r="A6031" s="4" t="s">
        <v>5490</v>
      </c>
      <c r="B6031" s="25" t="s">
        <v>5491</v>
      </c>
      <c r="C6031" s="4" t="s">
        <v>6</v>
      </c>
      <c r="D6031" s="6">
        <v>5</v>
      </c>
    </row>
    <row r="6032" spans="1:4">
      <c r="A6032" s="4" t="s">
        <v>5496</v>
      </c>
      <c r="B6032" s="25" t="s">
        <v>5497</v>
      </c>
      <c r="C6032" s="4" t="s">
        <v>6</v>
      </c>
      <c r="D6032" s="6">
        <v>5</v>
      </c>
    </row>
    <row r="6033" spans="1:4">
      <c r="A6033" s="4" t="s">
        <v>5506</v>
      </c>
      <c r="B6033" s="25" t="s">
        <v>5507</v>
      </c>
      <c r="C6033" s="4" t="s">
        <v>6</v>
      </c>
      <c r="D6033" s="6">
        <v>5</v>
      </c>
    </row>
    <row r="6034" spans="1:4">
      <c r="A6034" s="4" t="s">
        <v>5652</v>
      </c>
      <c r="B6034" s="25" t="s">
        <v>5653</v>
      </c>
      <c r="C6034" s="4" t="s">
        <v>6</v>
      </c>
      <c r="D6034" s="6">
        <v>5</v>
      </c>
    </row>
    <row r="6035" spans="1:4">
      <c r="A6035" s="4" t="s">
        <v>5666</v>
      </c>
      <c r="B6035" s="25" t="s">
        <v>5667</v>
      </c>
      <c r="C6035" s="4" t="s">
        <v>6</v>
      </c>
      <c r="D6035" s="6">
        <v>5</v>
      </c>
    </row>
    <row r="6036" spans="1:4">
      <c r="A6036" s="4" t="s">
        <v>5730</v>
      </c>
      <c r="B6036" s="25" t="s">
        <v>5731</v>
      </c>
      <c r="C6036" s="4" t="s">
        <v>6</v>
      </c>
      <c r="D6036" s="6">
        <v>5</v>
      </c>
    </row>
    <row r="6037" spans="1:4">
      <c r="A6037" s="4" t="s">
        <v>5752</v>
      </c>
      <c r="B6037" s="25" t="s">
        <v>5753</v>
      </c>
      <c r="C6037" s="4" t="s">
        <v>6</v>
      </c>
      <c r="D6037" s="6">
        <v>5</v>
      </c>
    </row>
    <row r="6038" spans="1:4">
      <c r="A6038" s="4" t="s">
        <v>5780</v>
      </c>
      <c r="B6038" s="25" t="s">
        <v>5781</v>
      </c>
      <c r="C6038" s="4" t="s">
        <v>6</v>
      </c>
      <c r="D6038" s="6">
        <v>5</v>
      </c>
    </row>
    <row r="6039" spans="1:4">
      <c r="A6039" s="4" t="s">
        <v>5786</v>
      </c>
      <c r="B6039" s="25" t="s">
        <v>5787</v>
      </c>
      <c r="C6039" s="4" t="s">
        <v>6</v>
      </c>
      <c r="D6039" s="6">
        <v>5</v>
      </c>
    </row>
    <row r="6040" spans="1:4">
      <c r="A6040" s="4" t="s">
        <v>5806</v>
      </c>
      <c r="B6040" s="25" t="s">
        <v>5807</v>
      </c>
      <c r="C6040" s="4" t="s">
        <v>6</v>
      </c>
      <c r="D6040" s="6">
        <v>5</v>
      </c>
    </row>
    <row r="6041" spans="1:4">
      <c r="A6041" s="4" t="s">
        <v>5868</v>
      </c>
      <c r="B6041" s="25" t="s">
        <v>5869</v>
      </c>
      <c r="C6041" s="4" t="s">
        <v>6</v>
      </c>
      <c r="D6041" s="6">
        <v>5</v>
      </c>
    </row>
    <row r="6042" spans="1:4">
      <c r="A6042" s="4" t="s">
        <v>5916</v>
      </c>
      <c r="B6042" s="25" t="s">
        <v>5917</v>
      </c>
      <c r="C6042" s="4" t="s">
        <v>6</v>
      </c>
      <c r="D6042" s="6">
        <v>5</v>
      </c>
    </row>
    <row r="6043" spans="1:4">
      <c r="A6043" s="4" t="s">
        <v>5976</v>
      </c>
      <c r="B6043" s="25" t="s">
        <v>5977</v>
      </c>
      <c r="C6043" s="4" t="s">
        <v>6</v>
      </c>
      <c r="D6043" s="6">
        <v>5</v>
      </c>
    </row>
    <row r="6044" spans="1:4">
      <c r="A6044" s="4" t="s">
        <v>5994</v>
      </c>
      <c r="B6044" s="25" t="s">
        <v>5995</v>
      </c>
      <c r="C6044" s="4" t="s">
        <v>6</v>
      </c>
      <c r="D6044" s="6">
        <v>5</v>
      </c>
    </row>
    <row r="6045" spans="1:4">
      <c r="A6045" s="4" t="s">
        <v>6024</v>
      </c>
      <c r="B6045" s="25" t="s">
        <v>6025</v>
      </c>
      <c r="C6045" s="4" t="s">
        <v>6</v>
      </c>
      <c r="D6045" s="6">
        <v>5</v>
      </c>
    </row>
    <row r="6046" spans="1:4">
      <c r="A6046" s="4" t="s">
        <v>6038</v>
      </c>
      <c r="B6046" s="25" t="s">
        <v>6039</v>
      </c>
      <c r="C6046" s="4" t="s">
        <v>6</v>
      </c>
      <c r="D6046" s="6">
        <v>5</v>
      </c>
    </row>
    <row r="6047" spans="1:4">
      <c r="A6047" s="4" t="s">
        <v>6048</v>
      </c>
      <c r="B6047" s="25" t="s">
        <v>6049</v>
      </c>
      <c r="C6047" s="4" t="s">
        <v>6</v>
      </c>
      <c r="D6047" s="6">
        <v>5</v>
      </c>
    </row>
    <row r="6048" spans="1:4">
      <c r="A6048" s="4" t="s">
        <v>6158</v>
      </c>
      <c r="B6048" s="25" t="s">
        <v>6159</v>
      </c>
      <c r="C6048" s="4" t="s">
        <v>6</v>
      </c>
      <c r="D6048" s="6">
        <v>5</v>
      </c>
    </row>
    <row r="6049" spans="1:4">
      <c r="A6049" s="4" t="s">
        <v>6176</v>
      </c>
      <c r="B6049" s="25" t="s">
        <v>6177</v>
      </c>
      <c r="C6049" s="4" t="s">
        <v>6</v>
      </c>
      <c r="D6049" s="6">
        <v>5</v>
      </c>
    </row>
    <row r="6050" spans="1:4">
      <c r="A6050" s="4" t="s">
        <v>6194</v>
      </c>
      <c r="B6050" s="25" t="s">
        <v>6195</v>
      </c>
      <c r="C6050" s="4" t="s">
        <v>6</v>
      </c>
      <c r="D6050" s="6">
        <v>5</v>
      </c>
    </row>
    <row r="6051" spans="1:4">
      <c r="A6051" s="4" t="s">
        <v>6208</v>
      </c>
      <c r="B6051" s="25" t="s">
        <v>6209</v>
      </c>
      <c r="C6051" s="4" t="s">
        <v>6</v>
      </c>
      <c r="D6051" s="6">
        <v>5</v>
      </c>
    </row>
    <row r="6052" spans="1:4">
      <c r="A6052" s="4" t="s">
        <v>6228</v>
      </c>
      <c r="B6052" s="25" t="s">
        <v>6229</v>
      </c>
      <c r="C6052" s="4" t="s">
        <v>6</v>
      </c>
      <c r="D6052" s="6">
        <v>5</v>
      </c>
    </row>
    <row r="6053" spans="1:4">
      <c r="A6053" s="4" t="s">
        <v>6290</v>
      </c>
      <c r="B6053" s="25" t="s">
        <v>6291</v>
      </c>
      <c r="C6053" s="4" t="s">
        <v>6</v>
      </c>
      <c r="D6053" s="6">
        <v>5</v>
      </c>
    </row>
    <row r="6054" spans="1:4">
      <c r="A6054" s="4" t="s">
        <v>6296</v>
      </c>
      <c r="B6054" s="25" t="s">
        <v>6297</v>
      </c>
      <c r="C6054" s="4" t="s">
        <v>6</v>
      </c>
      <c r="D6054" s="6">
        <v>5</v>
      </c>
    </row>
    <row r="6055" spans="1:4">
      <c r="A6055" s="4" t="s">
        <v>6372</v>
      </c>
      <c r="B6055" s="25" t="s">
        <v>6373</v>
      </c>
      <c r="C6055" s="4" t="s">
        <v>6</v>
      </c>
      <c r="D6055" s="6">
        <v>5</v>
      </c>
    </row>
    <row r="6056" spans="1:4">
      <c r="A6056" s="4" t="s">
        <v>6400</v>
      </c>
      <c r="B6056" s="25" t="s">
        <v>6401</v>
      </c>
      <c r="C6056" s="4" t="s">
        <v>6</v>
      </c>
      <c r="D6056" s="6">
        <v>5</v>
      </c>
    </row>
    <row r="6057" spans="1:4">
      <c r="A6057" s="4" t="s">
        <v>6456</v>
      </c>
      <c r="B6057" s="25" t="s">
        <v>6457</v>
      </c>
      <c r="C6057" s="4" t="s">
        <v>6</v>
      </c>
      <c r="D6057" s="6">
        <v>5</v>
      </c>
    </row>
    <row r="6058" spans="1:4">
      <c r="A6058" s="4" t="s">
        <v>6564</v>
      </c>
      <c r="B6058" s="25" t="s">
        <v>6565</v>
      </c>
      <c r="C6058" s="4" t="s">
        <v>6</v>
      </c>
      <c r="D6058" s="6">
        <v>5</v>
      </c>
    </row>
    <row r="6059" spans="1:4">
      <c r="A6059" s="4" t="s">
        <v>6570</v>
      </c>
      <c r="B6059" s="25" t="s">
        <v>6571</v>
      </c>
      <c r="C6059" s="4" t="s">
        <v>6</v>
      </c>
      <c r="D6059" s="6">
        <v>5</v>
      </c>
    </row>
    <row r="6060" spans="1:4">
      <c r="A6060" s="4" t="s">
        <v>6625</v>
      </c>
      <c r="B6060" s="25" t="s">
        <v>6626</v>
      </c>
      <c r="C6060" s="4" t="s">
        <v>6</v>
      </c>
      <c r="D6060" s="6">
        <v>5</v>
      </c>
    </row>
    <row r="6061" spans="1:4">
      <c r="A6061" s="4" t="s">
        <v>6653</v>
      </c>
      <c r="B6061" s="25" t="s">
        <v>6654</v>
      </c>
      <c r="C6061" s="4" t="s">
        <v>6</v>
      </c>
      <c r="D6061" s="6">
        <v>5</v>
      </c>
    </row>
    <row r="6062" spans="1:4">
      <c r="A6062" s="4" t="s">
        <v>6661</v>
      </c>
      <c r="B6062" s="25" t="s">
        <v>6662</v>
      </c>
      <c r="C6062" s="4" t="s">
        <v>6</v>
      </c>
      <c r="D6062" s="6">
        <v>5</v>
      </c>
    </row>
    <row r="6063" spans="1:4">
      <c r="A6063" s="4" t="s">
        <v>6667</v>
      </c>
      <c r="B6063" s="25" t="s">
        <v>6668</v>
      </c>
      <c r="C6063" s="4" t="s">
        <v>6</v>
      </c>
      <c r="D6063" s="6">
        <v>5</v>
      </c>
    </row>
    <row r="6064" spans="1:4">
      <c r="A6064" s="4" t="s">
        <v>6745</v>
      </c>
      <c r="B6064" s="25" t="s">
        <v>6746</v>
      </c>
      <c r="C6064" s="4" t="s">
        <v>6</v>
      </c>
      <c r="D6064" s="6">
        <v>5</v>
      </c>
    </row>
    <row r="6065" spans="1:4">
      <c r="A6065" s="4" t="s">
        <v>6825</v>
      </c>
      <c r="B6065" s="25" t="s">
        <v>6826</v>
      </c>
      <c r="C6065" s="4" t="s">
        <v>6</v>
      </c>
      <c r="D6065" s="6">
        <v>5</v>
      </c>
    </row>
    <row r="6066" spans="1:4">
      <c r="A6066" s="4" t="s">
        <v>6913</v>
      </c>
      <c r="B6066" s="25" t="s">
        <v>6914</v>
      </c>
      <c r="C6066" s="4" t="s">
        <v>6</v>
      </c>
      <c r="D6066" s="6">
        <v>5</v>
      </c>
    </row>
    <row r="6067" spans="1:4">
      <c r="A6067" s="4" t="s">
        <v>6919</v>
      </c>
      <c r="B6067" s="25" t="s">
        <v>6920</v>
      </c>
      <c r="C6067" s="4" t="s">
        <v>6</v>
      </c>
      <c r="D6067" s="6">
        <v>5</v>
      </c>
    </row>
    <row r="6068" spans="1:4">
      <c r="A6068" s="4" t="s">
        <v>7005</v>
      </c>
      <c r="B6068" s="25" t="s">
        <v>7006</v>
      </c>
      <c r="C6068" s="4" t="s">
        <v>6</v>
      </c>
      <c r="D6068" s="6">
        <v>5</v>
      </c>
    </row>
    <row r="6069" spans="1:4">
      <c r="A6069" s="4" t="s">
        <v>7035</v>
      </c>
      <c r="B6069" s="25" t="s">
        <v>7036</v>
      </c>
      <c r="C6069" s="4" t="s">
        <v>6</v>
      </c>
      <c r="D6069" s="6">
        <v>5</v>
      </c>
    </row>
    <row r="6070" spans="1:4">
      <c r="A6070" s="4" t="s">
        <v>7059</v>
      </c>
      <c r="B6070" s="25" t="s">
        <v>7060</v>
      </c>
      <c r="C6070" s="4" t="s">
        <v>6</v>
      </c>
      <c r="D6070" s="6">
        <v>5</v>
      </c>
    </row>
    <row r="6071" spans="1:4">
      <c r="A6071" s="4" t="s">
        <v>7099</v>
      </c>
      <c r="B6071" s="25" t="s">
        <v>7100</v>
      </c>
      <c r="C6071" s="4" t="s">
        <v>6</v>
      </c>
      <c r="D6071" s="6">
        <v>5</v>
      </c>
    </row>
    <row r="6072" spans="1:4">
      <c r="A6072" s="4" t="s">
        <v>7113</v>
      </c>
      <c r="B6072" s="25" t="s">
        <v>7114</v>
      </c>
      <c r="C6072" s="4" t="s">
        <v>6</v>
      </c>
      <c r="D6072" s="6">
        <v>5</v>
      </c>
    </row>
    <row r="6073" spans="1:4">
      <c r="A6073" s="4" t="s">
        <v>7195</v>
      </c>
      <c r="B6073" s="25" t="s">
        <v>7196</v>
      </c>
      <c r="C6073" s="4" t="s">
        <v>6</v>
      </c>
      <c r="D6073" s="6">
        <v>5</v>
      </c>
    </row>
    <row r="6074" spans="1:4">
      <c r="A6074" s="4" t="s">
        <v>7295</v>
      </c>
      <c r="B6074" s="25" t="s">
        <v>7296</v>
      </c>
      <c r="C6074" s="4" t="s">
        <v>6</v>
      </c>
      <c r="D6074" s="6">
        <v>5</v>
      </c>
    </row>
    <row r="6075" spans="1:4">
      <c r="A6075" s="4" t="s">
        <v>7347</v>
      </c>
      <c r="B6075" s="25" t="s">
        <v>7348</v>
      </c>
      <c r="C6075" s="4" t="s">
        <v>6</v>
      </c>
      <c r="D6075" s="6">
        <v>5</v>
      </c>
    </row>
    <row r="6076" spans="1:4">
      <c r="A6076" s="4" t="s">
        <v>7367</v>
      </c>
      <c r="B6076" s="25" t="s">
        <v>7368</v>
      </c>
      <c r="C6076" s="4" t="s">
        <v>6</v>
      </c>
      <c r="D6076" s="6">
        <v>5</v>
      </c>
    </row>
    <row r="6077" spans="1:4">
      <c r="A6077" s="4" t="s">
        <v>7383</v>
      </c>
      <c r="B6077" s="25" t="s">
        <v>7384</v>
      </c>
      <c r="C6077" s="4" t="s">
        <v>6</v>
      </c>
      <c r="D6077" s="6">
        <v>5</v>
      </c>
    </row>
    <row r="6078" spans="1:4">
      <c r="A6078" s="4" t="s">
        <v>7401</v>
      </c>
      <c r="B6078" s="25" t="s">
        <v>7402</v>
      </c>
      <c r="C6078" s="4" t="s">
        <v>6</v>
      </c>
      <c r="D6078" s="6">
        <v>5</v>
      </c>
    </row>
    <row r="6079" spans="1:4">
      <c r="A6079" s="4" t="s">
        <v>7421</v>
      </c>
      <c r="B6079" s="25" t="s">
        <v>7422</v>
      </c>
      <c r="C6079" s="4" t="s">
        <v>6</v>
      </c>
      <c r="D6079" s="6">
        <v>5</v>
      </c>
    </row>
    <row r="6080" spans="1:4">
      <c r="A6080" s="4" t="s">
        <v>7437</v>
      </c>
      <c r="B6080" s="25" t="s">
        <v>7438</v>
      </c>
      <c r="C6080" s="4" t="s">
        <v>6</v>
      </c>
      <c r="D6080" s="6">
        <v>5</v>
      </c>
    </row>
    <row r="6081" spans="1:4">
      <c r="A6081" s="4" t="s">
        <v>7461</v>
      </c>
      <c r="B6081" s="25" t="s">
        <v>7462</v>
      </c>
      <c r="C6081" s="4" t="s">
        <v>6</v>
      </c>
      <c r="D6081" s="6">
        <v>5</v>
      </c>
    </row>
    <row r="6082" spans="1:4">
      <c r="A6082" s="4" t="s">
        <v>7747</v>
      </c>
      <c r="B6082" s="25" t="s">
        <v>7748</v>
      </c>
      <c r="C6082" s="4" t="s">
        <v>6</v>
      </c>
      <c r="D6082" s="6">
        <v>5</v>
      </c>
    </row>
    <row r="6083" spans="1:4">
      <c r="A6083" s="4" t="s">
        <v>7805</v>
      </c>
      <c r="B6083" s="25" t="s">
        <v>7806</v>
      </c>
      <c r="C6083" s="4" t="s">
        <v>6</v>
      </c>
      <c r="D6083" s="6">
        <v>5</v>
      </c>
    </row>
    <row r="6084" spans="1:4">
      <c r="A6084" s="4" t="s">
        <v>7821</v>
      </c>
      <c r="B6084" s="25" t="s">
        <v>7822</v>
      </c>
      <c r="C6084" s="4" t="s">
        <v>6</v>
      </c>
      <c r="D6084" s="6">
        <v>5</v>
      </c>
    </row>
    <row r="6085" spans="1:4">
      <c r="A6085" s="4" t="s">
        <v>7841</v>
      </c>
      <c r="B6085" s="25" t="s">
        <v>7842</v>
      </c>
      <c r="C6085" s="4" t="s">
        <v>6</v>
      </c>
      <c r="D6085" s="6">
        <v>5</v>
      </c>
    </row>
    <row r="6086" spans="1:4">
      <c r="A6086" s="4" t="s">
        <v>7861</v>
      </c>
      <c r="B6086" s="25" t="s">
        <v>7862</v>
      </c>
      <c r="C6086" s="4" t="s">
        <v>6</v>
      </c>
      <c r="D6086" s="6">
        <v>5</v>
      </c>
    </row>
    <row r="6087" spans="1:4">
      <c r="A6087" s="4" t="s">
        <v>7895</v>
      </c>
      <c r="B6087" s="25" t="s">
        <v>7896</v>
      </c>
      <c r="C6087" s="4" t="s">
        <v>6</v>
      </c>
      <c r="D6087" s="6">
        <v>5</v>
      </c>
    </row>
    <row r="6088" spans="1:4">
      <c r="A6088" s="4" t="s">
        <v>7927</v>
      </c>
      <c r="B6088" s="25" t="s">
        <v>7928</v>
      </c>
      <c r="C6088" s="4" t="s">
        <v>6</v>
      </c>
      <c r="D6088" s="6">
        <v>5</v>
      </c>
    </row>
    <row r="6089" spans="1:4">
      <c r="A6089" s="4" t="s">
        <v>7931</v>
      </c>
      <c r="B6089" s="25" t="s">
        <v>7932</v>
      </c>
      <c r="C6089" s="4" t="s">
        <v>6</v>
      </c>
      <c r="D6089" s="6">
        <v>5</v>
      </c>
    </row>
    <row r="6090" spans="1:4">
      <c r="A6090" s="4" t="s">
        <v>8027</v>
      </c>
      <c r="B6090" s="25" t="s">
        <v>8028</v>
      </c>
      <c r="C6090" s="4" t="s">
        <v>6</v>
      </c>
      <c r="D6090" s="6">
        <v>5</v>
      </c>
    </row>
    <row r="6091" spans="1:4">
      <c r="A6091" s="4" t="s">
        <v>8063</v>
      </c>
      <c r="B6091" s="25" t="s">
        <v>8064</v>
      </c>
      <c r="C6091" s="4" t="s">
        <v>6</v>
      </c>
      <c r="D6091" s="6">
        <v>5</v>
      </c>
    </row>
    <row r="6092" spans="1:4">
      <c r="A6092" s="4" t="s">
        <v>8127</v>
      </c>
      <c r="B6092" s="25" t="s">
        <v>8128</v>
      </c>
      <c r="C6092" s="4" t="s">
        <v>6</v>
      </c>
      <c r="D6092" s="6">
        <v>5</v>
      </c>
    </row>
    <row r="6093" spans="1:4">
      <c r="A6093" s="4" t="s">
        <v>8147</v>
      </c>
      <c r="B6093" s="25" t="s">
        <v>8148</v>
      </c>
      <c r="C6093" s="4" t="s">
        <v>6</v>
      </c>
      <c r="D6093" s="6">
        <v>5</v>
      </c>
    </row>
    <row r="6094" spans="1:4">
      <c r="A6094" s="4" t="s">
        <v>8259</v>
      </c>
      <c r="B6094" s="25" t="s">
        <v>8260</v>
      </c>
      <c r="C6094" s="4" t="s">
        <v>6</v>
      </c>
      <c r="D6094" s="6">
        <v>5</v>
      </c>
    </row>
    <row r="6095" spans="1:4">
      <c r="A6095" s="4" t="s">
        <v>8323</v>
      </c>
      <c r="B6095" s="25" t="s">
        <v>8324</v>
      </c>
      <c r="C6095" s="4" t="s">
        <v>6</v>
      </c>
      <c r="D6095" s="6">
        <v>5</v>
      </c>
    </row>
    <row r="6096" spans="1:4">
      <c r="A6096" s="4" t="s">
        <v>8361</v>
      </c>
      <c r="B6096" s="25" t="s">
        <v>8362</v>
      </c>
      <c r="C6096" s="4" t="s">
        <v>6</v>
      </c>
      <c r="D6096" s="6">
        <v>5</v>
      </c>
    </row>
    <row r="6097" spans="1:4">
      <c r="A6097" s="4" t="s">
        <v>8379</v>
      </c>
      <c r="B6097" s="25" t="s">
        <v>8380</v>
      </c>
      <c r="C6097" s="4" t="s">
        <v>6</v>
      </c>
      <c r="D6097" s="6">
        <v>5</v>
      </c>
    </row>
    <row r="6098" spans="1:4">
      <c r="A6098" s="4" t="s">
        <v>8405</v>
      </c>
      <c r="B6098" s="25" t="s">
        <v>8406</v>
      </c>
      <c r="C6098" s="4" t="s">
        <v>6</v>
      </c>
      <c r="D6098" s="6">
        <v>5</v>
      </c>
    </row>
    <row r="6099" spans="1:4">
      <c r="A6099" s="4" t="s">
        <v>8439</v>
      </c>
      <c r="B6099" s="25" t="s">
        <v>8440</v>
      </c>
      <c r="C6099" s="4" t="s">
        <v>6</v>
      </c>
      <c r="D6099" s="6">
        <v>5</v>
      </c>
    </row>
    <row r="6100" spans="1:4">
      <c r="A6100" s="4" t="s">
        <v>8447</v>
      </c>
      <c r="B6100" s="25" t="s">
        <v>8448</v>
      </c>
      <c r="C6100" s="4" t="s">
        <v>6</v>
      </c>
      <c r="D6100" s="6">
        <v>5</v>
      </c>
    </row>
    <row r="6101" spans="1:4">
      <c r="A6101" s="4" t="s">
        <v>8705</v>
      </c>
      <c r="B6101" s="25" t="s">
        <v>8706</v>
      </c>
      <c r="C6101" s="4" t="s">
        <v>6</v>
      </c>
      <c r="D6101" s="6">
        <v>5</v>
      </c>
    </row>
    <row r="6102" spans="1:4">
      <c r="A6102" s="4" t="s">
        <v>8721</v>
      </c>
      <c r="B6102" s="25" t="s">
        <v>8722</v>
      </c>
      <c r="C6102" s="4" t="s">
        <v>6</v>
      </c>
      <c r="D6102" s="6">
        <v>5</v>
      </c>
    </row>
    <row r="6103" spans="1:4">
      <c r="A6103" s="4" t="s">
        <v>8867</v>
      </c>
      <c r="B6103" s="25" t="s">
        <v>8868</v>
      </c>
      <c r="C6103" s="4" t="s">
        <v>6</v>
      </c>
      <c r="D6103" s="6">
        <v>5</v>
      </c>
    </row>
    <row r="6104" spans="1:4">
      <c r="A6104" s="4" t="s">
        <v>9027</v>
      </c>
      <c r="B6104" s="25" t="s">
        <v>9028</v>
      </c>
      <c r="C6104" s="4" t="s">
        <v>6</v>
      </c>
      <c r="D6104" s="6">
        <v>5</v>
      </c>
    </row>
    <row r="6105" spans="1:4">
      <c r="A6105" s="4" t="s">
        <v>9097</v>
      </c>
      <c r="B6105" s="25" t="s">
        <v>9098</v>
      </c>
      <c r="C6105" s="4" t="s">
        <v>6</v>
      </c>
      <c r="D6105" s="6">
        <v>5</v>
      </c>
    </row>
    <row r="6106" spans="1:4">
      <c r="A6106" s="4" t="s">
        <v>9379</v>
      </c>
      <c r="B6106" s="25" t="s">
        <v>9380</v>
      </c>
      <c r="C6106" s="4" t="s">
        <v>6</v>
      </c>
      <c r="D6106" s="6">
        <v>5</v>
      </c>
    </row>
    <row r="6107" spans="1:4">
      <c r="A6107" s="4" t="s">
        <v>9415</v>
      </c>
      <c r="B6107" s="25" t="s">
        <v>9416</v>
      </c>
      <c r="C6107" s="4" t="s">
        <v>6</v>
      </c>
      <c r="D6107" s="6">
        <v>5</v>
      </c>
    </row>
    <row r="6108" spans="1:4">
      <c r="A6108" s="4" t="s">
        <v>9577</v>
      </c>
      <c r="B6108" s="25" t="s">
        <v>9578</v>
      </c>
      <c r="C6108" s="4" t="s">
        <v>6</v>
      </c>
      <c r="D6108" s="6">
        <v>5</v>
      </c>
    </row>
    <row r="6109" spans="1:4">
      <c r="A6109" s="4" t="s">
        <v>9675</v>
      </c>
      <c r="B6109" s="25" t="s">
        <v>9676</v>
      </c>
      <c r="C6109" s="4" t="s">
        <v>6</v>
      </c>
      <c r="D6109" s="6">
        <v>5</v>
      </c>
    </row>
    <row r="6110" spans="1:4">
      <c r="A6110" s="4" t="s">
        <v>9761</v>
      </c>
      <c r="B6110" s="25" t="s">
        <v>9762</v>
      </c>
      <c r="C6110" s="4" t="s">
        <v>6</v>
      </c>
      <c r="D6110" s="6">
        <v>5</v>
      </c>
    </row>
    <row r="6111" spans="1:4">
      <c r="A6111" s="4" t="s">
        <v>9781</v>
      </c>
      <c r="B6111" s="25" t="s">
        <v>9782</v>
      </c>
      <c r="C6111" s="4" t="s">
        <v>6</v>
      </c>
      <c r="D6111" s="6">
        <v>5</v>
      </c>
    </row>
    <row r="6112" spans="1:4">
      <c r="A6112" s="4" t="s">
        <v>9895</v>
      </c>
      <c r="B6112" s="25" t="s">
        <v>9896</v>
      </c>
      <c r="C6112" s="4" t="s">
        <v>6</v>
      </c>
      <c r="D6112" s="6">
        <v>5</v>
      </c>
    </row>
    <row r="6113" spans="1:4">
      <c r="A6113" s="4" t="s">
        <v>9897</v>
      </c>
      <c r="B6113" s="25" t="s">
        <v>9898</v>
      </c>
      <c r="C6113" s="4" t="s">
        <v>6</v>
      </c>
      <c r="D6113" s="6">
        <v>5</v>
      </c>
    </row>
    <row r="6114" spans="1:4">
      <c r="A6114" s="4" t="s">
        <v>9933</v>
      </c>
      <c r="B6114" s="25" t="s">
        <v>9934</v>
      </c>
      <c r="C6114" s="4" t="s">
        <v>6</v>
      </c>
      <c r="D6114" s="6">
        <v>5</v>
      </c>
    </row>
    <row r="6115" spans="1:4">
      <c r="A6115" s="4" t="s">
        <v>10011</v>
      </c>
      <c r="B6115" s="25" t="s">
        <v>10012</v>
      </c>
      <c r="C6115" s="4" t="s">
        <v>6</v>
      </c>
      <c r="D6115" s="6">
        <v>5</v>
      </c>
    </row>
    <row r="6116" spans="1:4">
      <c r="A6116" s="4" t="s">
        <v>10057</v>
      </c>
      <c r="B6116" s="25" t="s">
        <v>10058</v>
      </c>
      <c r="C6116" s="4" t="s">
        <v>6</v>
      </c>
      <c r="D6116" s="6">
        <v>5</v>
      </c>
    </row>
    <row r="6117" spans="1:4">
      <c r="A6117" s="4" t="s">
        <v>10059</v>
      </c>
      <c r="B6117" s="25" t="s">
        <v>10060</v>
      </c>
      <c r="C6117" s="4" t="s">
        <v>6</v>
      </c>
      <c r="D6117" s="6">
        <v>5</v>
      </c>
    </row>
    <row r="6118" spans="1:4">
      <c r="A6118" s="4" t="s">
        <v>10121</v>
      </c>
      <c r="B6118" s="25" t="s">
        <v>10122</v>
      </c>
      <c r="C6118" s="4" t="s">
        <v>6</v>
      </c>
      <c r="D6118" s="6">
        <v>5</v>
      </c>
    </row>
    <row r="6119" spans="1:4">
      <c r="A6119" s="4" t="s">
        <v>10237</v>
      </c>
      <c r="B6119" s="25" t="s">
        <v>10238</v>
      </c>
      <c r="C6119" s="4" t="s">
        <v>6</v>
      </c>
      <c r="D6119" s="6">
        <v>5</v>
      </c>
    </row>
    <row r="6120" spans="1:4">
      <c r="A6120" s="4" t="s">
        <v>10267</v>
      </c>
      <c r="B6120" s="25" t="s">
        <v>10268</v>
      </c>
      <c r="C6120" s="4" t="s">
        <v>6</v>
      </c>
      <c r="D6120" s="6">
        <v>5</v>
      </c>
    </row>
    <row r="6121" spans="1:4">
      <c r="A6121" s="4" t="s">
        <v>10319</v>
      </c>
      <c r="B6121" s="25" t="s">
        <v>10320</v>
      </c>
      <c r="C6121" s="4" t="s">
        <v>6</v>
      </c>
      <c r="D6121" s="6">
        <v>5</v>
      </c>
    </row>
    <row r="6122" spans="1:4">
      <c r="A6122" s="4" t="s">
        <v>10323</v>
      </c>
      <c r="B6122" s="25" t="s">
        <v>10324</v>
      </c>
      <c r="C6122" s="4" t="s">
        <v>6</v>
      </c>
      <c r="D6122" s="6">
        <v>5</v>
      </c>
    </row>
    <row r="6123" spans="1:4">
      <c r="A6123" s="4" t="s">
        <v>10383</v>
      </c>
      <c r="B6123" s="25" t="s">
        <v>10384</v>
      </c>
      <c r="C6123" s="4" t="s">
        <v>6</v>
      </c>
      <c r="D6123" s="6">
        <v>5</v>
      </c>
    </row>
    <row r="6124" spans="1:4">
      <c r="A6124" s="4" t="s">
        <v>10485</v>
      </c>
      <c r="B6124" s="25" t="s">
        <v>10486</v>
      </c>
      <c r="C6124" s="4" t="s">
        <v>6</v>
      </c>
      <c r="D6124" s="6">
        <v>5</v>
      </c>
    </row>
    <row r="6125" spans="1:4">
      <c r="A6125" s="4" t="s">
        <v>10505</v>
      </c>
      <c r="B6125" s="25" t="s">
        <v>10506</v>
      </c>
      <c r="C6125" s="4" t="s">
        <v>6</v>
      </c>
      <c r="D6125" s="6">
        <v>5</v>
      </c>
    </row>
    <row r="6126" spans="1:4">
      <c r="A6126" s="4" t="s">
        <v>10571</v>
      </c>
      <c r="B6126" s="25" t="s">
        <v>10572</v>
      </c>
      <c r="C6126" s="4" t="s">
        <v>6</v>
      </c>
      <c r="D6126" s="6">
        <v>5</v>
      </c>
    </row>
    <row r="6127" spans="1:4">
      <c r="A6127" s="4" t="s">
        <v>10609</v>
      </c>
      <c r="B6127" s="25" t="s">
        <v>10610</v>
      </c>
      <c r="C6127" s="4" t="s">
        <v>6</v>
      </c>
      <c r="D6127" s="6">
        <v>5</v>
      </c>
    </row>
    <row r="6128" spans="1:4">
      <c r="A6128" s="4" t="s">
        <v>10669</v>
      </c>
      <c r="B6128" s="25" t="s">
        <v>10670</v>
      </c>
      <c r="C6128" s="4" t="s">
        <v>6</v>
      </c>
      <c r="D6128" s="6">
        <v>5</v>
      </c>
    </row>
    <row r="6129" spans="1:4">
      <c r="A6129" s="4" t="s">
        <v>10707</v>
      </c>
      <c r="B6129" s="25" t="s">
        <v>10708</v>
      </c>
      <c r="C6129" s="4" t="s">
        <v>6</v>
      </c>
      <c r="D6129" s="6">
        <v>5</v>
      </c>
    </row>
    <row r="6130" spans="1:4">
      <c r="A6130" s="4" t="s">
        <v>10793</v>
      </c>
      <c r="B6130" s="25" t="s">
        <v>10794</v>
      </c>
      <c r="C6130" s="4" t="s">
        <v>6</v>
      </c>
      <c r="D6130" s="6">
        <v>5</v>
      </c>
    </row>
    <row r="6131" spans="1:4">
      <c r="A6131" s="4" t="s">
        <v>11029</v>
      </c>
      <c r="B6131" s="25" t="s">
        <v>11030</v>
      </c>
      <c r="C6131" s="4" t="s">
        <v>6</v>
      </c>
      <c r="D6131" s="6">
        <v>5</v>
      </c>
    </row>
    <row r="6132" spans="1:4">
      <c r="A6132" s="4" t="s">
        <v>11125</v>
      </c>
      <c r="B6132" s="25" t="s">
        <v>11126</v>
      </c>
      <c r="C6132" s="4" t="s">
        <v>6</v>
      </c>
      <c r="D6132" s="6">
        <v>5</v>
      </c>
    </row>
    <row r="6133" spans="1:4">
      <c r="A6133" s="4" t="s">
        <v>11131</v>
      </c>
      <c r="B6133" s="25" t="s">
        <v>11132</v>
      </c>
      <c r="C6133" s="4" t="s">
        <v>6</v>
      </c>
      <c r="D6133" s="6">
        <v>5</v>
      </c>
    </row>
    <row r="6134" spans="1:4">
      <c r="A6134" s="4" t="s">
        <v>11163</v>
      </c>
      <c r="B6134" s="25" t="s">
        <v>11164</v>
      </c>
      <c r="C6134" s="4" t="s">
        <v>6</v>
      </c>
      <c r="D6134" s="6">
        <v>5</v>
      </c>
    </row>
    <row r="6135" spans="1:4">
      <c r="A6135" s="4" t="s">
        <v>11179</v>
      </c>
      <c r="B6135" s="25" t="s">
        <v>11180</v>
      </c>
      <c r="C6135" s="4" t="s">
        <v>6</v>
      </c>
      <c r="D6135" s="6">
        <v>5</v>
      </c>
    </row>
    <row r="6136" spans="1:4">
      <c r="A6136" s="4" t="s">
        <v>11237</v>
      </c>
      <c r="B6136" s="25" t="s">
        <v>11238</v>
      </c>
      <c r="C6136" s="4" t="s">
        <v>6</v>
      </c>
      <c r="D6136" s="6">
        <v>5</v>
      </c>
    </row>
    <row r="6137" spans="1:4">
      <c r="A6137" s="4" t="s">
        <v>11245</v>
      </c>
      <c r="B6137" s="25" t="s">
        <v>11246</v>
      </c>
      <c r="C6137" s="4" t="s">
        <v>6</v>
      </c>
      <c r="D6137" s="6">
        <v>5</v>
      </c>
    </row>
    <row r="6138" spans="1:4">
      <c r="A6138" s="4" t="s">
        <v>11281</v>
      </c>
      <c r="B6138" s="25" t="s">
        <v>11282</v>
      </c>
      <c r="C6138" s="4" t="s">
        <v>6</v>
      </c>
      <c r="D6138" s="6">
        <v>5</v>
      </c>
    </row>
    <row r="6139" spans="1:4">
      <c r="A6139" s="4" t="s">
        <v>11293</v>
      </c>
      <c r="B6139" s="25" t="s">
        <v>11294</v>
      </c>
      <c r="C6139" s="4" t="s">
        <v>6</v>
      </c>
      <c r="D6139" s="6">
        <v>5</v>
      </c>
    </row>
    <row r="6140" spans="1:4">
      <c r="A6140" s="4" t="s">
        <v>11351</v>
      </c>
      <c r="B6140" s="25" t="s">
        <v>11352</v>
      </c>
      <c r="C6140" s="4" t="s">
        <v>6</v>
      </c>
      <c r="D6140" s="6">
        <v>5</v>
      </c>
    </row>
    <row r="6141" spans="1:4">
      <c r="A6141" s="4" t="s">
        <v>11363</v>
      </c>
      <c r="B6141" s="25" t="s">
        <v>11364</v>
      </c>
      <c r="C6141" s="4" t="s">
        <v>6</v>
      </c>
      <c r="D6141" s="6">
        <v>5</v>
      </c>
    </row>
    <row r="6142" spans="1:4">
      <c r="A6142" s="4" t="s">
        <v>11393</v>
      </c>
      <c r="B6142" s="25" t="s">
        <v>11394</v>
      </c>
      <c r="C6142" s="4" t="s">
        <v>6</v>
      </c>
      <c r="D6142" s="6">
        <v>5</v>
      </c>
    </row>
    <row r="6143" spans="1:4">
      <c r="A6143" s="4" t="s">
        <v>11423</v>
      </c>
      <c r="B6143" s="25" t="s">
        <v>11424</v>
      </c>
      <c r="C6143" s="4" t="s">
        <v>6</v>
      </c>
      <c r="D6143" s="6">
        <v>5</v>
      </c>
    </row>
    <row r="6144" spans="1:4">
      <c r="A6144" s="4" t="s">
        <v>11567</v>
      </c>
      <c r="B6144" s="25" t="s">
        <v>11568</v>
      </c>
      <c r="C6144" s="4" t="s">
        <v>6</v>
      </c>
      <c r="D6144" s="6">
        <v>5</v>
      </c>
    </row>
    <row r="6145" spans="1:4">
      <c r="A6145" s="4" t="s">
        <v>11573</v>
      </c>
      <c r="B6145" s="25" t="s">
        <v>11574</v>
      </c>
      <c r="C6145" s="4" t="s">
        <v>6</v>
      </c>
      <c r="D6145" s="6">
        <v>5</v>
      </c>
    </row>
    <row r="6146" spans="1:4">
      <c r="A6146" s="4" t="s">
        <v>11605</v>
      </c>
      <c r="B6146" s="25" t="s">
        <v>11606</v>
      </c>
      <c r="C6146" s="4" t="s">
        <v>6</v>
      </c>
      <c r="D6146" s="6">
        <v>5</v>
      </c>
    </row>
    <row r="6147" spans="1:4">
      <c r="A6147" s="4" t="s">
        <v>11631</v>
      </c>
      <c r="B6147" s="25" t="s">
        <v>11632</v>
      </c>
      <c r="C6147" s="4" t="s">
        <v>6</v>
      </c>
      <c r="D6147" s="6">
        <v>5</v>
      </c>
    </row>
    <row r="6148" spans="1:4">
      <c r="A6148" s="4" t="s">
        <v>11645</v>
      </c>
      <c r="B6148" s="25" t="s">
        <v>11646</v>
      </c>
      <c r="C6148" s="4" t="s">
        <v>6</v>
      </c>
      <c r="D6148" s="6">
        <v>5</v>
      </c>
    </row>
    <row r="6149" spans="1:4">
      <c r="A6149" s="4" t="s">
        <v>11745</v>
      </c>
      <c r="B6149" s="25" t="s">
        <v>11746</v>
      </c>
      <c r="C6149" s="4" t="s">
        <v>6</v>
      </c>
      <c r="D6149" s="6">
        <v>5</v>
      </c>
    </row>
    <row r="6150" spans="1:4">
      <c r="A6150" s="4" t="s">
        <v>11827</v>
      </c>
      <c r="B6150" s="25" t="s">
        <v>11828</v>
      </c>
      <c r="C6150" s="4" t="s">
        <v>6</v>
      </c>
      <c r="D6150" s="6">
        <v>5</v>
      </c>
    </row>
    <row r="6151" spans="1:4">
      <c r="A6151" s="4" t="s">
        <v>11879</v>
      </c>
      <c r="B6151" s="25" t="s">
        <v>11880</v>
      </c>
      <c r="C6151" s="4" t="s">
        <v>6</v>
      </c>
      <c r="D6151" s="6">
        <v>5</v>
      </c>
    </row>
    <row r="6152" spans="1:4">
      <c r="A6152" s="4" t="s">
        <v>11905</v>
      </c>
      <c r="B6152" s="25" t="s">
        <v>11906</v>
      </c>
      <c r="C6152" s="4" t="s">
        <v>6</v>
      </c>
      <c r="D6152" s="6">
        <v>5</v>
      </c>
    </row>
    <row r="6153" spans="1:4">
      <c r="A6153" s="4" t="s">
        <v>11947</v>
      </c>
      <c r="B6153" s="25" t="s">
        <v>11948</v>
      </c>
      <c r="C6153" s="4" t="s">
        <v>6</v>
      </c>
      <c r="D6153" s="6">
        <v>5</v>
      </c>
    </row>
    <row r="6154" spans="1:4">
      <c r="A6154" s="4" t="s">
        <v>12005</v>
      </c>
      <c r="B6154" s="25" t="s">
        <v>12006</v>
      </c>
      <c r="C6154" s="4" t="s">
        <v>6</v>
      </c>
      <c r="D6154" s="6">
        <v>5</v>
      </c>
    </row>
    <row r="6155" spans="1:4">
      <c r="A6155" s="4" t="s">
        <v>12043</v>
      </c>
      <c r="B6155" s="25" t="s">
        <v>12044</v>
      </c>
      <c r="C6155" s="4" t="s">
        <v>6</v>
      </c>
      <c r="D6155" s="6">
        <v>5</v>
      </c>
    </row>
    <row r="6156" spans="1:4">
      <c r="A6156" s="4" t="s">
        <v>12221</v>
      </c>
      <c r="B6156" s="25" t="s">
        <v>12222</v>
      </c>
      <c r="C6156" s="4" t="s">
        <v>6</v>
      </c>
      <c r="D6156" s="6">
        <v>5</v>
      </c>
    </row>
    <row r="6157" spans="1:4">
      <c r="A6157" s="4" t="s">
        <v>12259</v>
      </c>
      <c r="B6157" s="25" t="s">
        <v>12260</v>
      </c>
      <c r="C6157" s="4" t="s">
        <v>6</v>
      </c>
      <c r="D6157" s="6">
        <v>5</v>
      </c>
    </row>
    <row r="6158" spans="1:4">
      <c r="A6158" s="4" t="s">
        <v>12387</v>
      </c>
      <c r="B6158" s="25" t="s">
        <v>12388</v>
      </c>
      <c r="C6158" s="4" t="s">
        <v>6</v>
      </c>
      <c r="D6158" s="6">
        <v>5</v>
      </c>
    </row>
    <row r="6159" spans="1:4">
      <c r="A6159" s="4" t="s">
        <v>12497</v>
      </c>
      <c r="B6159" s="25" t="s">
        <v>12498</v>
      </c>
      <c r="C6159" s="4" t="s">
        <v>6</v>
      </c>
      <c r="D6159" s="6">
        <v>5</v>
      </c>
    </row>
    <row r="6160" spans="1:4">
      <c r="A6160" s="4" t="s">
        <v>12613</v>
      </c>
      <c r="B6160" s="25" t="s">
        <v>12614</v>
      </c>
      <c r="C6160" s="4" t="s">
        <v>6</v>
      </c>
      <c r="D6160" s="6">
        <v>5</v>
      </c>
    </row>
    <row r="6161" spans="1:4">
      <c r="A6161" s="4" t="s">
        <v>12615</v>
      </c>
      <c r="B6161" s="25" t="s">
        <v>12616</v>
      </c>
      <c r="C6161" s="4" t="s">
        <v>6</v>
      </c>
      <c r="D6161" s="6">
        <v>5</v>
      </c>
    </row>
    <row r="6162" spans="1:4">
      <c r="A6162" s="4" t="s">
        <v>12617</v>
      </c>
      <c r="B6162" s="25" t="s">
        <v>12618</v>
      </c>
      <c r="C6162" s="4" t="s">
        <v>6</v>
      </c>
      <c r="D6162" s="6">
        <v>5</v>
      </c>
    </row>
    <row r="6163" spans="1:4">
      <c r="A6163" s="4" t="s">
        <v>12679</v>
      </c>
      <c r="B6163" s="25" t="s">
        <v>12680</v>
      </c>
      <c r="C6163" s="4" t="s">
        <v>6</v>
      </c>
      <c r="D6163" s="6">
        <v>5</v>
      </c>
    </row>
    <row r="6164" spans="1:4">
      <c r="A6164" s="4" t="s">
        <v>12753</v>
      </c>
      <c r="B6164" s="25" t="s">
        <v>12754</v>
      </c>
      <c r="C6164" s="4" t="s">
        <v>6</v>
      </c>
      <c r="D6164" s="6">
        <v>5</v>
      </c>
    </row>
    <row r="6165" spans="1:4">
      <c r="A6165" s="4" t="s">
        <v>12763</v>
      </c>
      <c r="B6165" s="25" t="s">
        <v>12764</v>
      </c>
      <c r="C6165" s="4" t="s">
        <v>6</v>
      </c>
      <c r="D6165" s="6">
        <v>5</v>
      </c>
    </row>
    <row r="6166" spans="1:4">
      <c r="A6166" s="4" t="s">
        <v>12777</v>
      </c>
      <c r="B6166" s="25" t="s">
        <v>12778</v>
      </c>
      <c r="C6166" s="4" t="s">
        <v>6</v>
      </c>
      <c r="D6166" s="6">
        <v>5</v>
      </c>
    </row>
    <row r="6167" spans="1:4">
      <c r="A6167" s="4" t="s">
        <v>12827</v>
      </c>
      <c r="B6167" s="25" t="s">
        <v>12828</v>
      </c>
      <c r="C6167" s="4" t="s">
        <v>6</v>
      </c>
      <c r="D6167" s="6">
        <v>5</v>
      </c>
    </row>
    <row r="6168" spans="1:4">
      <c r="A6168" s="4" t="s">
        <v>12885</v>
      </c>
      <c r="B6168" s="25" t="s">
        <v>12886</v>
      </c>
      <c r="C6168" s="4" t="s">
        <v>6</v>
      </c>
      <c r="D6168" s="6">
        <v>5</v>
      </c>
    </row>
    <row r="6169" spans="1:4">
      <c r="A6169" s="4" t="s">
        <v>12967</v>
      </c>
      <c r="B6169" s="25" t="s">
        <v>12968</v>
      </c>
      <c r="C6169" s="4" t="s">
        <v>6</v>
      </c>
      <c r="D6169" s="6">
        <v>5</v>
      </c>
    </row>
    <row r="6170" spans="1:4">
      <c r="A6170" s="4" t="s">
        <v>13057</v>
      </c>
      <c r="B6170" s="25" t="s">
        <v>13058</v>
      </c>
      <c r="C6170" s="4" t="s">
        <v>6</v>
      </c>
      <c r="D6170" s="6">
        <v>5</v>
      </c>
    </row>
    <row r="6171" spans="1:4">
      <c r="A6171" s="4" t="s">
        <v>13309</v>
      </c>
      <c r="B6171" s="25" t="s">
        <v>13310</v>
      </c>
      <c r="C6171" s="4" t="s">
        <v>6</v>
      </c>
      <c r="D6171" s="6">
        <v>5</v>
      </c>
    </row>
    <row r="6172" spans="1:4">
      <c r="A6172" s="4" t="s">
        <v>13587</v>
      </c>
      <c r="B6172" s="25" t="s">
        <v>13588</v>
      </c>
      <c r="C6172" s="4" t="s">
        <v>6</v>
      </c>
      <c r="D6172" s="6">
        <v>5</v>
      </c>
    </row>
    <row r="6173" spans="1:4">
      <c r="A6173" s="4" t="s">
        <v>13615</v>
      </c>
      <c r="B6173" s="25" t="s">
        <v>13616</v>
      </c>
      <c r="C6173" s="4" t="s">
        <v>6</v>
      </c>
      <c r="D6173" s="6">
        <v>5</v>
      </c>
    </row>
    <row r="6174" spans="1:4">
      <c r="A6174" s="4" t="s">
        <v>13884</v>
      </c>
      <c r="B6174" s="25" t="s">
        <v>13885</v>
      </c>
      <c r="C6174" s="4" t="s">
        <v>6</v>
      </c>
      <c r="D6174" s="6">
        <v>5</v>
      </c>
    </row>
    <row r="6175" spans="1:4">
      <c r="A6175" s="4" t="s">
        <v>13920</v>
      </c>
      <c r="B6175" s="25" t="s">
        <v>13921</v>
      </c>
      <c r="C6175" s="4" t="s">
        <v>6</v>
      </c>
      <c r="D6175" s="6">
        <v>5</v>
      </c>
    </row>
    <row r="6176" spans="1:4">
      <c r="A6176" s="4" t="s">
        <v>14030</v>
      </c>
      <c r="B6176" s="25" t="s">
        <v>14031</v>
      </c>
      <c r="C6176" s="4" t="s">
        <v>6</v>
      </c>
      <c r="D6176" s="6">
        <v>5</v>
      </c>
    </row>
    <row r="6177" spans="1:4">
      <c r="A6177" s="4" t="s">
        <v>14064</v>
      </c>
      <c r="B6177" s="25" t="s">
        <v>14065</v>
      </c>
      <c r="C6177" s="4" t="s">
        <v>6</v>
      </c>
      <c r="D6177" s="6">
        <v>5</v>
      </c>
    </row>
    <row r="6178" spans="1:4">
      <c r="A6178" s="4" t="s">
        <v>14134</v>
      </c>
      <c r="B6178" s="25" t="s">
        <v>14135</v>
      </c>
      <c r="C6178" s="4" t="s">
        <v>6</v>
      </c>
      <c r="D6178" s="6">
        <v>5</v>
      </c>
    </row>
    <row r="6179" spans="1:4">
      <c r="A6179" s="4" t="s">
        <v>14176</v>
      </c>
      <c r="B6179" s="25" t="s">
        <v>14177</v>
      </c>
      <c r="C6179" s="4" t="s">
        <v>6</v>
      </c>
      <c r="D6179" s="6">
        <v>5</v>
      </c>
    </row>
    <row r="6180" spans="1:4">
      <c r="A6180" s="4" t="s">
        <v>14188</v>
      </c>
      <c r="B6180" s="25" t="s">
        <v>14189</v>
      </c>
      <c r="C6180" s="4" t="s">
        <v>6</v>
      </c>
      <c r="D6180" s="6">
        <v>5</v>
      </c>
    </row>
    <row r="6181" spans="1:4">
      <c r="A6181" s="4" t="s">
        <v>14336</v>
      </c>
      <c r="B6181" s="25" t="s">
        <v>14337</v>
      </c>
      <c r="C6181" s="4" t="s">
        <v>6</v>
      </c>
      <c r="D6181" s="6">
        <v>5</v>
      </c>
    </row>
    <row r="6182" spans="1:4">
      <c r="A6182" s="4" t="s">
        <v>14352</v>
      </c>
      <c r="B6182" s="25" t="s">
        <v>14353</v>
      </c>
      <c r="C6182" s="4" t="s">
        <v>6</v>
      </c>
      <c r="D6182" s="6">
        <v>5</v>
      </c>
    </row>
    <row r="6183" spans="1:4">
      <c r="A6183" s="4" t="s">
        <v>14424</v>
      </c>
      <c r="B6183" s="25" t="s">
        <v>14425</v>
      </c>
      <c r="C6183" s="4" t="s">
        <v>6</v>
      </c>
      <c r="D6183" s="6">
        <v>5</v>
      </c>
    </row>
    <row r="6184" spans="1:4">
      <c r="A6184" s="4" t="s">
        <v>14432</v>
      </c>
      <c r="B6184" s="25" t="s">
        <v>14433</v>
      </c>
      <c r="C6184" s="4" t="s">
        <v>6</v>
      </c>
      <c r="D6184" s="6">
        <v>5</v>
      </c>
    </row>
    <row r="6185" spans="1:4">
      <c r="A6185" s="4" t="s">
        <v>14734</v>
      </c>
      <c r="B6185" s="25" t="s">
        <v>14735</v>
      </c>
      <c r="C6185" s="4" t="s">
        <v>6</v>
      </c>
      <c r="D6185" s="6">
        <v>5</v>
      </c>
    </row>
    <row r="6186" spans="1:4">
      <c r="A6186" s="4" t="s">
        <v>14796</v>
      </c>
      <c r="B6186" s="25" t="s">
        <v>14797</v>
      </c>
      <c r="C6186" s="4" t="s">
        <v>6</v>
      </c>
      <c r="D6186" s="6">
        <v>5</v>
      </c>
    </row>
    <row r="6187" spans="1:4">
      <c r="A6187" s="4" t="s">
        <v>14936</v>
      </c>
      <c r="B6187" s="25" t="s">
        <v>14937</v>
      </c>
      <c r="C6187" s="4" t="s">
        <v>6</v>
      </c>
      <c r="D6187" s="6">
        <v>5</v>
      </c>
    </row>
    <row r="6188" spans="1:4">
      <c r="A6188" s="4" t="s">
        <v>15070</v>
      </c>
      <c r="B6188" s="25" t="s">
        <v>15071</v>
      </c>
      <c r="C6188" s="4" t="s">
        <v>6</v>
      </c>
      <c r="D6188" s="6">
        <v>5</v>
      </c>
    </row>
    <row r="6189" spans="1:4">
      <c r="A6189" s="4" t="s">
        <v>15100</v>
      </c>
      <c r="B6189" s="25" t="s">
        <v>15101</v>
      </c>
      <c r="C6189" s="4" t="s">
        <v>6</v>
      </c>
      <c r="D6189" s="6">
        <v>5</v>
      </c>
    </row>
    <row r="6190" spans="1:4">
      <c r="A6190" s="4" t="s">
        <v>15112</v>
      </c>
      <c r="B6190" s="25" t="s">
        <v>15113</v>
      </c>
      <c r="C6190" s="4" t="s">
        <v>6</v>
      </c>
      <c r="D6190" s="6">
        <v>5</v>
      </c>
    </row>
    <row r="6191" spans="1:4">
      <c r="A6191" s="4" t="s">
        <v>15346</v>
      </c>
      <c r="B6191" s="25" t="s">
        <v>15347</v>
      </c>
      <c r="C6191" s="4" t="s">
        <v>6</v>
      </c>
      <c r="D6191" s="6">
        <v>5</v>
      </c>
    </row>
    <row r="6192" spans="1:4">
      <c r="A6192" s="4" t="s">
        <v>15488</v>
      </c>
      <c r="B6192" s="25" t="s">
        <v>15489</v>
      </c>
      <c r="C6192" s="4" t="s">
        <v>6</v>
      </c>
      <c r="D6192" s="6">
        <v>5</v>
      </c>
    </row>
    <row r="6193" spans="1:4">
      <c r="A6193" s="4" t="s">
        <v>15650</v>
      </c>
      <c r="B6193" s="25" t="s">
        <v>15651</v>
      </c>
      <c r="C6193" s="4" t="s">
        <v>6</v>
      </c>
      <c r="D6193" s="6">
        <v>5</v>
      </c>
    </row>
    <row r="6194" spans="1:4">
      <c r="A6194" s="4" t="s">
        <v>15872</v>
      </c>
      <c r="B6194" s="25" t="s">
        <v>15873</v>
      </c>
      <c r="C6194" s="4" t="s">
        <v>6</v>
      </c>
      <c r="D6194" s="6">
        <v>5</v>
      </c>
    </row>
    <row r="6195" spans="1:4">
      <c r="A6195" s="4" t="s">
        <v>15948</v>
      </c>
      <c r="B6195" s="25" t="s">
        <v>15949</v>
      </c>
      <c r="C6195" s="4" t="s">
        <v>6</v>
      </c>
      <c r="D6195" s="6">
        <v>5</v>
      </c>
    </row>
    <row r="6196" spans="1:4">
      <c r="A6196" s="4" t="s">
        <v>15992</v>
      </c>
      <c r="B6196" s="25" t="s">
        <v>15993</v>
      </c>
      <c r="C6196" s="4" t="s">
        <v>6</v>
      </c>
      <c r="D6196" s="6">
        <v>5</v>
      </c>
    </row>
    <row r="6197" spans="1:4">
      <c r="A6197" s="4" t="s">
        <v>15996</v>
      </c>
      <c r="B6197" s="25" t="s">
        <v>15997</v>
      </c>
      <c r="C6197" s="4" t="s">
        <v>6</v>
      </c>
      <c r="D6197" s="6">
        <v>5</v>
      </c>
    </row>
    <row r="6198" spans="1:4">
      <c r="A6198" s="4" t="s">
        <v>16028</v>
      </c>
      <c r="B6198" s="25" t="s">
        <v>16029</v>
      </c>
      <c r="C6198" s="4" t="s">
        <v>6</v>
      </c>
      <c r="D6198" s="6">
        <v>5</v>
      </c>
    </row>
    <row r="6199" spans="1:4">
      <c r="A6199" s="4" t="s">
        <v>16150</v>
      </c>
      <c r="B6199" s="25" t="s">
        <v>16151</v>
      </c>
      <c r="C6199" s="4" t="s">
        <v>6</v>
      </c>
      <c r="D6199" s="6">
        <v>5</v>
      </c>
    </row>
    <row r="6200" spans="1:4">
      <c r="A6200" s="4" t="s">
        <v>16276</v>
      </c>
      <c r="B6200" s="25" t="s">
        <v>16277</v>
      </c>
      <c r="C6200" s="4" t="s">
        <v>6</v>
      </c>
      <c r="D6200" s="6">
        <v>5</v>
      </c>
    </row>
    <row r="6201" spans="1:4">
      <c r="A6201" s="4" t="s">
        <v>16312</v>
      </c>
      <c r="B6201" s="25" t="s">
        <v>16313</v>
      </c>
      <c r="C6201" s="4" t="s">
        <v>6</v>
      </c>
      <c r="D6201" s="6">
        <v>5</v>
      </c>
    </row>
    <row r="6202" spans="1:4">
      <c r="A6202" s="4" t="s">
        <v>16370</v>
      </c>
      <c r="B6202" s="25" t="s">
        <v>16371</v>
      </c>
      <c r="C6202" s="4" t="s">
        <v>6</v>
      </c>
      <c r="D6202" s="6">
        <v>5</v>
      </c>
    </row>
    <row r="6203" spans="1:4">
      <c r="A6203" s="4" t="s">
        <v>16432</v>
      </c>
      <c r="B6203" s="25" t="s">
        <v>16433</v>
      </c>
      <c r="C6203" s="4" t="s">
        <v>6</v>
      </c>
      <c r="D6203" s="6">
        <v>5</v>
      </c>
    </row>
    <row r="6204" spans="1:4">
      <c r="A6204" s="4" t="s">
        <v>16436</v>
      </c>
      <c r="B6204" s="25" t="s">
        <v>16437</v>
      </c>
      <c r="C6204" s="4" t="s">
        <v>6</v>
      </c>
      <c r="D6204" s="6">
        <v>5</v>
      </c>
    </row>
    <row r="6205" spans="1:4">
      <c r="A6205" s="4" t="s">
        <v>16498</v>
      </c>
      <c r="B6205" s="25" t="s">
        <v>16499</v>
      </c>
      <c r="C6205" s="4" t="s">
        <v>6</v>
      </c>
      <c r="D6205" s="6">
        <v>5</v>
      </c>
    </row>
    <row r="6206" spans="1:4">
      <c r="A6206" s="4" t="s">
        <v>16548</v>
      </c>
      <c r="B6206" s="25" t="s">
        <v>16549</v>
      </c>
      <c r="C6206" s="4" t="s">
        <v>6</v>
      </c>
      <c r="D6206" s="6">
        <v>5</v>
      </c>
    </row>
    <row r="6207" spans="1:4">
      <c r="A6207" s="4" t="s">
        <v>16607</v>
      </c>
      <c r="B6207" s="25" t="s">
        <v>16608</v>
      </c>
      <c r="C6207" s="4" t="s">
        <v>6</v>
      </c>
      <c r="D6207" s="6">
        <v>5</v>
      </c>
    </row>
    <row r="6208" spans="1:4">
      <c r="A6208" s="4" t="s">
        <v>16739</v>
      </c>
      <c r="B6208" s="25" t="s">
        <v>16740</v>
      </c>
      <c r="C6208" s="4" t="s">
        <v>6</v>
      </c>
      <c r="D6208" s="6">
        <v>5</v>
      </c>
    </row>
    <row r="6209" spans="1:4">
      <c r="A6209" s="4" t="s">
        <v>16745</v>
      </c>
      <c r="B6209" s="25" t="s">
        <v>16746</v>
      </c>
      <c r="C6209" s="4" t="s">
        <v>6</v>
      </c>
      <c r="D6209" s="6">
        <v>5</v>
      </c>
    </row>
    <row r="6210" spans="1:4">
      <c r="A6210" s="4" t="s">
        <v>16753</v>
      </c>
      <c r="B6210" s="25" t="s">
        <v>16754</v>
      </c>
      <c r="C6210" s="4" t="s">
        <v>6</v>
      </c>
      <c r="D6210" s="6">
        <v>5</v>
      </c>
    </row>
    <row r="6211" spans="1:4">
      <c r="A6211" s="4" t="s">
        <v>16791</v>
      </c>
      <c r="B6211" s="25" t="s">
        <v>16792</v>
      </c>
      <c r="C6211" s="4" t="s">
        <v>6</v>
      </c>
      <c r="D6211" s="6">
        <v>5</v>
      </c>
    </row>
    <row r="6212" spans="1:4">
      <c r="A6212" s="4" t="s">
        <v>16809</v>
      </c>
      <c r="B6212" s="25" t="s">
        <v>16810</v>
      </c>
      <c r="C6212" s="4" t="s">
        <v>6</v>
      </c>
      <c r="D6212" s="6">
        <v>5</v>
      </c>
    </row>
    <row r="6213" spans="1:4">
      <c r="A6213" s="4" t="s">
        <v>16829</v>
      </c>
      <c r="B6213" s="25" t="s">
        <v>16830</v>
      </c>
      <c r="C6213" s="4" t="s">
        <v>6</v>
      </c>
      <c r="D6213" s="6">
        <v>5</v>
      </c>
    </row>
    <row r="6214" spans="1:4">
      <c r="A6214" s="4" t="s">
        <v>16865</v>
      </c>
      <c r="B6214" s="25" t="s">
        <v>16866</v>
      </c>
      <c r="C6214" s="4" t="s">
        <v>6</v>
      </c>
      <c r="D6214" s="6">
        <v>5</v>
      </c>
    </row>
    <row r="6215" spans="1:4">
      <c r="A6215" s="4" t="s">
        <v>16885</v>
      </c>
      <c r="B6215" s="25" t="s">
        <v>16886</v>
      </c>
      <c r="C6215" s="4" t="s">
        <v>6</v>
      </c>
      <c r="D6215" s="6">
        <v>5</v>
      </c>
    </row>
    <row r="6216" spans="1:4">
      <c r="A6216" s="4" t="s">
        <v>16949</v>
      </c>
      <c r="B6216" s="25" t="s">
        <v>16950</v>
      </c>
      <c r="C6216" s="4" t="s">
        <v>6</v>
      </c>
      <c r="D6216" s="6">
        <v>5</v>
      </c>
    </row>
    <row r="6217" spans="1:4">
      <c r="A6217" s="4" t="s">
        <v>17003</v>
      </c>
      <c r="B6217" s="25" t="s">
        <v>17004</v>
      </c>
      <c r="C6217" s="4" t="s">
        <v>6</v>
      </c>
      <c r="D6217" s="6">
        <v>5</v>
      </c>
    </row>
    <row r="6218" spans="1:4">
      <c r="A6218" s="4" t="s">
        <v>17099</v>
      </c>
      <c r="B6218" s="25" t="s">
        <v>17100</v>
      </c>
      <c r="C6218" s="4" t="s">
        <v>6</v>
      </c>
      <c r="D6218" s="6">
        <v>5</v>
      </c>
    </row>
    <row r="6219" spans="1:4">
      <c r="A6219" s="4" t="s">
        <v>17219</v>
      </c>
      <c r="B6219" s="25" t="s">
        <v>17220</v>
      </c>
      <c r="C6219" s="4" t="s">
        <v>6</v>
      </c>
      <c r="D6219" s="6">
        <v>5</v>
      </c>
    </row>
    <row r="6220" spans="1:4">
      <c r="A6220" s="4" t="s">
        <v>17255</v>
      </c>
      <c r="B6220" s="25" t="s">
        <v>17256</v>
      </c>
      <c r="C6220" s="4" t="s">
        <v>6</v>
      </c>
      <c r="D6220" s="6">
        <v>5</v>
      </c>
    </row>
    <row r="6221" spans="1:4">
      <c r="A6221" s="4" t="s">
        <v>17329</v>
      </c>
      <c r="B6221" s="25" t="s">
        <v>17330</v>
      </c>
      <c r="C6221" s="4" t="s">
        <v>6</v>
      </c>
      <c r="D6221" s="6">
        <v>5</v>
      </c>
    </row>
    <row r="6222" spans="1:4">
      <c r="A6222" s="4" t="s">
        <v>17335</v>
      </c>
      <c r="B6222" s="25" t="s">
        <v>17336</v>
      </c>
      <c r="C6222" s="4" t="s">
        <v>6</v>
      </c>
      <c r="D6222" s="6">
        <v>5</v>
      </c>
    </row>
    <row r="6223" spans="1:4">
      <c r="A6223" s="4" t="s">
        <v>17361</v>
      </c>
      <c r="B6223" s="25" t="s">
        <v>17362</v>
      </c>
      <c r="C6223" s="4" t="s">
        <v>6</v>
      </c>
      <c r="D6223" s="6">
        <v>5</v>
      </c>
    </row>
    <row r="6224" spans="1:4">
      <c r="A6224" s="4" t="s">
        <v>17422</v>
      </c>
      <c r="B6224" s="25" t="s">
        <v>17423</v>
      </c>
      <c r="C6224" s="4" t="s">
        <v>6</v>
      </c>
      <c r="D6224" s="6">
        <v>5</v>
      </c>
    </row>
    <row r="6225" spans="1:4">
      <c r="A6225" s="4" t="s">
        <v>17438</v>
      </c>
      <c r="B6225" s="25" t="s">
        <v>17439</v>
      </c>
      <c r="C6225" s="4" t="s">
        <v>6</v>
      </c>
      <c r="D6225" s="6">
        <v>5</v>
      </c>
    </row>
    <row r="6226" spans="1:4">
      <c r="A6226" s="4" t="s">
        <v>17472</v>
      </c>
      <c r="B6226" s="25" t="s">
        <v>17473</v>
      </c>
      <c r="C6226" s="4" t="s">
        <v>6</v>
      </c>
      <c r="D6226" s="6">
        <v>5</v>
      </c>
    </row>
    <row r="6227" spans="1:4">
      <c r="A6227" s="4" t="s">
        <v>17760</v>
      </c>
      <c r="B6227" s="25" t="s">
        <v>17761</v>
      </c>
      <c r="C6227" s="4" t="s">
        <v>6</v>
      </c>
      <c r="D6227" s="6">
        <v>5</v>
      </c>
    </row>
    <row r="6228" spans="1:4">
      <c r="A6228" s="4" t="s">
        <v>18046</v>
      </c>
      <c r="B6228" s="25" t="s">
        <v>18047</v>
      </c>
      <c r="C6228" s="4" t="s">
        <v>6</v>
      </c>
      <c r="D6228" s="6">
        <v>5</v>
      </c>
    </row>
    <row r="6229" spans="1:4">
      <c r="A6229" s="4" t="s">
        <v>18174</v>
      </c>
      <c r="B6229" s="25" t="s">
        <v>18175</v>
      </c>
      <c r="C6229" s="4" t="s">
        <v>6</v>
      </c>
      <c r="D6229" s="6">
        <v>5</v>
      </c>
    </row>
    <row r="6230" spans="1:4">
      <c r="A6230" s="4" t="s">
        <v>18244</v>
      </c>
      <c r="B6230" s="25" t="s">
        <v>18245</v>
      </c>
      <c r="C6230" s="4" t="s">
        <v>6</v>
      </c>
      <c r="D6230" s="6">
        <v>5</v>
      </c>
    </row>
    <row r="6231" spans="1:4">
      <c r="A6231" s="4" t="s">
        <v>18262</v>
      </c>
      <c r="B6231" s="25" t="s">
        <v>18263</v>
      </c>
      <c r="C6231" s="4" t="s">
        <v>6</v>
      </c>
      <c r="D6231" s="6">
        <v>5</v>
      </c>
    </row>
    <row r="6232" spans="1:4">
      <c r="A6232" s="4" t="s">
        <v>18438</v>
      </c>
      <c r="B6232" s="25" t="s">
        <v>18439</v>
      </c>
      <c r="C6232" s="4" t="s">
        <v>6</v>
      </c>
      <c r="D6232" s="6">
        <v>5</v>
      </c>
    </row>
    <row r="6233" spans="1:4">
      <c r="A6233" s="4" t="s">
        <v>18520</v>
      </c>
      <c r="B6233" s="25" t="s">
        <v>18521</v>
      </c>
      <c r="C6233" s="4" t="s">
        <v>6</v>
      </c>
      <c r="D6233" s="6">
        <v>5</v>
      </c>
    </row>
    <row r="6234" spans="1:4">
      <c r="A6234" s="4" t="s">
        <v>18542</v>
      </c>
      <c r="B6234" s="25" t="s">
        <v>18543</v>
      </c>
      <c r="C6234" s="4" t="s">
        <v>6</v>
      </c>
      <c r="D6234" s="6">
        <v>5</v>
      </c>
    </row>
    <row r="6235" spans="1:4">
      <c r="A6235" s="4" t="s">
        <v>18622</v>
      </c>
      <c r="B6235" s="25" t="s">
        <v>18623</v>
      </c>
      <c r="C6235" s="4" t="s">
        <v>6</v>
      </c>
      <c r="D6235" s="6">
        <v>5</v>
      </c>
    </row>
    <row r="6236" spans="1:4">
      <c r="A6236" s="4" t="s">
        <v>18800</v>
      </c>
      <c r="B6236" s="25" t="s">
        <v>18801</v>
      </c>
      <c r="C6236" s="4" t="s">
        <v>6</v>
      </c>
      <c r="D6236" s="6">
        <v>5</v>
      </c>
    </row>
    <row r="6237" spans="1:4">
      <c r="A6237" s="4" t="s">
        <v>18854</v>
      </c>
      <c r="B6237" s="25" t="s">
        <v>18855</v>
      </c>
      <c r="C6237" s="4" t="s">
        <v>6</v>
      </c>
      <c r="D6237" s="6">
        <v>5</v>
      </c>
    </row>
    <row r="6238" spans="1:4">
      <c r="A6238" s="4" t="s">
        <v>18876</v>
      </c>
      <c r="B6238" s="25" t="s">
        <v>18877</v>
      </c>
      <c r="C6238" s="4" t="s">
        <v>6</v>
      </c>
      <c r="D6238" s="6">
        <v>5</v>
      </c>
    </row>
    <row r="6239" spans="1:4">
      <c r="A6239" s="4" t="s">
        <v>18904</v>
      </c>
      <c r="B6239" s="25" t="s">
        <v>18905</v>
      </c>
      <c r="C6239" s="4" t="s">
        <v>6</v>
      </c>
      <c r="D6239" s="6">
        <v>5</v>
      </c>
    </row>
    <row r="6240" spans="1:4">
      <c r="A6240" s="4" t="s">
        <v>19044</v>
      </c>
      <c r="B6240" s="25" t="s">
        <v>19045</v>
      </c>
      <c r="C6240" s="4" t="s">
        <v>6</v>
      </c>
      <c r="D6240" s="6">
        <v>5</v>
      </c>
    </row>
    <row r="6241" spans="1:4">
      <c r="A6241" s="4" t="s">
        <v>19090</v>
      </c>
      <c r="B6241" s="25" t="s">
        <v>19091</v>
      </c>
      <c r="C6241" s="4" t="s">
        <v>6</v>
      </c>
      <c r="D6241" s="6">
        <v>5</v>
      </c>
    </row>
    <row r="6242" spans="1:4">
      <c r="A6242" s="4" t="s">
        <v>19104</v>
      </c>
      <c r="B6242" s="25" t="s">
        <v>19105</v>
      </c>
      <c r="C6242" s="4" t="s">
        <v>6</v>
      </c>
      <c r="D6242" s="6">
        <v>5</v>
      </c>
    </row>
    <row r="6243" spans="1:4">
      <c r="A6243" s="4" t="s">
        <v>19132</v>
      </c>
      <c r="B6243" s="25" t="s">
        <v>19133</v>
      </c>
      <c r="C6243" s="4" t="s">
        <v>6</v>
      </c>
      <c r="D6243" s="6">
        <v>5</v>
      </c>
    </row>
    <row r="6244" spans="1:4">
      <c r="A6244" s="4" t="s">
        <v>19210</v>
      </c>
      <c r="B6244" s="25" t="s">
        <v>19211</v>
      </c>
      <c r="C6244" s="4" t="s">
        <v>6</v>
      </c>
      <c r="D6244" s="6">
        <v>5</v>
      </c>
    </row>
    <row r="6245" spans="1:4">
      <c r="A6245" s="4" t="s">
        <v>19304</v>
      </c>
      <c r="B6245" s="25" t="s">
        <v>19305</v>
      </c>
      <c r="C6245" s="4" t="s">
        <v>6</v>
      </c>
      <c r="D6245" s="6">
        <v>5</v>
      </c>
    </row>
    <row r="6246" spans="1:4">
      <c r="A6246" s="4" t="s">
        <v>19308</v>
      </c>
      <c r="B6246" s="25" t="s">
        <v>19309</v>
      </c>
      <c r="C6246" s="4" t="s">
        <v>6</v>
      </c>
      <c r="D6246" s="6">
        <v>5</v>
      </c>
    </row>
    <row r="6247" spans="1:4">
      <c r="A6247" s="4" t="s">
        <v>19326</v>
      </c>
      <c r="B6247" s="25" t="s">
        <v>19327</v>
      </c>
      <c r="C6247" s="4" t="s">
        <v>6</v>
      </c>
      <c r="D6247" s="6">
        <v>5</v>
      </c>
    </row>
    <row r="6248" spans="1:4">
      <c r="A6248" s="4" t="s">
        <v>19356</v>
      </c>
      <c r="B6248" s="25" t="s">
        <v>19357</v>
      </c>
      <c r="C6248" s="4" t="s">
        <v>6</v>
      </c>
      <c r="D6248" s="6">
        <v>5</v>
      </c>
    </row>
    <row r="6249" spans="1:4">
      <c r="A6249" s="4" t="s">
        <v>19370</v>
      </c>
      <c r="B6249" s="25" t="s">
        <v>19371</v>
      </c>
      <c r="C6249" s="4" t="s">
        <v>6</v>
      </c>
      <c r="D6249" s="6">
        <v>5</v>
      </c>
    </row>
    <row r="6250" spans="1:4">
      <c r="A6250" s="4" t="s">
        <v>19386</v>
      </c>
      <c r="B6250" s="25" t="s">
        <v>19387</v>
      </c>
      <c r="C6250" s="4" t="s">
        <v>6</v>
      </c>
      <c r="D6250" s="6">
        <v>5</v>
      </c>
    </row>
    <row r="6251" spans="1:4">
      <c r="A6251" s="4" t="s">
        <v>19444</v>
      </c>
      <c r="B6251" s="25" t="s">
        <v>19445</v>
      </c>
      <c r="C6251" s="4" t="s">
        <v>6</v>
      </c>
      <c r="D6251" s="6">
        <v>5</v>
      </c>
    </row>
    <row r="6252" spans="1:4">
      <c r="A6252" s="4" t="s">
        <v>19464</v>
      </c>
      <c r="B6252" s="25" t="s">
        <v>19465</v>
      </c>
      <c r="C6252" s="4" t="s">
        <v>6</v>
      </c>
      <c r="D6252" s="6">
        <v>5</v>
      </c>
    </row>
    <row r="6253" spans="1:4">
      <c r="A6253" s="4" t="s">
        <v>19522</v>
      </c>
      <c r="B6253" s="25" t="s">
        <v>19523</v>
      </c>
      <c r="C6253" s="4" t="s">
        <v>6</v>
      </c>
      <c r="D6253" s="6">
        <v>5</v>
      </c>
    </row>
    <row r="6254" spans="1:4">
      <c r="A6254" s="4" t="s">
        <v>19554</v>
      </c>
      <c r="B6254" s="25" t="s">
        <v>19555</v>
      </c>
      <c r="C6254" s="4" t="s">
        <v>6</v>
      </c>
      <c r="D6254" s="6">
        <v>5</v>
      </c>
    </row>
    <row r="6255" spans="1:4">
      <c r="A6255" s="4" t="s">
        <v>19562</v>
      </c>
      <c r="B6255" s="25" t="s">
        <v>19563</v>
      </c>
      <c r="C6255" s="4" t="s">
        <v>6</v>
      </c>
      <c r="D6255" s="6">
        <v>5</v>
      </c>
    </row>
    <row r="6256" spans="1:4">
      <c r="A6256" s="4" t="s">
        <v>19646</v>
      </c>
      <c r="B6256" s="25" t="s">
        <v>19647</v>
      </c>
      <c r="C6256" s="4" t="s">
        <v>6</v>
      </c>
      <c r="D6256" s="6">
        <v>5</v>
      </c>
    </row>
    <row r="6257" spans="1:4">
      <c r="A6257" s="4" t="s">
        <v>19656</v>
      </c>
      <c r="B6257" s="25" t="s">
        <v>19657</v>
      </c>
      <c r="C6257" s="4" t="s">
        <v>6</v>
      </c>
      <c r="D6257" s="6">
        <v>5</v>
      </c>
    </row>
    <row r="6258" spans="1:4">
      <c r="A6258" s="4" t="s">
        <v>19770</v>
      </c>
      <c r="B6258" s="25" t="s">
        <v>19771</v>
      </c>
      <c r="C6258" s="4" t="s">
        <v>6</v>
      </c>
      <c r="D6258" s="6">
        <v>5</v>
      </c>
    </row>
    <row r="6259" spans="1:4">
      <c r="A6259" s="4" t="s">
        <v>19796</v>
      </c>
      <c r="B6259" s="25" t="s">
        <v>19797</v>
      </c>
      <c r="C6259" s="4" t="s">
        <v>6</v>
      </c>
      <c r="D6259" s="6">
        <v>5</v>
      </c>
    </row>
    <row r="6260" spans="1:4">
      <c r="A6260" s="4" t="s">
        <v>19941</v>
      </c>
      <c r="B6260" s="25" t="s">
        <v>19942</v>
      </c>
      <c r="C6260" s="4" t="s">
        <v>6</v>
      </c>
      <c r="D6260" s="6">
        <v>5</v>
      </c>
    </row>
    <row r="6261" spans="1:4">
      <c r="A6261" s="4" t="s">
        <v>19949</v>
      </c>
      <c r="B6261" s="25" t="s">
        <v>19950</v>
      </c>
      <c r="C6261" s="4" t="s">
        <v>6</v>
      </c>
      <c r="D6261" s="6">
        <v>5</v>
      </c>
    </row>
    <row r="6262" spans="1:4">
      <c r="A6262" s="4" t="s">
        <v>20015</v>
      </c>
      <c r="B6262" s="25" t="s">
        <v>20016</v>
      </c>
      <c r="C6262" s="4" t="s">
        <v>6</v>
      </c>
      <c r="D6262" s="6">
        <v>5</v>
      </c>
    </row>
    <row r="6263" spans="1:4">
      <c r="A6263" s="4" t="s">
        <v>20189</v>
      </c>
      <c r="B6263" s="25" t="s">
        <v>20190</v>
      </c>
      <c r="C6263" s="4" t="s">
        <v>6</v>
      </c>
      <c r="D6263" s="6">
        <v>5</v>
      </c>
    </row>
    <row r="6264" spans="1:4">
      <c r="A6264" s="4" t="s">
        <v>20255</v>
      </c>
      <c r="B6264" s="25" t="s">
        <v>20256</v>
      </c>
      <c r="C6264" s="4" t="s">
        <v>6</v>
      </c>
      <c r="D6264" s="6">
        <v>5</v>
      </c>
    </row>
    <row r="6265" spans="1:4">
      <c r="A6265" s="4" t="s">
        <v>20279</v>
      </c>
      <c r="B6265" s="25" t="s">
        <v>20280</v>
      </c>
      <c r="C6265" s="4" t="s">
        <v>6</v>
      </c>
      <c r="D6265" s="6">
        <v>5</v>
      </c>
    </row>
    <row r="6266" spans="1:4">
      <c r="A6266" s="4" t="s">
        <v>20327</v>
      </c>
      <c r="B6266" s="25" t="s">
        <v>20328</v>
      </c>
      <c r="C6266" s="4" t="s">
        <v>6</v>
      </c>
      <c r="D6266" s="6">
        <v>5</v>
      </c>
    </row>
    <row r="6267" spans="1:4">
      <c r="A6267" s="4" t="s">
        <v>20507</v>
      </c>
      <c r="B6267" s="25" t="s">
        <v>20508</v>
      </c>
      <c r="C6267" s="4" t="s">
        <v>6</v>
      </c>
      <c r="D6267" s="6">
        <v>5</v>
      </c>
    </row>
    <row r="6268" spans="1:4">
      <c r="A6268" s="4" t="s">
        <v>20519</v>
      </c>
      <c r="B6268" s="25" t="s">
        <v>20520</v>
      </c>
      <c r="C6268" s="4" t="s">
        <v>6</v>
      </c>
      <c r="D6268" s="6">
        <v>5</v>
      </c>
    </row>
    <row r="6269" spans="1:4">
      <c r="A6269" s="4" t="s">
        <v>20548</v>
      </c>
      <c r="B6269" s="25" t="s">
        <v>20549</v>
      </c>
      <c r="C6269" s="4" t="s">
        <v>6</v>
      </c>
      <c r="D6269" s="6">
        <v>5</v>
      </c>
    </row>
    <row r="6270" spans="1:4">
      <c r="A6270" s="4" t="s">
        <v>20586</v>
      </c>
      <c r="B6270" s="25" t="s">
        <v>20587</v>
      </c>
      <c r="C6270" s="4" t="s">
        <v>6</v>
      </c>
      <c r="D6270" s="6">
        <v>5</v>
      </c>
    </row>
    <row r="6271" spans="1:4">
      <c r="A6271" s="4" t="s">
        <v>20658</v>
      </c>
      <c r="B6271" s="25" t="s">
        <v>20659</v>
      </c>
      <c r="C6271" s="4" t="s">
        <v>6</v>
      </c>
      <c r="D6271" s="6">
        <v>5</v>
      </c>
    </row>
    <row r="6272" spans="1:4">
      <c r="A6272" s="4" t="s">
        <v>20854</v>
      </c>
      <c r="B6272" s="25" t="s">
        <v>20855</v>
      </c>
      <c r="C6272" s="4" t="s">
        <v>6</v>
      </c>
      <c r="D6272" s="6">
        <v>5</v>
      </c>
    </row>
    <row r="6273" spans="1:4">
      <c r="A6273" s="4" t="s">
        <v>20916</v>
      </c>
      <c r="B6273" s="25" t="s">
        <v>20917</v>
      </c>
      <c r="C6273" s="4" t="s">
        <v>6</v>
      </c>
      <c r="D6273" s="6">
        <v>5</v>
      </c>
    </row>
    <row r="6274" spans="1:4">
      <c r="A6274" s="4" t="s">
        <v>21279</v>
      </c>
      <c r="B6274" s="25" t="s">
        <v>21280</v>
      </c>
      <c r="C6274" s="4" t="s">
        <v>6</v>
      </c>
      <c r="D6274" s="6">
        <v>5</v>
      </c>
    </row>
    <row r="6275" spans="1:4">
      <c r="A6275" s="4" t="s">
        <v>21387</v>
      </c>
      <c r="B6275" s="25" t="s">
        <v>21388</v>
      </c>
      <c r="C6275" s="4" t="s">
        <v>6</v>
      </c>
      <c r="D6275" s="6">
        <v>5</v>
      </c>
    </row>
    <row r="6276" spans="1:4">
      <c r="A6276" s="4" t="s">
        <v>21401</v>
      </c>
      <c r="B6276" s="25" t="s">
        <v>21402</v>
      </c>
      <c r="C6276" s="4" t="s">
        <v>6</v>
      </c>
      <c r="D6276" s="6">
        <v>5</v>
      </c>
    </row>
    <row r="6277" spans="1:4">
      <c r="A6277" s="4" t="s">
        <v>21417</v>
      </c>
      <c r="B6277" s="25" t="s">
        <v>21418</v>
      </c>
      <c r="C6277" s="4" t="s">
        <v>6</v>
      </c>
      <c r="D6277" s="6">
        <v>5</v>
      </c>
    </row>
    <row r="6278" spans="1:4">
      <c r="A6278" s="4" t="s">
        <v>21449</v>
      </c>
      <c r="B6278" s="25" t="s">
        <v>21450</v>
      </c>
      <c r="C6278" s="4" t="s">
        <v>6</v>
      </c>
      <c r="D6278" s="6">
        <v>5</v>
      </c>
    </row>
    <row r="6279" spans="1:4">
      <c r="A6279" s="4" t="s">
        <v>21481</v>
      </c>
      <c r="B6279" s="25" t="s">
        <v>21482</v>
      </c>
      <c r="C6279" s="4" t="s">
        <v>6</v>
      </c>
      <c r="D6279" s="6">
        <v>5</v>
      </c>
    </row>
    <row r="6280" spans="1:4">
      <c r="A6280" s="4" t="s">
        <v>21501</v>
      </c>
      <c r="B6280" s="25" t="s">
        <v>21502</v>
      </c>
      <c r="C6280" s="4" t="s">
        <v>6</v>
      </c>
      <c r="D6280" s="6">
        <v>5</v>
      </c>
    </row>
    <row r="6281" spans="1:4">
      <c r="A6281" s="4" t="s">
        <v>21697</v>
      </c>
      <c r="B6281" s="25" t="s">
        <v>21698</v>
      </c>
      <c r="C6281" s="4" t="s">
        <v>6</v>
      </c>
      <c r="D6281" s="6">
        <v>5</v>
      </c>
    </row>
    <row r="6282" spans="1:4">
      <c r="A6282" s="4" t="s">
        <v>21759</v>
      </c>
      <c r="B6282" s="25" t="s">
        <v>21760</v>
      </c>
      <c r="C6282" s="4" t="s">
        <v>6</v>
      </c>
      <c r="D6282" s="6">
        <v>5</v>
      </c>
    </row>
    <row r="6283" spans="1:4">
      <c r="A6283" s="4" t="s">
        <v>21879</v>
      </c>
      <c r="B6283" s="25" t="s">
        <v>21880</v>
      </c>
      <c r="C6283" s="4" t="s">
        <v>6</v>
      </c>
      <c r="D6283" s="6">
        <v>5</v>
      </c>
    </row>
    <row r="6284" spans="1:4">
      <c r="A6284" s="4" t="s">
        <v>21917</v>
      </c>
      <c r="B6284" s="25" t="s">
        <v>21918</v>
      </c>
      <c r="C6284" s="4" t="s">
        <v>6</v>
      </c>
      <c r="D6284" s="6">
        <v>5</v>
      </c>
    </row>
    <row r="6285" spans="1:4">
      <c r="A6285" s="4" t="s">
        <v>21937</v>
      </c>
      <c r="B6285" s="25" t="s">
        <v>21938</v>
      </c>
      <c r="C6285" s="4" t="s">
        <v>6</v>
      </c>
      <c r="D6285" s="6">
        <v>5</v>
      </c>
    </row>
    <row r="6286" spans="1:4">
      <c r="A6286" s="4" t="s">
        <v>22045</v>
      </c>
      <c r="B6286" s="25" t="s">
        <v>22046</v>
      </c>
      <c r="C6286" s="4" t="s">
        <v>6</v>
      </c>
      <c r="D6286" s="6">
        <v>5</v>
      </c>
    </row>
    <row r="6287" spans="1:4">
      <c r="A6287" s="4" t="s">
        <v>22129</v>
      </c>
      <c r="B6287" s="25" t="s">
        <v>22130</v>
      </c>
      <c r="C6287" s="4" t="s">
        <v>6</v>
      </c>
      <c r="D6287" s="6">
        <v>5</v>
      </c>
    </row>
    <row r="6288" spans="1:4">
      <c r="A6288" s="4" t="s">
        <v>22165</v>
      </c>
      <c r="B6288" s="25" t="s">
        <v>22166</v>
      </c>
      <c r="C6288" s="4" t="s">
        <v>6</v>
      </c>
      <c r="D6288" s="6">
        <v>5</v>
      </c>
    </row>
    <row r="6289" spans="1:4">
      <c r="A6289" s="4" t="s">
        <v>22511</v>
      </c>
      <c r="B6289" s="25" t="s">
        <v>22512</v>
      </c>
      <c r="C6289" s="4" t="s">
        <v>6</v>
      </c>
      <c r="D6289" s="6">
        <v>5</v>
      </c>
    </row>
    <row r="6290" spans="1:4">
      <c r="A6290" s="4" t="s">
        <v>22545</v>
      </c>
      <c r="B6290" s="25" t="s">
        <v>22546</v>
      </c>
      <c r="C6290" s="4" t="s">
        <v>6</v>
      </c>
      <c r="D6290" s="6">
        <v>5</v>
      </c>
    </row>
    <row r="6291" spans="1:4">
      <c r="A6291" s="4" t="s">
        <v>22563</v>
      </c>
      <c r="B6291" s="25" t="s">
        <v>22564</v>
      </c>
      <c r="C6291" s="4" t="s">
        <v>6</v>
      </c>
      <c r="D6291" s="6">
        <v>5</v>
      </c>
    </row>
    <row r="6292" spans="1:4">
      <c r="A6292" s="4" t="s">
        <v>22615</v>
      </c>
      <c r="B6292" s="25" t="s">
        <v>22616</v>
      </c>
      <c r="C6292" s="4" t="s">
        <v>6</v>
      </c>
      <c r="D6292" s="6">
        <v>5</v>
      </c>
    </row>
    <row r="6293" spans="1:4">
      <c r="A6293" s="4" t="s">
        <v>22773</v>
      </c>
      <c r="B6293" s="25" t="s">
        <v>22774</v>
      </c>
      <c r="C6293" s="4" t="s">
        <v>6</v>
      </c>
      <c r="D6293" s="6">
        <v>5</v>
      </c>
    </row>
    <row r="6294" spans="1:4">
      <c r="A6294" s="4" t="s">
        <v>22899</v>
      </c>
      <c r="B6294" s="25" t="s">
        <v>22900</v>
      </c>
      <c r="C6294" s="4" t="s">
        <v>6</v>
      </c>
      <c r="D6294" s="6">
        <v>5</v>
      </c>
    </row>
    <row r="6295" spans="1:4">
      <c r="A6295" s="4" t="s">
        <v>23039</v>
      </c>
      <c r="B6295" s="25" t="s">
        <v>23040</v>
      </c>
      <c r="C6295" s="4" t="s">
        <v>6</v>
      </c>
      <c r="D6295" s="6">
        <v>5</v>
      </c>
    </row>
    <row r="6296" spans="1:4">
      <c r="A6296" s="4" t="s">
        <v>23101</v>
      </c>
      <c r="B6296" s="25" t="s">
        <v>23102</v>
      </c>
      <c r="C6296" s="4" t="s">
        <v>6</v>
      </c>
      <c r="D6296" s="6">
        <v>5</v>
      </c>
    </row>
    <row r="6297" spans="1:4">
      <c r="A6297" s="4" t="s">
        <v>23227</v>
      </c>
      <c r="B6297" s="25" t="s">
        <v>23228</v>
      </c>
      <c r="C6297" s="4" t="s">
        <v>6</v>
      </c>
      <c r="D6297" s="6">
        <v>5</v>
      </c>
    </row>
    <row r="6298" spans="1:4">
      <c r="A6298" s="4" t="s">
        <v>23285</v>
      </c>
      <c r="B6298" s="25" t="s">
        <v>23286</v>
      </c>
      <c r="C6298" s="4" t="s">
        <v>6</v>
      </c>
      <c r="D6298" s="6">
        <v>5</v>
      </c>
    </row>
    <row r="6299" spans="1:4">
      <c r="A6299" s="4" t="s">
        <v>23381</v>
      </c>
      <c r="B6299" s="25" t="s">
        <v>23382</v>
      </c>
      <c r="C6299" s="4" t="s">
        <v>6</v>
      </c>
      <c r="D6299" s="6">
        <v>5</v>
      </c>
    </row>
    <row r="6300" spans="1:4">
      <c r="A6300" s="4" t="s">
        <v>23548</v>
      </c>
      <c r="B6300" s="25" t="s">
        <v>23549</v>
      </c>
      <c r="C6300" s="4" t="s">
        <v>6</v>
      </c>
      <c r="D6300" s="6">
        <v>5</v>
      </c>
    </row>
    <row r="6301" spans="1:4">
      <c r="A6301" s="4" t="s">
        <v>23556</v>
      </c>
      <c r="B6301" s="25" t="s">
        <v>23557</v>
      </c>
      <c r="C6301" s="4" t="s">
        <v>6</v>
      </c>
      <c r="D6301" s="6">
        <v>5</v>
      </c>
    </row>
    <row r="6302" spans="1:4">
      <c r="A6302" s="4" t="s">
        <v>23604</v>
      </c>
      <c r="B6302" s="25" t="s">
        <v>23605</v>
      </c>
      <c r="C6302" s="4" t="s">
        <v>6</v>
      </c>
      <c r="D6302" s="6">
        <v>5</v>
      </c>
    </row>
    <row r="6303" spans="1:4">
      <c r="A6303" s="4" t="s">
        <v>23680</v>
      </c>
      <c r="B6303" s="25" t="s">
        <v>23681</v>
      </c>
      <c r="C6303" s="4" t="s">
        <v>6</v>
      </c>
      <c r="D6303" s="6">
        <v>5</v>
      </c>
    </row>
    <row r="6304" spans="1:4">
      <c r="A6304" s="4" t="s">
        <v>23730</v>
      </c>
      <c r="B6304" s="25" t="s">
        <v>23731</v>
      </c>
      <c r="C6304" s="4" t="s">
        <v>6</v>
      </c>
      <c r="D6304" s="6">
        <v>5</v>
      </c>
    </row>
    <row r="6305" spans="1:4">
      <c r="A6305" s="4" t="s">
        <v>23878</v>
      </c>
      <c r="B6305" s="25" t="s">
        <v>23879</v>
      </c>
      <c r="C6305" s="4" t="s">
        <v>6</v>
      </c>
      <c r="D6305" s="6">
        <v>5</v>
      </c>
    </row>
    <row r="6306" spans="1:4">
      <c r="A6306" s="4" t="s">
        <v>23978</v>
      </c>
      <c r="B6306" s="25" t="s">
        <v>23979</v>
      </c>
      <c r="C6306" s="4" t="s">
        <v>6</v>
      </c>
      <c r="D6306" s="6">
        <v>5</v>
      </c>
    </row>
    <row r="6307" spans="1:4">
      <c r="A6307" s="4" t="s">
        <v>23984</v>
      </c>
      <c r="B6307" s="25" t="s">
        <v>23985</v>
      </c>
      <c r="C6307" s="4" t="s">
        <v>6</v>
      </c>
      <c r="D6307" s="6">
        <v>5</v>
      </c>
    </row>
    <row r="6308" spans="1:4">
      <c r="A6308" s="4" t="s">
        <v>23990</v>
      </c>
      <c r="B6308" s="25" t="s">
        <v>23991</v>
      </c>
      <c r="C6308" s="4" t="s">
        <v>6</v>
      </c>
      <c r="D6308" s="6">
        <v>5</v>
      </c>
    </row>
    <row r="6309" spans="1:4">
      <c r="A6309" s="4" t="s">
        <v>24199</v>
      </c>
      <c r="B6309" s="25" t="s">
        <v>24200</v>
      </c>
      <c r="C6309" s="4" t="s">
        <v>6</v>
      </c>
      <c r="D6309" s="6">
        <v>5</v>
      </c>
    </row>
    <row r="6310" spans="1:4">
      <c r="A6310" s="4" t="s">
        <v>24359</v>
      </c>
      <c r="B6310" s="25" t="s">
        <v>24360</v>
      </c>
      <c r="C6310" s="4" t="s">
        <v>6</v>
      </c>
      <c r="D6310" s="6">
        <v>5</v>
      </c>
    </row>
    <row r="6311" spans="1:4">
      <c r="A6311" s="4" t="s">
        <v>24567</v>
      </c>
      <c r="B6311" s="25" t="s">
        <v>24568</v>
      </c>
      <c r="C6311" s="4" t="s">
        <v>6</v>
      </c>
      <c r="D6311" s="6">
        <v>5</v>
      </c>
    </row>
    <row r="6312" spans="1:4">
      <c r="A6312" s="4" t="s">
        <v>24767</v>
      </c>
      <c r="B6312" s="25" t="s">
        <v>24768</v>
      </c>
      <c r="C6312" s="4" t="s">
        <v>6</v>
      </c>
      <c r="D6312" s="6">
        <v>5</v>
      </c>
    </row>
    <row r="6313" spans="1:4">
      <c r="A6313" s="4" t="s">
        <v>24823</v>
      </c>
      <c r="B6313" s="25" t="s">
        <v>24824</v>
      </c>
      <c r="C6313" s="4" t="s">
        <v>6</v>
      </c>
      <c r="D6313" s="6">
        <v>5</v>
      </c>
    </row>
    <row r="6314" spans="1:4">
      <c r="A6314" s="4" t="s">
        <v>24919</v>
      </c>
      <c r="B6314" s="25" t="s">
        <v>24920</v>
      </c>
      <c r="C6314" s="4" t="s">
        <v>6</v>
      </c>
      <c r="D6314" s="6">
        <v>5</v>
      </c>
    </row>
    <row r="6315" spans="1:4">
      <c r="A6315" s="4" t="s">
        <v>24931</v>
      </c>
      <c r="B6315" s="25" t="s">
        <v>24932</v>
      </c>
      <c r="C6315" s="4" t="s">
        <v>6</v>
      </c>
      <c r="D6315" s="6">
        <v>5</v>
      </c>
    </row>
    <row r="6316" spans="1:4">
      <c r="A6316" s="4" t="s">
        <v>24937</v>
      </c>
      <c r="B6316" s="25" t="s">
        <v>24938</v>
      </c>
      <c r="C6316" s="4" t="s">
        <v>6</v>
      </c>
      <c r="D6316" s="6">
        <v>5</v>
      </c>
    </row>
    <row r="6317" spans="1:4">
      <c r="A6317" s="4" t="s">
        <v>24969</v>
      </c>
      <c r="B6317" s="25" t="s">
        <v>24970</v>
      </c>
      <c r="C6317" s="4" t="s">
        <v>6</v>
      </c>
      <c r="D6317" s="6">
        <v>5</v>
      </c>
    </row>
    <row r="6318" spans="1:4">
      <c r="A6318" s="4" t="s">
        <v>25099</v>
      </c>
      <c r="B6318" s="25" t="s">
        <v>25100</v>
      </c>
      <c r="C6318" s="4" t="s">
        <v>6</v>
      </c>
      <c r="D6318" s="6">
        <v>5</v>
      </c>
    </row>
    <row r="6319" spans="1:4">
      <c r="A6319" s="4" t="s">
        <v>25535</v>
      </c>
      <c r="B6319" s="25" t="s">
        <v>25536</v>
      </c>
      <c r="C6319" s="4" t="s">
        <v>6</v>
      </c>
      <c r="D6319" s="6">
        <v>5</v>
      </c>
    </row>
    <row r="6320" spans="1:4">
      <c r="A6320" s="4" t="s">
        <v>25625</v>
      </c>
      <c r="B6320" s="25" t="s">
        <v>25626</v>
      </c>
      <c r="C6320" s="4" t="s">
        <v>6</v>
      </c>
      <c r="D6320" s="6">
        <v>5</v>
      </c>
    </row>
    <row r="6321" spans="1:4">
      <c r="A6321" s="4" t="s">
        <v>25685</v>
      </c>
      <c r="B6321" s="25" t="s">
        <v>25686</v>
      </c>
      <c r="C6321" s="4" t="s">
        <v>6</v>
      </c>
      <c r="D6321" s="6">
        <v>5</v>
      </c>
    </row>
    <row r="6322" spans="1:4">
      <c r="A6322" s="4" t="s">
        <v>25789</v>
      </c>
      <c r="B6322" s="25" t="s">
        <v>25790</v>
      </c>
      <c r="C6322" s="4" t="s">
        <v>6</v>
      </c>
      <c r="D6322" s="6">
        <v>5</v>
      </c>
    </row>
    <row r="6323" spans="1:4">
      <c r="A6323" s="4" t="s">
        <v>25815</v>
      </c>
      <c r="B6323" s="25" t="s">
        <v>25816</v>
      </c>
      <c r="C6323" s="4" t="s">
        <v>6</v>
      </c>
      <c r="D6323" s="6">
        <v>5</v>
      </c>
    </row>
    <row r="6324" spans="1:4">
      <c r="A6324" s="4" t="s">
        <v>25887</v>
      </c>
      <c r="B6324" s="25" t="s">
        <v>25888</v>
      </c>
      <c r="C6324" s="4" t="s">
        <v>6</v>
      </c>
      <c r="D6324" s="6">
        <v>5</v>
      </c>
    </row>
    <row r="6325" spans="1:4">
      <c r="A6325" s="4" t="s">
        <v>26111</v>
      </c>
      <c r="B6325" s="25" t="s">
        <v>26112</v>
      </c>
      <c r="C6325" s="4" t="s">
        <v>6</v>
      </c>
      <c r="D6325" s="6">
        <v>5</v>
      </c>
    </row>
    <row r="6326" spans="1:4">
      <c r="A6326" s="4" t="s">
        <v>26367</v>
      </c>
      <c r="B6326" s="25" t="s">
        <v>26368</v>
      </c>
      <c r="C6326" s="4" t="s">
        <v>6</v>
      </c>
      <c r="D6326" s="6">
        <v>5</v>
      </c>
    </row>
    <row r="6327" spans="1:4">
      <c r="A6327" s="4" t="s">
        <v>26651</v>
      </c>
      <c r="B6327" s="25" t="s">
        <v>26652</v>
      </c>
      <c r="C6327" s="4" t="s">
        <v>6</v>
      </c>
      <c r="D6327" s="6">
        <v>5</v>
      </c>
    </row>
    <row r="6328" spans="1:4">
      <c r="A6328" s="4" t="s">
        <v>26795</v>
      </c>
      <c r="B6328" s="25" t="s">
        <v>26796</v>
      </c>
      <c r="C6328" s="4" t="s">
        <v>6</v>
      </c>
      <c r="D6328" s="6">
        <v>5</v>
      </c>
    </row>
    <row r="6329" spans="1:4">
      <c r="A6329" s="4" t="s">
        <v>26815</v>
      </c>
      <c r="B6329" s="25" t="s">
        <v>26816</v>
      </c>
      <c r="C6329" s="4" t="s">
        <v>6</v>
      </c>
      <c r="D6329" s="6">
        <v>5</v>
      </c>
    </row>
    <row r="6330" spans="1:4">
      <c r="A6330" s="4" t="s">
        <v>26821</v>
      </c>
      <c r="B6330" s="25" t="s">
        <v>26822</v>
      </c>
      <c r="C6330" s="4" t="s">
        <v>6</v>
      </c>
      <c r="D6330" s="6">
        <v>5</v>
      </c>
    </row>
    <row r="6331" spans="1:4">
      <c r="A6331" s="4" t="s">
        <v>26833</v>
      </c>
      <c r="B6331" s="25" t="s">
        <v>26834</v>
      </c>
      <c r="C6331" s="4" t="s">
        <v>6</v>
      </c>
      <c r="D6331" s="6">
        <v>5</v>
      </c>
    </row>
    <row r="6332" spans="1:4">
      <c r="A6332" s="4" t="s">
        <v>26855</v>
      </c>
      <c r="B6332" s="25" t="s">
        <v>26856</v>
      </c>
      <c r="C6332" s="4" t="s">
        <v>6</v>
      </c>
      <c r="D6332" s="6">
        <v>5</v>
      </c>
    </row>
    <row r="6333" spans="1:4">
      <c r="A6333" s="4" t="s">
        <v>26865</v>
      </c>
      <c r="B6333" s="25" t="s">
        <v>26866</v>
      </c>
      <c r="C6333" s="4" t="s">
        <v>6</v>
      </c>
      <c r="D6333" s="6">
        <v>5</v>
      </c>
    </row>
    <row r="6334" spans="1:4">
      <c r="A6334" s="4" t="s">
        <v>26913</v>
      </c>
      <c r="B6334" s="25" t="s">
        <v>26914</v>
      </c>
      <c r="C6334" s="4" t="s">
        <v>6</v>
      </c>
      <c r="D6334" s="6">
        <v>5</v>
      </c>
    </row>
    <row r="6335" spans="1:4">
      <c r="A6335" s="4" t="s">
        <v>26965</v>
      </c>
      <c r="B6335" s="25" t="s">
        <v>26966</v>
      </c>
      <c r="C6335" s="4" t="s">
        <v>6</v>
      </c>
      <c r="D6335" s="6">
        <v>5</v>
      </c>
    </row>
    <row r="6336" spans="1:4">
      <c r="A6336" s="4" t="s">
        <v>26999</v>
      </c>
      <c r="B6336" s="25" t="s">
        <v>27000</v>
      </c>
      <c r="C6336" s="4" t="s">
        <v>6</v>
      </c>
      <c r="D6336" s="6">
        <v>5</v>
      </c>
    </row>
    <row r="6337" spans="1:4">
      <c r="A6337" s="4" t="s">
        <v>27679</v>
      </c>
      <c r="B6337" s="25" t="s">
        <v>27680</v>
      </c>
      <c r="C6337" s="4" t="s">
        <v>6</v>
      </c>
      <c r="D6337" s="6">
        <v>5</v>
      </c>
    </row>
    <row r="6338" spans="1:4">
      <c r="A6338" s="4" t="s">
        <v>27743</v>
      </c>
      <c r="B6338" s="25" t="s">
        <v>27744</v>
      </c>
      <c r="C6338" s="4" t="s">
        <v>6</v>
      </c>
      <c r="D6338" s="6">
        <v>5</v>
      </c>
    </row>
    <row r="6339" spans="1:4">
      <c r="A6339" s="4" t="s">
        <v>27829</v>
      </c>
      <c r="B6339" s="25" t="s">
        <v>27830</v>
      </c>
      <c r="C6339" s="4" t="s">
        <v>6</v>
      </c>
      <c r="D6339" s="6">
        <v>5</v>
      </c>
    </row>
    <row r="6340" spans="1:4">
      <c r="A6340" s="4" t="s">
        <v>27917</v>
      </c>
      <c r="B6340" s="25" t="s">
        <v>27918</v>
      </c>
      <c r="C6340" s="4" t="s">
        <v>6</v>
      </c>
      <c r="D6340" s="6">
        <v>5</v>
      </c>
    </row>
    <row r="6341" spans="1:4">
      <c r="A6341" s="4" t="s">
        <v>28042</v>
      </c>
      <c r="B6341" s="25" t="s">
        <v>28043</v>
      </c>
      <c r="C6341" s="4" t="s">
        <v>6</v>
      </c>
      <c r="D6341" s="6">
        <v>5</v>
      </c>
    </row>
    <row r="6342" spans="1:4">
      <c r="A6342" s="4" t="s">
        <v>28054</v>
      </c>
      <c r="B6342" s="25" t="s">
        <v>28055</v>
      </c>
      <c r="C6342" s="4" t="s">
        <v>6</v>
      </c>
      <c r="D6342" s="6">
        <v>5</v>
      </c>
    </row>
    <row r="6343" spans="1:4">
      <c r="A6343" s="4" t="s">
        <v>29247</v>
      </c>
      <c r="B6343" s="25" t="s">
        <v>29248</v>
      </c>
      <c r="C6343" s="4" t="s">
        <v>6</v>
      </c>
      <c r="D6343" s="6">
        <v>5</v>
      </c>
    </row>
    <row r="6344" spans="1:4">
      <c r="A6344" s="4" t="s">
        <v>29331</v>
      </c>
      <c r="B6344" s="25" t="s">
        <v>29332</v>
      </c>
      <c r="C6344" s="4" t="s">
        <v>6</v>
      </c>
      <c r="D6344" s="6">
        <v>5</v>
      </c>
    </row>
    <row r="6345" spans="1:4">
      <c r="A6345" s="4" t="s">
        <v>29512</v>
      </c>
      <c r="B6345" s="25" t="s">
        <v>29513</v>
      </c>
      <c r="C6345" s="4" t="s">
        <v>6</v>
      </c>
      <c r="D6345" s="6">
        <v>5</v>
      </c>
    </row>
    <row r="6346" spans="1:4">
      <c r="A6346" s="4" t="s">
        <v>31087</v>
      </c>
      <c r="B6346" s="25" t="s">
        <v>31088</v>
      </c>
      <c r="C6346" s="4" t="s">
        <v>6</v>
      </c>
      <c r="D6346" s="6">
        <v>5</v>
      </c>
    </row>
    <row r="6347" spans="1:4">
      <c r="A6347" s="4" t="s">
        <v>31209</v>
      </c>
      <c r="B6347" s="25" t="s">
        <v>31210</v>
      </c>
      <c r="C6347" s="4" t="s">
        <v>6</v>
      </c>
      <c r="D6347" s="6">
        <v>5</v>
      </c>
    </row>
    <row r="6348" spans="1:4">
      <c r="A6348" s="4" t="s">
        <v>31405</v>
      </c>
      <c r="B6348" s="25" t="s">
        <v>31406</v>
      </c>
      <c r="C6348" s="4" t="s">
        <v>6</v>
      </c>
      <c r="D6348" s="6">
        <v>5</v>
      </c>
    </row>
    <row r="6349" spans="1:4">
      <c r="A6349" s="4" t="s">
        <v>31845</v>
      </c>
      <c r="B6349" s="25" t="s">
        <v>31846</v>
      </c>
      <c r="C6349" s="4" t="s">
        <v>6</v>
      </c>
      <c r="D6349" s="6">
        <v>5</v>
      </c>
    </row>
    <row r="6350" spans="1:4">
      <c r="A6350" s="4" t="s">
        <v>32357</v>
      </c>
      <c r="B6350" s="25" t="s">
        <v>32358</v>
      </c>
      <c r="C6350" s="4" t="s">
        <v>6</v>
      </c>
      <c r="D6350" s="6">
        <v>5</v>
      </c>
    </row>
    <row r="6351" spans="1:4">
      <c r="A6351" s="4" t="s">
        <v>32565</v>
      </c>
      <c r="B6351" s="25" t="s">
        <v>32566</v>
      </c>
      <c r="C6351" s="4" t="s">
        <v>6</v>
      </c>
      <c r="D6351" s="6">
        <v>5</v>
      </c>
    </row>
    <row r="6352" spans="1:4">
      <c r="A6352" s="4" t="s">
        <v>201</v>
      </c>
      <c r="B6352" s="25" t="s">
        <v>202</v>
      </c>
      <c r="C6352" s="4" t="s">
        <v>6</v>
      </c>
      <c r="D6352" s="6">
        <v>6</v>
      </c>
    </row>
    <row r="6353" spans="1:4">
      <c r="A6353" s="4" t="s">
        <v>385</v>
      </c>
      <c r="B6353" s="25" t="s">
        <v>386</v>
      </c>
      <c r="C6353" s="4" t="s">
        <v>6</v>
      </c>
      <c r="D6353" s="6">
        <v>6</v>
      </c>
    </row>
    <row r="6354" spans="1:4">
      <c r="A6354" s="4" t="s">
        <v>407</v>
      </c>
      <c r="B6354" s="25" t="s">
        <v>408</v>
      </c>
      <c r="C6354" s="4" t="s">
        <v>6</v>
      </c>
      <c r="D6354" s="6">
        <v>6</v>
      </c>
    </row>
    <row r="6355" spans="1:4">
      <c r="A6355" s="4" t="s">
        <v>431</v>
      </c>
      <c r="B6355" s="25" t="s">
        <v>432</v>
      </c>
      <c r="C6355" s="4" t="s">
        <v>6</v>
      </c>
      <c r="D6355" s="6">
        <v>6</v>
      </c>
    </row>
    <row r="6356" spans="1:4">
      <c r="A6356" s="4" t="s">
        <v>487</v>
      </c>
      <c r="B6356" s="25" t="s">
        <v>488</v>
      </c>
      <c r="C6356" s="4" t="s">
        <v>6</v>
      </c>
      <c r="D6356" s="6">
        <v>6</v>
      </c>
    </row>
    <row r="6357" spans="1:4">
      <c r="A6357" s="4" t="s">
        <v>509</v>
      </c>
      <c r="B6357" s="25" t="s">
        <v>510</v>
      </c>
      <c r="C6357" s="4" t="s">
        <v>6</v>
      </c>
      <c r="D6357" s="6">
        <v>6</v>
      </c>
    </row>
    <row r="6358" spans="1:4">
      <c r="A6358" s="4" t="s">
        <v>563</v>
      </c>
      <c r="B6358" s="25" t="s">
        <v>564</v>
      </c>
      <c r="C6358" s="4" t="s">
        <v>6</v>
      </c>
      <c r="D6358" s="6">
        <v>6</v>
      </c>
    </row>
    <row r="6359" spans="1:4">
      <c r="A6359" s="4" t="s">
        <v>659</v>
      </c>
      <c r="B6359" s="25" t="s">
        <v>660</v>
      </c>
      <c r="C6359" s="4" t="s">
        <v>6</v>
      </c>
      <c r="D6359" s="6">
        <v>6</v>
      </c>
    </row>
    <row r="6360" spans="1:4">
      <c r="A6360" s="4" t="s">
        <v>681</v>
      </c>
      <c r="B6360" s="25" t="s">
        <v>682</v>
      </c>
      <c r="C6360" s="4" t="s">
        <v>6</v>
      </c>
      <c r="D6360" s="6">
        <v>6</v>
      </c>
    </row>
    <row r="6361" spans="1:4">
      <c r="A6361" s="4" t="s">
        <v>779</v>
      </c>
      <c r="B6361" s="25" t="s">
        <v>780</v>
      </c>
      <c r="C6361" s="4" t="s">
        <v>6</v>
      </c>
      <c r="D6361" s="6">
        <v>6</v>
      </c>
    </row>
    <row r="6362" spans="1:4">
      <c r="A6362" s="4" t="s">
        <v>787</v>
      </c>
      <c r="B6362" s="25" t="s">
        <v>788</v>
      </c>
      <c r="C6362" s="4" t="s">
        <v>6</v>
      </c>
      <c r="D6362" s="6">
        <v>6</v>
      </c>
    </row>
    <row r="6363" spans="1:4">
      <c r="A6363" s="4" t="s">
        <v>937</v>
      </c>
      <c r="B6363" s="25" t="s">
        <v>938</v>
      </c>
      <c r="C6363" s="4" t="s">
        <v>6</v>
      </c>
      <c r="D6363" s="6">
        <v>6</v>
      </c>
    </row>
    <row r="6364" spans="1:4">
      <c r="A6364" s="4" t="s">
        <v>949</v>
      </c>
      <c r="B6364" s="25" t="s">
        <v>950</v>
      </c>
      <c r="C6364" s="4" t="s">
        <v>6</v>
      </c>
      <c r="D6364" s="6">
        <v>6</v>
      </c>
    </row>
    <row r="6365" spans="1:4">
      <c r="A6365" s="4" t="s">
        <v>1033</v>
      </c>
      <c r="B6365" s="25" t="s">
        <v>1034</v>
      </c>
      <c r="C6365" s="4" t="s">
        <v>6</v>
      </c>
      <c r="D6365" s="6">
        <v>6</v>
      </c>
    </row>
    <row r="6366" spans="1:4">
      <c r="A6366" s="4" t="s">
        <v>1079</v>
      </c>
      <c r="B6366" s="25" t="s">
        <v>1080</v>
      </c>
      <c r="C6366" s="4" t="s">
        <v>6</v>
      </c>
      <c r="D6366" s="6">
        <v>6</v>
      </c>
    </row>
    <row r="6367" spans="1:4">
      <c r="A6367" s="4" t="s">
        <v>1099</v>
      </c>
      <c r="B6367" s="25" t="s">
        <v>1100</v>
      </c>
      <c r="C6367" s="4" t="s">
        <v>6</v>
      </c>
      <c r="D6367" s="6">
        <v>6</v>
      </c>
    </row>
    <row r="6368" spans="1:4">
      <c r="A6368" s="4" t="s">
        <v>1159</v>
      </c>
      <c r="B6368" s="25" t="s">
        <v>1160</v>
      </c>
      <c r="C6368" s="4" t="s">
        <v>6</v>
      </c>
      <c r="D6368" s="6">
        <v>6</v>
      </c>
    </row>
    <row r="6369" spans="1:4">
      <c r="A6369" s="4" t="s">
        <v>1407</v>
      </c>
      <c r="B6369" s="25" t="s">
        <v>1408</v>
      </c>
      <c r="C6369" s="4" t="s">
        <v>6</v>
      </c>
      <c r="D6369" s="6">
        <v>6</v>
      </c>
    </row>
    <row r="6370" spans="1:4">
      <c r="A6370" s="4" t="s">
        <v>1491</v>
      </c>
      <c r="B6370" s="25" t="s">
        <v>1492</v>
      </c>
      <c r="C6370" s="4" t="s">
        <v>6</v>
      </c>
      <c r="D6370" s="6">
        <v>6</v>
      </c>
    </row>
    <row r="6371" spans="1:4">
      <c r="A6371" s="4" t="s">
        <v>1495</v>
      </c>
      <c r="B6371" s="25" t="s">
        <v>1496</v>
      </c>
      <c r="C6371" s="4" t="s">
        <v>6</v>
      </c>
      <c r="D6371" s="6">
        <v>6</v>
      </c>
    </row>
    <row r="6372" spans="1:4">
      <c r="A6372" s="4" t="s">
        <v>1643</v>
      </c>
      <c r="B6372" s="25" t="s">
        <v>1644</v>
      </c>
      <c r="C6372" s="4" t="s">
        <v>6</v>
      </c>
      <c r="D6372" s="6">
        <v>6</v>
      </c>
    </row>
    <row r="6373" spans="1:4">
      <c r="A6373" s="4" t="s">
        <v>1689</v>
      </c>
      <c r="B6373" s="25" t="s">
        <v>1690</v>
      </c>
      <c r="C6373" s="4" t="s">
        <v>6</v>
      </c>
      <c r="D6373" s="6">
        <v>6</v>
      </c>
    </row>
    <row r="6374" spans="1:4">
      <c r="A6374" s="4" t="s">
        <v>1701</v>
      </c>
      <c r="B6374" s="25" t="s">
        <v>1702</v>
      </c>
      <c r="C6374" s="4" t="s">
        <v>6</v>
      </c>
      <c r="D6374" s="6">
        <v>6</v>
      </c>
    </row>
    <row r="6375" spans="1:4">
      <c r="A6375" s="4" t="s">
        <v>1849</v>
      </c>
      <c r="B6375" s="25" t="s">
        <v>1850</v>
      </c>
      <c r="C6375" s="4" t="s">
        <v>6</v>
      </c>
      <c r="D6375" s="6">
        <v>6</v>
      </c>
    </row>
    <row r="6376" spans="1:4">
      <c r="A6376" s="4" t="s">
        <v>1879</v>
      </c>
      <c r="B6376" s="25" t="s">
        <v>1880</v>
      </c>
      <c r="C6376" s="4" t="s">
        <v>6</v>
      </c>
      <c r="D6376" s="6">
        <v>6</v>
      </c>
    </row>
    <row r="6377" spans="1:4">
      <c r="A6377" s="4" t="s">
        <v>1953</v>
      </c>
      <c r="B6377" s="25" t="s">
        <v>1954</v>
      </c>
      <c r="C6377" s="4" t="s">
        <v>6</v>
      </c>
      <c r="D6377" s="6">
        <v>6</v>
      </c>
    </row>
    <row r="6378" spans="1:4">
      <c r="A6378" s="4" t="s">
        <v>2075</v>
      </c>
      <c r="B6378" s="25" t="s">
        <v>2076</v>
      </c>
      <c r="C6378" s="4" t="s">
        <v>6</v>
      </c>
      <c r="D6378" s="6">
        <v>6</v>
      </c>
    </row>
    <row r="6379" spans="1:4">
      <c r="A6379" s="4" t="s">
        <v>2115</v>
      </c>
      <c r="B6379" s="25" t="s">
        <v>2116</v>
      </c>
      <c r="C6379" s="4" t="s">
        <v>6</v>
      </c>
      <c r="D6379" s="6">
        <v>6</v>
      </c>
    </row>
    <row r="6380" spans="1:4">
      <c r="A6380" s="4" t="s">
        <v>2251</v>
      </c>
      <c r="B6380" s="25" t="s">
        <v>2252</v>
      </c>
      <c r="C6380" s="4" t="s">
        <v>6</v>
      </c>
      <c r="D6380" s="6">
        <v>6</v>
      </c>
    </row>
    <row r="6381" spans="1:4">
      <c r="A6381" s="4" t="s">
        <v>2285</v>
      </c>
      <c r="B6381" s="25" t="s">
        <v>2286</v>
      </c>
      <c r="C6381" s="4" t="s">
        <v>6</v>
      </c>
      <c r="D6381" s="6">
        <v>6</v>
      </c>
    </row>
    <row r="6382" spans="1:4">
      <c r="A6382" s="4" t="s">
        <v>2331</v>
      </c>
      <c r="B6382" s="25" t="s">
        <v>2332</v>
      </c>
      <c r="C6382" s="4" t="s">
        <v>6</v>
      </c>
      <c r="D6382" s="6">
        <v>6</v>
      </c>
    </row>
    <row r="6383" spans="1:4">
      <c r="A6383" s="4" t="s">
        <v>2427</v>
      </c>
      <c r="B6383" s="25" t="s">
        <v>2428</v>
      </c>
      <c r="C6383" s="4" t="s">
        <v>6</v>
      </c>
      <c r="D6383" s="6">
        <v>6</v>
      </c>
    </row>
    <row r="6384" spans="1:4">
      <c r="A6384" s="4" t="s">
        <v>2517</v>
      </c>
      <c r="B6384" s="25" t="s">
        <v>2518</v>
      </c>
      <c r="C6384" s="4" t="s">
        <v>6</v>
      </c>
      <c r="D6384" s="6">
        <v>6</v>
      </c>
    </row>
    <row r="6385" spans="1:4">
      <c r="A6385" s="4" t="s">
        <v>2549</v>
      </c>
      <c r="B6385" s="25" t="s">
        <v>2550</v>
      </c>
      <c r="C6385" s="4" t="s">
        <v>6</v>
      </c>
      <c r="D6385" s="6">
        <v>6</v>
      </c>
    </row>
    <row r="6386" spans="1:4">
      <c r="A6386" s="4" t="s">
        <v>2553</v>
      </c>
      <c r="B6386" s="25" t="s">
        <v>2554</v>
      </c>
      <c r="C6386" s="4" t="s">
        <v>6</v>
      </c>
      <c r="D6386" s="6">
        <v>6</v>
      </c>
    </row>
    <row r="6387" spans="1:4">
      <c r="A6387" s="4" t="s">
        <v>2587</v>
      </c>
      <c r="B6387" s="25" t="s">
        <v>2588</v>
      </c>
      <c r="C6387" s="4" t="s">
        <v>6</v>
      </c>
      <c r="D6387" s="6">
        <v>6</v>
      </c>
    </row>
    <row r="6388" spans="1:4">
      <c r="A6388" s="4" t="s">
        <v>2623</v>
      </c>
      <c r="B6388" s="25" t="s">
        <v>2624</v>
      </c>
      <c r="C6388" s="4" t="s">
        <v>6</v>
      </c>
      <c r="D6388" s="6">
        <v>6</v>
      </c>
    </row>
    <row r="6389" spans="1:4">
      <c r="A6389" s="4" t="s">
        <v>2627</v>
      </c>
      <c r="B6389" s="25" t="s">
        <v>2628</v>
      </c>
      <c r="C6389" s="4" t="s">
        <v>6</v>
      </c>
      <c r="D6389" s="6">
        <v>6</v>
      </c>
    </row>
    <row r="6390" spans="1:4">
      <c r="A6390" s="4" t="s">
        <v>2673</v>
      </c>
      <c r="B6390" s="25" t="s">
        <v>2674</v>
      </c>
      <c r="C6390" s="4" t="s">
        <v>6</v>
      </c>
      <c r="D6390" s="6">
        <v>6</v>
      </c>
    </row>
    <row r="6391" spans="1:4">
      <c r="A6391" s="4" t="s">
        <v>2821</v>
      </c>
      <c r="B6391" s="25" t="s">
        <v>2822</v>
      </c>
      <c r="C6391" s="4" t="s">
        <v>6</v>
      </c>
      <c r="D6391" s="6">
        <v>6</v>
      </c>
    </row>
    <row r="6392" spans="1:4">
      <c r="A6392" s="4" t="s">
        <v>2882</v>
      </c>
      <c r="B6392" s="25" t="s">
        <v>2883</v>
      </c>
      <c r="C6392" s="4" t="s">
        <v>6</v>
      </c>
      <c r="D6392" s="6">
        <v>6</v>
      </c>
    </row>
    <row r="6393" spans="1:4">
      <c r="A6393" s="4" t="s">
        <v>2884</v>
      </c>
      <c r="B6393" s="25" t="s">
        <v>2885</v>
      </c>
      <c r="C6393" s="4" t="s">
        <v>6</v>
      </c>
      <c r="D6393" s="6">
        <v>6</v>
      </c>
    </row>
    <row r="6394" spans="1:4">
      <c r="A6394" s="4" t="s">
        <v>2902</v>
      </c>
      <c r="B6394" s="25" t="s">
        <v>2903</v>
      </c>
      <c r="C6394" s="4" t="s">
        <v>6</v>
      </c>
      <c r="D6394" s="6">
        <v>6</v>
      </c>
    </row>
    <row r="6395" spans="1:4">
      <c r="A6395" s="4" t="s">
        <v>2926</v>
      </c>
      <c r="B6395" s="25" t="s">
        <v>2927</v>
      </c>
      <c r="C6395" s="4" t="s">
        <v>6</v>
      </c>
      <c r="D6395" s="6">
        <v>6</v>
      </c>
    </row>
    <row r="6396" spans="1:4">
      <c r="A6396" s="4" t="s">
        <v>3154</v>
      </c>
      <c r="B6396" s="25" t="s">
        <v>3155</v>
      </c>
      <c r="C6396" s="4" t="s">
        <v>6</v>
      </c>
      <c r="D6396" s="6">
        <v>6</v>
      </c>
    </row>
    <row r="6397" spans="1:4">
      <c r="A6397" s="4" t="s">
        <v>3230</v>
      </c>
      <c r="B6397" s="25" t="s">
        <v>3231</v>
      </c>
      <c r="C6397" s="4" t="s">
        <v>6</v>
      </c>
      <c r="D6397" s="6">
        <v>6</v>
      </c>
    </row>
    <row r="6398" spans="1:4">
      <c r="A6398" s="4" t="s">
        <v>3278</v>
      </c>
      <c r="B6398" s="25" t="s">
        <v>3279</v>
      </c>
      <c r="C6398" s="4" t="s">
        <v>6</v>
      </c>
      <c r="D6398" s="6">
        <v>6</v>
      </c>
    </row>
    <row r="6399" spans="1:4">
      <c r="A6399" s="4" t="s">
        <v>3400</v>
      </c>
      <c r="B6399" s="25" t="s">
        <v>3401</v>
      </c>
      <c r="C6399" s="4" t="s">
        <v>6</v>
      </c>
      <c r="D6399" s="6">
        <v>6</v>
      </c>
    </row>
    <row r="6400" spans="1:4">
      <c r="A6400" s="4" t="s">
        <v>3502</v>
      </c>
      <c r="B6400" s="25" t="s">
        <v>3503</v>
      </c>
      <c r="C6400" s="4" t="s">
        <v>6</v>
      </c>
      <c r="D6400" s="6">
        <v>6</v>
      </c>
    </row>
    <row r="6401" spans="1:4">
      <c r="A6401" s="4" t="s">
        <v>3504</v>
      </c>
      <c r="B6401" s="25" t="s">
        <v>3505</v>
      </c>
      <c r="C6401" s="4" t="s">
        <v>6</v>
      </c>
      <c r="D6401" s="6">
        <v>6</v>
      </c>
    </row>
    <row r="6402" spans="1:4">
      <c r="A6402" s="4" t="s">
        <v>3872</v>
      </c>
      <c r="B6402" s="25" t="s">
        <v>3873</v>
      </c>
      <c r="C6402" s="4" t="s">
        <v>6</v>
      </c>
      <c r="D6402" s="6">
        <v>6</v>
      </c>
    </row>
    <row r="6403" spans="1:4">
      <c r="A6403" s="4" t="s">
        <v>3874</v>
      </c>
      <c r="B6403" s="25" t="s">
        <v>3875</v>
      </c>
      <c r="C6403" s="4" t="s">
        <v>6</v>
      </c>
      <c r="D6403" s="6">
        <v>6</v>
      </c>
    </row>
    <row r="6404" spans="1:4">
      <c r="A6404" s="4" t="s">
        <v>4003</v>
      </c>
      <c r="B6404" s="25" t="s">
        <v>4004</v>
      </c>
      <c r="C6404" s="4" t="s">
        <v>6</v>
      </c>
      <c r="D6404" s="6">
        <v>6</v>
      </c>
    </row>
    <row r="6405" spans="1:4">
      <c r="A6405" s="4" t="s">
        <v>4091</v>
      </c>
      <c r="B6405" s="25" t="s">
        <v>4092</v>
      </c>
      <c r="C6405" s="4" t="s">
        <v>6</v>
      </c>
      <c r="D6405" s="6">
        <v>6</v>
      </c>
    </row>
    <row r="6406" spans="1:4">
      <c r="A6406" s="4" t="s">
        <v>4173</v>
      </c>
      <c r="B6406" s="25" t="s">
        <v>4174</v>
      </c>
      <c r="C6406" s="4" t="s">
        <v>6</v>
      </c>
      <c r="D6406" s="6">
        <v>6</v>
      </c>
    </row>
    <row r="6407" spans="1:4">
      <c r="A6407" s="4" t="s">
        <v>4239</v>
      </c>
      <c r="B6407" s="25" t="s">
        <v>4240</v>
      </c>
      <c r="C6407" s="4" t="s">
        <v>6</v>
      </c>
      <c r="D6407" s="6">
        <v>6</v>
      </c>
    </row>
    <row r="6408" spans="1:4">
      <c r="A6408" s="4" t="s">
        <v>4303</v>
      </c>
      <c r="B6408" s="25" t="s">
        <v>4304</v>
      </c>
      <c r="C6408" s="4" t="s">
        <v>6</v>
      </c>
      <c r="D6408" s="6">
        <v>6</v>
      </c>
    </row>
    <row r="6409" spans="1:4">
      <c r="A6409" s="4" t="s">
        <v>4317</v>
      </c>
      <c r="B6409" s="25" t="s">
        <v>4318</v>
      </c>
      <c r="C6409" s="4" t="s">
        <v>6</v>
      </c>
      <c r="D6409" s="6">
        <v>6</v>
      </c>
    </row>
    <row r="6410" spans="1:4">
      <c r="A6410" s="4" t="s">
        <v>4319</v>
      </c>
      <c r="B6410" s="25" t="s">
        <v>4320</v>
      </c>
      <c r="C6410" s="4" t="s">
        <v>6</v>
      </c>
      <c r="D6410" s="6">
        <v>6</v>
      </c>
    </row>
    <row r="6411" spans="1:4">
      <c r="A6411" s="4" t="s">
        <v>4323</v>
      </c>
      <c r="B6411" s="25" t="s">
        <v>4324</v>
      </c>
      <c r="C6411" s="4" t="s">
        <v>6</v>
      </c>
      <c r="D6411" s="6">
        <v>6</v>
      </c>
    </row>
    <row r="6412" spans="1:4">
      <c r="A6412" s="4" t="s">
        <v>4331</v>
      </c>
      <c r="B6412" s="25" t="s">
        <v>4332</v>
      </c>
      <c r="C6412" s="4" t="s">
        <v>6</v>
      </c>
      <c r="D6412" s="6">
        <v>6</v>
      </c>
    </row>
    <row r="6413" spans="1:4">
      <c r="A6413" s="4" t="s">
        <v>4383</v>
      </c>
      <c r="B6413" s="25" t="s">
        <v>4384</v>
      </c>
      <c r="C6413" s="4" t="s">
        <v>6</v>
      </c>
      <c r="D6413" s="6">
        <v>6</v>
      </c>
    </row>
    <row r="6414" spans="1:4">
      <c r="A6414" s="4" t="s">
        <v>4474</v>
      </c>
      <c r="B6414" s="25" t="s">
        <v>4475</v>
      </c>
      <c r="C6414" s="4" t="s">
        <v>6</v>
      </c>
      <c r="D6414" s="6">
        <v>6</v>
      </c>
    </row>
    <row r="6415" spans="1:4">
      <c r="A6415" s="4" t="s">
        <v>4484</v>
      </c>
      <c r="B6415" s="25" t="s">
        <v>4485</v>
      </c>
      <c r="C6415" s="4" t="s">
        <v>6</v>
      </c>
      <c r="D6415" s="6">
        <v>6</v>
      </c>
    </row>
    <row r="6416" spans="1:4">
      <c r="A6416" s="4" t="s">
        <v>4556</v>
      </c>
      <c r="B6416" s="25" t="s">
        <v>4557</v>
      </c>
      <c r="C6416" s="4" t="s">
        <v>6</v>
      </c>
      <c r="D6416" s="6">
        <v>6</v>
      </c>
    </row>
    <row r="6417" spans="1:4">
      <c r="A6417" s="4" t="s">
        <v>4588</v>
      </c>
      <c r="B6417" s="25" t="s">
        <v>4589</v>
      </c>
      <c r="C6417" s="4" t="s">
        <v>6</v>
      </c>
      <c r="D6417" s="6">
        <v>6</v>
      </c>
    </row>
    <row r="6418" spans="1:4">
      <c r="A6418" s="4" t="s">
        <v>4784</v>
      </c>
      <c r="B6418" s="25" t="s">
        <v>4785</v>
      </c>
      <c r="C6418" s="4" t="s">
        <v>6</v>
      </c>
      <c r="D6418" s="6">
        <v>6</v>
      </c>
    </row>
    <row r="6419" spans="1:4">
      <c r="A6419" s="4" t="s">
        <v>4944</v>
      </c>
      <c r="B6419" s="25" t="s">
        <v>4945</v>
      </c>
      <c r="C6419" s="4" t="s">
        <v>6</v>
      </c>
      <c r="D6419" s="6">
        <v>6</v>
      </c>
    </row>
    <row r="6420" spans="1:4">
      <c r="A6420" s="4" t="s">
        <v>4956</v>
      </c>
      <c r="B6420" s="25" t="s">
        <v>4957</v>
      </c>
      <c r="C6420" s="4" t="s">
        <v>6</v>
      </c>
      <c r="D6420" s="6">
        <v>6</v>
      </c>
    </row>
    <row r="6421" spans="1:4">
      <c r="A6421" s="4" t="s">
        <v>5014</v>
      </c>
      <c r="B6421" s="25" t="s">
        <v>5015</v>
      </c>
      <c r="C6421" s="4" t="s">
        <v>6</v>
      </c>
      <c r="D6421" s="6">
        <v>6</v>
      </c>
    </row>
    <row r="6422" spans="1:4">
      <c r="A6422" s="4" t="s">
        <v>5168</v>
      </c>
      <c r="B6422" s="25" t="s">
        <v>5169</v>
      </c>
      <c r="C6422" s="4" t="s">
        <v>6</v>
      </c>
      <c r="D6422" s="6">
        <v>6</v>
      </c>
    </row>
    <row r="6423" spans="1:4">
      <c r="A6423" s="4" t="s">
        <v>5178</v>
      </c>
      <c r="B6423" s="25" t="s">
        <v>5179</v>
      </c>
      <c r="C6423" s="4" t="s">
        <v>6</v>
      </c>
      <c r="D6423" s="6">
        <v>6</v>
      </c>
    </row>
    <row r="6424" spans="1:4">
      <c r="A6424" s="4" t="s">
        <v>5208</v>
      </c>
      <c r="B6424" s="25" t="s">
        <v>5209</v>
      </c>
      <c r="C6424" s="4" t="s">
        <v>6</v>
      </c>
      <c r="D6424" s="6">
        <v>6</v>
      </c>
    </row>
    <row r="6425" spans="1:4">
      <c r="A6425" s="4" t="s">
        <v>5216</v>
      </c>
      <c r="B6425" s="25" t="s">
        <v>5217</v>
      </c>
      <c r="C6425" s="4" t="s">
        <v>6</v>
      </c>
      <c r="D6425" s="6">
        <v>6</v>
      </c>
    </row>
    <row r="6426" spans="1:4">
      <c r="A6426" s="4" t="s">
        <v>5262</v>
      </c>
      <c r="B6426" s="25" t="s">
        <v>5263</v>
      </c>
      <c r="C6426" s="4" t="s">
        <v>6</v>
      </c>
      <c r="D6426" s="6">
        <v>6</v>
      </c>
    </row>
    <row r="6427" spans="1:4">
      <c r="A6427" s="4" t="s">
        <v>5314</v>
      </c>
      <c r="B6427" s="25" t="s">
        <v>5315</v>
      </c>
      <c r="C6427" s="4" t="s">
        <v>6</v>
      </c>
      <c r="D6427" s="6">
        <v>6</v>
      </c>
    </row>
    <row r="6428" spans="1:4">
      <c r="A6428" s="4" t="s">
        <v>5398</v>
      </c>
      <c r="B6428" s="25" t="s">
        <v>5399</v>
      </c>
      <c r="C6428" s="4" t="s">
        <v>6</v>
      </c>
      <c r="D6428" s="6">
        <v>6</v>
      </c>
    </row>
    <row r="6429" spans="1:4">
      <c r="A6429" s="4" t="s">
        <v>5432</v>
      </c>
      <c r="B6429" s="25" t="s">
        <v>5433</v>
      </c>
      <c r="C6429" s="4" t="s">
        <v>6</v>
      </c>
      <c r="D6429" s="6">
        <v>6</v>
      </c>
    </row>
    <row r="6430" spans="1:4">
      <c r="A6430" s="4" t="s">
        <v>5488</v>
      </c>
      <c r="B6430" s="25" t="s">
        <v>5489</v>
      </c>
      <c r="C6430" s="4" t="s">
        <v>6</v>
      </c>
      <c r="D6430" s="6">
        <v>6</v>
      </c>
    </row>
    <row r="6431" spans="1:4">
      <c r="A6431" s="4" t="s">
        <v>5528</v>
      </c>
      <c r="B6431" s="25" t="s">
        <v>5529</v>
      </c>
      <c r="C6431" s="4" t="s">
        <v>6</v>
      </c>
      <c r="D6431" s="6">
        <v>6</v>
      </c>
    </row>
    <row r="6432" spans="1:4">
      <c r="A6432" s="4" t="s">
        <v>5550</v>
      </c>
      <c r="B6432" s="25" t="s">
        <v>5551</v>
      </c>
      <c r="C6432" s="4" t="s">
        <v>6</v>
      </c>
      <c r="D6432" s="6">
        <v>6</v>
      </c>
    </row>
    <row r="6433" spans="1:4">
      <c r="A6433" s="4" t="s">
        <v>5570</v>
      </c>
      <c r="B6433" s="25" t="s">
        <v>5571</v>
      </c>
      <c r="C6433" s="4" t="s">
        <v>6</v>
      </c>
      <c r="D6433" s="6">
        <v>6</v>
      </c>
    </row>
    <row r="6434" spans="1:4">
      <c r="A6434" s="4" t="s">
        <v>5600</v>
      </c>
      <c r="B6434" s="25" t="s">
        <v>5601</v>
      </c>
      <c r="C6434" s="4" t="s">
        <v>6</v>
      </c>
      <c r="D6434" s="6">
        <v>6</v>
      </c>
    </row>
    <row r="6435" spans="1:4">
      <c r="A6435" s="4" t="s">
        <v>5658</v>
      </c>
      <c r="B6435" s="25" t="s">
        <v>5659</v>
      </c>
      <c r="C6435" s="4" t="s">
        <v>6</v>
      </c>
      <c r="D6435" s="6">
        <v>6</v>
      </c>
    </row>
    <row r="6436" spans="1:4">
      <c r="A6436" s="4" t="s">
        <v>5672</v>
      </c>
      <c r="B6436" s="25" t="s">
        <v>5673</v>
      </c>
      <c r="C6436" s="4" t="s">
        <v>6</v>
      </c>
      <c r="D6436" s="6">
        <v>6</v>
      </c>
    </row>
    <row r="6437" spans="1:4">
      <c r="A6437" s="4" t="s">
        <v>5674</v>
      </c>
      <c r="B6437" s="25" t="s">
        <v>5675</v>
      </c>
      <c r="C6437" s="4" t="s">
        <v>6</v>
      </c>
      <c r="D6437" s="6">
        <v>6</v>
      </c>
    </row>
    <row r="6438" spans="1:4">
      <c r="A6438" s="4" t="s">
        <v>5784</v>
      </c>
      <c r="B6438" s="25" t="s">
        <v>5785</v>
      </c>
      <c r="C6438" s="4" t="s">
        <v>6</v>
      </c>
      <c r="D6438" s="6">
        <v>6</v>
      </c>
    </row>
    <row r="6439" spans="1:4">
      <c r="A6439" s="4" t="s">
        <v>5910</v>
      </c>
      <c r="B6439" s="25" t="s">
        <v>5911</v>
      </c>
      <c r="C6439" s="4" t="s">
        <v>6</v>
      </c>
      <c r="D6439" s="6">
        <v>6</v>
      </c>
    </row>
    <row r="6440" spans="1:4">
      <c r="A6440" s="4" t="s">
        <v>5928</v>
      </c>
      <c r="B6440" s="25" t="s">
        <v>5929</v>
      </c>
      <c r="C6440" s="4" t="s">
        <v>6</v>
      </c>
      <c r="D6440" s="6">
        <v>6</v>
      </c>
    </row>
    <row r="6441" spans="1:4">
      <c r="A6441" s="4" t="s">
        <v>5980</v>
      </c>
      <c r="B6441" s="25" t="s">
        <v>5981</v>
      </c>
      <c r="C6441" s="4" t="s">
        <v>6</v>
      </c>
      <c r="D6441" s="6">
        <v>6</v>
      </c>
    </row>
    <row r="6442" spans="1:4">
      <c r="A6442" s="4" t="s">
        <v>5984</v>
      </c>
      <c r="B6442" s="25" t="s">
        <v>5985</v>
      </c>
      <c r="C6442" s="4" t="s">
        <v>6</v>
      </c>
      <c r="D6442" s="6">
        <v>6</v>
      </c>
    </row>
    <row r="6443" spans="1:4">
      <c r="A6443" s="4" t="s">
        <v>5990</v>
      </c>
      <c r="B6443" s="25" t="s">
        <v>5991</v>
      </c>
      <c r="C6443" s="4" t="s">
        <v>6</v>
      </c>
      <c r="D6443" s="6">
        <v>6</v>
      </c>
    </row>
    <row r="6444" spans="1:4">
      <c r="A6444" s="4" t="s">
        <v>6082</v>
      </c>
      <c r="B6444" s="25" t="s">
        <v>6083</v>
      </c>
      <c r="C6444" s="4" t="s">
        <v>6</v>
      </c>
      <c r="D6444" s="6">
        <v>6</v>
      </c>
    </row>
    <row r="6445" spans="1:4">
      <c r="A6445" s="4" t="s">
        <v>6148</v>
      </c>
      <c r="B6445" s="25" t="s">
        <v>6149</v>
      </c>
      <c r="C6445" s="4" t="s">
        <v>6</v>
      </c>
      <c r="D6445" s="6">
        <v>6</v>
      </c>
    </row>
    <row r="6446" spans="1:4">
      <c r="A6446" s="4" t="s">
        <v>6162</v>
      </c>
      <c r="B6446" s="25" t="s">
        <v>6163</v>
      </c>
      <c r="C6446" s="4" t="s">
        <v>6</v>
      </c>
      <c r="D6446" s="6">
        <v>6</v>
      </c>
    </row>
    <row r="6447" spans="1:4">
      <c r="A6447" s="4" t="s">
        <v>6360</v>
      </c>
      <c r="B6447" s="25" t="s">
        <v>6361</v>
      </c>
      <c r="C6447" s="4" t="s">
        <v>6</v>
      </c>
      <c r="D6447" s="6">
        <v>6</v>
      </c>
    </row>
    <row r="6448" spans="1:4">
      <c r="A6448" s="4" t="s">
        <v>6542</v>
      </c>
      <c r="B6448" s="25" t="s">
        <v>6543</v>
      </c>
      <c r="C6448" s="4" t="s">
        <v>6</v>
      </c>
      <c r="D6448" s="6">
        <v>6</v>
      </c>
    </row>
    <row r="6449" spans="1:4">
      <c r="A6449" s="4" t="s">
        <v>6544</v>
      </c>
      <c r="B6449" s="25" t="s">
        <v>6545</v>
      </c>
      <c r="C6449" s="4" t="s">
        <v>6</v>
      </c>
      <c r="D6449" s="6">
        <v>6</v>
      </c>
    </row>
    <row r="6450" spans="1:4">
      <c r="A6450" s="4" t="s">
        <v>6593</v>
      </c>
      <c r="B6450" s="25" t="s">
        <v>6594</v>
      </c>
      <c r="C6450" s="4" t="s">
        <v>6</v>
      </c>
      <c r="D6450" s="6">
        <v>6</v>
      </c>
    </row>
    <row r="6451" spans="1:4">
      <c r="A6451" s="4" t="s">
        <v>6619</v>
      </c>
      <c r="B6451" s="25" t="s">
        <v>6620</v>
      </c>
      <c r="C6451" s="4" t="s">
        <v>6</v>
      </c>
      <c r="D6451" s="6">
        <v>6</v>
      </c>
    </row>
    <row r="6452" spans="1:4">
      <c r="A6452" s="4" t="s">
        <v>6635</v>
      </c>
      <c r="B6452" s="25" t="s">
        <v>6636</v>
      </c>
      <c r="C6452" s="4" t="s">
        <v>6</v>
      </c>
      <c r="D6452" s="6">
        <v>6</v>
      </c>
    </row>
    <row r="6453" spans="1:4">
      <c r="A6453" s="4" t="s">
        <v>6779</v>
      </c>
      <c r="B6453" s="25" t="s">
        <v>6780</v>
      </c>
      <c r="C6453" s="4" t="s">
        <v>6</v>
      </c>
      <c r="D6453" s="6">
        <v>6</v>
      </c>
    </row>
    <row r="6454" spans="1:4">
      <c r="A6454" s="4" t="s">
        <v>6811</v>
      </c>
      <c r="B6454" s="25" t="s">
        <v>6812</v>
      </c>
      <c r="C6454" s="4" t="s">
        <v>6</v>
      </c>
      <c r="D6454" s="6">
        <v>6</v>
      </c>
    </row>
    <row r="6455" spans="1:4">
      <c r="A6455" s="4" t="s">
        <v>6905</v>
      </c>
      <c r="B6455" s="25" t="s">
        <v>6906</v>
      </c>
      <c r="C6455" s="4" t="s">
        <v>6</v>
      </c>
      <c r="D6455" s="6">
        <v>6</v>
      </c>
    </row>
    <row r="6456" spans="1:4">
      <c r="A6456" s="4" t="s">
        <v>7139</v>
      </c>
      <c r="B6456" s="25" t="s">
        <v>7140</v>
      </c>
      <c r="C6456" s="4" t="s">
        <v>6</v>
      </c>
      <c r="D6456" s="6">
        <v>6</v>
      </c>
    </row>
    <row r="6457" spans="1:4">
      <c r="A6457" s="4" t="s">
        <v>7247</v>
      </c>
      <c r="B6457" s="25" t="s">
        <v>7248</v>
      </c>
      <c r="C6457" s="4" t="s">
        <v>6</v>
      </c>
      <c r="D6457" s="6">
        <v>6</v>
      </c>
    </row>
    <row r="6458" spans="1:4">
      <c r="A6458" s="4" t="s">
        <v>7263</v>
      </c>
      <c r="B6458" s="25" t="s">
        <v>7264</v>
      </c>
      <c r="C6458" s="4" t="s">
        <v>6</v>
      </c>
      <c r="D6458" s="6">
        <v>6</v>
      </c>
    </row>
    <row r="6459" spans="1:4">
      <c r="A6459" s="4" t="s">
        <v>7337</v>
      </c>
      <c r="B6459" s="25" t="s">
        <v>7338</v>
      </c>
      <c r="C6459" s="4" t="s">
        <v>6</v>
      </c>
      <c r="D6459" s="6">
        <v>6</v>
      </c>
    </row>
    <row r="6460" spans="1:4">
      <c r="A6460" s="4" t="s">
        <v>7359</v>
      </c>
      <c r="B6460" s="25" t="s">
        <v>7360</v>
      </c>
      <c r="C6460" s="4" t="s">
        <v>6</v>
      </c>
      <c r="D6460" s="6">
        <v>6</v>
      </c>
    </row>
    <row r="6461" spans="1:4">
      <c r="A6461" s="4" t="s">
        <v>7443</v>
      </c>
      <c r="B6461" s="25" t="s">
        <v>7444</v>
      </c>
      <c r="C6461" s="4" t="s">
        <v>6</v>
      </c>
      <c r="D6461" s="6">
        <v>6</v>
      </c>
    </row>
    <row r="6462" spans="1:4">
      <c r="A6462" s="4" t="s">
        <v>7625</v>
      </c>
      <c r="B6462" s="25" t="s">
        <v>7626</v>
      </c>
      <c r="C6462" s="4" t="s">
        <v>6</v>
      </c>
      <c r="D6462" s="6">
        <v>6</v>
      </c>
    </row>
    <row r="6463" spans="1:4">
      <c r="A6463" s="4" t="s">
        <v>7673</v>
      </c>
      <c r="B6463" s="25" t="s">
        <v>7674</v>
      </c>
      <c r="C6463" s="4" t="s">
        <v>6</v>
      </c>
      <c r="D6463" s="6">
        <v>6</v>
      </c>
    </row>
    <row r="6464" spans="1:4">
      <c r="A6464" s="4" t="s">
        <v>7691</v>
      </c>
      <c r="B6464" s="25" t="s">
        <v>7692</v>
      </c>
      <c r="C6464" s="4" t="s">
        <v>6</v>
      </c>
      <c r="D6464" s="6">
        <v>6</v>
      </c>
    </row>
    <row r="6465" spans="1:4">
      <c r="A6465" s="4" t="s">
        <v>7707</v>
      </c>
      <c r="B6465" s="25" t="s">
        <v>7708</v>
      </c>
      <c r="C6465" s="4" t="s">
        <v>6</v>
      </c>
      <c r="D6465" s="6">
        <v>6</v>
      </c>
    </row>
    <row r="6466" spans="1:4">
      <c r="A6466" s="4" t="s">
        <v>7723</v>
      </c>
      <c r="B6466" s="25" t="s">
        <v>7724</v>
      </c>
      <c r="C6466" s="4" t="s">
        <v>6</v>
      </c>
      <c r="D6466" s="6">
        <v>6</v>
      </c>
    </row>
    <row r="6467" spans="1:4">
      <c r="A6467" s="4" t="s">
        <v>7763</v>
      </c>
      <c r="B6467" s="25" t="s">
        <v>7764</v>
      </c>
      <c r="C6467" s="4" t="s">
        <v>6</v>
      </c>
      <c r="D6467" s="6">
        <v>6</v>
      </c>
    </row>
    <row r="6468" spans="1:4">
      <c r="A6468" s="4" t="s">
        <v>7831</v>
      </c>
      <c r="B6468" s="25" t="s">
        <v>7832</v>
      </c>
      <c r="C6468" s="4" t="s">
        <v>6</v>
      </c>
      <c r="D6468" s="6">
        <v>6</v>
      </c>
    </row>
    <row r="6469" spans="1:4">
      <c r="A6469" s="4" t="s">
        <v>7887</v>
      </c>
      <c r="B6469" s="25" t="s">
        <v>7888</v>
      </c>
      <c r="C6469" s="4" t="s">
        <v>6</v>
      </c>
      <c r="D6469" s="6">
        <v>6</v>
      </c>
    </row>
    <row r="6470" spans="1:4">
      <c r="A6470" s="4" t="s">
        <v>7893</v>
      </c>
      <c r="B6470" s="25" t="s">
        <v>7894</v>
      </c>
      <c r="C6470" s="4" t="s">
        <v>6</v>
      </c>
      <c r="D6470" s="6">
        <v>6</v>
      </c>
    </row>
    <row r="6471" spans="1:4">
      <c r="A6471" s="4" t="s">
        <v>7903</v>
      </c>
      <c r="B6471" s="25" t="s">
        <v>7904</v>
      </c>
      <c r="C6471" s="4" t="s">
        <v>6</v>
      </c>
      <c r="D6471" s="6">
        <v>6</v>
      </c>
    </row>
    <row r="6472" spans="1:4">
      <c r="A6472" s="4" t="s">
        <v>7945</v>
      </c>
      <c r="B6472" s="25" t="s">
        <v>7946</v>
      </c>
      <c r="C6472" s="4" t="s">
        <v>6</v>
      </c>
      <c r="D6472" s="6">
        <v>6</v>
      </c>
    </row>
    <row r="6473" spans="1:4">
      <c r="A6473" s="4" t="s">
        <v>7959</v>
      </c>
      <c r="B6473" s="25" t="s">
        <v>7960</v>
      </c>
      <c r="C6473" s="4" t="s">
        <v>6</v>
      </c>
      <c r="D6473" s="6">
        <v>6</v>
      </c>
    </row>
    <row r="6474" spans="1:4">
      <c r="A6474" s="4" t="s">
        <v>8083</v>
      </c>
      <c r="B6474" s="25" t="s">
        <v>8084</v>
      </c>
      <c r="C6474" s="4" t="s">
        <v>6</v>
      </c>
      <c r="D6474" s="6">
        <v>6</v>
      </c>
    </row>
    <row r="6475" spans="1:4">
      <c r="A6475" s="4" t="s">
        <v>8153</v>
      </c>
      <c r="B6475" s="25" t="s">
        <v>8154</v>
      </c>
      <c r="C6475" s="4" t="s">
        <v>6</v>
      </c>
      <c r="D6475" s="6">
        <v>6</v>
      </c>
    </row>
    <row r="6476" spans="1:4">
      <c r="A6476" s="4" t="s">
        <v>8163</v>
      </c>
      <c r="B6476" s="25" t="s">
        <v>8164</v>
      </c>
      <c r="C6476" s="4" t="s">
        <v>6</v>
      </c>
      <c r="D6476" s="6">
        <v>6</v>
      </c>
    </row>
    <row r="6477" spans="1:4">
      <c r="A6477" s="4" t="s">
        <v>8171</v>
      </c>
      <c r="B6477" s="25" t="s">
        <v>8172</v>
      </c>
      <c r="C6477" s="4" t="s">
        <v>6</v>
      </c>
      <c r="D6477" s="6">
        <v>6</v>
      </c>
    </row>
    <row r="6478" spans="1:4">
      <c r="A6478" s="4" t="s">
        <v>8191</v>
      </c>
      <c r="B6478" s="25" t="s">
        <v>8192</v>
      </c>
      <c r="C6478" s="4" t="s">
        <v>6</v>
      </c>
      <c r="D6478" s="6">
        <v>6</v>
      </c>
    </row>
    <row r="6479" spans="1:4">
      <c r="A6479" s="4" t="s">
        <v>8255</v>
      </c>
      <c r="B6479" s="25" t="s">
        <v>8256</v>
      </c>
      <c r="C6479" s="4" t="s">
        <v>6</v>
      </c>
      <c r="D6479" s="6">
        <v>6</v>
      </c>
    </row>
    <row r="6480" spans="1:4">
      <c r="A6480" s="4" t="s">
        <v>8267</v>
      </c>
      <c r="B6480" s="25" t="s">
        <v>8268</v>
      </c>
      <c r="C6480" s="4" t="s">
        <v>6</v>
      </c>
      <c r="D6480" s="6">
        <v>6</v>
      </c>
    </row>
    <row r="6481" spans="1:4">
      <c r="A6481" s="4" t="s">
        <v>8309</v>
      </c>
      <c r="B6481" s="25" t="s">
        <v>8310</v>
      </c>
      <c r="C6481" s="4" t="s">
        <v>6</v>
      </c>
      <c r="D6481" s="6">
        <v>6</v>
      </c>
    </row>
    <row r="6482" spans="1:4">
      <c r="A6482" s="4" t="s">
        <v>8561</v>
      </c>
      <c r="B6482" s="25" t="s">
        <v>8562</v>
      </c>
      <c r="C6482" s="4" t="s">
        <v>6</v>
      </c>
      <c r="D6482" s="6">
        <v>6</v>
      </c>
    </row>
    <row r="6483" spans="1:4">
      <c r="A6483" s="4" t="s">
        <v>8573</v>
      </c>
      <c r="B6483" s="25" t="s">
        <v>8574</v>
      </c>
      <c r="C6483" s="4" t="s">
        <v>6</v>
      </c>
      <c r="D6483" s="6">
        <v>6</v>
      </c>
    </row>
    <row r="6484" spans="1:4">
      <c r="A6484" s="4" t="s">
        <v>8755</v>
      </c>
      <c r="B6484" s="25" t="s">
        <v>8756</v>
      </c>
      <c r="C6484" s="4" t="s">
        <v>6</v>
      </c>
      <c r="D6484" s="6">
        <v>6</v>
      </c>
    </row>
    <row r="6485" spans="1:4">
      <c r="A6485" s="4" t="s">
        <v>8861</v>
      </c>
      <c r="B6485" s="25" t="s">
        <v>8862</v>
      </c>
      <c r="C6485" s="4" t="s">
        <v>6</v>
      </c>
      <c r="D6485" s="6">
        <v>6</v>
      </c>
    </row>
    <row r="6486" spans="1:4">
      <c r="A6486" s="4" t="s">
        <v>8897</v>
      </c>
      <c r="B6486" s="25" t="s">
        <v>8898</v>
      </c>
      <c r="C6486" s="4" t="s">
        <v>6</v>
      </c>
      <c r="D6486" s="6">
        <v>6</v>
      </c>
    </row>
    <row r="6487" spans="1:4">
      <c r="A6487" s="4" t="s">
        <v>8917</v>
      </c>
      <c r="B6487" s="25" t="s">
        <v>8918</v>
      </c>
      <c r="C6487" s="4" t="s">
        <v>6</v>
      </c>
      <c r="D6487" s="6">
        <v>6</v>
      </c>
    </row>
    <row r="6488" spans="1:4">
      <c r="A6488" s="4" t="s">
        <v>9025</v>
      </c>
      <c r="B6488" s="25" t="s">
        <v>9026</v>
      </c>
      <c r="C6488" s="4" t="s">
        <v>6</v>
      </c>
      <c r="D6488" s="6">
        <v>6</v>
      </c>
    </row>
    <row r="6489" spans="1:4">
      <c r="A6489" s="4" t="s">
        <v>9125</v>
      </c>
      <c r="B6489" s="25" t="s">
        <v>9126</v>
      </c>
      <c r="C6489" s="4" t="s">
        <v>6</v>
      </c>
      <c r="D6489" s="6">
        <v>6</v>
      </c>
    </row>
    <row r="6490" spans="1:4">
      <c r="A6490" s="4" t="s">
        <v>9231</v>
      </c>
      <c r="B6490" s="25" t="s">
        <v>9232</v>
      </c>
      <c r="C6490" s="4" t="s">
        <v>6</v>
      </c>
      <c r="D6490" s="6">
        <v>6</v>
      </c>
    </row>
    <row r="6491" spans="1:4">
      <c r="A6491" s="4" t="s">
        <v>9309</v>
      </c>
      <c r="B6491" s="25" t="s">
        <v>9310</v>
      </c>
      <c r="C6491" s="4" t="s">
        <v>6</v>
      </c>
      <c r="D6491" s="6">
        <v>6</v>
      </c>
    </row>
    <row r="6492" spans="1:4">
      <c r="A6492" s="4" t="s">
        <v>9493</v>
      </c>
      <c r="B6492" s="25" t="s">
        <v>9494</v>
      </c>
      <c r="C6492" s="4" t="s">
        <v>6</v>
      </c>
      <c r="D6492" s="6">
        <v>6</v>
      </c>
    </row>
    <row r="6493" spans="1:4">
      <c r="A6493" s="4" t="s">
        <v>9503</v>
      </c>
      <c r="B6493" s="25" t="s">
        <v>9504</v>
      </c>
      <c r="C6493" s="4" t="s">
        <v>6</v>
      </c>
      <c r="D6493" s="6">
        <v>6</v>
      </c>
    </row>
    <row r="6494" spans="1:4">
      <c r="A6494" s="4" t="s">
        <v>9575</v>
      </c>
      <c r="B6494" s="25" t="s">
        <v>9576</v>
      </c>
      <c r="C6494" s="4" t="s">
        <v>6</v>
      </c>
      <c r="D6494" s="6">
        <v>6</v>
      </c>
    </row>
    <row r="6495" spans="1:4">
      <c r="A6495" s="4" t="s">
        <v>9617</v>
      </c>
      <c r="B6495" s="25" t="s">
        <v>9618</v>
      </c>
      <c r="C6495" s="4" t="s">
        <v>6</v>
      </c>
      <c r="D6495" s="6">
        <v>6</v>
      </c>
    </row>
    <row r="6496" spans="1:4">
      <c r="A6496" s="4" t="s">
        <v>9839</v>
      </c>
      <c r="B6496" s="25" t="s">
        <v>9840</v>
      </c>
      <c r="C6496" s="4" t="s">
        <v>6</v>
      </c>
      <c r="D6496" s="6">
        <v>6</v>
      </c>
    </row>
    <row r="6497" spans="1:4">
      <c r="A6497" s="4" t="s">
        <v>9849</v>
      </c>
      <c r="B6497" s="25" t="s">
        <v>9850</v>
      </c>
      <c r="C6497" s="4" t="s">
        <v>6</v>
      </c>
      <c r="D6497" s="6">
        <v>6</v>
      </c>
    </row>
    <row r="6498" spans="1:4">
      <c r="A6498" s="4" t="s">
        <v>9861</v>
      </c>
      <c r="B6498" s="25" t="s">
        <v>9862</v>
      </c>
      <c r="C6498" s="4" t="s">
        <v>6</v>
      </c>
      <c r="D6498" s="6">
        <v>6</v>
      </c>
    </row>
    <row r="6499" spans="1:4">
      <c r="A6499" s="4" t="s">
        <v>9893</v>
      </c>
      <c r="B6499" s="25" t="s">
        <v>9894</v>
      </c>
      <c r="C6499" s="4" t="s">
        <v>6</v>
      </c>
      <c r="D6499" s="6">
        <v>6</v>
      </c>
    </row>
    <row r="6500" spans="1:4">
      <c r="A6500" s="4" t="s">
        <v>10067</v>
      </c>
      <c r="B6500" s="25" t="s">
        <v>10068</v>
      </c>
      <c r="C6500" s="4" t="s">
        <v>6</v>
      </c>
      <c r="D6500" s="6">
        <v>6</v>
      </c>
    </row>
    <row r="6501" spans="1:4">
      <c r="A6501" s="4" t="s">
        <v>10271</v>
      </c>
      <c r="B6501" s="25" t="s">
        <v>10272</v>
      </c>
      <c r="C6501" s="4" t="s">
        <v>6</v>
      </c>
      <c r="D6501" s="6">
        <v>6</v>
      </c>
    </row>
    <row r="6502" spans="1:4">
      <c r="A6502" s="4" t="s">
        <v>10273</v>
      </c>
      <c r="B6502" s="25" t="s">
        <v>10274</v>
      </c>
      <c r="C6502" s="4" t="s">
        <v>6</v>
      </c>
      <c r="D6502" s="6">
        <v>6</v>
      </c>
    </row>
    <row r="6503" spans="1:4">
      <c r="A6503" s="4" t="s">
        <v>10317</v>
      </c>
      <c r="B6503" s="25" t="s">
        <v>10318</v>
      </c>
      <c r="C6503" s="4" t="s">
        <v>6</v>
      </c>
      <c r="D6503" s="6">
        <v>6</v>
      </c>
    </row>
    <row r="6504" spans="1:4">
      <c r="A6504" s="4" t="s">
        <v>10337</v>
      </c>
      <c r="B6504" s="25" t="s">
        <v>10338</v>
      </c>
      <c r="C6504" s="4" t="s">
        <v>6</v>
      </c>
      <c r="D6504" s="6">
        <v>6</v>
      </c>
    </row>
    <row r="6505" spans="1:4">
      <c r="A6505" s="4" t="s">
        <v>10365</v>
      </c>
      <c r="B6505" s="25" t="s">
        <v>10366</v>
      </c>
      <c r="C6505" s="4" t="s">
        <v>6</v>
      </c>
      <c r="D6505" s="6">
        <v>6</v>
      </c>
    </row>
    <row r="6506" spans="1:4">
      <c r="A6506" s="4" t="s">
        <v>10587</v>
      </c>
      <c r="B6506" s="25" t="s">
        <v>10588</v>
      </c>
      <c r="C6506" s="4" t="s">
        <v>6</v>
      </c>
      <c r="D6506" s="6">
        <v>6</v>
      </c>
    </row>
    <row r="6507" spans="1:4">
      <c r="A6507" s="4" t="s">
        <v>10589</v>
      </c>
      <c r="B6507" s="25" t="s">
        <v>10590</v>
      </c>
      <c r="C6507" s="4" t="s">
        <v>6</v>
      </c>
      <c r="D6507" s="6">
        <v>6</v>
      </c>
    </row>
    <row r="6508" spans="1:4">
      <c r="A6508" s="4" t="s">
        <v>10693</v>
      </c>
      <c r="B6508" s="25" t="s">
        <v>10694</v>
      </c>
      <c r="C6508" s="4" t="s">
        <v>6</v>
      </c>
      <c r="D6508" s="6">
        <v>6</v>
      </c>
    </row>
    <row r="6509" spans="1:4">
      <c r="A6509" s="4" t="s">
        <v>10769</v>
      </c>
      <c r="B6509" s="25" t="s">
        <v>10770</v>
      </c>
      <c r="C6509" s="4" t="s">
        <v>6</v>
      </c>
      <c r="D6509" s="6">
        <v>6</v>
      </c>
    </row>
    <row r="6510" spans="1:4">
      <c r="A6510" s="4" t="s">
        <v>10777</v>
      </c>
      <c r="B6510" s="25" t="s">
        <v>10778</v>
      </c>
      <c r="C6510" s="4" t="s">
        <v>6</v>
      </c>
      <c r="D6510" s="6">
        <v>6</v>
      </c>
    </row>
    <row r="6511" spans="1:4">
      <c r="A6511" s="4" t="s">
        <v>10797</v>
      </c>
      <c r="B6511" s="25" t="s">
        <v>10798</v>
      </c>
      <c r="C6511" s="4" t="s">
        <v>6</v>
      </c>
      <c r="D6511" s="6">
        <v>6</v>
      </c>
    </row>
    <row r="6512" spans="1:4">
      <c r="A6512" s="4" t="s">
        <v>10883</v>
      </c>
      <c r="B6512" s="25" t="s">
        <v>10884</v>
      </c>
      <c r="C6512" s="4" t="s">
        <v>6</v>
      </c>
      <c r="D6512" s="6">
        <v>6</v>
      </c>
    </row>
    <row r="6513" spans="1:4">
      <c r="A6513" s="4" t="s">
        <v>10917</v>
      </c>
      <c r="B6513" s="25" t="s">
        <v>10918</v>
      </c>
      <c r="C6513" s="4" t="s">
        <v>6</v>
      </c>
      <c r="D6513" s="6">
        <v>6</v>
      </c>
    </row>
    <row r="6514" spans="1:4">
      <c r="A6514" s="4" t="s">
        <v>10935</v>
      </c>
      <c r="B6514" s="25" t="s">
        <v>10936</v>
      </c>
      <c r="C6514" s="4" t="s">
        <v>6</v>
      </c>
      <c r="D6514" s="6">
        <v>6</v>
      </c>
    </row>
    <row r="6515" spans="1:4">
      <c r="A6515" s="4" t="s">
        <v>11011</v>
      </c>
      <c r="B6515" s="25" t="s">
        <v>11012</v>
      </c>
      <c r="C6515" s="4" t="s">
        <v>6</v>
      </c>
      <c r="D6515" s="6">
        <v>6</v>
      </c>
    </row>
    <row r="6516" spans="1:4">
      <c r="A6516" s="4" t="s">
        <v>11017</v>
      </c>
      <c r="B6516" s="25" t="s">
        <v>11018</v>
      </c>
      <c r="C6516" s="4" t="s">
        <v>6</v>
      </c>
      <c r="D6516" s="6">
        <v>6</v>
      </c>
    </row>
    <row r="6517" spans="1:4">
      <c r="A6517" s="4" t="s">
        <v>11021</v>
      </c>
      <c r="B6517" s="25" t="s">
        <v>11022</v>
      </c>
      <c r="C6517" s="4" t="s">
        <v>6</v>
      </c>
      <c r="D6517" s="6">
        <v>6</v>
      </c>
    </row>
    <row r="6518" spans="1:4">
      <c r="A6518" s="4" t="s">
        <v>11047</v>
      </c>
      <c r="B6518" s="25" t="s">
        <v>11048</v>
      </c>
      <c r="C6518" s="4" t="s">
        <v>6</v>
      </c>
      <c r="D6518" s="6">
        <v>6</v>
      </c>
    </row>
    <row r="6519" spans="1:4">
      <c r="A6519" s="4" t="s">
        <v>11077</v>
      </c>
      <c r="B6519" s="25" t="s">
        <v>11078</v>
      </c>
      <c r="C6519" s="4" t="s">
        <v>6</v>
      </c>
      <c r="D6519" s="6">
        <v>6</v>
      </c>
    </row>
    <row r="6520" spans="1:4">
      <c r="A6520" s="4" t="s">
        <v>11099</v>
      </c>
      <c r="B6520" s="25" t="s">
        <v>11100</v>
      </c>
      <c r="C6520" s="4" t="s">
        <v>6</v>
      </c>
      <c r="D6520" s="6">
        <v>6</v>
      </c>
    </row>
    <row r="6521" spans="1:4">
      <c r="A6521" s="4" t="s">
        <v>11123</v>
      </c>
      <c r="B6521" s="25" t="s">
        <v>11124</v>
      </c>
      <c r="C6521" s="4" t="s">
        <v>6</v>
      </c>
      <c r="D6521" s="6">
        <v>6</v>
      </c>
    </row>
    <row r="6522" spans="1:4">
      <c r="A6522" s="4" t="s">
        <v>11127</v>
      </c>
      <c r="B6522" s="25" t="s">
        <v>11128</v>
      </c>
      <c r="C6522" s="4" t="s">
        <v>6</v>
      </c>
      <c r="D6522" s="6">
        <v>6</v>
      </c>
    </row>
    <row r="6523" spans="1:4">
      <c r="A6523" s="4" t="s">
        <v>11279</v>
      </c>
      <c r="B6523" s="25" t="s">
        <v>11280</v>
      </c>
      <c r="C6523" s="4" t="s">
        <v>6</v>
      </c>
      <c r="D6523" s="6">
        <v>6</v>
      </c>
    </row>
    <row r="6524" spans="1:4">
      <c r="A6524" s="4" t="s">
        <v>11359</v>
      </c>
      <c r="B6524" s="25" t="s">
        <v>11360</v>
      </c>
      <c r="C6524" s="4" t="s">
        <v>6</v>
      </c>
      <c r="D6524" s="6">
        <v>6</v>
      </c>
    </row>
    <row r="6525" spans="1:4">
      <c r="A6525" s="4" t="s">
        <v>11403</v>
      </c>
      <c r="B6525" s="25" t="s">
        <v>11404</v>
      </c>
      <c r="C6525" s="4" t="s">
        <v>6</v>
      </c>
      <c r="D6525" s="6">
        <v>6</v>
      </c>
    </row>
    <row r="6526" spans="1:4">
      <c r="A6526" s="4" t="s">
        <v>11413</v>
      </c>
      <c r="B6526" s="25" t="s">
        <v>11414</v>
      </c>
      <c r="C6526" s="4" t="s">
        <v>6</v>
      </c>
      <c r="D6526" s="6">
        <v>6</v>
      </c>
    </row>
    <row r="6527" spans="1:4">
      <c r="A6527" s="4" t="s">
        <v>11451</v>
      </c>
      <c r="B6527" s="25" t="s">
        <v>11452</v>
      </c>
      <c r="C6527" s="4" t="s">
        <v>6</v>
      </c>
      <c r="D6527" s="6">
        <v>6</v>
      </c>
    </row>
    <row r="6528" spans="1:4">
      <c r="A6528" s="4" t="s">
        <v>11637</v>
      </c>
      <c r="B6528" s="25" t="s">
        <v>11638</v>
      </c>
      <c r="C6528" s="4" t="s">
        <v>6</v>
      </c>
      <c r="D6528" s="6">
        <v>6</v>
      </c>
    </row>
    <row r="6529" spans="1:4">
      <c r="A6529" s="4" t="s">
        <v>11725</v>
      </c>
      <c r="B6529" s="25" t="s">
        <v>11726</v>
      </c>
      <c r="C6529" s="4" t="s">
        <v>6</v>
      </c>
      <c r="D6529" s="6">
        <v>6</v>
      </c>
    </row>
    <row r="6530" spans="1:4">
      <c r="A6530" s="4" t="s">
        <v>11793</v>
      </c>
      <c r="B6530" s="25" t="s">
        <v>11794</v>
      </c>
      <c r="C6530" s="4" t="s">
        <v>6</v>
      </c>
      <c r="D6530" s="6">
        <v>6</v>
      </c>
    </row>
    <row r="6531" spans="1:4">
      <c r="A6531" s="4" t="s">
        <v>11807</v>
      </c>
      <c r="B6531" s="25" t="s">
        <v>11808</v>
      </c>
      <c r="C6531" s="4" t="s">
        <v>6</v>
      </c>
      <c r="D6531" s="6">
        <v>6</v>
      </c>
    </row>
    <row r="6532" spans="1:4">
      <c r="A6532" s="4" t="s">
        <v>11811</v>
      </c>
      <c r="B6532" s="25" t="s">
        <v>11812</v>
      </c>
      <c r="C6532" s="4" t="s">
        <v>6</v>
      </c>
      <c r="D6532" s="6">
        <v>6</v>
      </c>
    </row>
    <row r="6533" spans="1:4">
      <c r="A6533" s="4" t="s">
        <v>11855</v>
      </c>
      <c r="B6533" s="25" t="s">
        <v>11856</v>
      </c>
      <c r="C6533" s="4" t="s">
        <v>6</v>
      </c>
      <c r="D6533" s="6">
        <v>6</v>
      </c>
    </row>
    <row r="6534" spans="1:4">
      <c r="A6534" s="4" t="s">
        <v>11865</v>
      </c>
      <c r="B6534" s="25" t="s">
        <v>11866</v>
      </c>
      <c r="C6534" s="4" t="s">
        <v>6</v>
      </c>
      <c r="D6534" s="6">
        <v>6</v>
      </c>
    </row>
    <row r="6535" spans="1:4">
      <c r="A6535" s="4" t="s">
        <v>11907</v>
      </c>
      <c r="B6535" s="25" t="s">
        <v>11908</v>
      </c>
      <c r="C6535" s="4" t="s">
        <v>6</v>
      </c>
      <c r="D6535" s="6">
        <v>6</v>
      </c>
    </row>
    <row r="6536" spans="1:4">
      <c r="A6536" s="4" t="s">
        <v>11919</v>
      </c>
      <c r="B6536" s="25" t="s">
        <v>11920</v>
      </c>
      <c r="C6536" s="4" t="s">
        <v>6</v>
      </c>
      <c r="D6536" s="6">
        <v>6</v>
      </c>
    </row>
    <row r="6537" spans="1:4">
      <c r="A6537" s="4" t="s">
        <v>11955</v>
      </c>
      <c r="B6537" s="25" t="s">
        <v>11956</v>
      </c>
      <c r="C6537" s="4" t="s">
        <v>6</v>
      </c>
      <c r="D6537" s="6">
        <v>6</v>
      </c>
    </row>
    <row r="6538" spans="1:4">
      <c r="A6538" s="4" t="s">
        <v>11979</v>
      </c>
      <c r="B6538" s="25" t="s">
        <v>11980</v>
      </c>
      <c r="C6538" s="4" t="s">
        <v>6</v>
      </c>
      <c r="D6538" s="6">
        <v>6</v>
      </c>
    </row>
    <row r="6539" spans="1:4">
      <c r="A6539" s="4" t="s">
        <v>12075</v>
      </c>
      <c r="B6539" s="25" t="s">
        <v>12076</v>
      </c>
      <c r="C6539" s="4" t="s">
        <v>6</v>
      </c>
      <c r="D6539" s="6">
        <v>6</v>
      </c>
    </row>
    <row r="6540" spans="1:4">
      <c r="A6540" s="4" t="s">
        <v>12151</v>
      </c>
      <c r="B6540" s="25" t="s">
        <v>12152</v>
      </c>
      <c r="C6540" s="4" t="s">
        <v>6</v>
      </c>
      <c r="D6540" s="6">
        <v>6</v>
      </c>
    </row>
    <row r="6541" spans="1:4">
      <c r="A6541" s="4" t="s">
        <v>12179</v>
      </c>
      <c r="B6541" s="25" t="s">
        <v>12180</v>
      </c>
      <c r="C6541" s="4" t="s">
        <v>6</v>
      </c>
      <c r="D6541" s="6">
        <v>6</v>
      </c>
    </row>
    <row r="6542" spans="1:4">
      <c r="A6542" s="4" t="s">
        <v>12227</v>
      </c>
      <c r="B6542" s="25" t="s">
        <v>12228</v>
      </c>
      <c r="C6542" s="4" t="s">
        <v>6</v>
      </c>
      <c r="D6542" s="6">
        <v>6</v>
      </c>
    </row>
    <row r="6543" spans="1:4">
      <c r="A6543" s="4" t="s">
        <v>12247</v>
      </c>
      <c r="B6543" s="25" t="s">
        <v>12248</v>
      </c>
      <c r="C6543" s="4" t="s">
        <v>6</v>
      </c>
      <c r="D6543" s="6">
        <v>6</v>
      </c>
    </row>
    <row r="6544" spans="1:4">
      <c r="A6544" s="4" t="s">
        <v>12367</v>
      </c>
      <c r="B6544" s="25" t="s">
        <v>12368</v>
      </c>
      <c r="C6544" s="4" t="s">
        <v>6</v>
      </c>
      <c r="D6544" s="6">
        <v>6</v>
      </c>
    </row>
    <row r="6545" spans="1:4">
      <c r="A6545" s="4" t="s">
        <v>12471</v>
      </c>
      <c r="B6545" s="25" t="s">
        <v>12472</v>
      </c>
      <c r="C6545" s="4" t="s">
        <v>6</v>
      </c>
      <c r="D6545" s="6">
        <v>6</v>
      </c>
    </row>
    <row r="6546" spans="1:4">
      <c r="A6546" s="4" t="s">
        <v>12475</v>
      </c>
      <c r="B6546" s="25" t="s">
        <v>12476</v>
      </c>
      <c r="C6546" s="4" t="s">
        <v>6</v>
      </c>
      <c r="D6546" s="6">
        <v>6</v>
      </c>
    </row>
    <row r="6547" spans="1:4">
      <c r="A6547" s="4" t="s">
        <v>12479</v>
      </c>
      <c r="B6547" s="25" t="s">
        <v>12480</v>
      </c>
      <c r="C6547" s="4" t="s">
        <v>6</v>
      </c>
      <c r="D6547" s="6">
        <v>6</v>
      </c>
    </row>
    <row r="6548" spans="1:4">
      <c r="A6548" s="4" t="s">
        <v>12489</v>
      </c>
      <c r="B6548" s="25" t="s">
        <v>12490</v>
      </c>
      <c r="C6548" s="4" t="s">
        <v>6</v>
      </c>
      <c r="D6548" s="6">
        <v>6</v>
      </c>
    </row>
    <row r="6549" spans="1:4">
      <c r="A6549" s="4" t="s">
        <v>12507</v>
      </c>
      <c r="B6549" s="25" t="s">
        <v>12508</v>
      </c>
      <c r="C6549" s="4" t="s">
        <v>6</v>
      </c>
      <c r="D6549" s="6">
        <v>6</v>
      </c>
    </row>
    <row r="6550" spans="1:4">
      <c r="A6550" s="4" t="s">
        <v>12585</v>
      </c>
      <c r="B6550" s="25" t="s">
        <v>12586</v>
      </c>
      <c r="C6550" s="4" t="s">
        <v>6</v>
      </c>
      <c r="D6550" s="6">
        <v>6</v>
      </c>
    </row>
    <row r="6551" spans="1:4">
      <c r="A6551" s="4" t="s">
        <v>12653</v>
      </c>
      <c r="B6551" s="25" t="s">
        <v>12654</v>
      </c>
      <c r="C6551" s="4" t="s">
        <v>6</v>
      </c>
      <c r="D6551" s="6">
        <v>6</v>
      </c>
    </row>
    <row r="6552" spans="1:4">
      <c r="A6552" s="4" t="s">
        <v>12683</v>
      </c>
      <c r="B6552" s="25" t="s">
        <v>12684</v>
      </c>
      <c r="C6552" s="4" t="s">
        <v>6</v>
      </c>
      <c r="D6552" s="6">
        <v>6</v>
      </c>
    </row>
    <row r="6553" spans="1:4">
      <c r="A6553" s="4" t="s">
        <v>12741</v>
      </c>
      <c r="B6553" s="25" t="s">
        <v>12742</v>
      </c>
      <c r="C6553" s="4" t="s">
        <v>6</v>
      </c>
      <c r="D6553" s="6">
        <v>6</v>
      </c>
    </row>
    <row r="6554" spans="1:4">
      <c r="A6554" s="4" t="s">
        <v>12745</v>
      </c>
      <c r="B6554" s="25" t="s">
        <v>12746</v>
      </c>
      <c r="C6554" s="4" t="s">
        <v>6</v>
      </c>
      <c r="D6554" s="6">
        <v>6</v>
      </c>
    </row>
    <row r="6555" spans="1:4">
      <c r="A6555" s="4" t="s">
        <v>12757</v>
      </c>
      <c r="B6555" s="25" t="s">
        <v>12758</v>
      </c>
      <c r="C6555" s="4" t="s">
        <v>6</v>
      </c>
      <c r="D6555" s="6">
        <v>6</v>
      </c>
    </row>
    <row r="6556" spans="1:4">
      <c r="A6556" s="4" t="s">
        <v>12761</v>
      </c>
      <c r="B6556" s="25" t="s">
        <v>12762</v>
      </c>
      <c r="C6556" s="4" t="s">
        <v>6</v>
      </c>
      <c r="D6556" s="6">
        <v>6</v>
      </c>
    </row>
    <row r="6557" spans="1:4">
      <c r="A6557" s="4" t="s">
        <v>12815</v>
      </c>
      <c r="B6557" s="25" t="s">
        <v>12816</v>
      </c>
      <c r="C6557" s="4" t="s">
        <v>6</v>
      </c>
      <c r="D6557" s="6">
        <v>6</v>
      </c>
    </row>
    <row r="6558" spans="1:4">
      <c r="A6558" s="4" t="s">
        <v>12995</v>
      </c>
      <c r="B6558" s="25" t="s">
        <v>12996</v>
      </c>
      <c r="C6558" s="4" t="s">
        <v>6</v>
      </c>
      <c r="D6558" s="6">
        <v>6</v>
      </c>
    </row>
    <row r="6559" spans="1:4">
      <c r="A6559" s="4" t="s">
        <v>13069</v>
      </c>
      <c r="B6559" s="25" t="s">
        <v>13070</v>
      </c>
      <c r="C6559" s="4" t="s">
        <v>6</v>
      </c>
      <c r="D6559" s="6">
        <v>6</v>
      </c>
    </row>
    <row r="6560" spans="1:4">
      <c r="A6560" s="4" t="s">
        <v>13093</v>
      </c>
      <c r="B6560" s="25" t="s">
        <v>13094</v>
      </c>
      <c r="C6560" s="4" t="s">
        <v>6</v>
      </c>
      <c r="D6560" s="6">
        <v>6</v>
      </c>
    </row>
    <row r="6561" spans="1:4">
      <c r="A6561" s="4" t="s">
        <v>13095</v>
      </c>
      <c r="B6561" s="25" t="s">
        <v>13096</v>
      </c>
      <c r="C6561" s="4" t="s">
        <v>6</v>
      </c>
      <c r="D6561" s="6">
        <v>6</v>
      </c>
    </row>
    <row r="6562" spans="1:4">
      <c r="A6562" s="4" t="s">
        <v>13101</v>
      </c>
      <c r="B6562" s="25" t="s">
        <v>13102</v>
      </c>
      <c r="C6562" s="4" t="s">
        <v>6</v>
      </c>
      <c r="D6562" s="6">
        <v>6</v>
      </c>
    </row>
    <row r="6563" spans="1:4">
      <c r="A6563" s="4" t="s">
        <v>13127</v>
      </c>
      <c r="B6563" s="25" t="s">
        <v>13128</v>
      </c>
      <c r="C6563" s="4" t="s">
        <v>6</v>
      </c>
      <c r="D6563" s="6">
        <v>6</v>
      </c>
    </row>
    <row r="6564" spans="1:4">
      <c r="A6564" s="4" t="s">
        <v>13141</v>
      </c>
      <c r="B6564" s="25" t="s">
        <v>13142</v>
      </c>
      <c r="C6564" s="4" t="s">
        <v>6</v>
      </c>
      <c r="D6564" s="6">
        <v>6</v>
      </c>
    </row>
    <row r="6565" spans="1:4">
      <c r="A6565" s="4" t="s">
        <v>13191</v>
      </c>
      <c r="B6565" s="25" t="s">
        <v>13192</v>
      </c>
      <c r="C6565" s="4" t="s">
        <v>6</v>
      </c>
      <c r="D6565" s="6">
        <v>6</v>
      </c>
    </row>
    <row r="6566" spans="1:4">
      <c r="A6566" s="4" t="s">
        <v>13345</v>
      </c>
      <c r="B6566" s="25" t="s">
        <v>13346</v>
      </c>
      <c r="C6566" s="4" t="s">
        <v>6</v>
      </c>
      <c r="D6566" s="6">
        <v>6</v>
      </c>
    </row>
    <row r="6567" spans="1:4">
      <c r="A6567" s="4" t="s">
        <v>13429</v>
      </c>
      <c r="B6567" s="25" t="s">
        <v>13430</v>
      </c>
      <c r="C6567" s="4" t="s">
        <v>6</v>
      </c>
      <c r="D6567" s="6">
        <v>6</v>
      </c>
    </row>
    <row r="6568" spans="1:4">
      <c r="A6568" s="4" t="s">
        <v>13499</v>
      </c>
      <c r="B6568" s="25" t="s">
        <v>13500</v>
      </c>
      <c r="C6568" s="4" t="s">
        <v>6</v>
      </c>
      <c r="D6568" s="6">
        <v>6</v>
      </c>
    </row>
    <row r="6569" spans="1:4">
      <c r="A6569" s="4" t="s">
        <v>13501</v>
      </c>
      <c r="B6569" s="25" t="s">
        <v>13502</v>
      </c>
      <c r="C6569" s="4" t="s">
        <v>6</v>
      </c>
      <c r="D6569" s="6">
        <v>6</v>
      </c>
    </row>
    <row r="6570" spans="1:4">
      <c r="A6570" s="4" t="s">
        <v>13559</v>
      </c>
      <c r="B6570" s="25" t="s">
        <v>13560</v>
      </c>
      <c r="C6570" s="4" t="s">
        <v>6</v>
      </c>
      <c r="D6570" s="6">
        <v>6</v>
      </c>
    </row>
    <row r="6571" spans="1:4">
      <c r="A6571" s="4" t="s">
        <v>13573</v>
      </c>
      <c r="B6571" s="25" t="s">
        <v>13574</v>
      </c>
      <c r="C6571" s="4" t="s">
        <v>6</v>
      </c>
      <c r="D6571" s="6">
        <v>6</v>
      </c>
    </row>
    <row r="6572" spans="1:4">
      <c r="A6572" s="4" t="s">
        <v>13601</v>
      </c>
      <c r="B6572" s="25" t="s">
        <v>13602</v>
      </c>
      <c r="C6572" s="4" t="s">
        <v>6</v>
      </c>
      <c r="D6572" s="6">
        <v>6</v>
      </c>
    </row>
    <row r="6573" spans="1:4">
      <c r="A6573" s="4" t="s">
        <v>13623</v>
      </c>
      <c r="B6573" s="25" t="s">
        <v>13624</v>
      </c>
      <c r="C6573" s="4" t="s">
        <v>6</v>
      </c>
      <c r="D6573" s="6">
        <v>6</v>
      </c>
    </row>
    <row r="6574" spans="1:4">
      <c r="A6574" s="4" t="s">
        <v>13729</v>
      </c>
      <c r="B6574" s="25" t="s">
        <v>13730</v>
      </c>
      <c r="C6574" s="4" t="s">
        <v>6</v>
      </c>
      <c r="D6574" s="6">
        <v>6</v>
      </c>
    </row>
    <row r="6575" spans="1:4">
      <c r="A6575" s="4" t="s">
        <v>13886</v>
      </c>
      <c r="B6575" s="25" t="s">
        <v>13887</v>
      </c>
      <c r="C6575" s="4" t="s">
        <v>6</v>
      </c>
      <c r="D6575" s="6">
        <v>6</v>
      </c>
    </row>
    <row r="6576" spans="1:4">
      <c r="A6576" s="4" t="s">
        <v>13990</v>
      </c>
      <c r="B6576" s="25" t="s">
        <v>13991</v>
      </c>
      <c r="C6576" s="4" t="s">
        <v>6</v>
      </c>
      <c r="D6576" s="6">
        <v>6</v>
      </c>
    </row>
    <row r="6577" spans="1:4">
      <c r="A6577" s="4" t="s">
        <v>14056</v>
      </c>
      <c r="B6577" s="25" t="s">
        <v>14057</v>
      </c>
      <c r="C6577" s="4" t="s">
        <v>6</v>
      </c>
      <c r="D6577" s="6">
        <v>6</v>
      </c>
    </row>
    <row r="6578" spans="1:4">
      <c r="A6578" s="4" t="s">
        <v>14126</v>
      </c>
      <c r="B6578" s="25" t="s">
        <v>14127</v>
      </c>
      <c r="C6578" s="4" t="s">
        <v>6</v>
      </c>
      <c r="D6578" s="6">
        <v>6</v>
      </c>
    </row>
    <row r="6579" spans="1:4">
      <c r="A6579" s="4" t="s">
        <v>14162</v>
      </c>
      <c r="B6579" s="25" t="s">
        <v>14163</v>
      </c>
      <c r="C6579" s="4" t="s">
        <v>6</v>
      </c>
      <c r="D6579" s="6">
        <v>6</v>
      </c>
    </row>
    <row r="6580" spans="1:4">
      <c r="A6580" s="4" t="s">
        <v>14168</v>
      </c>
      <c r="B6580" s="25" t="s">
        <v>14169</v>
      </c>
      <c r="C6580" s="4" t="s">
        <v>6</v>
      </c>
      <c r="D6580" s="6">
        <v>6</v>
      </c>
    </row>
    <row r="6581" spans="1:4">
      <c r="A6581" s="4" t="s">
        <v>14302</v>
      </c>
      <c r="B6581" s="25" t="s">
        <v>14303</v>
      </c>
      <c r="C6581" s="4" t="s">
        <v>6</v>
      </c>
      <c r="D6581" s="6">
        <v>6</v>
      </c>
    </row>
    <row r="6582" spans="1:4">
      <c r="A6582" s="4" t="s">
        <v>14578</v>
      </c>
      <c r="B6582" s="25" t="s">
        <v>14579</v>
      </c>
      <c r="C6582" s="4" t="s">
        <v>6</v>
      </c>
      <c r="D6582" s="6">
        <v>6</v>
      </c>
    </row>
    <row r="6583" spans="1:4">
      <c r="A6583" s="4" t="s">
        <v>14612</v>
      </c>
      <c r="B6583" s="25" t="s">
        <v>14613</v>
      </c>
      <c r="C6583" s="4" t="s">
        <v>6</v>
      </c>
      <c r="D6583" s="6">
        <v>6</v>
      </c>
    </row>
    <row r="6584" spans="1:4">
      <c r="A6584" s="4" t="s">
        <v>14654</v>
      </c>
      <c r="B6584" s="25" t="s">
        <v>14655</v>
      </c>
      <c r="C6584" s="4" t="s">
        <v>6</v>
      </c>
      <c r="D6584" s="6">
        <v>6</v>
      </c>
    </row>
    <row r="6585" spans="1:4">
      <c r="A6585" s="4" t="s">
        <v>14728</v>
      </c>
      <c r="B6585" s="25" t="s">
        <v>14729</v>
      </c>
      <c r="C6585" s="4" t="s">
        <v>6</v>
      </c>
      <c r="D6585" s="6">
        <v>6</v>
      </c>
    </row>
    <row r="6586" spans="1:4">
      <c r="A6586" s="4" t="s">
        <v>14742</v>
      </c>
      <c r="B6586" s="25" t="s">
        <v>14743</v>
      </c>
      <c r="C6586" s="4" t="s">
        <v>6</v>
      </c>
      <c r="D6586" s="6">
        <v>6</v>
      </c>
    </row>
    <row r="6587" spans="1:4">
      <c r="A6587" s="4" t="s">
        <v>14752</v>
      </c>
      <c r="B6587" s="25" t="s">
        <v>14753</v>
      </c>
      <c r="C6587" s="4" t="s">
        <v>6</v>
      </c>
      <c r="D6587" s="6">
        <v>6</v>
      </c>
    </row>
    <row r="6588" spans="1:4">
      <c r="A6588" s="4" t="s">
        <v>14782</v>
      </c>
      <c r="B6588" s="25" t="s">
        <v>14783</v>
      </c>
      <c r="C6588" s="4" t="s">
        <v>6</v>
      </c>
      <c r="D6588" s="6">
        <v>6</v>
      </c>
    </row>
    <row r="6589" spans="1:4">
      <c r="A6589" s="4" t="s">
        <v>14800</v>
      </c>
      <c r="B6589" s="25" t="s">
        <v>14801</v>
      </c>
      <c r="C6589" s="4" t="s">
        <v>6</v>
      </c>
      <c r="D6589" s="6">
        <v>6</v>
      </c>
    </row>
    <row r="6590" spans="1:4">
      <c r="A6590" s="4" t="s">
        <v>14866</v>
      </c>
      <c r="B6590" s="25" t="s">
        <v>14867</v>
      </c>
      <c r="C6590" s="4" t="s">
        <v>6</v>
      </c>
      <c r="D6590" s="6">
        <v>6</v>
      </c>
    </row>
    <row r="6591" spans="1:4">
      <c r="A6591" s="4" t="s">
        <v>14870</v>
      </c>
      <c r="B6591" s="25" t="s">
        <v>14871</v>
      </c>
      <c r="C6591" s="4" t="s">
        <v>6</v>
      </c>
      <c r="D6591" s="6">
        <v>6</v>
      </c>
    </row>
    <row r="6592" spans="1:4">
      <c r="A6592" s="4" t="s">
        <v>14904</v>
      </c>
      <c r="B6592" s="25" t="s">
        <v>14905</v>
      </c>
      <c r="C6592" s="4" t="s">
        <v>6</v>
      </c>
      <c r="D6592" s="6">
        <v>6</v>
      </c>
    </row>
    <row r="6593" spans="1:4">
      <c r="A6593" s="4" t="s">
        <v>14978</v>
      </c>
      <c r="B6593" s="25" t="s">
        <v>14979</v>
      </c>
      <c r="C6593" s="4" t="s">
        <v>6</v>
      </c>
      <c r="D6593" s="6">
        <v>6</v>
      </c>
    </row>
    <row r="6594" spans="1:4">
      <c r="A6594" s="4" t="s">
        <v>15104</v>
      </c>
      <c r="B6594" s="25" t="s">
        <v>15105</v>
      </c>
      <c r="C6594" s="4" t="s">
        <v>6</v>
      </c>
      <c r="D6594" s="6">
        <v>6</v>
      </c>
    </row>
    <row r="6595" spans="1:4">
      <c r="A6595" s="4" t="s">
        <v>15210</v>
      </c>
      <c r="B6595" s="25" t="s">
        <v>15211</v>
      </c>
      <c r="C6595" s="4" t="s">
        <v>6</v>
      </c>
      <c r="D6595" s="6">
        <v>6</v>
      </c>
    </row>
    <row r="6596" spans="1:4">
      <c r="A6596" s="4" t="s">
        <v>15252</v>
      </c>
      <c r="B6596" s="25" t="s">
        <v>15253</v>
      </c>
      <c r="C6596" s="4" t="s">
        <v>6</v>
      </c>
      <c r="D6596" s="6">
        <v>6</v>
      </c>
    </row>
    <row r="6597" spans="1:4">
      <c r="A6597" s="4" t="s">
        <v>15268</v>
      </c>
      <c r="B6597" s="25" t="s">
        <v>15269</v>
      </c>
      <c r="C6597" s="4" t="s">
        <v>6</v>
      </c>
      <c r="D6597" s="6">
        <v>6</v>
      </c>
    </row>
    <row r="6598" spans="1:4">
      <c r="A6598" s="4" t="s">
        <v>15290</v>
      </c>
      <c r="B6598" s="25" t="s">
        <v>15291</v>
      </c>
      <c r="C6598" s="4" t="s">
        <v>6</v>
      </c>
      <c r="D6598" s="6">
        <v>6</v>
      </c>
    </row>
    <row r="6599" spans="1:4">
      <c r="A6599" s="4" t="s">
        <v>15404</v>
      </c>
      <c r="B6599" s="25" t="s">
        <v>15405</v>
      </c>
      <c r="C6599" s="4" t="s">
        <v>6</v>
      </c>
      <c r="D6599" s="6">
        <v>6</v>
      </c>
    </row>
    <row r="6600" spans="1:4">
      <c r="A6600" s="4" t="s">
        <v>15496</v>
      </c>
      <c r="B6600" s="25" t="s">
        <v>15497</v>
      </c>
      <c r="C6600" s="4" t="s">
        <v>6</v>
      </c>
      <c r="D6600" s="6">
        <v>6</v>
      </c>
    </row>
    <row r="6601" spans="1:4">
      <c r="A6601" s="4" t="s">
        <v>15838</v>
      </c>
      <c r="B6601" s="25" t="s">
        <v>15839</v>
      </c>
      <c r="C6601" s="4" t="s">
        <v>6</v>
      </c>
      <c r="D6601" s="6">
        <v>6</v>
      </c>
    </row>
    <row r="6602" spans="1:4">
      <c r="A6602" s="4" t="s">
        <v>16116</v>
      </c>
      <c r="B6602" s="25" t="s">
        <v>16117</v>
      </c>
      <c r="C6602" s="4" t="s">
        <v>6</v>
      </c>
      <c r="D6602" s="6">
        <v>6</v>
      </c>
    </row>
    <row r="6603" spans="1:4">
      <c r="A6603" s="4" t="s">
        <v>16124</v>
      </c>
      <c r="B6603" s="25" t="s">
        <v>16125</v>
      </c>
      <c r="C6603" s="4" t="s">
        <v>6</v>
      </c>
      <c r="D6603" s="6">
        <v>6</v>
      </c>
    </row>
    <row r="6604" spans="1:4">
      <c r="A6604" s="4" t="s">
        <v>16138</v>
      </c>
      <c r="B6604" s="25" t="s">
        <v>16139</v>
      </c>
      <c r="C6604" s="4" t="s">
        <v>6</v>
      </c>
      <c r="D6604" s="6">
        <v>6</v>
      </c>
    </row>
    <row r="6605" spans="1:4">
      <c r="A6605" s="4" t="s">
        <v>16146</v>
      </c>
      <c r="B6605" s="25" t="s">
        <v>16147</v>
      </c>
      <c r="C6605" s="4" t="s">
        <v>6</v>
      </c>
      <c r="D6605" s="6">
        <v>6</v>
      </c>
    </row>
    <row r="6606" spans="1:4">
      <c r="A6606" s="4" t="s">
        <v>16200</v>
      </c>
      <c r="B6606" s="25" t="s">
        <v>16201</v>
      </c>
      <c r="C6606" s="4" t="s">
        <v>6</v>
      </c>
      <c r="D6606" s="6">
        <v>6</v>
      </c>
    </row>
    <row r="6607" spans="1:4">
      <c r="A6607" s="4" t="s">
        <v>16348</v>
      </c>
      <c r="B6607" s="25" t="s">
        <v>16349</v>
      </c>
      <c r="C6607" s="4" t="s">
        <v>6</v>
      </c>
      <c r="D6607" s="6">
        <v>6</v>
      </c>
    </row>
    <row r="6608" spans="1:4">
      <c r="A6608" s="4" t="s">
        <v>16358</v>
      </c>
      <c r="B6608" s="25" t="s">
        <v>16359</v>
      </c>
      <c r="C6608" s="4" t="s">
        <v>6</v>
      </c>
      <c r="D6608" s="6">
        <v>6</v>
      </c>
    </row>
    <row r="6609" spans="1:4">
      <c r="A6609" s="4" t="s">
        <v>16729</v>
      </c>
      <c r="B6609" s="25" t="s">
        <v>16730</v>
      </c>
      <c r="C6609" s="4" t="s">
        <v>6</v>
      </c>
      <c r="D6609" s="6">
        <v>6</v>
      </c>
    </row>
    <row r="6610" spans="1:4">
      <c r="A6610" s="4" t="s">
        <v>16833</v>
      </c>
      <c r="B6610" s="25" t="s">
        <v>16834</v>
      </c>
      <c r="C6610" s="4" t="s">
        <v>6</v>
      </c>
      <c r="D6610" s="6">
        <v>6</v>
      </c>
    </row>
    <row r="6611" spans="1:4">
      <c r="A6611" s="4" t="s">
        <v>16917</v>
      </c>
      <c r="B6611" s="25" t="s">
        <v>16918</v>
      </c>
      <c r="C6611" s="4" t="s">
        <v>6</v>
      </c>
      <c r="D6611" s="6">
        <v>6</v>
      </c>
    </row>
    <row r="6612" spans="1:4">
      <c r="A6612" s="4" t="s">
        <v>17053</v>
      </c>
      <c r="B6612" s="25" t="s">
        <v>17054</v>
      </c>
      <c r="C6612" s="4" t="s">
        <v>6</v>
      </c>
      <c r="D6612" s="6">
        <v>6</v>
      </c>
    </row>
    <row r="6613" spans="1:4">
      <c r="A6613" s="4" t="s">
        <v>17057</v>
      </c>
      <c r="B6613" s="25" t="s">
        <v>17058</v>
      </c>
      <c r="C6613" s="4" t="s">
        <v>6</v>
      </c>
      <c r="D6613" s="6">
        <v>6</v>
      </c>
    </row>
    <row r="6614" spans="1:4">
      <c r="A6614" s="4" t="s">
        <v>17089</v>
      </c>
      <c r="B6614" s="25" t="s">
        <v>17090</v>
      </c>
      <c r="C6614" s="4" t="s">
        <v>6</v>
      </c>
      <c r="D6614" s="6">
        <v>6</v>
      </c>
    </row>
    <row r="6615" spans="1:4">
      <c r="A6615" s="4" t="s">
        <v>17103</v>
      </c>
      <c r="B6615" s="25" t="s">
        <v>17104</v>
      </c>
      <c r="C6615" s="4" t="s">
        <v>6</v>
      </c>
      <c r="D6615" s="6">
        <v>6</v>
      </c>
    </row>
    <row r="6616" spans="1:4">
      <c r="A6616" s="4" t="s">
        <v>17223</v>
      </c>
      <c r="B6616" s="25" t="s">
        <v>17224</v>
      </c>
      <c r="C6616" s="4" t="s">
        <v>6</v>
      </c>
      <c r="D6616" s="6">
        <v>6</v>
      </c>
    </row>
    <row r="6617" spans="1:4">
      <c r="A6617" s="4" t="s">
        <v>17259</v>
      </c>
      <c r="B6617" s="25" t="s">
        <v>17260</v>
      </c>
      <c r="C6617" s="4" t="s">
        <v>6</v>
      </c>
      <c r="D6617" s="6">
        <v>6</v>
      </c>
    </row>
    <row r="6618" spans="1:4">
      <c r="A6618" s="4" t="s">
        <v>17309</v>
      </c>
      <c r="B6618" s="25" t="s">
        <v>17310</v>
      </c>
      <c r="C6618" s="4" t="s">
        <v>6</v>
      </c>
      <c r="D6618" s="6">
        <v>6</v>
      </c>
    </row>
    <row r="6619" spans="1:4">
      <c r="A6619" s="4" t="s">
        <v>17325</v>
      </c>
      <c r="B6619" s="25" t="s">
        <v>17326</v>
      </c>
      <c r="C6619" s="4" t="s">
        <v>6</v>
      </c>
      <c r="D6619" s="6">
        <v>6</v>
      </c>
    </row>
    <row r="6620" spans="1:4">
      <c r="A6620" s="4" t="s">
        <v>17392</v>
      </c>
      <c r="B6620" s="25" t="s">
        <v>17393</v>
      </c>
      <c r="C6620" s="4" t="s">
        <v>6</v>
      </c>
      <c r="D6620" s="6">
        <v>6</v>
      </c>
    </row>
    <row r="6621" spans="1:4">
      <c r="A6621" s="4" t="s">
        <v>17394</v>
      </c>
      <c r="B6621" s="25" t="s">
        <v>17395</v>
      </c>
      <c r="C6621" s="4" t="s">
        <v>6</v>
      </c>
      <c r="D6621" s="6">
        <v>6</v>
      </c>
    </row>
    <row r="6622" spans="1:4">
      <c r="A6622" s="4" t="s">
        <v>17478</v>
      </c>
      <c r="B6622" s="25" t="s">
        <v>17479</v>
      </c>
      <c r="C6622" s="4" t="s">
        <v>6</v>
      </c>
      <c r="D6622" s="6">
        <v>6</v>
      </c>
    </row>
    <row r="6623" spans="1:4">
      <c r="A6623" s="4" t="s">
        <v>17516</v>
      </c>
      <c r="B6623" s="25" t="s">
        <v>17517</v>
      </c>
      <c r="C6623" s="4" t="s">
        <v>6</v>
      </c>
      <c r="D6623" s="6">
        <v>6</v>
      </c>
    </row>
    <row r="6624" spans="1:4">
      <c r="A6624" s="4" t="s">
        <v>17718</v>
      </c>
      <c r="B6624" s="25" t="s">
        <v>17719</v>
      </c>
      <c r="C6624" s="4" t="s">
        <v>6</v>
      </c>
      <c r="D6624" s="6">
        <v>6</v>
      </c>
    </row>
    <row r="6625" spans="1:4">
      <c r="A6625" s="4" t="s">
        <v>17830</v>
      </c>
      <c r="B6625" s="25" t="s">
        <v>17831</v>
      </c>
      <c r="C6625" s="4" t="s">
        <v>6</v>
      </c>
      <c r="D6625" s="6">
        <v>6</v>
      </c>
    </row>
    <row r="6626" spans="1:4">
      <c r="A6626" s="4" t="s">
        <v>17972</v>
      </c>
      <c r="B6626" s="25" t="s">
        <v>17973</v>
      </c>
      <c r="C6626" s="4" t="s">
        <v>6</v>
      </c>
      <c r="D6626" s="6">
        <v>6</v>
      </c>
    </row>
    <row r="6627" spans="1:4">
      <c r="A6627" s="4" t="s">
        <v>18062</v>
      </c>
      <c r="B6627" s="25" t="s">
        <v>18063</v>
      </c>
      <c r="C6627" s="4" t="s">
        <v>6</v>
      </c>
      <c r="D6627" s="6">
        <v>6</v>
      </c>
    </row>
    <row r="6628" spans="1:4">
      <c r="A6628" s="4" t="s">
        <v>18080</v>
      </c>
      <c r="B6628" s="25" t="s">
        <v>18081</v>
      </c>
      <c r="C6628" s="4" t="s">
        <v>6</v>
      </c>
      <c r="D6628" s="6">
        <v>6</v>
      </c>
    </row>
    <row r="6629" spans="1:4">
      <c r="A6629" s="4" t="s">
        <v>18218</v>
      </c>
      <c r="B6629" s="25" t="s">
        <v>18219</v>
      </c>
      <c r="C6629" s="4" t="s">
        <v>6</v>
      </c>
      <c r="D6629" s="6">
        <v>6</v>
      </c>
    </row>
    <row r="6630" spans="1:4">
      <c r="A6630" s="4" t="s">
        <v>18230</v>
      </c>
      <c r="B6630" s="25" t="s">
        <v>18231</v>
      </c>
      <c r="C6630" s="4" t="s">
        <v>6</v>
      </c>
      <c r="D6630" s="6">
        <v>6</v>
      </c>
    </row>
    <row r="6631" spans="1:4">
      <c r="A6631" s="4" t="s">
        <v>18386</v>
      </c>
      <c r="B6631" s="25" t="s">
        <v>18387</v>
      </c>
      <c r="C6631" s="4" t="s">
        <v>6</v>
      </c>
      <c r="D6631" s="6">
        <v>6</v>
      </c>
    </row>
    <row r="6632" spans="1:4">
      <c r="A6632" s="4" t="s">
        <v>18532</v>
      </c>
      <c r="B6632" s="25" t="s">
        <v>18533</v>
      </c>
      <c r="C6632" s="4" t="s">
        <v>6</v>
      </c>
      <c r="D6632" s="6">
        <v>6</v>
      </c>
    </row>
    <row r="6633" spans="1:4">
      <c r="A6633" s="4" t="s">
        <v>18708</v>
      </c>
      <c r="B6633" s="25" t="s">
        <v>18709</v>
      </c>
      <c r="C6633" s="4" t="s">
        <v>6</v>
      </c>
      <c r="D6633" s="6">
        <v>6</v>
      </c>
    </row>
    <row r="6634" spans="1:4">
      <c r="A6634" s="4" t="s">
        <v>18776</v>
      </c>
      <c r="B6634" s="25" t="s">
        <v>18777</v>
      </c>
      <c r="C6634" s="4" t="s">
        <v>6</v>
      </c>
      <c r="D6634" s="6">
        <v>6</v>
      </c>
    </row>
    <row r="6635" spans="1:4">
      <c r="A6635" s="4" t="s">
        <v>19294</v>
      </c>
      <c r="B6635" s="25" t="s">
        <v>19295</v>
      </c>
      <c r="C6635" s="4" t="s">
        <v>6</v>
      </c>
      <c r="D6635" s="6">
        <v>6</v>
      </c>
    </row>
    <row r="6636" spans="1:4">
      <c r="A6636" s="4" t="s">
        <v>19336</v>
      </c>
      <c r="B6636" s="25" t="s">
        <v>19337</v>
      </c>
      <c r="C6636" s="4" t="s">
        <v>6</v>
      </c>
      <c r="D6636" s="6">
        <v>6</v>
      </c>
    </row>
    <row r="6637" spans="1:4">
      <c r="A6637" s="4" t="s">
        <v>19364</v>
      </c>
      <c r="B6637" s="25" t="s">
        <v>19365</v>
      </c>
      <c r="C6637" s="4" t="s">
        <v>6</v>
      </c>
      <c r="D6637" s="6">
        <v>6</v>
      </c>
    </row>
    <row r="6638" spans="1:4">
      <c r="A6638" s="4" t="s">
        <v>19438</v>
      </c>
      <c r="B6638" s="25" t="s">
        <v>19439</v>
      </c>
      <c r="C6638" s="4" t="s">
        <v>6</v>
      </c>
      <c r="D6638" s="6">
        <v>6</v>
      </c>
    </row>
    <row r="6639" spans="1:4">
      <c r="A6639" s="4" t="s">
        <v>19504</v>
      </c>
      <c r="B6639" s="25" t="s">
        <v>19505</v>
      </c>
      <c r="C6639" s="4" t="s">
        <v>6</v>
      </c>
      <c r="D6639" s="6">
        <v>6</v>
      </c>
    </row>
    <row r="6640" spans="1:4">
      <c r="A6640" s="4" t="s">
        <v>19530</v>
      </c>
      <c r="B6640" s="25" t="s">
        <v>19531</v>
      </c>
      <c r="C6640" s="4" t="s">
        <v>6</v>
      </c>
      <c r="D6640" s="6">
        <v>6</v>
      </c>
    </row>
    <row r="6641" spans="1:4">
      <c r="A6641" s="4" t="s">
        <v>19622</v>
      </c>
      <c r="B6641" s="25" t="s">
        <v>19623</v>
      </c>
      <c r="C6641" s="4" t="s">
        <v>6</v>
      </c>
      <c r="D6641" s="6">
        <v>6</v>
      </c>
    </row>
    <row r="6642" spans="1:4">
      <c r="A6642" s="4" t="s">
        <v>19700</v>
      </c>
      <c r="B6642" s="25" t="s">
        <v>19701</v>
      </c>
      <c r="C6642" s="4" t="s">
        <v>6</v>
      </c>
      <c r="D6642" s="6">
        <v>6</v>
      </c>
    </row>
    <row r="6643" spans="1:4">
      <c r="A6643" s="4" t="s">
        <v>19911</v>
      </c>
      <c r="B6643" s="25" t="s">
        <v>19912</v>
      </c>
      <c r="C6643" s="4" t="s">
        <v>6</v>
      </c>
      <c r="D6643" s="6">
        <v>6</v>
      </c>
    </row>
    <row r="6644" spans="1:4">
      <c r="A6644" s="4" t="s">
        <v>19931</v>
      </c>
      <c r="B6644" s="25" t="s">
        <v>19932</v>
      </c>
      <c r="C6644" s="4" t="s">
        <v>6</v>
      </c>
      <c r="D6644" s="6">
        <v>6</v>
      </c>
    </row>
    <row r="6645" spans="1:4">
      <c r="A6645" s="4" t="s">
        <v>20013</v>
      </c>
      <c r="B6645" s="25" t="s">
        <v>20014</v>
      </c>
      <c r="C6645" s="4" t="s">
        <v>6</v>
      </c>
      <c r="D6645" s="6">
        <v>6</v>
      </c>
    </row>
    <row r="6646" spans="1:4">
      <c r="A6646" s="4" t="s">
        <v>20021</v>
      </c>
      <c r="B6646" s="25" t="s">
        <v>20022</v>
      </c>
      <c r="C6646" s="4" t="s">
        <v>6</v>
      </c>
      <c r="D6646" s="6">
        <v>6</v>
      </c>
    </row>
    <row r="6647" spans="1:4">
      <c r="A6647" s="4" t="s">
        <v>20065</v>
      </c>
      <c r="B6647" s="25" t="s">
        <v>20066</v>
      </c>
      <c r="C6647" s="4" t="s">
        <v>6</v>
      </c>
      <c r="D6647" s="6">
        <v>6</v>
      </c>
    </row>
    <row r="6648" spans="1:4">
      <c r="A6648" s="4" t="s">
        <v>20079</v>
      </c>
      <c r="B6648" s="25" t="s">
        <v>20080</v>
      </c>
      <c r="C6648" s="4" t="s">
        <v>6</v>
      </c>
      <c r="D6648" s="6">
        <v>6</v>
      </c>
    </row>
    <row r="6649" spans="1:4">
      <c r="A6649" s="4" t="s">
        <v>20083</v>
      </c>
      <c r="B6649" s="25" t="s">
        <v>20084</v>
      </c>
      <c r="C6649" s="4" t="s">
        <v>6</v>
      </c>
      <c r="D6649" s="6">
        <v>6</v>
      </c>
    </row>
    <row r="6650" spans="1:4">
      <c r="A6650" s="4" t="s">
        <v>20135</v>
      </c>
      <c r="B6650" s="25" t="s">
        <v>20136</v>
      </c>
      <c r="C6650" s="4" t="s">
        <v>6</v>
      </c>
      <c r="D6650" s="6">
        <v>6</v>
      </c>
    </row>
    <row r="6651" spans="1:4">
      <c r="A6651" s="4" t="s">
        <v>20277</v>
      </c>
      <c r="B6651" s="25" t="s">
        <v>20278</v>
      </c>
      <c r="C6651" s="4" t="s">
        <v>6</v>
      </c>
      <c r="D6651" s="6">
        <v>6</v>
      </c>
    </row>
    <row r="6652" spans="1:4">
      <c r="A6652" s="4" t="s">
        <v>20295</v>
      </c>
      <c r="B6652" s="25" t="s">
        <v>20296</v>
      </c>
      <c r="C6652" s="4" t="s">
        <v>6</v>
      </c>
      <c r="D6652" s="6">
        <v>6</v>
      </c>
    </row>
    <row r="6653" spans="1:4">
      <c r="A6653" s="4" t="s">
        <v>20503</v>
      </c>
      <c r="B6653" s="25" t="s">
        <v>20504</v>
      </c>
      <c r="C6653" s="4" t="s">
        <v>6</v>
      </c>
      <c r="D6653" s="6">
        <v>6</v>
      </c>
    </row>
    <row r="6654" spans="1:4">
      <c r="A6654" s="4" t="s">
        <v>20556</v>
      </c>
      <c r="B6654" s="25" t="s">
        <v>20557</v>
      </c>
      <c r="C6654" s="4" t="s">
        <v>6</v>
      </c>
      <c r="D6654" s="6">
        <v>6</v>
      </c>
    </row>
    <row r="6655" spans="1:4">
      <c r="A6655" s="4" t="s">
        <v>20686</v>
      </c>
      <c r="B6655" s="25" t="s">
        <v>20687</v>
      </c>
      <c r="C6655" s="4" t="s">
        <v>6</v>
      </c>
      <c r="D6655" s="6">
        <v>6</v>
      </c>
    </row>
    <row r="6656" spans="1:4">
      <c r="A6656" s="4" t="s">
        <v>20738</v>
      </c>
      <c r="B6656" s="25" t="s">
        <v>20739</v>
      </c>
      <c r="C6656" s="4" t="s">
        <v>6</v>
      </c>
      <c r="D6656" s="6">
        <v>6</v>
      </c>
    </row>
    <row r="6657" spans="1:4">
      <c r="A6657" s="4" t="s">
        <v>20766</v>
      </c>
      <c r="B6657" s="25" t="s">
        <v>20767</v>
      </c>
      <c r="C6657" s="4" t="s">
        <v>6</v>
      </c>
      <c r="D6657" s="6">
        <v>6</v>
      </c>
    </row>
    <row r="6658" spans="1:4">
      <c r="A6658" s="4" t="s">
        <v>20772</v>
      </c>
      <c r="B6658" s="25" t="s">
        <v>20773</v>
      </c>
      <c r="C6658" s="4" t="s">
        <v>6</v>
      </c>
      <c r="D6658" s="6">
        <v>6</v>
      </c>
    </row>
    <row r="6659" spans="1:4">
      <c r="A6659" s="4" t="s">
        <v>20834</v>
      </c>
      <c r="B6659" s="25" t="s">
        <v>20835</v>
      </c>
      <c r="C6659" s="4" t="s">
        <v>6</v>
      </c>
      <c r="D6659" s="6">
        <v>6</v>
      </c>
    </row>
    <row r="6660" spans="1:4">
      <c r="A6660" s="4" t="s">
        <v>20846</v>
      </c>
      <c r="B6660" s="25" t="s">
        <v>20847</v>
      </c>
      <c r="C6660" s="4" t="s">
        <v>6</v>
      </c>
      <c r="D6660" s="6">
        <v>6</v>
      </c>
    </row>
    <row r="6661" spans="1:4">
      <c r="A6661" s="4" t="s">
        <v>20976</v>
      </c>
      <c r="B6661" s="25" t="s">
        <v>20977</v>
      </c>
      <c r="C6661" s="4" t="s">
        <v>6</v>
      </c>
      <c r="D6661" s="6">
        <v>6</v>
      </c>
    </row>
    <row r="6662" spans="1:4">
      <c r="A6662" s="4" t="s">
        <v>21010</v>
      </c>
      <c r="B6662" s="25" t="s">
        <v>21011</v>
      </c>
      <c r="C6662" s="4" t="s">
        <v>6</v>
      </c>
      <c r="D6662" s="6">
        <v>6</v>
      </c>
    </row>
    <row r="6663" spans="1:4">
      <c r="A6663" s="4" t="s">
        <v>21056</v>
      </c>
      <c r="B6663" s="25" t="s">
        <v>21057</v>
      </c>
      <c r="C6663" s="4" t="s">
        <v>6</v>
      </c>
      <c r="D6663" s="6">
        <v>6</v>
      </c>
    </row>
    <row r="6664" spans="1:4">
      <c r="A6664" s="4" t="s">
        <v>21162</v>
      </c>
      <c r="B6664" s="25" t="s">
        <v>21163</v>
      </c>
      <c r="C6664" s="4" t="s">
        <v>6</v>
      </c>
      <c r="D6664" s="6">
        <v>6</v>
      </c>
    </row>
    <row r="6665" spans="1:4">
      <c r="A6665" s="4" t="s">
        <v>21289</v>
      </c>
      <c r="B6665" s="25" t="s">
        <v>21290</v>
      </c>
      <c r="C6665" s="4" t="s">
        <v>6</v>
      </c>
      <c r="D6665" s="6">
        <v>6</v>
      </c>
    </row>
    <row r="6666" spans="1:4">
      <c r="A6666" s="4" t="s">
        <v>21415</v>
      </c>
      <c r="B6666" s="25" t="s">
        <v>21416</v>
      </c>
      <c r="C6666" s="4" t="s">
        <v>6</v>
      </c>
      <c r="D6666" s="6">
        <v>6</v>
      </c>
    </row>
    <row r="6667" spans="1:4">
      <c r="A6667" s="4" t="s">
        <v>21473</v>
      </c>
      <c r="B6667" s="25" t="s">
        <v>21474</v>
      </c>
      <c r="C6667" s="4" t="s">
        <v>6</v>
      </c>
      <c r="D6667" s="6">
        <v>6</v>
      </c>
    </row>
    <row r="6668" spans="1:4">
      <c r="A6668" s="4" t="s">
        <v>21525</v>
      </c>
      <c r="B6668" s="25" t="s">
        <v>21526</v>
      </c>
      <c r="C6668" s="4" t="s">
        <v>6</v>
      </c>
      <c r="D6668" s="6">
        <v>6</v>
      </c>
    </row>
    <row r="6669" spans="1:4">
      <c r="A6669" s="4" t="s">
        <v>21545</v>
      </c>
      <c r="B6669" s="25" t="s">
        <v>21546</v>
      </c>
      <c r="C6669" s="4" t="s">
        <v>6</v>
      </c>
      <c r="D6669" s="6">
        <v>6</v>
      </c>
    </row>
    <row r="6670" spans="1:4">
      <c r="A6670" s="4" t="s">
        <v>21637</v>
      </c>
      <c r="B6670" s="25" t="s">
        <v>21638</v>
      </c>
      <c r="C6670" s="4" t="s">
        <v>6</v>
      </c>
      <c r="D6670" s="6">
        <v>6</v>
      </c>
    </row>
    <row r="6671" spans="1:4">
      <c r="A6671" s="4" t="s">
        <v>21685</v>
      </c>
      <c r="B6671" s="25" t="s">
        <v>21686</v>
      </c>
      <c r="C6671" s="4" t="s">
        <v>6</v>
      </c>
      <c r="D6671" s="6">
        <v>6</v>
      </c>
    </row>
    <row r="6672" spans="1:4">
      <c r="A6672" s="4" t="s">
        <v>21695</v>
      </c>
      <c r="B6672" s="25" t="s">
        <v>21696</v>
      </c>
      <c r="C6672" s="4" t="s">
        <v>6</v>
      </c>
      <c r="D6672" s="6">
        <v>6</v>
      </c>
    </row>
    <row r="6673" spans="1:4">
      <c r="A6673" s="4" t="s">
        <v>21881</v>
      </c>
      <c r="B6673" s="25" t="s">
        <v>21882</v>
      </c>
      <c r="C6673" s="4" t="s">
        <v>6</v>
      </c>
      <c r="D6673" s="6">
        <v>6</v>
      </c>
    </row>
    <row r="6674" spans="1:4">
      <c r="A6674" s="4" t="s">
        <v>22123</v>
      </c>
      <c r="B6674" s="25" t="s">
        <v>22124</v>
      </c>
      <c r="C6674" s="4" t="s">
        <v>6</v>
      </c>
      <c r="D6674" s="6">
        <v>6</v>
      </c>
    </row>
    <row r="6675" spans="1:4">
      <c r="A6675" s="4" t="s">
        <v>22135</v>
      </c>
      <c r="B6675" s="25" t="s">
        <v>22136</v>
      </c>
      <c r="C6675" s="4" t="s">
        <v>6</v>
      </c>
      <c r="D6675" s="6">
        <v>6</v>
      </c>
    </row>
    <row r="6676" spans="1:4">
      <c r="A6676" s="4" t="s">
        <v>22137</v>
      </c>
      <c r="B6676" s="25" t="s">
        <v>22138</v>
      </c>
      <c r="C6676" s="4" t="s">
        <v>6</v>
      </c>
      <c r="D6676" s="6">
        <v>6</v>
      </c>
    </row>
    <row r="6677" spans="1:4">
      <c r="A6677" s="4" t="s">
        <v>22197</v>
      </c>
      <c r="B6677" s="25" t="s">
        <v>22198</v>
      </c>
      <c r="C6677" s="4" t="s">
        <v>6</v>
      </c>
      <c r="D6677" s="6">
        <v>6</v>
      </c>
    </row>
    <row r="6678" spans="1:4">
      <c r="A6678" s="4" t="s">
        <v>22255</v>
      </c>
      <c r="B6678" s="25" t="s">
        <v>22256</v>
      </c>
      <c r="C6678" s="4" t="s">
        <v>6</v>
      </c>
      <c r="D6678" s="6">
        <v>6</v>
      </c>
    </row>
    <row r="6679" spans="1:4">
      <c r="A6679" s="4" t="s">
        <v>22293</v>
      </c>
      <c r="B6679" s="25" t="s">
        <v>22294</v>
      </c>
      <c r="C6679" s="4" t="s">
        <v>6</v>
      </c>
      <c r="D6679" s="6">
        <v>6</v>
      </c>
    </row>
    <row r="6680" spans="1:4">
      <c r="A6680" s="4" t="s">
        <v>22299</v>
      </c>
      <c r="B6680" s="25" t="s">
        <v>22300</v>
      </c>
      <c r="C6680" s="4" t="s">
        <v>6</v>
      </c>
      <c r="D6680" s="6">
        <v>6</v>
      </c>
    </row>
    <row r="6681" spans="1:4">
      <c r="A6681" s="4" t="s">
        <v>22449</v>
      </c>
      <c r="B6681" s="25" t="s">
        <v>22450</v>
      </c>
      <c r="C6681" s="4" t="s">
        <v>6</v>
      </c>
      <c r="D6681" s="6">
        <v>6</v>
      </c>
    </row>
    <row r="6682" spans="1:4">
      <c r="A6682" s="4" t="s">
        <v>22583</v>
      </c>
      <c r="B6682" s="25" t="s">
        <v>22584</v>
      </c>
      <c r="C6682" s="4" t="s">
        <v>6</v>
      </c>
      <c r="D6682" s="6">
        <v>6</v>
      </c>
    </row>
    <row r="6683" spans="1:4">
      <c r="A6683" s="4" t="s">
        <v>22781</v>
      </c>
      <c r="B6683" s="25" t="s">
        <v>22782</v>
      </c>
      <c r="C6683" s="4" t="s">
        <v>6</v>
      </c>
      <c r="D6683" s="6">
        <v>6</v>
      </c>
    </row>
    <row r="6684" spans="1:4">
      <c r="A6684" s="4" t="s">
        <v>22803</v>
      </c>
      <c r="B6684" s="25" t="s">
        <v>22804</v>
      </c>
      <c r="C6684" s="4" t="s">
        <v>6</v>
      </c>
      <c r="D6684" s="6">
        <v>6</v>
      </c>
    </row>
    <row r="6685" spans="1:4">
      <c r="A6685" s="4" t="s">
        <v>22981</v>
      </c>
      <c r="B6685" s="25" t="s">
        <v>22982</v>
      </c>
      <c r="C6685" s="4" t="s">
        <v>6</v>
      </c>
      <c r="D6685" s="6">
        <v>6</v>
      </c>
    </row>
    <row r="6686" spans="1:4">
      <c r="A6686" s="4" t="s">
        <v>23003</v>
      </c>
      <c r="B6686" s="25" t="s">
        <v>23004</v>
      </c>
      <c r="C6686" s="4" t="s">
        <v>6</v>
      </c>
      <c r="D6686" s="6">
        <v>6</v>
      </c>
    </row>
    <row r="6687" spans="1:4">
      <c r="A6687" s="4" t="s">
        <v>23119</v>
      </c>
      <c r="B6687" s="25" t="s">
        <v>23120</v>
      </c>
      <c r="C6687" s="4" t="s">
        <v>6</v>
      </c>
      <c r="D6687" s="6">
        <v>6</v>
      </c>
    </row>
    <row r="6688" spans="1:4">
      <c r="A6688" s="4" t="s">
        <v>23165</v>
      </c>
      <c r="B6688" s="25" t="s">
        <v>23166</v>
      </c>
      <c r="C6688" s="4" t="s">
        <v>6</v>
      </c>
      <c r="D6688" s="6">
        <v>6</v>
      </c>
    </row>
    <row r="6689" spans="1:4">
      <c r="A6689" s="4" t="s">
        <v>23185</v>
      </c>
      <c r="B6689" s="25" t="s">
        <v>23186</v>
      </c>
      <c r="C6689" s="4" t="s">
        <v>6</v>
      </c>
      <c r="D6689" s="6">
        <v>6</v>
      </c>
    </row>
    <row r="6690" spans="1:4">
      <c r="A6690" s="4" t="s">
        <v>23463</v>
      </c>
      <c r="B6690" s="25" t="s">
        <v>23464</v>
      </c>
      <c r="C6690" s="4" t="s">
        <v>6</v>
      </c>
      <c r="D6690" s="6">
        <v>6</v>
      </c>
    </row>
    <row r="6691" spans="1:4">
      <c r="A6691" s="4" t="s">
        <v>23738</v>
      </c>
      <c r="B6691" s="25" t="s">
        <v>23739</v>
      </c>
      <c r="C6691" s="4" t="s">
        <v>6</v>
      </c>
      <c r="D6691" s="6">
        <v>6</v>
      </c>
    </row>
    <row r="6692" spans="1:4">
      <c r="A6692" s="4" t="s">
        <v>23812</v>
      </c>
      <c r="B6692" s="25" t="s">
        <v>23813</v>
      </c>
      <c r="C6692" s="4" t="s">
        <v>6</v>
      </c>
      <c r="D6692" s="6">
        <v>6</v>
      </c>
    </row>
    <row r="6693" spans="1:4">
      <c r="A6693" s="4" t="s">
        <v>23992</v>
      </c>
      <c r="B6693" s="25" t="s">
        <v>23993</v>
      </c>
      <c r="C6693" s="4" t="s">
        <v>6</v>
      </c>
      <c r="D6693" s="6">
        <v>6</v>
      </c>
    </row>
    <row r="6694" spans="1:4">
      <c r="A6694" s="4" t="s">
        <v>24008</v>
      </c>
      <c r="B6694" s="25" t="s">
        <v>24009</v>
      </c>
      <c r="C6694" s="4" t="s">
        <v>6</v>
      </c>
      <c r="D6694" s="6">
        <v>6</v>
      </c>
    </row>
    <row r="6695" spans="1:4">
      <c r="A6695" s="4" t="s">
        <v>24389</v>
      </c>
      <c r="B6695" s="25" t="s">
        <v>24390</v>
      </c>
      <c r="C6695" s="4" t="s">
        <v>6</v>
      </c>
      <c r="D6695" s="6">
        <v>6</v>
      </c>
    </row>
    <row r="6696" spans="1:4">
      <c r="A6696" s="4" t="s">
        <v>24397</v>
      </c>
      <c r="B6696" s="25" t="s">
        <v>24398</v>
      </c>
      <c r="C6696" s="4" t="s">
        <v>6</v>
      </c>
      <c r="D6696" s="6">
        <v>6</v>
      </c>
    </row>
    <row r="6697" spans="1:4">
      <c r="A6697" s="4" t="s">
        <v>24643</v>
      </c>
      <c r="B6697" s="25" t="s">
        <v>24644</v>
      </c>
      <c r="C6697" s="4" t="s">
        <v>6</v>
      </c>
      <c r="D6697" s="6">
        <v>6</v>
      </c>
    </row>
    <row r="6698" spans="1:4">
      <c r="A6698" s="4" t="s">
        <v>24675</v>
      </c>
      <c r="B6698" s="25" t="s">
        <v>24676</v>
      </c>
      <c r="C6698" s="4" t="s">
        <v>6</v>
      </c>
      <c r="D6698" s="6">
        <v>6</v>
      </c>
    </row>
    <row r="6699" spans="1:4">
      <c r="A6699" s="4" t="s">
        <v>24917</v>
      </c>
      <c r="B6699" s="25" t="s">
        <v>24918</v>
      </c>
      <c r="C6699" s="4" t="s">
        <v>6</v>
      </c>
      <c r="D6699" s="6">
        <v>6</v>
      </c>
    </row>
    <row r="6700" spans="1:4">
      <c r="A6700" s="4" t="s">
        <v>25329</v>
      </c>
      <c r="B6700" s="25" t="s">
        <v>25330</v>
      </c>
      <c r="C6700" s="4" t="s">
        <v>6</v>
      </c>
      <c r="D6700" s="6">
        <v>6</v>
      </c>
    </row>
    <row r="6701" spans="1:4">
      <c r="A6701" s="4" t="s">
        <v>25331</v>
      </c>
      <c r="B6701" s="25" t="s">
        <v>25332</v>
      </c>
      <c r="C6701" s="4" t="s">
        <v>6</v>
      </c>
      <c r="D6701" s="6">
        <v>6</v>
      </c>
    </row>
    <row r="6702" spans="1:4">
      <c r="A6702" s="4" t="s">
        <v>25439</v>
      </c>
      <c r="B6702" s="25" t="s">
        <v>25440</v>
      </c>
      <c r="C6702" s="4" t="s">
        <v>6</v>
      </c>
      <c r="D6702" s="6">
        <v>6</v>
      </c>
    </row>
    <row r="6703" spans="1:4">
      <c r="A6703" s="4" t="s">
        <v>25541</v>
      </c>
      <c r="B6703" s="25" t="s">
        <v>25542</v>
      </c>
      <c r="C6703" s="4" t="s">
        <v>6</v>
      </c>
      <c r="D6703" s="6">
        <v>6</v>
      </c>
    </row>
    <row r="6704" spans="1:4">
      <c r="A6704" s="4" t="s">
        <v>25785</v>
      </c>
      <c r="B6704" s="25" t="s">
        <v>25786</v>
      </c>
      <c r="C6704" s="4" t="s">
        <v>6</v>
      </c>
      <c r="D6704" s="6">
        <v>6</v>
      </c>
    </row>
    <row r="6705" spans="1:4">
      <c r="A6705" s="4" t="s">
        <v>25791</v>
      </c>
      <c r="B6705" s="25" t="s">
        <v>25792</v>
      </c>
      <c r="C6705" s="4" t="s">
        <v>6</v>
      </c>
      <c r="D6705" s="6">
        <v>6</v>
      </c>
    </row>
    <row r="6706" spans="1:4">
      <c r="A6706" s="4" t="s">
        <v>25907</v>
      </c>
      <c r="B6706" s="25" t="s">
        <v>25908</v>
      </c>
      <c r="C6706" s="4" t="s">
        <v>6</v>
      </c>
      <c r="D6706" s="6">
        <v>6</v>
      </c>
    </row>
    <row r="6707" spans="1:4">
      <c r="A6707" s="4" t="s">
        <v>25977</v>
      </c>
      <c r="B6707" s="25" t="s">
        <v>25978</v>
      </c>
      <c r="C6707" s="4" t="s">
        <v>6</v>
      </c>
      <c r="D6707" s="6">
        <v>6</v>
      </c>
    </row>
    <row r="6708" spans="1:4">
      <c r="A6708" s="4" t="s">
        <v>25989</v>
      </c>
      <c r="B6708" s="25" t="s">
        <v>25990</v>
      </c>
      <c r="C6708" s="4" t="s">
        <v>6</v>
      </c>
      <c r="D6708" s="6">
        <v>6</v>
      </c>
    </row>
    <row r="6709" spans="1:4">
      <c r="A6709" s="4" t="s">
        <v>26057</v>
      </c>
      <c r="B6709" s="25" t="s">
        <v>26058</v>
      </c>
      <c r="C6709" s="4" t="s">
        <v>6</v>
      </c>
      <c r="D6709" s="6">
        <v>6</v>
      </c>
    </row>
    <row r="6710" spans="1:4">
      <c r="A6710" s="4" t="s">
        <v>26197</v>
      </c>
      <c r="B6710" s="25" t="s">
        <v>26198</v>
      </c>
      <c r="C6710" s="4" t="s">
        <v>6</v>
      </c>
      <c r="D6710" s="6">
        <v>6</v>
      </c>
    </row>
    <row r="6711" spans="1:4">
      <c r="A6711" s="4" t="s">
        <v>26217</v>
      </c>
      <c r="B6711" s="25" t="s">
        <v>26218</v>
      </c>
      <c r="C6711" s="4" t="s">
        <v>6</v>
      </c>
      <c r="D6711" s="6">
        <v>6</v>
      </c>
    </row>
    <row r="6712" spans="1:4">
      <c r="A6712" s="4" t="s">
        <v>26293</v>
      </c>
      <c r="B6712" s="25" t="s">
        <v>26294</v>
      </c>
      <c r="C6712" s="4" t="s">
        <v>6</v>
      </c>
      <c r="D6712" s="6">
        <v>6</v>
      </c>
    </row>
    <row r="6713" spans="1:4">
      <c r="A6713" s="4" t="s">
        <v>26303</v>
      </c>
      <c r="B6713" s="25" t="s">
        <v>26304</v>
      </c>
      <c r="C6713" s="4" t="s">
        <v>6</v>
      </c>
      <c r="D6713" s="6">
        <v>6</v>
      </c>
    </row>
    <row r="6714" spans="1:4">
      <c r="A6714" s="4" t="s">
        <v>26422</v>
      </c>
      <c r="B6714" s="25" t="s">
        <v>26423</v>
      </c>
      <c r="C6714" s="4" t="s">
        <v>6</v>
      </c>
      <c r="D6714" s="6">
        <v>6</v>
      </c>
    </row>
    <row r="6715" spans="1:4">
      <c r="A6715" s="4" t="s">
        <v>26442</v>
      </c>
      <c r="B6715" s="25" t="s">
        <v>26443</v>
      </c>
      <c r="C6715" s="4" t="s">
        <v>6</v>
      </c>
      <c r="D6715" s="6">
        <v>6</v>
      </c>
    </row>
    <row r="6716" spans="1:4">
      <c r="A6716" s="4" t="s">
        <v>26807</v>
      </c>
      <c r="B6716" s="25" t="s">
        <v>26808</v>
      </c>
      <c r="C6716" s="4" t="s">
        <v>6</v>
      </c>
      <c r="D6716" s="6">
        <v>6</v>
      </c>
    </row>
    <row r="6717" spans="1:4">
      <c r="A6717" s="4" t="s">
        <v>26957</v>
      </c>
      <c r="B6717" s="25" t="s">
        <v>26958</v>
      </c>
      <c r="C6717" s="4" t="s">
        <v>6</v>
      </c>
      <c r="D6717" s="6">
        <v>6</v>
      </c>
    </row>
    <row r="6718" spans="1:4">
      <c r="A6718" s="4" t="s">
        <v>27023</v>
      </c>
      <c r="B6718" s="25" t="s">
        <v>27024</v>
      </c>
      <c r="C6718" s="4" t="s">
        <v>6</v>
      </c>
      <c r="D6718" s="6">
        <v>6</v>
      </c>
    </row>
    <row r="6719" spans="1:4">
      <c r="A6719" s="4" t="s">
        <v>27035</v>
      </c>
      <c r="B6719" s="25" t="s">
        <v>27036</v>
      </c>
      <c r="C6719" s="4" t="s">
        <v>6</v>
      </c>
      <c r="D6719" s="6">
        <v>6</v>
      </c>
    </row>
    <row r="6720" spans="1:4">
      <c r="A6720" s="4" t="s">
        <v>27635</v>
      </c>
      <c r="B6720" s="25" t="s">
        <v>27636</v>
      </c>
      <c r="C6720" s="4" t="s">
        <v>6</v>
      </c>
      <c r="D6720" s="6">
        <v>6</v>
      </c>
    </row>
    <row r="6721" spans="1:4">
      <c r="A6721" s="4" t="s">
        <v>27655</v>
      </c>
      <c r="B6721" s="25" t="s">
        <v>27656</v>
      </c>
      <c r="C6721" s="4" t="s">
        <v>6</v>
      </c>
      <c r="D6721" s="6">
        <v>6</v>
      </c>
    </row>
    <row r="6722" spans="1:4">
      <c r="A6722" s="4" t="s">
        <v>27671</v>
      </c>
      <c r="B6722" s="25" t="s">
        <v>27672</v>
      </c>
      <c r="C6722" s="4" t="s">
        <v>6</v>
      </c>
      <c r="D6722" s="6">
        <v>6</v>
      </c>
    </row>
    <row r="6723" spans="1:4">
      <c r="A6723" s="4" t="s">
        <v>27765</v>
      </c>
      <c r="B6723" s="25" t="s">
        <v>27766</v>
      </c>
      <c r="C6723" s="4" t="s">
        <v>6</v>
      </c>
      <c r="D6723" s="6">
        <v>6</v>
      </c>
    </row>
    <row r="6724" spans="1:4">
      <c r="A6724" s="4" t="s">
        <v>27865</v>
      </c>
      <c r="B6724" s="25" t="s">
        <v>27866</v>
      </c>
      <c r="C6724" s="4" t="s">
        <v>6</v>
      </c>
      <c r="D6724" s="6">
        <v>6</v>
      </c>
    </row>
    <row r="6725" spans="1:4">
      <c r="A6725" s="4" t="s">
        <v>27915</v>
      </c>
      <c r="B6725" s="25" t="s">
        <v>27916</v>
      </c>
      <c r="C6725" s="4" t="s">
        <v>6</v>
      </c>
      <c r="D6725" s="6">
        <v>6</v>
      </c>
    </row>
    <row r="6726" spans="1:4">
      <c r="A6726" s="4" t="s">
        <v>28162</v>
      </c>
      <c r="B6726" s="25" t="s">
        <v>28163</v>
      </c>
      <c r="C6726" s="4" t="s">
        <v>6</v>
      </c>
      <c r="D6726" s="6">
        <v>6</v>
      </c>
    </row>
    <row r="6727" spans="1:4">
      <c r="A6727" s="4" t="s">
        <v>28190</v>
      </c>
      <c r="B6727" s="25" t="s">
        <v>28191</v>
      </c>
      <c r="C6727" s="4" t="s">
        <v>6</v>
      </c>
      <c r="D6727" s="6">
        <v>6</v>
      </c>
    </row>
    <row r="6728" spans="1:4">
      <c r="A6728" s="4" t="s">
        <v>28926</v>
      </c>
      <c r="B6728" s="25" t="s">
        <v>28927</v>
      </c>
      <c r="C6728" s="4" t="s">
        <v>6</v>
      </c>
      <c r="D6728" s="6">
        <v>6</v>
      </c>
    </row>
    <row r="6729" spans="1:4">
      <c r="A6729" s="4" t="s">
        <v>29019</v>
      </c>
      <c r="B6729" s="25" t="s">
        <v>29020</v>
      </c>
      <c r="C6729" s="4" t="s">
        <v>6</v>
      </c>
      <c r="D6729" s="6">
        <v>6</v>
      </c>
    </row>
    <row r="6730" spans="1:4">
      <c r="A6730" s="4" t="s">
        <v>29131</v>
      </c>
      <c r="B6730" s="25" t="s">
        <v>29132</v>
      </c>
      <c r="C6730" s="4" t="s">
        <v>6</v>
      </c>
      <c r="D6730" s="6">
        <v>6</v>
      </c>
    </row>
    <row r="6731" spans="1:4">
      <c r="A6731" s="4" t="s">
        <v>29235</v>
      </c>
      <c r="B6731" s="25" t="s">
        <v>29236</v>
      </c>
      <c r="C6731" s="4" t="s">
        <v>6</v>
      </c>
      <c r="D6731" s="6">
        <v>6</v>
      </c>
    </row>
    <row r="6732" spans="1:4">
      <c r="A6732" s="4" t="s">
        <v>29786</v>
      </c>
      <c r="B6732" s="25" t="s">
        <v>29787</v>
      </c>
      <c r="C6732" s="4" t="s">
        <v>6</v>
      </c>
      <c r="D6732" s="6">
        <v>6</v>
      </c>
    </row>
    <row r="6733" spans="1:4">
      <c r="A6733" s="4" t="s">
        <v>31141</v>
      </c>
      <c r="B6733" s="25" t="s">
        <v>31142</v>
      </c>
      <c r="C6733" s="4" t="s">
        <v>6</v>
      </c>
      <c r="D6733" s="6">
        <v>6</v>
      </c>
    </row>
    <row r="6734" spans="1:4">
      <c r="A6734" s="4" t="s">
        <v>32153</v>
      </c>
      <c r="B6734" s="25" t="s">
        <v>32154</v>
      </c>
      <c r="C6734" s="4" t="s">
        <v>6</v>
      </c>
      <c r="D6734" s="6">
        <v>6</v>
      </c>
    </row>
    <row r="6735" spans="1:4">
      <c r="A6735" s="4" t="s">
        <v>32237</v>
      </c>
      <c r="B6735" s="25" t="s">
        <v>32238</v>
      </c>
      <c r="C6735" s="4" t="s">
        <v>6</v>
      </c>
      <c r="D6735" s="6">
        <v>6</v>
      </c>
    </row>
    <row r="6736" spans="1:4">
      <c r="A6736" s="4" t="s">
        <v>32249</v>
      </c>
      <c r="B6736" s="25" t="s">
        <v>32250</v>
      </c>
      <c r="C6736" s="4" t="s">
        <v>6</v>
      </c>
      <c r="D6736" s="6">
        <v>6</v>
      </c>
    </row>
    <row r="6737" spans="1:4">
      <c r="A6737" s="4" t="s">
        <v>32283</v>
      </c>
      <c r="B6737" s="25" t="s">
        <v>32284</v>
      </c>
      <c r="C6737" s="4" t="s">
        <v>6</v>
      </c>
      <c r="D6737" s="6">
        <v>6</v>
      </c>
    </row>
    <row r="6738" spans="1:4">
      <c r="A6738" s="4" t="s">
        <v>205</v>
      </c>
      <c r="B6738" s="25" t="s">
        <v>206</v>
      </c>
      <c r="C6738" s="4" t="s">
        <v>6</v>
      </c>
      <c r="D6738" s="6">
        <v>7</v>
      </c>
    </row>
    <row r="6739" spans="1:4">
      <c r="A6739" s="4" t="s">
        <v>363</v>
      </c>
      <c r="B6739" s="25" t="s">
        <v>364</v>
      </c>
      <c r="C6739" s="4" t="s">
        <v>6</v>
      </c>
      <c r="D6739" s="6">
        <v>7</v>
      </c>
    </row>
    <row r="6740" spans="1:4">
      <c r="A6740" s="4" t="s">
        <v>447</v>
      </c>
      <c r="B6740" s="25" t="s">
        <v>448</v>
      </c>
      <c r="C6740" s="4" t="s">
        <v>6</v>
      </c>
      <c r="D6740" s="6">
        <v>7</v>
      </c>
    </row>
    <row r="6741" spans="1:4">
      <c r="A6741" s="4" t="s">
        <v>765</v>
      </c>
      <c r="B6741" s="25" t="s">
        <v>766</v>
      </c>
      <c r="C6741" s="4" t="s">
        <v>6</v>
      </c>
      <c r="D6741" s="6">
        <v>7</v>
      </c>
    </row>
    <row r="6742" spans="1:4">
      <c r="A6742" s="4" t="s">
        <v>767</v>
      </c>
      <c r="B6742" s="25" t="s">
        <v>768</v>
      </c>
      <c r="C6742" s="4" t="s">
        <v>6</v>
      </c>
      <c r="D6742" s="6">
        <v>7</v>
      </c>
    </row>
    <row r="6743" spans="1:4">
      <c r="A6743" s="4" t="s">
        <v>795</v>
      </c>
      <c r="B6743" s="25" t="s">
        <v>796</v>
      </c>
      <c r="C6743" s="4" t="s">
        <v>6</v>
      </c>
      <c r="D6743" s="6">
        <v>7</v>
      </c>
    </row>
    <row r="6744" spans="1:4">
      <c r="A6744" s="4" t="s">
        <v>905</v>
      </c>
      <c r="B6744" s="25" t="s">
        <v>906</v>
      </c>
      <c r="C6744" s="4" t="s">
        <v>6</v>
      </c>
      <c r="D6744" s="6">
        <v>7</v>
      </c>
    </row>
    <row r="6745" spans="1:4">
      <c r="A6745" s="4" t="s">
        <v>1155</v>
      </c>
      <c r="B6745" s="25" t="s">
        <v>1156</v>
      </c>
      <c r="C6745" s="4" t="s">
        <v>6</v>
      </c>
      <c r="D6745" s="6">
        <v>7</v>
      </c>
    </row>
    <row r="6746" spans="1:4">
      <c r="A6746" s="4" t="s">
        <v>1157</v>
      </c>
      <c r="B6746" s="25" t="s">
        <v>1158</v>
      </c>
      <c r="C6746" s="4" t="s">
        <v>6</v>
      </c>
      <c r="D6746" s="6">
        <v>7</v>
      </c>
    </row>
    <row r="6747" spans="1:4">
      <c r="A6747" s="4" t="s">
        <v>1183</v>
      </c>
      <c r="B6747" s="25" t="s">
        <v>1184</v>
      </c>
      <c r="C6747" s="4" t="s">
        <v>6</v>
      </c>
      <c r="D6747" s="6">
        <v>7</v>
      </c>
    </row>
    <row r="6748" spans="1:4">
      <c r="A6748" s="4" t="s">
        <v>1191</v>
      </c>
      <c r="B6748" s="25" t="s">
        <v>1192</v>
      </c>
      <c r="C6748" s="4" t="s">
        <v>6</v>
      </c>
      <c r="D6748" s="6">
        <v>7</v>
      </c>
    </row>
    <row r="6749" spans="1:4">
      <c r="A6749" s="4" t="s">
        <v>1217</v>
      </c>
      <c r="B6749" s="25" t="s">
        <v>1218</v>
      </c>
      <c r="C6749" s="4" t="s">
        <v>6</v>
      </c>
      <c r="D6749" s="6">
        <v>7</v>
      </c>
    </row>
    <row r="6750" spans="1:4">
      <c r="A6750" s="4" t="s">
        <v>1259</v>
      </c>
      <c r="B6750" s="25" t="s">
        <v>1260</v>
      </c>
      <c r="C6750" s="4" t="s">
        <v>6</v>
      </c>
      <c r="D6750" s="6">
        <v>7</v>
      </c>
    </row>
    <row r="6751" spans="1:4">
      <c r="A6751" s="4" t="s">
        <v>1279</v>
      </c>
      <c r="B6751" s="25" t="s">
        <v>1280</v>
      </c>
      <c r="C6751" s="4" t="s">
        <v>6</v>
      </c>
      <c r="D6751" s="6">
        <v>7</v>
      </c>
    </row>
    <row r="6752" spans="1:4">
      <c r="A6752" s="4" t="s">
        <v>1397</v>
      </c>
      <c r="B6752" s="25" t="s">
        <v>1398</v>
      </c>
      <c r="C6752" s="4" t="s">
        <v>6</v>
      </c>
      <c r="D6752" s="6">
        <v>7</v>
      </c>
    </row>
    <row r="6753" spans="1:4">
      <c r="A6753" s="4" t="s">
        <v>1503</v>
      </c>
      <c r="B6753" s="25" t="s">
        <v>1504</v>
      </c>
      <c r="C6753" s="4" t="s">
        <v>6</v>
      </c>
      <c r="D6753" s="6">
        <v>7</v>
      </c>
    </row>
    <row r="6754" spans="1:4">
      <c r="A6754" s="4" t="s">
        <v>1601</v>
      </c>
      <c r="B6754" s="25" t="s">
        <v>1602</v>
      </c>
      <c r="C6754" s="4" t="s">
        <v>6</v>
      </c>
      <c r="D6754" s="6">
        <v>7</v>
      </c>
    </row>
    <row r="6755" spans="1:4">
      <c r="A6755" s="4" t="s">
        <v>1755</v>
      </c>
      <c r="B6755" s="25" t="s">
        <v>1756</v>
      </c>
      <c r="C6755" s="4" t="s">
        <v>6</v>
      </c>
      <c r="D6755" s="6">
        <v>7</v>
      </c>
    </row>
    <row r="6756" spans="1:4">
      <c r="A6756" s="4" t="s">
        <v>1827</v>
      </c>
      <c r="B6756" s="25" t="s">
        <v>1828</v>
      </c>
      <c r="C6756" s="4" t="s">
        <v>6</v>
      </c>
      <c r="D6756" s="6">
        <v>7</v>
      </c>
    </row>
    <row r="6757" spans="1:4">
      <c r="A6757" s="4" t="s">
        <v>1837</v>
      </c>
      <c r="B6757" s="25" t="s">
        <v>1838</v>
      </c>
      <c r="C6757" s="4" t="s">
        <v>6</v>
      </c>
      <c r="D6757" s="6">
        <v>7</v>
      </c>
    </row>
    <row r="6758" spans="1:4">
      <c r="A6758" s="4" t="s">
        <v>2055</v>
      </c>
      <c r="B6758" s="25" t="s">
        <v>2056</v>
      </c>
      <c r="C6758" s="4" t="s">
        <v>6</v>
      </c>
      <c r="D6758" s="6">
        <v>7</v>
      </c>
    </row>
    <row r="6759" spans="1:4">
      <c r="A6759" s="4" t="s">
        <v>2061</v>
      </c>
      <c r="B6759" s="25" t="s">
        <v>2062</v>
      </c>
      <c r="C6759" s="4" t="s">
        <v>6</v>
      </c>
      <c r="D6759" s="6">
        <v>7</v>
      </c>
    </row>
    <row r="6760" spans="1:4">
      <c r="A6760" s="4" t="s">
        <v>2219</v>
      </c>
      <c r="B6760" s="25" t="s">
        <v>2220</v>
      </c>
      <c r="C6760" s="4" t="s">
        <v>6</v>
      </c>
      <c r="D6760" s="6">
        <v>7</v>
      </c>
    </row>
    <row r="6761" spans="1:4">
      <c r="A6761" s="4" t="s">
        <v>2249</v>
      </c>
      <c r="B6761" s="25" t="s">
        <v>2250</v>
      </c>
      <c r="C6761" s="4" t="s">
        <v>6</v>
      </c>
      <c r="D6761" s="6">
        <v>7</v>
      </c>
    </row>
    <row r="6762" spans="1:4">
      <c r="A6762" s="4" t="s">
        <v>2273</v>
      </c>
      <c r="B6762" s="25" t="s">
        <v>2274</v>
      </c>
      <c r="C6762" s="4" t="s">
        <v>6</v>
      </c>
      <c r="D6762" s="6">
        <v>7</v>
      </c>
    </row>
    <row r="6763" spans="1:4">
      <c r="A6763" s="4" t="s">
        <v>2335</v>
      </c>
      <c r="B6763" s="25" t="s">
        <v>2336</v>
      </c>
      <c r="C6763" s="4" t="s">
        <v>6</v>
      </c>
      <c r="D6763" s="6">
        <v>7</v>
      </c>
    </row>
    <row r="6764" spans="1:4">
      <c r="A6764" s="4" t="s">
        <v>2435</v>
      </c>
      <c r="B6764" s="25" t="s">
        <v>2436</v>
      </c>
      <c r="C6764" s="4" t="s">
        <v>6</v>
      </c>
      <c r="D6764" s="6">
        <v>7</v>
      </c>
    </row>
    <row r="6765" spans="1:4">
      <c r="A6765" s="4" t="s">
        <v>2519</v>
      </c>
      <c r="B6765" s="25" t="s">
        <v>2520</v>
      </c>
      <c r="C6765" s="4" t="s">
        <v>6</v>
      </c>
      <c r="D6765" s="6">
        <v>7</v>
      </c>
    </row>
    <row r="6766" spans="1:4">
      <c r="A6766" s="4" t="s">
        <v>2791</v>
      </c>
      <c r="B6766" s="25" t="s">
        <v>2792</v>
      </c>
      <c r="C6766" s="4" t="s">
        <v>6</v>
      </c>
      <c r="D6766" s="6">
        <v>7</v>
      </c>
    </row>
    <row r="6767" spans="1:4">
      <c r="A6767" s="4" t="s">
        <v>2799</v>
      </c>
      <c r="B6767" s="25" t="s">
        <v>2800</v>
      </c>
      <c r="C6767" s="4" t="s">
        <v>6</v>
      </c>
      <c r="D6767" s="6">
        <v>7</v>
      </c>
    </row>
    <row r="6768" spans="1:4">
      <c r="A6768" s="4" t="s">
        <v>2892</v>
      </c>
      <c r="B6768" s="25" t="s">
        <v>2893</v>
      </c>
      <c r="C6768" s="4" t="s">
        <v>6</v>
      </c>
      <c r="D6768" s="6">
        <v>7</v>
      </c>
    </row>
    <row r="6769" spans="1:4">
      <c r="A6769" s="4" t="s">
        <v>2910</v>
      </c>
      <c r="B6769" s="25" t="s">
        <v>2911</v>
      </c>
      <c r="C6769" s="4" t="s">
        <v>6</v>
      </c>
      <c r="D6769" s="6">
        <v>7</v>
      </c>
    </row>
    <row r="6770" spans="1:4">
      <c r="A6770" s="4" t="s">
        <v>3058</v>
      </c>
      <c r="B6770" s="25" t="s">
        <v>3059</v>
      </c>
      <c r="C6770" s="4" t="s">
        <v>6</v>
      </c>
      <c r="D6770" s="6">
        <v>7</v>
      </c>
    </row>
    <row r="6771" spans="1:4">
      <c r="A6771" s="4" t="s">
        <v>3074</v>
      </c>
      <c r="B6771" s="25" t="s">
        <v>3075</v>
      </c>
      <c r="C6771" s="4" t="s">
        <v>6</v>
      </c>
      <c r="D6771" s="6">
        <v>7</v>
      </c>
    </row>
    <row r="6772" spans="1:4">
      <c r="A6772" s="4" t="s">
        <v>3076</v>
      </c>
      <c r="B6772" s="25" t="s">
        <v>3077</v>
      </c>
      <c r="C6772" s="4" t="s">
        <v>6</v>
      </c>
      <c r="D6772" s="6">
        <v>7</v>
      </c>
    </row>
    <row r="6773" spans="1:4">
      <c r="A6773" s="4" t="s">
        <v>3108</v>
      </c>
      <c r="B6773" s="25" t="s">
        <v>3109</v>
      </c>
      <c r="C6773" s="4" t="s">
        <v>6</v>
      </c>
      <c r="D6773" s="6">
        <v>7</v>
      </c>
    </row>
    <row r="6774" spans="1:4">
      <c r="A6774" s="4" t="s">
        <v>3198</v>
      </c>
      <c r="B6774" s="25" t="s">
        <v>3199</v>
      </c>
      <c r="C6774" s="4" t="s">
        <v>6</v>
      </c>
      <c r="D6774" s="6">
        <v>7</v>
      </c>
    </row>
    <row r="6775" spans="1:4">
      <c r="A6775" s="4" t="s">
        <v>3384</v>
      </c>
      <c r="B6775" s="25" t="s">
        <v>3385</v>
      </c>
      <c r="C6775" s="4" t="s">
        <v>6</v>
      </c>
      <c r="D6775" s="6">
        <v>7</v>
      </c>
    </row>
    <row r="6776" spans="1:4">
      <c r="A6776" s="4" t="s">
        <v>3398</v>
      </c>
      <c r="B6776" s="25" t="s">
        <v>3399</v>
      </c>
      <c r="C6776" s="4" t="s">
        <v>6</v>
      </c>
      <c r="D6776" s="6">
        <v>7</v>
      </c>
    </row>
    <row r="6777" spans="1:4">
      <c r="A6777" s="4" t="s">
        <v>3584</v>
      </c>
      <c r="B6777" s="25" t="s">
        <v>3585</v>
      </c>
      <c r="C6777" s="4" t="s">
        <v>6</v>
      </c>
      <c r="D6777" s="6">
        <v>7</v>
      </c>
    </row>
    <row r="6778" spans="1:4">
      <c r="A6778" s="4" t="s">
        <v>3680</v>
      </c>
      <c r="B6778" s="25" t="s">
        <v>3681</v>
      </c>
      <c r="C6778" s="4" t="s">
        <v>6</v>
      </c>
      <c r="D6778" s="6">
        <v>7</v>
      </c>
    </row>
    <row r="6779" spans="1:4">
      <c r="A6779" s="4" t="s">
        <v>3937</v>
      </c>
      <c r="B6779" s="25" t="s">
        <v>3938</v>
      </c>
      <c r="C6779" s="4" t="s">
        <v>6</v>
      </c>
      <c r="D6779" s="6">
        <v>7</v>
      </c>
    </row>
    <row r="6780" spans="1:4">
      <c r="A6780" s="4" t="s">
        <v>3941</v>
      </c>
      <c r="B6780" s="25" t="s">
        <v>3942</v>
      </c>
      <c r="C6780" s="4" t="s">
        <v>6</v>
      </c>
      <c r="D6780" s="6">
        <v>7</v>
      </c>
    </row>
    <row r="6781" spans="1:4">
      <c r="A6781" s="4" t="s">
        <v>3945</v>
      </c>
      <c r="B6781" s="25" t="s">
        <v>3946</v>
      </c>
      <c r="C6781" s="4" t="s">
        <v>6</v>
      </c>
      <c r="D6781" s="6">
        <v>7</v>
      </c>
    </row>
    <row r="6782" spans="1:4">
      <c r="A6782" s="4" t="s">
        <v>4029</v>
      </c>
      <c r="B6782" s="25" t="s">
        <v>4030</v>
      </c>
      <c r="C6782" s="4" t="s">
        <v>6</v>
      </c>
      <c r="D6782" s="6">
        <v>7</v>
      </c>
    </row>
    <row r="6783" spans="1:4">
      <c r="A6783" s="4" t="s">
        <v>4233</v>
      </c>
      <c r="B6783" s="25" t="s">
        <v>4234</v>
      </c>
      <c r="C6783" s="4" t="s">
        <v>6</v>
      </c>
      <c r="D6783" s="6">
        <v>7</v>
      </c>
    </row>
    <row r="6784" spans="1:4">
      <c r="A6784" s="4" t="s">
        <v>4243</v>
      </c>
      <c r="B6784" s="25" t="s">
        <v>4244</v>
      </c>
      <c r="C6784" s="4" t="s">
        <v>6</v>
      </c>
      <c r="D6784" s="6">
        <v>7</v>
      </c>
    </row>
    <row r="6785" spans="1:4">
      <c r="A6785" s="4" t="s">
        <v>4410</v>
      </c>
      <c r="B6785" s="25" t="s">
        <v>4411</v>
      </c>
      <c r="C6785" s="4" t="s">
        <v>6</v>
      </c>
      <c r="D6785" s="6">
        <v>7</v>
      </c>
    </row>
    <row r="6786" spans="1:4">
      <c r="A6786" s="4" t="s">
        <v>4416</v>
      </c>
      <c r="B6786" s="25" t="s">
        <v>4417</v>
      </c>
      <c r="C6786" s="4" t="s">
        <v>6</v>
      </c>
      <c r="D6786" s="6">
        <v>7</v>
      </c>
    </row>
    <row r="6787" spans="1:4">
      <c r="A6787" s="4" t="s">
        <v>4520</v>
      </c>
      <c r="B6787" s="25" t="s">
        <v>4521</v>
      </c>
      <c r="C6787" s="4" t="s">
        <v>6</v>
      </c>
      <c r="D6787" s="6">
        <v>7</v>
      </c>
    </row>
    <row r="6788" spans="1:4">
      <c r="A6788" s="4" t="s">
        <v>4596</v>
      </c>
      <c r="B6788" s="25" t="s">
        <v>4597</v>
      </c>
      <c r="C6788" s="4" t="s">
        <v>6</v>
      </c>
      <c r="D6788" s="6">
        <v>7</v>
      </c>
    </row>
    <row r="6789" spans="1:4">
      <c r="A6789" s="4" t="s">
        <v>4852</v>
      </c>
      <c r="B6789" s="25" t="s">
        <v>4853</v>
      </c>
      <c r="C6789" s="4" t="s">
        <v>6</v>
      </c>
      <c r="D6789" s="6">
        <v>7</v>
      </c>
    </row>
    <row r="6790" spans="1:4">
      <c r="A6790" s="4" t="s">
        <v>5032</v>
      </c>
      <c r="B6790" s="25" t="s">
        <v>5033</v>
      </c>
      <c r="C6790" s="4" t="s">
        <v>6</v>
      </c>
      <c r="D6790" s="6">
        <v>7</v>
      </c>
    </row>
    <row r="6791" spans="1:4">
      <c r="A6791" s="4" t="s">
        <v>5180</v>
      </c>
      <c r="B6791" s="25" t="s">
        <v>5181</v>
      </c>
      <c r="C6791" s="4" t="s">
        <v>6</v>
      </c>
      <c r="D6791" s="6">
        <v>7</v>
      </c>
    </row>
    <row r="6792" spans="1:4">
      <c r="A6792" s="4" t="s">
        <v>5360</v>
      </c>
      <c r="B6792" s="25" t="s">
        <v>5361</v>
      </c>
      <c r="C6792" s="4" t="s">
        <v>6</v>
      </c>
      <c r="D6792" s="6">
        <v>7</v>
      </c>
    </row>
    <row r="6793" spans="1:4">
      <c r="A6793" s="4" t="s">
        <v>5390</v>
      </c>
      <c r="B6793" s="25" t="s">
        <v>5391</v>
      </c>
      <c r="C6793" s="4" t="s">
        <v>6</v>
      </c>
      <c r="D6793" s="6">
        <v>7</v>
      </c>
    </row>
    <row r="6794" spans="1:4">
      <c r="A6794" s="4" t="s">
        <v>5400</v>
      </c>
      <c r="B6794" s="25" t="s">
        <v>5401</v>
      </c>
      <c r="C6794" s="4" t="s">
        <v>6</v>
      </c>
      <c r="D6794" s="6">
        <v>7</v>
      </c>
    </row>
    <row r="6795" spans="1:4">
      <c r="A6795" s="4" t="s">
        <v>5538</v>
      </c>
      <c r="B6795" s="25" t="s">
        <v>5539</v>
      </c>
      <c r="C6795" s="4" t="s">
        <v>6</v>
      </c>
      <c r="D6795" s="6">
        <v>7</v>
      </c>
    </row>
    <row r="6796" spans="1:4">
      <c r="A6796" s="4" t="s">
        <v>5560</v>
      </c>
      <c r="B6796" s="25" t="s">
        <v>5561</v>
      </c>
      <c r="C6796" s="4" t="s">
        <v>6</v>
      </c>
      <c r="D6796" s="6">
        <v>7</v>
      </c>
    </row>
    <row r="6797" spans="1:4">
      <c r="A6797" s="4" t="s">
        <v>5614</v>
      </c>
      <c r="B6797" s="25" t="s">
        <v>5615</v>
      </c>
      <c r="C6797" s="4" t="s">
        <v>6</v>
      </c>
      <c r="D6797" s="6">
        <v>7</v>
      </c>
    </row>
    <row r="6798" spans="1:4">
      <c r="A6798" s="4" t="s">
        <v>5676</v>
      </c>
      <c r="B6798" s="25" t="s">
        <v>5677</v>
      </c>
      <c r="C6798" s="4" t="s">
        <v>6</v>
      </c>
      <c r="D6798" s="6">
        <v>7</v>
      </c>
    </row>
    <row r="6799" spans="1:4">
      <c r="A6799" s="4" t="s">
        <v>5792</v>
      </c>
      <c r="B6799" s="25" t="s">
        <v>5793</v>
      </c>
      <c r="C6799" s="4" t="s">
        <v>6</v>
      </c>
      <c r="D6799" s="6">
        <v>7</v>
      </c>
    </row>
    <row r="6800" spans="1:4">
      <c r="A6800" s="4" t="s">
        <v>5900</v>
      </c>
      <c r="B6800" s="25" t="s">
        <v>5901</v>
      </c>
      <c r="C6800" s="4" t="s">
        <v>6</v>
      </c>
      <c r="D6800" s="6">
        <v>7</v>
      </c>
    </row>
    <row r="6801" spans="1:4">
      <c r="A6801" s="4" t="s">
        <v>5944</v>
      </c>
      <c r="B6801" s="25" t="s">
        <v>5945</v>
      </c>
      <c r="C6801" s="4" t="s">
        <v>6</v>
      </c>
      <c r="D6801" s="6">
        <v>7</v>
      </c>
    </row>
    <row r="6802" spans="1:4">
      <c r="A6802" s="4" t="s">
        <v>6034</v>
      </c>
      <c r="B6802" s="25" t="s">
        <v>6035</v>
      </c>
      <c r="C6802" s="4" t="s">
        <v>6</v>
      </c>
      <c r="D6802" s="6">
        <v>7</v>
      </c>
    </row>
    <row r="6803" spans="1:4">
      <c r="A6803" s="4" t="s">
        <v>6074</v>
      </c>
      <c r="B6803" s="25" t="s">
        <v>6075</v>
      </c>
      <c r="C6803" s="4" t="s">
        <v>6</v>
      </c>
      <c r="D6803" s="6">
        <v>7</v>
      </c>
    </row>
    <row r="6804" spans="1:4">
      <c r="A6804" s="4" t="s">
        <v>6230</v>
      </c>
      <c r="B6804" s="25" t="s">
        <v>6231</v>
      </c>
      <c r="C6804" s="4" t="s">
        <v>6</v>
      </c>
      <c r="D6804" s="6">
        <v>7</v>
      </c>
    </row>
    <row r="6805" spans="1:4">
      <c r="A6805" s="4" t="s">
        <v>6248</v>
      </c>
      <c r="B6805" s="25" t="s">
        <v>6249</v>
      </c>
      <c r="C6805" s="4" t="s">
        <v>6</v>
      </c>
      <c r="D6805" s="6">
        <v>7</v>
      </c>
    </row>
    <row r="6806" spans="1:4">
      <c r="A6806" s="4" t="s">
        <v>6306</v>
      </c>
      <c r="B6806" s="25" t="s">
        <v>6307</v>
      </c>
      <c r="C6806" s="4" t="s">
        <v>6</v>
      </c>
      <c r="D6806" s="6">
        <v>7</v>
      </c>
    </row>
    <row r="6807" spans="1:4">
      <c r="A6807" s="4" t="s">
        <v>6332</v>
      </c>
      <c r="B6807" s="25" t="s">
        <v>6333</v>
      </c>
      <c r="C6807" s="4" t="s">
        <v>6</v>
      </c>
      <c r="D6807" s="6">
        <v>7</v>
      </c>
    </row>
    <row r="6808" spans="1:4">
      <c r="A6808" s="4" t="s">
        <v>6584</v>
      </c>
      <c r="B6808" s="25" t="s">
        <v>6585</v>
      </c>
      <c r="C6808" s="4" t="s">
        <v>6</v>
      </c>
      <c r="D6808" s="6">
        <v>7</v>
      </c>
    </row>
    <row r="6809" spans="1:4">
      <c r="A6809" s="4" t="s">
        <v>6651</v>
      </c>
      <c r="B6809" s="25" t="s">
        <v>6652</v>
      </c>
      <c r="C6809" s="4" t="s">
        <v>6</v>
      </c>
      <c r="D6809" s="6">
        <v>7</v>
      </c>
    </row>
    <row r="6810" spans="1:4">
      <c r="A6810" s="4" t="s">
        <v>6689</v>
      </c>
      <c r="B6810" s="25" t="s">
        <v>6690</v>
      </c>
      <c r="C6810" s="4" t="s">
        <v>6</v>
      </c>
      <c r="D6810" s="6">
        <v>7</v>
      </c>
    </row>
    <row r="6811" spans="1:4">
      <c r="A6811" s="4" t="s">
        <v>6785</v>
      </c>
      <c r="B6811" s="25" t="s">
        <v>6786</v>
      </c>
      <c r="C6811" s="4" t="s">
        <v>6</v>
      </c>
      <c r="D6811" s="6">
        <v>7</v>
      </c>
    </row>
    <row r="6812" spans="1:4">
      <c r="A6812" s="4" t="s">
        <v>6821</v>
      </c>
      <c r="B6812" s="25" t="s">
        <v>6822</v>
      </c>
      <c r="C6812" s="4" t="s">
        <v>6</v>
      </c>
      <c r="D6812" s="6">
        <v>7</v>
      </c>
    </row>
    <row r="6813" spans="1:4">
      <c r="A6813" s="4" t="s">
        <v>6823</v>
      </c>
      <c r="B6813" s="25" t="s">
        <v>6824</v>
      </c>
      <c r="C6813" s="4" t="s">
        <v>6</v>
      </c>
      <c r="D6813" s="6">
        <v>7</v>
      </c>
    </row>
    <row r="6814" spans="1:4">
      <c r="A6814" s="4" t="s">
        <v>6891</v>
      </c>
      <c r="B6814" s="25" t="s">
        <v>6892</v>
      </c>
      <c r="C6814" s="4" t="s">
        <v>6</v>
      </c>
      <c r="D6814" s="6">
        <v>7</v>
      </c>
    </row>
    <row r="6815" spans="1:4">
      <c r="A6815" s="4" t="s">
        <v>7043</v>
      </c>
      <c r="B6815" s="25" t="s">
        <v>7044</v>
      </c>
      <c r="C6815" s="4" t="s">
        <v>6</v>
      </c>
      <c r="D6815" s="6">
        <v>7</v>
      </c>
    </row>
    <row r="6816" spans="1:4">
      <c r="A6816" s="4" t="s">
        <v>7265</v>
      </c>
      <c r="B6816" s="25" t="s">
        <v>7266</v>
      </c>
      <c r="C6816" s="4" t="s">
        <v>6</v>
      </c>
      <c r="D6816" s="6">
        <v>7</v>
      </c>
    </row>
    <row r="6817" spans="1:4">
      <c r="A6817" s="4" t="s">
        <v>7289</v>
      </c>
      <c r="B6817" s="25" t="s">
        <v>7290</v>
      </c>
      <c r="C6817" s="4" t="s">
        <v>6</v>
      </c>
      <c r="D6817" s="6">
        <v>7</v>
      </c>
    </row>
    <row r="6818" spans="1:4">
      <c r="A6818" s="4" t="s">
        <v>7479</v>
      </c>
      <c r="B6818" s="25" t="s">
        <v>7480</v>
      </c>
      <c r="C6818" s="4" t="s">
        <v>6</v>
      </c>
      <c r="D6818" s="6">
        <v>7</v>
      </c>
    </row>
    <row r="6819" spans="1:4">
      <c r="A6819" s="4" t="s">
        <v>7499</v>
      </c>
      <c r="B6819" s="25" t="s">
        <v>7500</v>
      </c>
      <c r="C6819" s="4" t="s">
        <v>6</v>
      </c>
      <c r="D6819" s="6">
        <v>7</v>
      </c>
    </row>
    <row r="6820" spans="1:4">
      <c r="A6820" s="4" t="s">
        <v>7701</v>
      </c>
      <c r="B6820" s="25" t="s">
        <v>7702</v>
      </c>
      <c r="C6820" s="4" t="s">
        <v>6</v>
      </c>
      <c r="D6820" s="6">
        <v>7</v>
      </c>
    </row>
    <row r="6821" spans="1:4">
      <c r="A6821" s="4" t="s">
        <v>7843</v>
      </c>
      <c r="B6821" s="25" t="s">
        <v>7844</v>
      </c>
      <c r="C6821" s="4" t="s">
        <v>6</v>
      </c>
      <c r="D6821" s="6">
        <v>7</v>
      </c>
    </row>
    <row r="6822" spans="1:4">
      <c r="A6822" s="4" t="s">
        <v>7883</v>
      </c>
      <c r="B6822" s="25" t="s">
        <v>7884</v>
      </c>
      <c r="C6822" s="4" t="s">
        <v>6</v>
      </c>
      <c r="D6822" s="6">
        <v>7</v>
      </c>
    </row>
    <row r="6823" spans="1:4">
      <c r="A6823" s="4" t="s">
        <v>7929</v>
      </c>
      <c r="B6823" s="25" t="s">
        <v>7930</v>
      </c>
      <c r="C6823" s="4" t="s">
        <v>6</v>
      </c>
      <c r="D6823" s="6">
        <v>7</v>
      </c>
    </row>
    <row r="6824" spans="1:4">
      <c r="A6824" s="4" t="s">
        <v>8071</v>
      </c>
      <c r="B6824" s="25" t="s">
        <v>8072</v>
      </c>
      <c r="C6824" s="4" t="s">
        <v>6</v>
      </c>
      <c r="D6824" s="6">
        <v>7</v>
      </c>
    </row>
    <row r="6825" spans="1:4">
      <c r="A6825" s="4" t="s">
        <v>8167</v>
      </c>
      <c r="B6825" s="25" t="s">
        <v>8168</v>
      </c>
      <c r="C6825" s="4" t="s">
        <v>6</v>
      </c>
      <c r="D6825" s="6">
        <v>7</v>
      </c>
    </row>
    <row r="6826" spans="1:4">
      <c r="A6826" s="4" t="s">
        <v>8193</v>
      </c>
      <c r="B6826" s="25" t="s">
        <v>8194</v>
      </c>
      <c r="C6826" s="4" t="s">
        <v>6</v>
      </c>
      <c r="D6826" s="6">
        <v>7</v>
      </c>
    </row>
    <row r="6827" spans="1:4">
      <c r="A6827" s="4" t="s">
        <v>8327</v>
      </c>
      <c r="B6827" s="25" t="s">
        <v>8328</v>
      </c>
      <c r="C6827" s="4" t="s">
        <v>6</v>
      </c>
      <c r="D6827" s="6">
        <v>7</v>
      </c>
    </row>
    <row r="6828" spans="1:4">
      <c r="A6828" s="4" t="s">
        <v>8399</v>
      </c>
      <c r="B6828" s="25" t="s">
        <v>8400</v>
      </c>
      <c r="C6828" s="4" t="s">
        <v>6</v>
      </c>
      <c r="D6828" s="6">
        <v>7</v>
      </c>
    </row>
    <row r="6829" spans="1:4">
      <c r="A6829" s="4" t="s">
        <v>8559</v>
      </c>
      <c r="B6829" s="25" t="s">
        <v>8560</v>
      </c>
      <c r="C6829" s="4" t="s">
        <v>6</v>
      </c>
      <c r="D6829" s="6">
        <v>7</v>
      </c>
    </row>
    <row r="6830" spans="1:4">
      <c r="A6830" s="4" t="s">
        <v>8575</v>
      </c>
      <c r="B6830" s="25" t="s">
        <v>8576</v>
      </c>
      <c r="C6830" s="4" t="s">
        <v>6</v>
      </c>
      <c r="D6830" s="6">
        <v>7</v>
      </c>
    </row>
    <row r="6831" spans="1:4">
      <c r="A6831" s="4" t="s">
        <v>8649</v>
      </c>
      <c r="B6831" s="25" t="s">
        <v>8650</v>
      </c>
      <c r="C6831" s="4" t="s">
        <v>6</v>
      </c>
      <c r="D6831" s="6">
        <v>7</v>
      </c>
    </row>
    <row r="6832" spans="1:4">
      <c r="A6832" s="4" t="s">
        <v>8727</v>
      </c>
      <c r="B6832" s="25" t="s">
        <v>8728</v>
      </c>
      <c r="C6832" s="4" t="s">
        <v>6</v>
      </c>
      <c r="D6832" s="6">
        <v>7</v>
      </c>
    </row>
    <row r="6833" spans="1:4">
      <c r="A6833" s="4" t="s">
        <v>8943</v>
      </c>
      <c r="B6833" s="25" t="s">
        <v>8944</v>
      </c>
      <c r="C6833" s="4" t="s">
        <v>6</v>
      </c>
      <c r="D6833" s="6">
        <v>7</v>
      </c>
    </row>
    <row r="6834" spans="1:4">
      <c r="A6834" s="4" t="s">
        <v>9109</v>
      </c>
      <c r="B6834" s="25" t="s">
        <v>9110</v>
      </c>
      <c r="C6834" s="4" t="s">
        <v>6</v>
      </c>
      <c r="D6834" s="6">
        <v>7</v>
      </c>
    </row>
    <row r="6835" spans="1:4">
      <c r="A6835" s="4" t="s">
        <v>9269</v>
      </c>
      <c r="B6835" s="25" t="s">
        <v>9270</v>
      </c>
      <c r="C6835" s="4" t="s">
        <v>6</v>
      </c>
      <c r="D6835" s="6">
        <v>7</v>
      </c>
    </row>
    <row r="6836" spans="1:4">
      <c r="A6836" s="4" t="s">
        <v>9311</v>
      </c>
      <c r="B6836" s="25" t="s">
        <v>9312</v>
      </c>
      <c r="C6836" s="4" t="s">
        <v>6</v>
      </c>
      <c r="D6836" s="6">
        <v>7</v>
      </c>
    </row>
    <row r="6837" spans="1:4">
      <c r="A6837" s="4" t="s">
        <v>9469</v>
      </c>
      <c r="B6837" s="25" t="s">
        <v>9470</v>
      </c>
      <c r="C6837" s="4" t="s">
        <v>6</v>
      </c>
      <c r="D6837" s="6">
        <v>7</v>
      </c>
    </row>
    <row r="6838" spans="1:4">
      <c r="A6838" s="4" t="s">
        <v>9607</v>
      </c>
      <c r="B6838" s="25" t="s">
        <v>9608</v>
      </c>
      <c r="C6838" s="4" t="s">
        <v>6</v>
      </c>
      <c r="D6838" s="6">
        <v>7</v>
      </c>
    </row>
    <row r="6839" spans="1:4">
      <c r="A6839" s="4" t="s">
        <v>9651</v>
      </c>
      <c r="B6839" s="25" t="s">
        <v>9652</v>
      </c>
      <c r="C6839" s="4" t="s">
        <v>6</v>
      </c>
      <c r="D6839" s="6">
        <v>7</v>
      </c>
    </row>
    <row r="6840" spans="1:4">
      <c r="A6840" s="4" t="s">
        <v>9743</v>
      </c>
      <c r="B6840" s="25" t="s">
        <v>9744</v>
      </c>
      <c r="C6840" s="4" t="s">
        <v>6</v>
      </c>
      <c r="D6840" s="6">
        <v>7</v>
      </c>
    </row>
    <row r="6841" spans="1:4">
      <c r="A6841" s="4" t="s">
        <v>9763</v>
      </c>
      <c r="B6841" s="25" t="s">
        <v>9764</v>
      </c>
      <c r="C6841" s="4" t="s">
        <v>6</v>
      </c>
      <c r="D6841" s="6">
        <v>7</v>
      </c>
    </row>
    <row r="6842" spans="1:4">
      <c r="A6842" s="4" t="s">
        <v>9777</v>
      </c>
      <c r="B6842" s="25" t="s">
        <v>9778</v>
      </c>
      <c r="C6842" s="4" t="s">
        <v>6</v>
      </c>
      <c r="D6842" s="6">
        <v>7</v>
      </c>
    </row>
    <row r="6843" spans="1:4">
      <c r="A6843" s="4" t="s">
        <v>9783</v>
      </c>
      <c r="B6843" s="25" t="s">
        <v>9784</v>
      </c>
      <c r="C6843" s="4" t="s">
        <v>6</v>
      </c>
      <c r="D6843" s="6">
        <v>7</v>
      </c>
    </row>
    <row r="6844" spans="1:4">
      <c r="A6844" s="4" t="s">
        <v>9787</v>
      </c>
      <c r="B6844" s="25" t="s">
        <v>9788</v>
      </c>
      <c r="C6844" s="4" t="s">
        <v>6</v>
      </c>
      <c r="D6844" s="6">
        <v>7</v>
      </c>
    </row>
    <row r="6845" spans="1:4">
      <c r="A6845" s="4" t="s">
        <v>9813</v>
      </c>
      <c r="B6845" s="25" t="s">
        <v>9814</v>
      </c>
      <c r="C6845" s="4" t="s">
        <v>6</v>
      </c>
      <c r="D6845" s="6">
        <v>7</v>
      </c>
    </row>
    <row r="6846" spans="1:4">
      <c r="A6846" s="4" t="s">
        <v>9923</v>
      </c>
      <c r="B6846" s="25" t="s">
        <v>9924</v>
      </c>
      <c r="C6846" s="4" t="s">
        <v>6</v>
      </c>
      <c r="D6846" s="6">
        <v>7</v>
      </c>
    </row>
    <row r="6847" spans="1:4">
      <c r="A6847" s="4" t="s">
        <v>9927</v>
      </c>
      <c r="B6847" s="25" t="s">
        <v>9928</v>
      </c>
      <c r="C6847" s="4" t="s">
        <v>6</v>
      </c>
      <c r="D6847" s="6">
        <v>7</v>
      </c>
    </row>
    <row r="6848" spans="1:4">
      <c r="A6848" s="4" t="s">
        <v>9985</v>
      </c>
      <c r="B6848" s="25" t="s">
        <v>9986</v>
      </c>
      <c r="C6848" s="4" t="s">
        <v>6</v>
      </c>
      <c r="D6848" s="6">
        <v>7</v>
      </c>
    </row>
    <row r="6849" spans="1:4">
      <c r="A6849" s="4" t="s">
        <v>10055</v>
      </c>
      <c r="B6849" s="25" t="s">
        <v>10056</v>
      </c>
      <c r="C6849" s="4" t="s">
        <v>6</v>
      </c>
      <c r="D6849" s="6">
        <v>7</v>
      </c>
    </row>
    <row r="6850" spans="1:4">
      <c r="A6850" s="4" t="s">
        <v>10419</v>
      </c>
      <c r="B6850" s="25" t="s">
        <v>10420</v>
      </c>
      <c r="C6850" s="4" t="s">
        <v>6</v>
      </c>
      <c r="D6850" s="6">
        <v>7</v>
      </c>
    </row>
    <row r="6851" spans="1:4">
      <c r="A6851" s="4" t="s">
        <v>10533</v>
      </c>
      <c r="B6851" s="25" t="s">
        <v>10534</v>
      </c>
      <c r="C6851" s="4" t="s">
        <v>6</v>
      </c>
      <c r="D6851" s="6">
        <v>7</v>
      </c>
    </row>
    <row r="6852" spans="1:4">
      <c r="A6852" s="4" t="s">
        <v>10827</v>
      </c>
      <c r="B6852" s="25" t="s">
        <v>10828</v>
      </c>
      <c r="C6852" s="4" t="s">
        <v>6</v>
      </c>
      <c r="D6852" s="6">
        <v>7</v>
      </c>
    </row>
    <row r="6853" spans="1:4">
      <c r="A6853" s="4" t="s">
        <v>10937</v>
      </c>
      <c r="B6853" s="25" t="s">
        <v>10938</v>
      </c>
      <c r="C6853" s="4" t="s">
        <v>6</v>
      </c>
      <c r="D6853" s="6">
        <v>7</v>
      </c>
    </row>
    <row r="6854" spans="1:4">
      <c r="A6854" s="4" t="s">
        <v>10967</v>
      </c>
      <c r="B6854" s="25" t="s">
        <v>10968</v>
      </c>
      <c r="C6854" s="4" t="s">
        <v>6</v>
      </c>
      <c r="D6854" s="6">
        <v>7</v>
      </c>
    </row>
    <row r="6855" spans="1:4">
      <c r="A6855" s="4" t="s">
        <v>11133</v>
      </c>
      <c r="B6855" s="25" t="s">
        <v>11134</v>
      </c>
      <c r="C6855" s="4" t="s">
        <v>6</v>
      </c>
      <c r="D6855" s="6">
        <v>7</v>
      </c>
    </row>
    <row r="6856" spans="1:4">
      <c r="A6856" s="4" t="s">
        <v>11229</v>
      </c>
      <c r="B6856" s="25" t="s">
        <v>11230</v>
      </c>
      <c r="C6856" s="4" t="s">
        <v>6</v>
      </c>
      <c r="D6856" s="6">
        <v>7</v>
      </c>
    </row>
    <row r="6857" spans="1:4">
      <c r="A6857" s="4" t="s">
        <v>11535</v>
      </c>
      <c r="B6857" s="25" t="s">
        <v>11536</v>
      </c>
      <c r="C6857" s="4" t="s">
        <v>6</v>
      </c>
      <c r="D6857" s="6">
        <v>7</v>
      </c>
    </row>
    <row r="6858" spans="1:4">
      <c r="A6858" s="4" t="s">
        <v>11619</v>
      </c>
      <c r="B6858" s="25" t="s">
        <v>11620</v>
      </c>
      <c r="C6858" s="4" t="s">
        <v>6</v>
      </c>
      <c r="D6858" s="6">
        <v>7</v>
      </c>
    </row>
    <row r="6859" spans="1:4">
      <c r="A6859" s="4" t="s">
        <v>11783</v>
      </c>
      <c r="B6859" s="25" t="s">
        <v>11784</v>
      </c>
      <c r="C6859" s="4" t="s">
        <v>6</v>
      </c>
      <c r="D6859" s="6">
        <v>7</v>
      </c>
    </row>
    <row r="6860" spans="1:4">
      <c r="A6860" s="4" t="s">
        <v>11839</v>
      </c>
      <c r="B6860" s="25" t="s">
        <v>11840</v>
      </c>
      <c r="C6860" s="4" t="s">
        <v>6</v>
      </c>
      <c r="D6860" s="6">
        <v>7</v>
      </c>
    </row>
    <row r="6861" spans="1:4">
      <c r="A6861" s="4" t="s">
        <v>12213</v>
      </c>
      <c r="B6861" s="25" t="s">
        <v>12214</v>
      </c>
      <c r="C6861" s="4" t="s">
        <v>6</v>
      </c>
      <c r="D6861" s="6">
        <v>7</v>
      </c>
    </row>
    <row r="6862" spans="1:4">
      <c r="A6862" s="4" t="s">
        <v>12253</v>
      </c>
      <c r="B6862" s="25" t="s">
        <v>12254</v>
      </c>
      <c r="C6862" s="4" t="s">
        <v>6</v>
      </c>
      <c r="D6862" s="6">
        <v>7</v>
      </c>
    </row>
    <row r="6863" spans="1:4">
      <c r="A6863" s="4" t="s">
        <v>12285</v>
      </c>
      <c r="B6863" s="25" t="s">
        <v>12286</v>
      </c>
      <c r="C6863" s="4" t="s">
        <v>6</v>
      </c>
      <c r="D6863" s="6">
        <v>7</v>
      </c>
    </row>
    <row r="6864" spans="1:4">
      <c r="A6864" s="4" t="s">
        <v>12515</v>
      </c>
      <c r="B6864" s="25" t="s">
        <v>12516</v>
      </c>
      <c r="C6864" s="4" t="s">
        <v>6</v>
      </c>
      <c r="D6864" s="6">
        <v>7</v>
      </c>
    </row>
    <row r="6865" spans="1:4">
      <c r="A6865" s="4" t="s">
        <v>12517</v>
      </c>
      <c r="B6865" s="25" t="s">
        <v>12518</v>
      </c>
      <c r="C6865" s="4" t="s">
        <v>6</v>
      </c>
      <c r="D6865" s="6">
        <v>7</v>
      </c>
    </row>
    <row r="6866" spans="1:4">
      <c r="A6866" s="4" t="s">
        <v>12555</v>
      </c>
      <c r="B6866" s="25" t="s">
        <v>12556</v>
      </c>
      <c r="C6866" s="4" t="s">
        <v>6</v>
      </c>
      <c r="D6866" s="6">
        <v>7</v>
      </c>
    </row>
    <row r="6867" spans="1:4">
      <c r="A6867" s="4" t="s">
        <v>12619</v>
      </c>
      <c r="B6867" s="25" t="s">
        <v>12620</v>
      </c>
      <c r="C6867" s="4" t="s">
        <v>6</v>
      </c>
      <c r="D6867" s="6">
        <v>7</v>
      </c>
    </row>
    <row r="6868" spans="1:4">
      <c r="A6868" s="4" t="s">
        <v>12711</v>
      </c>
      <c r="B6868" s="25" t="s">
        <v>12712</v>
      </c>
      <c r="C6868" s="4" t="s">
        <v>6</v>
      </c>
      <c r="D6868" s="6">
        <v>7</v>
      </c>
    </row>
    <row r="6869" spans="1:4">
      <c r="A6869" s="4" t="s">
        <v>12729</v>
      </c>
      <c r="B6869" s="25" t="s">
        <v>12730</v>
      </c>
      <c r="C6869" s="4" t="s">
        <v>6</v>
      </c>
      <c r="D6869" s="6">
        <v>7</v>
      </c>
    </row>
    <row r="6870" spans="1:4">
      <c r="A6870" s="4" t="s">
        <v>12845</v>
      </c>
      <c r="B6870" s="25" t="s">
        <v>12846</v>
      </c>
      <c r="C6870" s="4" t="s">
        <v>6</v>
      </c>
      <c r="D6870" s="6">
        <v>7</v>
      </c>
    </row>
    <row r="6871" spans="1:4">
      <c r="A6871" s="4" t="s">
        <v>12879</v>
      </c>
      <c r="B6871" s="25" t="s">
        <v>12880</v>
      </c>
      <c r="C6871" s="4" t="s">
        <v>6</v>
      </c>
      <c r="D6871" s="6">
        <v>7</v>
      </c>
    </row>
    <row r="6872" spans="1:4">
      <c r="A6872" s="4" t="s">
        <v>12901</v>
      </c>
      <c r="B6872" s="25" t="s">
        <v>12902</v>
      </c>
      <c r="C6872" s="4" t="s">
        <v>6</v>
      </c>
      <c r="D6872" s="6">
        <v>7</v>
      </c>
    </row>
    <row r="6873" spans="1:4">
      <c r="A6873" s="4" t="s">
        <v>12939</v>
      </c>
      <c r="B6873" s="25" t="s">
        <v>12940</v>
      </c>
      <c r="C6873" s="4" t="s">
        <v>6</v>
      </c>
      <c r="D6873" s="6">
        <v>7</v>
      </c>
    </row>
    <row r="6874" spans="1:4">
      <c r="A6874" s="4" t="s">
        <v>12979</v>
      </c>
      <c r="B6874" s="25" t="s">
        <v>12980</v>
      </c>
      <c r="C6874" s="4" t="s">
        <v>6</v>
      </c>
      <c r="D6874" s="6">
        <v>7</v>
      </c>
    </row>
    <row r="6875" spans="1:4">
      <c r="A6875" s="4" t="s">
        <v>12981</v>
      </c>
      <c r="B6875" s="25" t="s">
        <v>12982</v>
      </c>
      <c r="C6875" s="4" t="s">
        <v>6</v>
      </c>
      <c r="D6875" s="6">
        <v>7</v>
      </c>
    </row>
    <row r="6876" spans="1:4">
      <c r="A6876" s="4" t="s">
        <v>12989</v>
      </c>
      <c r="B6876" s="25" t="s">
        <v>12990</v>
      </c>
      <c r="C6876" s="4" t="s">
        <v>6</v>
      </c>
      <c r="D6876" s="6">
        <v>7</v>
      </c>
    </row>
    <row r="6877" spans="1:4">
      <c r="A6877" s="4" t="s">
        <v>13067</v>
      </c>
      <c r="B6877" s="25" t="s">
        <v>13068</v>
      </c>
      <c r="C6877" s="4" t="s">
        <v>6</v>
      </c>
      <c r="D6877" s="6">
        <v>7</v>
      </c>
    </row>
    <row r="6878" spans="1:4">
      <c r="A6878" s="4" t="s">
        <v>13167</v>
      </c>
      <c r="B6878" s="25" t="s">
        <v>13168</v>
      </c>
      <c r="C6878" s="4" t="s">
        <v>6</v>
      </c>
      <c r="D6878" s="6">
        <v>7</v>
      </c>
    </row>
    <row r="6879" spans="1:4">
      <c r="A6879" s="4" t="s">
        <v>13251</v>
      </c>
      <c r="B6879" s="25" t="s">
        <v>13252</v>
      </c>
      <c r="C6879" s="4" t="s">
        <v>6</v>
      </c>
      <c r="D6879" s="6">
        <v>7</v>
      </c>
    </row>
    <row r="6880" spans="1:4">
      <c r="A6880" s="4" t="s">
        <v>13411</v>
      </c>
      <c r="B6880" s="25" t="s">
        <v>13412</v>
      </c>
      <c r="C6880" s="4" t="s">
        <v>6</v>
      </c>
      <c r="D6880" s="6">
        <v>7</v>
      </c>
    </row>
    <row r="6881" spans="1:4">
      <c r="A6881" s="4" t="s">
        <v>13477</v>
      </c>
      <c r="B6881" s="25" t="s">
        <v>13478</v>
      </c>
      <c r="C6881" s="4" t="s">
        <v>6</v>
      </c>
      <c r="D6881" s="6">
        <v>7</v>
      </c>
    </row>
    <row r="6882" spans="1:4">
      <c r="A6882" s="4" t="s">
        <v>13519</v>
      </c>
      <c r="B6882" s="25" t="s">
        <v>13520</v>
      </c>
      <c r="C6882" s="4" t="s">
        <v>6</v>
      </c>
      <c r="D6882" s="6">
        <v>7</v>
      </c>
    </row>
    <row r="6883" spans="1:4">
      <c r="A6883" s="4" t="s">
        <v>13581</v>
      </c>
      <c r="B6883" s="25" t="s">
        <v>13582</v>
      </c>
      <c r="C6883" s="4" t="s">
        <v>6</v>
      </c>
      <c r="D6883" s="6">
        <v>7</v>
      </c>
    </row>
    <row r="6884" spans="1:4">
      <c r="A6884" s="4" t="s">
        <v>13649</v>
      </c>
      <c r="B6884" s="25" t="s">
        <v>13650</v>
      </c>
      <c r="C6884" s="4" t="s">
        <v>6</v>
      </c>
      <c r="D6884" s="6">
        <v>7</v>
      </c>
    </row>
    <row r="6885" spans="1:4">
      <c r="A6885" s="4" t="s">
        <v>13675</v>
      </c>
      <c r="B6885" s="25" t="s">
        <v>13676</v>
      </c>
      <c r="C6885" s="4" t="s">
        <v>6</v>
      </c>
      <c r="D6885" s="6">
        <v>7</v>
      </c>
    </row>
    <row r="6886" spans="1:4">
      <c r="A6886" s="4" t="s">
        <v>13693</v>
      </c>
      <c r="B6886" s="25" t="s">
        <v>13694</v>
      </c>
      <c r="C6886" s="4" t="s">
        <v>6</v>
      </c>
      <c r="D6886" s="6">
        <v>7</v>
      </c>
    </row>
    <row r="6887" spans="1:4">
      <c r="A6887" s="4" t="s">
        <v>13822</v>
      </c>
      <c r="B6887" s="25" t="s">
        <v>13823</v>
      </c>
      <c r="C6887" s="4" t="s">
        <v>6</v>
      </c>
      <c r="D6887" s="6">
        <v>7</v>
      </c>
    </row>
    <row r="6888" spans="1:4">
      <c r="A6888" s="4" t="s">
        <v>14098</v>
      </c>
      <c r="B6888" s="25" t="s">
        <v>14099</v>
      </c>
      <c r="C6888" s="4" t="s">
        <v>6</v>
      </c>
      <c r="D6888" s="6">
        <v>7</v>
      </c>
    </row>
    <row r="6889" spans="1:4">
      <c r="A6889" s="4" t="s">
        <v>14198</v>
      </c>
      <c r="B6889" s="25" t="s">
        <v>14199</v>
      </c>
      <c r="C6889" s="4" t="s">
        <v>6</v>
      </c>
      <c r="D6889" s="6">
        <v>7</v>
      </c>
    </row>
    <row r="6890" spans="1:4">
      <c r="A6890" s="4" t="s">
        <v>14256</v>
      </c>
      <c r="B6890" s="25" t="s">
        <v>14257</v>
      </c>
      <c r="C6890" s="4" t="s">
        <v>6</v>
      </c>
      <c r="D6890" s="6">
        <v>7</v>
      </c>
    </row>
    <row r="6891" spans="1:4">
      <c r="A6891" s="4" t="s">
        <v>14364</v>
      </c>
      <c r="B6891" s="25" t="s">
        <v>14365</v>
      </c>
      <c r="C6891" s="4" t="s">
        <v>6</v>
      </c>
      <c r="D6891" s="6">
        <v>7</v>
      </c>
    </row>
    <row r="6892" spans="1:4">
      <c r="A6892" s="4" t="s">
        <v>14434</v>
      </c>
      <c r="B6892" s="25" t="s">
        <v>14435</v>
      </c>
      <c r="C6892" s="4" t="s">
        <v>6</v>
      </c>
      <c r="D6892" s="6">
        <v>7</v>
      </c>
    </row>
    <row r="6893" spans="1:4">
      <c r="A6893" s="4" t="s">
        <v>14526</v>
      </c>
      <c r="B6893" s="25" t="s">
        <v>14527</v>
      </c>
      <c r="C6893" s="4" t="s">
        <v>6</v>
      </c>
      <c r="D6893" s="6">
        <v>7</v>
      </c>
    </row>
    <row r="6894" spans="1:4">
      <c r="A6894" s="4" t="s">
        <v>14664</v>
      </c>
      <c r="B6894" s="25" t="s">
        <v>14665</v>
      </c>
      <c r="C6894" s="4" t="s">
        <v>6</v>
      </c>
      <c r="D6894" s="6">
        <v>7</v>
      </c>
    </row>
    <row r="6895" spans="1:4">
      <c r="A6895" s="4" t="s">
        <v>14968</v>
      </c>
      <c r="B6895" s="25" t="s">
        <v>14969</v>
      </c>
      <c r="C6895" s="4" t="s">
        <v>6</v>
      </c>
      <c r="D6895" s="6">
        <v>7</v>
      </c>
    </row>
    <row r="6896" spans="1:4">
      <c r="A6896" s="4" t="s">
        <v>15078</v>
      </c>
      <c r="B6896" s="25" t="s">
        <v>15079</v>
      </c>
      <c r="C6896" s="4" t="s">
        <v>6</v>
      </c>
      <c r="D6896" s="6">
        <v>7</v>
      </c>
    </row>
    <row r="6897" spans="1:4">
      <c r="A6897" s="4" t="s">
        <v>15128</v>
      </c>
      <c r="B6897" s="25" t="s">
        <v>15129</v>
      </c>
      <c r="C6897" s="4" t="s">
        <v>6</v>
      </c>
      <c r="D6897" s="6">
        <v>7</v>
      </c>
    </row>
    <row r="6898" spans="1:4">
      <c r="A6898" s="4" t="s">
        <v>15178</v>
      </c>
      <c r="B6898" s="25" t="s">
        <v>15179</v>
      </c>
      <c r="C6898" s="4" t="s">
        <v>6</v>
      </c>
      <c r="D6898" s="6">
        <v>7</v>
      </c>
    </row>
    <row r="6899" spans="1:4">
      <c r="A6899" s="4" t="s">
        <v>15266</v>
      </c>
      <c r="B6899" s="25" t="s">
        <v>15267</v>
      </c>
      <c r="C6899" s="4" t="s">
        <v>6</v>
      </c>
      <c r="D6899" s="6">
        <v>7</v>
      </c>
    </row>
    <row r="6900" spans="1:4">
      <c r="A6900" s="4" t="s">
        <v>15498</v>
      </c>
      <c r="B6900" s="25" t="s">
        <v>15499</v>
      </c>
      <c r="C6900" s="4" t="s">
        <v>6</v>
      </c>
      <c r="D6900" s="6">
        <v>7</v>
      </c>
    </row>
    <row r="6901" spans="1:4">
      <c r="A6901" s="4" t="s">
        <v>15518</v>
      </c>
      <c r="B6901" s="25" t="s">
        <v>15519</v>
      </c>
      <c r="C6901" s="4" t="s">
        <v>6</v>
      </c>
      <c r="D6901" s="6">
        <v>7</v>
      </c>
    </row>
    <row r="6902" spans="1:4">
      <c r="A6902" s="4" t="s">
        <v>15576</v>
      </c>
      <c r="B6902" s="25" t="s">
        <v>15577</v>
      </c>
      <c r="C6902" s="4" t="s">
        <v>6</v>
      </c>
      <c r="D6902" s="6">
        <v>7</v>
      </c>
    </row>
    <row r="6903" spans="1:4">
      <c r="A6903" s="4" t="s">
        <v>15620</v>
      </c>
      <c r="B6903" s="25" t="s">
        <v>15621</v>
      </c>
      <c r="C6903" s="4" t="s">
        <v>6</v>
      </c>
      <c r="D6903" s="6">
        <v>7</v>
      </c>
    </row>
    <row r="6904" spans="1:4">
      <c r="A6904" s="4" t="s">
        <v>15754</v>
      </c>
      <c r="B6904" s="25" t="s">
        <v>15755</v>
      </c>
      <c r="C6904" s="4" t="s">
        <v>6</v>
      </c>
      <c r="D6904" s="6">
        <v>7</v>
      </c>
    </row>
    <row r="6905" spans="1:4">
      <c r="A6905" s="4" t="s">
        <v>15792</v>
      </c>
      <c r="B6905" s="25" t="s">
        <v>15793</v>
      </c>
      <c r="C6905" s="4" t="s">
        <v>6</v>
      </c>
      <c r="D6905" s="6">
        <v>7</v>
      </c>
    </row>
    <row r="6906" spans="1:4">
      <c r="A6906" s="4" t="s">
        <v>16026</v>
      </c>
      <c r="B6906" s="25" t="s">
        <v>16027</v>
      </c>
      <c r="C6906" s="4" t="s">
        <v>6</v>
      </c>
      <c r="D6906" s="6">
        <v>7</v>
      </c>
    </row>
    <row r="6907" spans="1:4">
      <c r="A6907" s="4" t="s">
        <v>16074</v>
      </c>
      <c r="B6907" s="25" t="s">
        <v>16075</v>
      </c>
      <c r="C6907" s="4" t="s">
        <v>6</v>
      </c>
      <c r="D6907" s="6">
        <v>7</v>
      </c>
    </row>
    <row r="6908" spans="1:4">
      <c r="A6908" s="4" t="s">
        <v>16182</v>
      </c>
      <c r="B6908" s="25" t="s">
        <v>16183</v>
      </c>
      <c r="C6908" s="4" t="s">
        <v>6</v>
      </c>
      <c r="D6908" s="6">
        <v>7</v>
      </c>
    </row>
    <row r="6909" spans="1:4">
      <c r="A6909" s="4" t="s">
        <v>16256</v>
      </c>
      <c r="B6909" s="25" t="s">
        <v>16257</v>
      </c>
      <c r="C6909" s="4" t="s">
        <v>6</v>
      </c>
      <c r="D6909" s="6">
        <v>7</v>
      </c>
    </row>
    <row r="6910" spans="1:4">
      <c r="A6910" s="4" t="s">
        <v>16336</v>
      </c>
      <c r="B6910" s="25" t="s">
        <v>16337</v>
      </c>
      <c r="C6910" s="4" t="s">
        <v>6</v>
      </c>
      <c r="D6910" s="6">
        <v>7</v>
      </c>
    </row>
    <row r="6911" spans="1:4">
      <c r="A6911" s="4" t="s">
        <v>16424</v>
      </c>
      <c r="B6911" s="25" t="s">
        <v>16425</v>
      </c>
      <c r="C6911" s="4" t="s">
        <v>6</v>
      </c>
      <c r="D6911" s="6">
        <v>7</v>
      </c>
    </row>
    <row r="6912" spans="1:4">
      <c r="A6912" s="4" t="s">
        <v>16496</v>
      </c>
      <c r="B6912" s="25" t="s">
        <v>16497</v>
      </c>
      <c r="C6912" s="4" t="s">
        <v>6</v>
      </c>
      <c r="D6912" s="6">
        <v>7</v>
      </c>
    </row>
    <row r="6913" spans="1:4">
      <c r="A6913" s="4" t="s">
        <v>16572</v>
      </c>
      <c r="B6913" s="25" t="s">
        <v>16573</v>
      </c>
      <c r="C6913" s="4" t="s">
        <v>6</v>
      </c>
      <c r="D6913" s="6">
        <v>7</v>
      </c>
    </row>
    <row r="6914" spans="1:4">
      <c r="A6914" s="4" t="s">
        <v>16592</v>
      </c>
      <c r="B6914" s="25" t="s">
        <v>16593</v>
      </c>
      <c r="C6914" s="4" t="s">
        <v>6</v>
      </c>
      <c r="D6914" s="6">
        <v>7</v>
      </c>
    </row>
    <row r="6915" spans="1:4">
      <c r="A6915" s="4" t="s">
        <v>16595</v>
      </c>
      <c r="B6915" s="25" t="s">
        <v>16596</v>
      </c>
      <c r="C6915" s="4" t="s">
        <v>6</v>
      </c>
      <c r="D6915" s="6">
        <v>7</v>
      </c>
    </row>
    <row r="6916" spans="1:4">
      <c r="A6916" s="4" t="s">
        <v>16637</v>
      </c>
      <c r="B6916" s="25" t="s">
        <v>16638</v>
      </c>
      <c r="C6916" s="4" t="s">
        <v>6</v>
      </c>
      <c r="D6916" s="6">
        <v>7</v>
      </c>
    </row>
    <row r="6917" spans="1:4">
      <c r="A6917" s="4" t="s">
        <v>16751</v>
      </c>
      <c r="B6917" s="25" t="s">
        <v>16752</v>
      </c>
      <c r="C6917" s="4" t="s">
        <v>6</v>
      </c>
      <c r="D6917" s="6">
        <v>7</v>
      </c>
    </row>
    <row r="6918" spans="1:4">
      <c r="A6918" s="4" t="s">
        <v>16801</v>
      </c>
      <c r="B6918" s="25" t="s">
        <v>16802</v>
      </c>
      <c r="C6918" s="4" t="s">
        <v>6</v>
      </c>
      <c r="D6918" s="6">
        <v>7</v>
      </c>
    </row>
    <row r="6919" spans="1:4">
      <c r="A6919" s="4" t="s">
        <v>16881</v>
      </c>
      <c r="B6919" s="25" t="s">
        <v>16882</v>
      </c>
      <c r="C6919" s="4" t="s">
        <v>6</v>
      </c>
      <c r="D6919" s="6">
        <v>7</v>
      </c>
    </row>
    <row r="6920" spans="1:4">
      <c r="A6920" s="4" t="s">
        <v>16913</v>
      </c>
      <c r="B6920" s="25" t="s">
        <v>16914</v>
      </c>
      <c r="C6920" s="4" t="s">
        <v>6</v>
      </c>
      <c r="D6920" s="6">
        <v>7</v>
      </c>
    </row>
    <row r="6921" spans="1:4">
      <c r="A6921" s="4" t="s">
        <v>17067</v>
      </c>
      <c r="B6921" s="25" t="s">
        <v>17068</v>
      </c>
      <c r="C6921" s="4" t="s">
        <v>6</v>
      </c>
      <c r="D6921" s="6">
        <v>7</v>
      </c>
    </row>
    <row r="6922" spans="1:4">
      <c r="A6922" s="4" t="s">
        <v>17169</v>
      </c>
      <c r="B6922" s="25" t="s">
        <v>17170</v>
      </c>
      <c r="C6922" s="4" t="s">
        <v>6</v>
      </c>
      <c r="D6922" s="6">
        <v>7</v>
      </c>
    </row>
    <row r="6923" spans="1:4">
      <c r="A6923" s="4" t="s">
        <v>17297</v>
      </c>
      <c r="B6923" s="25" t="s">
        <v>17298</v>
      </c>
      <c r="C6923" s="4" t="s">
        <v>6</v>
      </c>
      <c r="D6923" s="6">
        <v>7</v>
      </c>
    </row>
    <row r="6924" spans="1:4">
      <c r="A6924" s="4" t="s">
        <v>17315</v>
      </c>
      <c r="B6924" s="25" t="s">
        <v>17316</v>
      </c>
      <c r="C6924" s="4" t="s">
        <v>6</v>
      </c>
      <c r="D6924" s="6">
        <v>7</v>
      </c>
    </row>
    <row r="6925" spans="1:4">
      <c r="A6925" s="4" t="s">
        <v>17333</v>
      </c>
      <c r="B6925" s="25" t="s">
        <v>17334</v>
      </c>
      <c r="C6925" s="4" t="s">
        <v>6</v>
      </c>
      <c r="D6925" s="6">
        <v>7</v>
      </c>
    </row>
    <row r="6926" spans="1:4">
      <c r="A6926" s="4" t="s">
        <v>17339</v>
      </c>
      <c r="B6926" s="25" t="s">
        <v>17340</v>
      </c>
      <c r="C6926" s="4" t="s">
        <v>6</v>
      </c>
      <c r="D6926" s="6">
        <v>7</v>
      </c>
    </row>
    <row r="6927" spans="1:4">
      <c r="A6927" s="4" t="s">
        <v>17498</v>
      </c>
      <c r="B6927" s="25" t="s">
        <v>17499</v>
      </c>
      <c r="C6927" s="4" t="s">
        <v>6</v>
      </c>
      <c r="D6927" s="6">
        <v>7</v>
      </c>
    </row>
    <row r="6928" spans="1:4">
      <c r="A6928" s="4" t="s">
        <v>17650</v>
      </c>
      <c r="B6928" s="25" t="s">
        <v>17651</v>
      </c>
      <c r="C6928" s="4" t="s">
        <v>6</v>
      </c>
      <c r="D6928" s="6">
        <v>7</v>
      </c>
    </row>
    <row r="6929" spans="1:4">
      <c r="A6929" s="4" t="s">
        <v>17776</v>
      </c>
      <c r="B6929" s="25" t="s">
        <v>17777</v>
      </c>
      <c r="C6929" s="4" t="s">
        <v>6</v>
      </c>
      <c r="D6929" s="6">
        <v>7</v>
      </c>
    </row>
    <row r="6930" spans="1:4">
      <c r="A6930" s="4" t="s">
        <v>17786</v>
      </c>
      <c r="B6930" s="25" t="s">
        <v>17787</v>
      </c>
      <c r="C6930" s="4" t="s">
        <v>6</v>
      </c>
      <c r="D6930" s="6">
        <v>7</v>
      </c>
    </row>
    <row r="6931" spans="1:4">
      <c r="A6931" s="4" t="s">
        <v>17832</v>
      </c>
      <c r="B6931" s="25" t="s">
        <v>17833</v>
      </c>
      <c r="C6931" s="4" t="s">
        <v>6</v>
      </c>
      <c r="D6931" s="6">
        <v>7</v>
      </c>
    </row>
    <row r="6932" spans="1:4">
      <c r="A6932" s="4" t="s">
        <v>18084</v>
      </c>
      <c r="B6932" s="25" t="s">
        <v>18085</v>
      </c>
      <c r="C6932" s="4" t="s">
        <v>6</v>
      </c>
      <c r="D6932" s="6">
        <v>7</v>
      </c>
    </row>
    <row r="6933" spans="1:4">
      <c r="A6933" s="4" t="s">
        <v>18172</v>
      </c>
      <c r="B6933" s="25" t="s">
        <v>18173</v>
      </c>
      <c r="C6933" s="4" t="s">
        <v>6</v>
      </c>
      <c r="D6933" s="6">
        <v>7</v>
      </c>
    </row>
    <row r="6934" spans="1:4">
      <c r="A6934" s="4" t="s">
        <v>18196</v>
      </c>
      <c r="B6934" s="25" t="s">
        <v>18197</v>
      </c>
      <c r="C6934" s="4" t="s">
        <v>6</v>
      </c>
      <c r="D6934" s="6">
        <v>7</v>
      </c>
    </row>
    <row r="6935" spans="1:4">
      <c r="A6935" s="4" t="s">
        <v>18464</v>
      </c>
      <c r="B6935" s="25" t="s">
        <v>18465</v>
      </c>
      <c r="C6935" s="4" t="s">
        <v>6</v>
      </c>
      <c r="D6935" s="6">
        <v>7</v>
      </c>
    </row>
    <row r="6936" spans="1:4">
      <c r="A6936" s="4" t="s">
        <v>18600</v>
      </c>
      <c r="B6936" s="25" t="s">
        <v>18601</v>
      </c>
      <c r="C6936" s="4" t="s">
        <v>6</v>
      </c>
      <c r="D6936" s="6">
        <v>7</v>
      </c>
    </row>
    <row r="6937" spans="1:4">
      <c r="A6937" s="4" t="s">
        <v>18954</v>
      </c>
      <c r="B6937" s="25" t="s">
        <v>18955</v>
      </c>
      <c r="C6937" s="4" t="s">
        <v>6</v>
      </c>
      <c r="D6937" s="6">
        <v>7</v>
      </c>
    </row>
    <row r="6938" spans="1:4">
      <c r="A6938" s="4" t="s">
        <v>18970</v>
      </c>
      <c r="B6938" s="25" t="s">
        <v>18971</v>
      </c>
      <c r="C6938" s="4" t="s">
        <v>6</v>
      </c>
      <c r="D6938" s="6">
        <v>7</v>
      </c>
    </row>
    <row r="6939" spans="1:4">
      <c r="A6939" s="4" t="s">
        <v>19042</v>
      </c>
      <c r="B6939" s="25" t="s">
        <v>19043</v>
      </c>
      <c r="C6939" s="4" t="s">
        <v>6</v>
      </c>
      <c r="D6939" s="6">
        <v>7</v>
      </c>
    </row>
    <row r="6940" spans="1:4">
      <c r="A6940" s="4" t="s">
        <v>19174</v>
      </c>
      <c r="B6940" s="25" t="s">
        <v>19175</v>
      </c>
      <c r="C6940" s="4" t="s">
        <v>6</v>
      </c>
      <c r="D6940" s="6">
        <v>7</v>
      </c>
    </row>
    <row r="6941" spans="1:4">
      <c r="A6941" s="4" t="s">
        <v>19252</v>
      </c>
      <c r="B6941" s="25" t="s">
        <v>19253</v>
      </c>
      <c r="C6941" s="4" t="s">
        <v>6</v>
      </c>
      <c r="D6941" s="6">
        <v>7</v>
      </c>
    </row>
    <row r="6942" spans="1:4">
      <c r="A6942" s="4" t="s">
        <v>19512</v>
      </c>
      <c r="B6942" s="25" t="s">
        <v>19513</v>
      </c>
      <c r="C6942" s="4" t="s">
        <v>6</v>
      </c>
      <c r="D6942" s="6">
        <v>7</v>
      </c>
    </row>
    <row r="6943" spans="1:4">
      <c r="A6943" s="4" t="s">
        <v>19630</v>
      </c>
      <c r="B6943" s="25" t="s">
        <v>19631</v>
      </c>
      <c r="C6943" s="4" t="s">
        <v>6</v>
      </c>
      <c r="D6943" s="6">
        <v>7</v>
      </c>
    </row>
    <row r="6944" spans="1:4">
      <c r="A6944" s="4" t="s">
        <v>19716</v>
      </c>
      <c r="B6944" s="25" t="s">
        <v>19717</v>
      </c>
      <c r="C6944" s="4" t="s">
        <v>6</v>
      </c>
      <c r="D6944" s="6">
        <v>7</v>
      </c>
    </row>
    <row r="6945" spans="1:4">
      <c r="A6945" s="4" t="s">
        <v>19977</v>
      </c>
      <c r="B6945" s="25" t="s">
        <v>19978</v>
      </c>
      <c r="C6945" s="4" t="s">
        <v>6</v>
      </c>
      <c r="D6945" s="6">
        <v>7</v>
      </c>
    </row>
    <row r="6946" spans="1:4">
      <c r="A6946" s="4" t="s">
        <v>19991</v>
      </c>
      <c r="B6946" s="25" t="s">
        <v>19992</v>
      </c>
      <c r="C6946" s="4" t="s">
        <v>6</v>
      </c>
      <c r="D6946" s="6">
        <v>7</v>
      </c>
    </row>
    <row r="6947" spans="1:4">
      <c r="A6947" s="4" t="s">
        <v>20005</v>
      </c>
      <c r="B6947" s="25" t="s">
        <v>20006</v>
      </c>
      <c r="C6947" s="4" t="s">
        <v>6</v>
      </c>
      <c r="D6947" s="6">
        <v>7</v>
      </c>
    </row>
    <row r="6948" spans="1:4">
      <c r="A6948" s="4" t="s">
        <v>20017</v>
      </c>
      <c r="B6948" s="25" t="s">
        <v>20018</v>
      </c>
      <c r="C6948" s="4" t="s">
        <v>6</v>
      </c>
      <c r="D6948" s="6">
        <v>7</v>
      </c>
    </row>
    <row r="6949" spans="1:4">
      <c r="A6949" s="4" t="s">
        <v>20091</v>
      </c>
      <c r="B6949" s="25" t="s">
        <v>20092</v>
      </c>
      <c r="C6949" s="4" t="s">
        <v>6</v>
      </c>
      <c r="D6949" s="6">
        <v>7</v>
      </c>
    </row>
    <row r="6950" spans="1:4">
      <c r="A6950" s="4" t="s">
        <v>20265</v>
      </c>
      <c r="B6950" s="25" t="s">
        <v>20266</v>
      </c>
      <c r="C6950" s="4" t="s">
        <v>6</v>
      </c>
      <c r="D6950" s="6">
        <v>7</v>
      </c>
    </row>
    <row r="6951" spans="1:4">
      <c r="A6951" s="4" t="s">
        <v>20357</v>
      </c>
      <c r="B6951" s="25" t="s">
        <v>20358</v>
      </c>
      <c r="C6951" s="4" t="s">
        <v>6</v>
      </c>
      <c r="D6951" s="6">
        <v>7</v>
      </c>
    </row>
    <row r="6952" spans="1:4">
      <c r="A6952" s="4" t="s">
        <v>20433</v>
      </c>
      <c r="B6952" s="25" t="s">
        <v>20434</v>
      </c>
      <c r="C6952" s="4" t="s">
        <v>6</v>
      </c>
      <c r="D6952" s="6">
        <v>7</v>
      </c>
    </row>
    <row r="6953" spans="1:4">
      <c r="A6953" s="4" t="s">
        <v>20570</v>
      </c>
      <c r="B6953" s="25" t="s">
        <v>20571</v>
      </c>
      <c r="C6953" s="4" t="s">
        <v>6</v>
      </c>
      <c r="D6953" s="6">
        <v>7</v>
      </c>
    </row>
    <row r="6954" spans="1:4">
      <c r="A6954" s="4" t="s">
        <v>20942</v>
      </c>
      <c r="B6954" s="25" t="s">
        <v>20943</v>
      </c>
      <c r="C6954" s="4" t="s">
        <v>6</v>
      </c>
      <c r="D6954" s="6">
        <v>7</v>
      </c>
    </row>
    <row r="6955" spans="1:4">
      <c r="A6955" s="4" t="s">
        <v>21000</v>
      </c>
      <c r="B6955" s="25" t="s">
        <v>21001</v>
      </c>
      <c r="C6955" s="4" t="s">
        <v>6</v>
      </c>
      <c r="D6955" s="6">
        <v>7</v>
      </c>
    </row>
    <row r="6956" spans="1:4">
      <c r="A6956" s="4" t="s">
        <v>21132</v>
      </c>
      <c r="B6956" s="25" t="s">
        <v>21133</v>
      </c>
      <c r="C6956" s="4" t="s">
        <v>6</v>
      </c>
      <c r="D6956" s="6">
        <v>7</v>
      </c>
    </row>
    <row r="6957" spans="1:4">
      <c r="A6957" s="4" t="s">
        <v>21765</v>
      </c>
      <c r="B6957" s="25" t="s">
        <v>21766</v>
      </c>
      <c r="C6957" s="4" t="s">
        <v>6</v>
      </c>
      <c r="D6957" s="6">
        <v>7</v>
      </c>
    </row>
    <row r="6958" spans="1:4">
      <c r="A6958" s="4" t="s">
        <v>21839</v>
      </c>
      <c r="B6958" s="25" t="s">
        <v>21840</v>
      </c>
      <c r="C6958" s="4" t="s">
        <v>6</v>
      </c>
      <c r="D6958" s="6">
        <v>7</v>
      </c>
    </row>
    <row r="6959" spans="1:4">
      <c r="A6959" s="4" t="s">
        <v>21891</v>
      </c>
      <c r="B6959" s="25" t="s">
        <v>21892</v>
      </c>
      <c r="C6959" s="4" t="s">
        <v>6</v>
      </c>
      <c r="D6959" s="6">
        <v>7</v>
      </c>
    </row>
    <row r="6960" spans="1:4">
      <c r="A6960" s="4" t="s">
        <v>21961</v>
      </c>
      <c r="B6960" s="25" t="s">
        <v>21962</v>
      </c>
      <c r="C6960" s="4" t="s">
        <v>6</v>
      </c>
      <c r="D6960" s="6">
        <v>7</v>
      </c>
    </row>
    <row r="6961" spans="1:4">
      <c r="A6961" s="4" t="s">
        <v>22105</v>
      </c>
      <c r="B6961" s="25" t="s">
        <v>22106</v>
      </c>
      <c r="C6961" s="4" t="s">
        <v>6</v>
      </c>
      <c r="D6961" s="6">
        <v>7</v>
      </c>
    </row>
    <row r="6962" spans="1:4">
      <c r="A6962" s="4" t="s">
        <v>22107</v>
      </c>
      <c r="B6962" s="25" t="s">
        <v>22108</v>
      </c>
      <c r="C6962" s="4" t="s">
        <v>6</v>
      </c>
      <c r="D6962" s="6">
        <v>7</v>
      </c>
    </row>
    <row r="6963" spans="1:4">
      <c r="A6963" s="4" t="s">
        <v>22173</v>
      </c>
      <c r="B6963" s="25" t="s">
        <v>22174</v>
      </c>
      <c r="C6963" s="4" t="s">
        <v>6</v>
      </c>
      <c r="D6963" s="6">
        <v>7</v>
      </c>
    </row>
    <row r="6964" spans="1:4">
      <c r="A6964" s="4" t="s">
        <v>22355</v>
      </c>
      <c r="B6964" s="25" t="s">
        <v>22356</v>
      </c>
      <c r="C6964" s="4" t="s">
        <v>6</v>
      </c>
      <c r="D6964" s="6">
        <v>7</v>
      </c>
    </row>
    <row r="6965" spans="1:4">
      <c r="A6965" s="4" t="s">
        <v>22481</v>
      </c>
      <c r="B6965" s="25" t="s">
        <v>22482</v>
      </c>
      <c r="C6965" s="4" t="s">
        <v>6</v>
      </c>
      <c r="D6965" s="6">
        <v>7</v>
      </c>
    </row>
    <row r="6966" spans="1:4">
      <c r="A6966" s="4" t="s">
        <v>22617</v>
      </c>
      <c r="B6966" s="25" t="s">
        <v>22618</v>
      </c>
      <c r="C6966" s="4" t="s">
        <v>6</v>
      </c>
      <c r="D6966" s="6">
        <v>7</v>
      </c>
    </row>
    <row r="6967" spans="1:4">
      <c r="A6967" s="4" t="s">
        <v>22655</v>
      </c>
      <c r="B6967" s="25" t="s">
        <v>22656</v>
      </c>
      <c r="C6967" s="4" t="s">
        <v>6</v>
      </c>
      <c r="D6967" s="6">
        <v>7</v>
      </c>
    </row>
    <row r="6968" spans="1:4">
      <c r="A6968" s="4" t="s">
        <v>22799</v>
      </c>
      <c r="B6968" s="25" t="s">
        <v>22800</v>
      </c>
      <c r="C6968" s="4" t="s">
        <v>6</v>
      </c>
      <c r="D6968" s="6">
        <v>7</v>
      </c>
    </row>
    <row r="6969" spans="1:4">
      <c r="A6969" s="4" t="s">
        <v>22977</v>
      </c>
      <c r="B6969" s="25" t="s">
        <v>22978</v>
      </c>
      <c r="C6969" s="4" t="s">
        <v>6</v>
      </c>
      <c r="D6969" s="6">
        <v>7</v>
      </c>
    </row>
    <row r="6970" spans="1:4">
      <c r="A6970" s="4" t="s">
        <v>22993</v>
      </c>
      <c r="B6970" s="25" t="s">
        <v>22994</v>
      </c>
      <c r="C6970" s="4" t="s">
        <v>6</v>
      </c>
      <c r="D6970" s="6">
        <v>7</v>
      </c>
    </row>
    <row r="6971" spans="1:4">
      <c r="A6971" s="4" t="s">
        <v>23065</v>
      </c>
      <c r="B6971" s="25" t="s">
        <v>23066</v>
      </c>
      <c r="C6971" s="4" t="s">
        <v>6</v>
      </c>
      <c r="D6971" s="6">
        <v>7</v>
      </c>
    </row>
    <row r="6972" spans="1:4">
      <c r="A6972" s="4" t="s">
        <v>23073</v>
      </c>
      <c r="B6972" s="25" t="s">
        <v>23074</v>
      </c>
      <c r="C6972" s="4" t="s">
        <v>6</v>
      </c>
      <c r="D6972" s="6">
        <v>7</v>
      </c>
    </row>
    <row r="6973" spans="1:4">
      <c r="A6973" s="4" t="s">
        <v>23311</v>
      </c>
      <c r="B6973" s="25" t="s">
        <v>23312</v>
      </c>
      <c r="C6973" s="4" t="s">
        <v>6</v>
      </c>
      <c r="D6973" s="6">
        <v>7</v>
      </c>
    </row>
    <row r="6974" spans="1:4">
      <c r="A6974" s="4" t="s">
        <v>23385</v>
      </c>
      <c r="B6974" s="25" t="s">
        <v>23386</v>
      </c>
      <c r="C6974" s="4" t="s">
        <v>6</v>
      </c>
      <c r="D6974" s="6">
        <v>7</v>
      </c>
    </row>
    <row r="6975" spans="1:4">
      <c r="A6975" s="4" t="s">
        <v>23447</v>
      </c>
      <c r="B6975" s="25" t="s">
        <v>23448</v>
      </c>
      <c r="C6975" s="4" t="s">
        <v>6</v>
      </c>
      <c r="D6975" s="6">
        <v>7</v>
      </c>
    </row>
    <row r="6976" spans="1:4">
      <c r="A6976" s="4" t="s">
        <v>23459</v>
      </c>
      <c r="B6976" s="25" t="s">
        <v>23460</v>
      </c>
      <c r="C6976" s="4" t="s">
        <v>6</v>
      </c>
      <c r="D6976" s="6">
        <v>7</v>
      </c>
    </row>
    <row r="6977" spans="1:4">
      <c r="A6977" s="4" t="s">
        <v>23646</v>
      </c>
      <c r="B6977" s="25" t="s">
        <v>23647</v>
      </c>
      <c r="C6977" s="4" t="s">
        <v>6</v>
      </c>
      <c r="D6977" s="6">
        <v>7</v>
      </c>
    </row>
    <row r="6978" spans="1:4">
      <c r="A6978" s="4" t="s">
        <v>23788</v>
      </c>
      <c r="B6978" s="25" t="s">
        <v>23789</v>
      </c>
      <c r="C6978" s="4" t="s">
        <v>6</v>
      </c>
      <c r="D6978" s="6">
        <v>7</v>
      </c>
    </row>
    <row r="6979" spans="1:4">
      <c r="A6979" s="4" t="s">
        <v>23832</v>
      </c>
      <c r="B6979" s="25" t="s">
        <v>23833</v>
      </c>
      <c r="C6979" s="4" t="s">
        <v>6</v>
      </c>
      <c r="D6979" s="6">
        <v>7</v>
      </c>
    </row>
    <row r="6980" spans="1:4">
      <c r="A6980" s="4" t="s">
        <v>23892</v>
      </c>
      <c r="B6980" s="25" t="s">
        <v>23893</v>
      </c>
      <c r="C6980" s="4" t="s">
        <v>6</v>
      </c>
      <c r="D6980" s="6">
        <v>7</v>
      </c>
    </row>
    <row r="6981" spans="1:4">
      <c r="A6981" s="4" t="s">
        <v>24163</v>
      </c>
      <c r="B6981" s="25" t="s">
        <v>24164</v>
      </c>
      <c r="C6981" s="4" t="s">
        <v>6</v>
      </c>
      <c r="D6981" s="6">
        <v>7</v>
      </c>
    </row>
    <row r="6982" spans="1:4">
      <c r="A6982" s="4" t="s">
        <v>24165</v>
      </c>
      <c r="B6982" s="25" t="s">
        <v>24166</v>
      </c>
      <c r="C6982" s="4" t="s">
        <v>6</v>
      </c>
      <c r="D6982" s="6">
        <v>7</v>
      </c>
    </row>
    <row r="6983" spans="1:4">
      <c r="A6983" s="4" t="s">
        <v>24291</v>
      </c>
      <c r="B6983" s="25" t="s">
        <v>24292</v>
      </c>
      <c r="C6983" s="4" t="s">
        <v>6</v>
      </c>
      <c r="D6983" s="6">
        <v>7</v>
      </c>
    </row>
    <row r="6984" spans="1:4">
      <c r="A6984" s="4" t="s">
        <v>24303</v>
      </c>
      <c r="B6984" s="25" t="s">
        <v>24304</v>
      </c>
      <c r="C6984" s="4" t="s">
        <v>6</v>
      </c>
      <c r="D6984" s="6">
        <v>7</v>
      </c>
    </row>
    <row r="6985" spans="1:4">
      <c r="A6985" s="4" t="s">
        <v>24327</v>
      </c>
      <c r="B6985" s="25" t="s">
        <v>24328</v>
      </c>
      <c r="C6985" s="4" t="s">
        <v>6</v>
      </c>
      <c r="D6985" s="6">
        <v>7</v>
      </c>
    </row>
    <row r="6986" spans="1:4">
      <c r="A6986" s="4" t="s">
        <v>24395</v>
      </c>
      <c r="B6986" s="25" t="s">
        <v>24396</v>
      </c>
      <c r="C6986" s="4" t="s">
        <v>6</v>
      </c>
      <c r="D6986" s="6">
        <v>7</v>
      </c>
    </row>
    <row r="6987" spans="1:4">
      <c r="A6987" s="4" t="s">
        <v>24475</v>
      </c>
      <c r="B6987" s="25" t="s">
        <v>24476</v>
      </c>
      <c r="C6987" s="4" t="s">
        <v>6</v>
      </c>
      <c r="D6987" s="6">
        <v>7</v>
      </c>
    </row>
    <row r="6988" spans="1:4">
      <c r="A6988" s="4" t="s">
        <v>24605</v>
      </c>
      <c r="B6988" s="25" t="s">
        <v>24606</v>
      </c>
      <c r="C6988" s="4" t="s">
        <v>6</v>
      </c>
      <c r="D6988" s="6">
        <v>7</v>
      </c>
    </row>
    <row r="6989" spans="1:4">
      <c r="A6989" s="4" t="s">
        <v>24741</v>
      </c>
      <c r="B6989" s="25" t="s">
        <v>24742</v>
      </c>
      <c r="C6989" s="4" t="s">
        <v>6</v>
      </c>
      <c r="D6989" s="6">
        <v>7</v>
      </c>
    </row>
    <row r="6990" spans="1:4">
      <c r="A6990" s="4" t="s">
        <v>24899</v>
      </c>
      <c r="B6990" s="25" t="s">
        <v>24900</v>
      </c>
      <c r="C6990" s="4" t="s">
        <v>6</v>
      </c>
      <c r="D6990" s="6">
        <v>7</v>
      </c>
    </row>
    <row r="6991" spans="1:4">
      <c r="A6991" s="4" t="s">
        <v>24953</v>
      </c>
      <c r="B6991" s="25" t="s">
        <v>24954</v>
      </c>
      <c r="C6991" s="4" t="s">
        <v>6</v>
      </c>
      <c r="D6991" s="6">
        <v>7</v>
      </c>
    </row>
    <row r="6992" spans="1:4">
      <c r="A6992" s="4" t="s">
        <v>25089</v>
      </c>
      <c r="B6992" s="25" t="s">
        <v>25090</v>
      </c>
      <c r="C6992" s="4" t="s">
        <v>6</v>
      </c>
      <c r="D6992" s="6">
        <v>7</v>
      </c>
    </row>
    <row r="6993" spans="1:4">
      <c r="A6993" s="4" t="s">
        <v>25115</v>
      </c>
      <c r="B6993" s="25" t="s">
        <v>25116</v>
      </c>
      <c r="C6993" s="4" t="s">
        <v>6</v>
      </c>
      <c r="D6993" s="6">
        <v>7</v>
      </c>
    </row>
    <row r="6994" spans="1:4">
      <c r="A6994" s="4" t="s">
        <v>25931</v>
      </c>
      <c r="B6994" s="25" t="s">
        <v>25932</v>
      </c>
      <c r="C6994" s="4" t="s">
        <v>6</v>
      </c>
      <c r="D6994" s="6">
        <v>7</v>
      </c>
    </row>
    <row r="6995" spans="1:4">
      <c r="A6995" s="4" t="s">
        <v>25953</v>
      </c>
      <c r="B6995" s="25" t="s">
        <v>25954</v>
      </c>
      <c r="C6995" s="4" t="s">
        <v>6</v>
      </c>
      <c r="D6995" s="6">
        <v>7</v>
      </c>
    </row>
    <row r="6996" spans="1:4">
      <c r="A6996" s="4" t="s">
        <v>26195</v>
      </c>
      <c r="B6996" s="25" t="s">
        <v>26196</v>
      </c>
      <c r="C6996" s="4" t="s">
        <v>6</v>
      </c>
      <c r="D6996" s="6">
        <v>7</v>
      </c>
    </row>
    <row r="6997" spans="1:4">
      <c r="A6997" s="4" t="s">
        <v>26261</v>
      </c>
      <c r="B6997" s="25" t="s">
        <v>26262</v>
      </c>
      <c r="C6997" s="4" t="s">
        <v>6</v>
      </c>
      <c r="D6997" s="6">
        <v>7</v>
      </c>
    </row>
    <row r="6998" spans="1:4">
      <c r="A6998" s="4" t="s">
        <v>26373</v>
      </c>
      <c r="B6998" s="25" t="s">
        <v>26374</v>
      </c>
      <c r="C6998" s="4" t="s">
        <v>6</v>
      </c>
      <c r="D6998" s="6">
        <v>7</v>
      </c>
    </row>
    <row r="6999" spans="1:4">
      <c r="A6999" s="4" t="s">
        <v>26544</v>
      </c>
      <c r="B6999" s="25" t="s">
        <v>26545</v>
      </c>
      <c r="C6999" s="4" t="s">
        <v>6</v>
      </c>
      <c r="D6999" s="6">
        <v>7</v>
      </c>
    </row>
    <row r="7000" spans="1:4">
      <c r="A7000" s="4" t="s">
        <v>26617</v>
      </c>
      <c r="B7000" s="25" t="s">
        <v>26618</v>
      </c>
      <c r="C7000" s="4" t="s">
        <v>6</v>
      </c>
      <c r="D7000" s="6">
        <v>7</v>
      </c>
    </row>
    <row r="7001" spans="1:4">
      <c r="A7001" s="4" t="s">
        <v>26747</v>
      </c>
      <c r="B7001" s="25" t="s">
        <v>26748</v>
      </c>
      <c r="C7001" s="4" t="s">
        <v>6</v>
      </c>
      <c r="D7001" s="6">
        <v>7</v>
      </c>
    </row>
    <row r="7002" spans="1:4">
      <c r="A7002" s="4" t="s">
        <v>26793</v>
      </c>
      <c r="B7002" s="25" t="s">
        <v>26794</v>
      </c>
      <c r="C7002" s="4" t="s">
        <v>6</v>
      </c>
      <c r="D7002" s="6">
        <v>7</v>
      </c>
    </row>
    <row r="7003" spans="1:4">
      <c r="A7003" s="4" t="s">
        <v>26817</v>
      </c>
      <c r="B7003" s="25" t="s">
        <v>26818</v>
      </c>
      <c r="C7003" s="4" t="s">
        <v>6</v>
      </c>
      <c r="D7003" s="6">
        <v>7</v>
      </c>
    </row>
    <row r="7004" spans="1:4">
      <c r="A7004" s="4" t="s">
        <v>26869</v>
      </c>
      <c r="B7004" s="25" t="s">
        <v>26870</v>
      </c>
      <c r="C7004" s="4" t="s">
        <v>6</v>
      </c>
      <c r="D7004" s="6">
        <v>7</v>
      </c>
    </row>
    <row r="7005" spans="1:4">
      <c r="A7005" s="4" t="s">
        <v>26881</v>
      </c>
      <c r="B7005" s="25" t="s">
        <v>26882</v>
      </c>
      <c r="C7005" s="4" t="s">
        <v>6</v>
      </c>
      <c r="D7005" s="6">
        <v>7</v>
      </c>
    </row>
    <row r="7006" spans="1:4">
      <c r="A7006" s="4" t="s">
        <v>26927</v>
      </c>
      <c r="B7006" s="25" t="s">
        <v>26928</v>
      </c>
      <c r="C7006" s="4" t="s">
        <v>6</v>
      </c>
      <c r="D7006" s="6">
        <v>7</v>
      </c>
    </row>
    <row r="7007" spans="1:4">
      <c r="A7007" s="4" t="s">
        <v>26951</v>
      </c>
      <c r="B7007" s="25" t="s">
        <v>26952</v>
      </c>
      <c r="C7007" s="4" t="s">
        <v>6</v>
      </c>
      <c r="D7007" s="6">
        <v>7</v>
      </c>
    </row>
    <row r="7008" spans="1:4">
      <c r="A7008" s="4" t="s">
        <v>28176</v>
      </c>
      <c r="B7008" s="25" t="s">
        <v>28177</v>
      </c>
      <c r="C7008" s="4" t="s">
        <v>6</v>
      </c>
      <c r="D7008" s="6">
        <v>7</v>
      </c>
    </row>
    <row r="7009" spans="1:4">
      <c r="A7009" s="4" t="s">
        <v>28886</v>
      </c>
      <c r="B7009" s="25" t="s">
        <v>28887</v>
      </c>
      <c r="C7009" s="4" t="s">
        <v>6</v>
      </c>
      <c r="D7009" s="6">
        <v>7</v>
      </c>
    </row>
    <row r="7010" spans="1:4">
      <c r="A7010" s="4" t="s">
        <v>28932</v>
      </c>
      <c r="B7010" s="25" t="s">
        <v>28933</v>
      </c>
      <c r="C7010" s="4" t="s">
        <v>6</v>
      </c>
      <c r="D7010" s="6">
        <v>7</v>
      </c>
    </row>
    <row r="7011" spans="1:4">
      <c r="A7011" s="4" t="s">
        <v>29097</v>
      </c>
      <c r="B7011" s="25" t="s">
        <v>29098</v>
      </c>
      <c r="C7011" s="4" t="s">
        <v>6</v>
      </c>
      <c r="D7011" s="6">
        <v>7</v>
      </c>
    </row>
    <row r="7012" spans="1:4">
      <c r="A7012" s="4" t="s">
        <v>29348</v>
      </c>
      <c r="B7012" s="25" t="s">
        <v>29349</v>
      </c>
      <c r="C7012" s="4" t="s">
        <v>6</v>
      </c>
      <c r="D7012" s="6">
        <v>7</v>
      </c>
    </row>
    <row r="7013" spans="1:4">
      <c r="A7013" s="4" t="s">
        <v>29448</v>
      </c>
      <c r="B7013" s="25" t="s">
        <v>29449</v>
      </c>
      <c r="C7013" s="4" t="s">
        <v>6</v>
      </c>
      <c r="D7013" s="6">
        <v>7</v>
      </c>
    </row>
    <row r="7014" spans="1:4">
      <c r="A7014" s="4" t="s">
        <v>29538</v>
      </c>
      <c r="B7014" s="25" t="s">
        <v>29539</v>
      </c>
      <c r="C7014" s="4" t="s">
        <v>6</v>
      </c>
      <c r="D7014" s="6">
        <v>7</v>
      </c>
    </row>
    <row r="7015" spans="1:4">
      <c r="A7015" s="4" t="s">
        <v>30340</v>
      </c>
      <c r="B7015" s="25" t="s">
        <v>30341</v>
      </c>
      <c r="C7015" s="4" t="s">
        <v>6</v>
      </c>
      <c r="D7015" s="6">
        <v>7</v>
      </c>
    </row>
    <row r="7016" spans="1:4">
      <c r="A7016" s="4" t="s">
        <v>30652</v>
      </c>
      <c r="B7016" s="25" t="s">
        <v>30653</v>
      </c>
      <c r="C7016" s="4" t="s">
        <v>6</v>
      </c>
      <c r="D7016" s="6">
        <v>7</v>
      </c>
    </row>
    <row r="7017" spans="1:4">
      <c r="A7017" s="4" t="s">
        <v>32691</v>
      </c>
      <c r="B7017" s="25" t="s">
        <v>32692</v>
      </c>
      <c r="C7017" s="4" t="s">
        <v>6</v>
      </c>
      <c r="D7017" s="6">
        <v>7</v>
      </c>
    </row>
    <row r="7018" spans="1:4">
      <c r="A7018" s="4" t="s">
        <v>144</v>
      </c>
      <c r="B7018" s="25" t="s">
        <v>145</v>
      </c>
      <c r="C7018" s="4" t="s">
        <v>6</v>
      </c>
      <c r="D7018" s="6">
        <v>8</v>
      </c>
    </row>
    <row r="7019" spans="1:4">
      <c r="A7019" s="4" t="s">
        <v>445</v>
      </c>
      <c r="B7019" s="25" t="s">
        <v>446</v>
      </c>
      <c r="C7019" s="4" t="s">
        <v>6</v>
      </c>
      <c r="D7019" s="6">
        <v>8</v>
      </c>
    </row>
    <row r="7020" spans="1:4">
      <c r="A7020" s="4" t="s">
        <v>457</v>
      </c>
      <c r="B7020" s="25" t="s">
        <v>458</v>
      </c>
      <c r="C7020" s="4" t="s">
        <v>6</v>
      </c>
      <c r="D7020" s="6">
        <v>8</v>
      </c>
    </row>
    <row r="7021" spans="1:4">
      <c r="A7021" s="4" t="s">
        <v>485</v>
      </c>
      <c r="B7021" s="25" t="s">
        <v>486</v>
      </c>
      <c r="C7021" s="4" t="s">
        <v>6</v>
      </c>
      <c r="D7021" s="6">
        <v>8</v>
      </c>
    </row>
    <row r="7022" spans="1:4">
      <c r="A7022" s="4" t="s">
        <v>587</v>
      </c>
      <c r="B7022" s="25" t="s">
        <v>588</v>
      </c>
      <c r="C7022" s="4" t="s">
        <v>6</v>
      </c>
      <c r="D7022" s="6">
        <v>8</v>
      </c>
    </row>
    <row r="7023" spans="1:4">
      <c r="A7023" s="4" t="s">
        <v>629</v>
      </c>
      <c r="B7023" s="25" t="s">
        <v>630</v>
      </c>
      <c r="C7023" s="4" t="s">
        <v>6</v>
      </c>
      <c r="D7023" s="6">
        <v>8</v>
      </c>
    </row>
    <row r="7024" spans="1:4">
      <c r="A7024" s="4" t="s">
        <v>755</v>
      </c>
      <c r="B7024" s="25" t="s">
        <v>756</v>
      </c>
      <c r="C7024" s="4" t="s">
        <v>6</v>
      </c>
      <c r="D7024" s="6">
        <v>8</v>
      </c>
    </row>
    <row r="7025" spans="1:4">
      <c r="A7025" s="4" t="s">
        <v>799</v>
      </c>
      <c r="B7025" s="25" t="s">
        <v>800</v>
      </c>
      <c r="C7025" s="4" t="s">
        <v>6</v>
      </c>
      <c r="D7025" s="6">
        <v>8</v>
      </c>
    </row>
    <row r="7026" spans="1:4">
      <c r="A7026" s="4" t="s">
        <v>807</v>
      </c>
      <c r="B7026" s="25" t="s">
        <v>808</v>
      </c>
      <c r="C7026" s="4" t="s">
        <v>6</v>
      </c>
      <c r="D7026" s="6">
        <v>8</v>
      </c>
    </row>
    <row r="7027" spans="1:4">
      <c r="A7027" s="4" t="s">
        <v>1047</v>
      </c>
      <c r="B7027" s="25" t="s">
        <v>1048</v>
      </c>
      <c r="C7027" s="4" t="s">
        <v>6</v>
      </c>
      <c r="D7027" s="6">
        <v>8</v>
      </c>
    </row>
    <row r="7028" spans="1:4">
      <c r="A7028" s="4" t="s">
        <v>1441</v>
      </c>
      <c r="B7028" s="25" t="s">
        <v>1442</v>
      </c>
      <c r="C7028" s="4" t="s">
        <v>6</v>
      </c>
      <c r="D7028" s="6">
        <v>8</v>
      </c>
    </row>
    <row r="7029" spans="1:4">
      <c r="A7029" s="4" t="s">
        <v>1625</v>
      </c>
      <c r="B7029" s="25" t="s">
        <v>1626</v>
      </c>
      <c r="C7029" s="4" t="s">
        <v>6</v>
      </c>
      <c r="D7029" s="6">
        <v>8</v>
      </c>
    </row>
    <row r="7030" spans="1:4">
      <c r="A7030" s="4" t="s">
        <v>1657</v>
      </c>
      <c r="B7030" s="25" t="s">
        <v>1658</v>
      </c>
      <c r="C7030" s="4" t="s">
        <v>6</v>
      </c>
      <c r="D7030" s="6">
        <v>8</v>
      </c>
    </row>
    <row r="7031" spans="1:4">
      <c r="A7031" s="4" t="s">
        <v>1687</v>
      </c>
      <c r="B7031" s="25" t="s">
        <v>1688</v>
      </c>
      <c r="C7031" s="4" t="s">
        <v>6</v>
      </c>
      <c r="D7031" s="6">
        <v>8</v>
      </c>
    </row>
    <row r="7032" spans="1:4">
      <c r="A7032" s="4" t="s">
        <v>1709</v>
      </c>
      <c r="B7032" s="25" t="s">
        <v>1710</v>
      </c>
      <c r="C7032" s="4" t="s">
        <v>6</v>
      </c>
      <c r="D7032" s="6">
        <v>8</v>
      </c>
    </row>
    <row r="7033" spans="1:4">
      <c r="A7033" s="4" t="s">
        <v>2297</v>
      </c>
      <c r="B7033" s="25" t="s">
        <v>2298</v>
      </c>
      <c r="C7033" s="4" t="s">
        <v>6</v>
      </c>
      <c r="D7033" s="6">
        <v>8</v>
      </c>
    </row>
    <row r="7034" spans="1:4">
      <c r="A7034" s="4" t="s">
        <v>2333</v>
      </c>
      <c r="B7034" s="25" t="s">
        <v>2334</v>
      </c>
      <c r="C7034" s="4" t="s">
        <v>6</v>
      </c>
      <c r="D7034" s="6">
        <v>8</v>
      </c>
    </row>
    <row r="7035" spans="1:4">
      <c r="A7035" s="4" t="s">
        <v>2365</v>
      </c>
      <c r="B7035" s="25" t="s">
        <v>2366</v>
      </c>
      <c r="C7035" s="4" t="s">
        <v>6</v>
      </c>
      <c r="D7035" s="6">
        <v>8</v>
      </c>
    </row>
    <row r="7036" spans="1:4">
      <c r="A7036" s="4" t="s">
        <v>2447</v>
      </c>
      <c r="B7036" s="25" t="s">
        <v>2448</v>
      </c>
      <c r="C7036" s="4" t="s">
        <v>6</v>
      </c>
      <c r="D7036" s="6">
        <v>8</v>
      </c>
    </row>
    <row r="7037" spans="1:4">
      <c r="A7037" s="4" t="s">
        <v>2473</v>
      </c>
      <c r="B7037" s="25" t="s">
        <v>2474</v>
      </c>
      <c r="C7037" s="4" t="s">
        <v>6</v>
      </c>
      <c r="D7037" s="6">
        <v>8</v>
      </c>
    </row>
    <row r="7038" spans="1:4">
      <c r="A7038" s="4" t="s">
        <v>2531</v>
      </c>
      <c r="B7038" s="25" t="s">
        <v>2532</v>
      </c>
      <c r="C7038" s="4" t="s">
        <v>6</v>
      </c>
      <c r="D7038" s="6">
        <v>8</v>
      </c>
    </row>
    <row r="7039" spans="1:4">
      <c r="A7039" s="4" t="s">
        <v>2547</v>
      </c>
      <c r="B7039" s="25" t="s">
        <v>2548</v>
      </c>
      <c r="C7039" s="4" t="s">
        <v>6</v>
      </c>
      <c r="D7039" s="6">
        <v>8</v>
      </c>
    </row>
    <row r="7040" spans="1:4">
      <c r="A7040" s="4" t="s">
        <v>2605</v>
      </c>
      <c r="B7040" s="25" t="s">
        <v>2606</v>
      </c>
      <c r="C7040" s="4" t="s">
        <v>6</v>
      </c>
      <c r="D7040" s="6">
        <v>8</v>
      </c>
    </row>
    <row r="7041" spans="1:4">
      <c r="A7041" s="4" t="s">
        <v>2866</v>
      </c>
      <c r="B7041" s="25" t="s">
        <v>2867</v>
      </c>
      <c r="C7041" s="4" t="s">
        <v>6</v>
      </c>
      <c r="D7041" s="6">
        <v>8</v>
      </c>
    </row>
    <row r="7042" spans="1:4">
      <c r="A7042" s="4" t="s">
        <v>2874</v>
      </c>
      <c r="B7042" s="25" t="s">
        <v>2875</v>
      </c>
      <c r="C7042" s="4" t="s">
        <v>6</v>
      </c>
      <c r="D7042" s="6">
        <v>8</v>
      </c>
    </row>
    <row r="7043" spans="1:4">
      <c r="A7043" s="4" t="s">
        <v>2880</v>
      </c>
      <c r="B7043" s="25" t="s">
        <v>2881</v>
      </c>
      <c r="C7043" s="4" t="s">
        <v>6</v>
      </c>
      <c r="D7043" s="6">
        <v>8</v>
      </c>
    </row>
    <row r="7044" spans="1:4">
      <c r="A7044" s="4" t="s">
        <v>2946</v>
      </c>
      <c r="B7044" s="25" t="s">
        <v>2947</v>
      </c>
      <c r="C7044" s="4" t="s">
        <v>6</v>
      </c>
      <c r="D7044" s="6">
        <v>8</v>
      </c>
    </row>
    <row r="7045" spans="1:4">
      <c r="A7045" s="4" t="s">
        <v>3030</v>
      </c>
      <c r="B7045" s="25" t="s">
        <v>3031</v>
      </c>
      <c r="C7045" s="4" t="s">
        <v>6</v>
      </c>
      <c r="D7045" s="6">
        <v>8</v>
      </c>
    </row>
    <row r="7046" spans="1:4">
      <c r="A7046" s="4" t="s">
        <v>3134</v>
      </c>
      <c r="B7046" s="25" t="s">
        <v>3135</v>
      </c>
      <c r="C7046" s="4" t="s">
        <v>6</v>
      </c>
      <c r="D7046" s="6">
        <v>8</v>
      </c>
    </row>
    <row r="7047" spans="1:4">
      <c r="A7047" s="4" t="s">
        <v>3172</v>
      </c>
      <c r="B7047" s="25" t="s">
        <v>3173</v>
      </c>
      <c r="C7047" s="4" t="s">
        <v>6</v>
      </c>
      <c r="D7047" s="6">
        <v>8</v>
      </c>
    </row>
    <row r="7048" spans="1:4">
      <c r="A7048" s="4" t="s">
        <v>3202</v>
      </c>
      <c r="B7048" s="25" t="s">
        <v>3203</v>
      </c>
      <c r="C7048" s="4" t="s">
        <v>6</v>
      </c>
      <c r="D7048" s="6">
        <v>8</v>
      </c>
    </row>
    <row r="7049" spans="1:4">
      <c r="A7049" s="4" t="s">
        <v>3298</v>
      </c>
      <c r="B7049" s="25" t="s">
        <v>3299</v>
      </c>
      <c r="C7049" s="4" t="s">
        <v>6</v>
      </c>
      <c r="D7049" s="6">
        <v>8</v>
      </c>
    </row>
    <row r="7050" spans="1:4">
      <c r="A7050" s="4" t="s">
        <v>3316</v>
      </c>
      <c r="B7050" s="25" t="s">
        <v>3317</v>
      </c>
      <c r="C7050" s="4" t="s">
        <v>6</v>
      </c>
      <c r="D7050" s="6">
        <v>8</v>
      </c>
    </row>
    <row r="7051" spans="1:4">
      <c r="A7051" s="4" t="s">
        <v>3328</v>
      </c>
      <c r="B7051" s="25" t="s">
        <v>3329</v>
      </c>
      <c r="C7051" s="4" t="s">
        <v>6</v>
      </c>
      <c r="D7051" s="6">
        <v>8</v>
      </c>
    </row>
    <row r="7052" spans="1:4">
      <c r="A7052" s="4" t="s">
        <v>3514</v>
      </c>
      <c r="B7052" s="25" t="s">
        <v>3515</v>
      </c>
      <c r="C7052" s="4" t="s">
        <v>6</v>
      </c>
      <c r="D7052" s="6">
        <v>8</v>
      </c>
    </row>
    <row r="7053" spans="1:4">
      <c r="A7053" s="4" t="s">
        <v>3538</v>
      </c>
      <c r="B7053" s="25" t="s">
        <v>3539</v>
      </c>
      <c r="C7053" s="4" t="s">
        <v>6</v>
      </c>
      <c r="D7053" s="6">
        <v>8</v>
      </c>
    </row>
    <row r="7054" spans="1:4">
      <c r="A7054" s="4" t="s">
        <v>3943</v>
      </c>
      <c r="B7054" s="25" t="s">
        <v>3944</v>
      </c>
      <c r="C7054" s="4" t="s">
        <v>6</v>
      </c>
      <c r="D7054" s="6">
        <v>8</v>
      </c>
    </row>
    <row r="7055" spans="1:4">
      <c r="A7055" s="4" t="s">
        <v>3947</v>
      </c>
      <c r="B7055" s="25" t="s">
        <v>3948</v>
      </c>
      <c r="C7055" s="4" t="s">
        <v>6</v>
      </c>
      <c r="D7055" s="6">
        <v>8</v>
      </c>
    </row>
    <row r="7056" spans="1:4">
      <c r="A7056" s="4" t="s">
        <v>4153</v>
      </c>
      <c r="B7056" s="25" t="s">
        <v>4154</v>
      </c>
      <c r="C7056" s="4" t="s">
        <v>6</v>
      </c>
      <c r="D7056" s="6">
        <v>8</v>
      </c>
    </row>
    <row r="7057" spans="1:4">
      <c r="A7057" s="4" t="s">
        <v>4265</v>
      </c>
      <c r="B7057" s="25" t="s">
        <v>4266</v>
      </c>
      <c r="C7057" s="4" t="s">
        <v>6</v>
      </c>
      <c r="D7057" s="6">
        <v>8</v>
      </c>
    </row>
    <row r="7058" spans="1:4">
      <c r="A7058" s="4" t="s">
        <v>4464</v>
      </c>
      <c r="B7058" s="25" t="s">
        <v>4465</v>
      </c>
      <c r="C7058" s="4" t="s">
        <v>6</v>
      </c>
      <c r="D7058" s="6">
        <v>8</v>
      </c>
    </row>
    <row r="7059" spans="1:4">
      <c r="A7059" s="4" t="s">
        <v>4704</v>
      </c>
      <c r="B7059" s="25" t="s">
        <v>4705</v>
      </c>
      <c r="C7059" s="4" t="s">
        <v>6</v>
      </c>
      <c r="D7059" s="6">
        <v>8</v>
      </c>
    </row>
    <row r="7060" spans="1:4">
      <c r="A7060" s="4" t="s">
        <v>4788</v>
      </c>
      <c r="B7060" s="25" t="s">
        <v>4789</v>
      </c>
      <c r="C7060" s="4" t="s">
        <v>6</v>
      </c>
      <c r="D7060" s="6">
        <v>8</v>
      </c>
    </row>
    <row r="7061" spans="1:4">
      <c r="A7061" s="4" t="s">
        <v>4936</v>
      </c>
      <c r="B7061" s="25" t="s">
        <v>4937</v>
      </c>
      <c r="C7061" s="4" t="s">
        <v>6</v>
      </c>
      <c r="D7061" s="6">
        <v>8</v>
      </c>
    </row>
    <row r="7062" spans="1:4">
      <c r="A7062" s="4" t="s">
        <v>5116</v>
      </c>
      <c r="B7062" s="25" t="s">
        <v>5117</v>
      </c>
      <c r="C7062" s="4" t="s">
        <v>6</v>
      </c>
      <c r="D7062" s="6">
        <v>8</v>
      </c>
    </row>
    <row r="7063" spans="1:4">
      <c r="A7063" s="4" t="s">
        <v>5204</v>
      </c>
      <c r="B7063" s="25" t="s">
        <v>5205</v>
      </c>
      <c r="C7063" s="4" t="s">
        <v>6</v>
      </c>
      <c r="D7063" s="6">
        <v>8</v>
      </c>
    </row>
    <row r="7064" spans="1:4">
      <c r="A7064" s="4" t="s">
        <v>5354</v>
      </c>
      <c r="B7064" s="25" t="s">
        <v>5355</v>
      </c>
      <c r="C7064" s="4" t="s">
        <v>6</v>
      </c>
      <c r="D7064" s="6">
        <v>8</v>
      </c>
    </row>
    <row r="7065" spans="1:4">
      <c r="A7065" s="4" t="s">
        <v>5382</v>
      </c>
      <c r="B7065" s="25" t="s">
        <v>5383</v>
      </c>
      <c r="C7065" s="4" t="s">
        <v>6</v>
      </c>
      <c r="D7065" s="6">
        <v>8</v>
      </c>
    </row>
    <row r="7066" spans="1:4">
      <c r="A7066" s="4" t="s">
        <v>5476</v>
      </c>
      <c r="B7066" s="25" t="s">
        <v>5477</v>
      </c>
      <c r="C7066" s="4" t="s">
        <v>6</v>
      </c>
      <c r="D7066" s="6">
        <v>8</v>
      </c>
    </row>
    <row r="7067" spans="1:4">
      <c r="A7067" s="4" t="s">
        <v>5478</v>
      </c>
      <c r="B7067" s="25" t="s">
        <v>5479</v>
      </c>
      <c r="C7067" s="4" t="s">
        <v>6</v>
      </c>
      <c r="D7067" s="6">
        <v>8</v>
      </c>
    </row>
    <row r="7068" spans="1:4">
      <c r="A7068" s="4" t="s">
        <v>5546</v>
      </c>
      <c r="B7068" s="25" t="s">
        <v>5547</v>
      </c>
      <c r="C7068" s="4" t="s">
        <v>6</v>
      </c>
      <c r="D7068" s="6">
        <v>8</v>
      </c>
    </row>
    <row r="7069" spans="1:4">
      <c r="A7069" s="4" t="s">
        <v>5596</v>
      </c>
      <c r="B7069" s="25" t="s">
        <v>5597</v>
      </c>
      <c r="C7069" s="4" t="s">
        <v>6</v>
      </c>
      <c r="D7069" s="6">
        <v>8</v>
      </c>
    </row>
    <row r="7070" spans="1:4">
      <c r="A7070" s="4" t="s">
        <v>5794</v>
      </c>
      <c r="B7070" s="25" t="s">
        <v>5795</v>
      </c>
      <c r="C7070" s="4" t="s">
        <v>6</v>
      </c>
      <c r="D7070" s="6">
        <v>8</v>
      </c>
    </row>
    <row r="7071" spans="1:4">
      <c r="A7071" s="4" t="s">
        <v>5876</v>
      </c>
      <c r="B7071" s="25" t="s">
        <v>5877</v>
      </c>
      <c r="C7071" s="4" t="s">
        <v>6</v>
      </c>
      <c r="D7071" s="6">
        <v>8</v>
      </c>
    </row>
    <row r="7072" spans="1:4">
      <c r="A7072" s="4" t="s">
        <v>5918</v>
      </c>
      <c r="B7072" s="25" t="s">
        <v>5919</v>
      </c>
      <c r="C7072" s="4" t="s">
        <v>6</v>
      </c>
      <c r="D7072" s="6">
        <v>8</v>
      </c>
    </row>
    <row r="7073" spans="1:4">
      <c r="A7073" s="4" t="s">
        <v>5992</v>
      </c>
      <c r="B7073" s="25" t="s">
        <v>5993</v>
      </c>
      <c r="C7073" s="4" t="s">
        <v>6</v>
      </c>
      <c r="D7073" s="6">
        <v>8</v>
      </c>
    </row>
    <row r="7074" spans="1:4">
      <c r="A7074" s="4" t="s">
        <v>6040</v>
      </c>
      <c r="B7074" s="25" t="s">
        <v>6041</v>
      </c>
      <c r="C7074" s="4" t="s">
        <v>6</v>
      </c>
      <c r="D7074" s="6">
        <v>8</v>
      </c>
    </row>
    <row r="7075" spans="1:4">
      <c r="A7075" s="4" t="s">
        <v>6218</v>
      </c>
      <c r="B7075" s="25" t="s">
        <v>6219</v>
      </c>
      <c r="C7075" s="4" t="s">
        <v>6</v>
      </c>
      <c r="D7075" s="6">
        <v>8</v>
      </c>
    </row>
    <row r="7076" spans="1:4">
      <c r="A7076" s="4" t="s">
        <v>6236</v>
      </c>
      <c r="B7076" s="25" t="s">
        <v>6237</v>
      </c>
      <c r="C7076" s="4" t="s">
        <v>6</v>
      </c>
      <c r="D7076" s="6">
        <v>8</v>
      </c>
    </row>
    <row r="7077" spans="1:4">
      <c r="A7077" s="4" t="s">
        <v>6240</v>
      </c>
      <c r="B7077" s="25" t="s">
        <v>6241</v>
      </c>
      <c r="C7077" s="4" t="s">
        <v>6</v>
      </c>
      <c r="D7077" s="6">
        <v>8</v>
      </c>
    </row>
    <row r="7078" spans="1:4">
      <c r="A7078" s="4" t="s">
        <v>6448</v>
      </c>
      <c r="B7078" s="25" t="s">
        <v>6449</v>
      </c>
      <c r="C7078" s="4" t="s">
        <v>6</v>
      </c>
      <c r="D7078" s="6">
        <v>8</v>
      </c>
    </row>
    <row r="7079" spans="1:4">
      <c r="A7079" s="4" t="s">
        <v>6464</v>
      </c>
      <c r="B7079" s="25" t="s">
        <v>6465</v>
      </c>
      <c r="C7079" s="4" t="s">
        <v>6</v>
      </c>
      <c r="D7079" s="6">
        <v>8</v>
      </c>
    </row>
    <row r="7080" spans="1:4">
      <c r="A7080" s="4" t="s">
        <v>6514</v>
      </c>
      <c r="B7080" s="25" t="s">
        <v>6515</v>
      </c>
      <c r="C7080" s="4" t="s">
        <v>6</v>
      </c>
      <c r="D7080" s="6">
        <v>8</v>
      </c>
    </row>
    <row r="7081" spans="1:4">
      <c r="A7081" s="4" t="s">
        <v>6615</v>
      </c>
      <c r="B7081" s="25" t="s">
        <v>6616</v>
      </c>
      <c r="C7081" s="4" t="s">
        <v>6</v>
      </c>
      <c r="D7081" s="6">
        <v>8</v>
      </c>
    </row>
    <row r="7082" spans="1:4">
      <c r="A7082" s="4" t="s">
        <v>6737</v>
      </c>
      <c r="B7082" s="25" t="s">
        <v>6738</v>
      </c>
      <c r="C7082" s="4" t="s">
        <v>6</v>
      </c>
      <c r="D7082" s="6">
        <v>8</v>
      </c>
    </row>
    <row r="7083" spans="1:4">
      <c r="A7083" s="4" t="s">
        <v>6777</v>
      </c>
      <c r="B7083" s="25" t="s">
        <v>6778</v>
      </c>
      <c r="C7083" s="4" t="s">
        <v>6</v>
      </c>
      <c r="D7083" s="6">
        <v>8</v>
      </c>
    </row>
    <row r="7084" spans="1:4">
      <c r="A7084" s="4" t="s">
        <v>6849</v>
      </c>
      <c r="B7084" s="25" t="s">
        <v>6850</v>
      </c>
      <c r="C7084" s="4" t="s">
        <v>6</v>
      </c>
      <c r="D7084" s="6">
        <v>8</v>
      </c>
    </row>
    <row r="7085" spans="1:4">
      <c r="A7085" s="4" t="s">
        <v>6895</v>
      </c>
      <c r="B7085" s="25" t="s">
        <v>6896</v>
      </c>
      <c r="C7085" s="4" t="s">
        <v>6</v>
      </c>
      <c r="D7085" s="6">
        <v>8</v>
      </c>
    </row>
    <row r="7086" spans="1:4">
      <c r="A7086" s="4" t="s">
        <v>6899</v>
      </c>
      <c r="B7086" s="25" t="s">
        <v>6900</v>
      </c>
      <c r="C7086" s="4" t="s">
        <v>6</v>
      </c>
      <c r="D7086" s="6">
        <v>8</v>
      </c>
    </row>
    <row r="7087" spans="1:4">
      <c r="A7087" s="4" t="s">
        <v>6981</v>
      </c>
      <c r="B7087" s="25" t="s">
        <v>6982</v>
      </c>
      <c r="C7087" s="4" t="s">
        <v>6</v>
      </c>
      <c r="D7087" s="6">
        <v>8</v>
      </c>
    </row>
    <row r="7088" spans="1:4">
      <c r="A7088" s="4" t="s">
        <v>7079</v>
      </c>
      <c r="B7088" s="25" t="s">
        <v>7080</v>
      </c>
      <c r="C7088" s="4" t="s">
        <v>6</v>
      </c>
      <c r="D7088" s="6">
        <v>8</v>
      </c>
    </row>
    <row r="7089" spans="1:4">
      <c r="A7089" s="4" t="s">
        <v>7167</v>
      </c>
      <c r="B7089" s="25" t="s">
        <v>7168</v>
      </c>
      <c r="C7089" s="4" t="s">
        <v>6</v>
      </c>
      <c r="D7089" s="6">
        <v>8</v>
      </c>
    </row>
    <row r="7090" spans="1:4">
      <c r="A7090" s="4" t="s">
        <v>7251</v>
      </c>
      <c r="B7090" s="25" t="s">
        <v>7252</v>
      </c>
      <c r="C7090" s="4" t="s">
        <v>6</v>
      </c>
      <c r="D7090" s="6">
        <v>8</v>
      </c>
    </row>
    <row r="7091" spans="1:4">
      <c r="A7091" s="4" t="s">
        <v>7371</v>
      </c>
      <c r="B7091" s="25" t="s">
        <v>7372</v>
      </c>
      <c r="C7091" s="4" t="s">
        <v>6</v>
      </c>
      <c r="D7091" s="6">
        <v>8</v>
      </c>
    </row>
    <row r="7092" spans="1:4">
      <c r="A7092" s="4" t="s">
        <v>7599</v>
      </c>
      <c r="B7092" s="25" t="s">
        <v>7600</v>
      </c>
      <c r="C7092" s="4" t="s">
        <v>6</v>
      </c>
      <c r="D7092" s="6">
        <v>8</v>
      </c>
    </row>
    <row r="7093" spans="1:4">
      <c r="A7093" s="4" t="s">
        <v>7637</v>
      </c>
      <c r="B7093" s="25" t="s">
        <v>7638</v>
      </c>
      <c r="C7093" s="4" t="s">
        <v>6</v>
      </c>
      <c r="D7093" s="6">
        <v>8</v>
      </c>
    </row>
    <row r="7094" spans="1:4">
      <c r="A7094" s="4" t="s">
        <v>7739</v>
      </c>
      <c r="B7094" s="25" t="s">
        <v>7740</v>
      </c>
      <c r="C7094" s="4" t="s">
        <v>6</v>
      </c>
      <c r="D7094" s="6">
        <v>8</v>
      </c>
    </row>
    <row r="7095" spans="1:4">
      <c r="A7095" s="4" t="s">
        <v>7939</v>
      </c>
      <c r="B7095" s="25" t="s">
        <v>7940</v>
      </c>
      <c r="C7095" s="4" t="s">
        <v>6</v>
      </c>
      <c r="D7095" s="6">
        <v>8</v>
      </c>
    </row>
    <row r="7096" spans="1:4">
      <c r="A7096" s="4" t="s">
        <v>7991</v>
      </c>
      <c r="B7096" s="25" t="s">
        <v>7992</v>
      </c>
      <c r="C7096" s="4" t="s">
        <v>6</v>
      </c>
      <c r="D7096" s="6">
        <v>8</v>
      </c>
    </row>
    <row r="7097" spans="1:4">
      <c r="A7097" s="4" t="s">
        <v>8199</v>
      </c>
      <c r="B7097" s="25" t="s">
        <v>8200</v>
      </c>
      <c r="C7097" s="4" t="s">
        <v>6</v>
      </c>
      <c r="D7097" s="6">
        <v>8</v>
      </c>
    </row>
    <row r="7098" spans="1:4">
      <c r="A7098" s="4" t="s">
        <v>8413</v>
      </c>
      <c r="B7098" s="25" t="s">
        <v>8414</v>
      </c>
      <c r="C7098" s="4" t="s">
        <v>6</v>
      </c>
      <c r="D7098" s="6">
        <v>8</v>
      </c>
    </row>
    <row r="7099" spans="1:4">
      <c r="A7099" s="4" t="s">
        <v>8523</v>
      </c>
      <c r="B7099" s="25" t="s">
        <v>8524</v>
      </c>
      <c r="C7099" s="4" t="s">
        <v>6</v>
      </c>
      <c r="D7099" s="6">
        <v>8</v>
      </c>
    </row>
    <row r="7100" spans="1:4">
      <c r="A7100" s="4" t="s">
        <v>8715</v>
      </c>
      <c r="B7100" s="25" t="s">
        <v>8716</v>
      </c>
      <c r="C7100" s="4" t="s">
        <v>6</v>
      </c>
      <c r="D7100" s="6">
        <v>8</v>
      </c>
    </row>
    <row r="7101" spans="1:4">
      <c r="A7101" s="4" t="s">
        <v>8717</v>
      </c>
      <c r="B7101" s="25" t="s">
        <v>8718</v>
      </c>
      <c r="C7101" s="4" t="s">
        <v>6</v>
      </c>
      <c r="D7101" s="6">
        <v>8</v>
      </c>
    </row>
    <row r="7102" spans="1:4">
      <c r="A7102" s="4" t="s">
        <v>8865</v>
      </c>
      <c r="B7102" s="25" t="s">
        <v>8866</v>
      </c>
      <c r="C7102" s="4" t="s">
        <v>6</v>
      </c>
      <c r="D7102" s="6">
        <v>8</v>
      </c>
    </row>
    <row r="7103" spans="1:4">
      <c r="A7103" s="4" t="s">
        <v>8873</v>
      </c>
      <c r="B7103" s="25" t="s">
        <v>8874</v>
      </c>
      <c r="C7103" s="4" t="s">
        <v>6</v>
      </c>
      <c r="D7103" s="6">
        <v>8</v>
      </c>
    </row>
    <row r="7104" spans="1:4">
      <c r="A7104" s="4" t="s">
        <v>9057</v>
      </c>
      <c r="B7104" s="25" t="s">
        <v>9058</v>
      </c>
      <c r="C7104" s="4" t="s">
        <v>6</v>
      </c>
      <c r="D7104" s="6">
        <v>8</v>
      </c>
    </row>
    <row r="7105" spans="1:4">
      <c r="A7105" s="4" t="s">
        <v>9209</v>
      </c>
      <c r="B7105" s="25" t="s">
        <v>9210</v>
      </c>
      <c r="C7105" s="4" t="s">
        <v>6</v>
      </c>
      <c r="D7105" s="6">
        <v>8</v>
      </c>
    </row>
    <row r="7106" spans="1:4">
      <c r="A7106" s="4" t="s">
        <v>9253</v>
      </c>
      <c r="B7106" s="25" t="s">
        <v>9254</v>
      </c>
      <c r="C7106" s="4" t="s">
        <v>6</v>
      </c>
      <c r="D7106" s="6">
        <v>8</v>
      </c>
    </row>
    <row r="7107" spans="1:4">
      <c r="A7107" s="4" t="s">
        <v>9325</v>
      </c>
      <c r="B7107" s="25" t="s">
        <v>9326</v>
      </c>
      <c r="C7107" s="4" t="s">
        <v>6</v>
      </c>
      <c r="D7107" s="6">
        <v>8</v>
      </c>
    </row>
    <row r="7108" spans="1:4">
      <c r="A7108" s="4" t="s">
        <v>9591</v>
      </c>
      <c r="B7108" s="25" t="s">
        <v>9592</v>
      </c>
      <c r="C7108" s="4" t="s">
        <v>6</v>
      </c>
      <c r="D7108" s="6">
        <v>8</v>
      </c>
    </row>
    <row r="7109" spans="1:4">
      <c r="A7109" s="4" t="s">
        <v>9987</v>
      </c>
      <c r="B7109" s="25" t="s">
        <v>9988</v>
      </c>
      <c r="C7109" s="4" t="s">
        <v>6</v>
      </c>
      <c r="D7109" s="6">
        <v>8</v>
      </c>
    </row>
    <row r="7110" spans="1:4">
      <c r="A7110" s="4" t="s">
        <v>10037</v>
      </c>
      <c r="B7110" s="25" t="s">
        <v>10038</v>
      </c>
      <c r="C7110" s="4" t="s">
        <v>6</v>
      </c>
      <c r="D7110" s="6">
        <v>8</v>
      </c>
    </row>
    <row r="7111" spans="1:4">
      <c r="A7111" s="4" t="s">
        <v>10073</v>
      </c>
      <c r="B7111" s="25" t="s">
        <v>10074</v>
      </c>
      <c r="C7111" s="4" t="s">
        <v>6</v>
      </c>
      <c r="D7111" s="6">
        <v>8</v>
      </c>
    </row>
    <row r="7112" spans="1:4">
      <c r="A7112" s="4" t="s">
        <v>10175</v>
      </c>
      <c r="B7112" s="25" t="s">
        <v>10176</v>
      </c>
      <c r="C7112" s="4" t="s">
        <v>6</v>
      </c>
      <c r="D7112" s="6">
        <v>8</v>
      </c>
    </row>
    <row r="7113" spans="1:4">
      <c r="A7113" s="4" t="s">
        <v>10381</v>
      </c>
      <c r="B7113" s="25" t="s">
        <v>10382</v>
      </c>
      <c r="C7113" s="4" t="s">
        <v>6</v>
      </c>
      <c r="D7113" s="6">
        <v>8</v>
      </c>
    </row>
    <row r="7114" spans="1:4">
      <c r="A7114" s="4" t="s">
        <v>10553</v>
      </c>
      <c r="B7114" s="25" t="s">
        <v>10554</v>
      </c>
      <c r="C7114" s="4" t="s">
        <v>6</v>
      </c>
      <c r="D7114" s="6">
        <v>8</v>
      </c>
    </row>
    <row r="7115" spans="1:4">
      <c r="A7115" s="4" t="s">
        <v>10623</v>
      </c>
      <c r="B7115" s="25" t="s">
        <v>10624</v>
      </c>
      <c r="C7115" s="4" t="s">
        <v>6</v>
      </c>
      <c r="D7115" s="6">
        <v>8</v>
      </c>
    </row>
    <row r="7116" spans="1:4">
      <c r="A7116" s="4" t="s">
        <v>10637</v>
      </c>
      <c r="B7116" s="25" t="s">
        <v>10638</v>
      </c>
      <c r="C7116" s="4" t="s">
        <v>6</v>
      </c>
      <c r="D7116" s="6">
        <v>8</v>
      </c>
    </row>
    <row r="7117" spans="1:4">
      <c r="A7117" s="4" t="s">
        <v>10761</v>
      </c>
      <c r="B7117" s="25" t="s">
        <v>10762</v>
      </c>
      <c r="C7117" s="4" t="s">
        <v>6</v>
      </c>
      <c r="D7117" s="6">
        <v>8</v>
      </c>
    </row>
    <row r="7118" spans="1:4">
      <c r="A7118" s="4" t="s">
        <v>10833</v>
      </c>
      <c r="B7118" s="25" t="s">
        <v>10834</v>
      </c>
      <c r="C7118" s="4" t="s">
        <v>6</v>
      </c>
      <c r="D7118" s="6">
        <v>8</v>
      </c>
    </row>
    <row r="7119" spans="1:4">
      <c r="A7119" s="4" t="s">
        <v>10863</v>
      </c>
      <c r="B7119" s="25" t="s">
        <v>10864</v>
      </c>
      <c r="C7119" s="4" t="s">
        <v>6</v>
      </c>
      <c r="D7119" s="6">
        <v>8</v>
      </c>
    </row>
    <row r="7120" spans="1:4">
      <c r="A7120" s="4" t="s">
        <v>10989</v>
      </c>
      <c r="B7120" s="25" t="s">
        <v>10990</v>
      </c>
      <c r="C7120" s="4" t="s">
        <v>6</v>
      </c>
      <c r="D7120" s="6">
        <v>8</v>
      </c>
    </row>
    <row r="7121" spans="1:4">
      <c r="A7121" s="4" t="s">
        <v>11001</v>
      </c>
      <c r="B7121" s="25" t="s">
        <v>11002</v>
      </c>
      <c r="C7121" s="4" t="s">
        <v>6</v>
      </c>
      <c r="D7121" s="6">
        <v>8</v>
      </c>
    </row>
    <row r="7122" spans="1:4">
      <c r="A7122" s="4" t="s">
        <v>11009</v>
      </c>
      <c r="B7122" s="25" t="s">
        <v>11010</v>
      </c>
      <c r="C7122" s="4" t="s">
        <v>6</v>
      </c>
      <c r="D7122" s="6">
        <v>8</v>
      </c>
    </row>
    <row r="7123" spans="1:4">
      <c r="A7123" s="4" t="s">
        <v>11023</v>
      </c>
      <c r="B7123" s="25" t="s">
        <v>11024</v>
      </c>
      <c r="C7123" s="4" t="s">
        <v>6</v>
      </c>
      <c r="D7123" s="6">
        <v>8</v>
      </c>
    </row>
    <row r="7124" spans="1:4">
      <c r="A7124" s="4" t="s">
        <v>11057</v>
      </c>
      <c r="B7124" s="25" t="s">
        <v>11058</v>
      </c>
      <c r="C7124" s="4" t="s">
        <v>6</v>
      </c>
      <c r="D7124" s="6">
        <v>8</v>
      </c>
    </row>
    <row r="7125" spans="1:4">
      <c r="A7125" s="4" t="s">
        <v>11307</v>
      </c>
      <c r="B7125" s="25" t="s">
        <v>11308</v>
      </c>
      <c r="C7125" s="4" t="s">
        <v>6</v>
      </c>
      <c r="D7125" s="6">
        <v>8</v>
      </c>
    </row>
    <row r="7126" spans="1:4">
      <c r="A7126" s="4" t="s">
        <v>11377</v>
      </c>
      <c r="B7126" s="25" t="s">
        <v>11378</v>
      </c>
      <c r="C7126" s="4" t="s">
        <v>6</v>
      </c>
      <c r="D7126" s="6">
        <v>8</v>
      </c>
    </row>
    <row r="7127" spans="1:4">
      <c r="A7127" s="4" t="s">
        <v>11397</v>
      </c>
      <c r="B7127" s="25" t="s">
        <v>11398</v>
      </c>
      <c r="C7127" s="4" t="s">
        <v>6</v>
      </c>
      <c r="D7127" s="6">
        <v>8</v>
      </c>
    </row>
    <row r="7128" spans="1:4">
      <c r="A7128" s="4" t="s">
        <v>11455</v>
      </c>
      <c r="B7128" s="25" t="s">
        <v>11456</v>
      </c>
      <c r="C7128" s="4" t="s">
        <v>6</v>
      </c>
      <c r="D7128" s="6">
        <v>8</v>
      </c>
    </row>
    <row r="7129" spans="1:4">
      <c r="A7129" s="4" t="s">
        <v>11491</v>
      </c>
      <c r="B7129" s="25" t="s">
        <v>11492</v>
      </c>
      <c r="C7129" s="4" t="s">
        <v>6</v>
      </c>
      <c r="D7129" s="6">
        <v>8</v>
      </c>
    </row>
    <row r="7130" spans="1:4">
      <c r="A7130" s="4" t="s">
        <v>11529</v>
      </c>
      <c r="B7130" s="25" t="s">
        <v>11530</v>
      </c>
      <c r="C7130" s="4" t="s">
        <v>6</v>
      </c>
      <c r="D7130" s="6">
        <v>8</v>
      </c>
    </row>
    <row r="7131" spans="1:4">
      <c r="A7131" s="4" t="s">
        <v>11547</v>
      </c>
      <c r="B7131" s="25" t="s">
        <v>11548</v>
      </c>
      <c r="C7131" s="4" t="s">
        <v>6</v>
      </c>
      <c r="D7131" s="6">
        <v>8</v>
      </c>
    </row>
    <row r="7132" spans="1:4">
      <c r="A7132" s="4" t="s">
        <v>11651</v>
      </c>
      <c r="B7132" s="25" t="s">
        <v>11652</v>
      </c>
      <c r="C7132" s="4" t="s">
        <v>6</v>
      </c>
      <c r="D7132" s="6">
        <v>8</v>
      </c>
    </row>
    <row r="7133" spans="1:4">
      <c r="A7133" s="4" t="s">
        <v>11917</v>
      </c>
      <c r="B7133" s="25" t="s">
        <v>11918</v>
      </c>
      <c r="C7133" s="4" t="s">
        <v>6</v>
      </c>
      <c r="D7133" s="6">
        <v>8</v>
      </c>
    </row>
    <row r="7134" spans="1:4">
      <c r="A7134" s="4" t="s">
        <v>11987</v>
      </c>
      <c r="B7134" s="25" t="s">
        <v>11988</v>
      </c>
      <c r="C7134" s="4" t="s">
        <v>6</v>
      </c>
      <c r="D7134" s="6">
        <v>8</v>
      </c>
    </row>
    <row r="7135" spans="1:4">
      <c r="A7135" s="4" t="s">
        <v>12019</v>
      </c>
      <c r="B7135" s="25" t="s">
        <v>12020</v>
      </c>
      <c r="C7135" s="4" t="s">
        <v>6</v>
      </c>
      <c r="D7135" s="6">
        <v>8</v>
      </c>
    </row>
    <row r="7136" spans="1:4">
      <c r="A7136" s="4" t="s">
        <v>12077</v>
      </c>
      <c r="B7136" s="25" t="s">
        <v>12078</v>
      </c>
      <c r="C7136" s="4" t="s">
        <v>6</v>
      </c>
      <c r="D7136" s="6">
        <v>8</v>
      </c>
    </row>
    <row r="7137" spans="1:4">
      <c r="A7137" s="4" t="s">
        <v>12165</v>
      </c>
      <c r="B7137" s="25" t="s">
        <v>12166</v>
      </c>
      <c r="C7137" s="4" t="s">
        <v>6</v>
      </c>
      <c r="D7137" s="6">
        <v>8</v>
      </c>
    </row>
    <row r="7138" spans="1:4">
      <c r="A7138" s="4" t="s">
        <v>12281</v>
      </c>
      <c r="B7138" s="25" t="s">
        <v>12282</v>
      </c>
      <c r="C7138" s="4" t="s">
        <v>6</v>
      </c>
      <c r="D7138" s="6">
        <v>8</v>
      </c>
    </row>
    <row r="7139" spans="1:4">
      <c r="A7139" s="4" t="s">
        <v>12309</v>
      </c>
      <c r="B7139" s="25" t="s">
        <v>12310</v>
      </c>
      <c r="C7139" s="4" t="s">
        <v>6</v>
      </c>
      <c r="D7139" s="6">
        <v>8</v>
      </c>
    </row>
    <row r="7140" spans="1:4">
      <c r="A7140" s="4" t="s">
        <v>12379</v>
      </c>
      <c r="B7140" s="25" t="s">
        <v>12380</v>
      </c>
      <c r="C7140" s="4" t="s">
        <v>6</v>
      </c>
      <c r="D7140" s="6">
        <v>8</v>
      </c>
    </row>
    <row r="7141" spans="1:4">
      <c r="A7141" s="4" t="s">
        <v>12755</v>
      </c>
      <c r="B7141" s="25" t="s">
        <v>12756</v>
      </c>
      <c r="C7141" s="4" t="s">
        <v>6</v>
      </c>
      <c r="D7141" s="6">
        <v>8</v>
      </c>
    </row>
    <row r="7142" spans="1:4">
      <c r="A7142" s="4" t="s">
        <v>12837</v>
      </c>
      <c r="B7142" s="25" t="s">
        <v>12838</v>
      </c>
      <c r="C7142" s="4" t="s">
        <v>6</v>
      </c>
      <c r="D7142" s="6">
        <v>8</v>
      </c>
    </row>
    <row r="7143" spans="1:4">
      <c r="A7143" s="4" t="s">
        <v>12993</v>
      </c>
      <c r="B7143" s="25" t="s">
        <v>12994</v>
      </c>
      <c r="C7143" s="4" t="s">
        <v>6</v>
      </c>
      <c r="D7143" s="6">
        <v>8</v>
      </c>
    </row>
    <row r="7144" spans="1:4">
      <c r="A7144" s="4" t="s">
        <v>13151</v>
      </c>
      <c r="B7144" s="25" t="s">
        <v>13152</v>
      </c>
      <c r="C7144" s="4" t="s">
        <v>6</v>
      </c>
      <c r="D7144" s="6">
        <v>8</v>
      </c>
    </row>
    <row r="7145" spans="1:4">
      <c r="A7145" s="4" t="s">
        <v>13173</v>
      </c>
      <c r="B7145" s="25" t="s">
        <v>13174</v>
      </c>
      <c r="C7145" s="4" t="s">
        <v>6</v>
      </c>
      <c r="D7145" s="6">
        <v>8</v>
      </c>
    </row>
    <row r="7146" spans="1:4">
      <c r="A7146" s="4" t="s">
        <v>13271</v>
      </c>
      <c r="B7146" s="25" t="s">
        <v>13272</v>
      </c>
      <c r="C7146" s="4" t="s">
        <v>6</v>
      </c>
      <c r="D7146" s="6">
        <v>8</v>
      </c>
    </row>
    <row r="7147" spans="1:4">
      <c r="A7147" s="4" t="s">
        <v>13273</v>
      </c>
      <c r="B7147" s="25" t="s">
        <v>13274</v>
      </c>
      <c r="C7147" s="4" t="s">
        <v>6</v>
      </c>
      <c r="D7147" s="6">
        <v>8</v>
      </c>
    </row>
    <row r="7148" spans="1:4">
      <c r="A7148" s="4" t="s">
        <v>13287</v>
      </c>
      <c r="B7148" s="25" t="s">
        <v>13288</v>
      </c>
      <c r="C7148" s="4" t="s">
        <v>6</v>
      </c>
      <c r="D7148" s="6">
        <v>8</v>
      </c>
    </row>
    <row r="7149" spans="1:4">
      <c r="A7149" s="4" t="s">
        <v>13579</v>
      </c>
      <c r="B7149" s="25" t="s">
        <v>13580</v>
      </c>
      <c r="C7149" s="4" t="s">
        <v>6</v>
      </c>
      <c r="D7149" s="6">
        <v>8</v>
      </c>
    </row>
    <row r="7150" spans="1:4">
      <c r="A7150" s="4" t="s">
        <v>13687</v>
      </c>
      <c r="B7150" s="25" t="s">
        <v>13688</v>
      </c>
      <c r="C7150" s="4" t="s">
        <v>6</v>
      </c>
      <c r="D7150" s="6">
        <v>8</v>
      </c>
    </row>
    <row r="7151" spans="1:4">
      <c r="A7151" s="4" t="s">
        <v>13721</v>
      </c>
      <c r="B7151" s="25" t="s">
        <v>13722</v>
      </c>
      <c r="C7151" s="4" t="s">
        <v>6</v>
      </c>
      <c r="D7151" s="6">
        <v>8</v>
      </c>
    </row>
    <row r="7152" spans="1:4">
      <c r="A7152" s="4" t="s">
        <v>13844</v>
      </c>
      <c r="B7152" s="25" t="s">
        <v>13845</v>
      </c>
      <c r="C7152" s="4" t="s">
        <v>6</v>
      </c>
      <c r="D7152" s="6">
        <v>8</v>
      </c>
    </row>
    <row r="7153" spans="1:4">
      <c r="A7153" s="4" t="s">
        <v>13982</v>
      </c>
      <c r="B7153" s="25" t="s">
        <v>13983</v>
      </c>
      <c r="C7153" s="4" t="s">
        <v>6</v>
      </c>
      <c r="D7153" s="6">
        <v>8</v>
      </c>
    </row>
    <row r="7154" spans="1:4">
      <c r="A7154" s="4" t="s">
        <v>14000</v>
      </c>
      <c r="B7154" s="25" t="s">
        <v>14001</v>
      </c>
      <c r="C7154" s="4" t="s">
        <v>6</v>
      </c>
      <c r="D7154" s="6">
        <v>8</v>
      </c>
    </row>
    <row r="7155" spans="1:4">
      <c r="A7155" s="4" t="s">
        <v>14006</v>
      </c>
      <c r="B7155" s="25" t="s">
        <v>14007</v>
      </c>
      <c r="C7155" s="4" t="s">
        <v>6</v>
      </c>
      <c r="D7155" s="6">
        <v>8</v>
      </c>
    </row>
    <row r="7156" spans="1:4">
      <c r="A7156" s="4" t="s">
        <v>14008</v>
      </c>
      <c r="B7156" s="25" t="s">
        <v>14009</v>
      </c>
      <c r="C7156" s="4" t="s">
        <v>6</v>
      </c>
      <c r="D7156" s="6">
        <v>8</v>
      </c>
    </row>
    <row r="7157" spans="1:4">
      <c r="A7157" s="4" t="s">
        <v>14082</v>
      </c>
      <c r="B7157" s="25" t="s">
        <v>14083</v>
      </c>
      <c r="C7157" s="4" t="s">
        <v>6</v>
      </c>
      <c r="D7157" s="6">
        <v>8</v>
      </c>
    </row>
    <row r="7158" spans="1:4">
      <c r="A7158" s="4" t="s">
        <v>14092</v>
      </c>
      <c r="B7158" s="25" t="s">
        <v>14093</v>
      </c>
      <c r="C7158" s="4" t="s">
        <v>6</v>
      </c>
      <c r="D7158" s="6">
        <v>8</v>
      </c>
    </row>
    <row r="7159" spans="1:4">
      <c r="A7159" s="4" t="s">
        <v>14148</v>
      </c>
      <c r="B7159" s="25" t="s">
        <v>14149</v>
      </c>
      <c r="C7159" s="4" t="s">
        <v>6</v>
      </c>
      <c r="D7159" s="6">
        <v>8</v>
      </c>
    </row>
    <row r="7160" spans="1:4">
      <c r="A7160" s="4" t="s">
        <v>14186</v>
      </c>
      <c r="B7160" s="25" t="s">
        <v>14187</v>
      </c>
      <c r="C7160" s="4" t="s">
        <v>6</v>
      </c>
      <c r="D7160" s="6">
        <v>8</v>
      </c>
    </row>
    <row r="7161" spans="1:4">
      <c r="A7161" s="4" t="s">
        <v>14562</v>
      </c>
      <c r="B7161" s="25" t="s">
        <v>14563</v>
      </c>
      <c r="C7161" s="4" t="s">
        <v>6</v>
      </c>
      <c r="D7161" s="6">
        <v>8</v>
      </c>
    </row>
    <row r="7162" spans="1:4">
      <c r="A7162" s="4" t="s">
        <v>15082</v>
      </c>
      <c r="B7162" s="25" t="s">
        <v>15083</v>
      </c>
      <c r="C7162" s="4" t="s">
        <v>6</v>
      </c>
      <c r="D7162" s="6">
        <v>8</v>
      </c>
    </row>
    <row r="7163" spans="1:4">
      <c r="A7163" s="4" t="s">
        <v>15108</v>
      </c>
      <c r="B7163" s="25" t="s">
        <v>15109</v>
      </c>
      <c r="C7163" s="4" t="s">
        <v>6</v>
      </c>
      <c r="D7163" s="6">
        <v>8</v>
      </c>
    </row>
    <row r="7164" spans="1:4">
      <c r="A7164" s="4" t="s">
        <v>15336</v>
      </c>
      <c r="B7164" s="25" t="s">
        <v>15337</v>
      </c>
      <c r="C7164" s="4" t="s">
        <v>6</v>
      </c>
      <c r="D7164" s="6">
        <v>8</v>
      </c>
    </row>
    <row r="7165" spans="1:4">
      <c r="A7165" s="4" t="s">
        <v>15580</v>
      </c>
      <c r="B7165" s="25" t="s">
        <v>15581</v>
      </c>
      <c r="C7165" s="4" t="s">
        <v>6</v>
      </c>
      <c r="D7165" s="6">
        <v>8</v>
      </c>
    </row>
    <row r="7166" spans="1:4">
      <c r="A7166" s="4" t="s">
        <v>15616</v>
      </c>
      <c r="B7166" s="25" t="s">
        <v>15617</v>
      </c>
      <c r="C7166" s="4" t="s">
        <v>6</v>
      </c>
      <c r="D7166" s="6">
        <v>8</v>
      </c>
    </row>
    <row r="7167" spans="1:4">
      <c r="A7167" s="4" t="s">
        <v>15686</v>
      </c>
      <c r="B7167" s="25" t="s">
        <v>15687</v>
      </c>
      <c r="C7167" s="4" t="s">
        <v>6</v>
      </c>
      <c r="D7167" s="6">
        <v>8</v>
      </c>
    </row>
    <row r="7168" spans="1:4">
      <c r="A7168" s="4" t="s">
        <v>15734</v>
      </c>
      <c r="B7168" s="25" t="s">
        <v>15735</v>
      </c>
      <c r="C7168" s="4" t="s">
        <v>6</v>
      </c>
      <c r="D7168" s="6">
        <v>8</v>
      </c>
    </row>
    <row r="7169" spans="1:4">
      <c r="A7169" s="4" t="s">
        <v>15772</v>
      </c>
      <c r="B7169" s="25" t="s">
        <v>15773</v>
      </c>
      <c r="C7169" s="4" t="s">
        <v>6</v>
      </c>
      <c r="D7169" s="6">
        <v>8</v>
      </c>
    </row>
    <row r="7170" spans="1:4">
      <c r="A7170" s="4" t="s">
        <v>15938</v>
      </c>
      <c r="B7170" s="25" t="s">
        <v>15939</v>
      </c>
      <c r="C7170" s="4" t="s">
        <v>6</v>
      </c>
      <c r="D7170" s="6">
        <v>8</v>
      </c>
    </row>
    <row r="7171" spans="1:4">
      <c r="A7171" s="4" t="s">
        <v>15968</v>
      </c>
      <c r="B7171" s="25" t="s">
        <v>15969</v>
      </c>
      <c r="C7171" s="4" t="s">
        <v>6</v>
      </c>
      <c r="D7171" s="6">
        <v>8</v>
      </c>
    </row>
    <row r="7172" spans="1:4">
      <c r="A7172" s="4" t="s">
        <v>16248</v>
      </c>
      <c r="B7172" s="25" t="s">
        <v>16249</v>
      </c>
      <c r="C7172" s="4" t="s">
        <v>6</v>
      </c>
      <c r="D7172" s="6">
        <v>8</v>
      </c>
    </row>
    <row r="7173" spans="1:4">
      <c r="A7173" s="4" t="s">
        <v>16659</v>
      </c>
      <c r="B7173" s="25" t="s">
        <v>16660</v>
      </c>
      <c r="C7173" s="4" t="s">
        <v>6</v>
      </c>
      <c r="D7173" s="6">
        <v>8</v>
      </c>
    </row>
    <row r="7174" spans="1:4">
      <c r="A7174" s="4" t="s">
        <v>16727</v>
      </c>
      <c r="B7174" s="25" t="s">
        <v>16728</v>
      </c>
      <c r="C7174" s="4" t="s">
        <v>6</v>
      </c>
      <c r="D7174" s="6">
        <v>8</v>
      </c>
    </row>
    <row r="7175" spans="1:4">
      <c r="A7175" s="4" t="s">
        <v>17181</v>
      </c>
      <c r="B7175" s="25" t="s">
        <v>17182</v>
      </c>
      <c r="C7175" s="4" t="s">
        <v>6</v>
      </c>
      <c r="D7175" s="6">
        <v>8</v>
      </c>
    </row>
    <row r="7176" spans="1:4">
      <c r="A7176" s="4" t="s">
        <v>17363</v>
      </c>
      <c r="B7176" s="25" t="s">
        <v>17364</v>
      </c>
      <c r="C7176" s="4" t="s">
        <v>6</v>
      </c>
      <c r="D7176" s="6">
        <v>8</v>
      </c>
    </row>
    <row r="7177" spans="1:4">
      <c r="A7177" s="4" t="s">
        <v>17414</v>
      </c>
      <c r="B7177" s="25" t="s">
        <v>17415</v>
      </c>
      <c r="C7177" s="4" t="s">
        <v>6</v>
      </c>
      <c r="D7177" s="6">
        <v>8</v>
      </c>
    </row>
    <row r="7178" spans="1:4">
      <c r="A7178" s="4" t="s">
        <v>17454</v>
      </c>
      <c r="B7178" s="25" t="s">
        <v>17455</v>
      </c>
      <c r="C7178" s="4" t="s">
        <v>6</v>
      </c>
      <c r="D7178" s="6">
        <v>8</v>
      </c>
    </row>
    <row r="7179" spans="1:4">
      <c r="A7179" s="4" t="s">
        <v>17758</v>
      </c>
      <c r="B7179" s="25" t="s">
        <v>17759</v>
      </c>
      <c r="C7179" s="4" t="s">
        <v>6</v>
      </c>
      <c r="D7179" s="6">
        <v>8</v>
      </c>
    </row>
    <row r="7180" spans="1:4">
      <c r="A7180" s="4" t="s">
        <v>17914</v>
      </c>
      <c r="B7180" s="25" t="s">
        <v>17915</v>
      </c>
      <c r="C7180" s="4" t="s">
        <v>6</v>
      </c>
      <c r="D7180" s="6">
        <v>8</v>
      </c>
    </row>
    <row r="7181" spans="1:4">
      <c r="A7181" s="4" t="s">
        <v>17936</v>
      </c>
      <c r="B7181" s="25" t="s">
        <v>17937</v>
      </c>
      <c r="C7181" s="4" t="s">
        <v>6</v>
      </c>
      <c r="D7181" s="6">
        <v>8</v>
      </c>
    </row>
    <row r="7182" spans="1:4">
      <c r="A7182" s="4" t="s">
        <v>17966</v>
      </c>
      <c r="B7182" s="25" t="s">
        <v>17967</v>
      </c>
      <c r="C7182" s="4" t="s">
        <v>6</v>
      </c>
      <c r="D7182" s="6">
        <v>8</v>
      </c>
    </row>
    <row r="7183" spans="1:4">
      <c r="A7183" s="4" t="s">
        <v>18104</v>
      </c>
      <c r="B7183" s="25" t="s">
        <v>18105</v>
      </c>
      <c r="C7183" s="4" t="s">
        <v>6</v>
      </c>
      <c r="D7183" s="6">
        <v>8</v>
      </c>
    </row>
    <row r="7184" spans="1:4">
      <c r="A7184" s="4" t="s">
        <v>18118</v>
      </c>
      <c r="B7184" s="25" t="s">
        <v>18119</v>
      </c>
      <c r="C7184" s="4" t="s">
        <v>6</v>
      </c>
      <c r="D7184" s="6">
        <v>8</v>
      </c>
    </row>
    <row r="7185" spans="1:4">
      <c r="A7185" s="4" t="s">
        <v>18194</v>
      </c>
      <c r="B7185" s="25" t="s">
        <v>18195</v>
      </c>
      <c r="C7185" s="4" t="s">
        <v>6</v>
      </c>
      <c r="D7185" s="6">
        <v>8</v>
      </c>
    </row>
    <row r="7186" spans="1:4">
      <c r="A7186" s="4" t="s">
        <v>18240</v>
      </c>
      <c r="B7186" s="25" t="s">
        <v>18241</v>
      </c>
      <c r="C7186" s="4" t="s">
        <v>6</v>
      </c>
      <c r="D7186" s="6">
        <v>8</v>
      </c>
    </row>
    <row r="7187" spans="1:4">
      <c r="A7187" s="4" t="s">
        <v>18326</v>
      </c>
      <c r="B7187" s="25" t="s">
        <v>18327</v>
      </c>
      <c r="C7187" s="4" t="s">
        <v>6</v>
      </c>
      <c r="D7187" s="6">
        <v>8</v>
      </c>
    </row>
    <row r="7188" spans="1:4">
      <c r="A7188" s="4" t="s">
        <v>18330</v>
      </c>
      <c r="B7188" s="25" t="s">
        <v>18331</v>
      </c>
      <c r="C7188" s="4" t="s">
        <v>6</v>
      </c>
      <c r="D7188" s="6">
        <v>8</v>
      </c>
    </row>
    <row r="7189" spans="1:4">
      <c r="A7189" s="4" t="s">
        <v>18404</v>
      </c>
      <c r="B7189" s="25" t="s">
        <v>18405</v>
      </c>
      <c r="C7189" s="4" t="s">
        <v>6</v>
      </c>
      <c r="D7189" s="6">
        <v>8</v>
      </c>
    </row>
    <row r="7190" spans="1:4">
      <c r="A7190" s="4" t="s">
        <v>18444</v>
      </c>
      <c r="B7190" s="25" t="s">
        <v>18445</v>
      </c>
      <c r="C7190" s="4" t="s">
        <v>6</v>
      </c>
      <c r="D7190" s="6">
        <v>8</v>
      </c>
    </row>
    <row r="7191" spans="1:4">
      <c r="A7191" s="4" t="s">
        <v>18606</v>
      </c>
      <c r="B7191" s="25" t="s">
        <v>18607</v>
      </c>
      <c r="C7191" s="4" t="s">
        <v>6</v>
      </c>
      <c r="D7191" s="6">
        <v>8</v>
      </c>
    </row>
    <row r="7192" spans="1:4">
      <c r="A7192" s="4" t="s">
        <v>19708</v>
      </c>
      <c r="B7192" s="25" t="s">
        <v>19709</v>
      </c>
      <c r="C7192" s="4" t="s">
        <v>6</v>
      </c>
      <c r="D7192" s="6">
        <v>8</v>
      </c>
    </row>
    <row r="7193" spans="1:4">
      <c r="A7193" s="4" t="s">
        <v>19979</v>
      </c>
      <c r="B7193" s="25" t="s">
        <v>19980</v>
      </c>
      <c r="C7193" s="4" t="s">
        <v>6</v>
      </c>
      <c r="D7193" s="6">
        <v>8</v>
      </c>
    </row>
    <row r="7194" spans="1:4">
      <c r="A7194" s="4" t="s">
        <v>20409</v>
      </c>
      <c r="B7194" s="25" t="s">
        <v>20410</v>
      </c>
      <c r="C7194" s="4" t="s">
        <v>6</v>
      </c>
      <c r="D7194" s="6">
        <v>8</v>
      </c>
    </row>
    <row r="7195" spans="1:4">
      <c r="A7195" s="4" t="s">
        <v>20736</v>
      </c>
      <c r="B7195" s="25" t="s">
        <v>20737</v>
      </c>
      <c r="C7195" s="4" t="s">
        <v>6</v>
      </c>
      <c r="D7195" s="6">
        <v>8</v>
      </c>
    </row>
    <row r="7196" spans="1:4">
      <c r="A7196" s="4" t="s">
        <v>21287</v>
      </c>
      <c r="B7196" s="25" t="s">
        <v>21288</v>
      </c>
      <c r="C7196" s="4" t="s">
        <v>6</v>
      </c>
      <c r="D7196" s="6">
        <v>8</v>
      </c>
    </row>
    <row r="7197" spans="1:4">
      <c r="A7197" s="4" t="s">
        <v>21593</v>
      </c>
      <c r="B7197" s="25" t="s">
        <v>21594</v>
      </c>
      <c r="C7197" s="4" t="s">
        <v>6</v>
      </c>
      <c r="D7197" s="6">
        <v>8</v>
      </c>
    </row>
    <row r="7198" spans="1:4">
      <c r="A7198" s="4" t="s">
        <v>21609</v>
      </c>
      <c r="B7198" s="25" t="s">
        <v>21610</v>
      </c>
      <c r="C7198" s="4" t="s">
        <v>6</v>
      </c>
      <c r="D7198" s="6">
        <v>8</v>
      </c>
    </row>
    <row r="7199" spans="1:4">
      <c r="A7199" s="4" t="s">
        <v>22021</v>
      </c>
      <c r="B7199" s="25" t="s">
        <v>22022</v>
      </c>
      <c r="C7199" s="4" t="s">
        <v>6</v>
      </c>
      <c r="D7199" s="6">
        <v>8</v>
      </c>
    </row>
    <row r="7200" spans="1:4">
      <c r="A7200" s="4" t="s">
        <v>22333</v>
      </c>
      <c r="B7200" s="25" t="s">
        <v>22334</v>
      </c>
      <c r="C7200" s="4" t="s">
        <v>6</v>
      </c>
      <c r="D7200" s="6">
        <v>8</v>
      </c>
    </row>
    <row r="7201" spans="1:4">
      <c r="A7201" s="4" t="s">
        <v>22921</v>
      </c>
      <c r="B7201" s="25" t="s">
        <v>22922</v>
      </c>
      <c r="C7201" s="4" t="s">
        <v>6</v>
      </c>
      <c r="D7201" s="6">
        <v>8</v>
      </c>
    </row>
    <row r="7202" spans="1:4">
      <c r="A7202" s="4" t="s">
        <v>23043</v>
      </c>
      <c r="B7202" s="25" t="s">
        <v>23044</v>
      </c>
      <c r="C7202" s="4" t="s">
        <v>6</v>
      </c>
      <c r="D7202" s="6">
        <v>8</v>
      </c>
    </row>
    <row r="7203" spans="1:4">
      <c r="A7203" s="4" t="s">
        <v>23049</v>
      </c>
      <c r="B7203" s="25" t="s">
        <v>23050</v>
      </c>
      <c r="C7203" s="4" t="s">
        <v>6</v>
      </c>
      <c r="D7203" s="6">
        <v>8</v>
      </c>
    </row>
    <row r="7204" spans="1:4">
      <c r="A7204" s="4" t="s">
        <v>23139</v>
      </c>
      <c r="B7204" s="25" t="s">
        <v>23140</v>
      </c>
      <c r="C7204" s="4" t="s">
        <v>6</v>
      </c>
      <c r="D7204" s="6">
        <v>8</v>
      </c>
    </row>
    <row r="7205" spans="1:4">
      <c r="A7205" s="4" t="s">
        <v>23199</v>
      </c>
      <c r="B7205" s="25" t="s">
        <v>23200</v>
      </c>
      <c r="C7205" s="4" t="s">
        <v>6</v>
      </c>
      <c r="D7205" s="6">
        <v>8</v>
      </c>
    </row>
    <row r="7206" spans="1:4">
      <c r="A7206" s="4" t="s">
        <v>23213</v>
      </c>
      <c r="B7206" s="25" t="s">
        <v>23214</v>
      </c>
      <c r="C7206" s="4" t="s">
        <v>6</v>
      </c>
      <c r="D7206" s="6">
        <v>8</v>
      </c>
    </row>
    <row r="7207" spans="1:4">
      <c r="A7207" s="4" t="s">
        <v>23331</v>
      </c>
      <c r="B7207" s="25" t="s">
        <v>23332</v>
      </c>
      <c r="C7207" s="4" t="s">
        <v>6</v>
      </c>
      <c r="D7207" s="6">
        <v>8</v>
      </c>
    </row>
    <row r="7208" spans="1:4">
      <c r="A7208" s="4" t="s">
        <v>23598</v>
      </c>
      <c r="B7208" s="25" t="s">
        <v>23599</v>
      </c>
      <c r="C7208" s="4" t="s">
        <v>6</v>
      </c>
      <c r="D7208" s="6">
        <v>8</v>
      </c>
    </row>
    <row r="7209" spans="1:4">
      <c r="A7209" s="4" t="s">
        <v>23760</v>
      </c>
      <c r="B7209" s="25" t="s">
        <v>23761</v>
      </c>
      <c r="C7209" s="4" t="s">
        <v>6</v>
      </c>
      <c r="D7209" s="6">
        <v>8</v>
      </c>
    </row>
    <row r="7210" spans="1:4">
      <c r="A7210" s="4" t="s">
        <v>23880</v>
      </c>
      <c r="B7210" s="25" t="s">
        <v>23881</v>
      </c>
      <c r="C7210" s="4" t="s">
        <v>6</v>
      </c>
      <c r="D7210" s="6">
        <v>8</v>
      </c>
    </row>
    <row r="7211" spans="1:4">
      <c r="A7211" s="4" t="s">
        <v>23946</v>
      </c>
      <c r="B7211" s="25" t="s">
        <v>23947</v>
      </c>
      <c r="C7211" s="4" t="s">
        <v>6</v>
      </c>
      <c r="D7211" s="6">
        <v>8</v>
      </c>
    </row>
    <row r="7212" spans="1:4">
      <c r="A7212" s="4" t="s">
        <v>24026</v>
      </c>
      <c r="B7212" s="25" t="s">
        <v>24027</v>
      </c>
      <c r="C7212" s="4" t="s">
        <v>6</v>
      </c>
      <c r="D7212" s="6">
        <v>8</v>
      </c>
    </row>
    <row r="7213" spans="1:4">
      <c r="A7213" s="4" t="s">
        <v>24223</v>
      </c>
      <c r="B7213" s="25" t="s">
        <v>24224</v>
      </c>
      <c r="C7213" s="4" t="s">
        <v>6</v>
      </c>
      <c r="D7213" s="6">
        <v>8</v>
      </c>
    </row>
    <row r="7214" spans="1:4">
      <c r="A7214" s="4" t="s">
        <v>24733</v>
      </c>
      <c r="B7214" s="25" t="s">
        <v>24734</v>
      </c>
      <c r="C7214" s="4" t="s">
        <v>6</v>
      </c>
      <c r="D7214" s="6">
        <v>8</v>
      </c>
    </row>
    <row r="7215" spans="1:4">
      <c r="A7215" s="4" t="s">
        <v>24949</v>
      </c>
      <c r="B7215" s="25" t="s">
        <v>24950</v>
      </c>
      <c r="C7215" s="4" t="s">
        <v>6</v>
      </c>
      <c r="D7215" s="6">
        <v>8</v>
      </c>
    </row>
    <row r="7216" spans="1:4">
      <c r="A7216" s="4" t="s">
        <v>25133</v>
      </c>
      <c r="B7216" s="25" t="s">
        <v>25134</v>
      </c>
      <c r="C7216" s="4" t="s">
        <v>6</v>
      </c>
      <c r="D7216" s="6">
        <v>8</v>
      </c>
    </row>
    <row r="7217" spans="1:4">
      <c r="A7217" s="4" t="s">
        <v>25417</v>
      </c>
      <c r="B7217" s="25" t="s">
        <v>25418</v>
      </c>
      <c r="C7217" s="4" t="s">
        <v>6</v>
      </c>
      <c r="D7217" s="6">
        <v>8</v>
      </c>
    </row>
    <row r="7218" spans="1:4">
      <c r="A7218" s="4" t="s">
        <v>25623</v>
      </c>
      <c r="B7218" s="25" t="s">
        <v>25624</v>
      </c>
      <c r="C7218" s="4" t="s">
        <v>6</v>
      </c>
      <c r="D7218" s="6">
        <v>8</v>
      </c>
    </row>
    <row r="7219" spans="1:4">
      <c r="A7219" s="4" t="s">
        <v>25699</v>
      </c>
      <c r="B7219" s="25" t="s">
        <v>25700</v>
      </c>
      <c r="C7219" s="4" t="s">
        <v>6</v>
      </c>
      <c r="D7219" s="6">
        <v>8</v>
      </c>
    </row>
    <row r="7220" spans="1:4">
      <c r="A7220" s="4" t="s">
        <v>25733</v>
      </c>
      <c r="B7220" s="25" t="s">
        <v>25734</v>
      </c>
      <c r="C7220" s="4" t="s">
        <v>6</v>
      </c>
      <c r="D7220" s="6">
        <v>8</v>
      </c>
    </row>
    <row r="7221" spans="1:4">
      <c r="A7221" s="4" t="s">
        <v>25819</v>
      </c>
      <c r="B7221" s="25" t="s">
        <v>25820</v>
      </c>
      <c r="C7221" s="4" t="s">
        <v>6</v>
      </c>
      <c r="D7221" s="6">
        <v>8</v>
      </c>
    </row>
    <row r="7222" spans="1:4">
      <c r="A7222" s="4" t="s">
        <v>25947</v>
      </c>
      <c r="B7222" s="25" t="s">
        <v>25948</v>
      </c>
      <c r="C7222" s="4" t="s">
        <v>6</v>
      </c>
      <c r="D7222" s="6">
        <v>8</v>
      </c>
    </row>
    <row r="7223" spans="1:4">
      <c r="A7223" s="4" t="s">
        <v>26013</v>
      </c>
      <c r="B7223" s="25" t="s">
        <v>26014</v>
      </c>
      <c r="C7223" s="4" t="s">
        <v>6</v>
      </c>
      <c r="D7223" s="6">
        <v>8</v>
      </c>
    </row>
    <row r="7224" spans="1:4">
      <c r="A7224" s="4" t="s">
        <v>26075</v>
      </c>
      <c r="B7224" s="25" t="s">
        <v>26076</v>
      </c>
      <c r="C7224" s="4" t="s">
        <v>6</v>
      </c>
      <c r="D7224" s="6">
        <v>8</v>
      </c>
    </row>
    <row r="7225" spans="1:4">
      <c r="A7225" s="4" t="s">
        <v>26215</v>
      </c>
      <c r="B7225" s="25" t="s">
        <v>26216</v>
      </c>
      <c r="C7225" s="4" t="s">
        <v>6</v>
      </c>
      <c r="D7225" s="6">
        <v>8</v>
      </c>
    </row>
    <row r="7226" spans="1:4">
      <c r="A7226" s="4" t="s">
        <v>26625</v>
      </c>
      <c r="B7226" s="25" t="s">
        <v>26626</v>
      </c>
      <c r="C7226" s="4" t="s">
        <v>6</v>
      </c>
      <c r="D7226" s="6">
        <v>8</v>
      </c>
    </row>
    <row r="7227" spans="1:4">
      <c r="A7227" s="4" t="s">
        <v>26737</v>
      </c>
      <c r="B7227" s="25" t="s">
        <v>26738</v>
      </c>
      <c r="C7227" s="4" t="s">
        <v>6</v>
      </c>
      <c r="D7227" s="6">
        <v>8</v>
      </c>
    </row>
    <row r="7228" spans="1:4">
      <c r="A7228" s="4" t="s">
        <v>26739</v>
      </c>
      <c r="B7228" s="25" t="s">
        <v>26740</v>
      </c>
      <c r="C7228" s="4" t="s">
        <v>6</v>
      </c>
      <c r="D7228" s="6">
        <v>8</v>
      </c>
    </row>
    <row r="7229" spans="1:4">
      <c r="A7229" s="4" t="s">
        <v>27586</v>
      </c>
      <c r="B7229" s="25" t="s">
        <v>27587</v>
      </c>
      <c r="C7229" s="4" t="s">
        <v>6</v>
      </c>
      <c r="D7229" s="6">
        <v>8</v>
      </c>
    </row>
    <row r="7230" spans="1:4">
      <c r="A7230" s="4" t="s">
        <v>27637</v>
      </c>
      <c r="B7230" s="25" t="s">
        <v>27638</v>
      </c>
      <c r="C7230" s="4" t="s">
        <v>6</v>
      </c>
      <c r="D7230" s="6">
        <v>8</v>
      </c>
    </row>
    <row r="7231" spans="1:4">
      <c r="A7231" s="4" t="s">
        <v>27693</v>
      </c>
      <c r="B7231" s="25" t="s">
        <v>27694</v>
      </c>
      <c r="C7231" s="4" t="s">
        <v>6</v>
      </c>
      <c r="D7231" s="6">
        <v>8</v>
      </c>
    </row>
    <row r="7232" spans="1:4">
      <c r="A7232" s="4" t="s">
        <v>27805</v>
      </c>
      <c r="B7232" s="25" t="s">
        <v>27806</v>
      </c>
      <c r="C7232" s="4" t="s">
        <v>6</v>
      </c>
      <c r="D7232" s="6">
        <v>8</v>
      </c>
    </row>
    <row r="7233" spans="1:4">
      <c r="A7233" s="4" t="s">
        <v>28023</v>
      </c>
      <c r="B7233" s="25" t="s">
        <v>28024</v>
      </c>
      <c r="C7233" s="4" t="s">
        <v>6</v>
      </c>
      <c r="D7233" s="6">
        <v>8</v>
      </c>
    </row>
    <row r="7234" spans="1:4">
      <c r="A7234" s="4" t="s">
        <v>28032</v>
      </c>
      <c r="B7234" s="25" t="s">
        <v>28033</v>
      </c>
      <c r="C7234" s="4" t="s">
        <v>6</v>
      </c>
      <c r="D7234" s="6">
        <v>8</v>
      </c>
    </row>
    <row r="7235" spans="1:4">
      <c r="A7235" s="4" t="s">
        <v>29251</v>
      </c>
      <c r="B7235" s="25" t="s">
        <v>29252</v>
      </c>
      <c r="C7235" s="4" t="s">
        <v>6</v>
      </c>
      <c r="D7235" s="6">
        <v>8</v>
      </c>
    </row>
    <row r="7236" spans="1:4">
      <c r="A7236" s="4" t="s">
        <v>29606</v>
      </c>
      <c r="B7236" s="25" t="s">
        <v>29607</v>
      </c>
      <c r="C7236" s="4" t="s">
        <v>6</v>
      </c>
      <c r="D7236" s="6">
        <v>8</v>
      </c>
    </row>
    <row r="7237" spans="1:4">
      <c r="A7237" s="4" t="s">
        <v>31163</v>
      </c>
      <c r="B7237" s="25" t="s">
        <v>31164</v>
      </c>
      <c r="C7237" s="4" t="s">
        <v>6</v>
      </c>
      <c r="D7237" s="6">
        <v>8</v>
      </c>
    </row>
    <row r="7238" spans="1:4">
      <c r="A7238" s="4" t="s">
        <v>31611</v>
      </c>
      <c r="B7238" s="25" t="s">
        <v>31612</v>
      </c>
      <c r="C7238" s="4" t="s">
        <v>6</v>
      </c>
      <c r="D7238" s="6">
        <v>8</v>
      </c>
    </row>
    <row r="7239" spans="1:4">
      <c r="A7239" s="4" t="s">
        <v>31831</v>
      </c>
      <c r="B7239" s="25" t="s">
        <v>31832</v>
      </c>
      <c r="C7239" s="4" t="s">
        <v>6</v>
      </c>
      <c r="D7239" s="6">
        <v>8</v>
      </c>
    </row>
    <row r="7240" spans="1:4">
      <c r="A7240" s="4" t="s">
        <v>31881</v>
      </c>
      <c r="B7240" s="25" t="s">
        <v>31882</v>
      </c>
      <c r="C7240" s="4" t="s">
        <v>6</v>
      </c>
      <c r="D7240" s="6">
        <v>8</v>
      </c>
    </row>
    <row r="7241" spans="1:4">
      <c r="A7241" s="4" t="s">
        <v>78</v>
      </c>
      <c r="B7241" s="25" t="s">
        <v>79</v>
      </c>
      <c r="C7241" s="4" t="s">
        <v>6</v>
      </c>
      <c r="D7241" s="6">
        <v>9</v>
      </c>
    </row>
    <row r="7242" spans="1:4">
      <c r="A7242" s="4" t="s">
        <v>94</v>
      </c>
      <c r="B7242" s="25" t="s">
        <v>95</v>
      </c>
      <c r="C7242" s="4" t="s">
        <v>6</v>
      </c>
      <c r="D7242" s="6">
        <v>9</v>
      </c>
    </row>
    <row r="7243" spans="1:4">
      <c r="A7243" s="4" t="s">
        <v>423</v>
      </c>
      <c r="B7243" s="25" t="s">
        <v>424</v>
      </c>
      <c r="C7243" s="4" t="s">
        <v>6</v>
      </c>
      <c r="D7243" s="6">
        <v>9</v>
      </c>
    </row>
    <row r="7244" spans="1:4">
      <c r="A7244" s="4" t="s">
        <v>437</v>
      </c>
      <c r="B7244" s="25" t="s">
        <v>438</v>
      </c>
      <c r="C7244" s="4" t="s">
        <v>6</v>
      </c>
      <c r="D7244" s="6">
        <v>9</v>
      </c>
    </row>
    <row r="7245" spans="1:4">
      <c r="A7245" s="4" t="s">
        <v>595</v>
      </c>
      <c r="B7245" s="25" t="s">
        <v>596</v>
      </c>
      <c r="C7245" s="4" t="s">
        <v>6</v>
      </c>
      <c r="D7245" s="6">
        <v>9</v>
      </c>
    </row>
    <row r="7246" spans="1:4">
      <c r="A7246" s="4" t="s">
        <v>873</v>
      </c>
      <c r="B7246" s="25" t="s">
        <v>874</v>
      </c>
      <c r="C7246" s="4" t="s">
        <v>6</v>
      </c>
      <c r="D7246" s="6">
        <v>9</v>
      </c>
    </row>
    <row r="7247" spans="1:4">
      <c r="A7247" s="4" t="s">
        <v>927</v>
      </c>
      <c r="B7247" s="25" t="s">
        <v>928</v>
      </c>
      <c r="C7247" s="4" t="s">
        <v>6</v>
      </c>
      <c r="D7247" s="6">
        <v>9</v>
      </c>
    </row>
    <row r="7248" spans="1:4">
      <c r="A7248" s="4" t="s">
        <v>1111</v>
      </c>
      <c r="B7248" s="25" t="s">
        <v>1112</v>
      </c>
      <c r="C7248" s="4" t="s">
        <v>6</v>
      </c>
      <c r="D7248" s="6">
        <v>9</v>
      </c>
    </row>
    <row r="7249" spans="1:4">
      <c r="A7249" s="4" t="s">
        <v>1347</v>
      </c>
      <c r="B7249" s="25" t="s">
        <v>1348</v>
      </c>
      <c r="C7249" s="4" t="s">
        <v>6</v>
      </c>
      <c r="D7249" s="6">
        <v>9</v>
      </c>
    </row>
    <row r="7250" spans="1:4">
      <c r="A7250" s="4" t="s">
        <v>1447</v>
      </c>
      <c r="B7250" s="25" t="s">
        <v>1448</v>
      </c>
      <c r="C7250" s="4" t="s">
        <v>6</v>
      </c>
      <c r="D7250" s="6">
        <v>9</v>
      </c>
    </row>
    <row r="7251" spans="1:4">
      <c r="A7251" s="4" t="s">
        <v>1541</v>
      </c>
      <c r="B7251" s="25" t="s">
        <v>1542</v>
      </c>
      <c r="C7251" s="4" t="s">
        <v>6</v>
      </c>
      <c r="D7251" s="6">
        <v>9</v>
      </c>
    </row>
    <row r="7252" spans="1:4">
      <c r="A7252" s="4" t="s">
        <v>1847</v>
      </c>
      <c r="B7252" s="25" t="s">
        <v>1848</v>
      </c>
      <c r="C7252" s="4" t="s">
        <v>6</v>
      </c>
      <c r="D7252" s="6">
        <v>9</v>
      </c>
    </row>
    <row r="7253" spans="1:4">
      <c r="A7253" s="4" t="s">
        <v>1885</v>
      </c>
      <c r="B7253" s="25" t="s">
        <v>1886</v>
      </c>
      <c r="C7253" s="4" t="s">
        <v>6</v>
      </c>
      <c r="D7253" s="6">
        <v>9</v>
      </c>
    </row>
    <row r="7254" spans="1:4">
      <c r="A7254" s="4" t="s">
        <v>1925</v>
      </c>
      <c r="B7254" s="25" t="s">
        <v>1926</v>
      </c>
      <c r="C7254" s="4" t="s">
        <v>6</v>
      </c>
      <c r="D7254" s="6">
        <v>9</v>
      </c>
    </row>
    <row r="7255" spans="1:4">
      <c r="A7255" s="4" t="s">
        <v>2021</v>
      </c>
      <c r="B7255" s="25" t="s">
        <v>2022</v>
      </c>
      <c r="C7255" s="4" t="s">
        <v>6</v>
      </c>
      <c r="D7255" s="6">
        <v>9</v>
      </c>
    </row>
    <row r="7256" spans="1:4">
      <c r="A7256" s="4" t="s">
        <v>2065</v>
      </c>
      <c r="B7256" s="25" t="s">
        <v>2066</v>
      </c>
      <c r="C7256" s="4" t="s">
        <v>6</v>
      </c>
      <c r="D7256" s="6">
        <v>9</v>
      </c>
    </row>
    <row r="7257" spans="1:4">
      <c r="A7257" s="4" t="s">
        <v>2183</v>
      </c>
      <c r="B7257" s="25" t="s">
        <v>2184</v>
      </c>
      <c r="C7257" s="4" t="s">
        <v>6</v>
      </c>
      <c r="D7257" s="6">
        <v>9</v>
      </c>
    </row>
    <row r="7258" spans="1:4">
      <c r="A7258" s="4" t="s">
        <v>2229</v>
      </c>
      <c r="B7258" s="25" t="s">
        <v>2230</v>
      </c>
      <c r="C7258" s="4" t="s">
        <v>6</v>
      </c>
      <c r="D7258" s="6">
        <v>9</v>
      </c>
    </row>
    <row r="7259" spans="1:4">
      <c r="A7259" s="4" t="s">
        <v>2271</v>
      </c>
      <c r="B7259" s="25" t="s">
        <v>2272</v>
      </c>
      <c r="C7259" s="4" t="s">
        <v>6</v>
      </c>
      <c r="D7259" s="6">
        <v>9</v>
      </c>
    </row>
    <row r="7260" spans="1:4">
      <c r="A7260" s="4" t="s">
        <v>2471</v>
      </c>
      <c r="B7260" s="25" t="s">
        <v>2472</v>
      </c>
      <c r="C7260" s="4" t="s">
        <v>6</v>
      </c>
      <c r="D7260" s="6">
        <v>9</v>
      </c>
    </row>
    <row r="7261" spans="1:4">
      <c r="A7261" s="4" t="s">
        <v>3070</v>
      </c>
      <c r="B7261" s="25" t="s">
        <v>3071</v>
      </c>
      <c r="C7261" s="4" t="s">
        <v>6</v>
      </c>
      <c r="D7261" s="6">
        <v>9</v>
      </c>
    </row>
    <row r="7262" spans="1:4">
      <c r="A7262" s="4" t="s">
        <v>3240</v>
      </c>
      <c r="B7262" s="25" t="s">
        <v>3241</v>
      </c>
      <c r="C7262" s="4" t="s">
        <v>6</v>
      </c>
      <c r="D7262" s="6">
        <v>9</v>
      </c>
    </row>
    <row r="7263" spans="1:4">
      <c r="A7263" s="4" t="s">
        <v>3258</v>
      </c>
      <c r="B7263" s="25" t="s">
        <v>3259</v>
      </c>
      <c r="C7263" s="4" t="s">
        <v>6</v>
      </c>
      <c r="D7263" s="6">
        <v>9</v>
      </c>
    </row>
    <row r="7264" spans="1:4">
      <c r="A7264" s="4" t="s">
        <v>3302</v>
      </c>
      <c r="B7264" s="25" t="s">
        <v>3303</v>
      </c>
      <c r="C7264" s="4" t="s">
        <v>6</v>
      </c>
      <c r="D7264" s="6">
        <v>9</v>
      </c>
    </row>
    <row r="7265" spans="1:4">
      <c r="A7265" s="4" t="s">
        <v>3544</v>
      </c>
      <c r="B7265" s="25" t="s">
        <v>3545</v>
      </c>
      <c r="C7265" s="4" t="s">
        <v>6</v>
      </c>
      <c r="D7265" s="6">
        <v>9</v>
      </c>
    </row>
    <row r="7266" spans="1:4">
      <c r="A7266" s="4" t="s">
        <v>3548</v>
      </c>
      <c r="B7266" s="25" t="s">
        <v>3549</v>
      </c>
      <c r="C7266" s="4" t="s">
        <v>6</v>
      </c>
      <c r="D7266" s="6">
        <v>9</v>
      </c>
    </row>
    <row r="7267" spans="1:4">
      <c r="A7267" s="4" t="s">
        <v>3692</v>
      </c>
      <c r="B7267" s="25" t="s">
        <v>3693</v>
      </c>
      <c r="C7267" s="4" t="s">
        <v>6</v>
      </c>
      <c r="D7267" s="6">
        <v>9</v>
      </c>
    </row>
    <row r="7268" spans="1:4">
      <c r="A7268" s="4" t="s">
        <v>3734</v>
      </c>
      <c r="B7268" s="25" t="s">
        <v>3735</v>
      </c>
      <c r="C7268" s="4" t="s">
        <v>6</v>
      </c>
      <c r="D7268" s="6">
        <v>9</v>
      </c>
    </row>
    <row r="7269" spans="1:4">
      <c r="A7269" s="4" t="s">
        <v>3758</v>
      </c>
      <c r="B7269" s="25" t="s">
        <v>3759</v>
      </c>
      <c r="C7269" s="4" t="s">
        <v>6</v>
      </c>
      <c r="D7269" s="6">
        <v>9</v>
      </c>
    </row>
    <row r="7270" spans="1:4">
      <c r="A7270" s="4" t="s">
        <v>3798</v>
      </c>
      <c r="B7270" s="25" t="s">
        <v>3799</v>
      </c>
      <c r="C7270" s="4" t="s">
        <v>6</v>
      </c>
      <c r="D7270" s="6">
        <v>9</v>
      </c>
    </row>
    <row r="7271" spans="1:4">
      <c r="A7271" s="4" t="s">
        <v>3846</v>
      </c>
      <c r="B7271" s="25" t="s">
        <v>3847</v>
      </c>
      <c r="C7271" s="4" t="s">
        <v>6</v>
      </c>
      <c r="D7271" s="6">
        <v>9</v>
      </c>
    </row>
    <row r="7272" spans="1:4">
      <c r="A7272" s="4" t="s">
        <v>3864</v>
      </c>
      <c r="B7272" s="25" t="s">
        <v>3865</v>
      </c>
      <c r="C7272" s="4" t="s">
        <v>6</v>
      </c>
      <c r="D7272" s="6">
        <v>9</v>
      </c>
    </row>
    <row r="7273" spans="1:4">
      <c r="A7273" s="4" t="s">
        <v>3975</v>
      </c>
      <c r="B7273" s="25" t="s">
        <v>3976</v>
      </c>
      <c r="C7273" s="4" t="s">
        <v>6</v>
      </c>
      <c r="D7273" s="6">
        <v>9</v>
      </c>
    </row>
    <row r="7274" spans="1:4">
      <c r="A7274" s="4" t="s">
        <v>4257</v>
      </c>
      <c r="B7274" s="25" t="s">
        <v>4258</v>
      </c>
      <c r="C7274" s="4" t="s">
        <v>6</v>
      </c>
      <c r="D7274" s="6">
        <v>9</v>
      </c>
    </row>
    <row r="7275" spans="1:4">
      <c r="A7275" s="4" t="s">
        <v>4315</v>
      </c>
      <c r="B7275" s="25" t="s">
        <v>4316</v>
      </c>
      <c r="C7275" s="4" t="s">
        <v>6</v>
      </c>
      <c r="D7275" s="6">
        <v>9</v>
      </c>
    </row>
    <row r="7276" spans="1:4">
      <c r="A7276" s="4" t="s">
        <v>4446</v>
      </c>
      <c r="B7276" s="25" t="s">
        <v>4447</v>
      </c>
      <c r="C7276" s="4" t="s">
        <v>6</v>
      </c>
      <c r="D7276" s="6">
        <v>9</v>
      </c>
    </row>
    <row r="7277" spans="1:4">
      <c r="A7277" s="4" t="s">
        <v>4506</v>
      </c>
      <c r="B7277" s="25" t="s">
        <v>4507</v>
      </c>
      <c r="C7277" s="4" t="s">
        <v>6</v>
      </c>
      <c r="D7277" s="6">
        <v>9</v>
      </c>
    </row>
    <row r="7278" spans="1:4">
      <c r="A7278" s="4" t="s">
        <v>4828</v>
      </c>
      <c r="B7278" s="25" t="s">
        <v>4829</v>
      </c>
      <c r="C7278" s="4" t="s">
        <v>6</v>
      </c>
      <c r="D7278" s="6">
        <v>9</v>
      </c>
    </row>
    <row r="7279" spans="1:4">
      <c r="A7279" s="4" t="s">
        <v>5120</v>
      </c>
      <c r="B7279" s="25" t="s">
        <v>5121</v>
      </c>
      <c r="C7279" s="4" t="s">
        <v>6</v>
      </c>
      <c r="D7279" s="6">
        <v>9</v>
      </c>
    </row>
    <row r="7280" spans="1:4">
      <c r="A7280" s="4" t="s">
        <v>5144</v>
      </c>
      <c r="B7280" s="25" t="s">
        <v>5145</v>
      </c>
      <c r="C7280" s="4" t="s">
        <v>6</v>
      </c>
      <c r="D7280" s="6">
        <v>9</v>
      </c>
    </row>
    <row r="7281" spans="1:4">
      <c r="A7281" s="4" t="s">
        <v>5150</v>
      </c>
      <c r="B7281" s="25" t="s">
        <v>5151</v>
      </c>
      <c r="C7281" s="4" t="s">
        <v>6</v>
      </c>
      <c r="D7281" s="6">
        <v>9</v>
      </c>
    </row>
    <row r="7282" spans="1:4">
      <c r="A7282" s="4" t="s">
        <v>5450</v>
      </c>
      <c r="B7282" s="25" t="s">
        <v>5451</v>
      </c>
      <c r="C7282" s="4" t="s">
        <v>6</v>
      </c>
      <c r="D7282" s="6">
        <v>9</v>
      </c>
    </row>
    <row r="7283" spans="1:4">
      <c r="A7283" s="4" t="s">
        <v>5756</v>
      </c>
      <c r="B7283" s="25" t="s">
        <v>5757</v>
      </c>
      <c r="C7283" s="4" t="s">
        <v>6</v>
      </c>
      <c r="D7283" s="6">
        <v>9</v>
      </c>
    </row>
    <row r="7284" spans="1:4">
      <c r="A7284" s="4" t="s">
        <v>5828</v>
      </c>
      <c r="B7284" s="25" t="s">
        <v>5829</v>
      </c>
      <c r="C7284" s="4" t="s">
        <v>6</v>
      </c>
      <c r="D7284" s="6">
        <v>9</v>
      </c>
    </row>
    <row r="7285" spans="1:4">
      <c r="A7285" s="4" t="s">
        <v>6010</v>
      </c>
      <c r="B7285" s="25" t="s">
        <v>6011</v>
      </c>
      <c r="C7285" s="4" t="s">
        <v>6</v>
      </c>
      <c r="D7285" s="6">
        <v>9</v>
      </c>
    </row>
    <row r="7286" spans="1:4">
      <c r="A7286" s="4" t="s">
        <v>6022</v>
      </c>
      <c r="B7286" s="25" t="s">
        <v>6023</v>
      </c>
      <c r="C7286" s="4" t="s">
        <v>6</v>
      </c>
      <c r="D7286" s="6">
        <v>9</v>
      </c>
    </row>
    <row r="7287" spans="1:4">
      <c r="A7287" s="4" t="s">
        <v>6054</v>
      </c>
      <c r="B7287" s="25" t="s">
        <v>6055</v>
      </c>
      <c r="C7287" s="4" t="s">
        <v>6</v>
      </c>
      <c r="D7287" s="6">
        <v>9</v>
      </c>
    </row>
    <row r="7288" spans="1:4">
      <c r="A7288" s="4" t="s">
        <v>6156</v>
      </c>
      <c r="B7288" s="25" t="s">
        <v>6157</v>
      </c>
      <c r="C7288" s="4" t="s">
        <v>6</v>
      </c>
      <c r="D7288" s="6">
        <v>9</v>
      </c>
    </row>
    <row r="7289" spans="1:4">
      <c r="A7289" s="4" t="s">
        <v>6246</v>
      </c>
      <c r="B7289" s="25" t="s">
        <v>6247</v>
      </c>
      <c r="C7289" s="4" t="s">
        <v>6</v>
      </c>
      <c r="D7289" s="6">
        <v>9</v>
      </c>
    </row>
    <row r="7290" spans="1:4">
      <c r="A7290" s="4" t="s">
        <v>6258</v>
      </c>
      <c r="B7290" s="25" t="s">
        <v>6259</v>
      </c>
      <c r="C7290" s="4" t="s">
        <v>6</v>
      </c>
      <c r="D7290" s="6">
        <v>9</v>
      </c>
    </row>
    <row r="7291" spans="1:4">
      <c r="A7291" s="4" t="s">
        <v>6324</v>
      </c>
      <c r="B7291" s="25" t="s">
        <v>6325</v>
      </c>
      <c r="C7291" s="4" t="s">
        <v>6</v>
      </c>
      <c r="D7291" s="6">
        <v>9</v>
      </c>
    </row>
    <row r="7292" spans="1:4">
      <c r="A7292" s="4" t="s">
        <v>6328</v>
      </c>
      <c r="B7292" s="25" t="s">
        <v>6329</v>
      </c>
      <c r="C7292" s="4" t="s">
        <v>6</v>
      </c>
      <c r="D7292" s="6">
        <v>9</v>
      </c>
    </row>
    <row r="7293" spans="1:4">
      <c r="A7293" s="4" t="s">
        <v>6468</v>
      </c>
      <c r="B7293" s="25" t="s">
        <v>6469</v>
      </c>
      <c r="C7293" s="4" t="s">
        <v>6</v>
      </c>
      <c r="D7293" s="6">
        <v>9</v>
      </c>
    </row>
    <row r="7294" spans="1:4">
      <c r="A7294" s="4" t="s">
        <v>6599</v>
      </c>
      <c r="B7294" s="25" t="s">
        <v>6600</v>
      </c>
      <c r="C7294" s="4" t="s">
        <v>6</v>
      </c>
      <c r="D7294" s="6">
        <v>9</v>
      </c>
    </row>
    <row r="7295" spans="1:4">
      <c r="A7295" s="4" t="s">
        <v>6741</v>
      </c>
      <c r="B7295" s="25" t="s">
        <v>6742</v>
      </c>
      <c r="C7295" s="4" t="s">
        <v>6</v>
      </c>
      <c r="D7295" s="6">
        <v>9</v>
      </c>
    </row>
    <row r="7296" spans="1:4">
      <c r="A7296" s="4" t="s">
        <v>6813</v>
      </c>
      <c r="B7296" s="25" t="s">
        <v>6814</v>
      </c>
      <c r="C7296" s="4" t="s">
        <v>6</v>
      </c>
      <c r="D7296" s="6">
        <v>9</v>
      </c>
    </row>
    <row r="7297" spans="1:4">
      <c r="A7297" s="4" t="s">
        <v>6897</v>
      </c>
      <c r="B7297" s="25" t="s">
        <v>6898</v>
      </c>
      <c r="C7297" s="4" t="s">
        <v>6</v>
      </c>
      <c r="D7297" s="6">
        <v>9</v>
      </c>
    </row>
    <row r="7298" spans="1:4">
      <c r="A7298" s="4" t="s">
        <v>7121</v>
      </c>
      <c r="B7298" s="25" t="s">
        <v>7122</v>
      </c>
      <c r="C7298" s="4" t="s">
        <v>6</v>
      </c>
      <c r="D7298" s="6">
        <v>9</v>
      </c>
    </row>
    <row r="7299" spans="1:4">
      <c r="A7299" s="4" t="s">
        <v>7155</v>
      </c>
      <c r="B7299" s="25" t="s">
        <v>7156</v>
      </c>
      <c r="C7299" s="4" t="s">
        <v>6</v>
      </c>
      <c r="D7299" s="6">
        <v>9</v>
      </c>
    </row>
    <row r="7300" spans="1:4">
      <c r="A7300" s="4" t="s">
        <v>7369</v>
      </c>
      <c r="B7300" s="25" t="s">
        <v>7370</v>
      </c>
      <c r="C7300" s="4" t="s">
        <v>6</v>
      </c>
      <c r="D7300" s="6">
        <v>9</v>
      </c>
    </row>
    <row r="7301" spans="1:4">
      <c r="A7301" s="4" t="s">
        <v>7775</v>
      </c>
      <c r="B7301" s="25" t="s">
        <v>7776</v>
      </c>
      <c r="C7301" s="4" t="s">
        <v>6</v>
      </c>
      <c r="D7301" s="6">
        <v>9</v>
      </c>
    </row>
    <row r="7302" spans="1:4">
      <c r="A7302" s="4" t="s">
        <v>7975</v>
      </c>
      <c r="B7302" s="25" t="s">
        <v>7976</v>
      </c>
      <c r="C7302" s="4" t="s">
        <v>6</v>
      </c>
      <c r="D7302" s="6">
        <v>9</v>
      </c>
    </row>
    <row r="7303" spans="1:4">
      <c r="A7303" s="4" t="s">
        <v>8007</v>
      </c>
      <c r="B7303" s="25" t="s">
        <v>8008</v>
      </c>
      <c r="C7303" s="4" t="s">
        <v>6</v>
      </c>
      <c r="D7303" s="6">
        <v>9</v>
      </c>
    </row>
    <row r="7304" spans="1:4">
      <c r="A7304" s="4" t="s">
        <v>8297</v>
      </c>
      <c r="B7304" s="25" t="s">
        <v>8298</v>
      </c>
      <c r="C7304" s="4" t="s">
        <v>6</v>
      </c>
      <c r="D7304" s="6">
        <v>9</v>
      </c>
    </row>
    <row r="7305" spans="1:4">
      <c r="A7305" s="4" t="s">
        <v>8395</v>
      </c>
      <c r="B7305" s="25" t="s">
        <v>8396</v>
      </c>
      <c r="C7305" s="4" t="s">
        <v>6</v>
      </c>
      <c r="D7305" s="6">
        <v>9</v>
      </c>
    </row>
    <row r="7306" spans="1:4">
      <c r="A7306" s="4" t="s">
        <v>8701</v>
      </c>
      <c r="B7306" s="25" t="s">
        <v>8702</v>
      </c>
      <c r="C7306" s="4" t="s">
        <v>6</v>
      </c>
      <c r="D7306" s="6">
        <v>9</v>
      </c>
    </row>
    <row r="7307" spans="1:4">
      <c r="A7307" s="4" t="s">
        <v>8723</v>
      </c>
      <c r="B7307" s="25" t="s">
        <v>8724</v>
      </c>
      <c r="C7307" s="4" t="s">
        <v>6</v>
      </c>
      <c r="D7307" s="6">
        <v>9</v>
      </c>
    </row>
    <row r="7308" spans="1:4">
      <c r="A7308" s="4" t="s">
        <v>8869</v>
      </c>
      <c r="B7308" s="25" t="s">
        <v>8870</v>
      </c>
      <c r="C7308" s="4" t="s">
        <v>6</v>
      </c>
      <c r="D7308" s="6">
        <v>9</v>
      </c>
    </row>
    <row r="7309" spans="1:4">
      <c r="A7309" s="4" t="s">
        <v>9299</v>
      </c>
      <c r="B7309" s="25" t="s">
        <v>9300</v>
      </c>
      <c r="C7309" s="4" t="s">
        <v>6</v>
      </c>
      <c r="D7309" s="6">
        <v>9</v>
      </c>
    </row>
    <row r="7310" spans="1:4">
      <c r="A7310" s="4" t="s">
        <v>9407</v>
      </c>
      <c r="B7310" s="25" t="s">
        <v>9408</v>
      </c>
      <c r="C7310" s="4" t="s">
        <v>6</v>
      </c>
      <c r="D7310" s="6">
        <v>9</v>
      </c>
    </row>
    <row r="7311" spans="1:4">
      <c r="A7311" s="4" t="s">
        <v>9523</v>
      </c>
      <c r="B7311" s="25" t="s">
        <v>9524</v>
      </c>
      <c r="C7311" s="4" t="s">
        <v>6</v>
      </c>
      <c r="D7311" s="6">
        <v>9</v>
      </c>
    </row>
    <row r="7312" spans="1:4">
      <c r="A7312" s="4" t="s">
        <v>9703</v>
      </c>
      <c r="B7312" s="25" t="s">
        <v>9704</v>
      </c>
      <c r="C7312" s="4" t="s">
        <v>6</v>
      </c>
      <c r="D7312" s="6">
        <v>9</v>
      </c>
    </row>
    <row r="7313" spans="1:4">
      <c r="A7313" s="4" t="s">
        <v>9789</v>
      </c>
      <c r="B7313" s="25" t="s">
        <v>9790</v>
      </c>
      <c r="C7313" s="4" t="s">
        <v>6</v>
      </c>
      <c r="D7313" s="6">
        <v>9</v>
      </c>
    </row>
    <row r="7314" spans="1:4">
      <c r="A7314" s="4" t="s">
        <v>9793</v>
      </c>
      <c r="B7314" s="25" t="s">
        <v>9794</v>
      </c>
      <c r="C7314" s="4" t="s">
        <v>6</v>
      </c>
      <c r="D7314" s="6">
        <v>9</v>
      </c>
    </row>
    <row r="7315" spans="1:4">
      <c r="A7315" s="4" t="s">
        <v>9855</v>
      </c>
      <c r="B7315" s="25" t="s">
        <v>9856</v>
      </c>
      <c r="C7315" s="4" t="s">
        <v>6</v>
      </c>
      <c r="D7315" s="6">
        <v>9</v>
      </c>
    </row>
    <row r="7316" spans="1:4">
      <c r="A7316" s="4" t="s">
        <v>9867</v>
      </c>
      <c r="B7316" s="25" t="s">
        <v>9868</v>
      </c>
      <c r="C7316" s="4" t="s">
        <v>6</v>
      </c>
      <c r="D7316" s="6">
        <v>9</v>
      </c>
    </row>
    <row r="7317" spans="1:4">
      <c r="A7317" s="4" t="s">
        <v>9881</v>
      </c>
      <c r="B7317" s="25" t="s">
        <v>9882</v>
      </c>
      <c r="C7317" s="4" t="s">
        <v>6</v>
      </c>
      <c r="D7317" s="6">
        <v>9</v>
      </c>
    </row>
    <row r="7318" spans="1:4">
      <c r="A7318" s="4" t="s">
        <v>10071</v>
      </c>
      <c r="B7318" s="25" t="s">
        <v>10072</v>
      </c>
      <c r="C7318" s="4" t="s">
        <v>6</v>
      </c>
      <c r="D7318" s="6">
        <v>9</v>
      </c>
    </row>
    <row r="7319" spans="1:4">
      <c r="A7319" s="4" t="s">
        <v>10077</v>
      </c>
      <c r="B7319" s="25" t="s">
        <v>10078</v>
      </c>
      <c r="C7319" s="4" t="s">
        <v>6</v>
      </c>
      <c r="D7319" s="6">
        <v>9</v>
      </c>
    </row>
    <row r="7320" spans="1:4">
      <c r="A7320" s="4" t="s">
        <v>10221</v>
      </c>
      <c r="B7320" s="25" t="s">
        <v>10222</v>
      </c>
      <c r="C7320" s="4" t="s">
        <v>6</v>
      </c>
      <c r="D7320" s="6">
        <v>9</v>
      </c>
    </row>
    <row r="7321" spans="1:4">
      <c r="A7321" s="4" t="s">
        <v>10321</v>
      </c>
      <c r="B7321" s="25" t="s">
        <v>10322</v>
      </c>
      <c r="C7321" s="4" t="s">
        <v>6</v>
      </c>
      <c r="D7321" s="6">
        <v>9</v>
      </c>
    </row>
    <row r="7322" spans="1:4">
      <c r="A7322" s="4" t="s">
        <v>10531</v>
      </c>
      <c r="B7322" s="25" t="s">
        <v>10532</v>
      </c>
      <c r="C7322" s="4" t="s">
        <v>6</v>
      </c>
      <c r="D7322" s="6">
        <v>9</v>
      </c>
    </row>
    <row r="7323" spans="1:4">
      <c r="A7323" s="4" t="s">
        <v>10633</v>
      </c>
      <c r="B7323" s="25" t="s">
        <v>10634</v>
      </c>
      <c r="C7323" s="4" t="s">
        <v>6</v>
      </c>
      <c r="D7323" s="6">
        <v>9</v>
      </c>
    </row>
    <row r="7324" spans="1:4">
      <c r="A7324" s="4" t="s">
        <v>10641</v>
      </c>
      <c r="B7324" s="25" t="s">
        <v>10642</v>
      </c>
      <c r="C7324" s="4" t="s">
        <v>6</v>
      </c>
      <c r="D7324" s="6">
        <v>9</v>
      </c>
    </row>
    <row r="7325" spans="1:4">
      <c r="A7325" s="4" t="s">
        <v>10849</v>
      </c>
      <c r="B7325" s="25" t="s">
        <v>10850</v>
      </c>
      <c r="C7325" s="4" t="s">
        <v>6</v>
      </c>
      <c r="D7325" s="6">
        <v>9</v>
      </c>
    </row>
    <row r="7326" spans="1:4">
      <c r="A7326" s="4" t="s">
        <v>10957</v>
      </c>
      <c r="B7326" s="25" t="s">
        <v>10958</v>
      </c>
      <c r="C7326" s="4" t="s">
        <v>6</v>
      </c>
      <c r="D7326" s="6">
        <v>9</v>
      </c>
    </row>
    <row r="7327" spans="1:4">
      <c r="A7327" s="4" t="s">
        <v>11025</v>
      </c>
      <c r="B7327" s="25" t="s">
        <v>11026</v>
      </c>
      <c r="C7327" s="4" t="s">
        <v>6</v>
      </c>
      <c r="D7327" s="6">
        <v>9</v>
      </c>
    </row>
    <row r="7328" spans="1:4">
      <c r="A7328" s="4" t="s">
        <v>11373</v>
      </c>
      <c r="B7328" s="25" t="s">
        <v>11374</v>
      </c>
      <c r="C7328" s="4" t="s">
        <v>6</v>
      </c>
      <c r="D7328" s="6">
        <v>9</v>
      </c>
    </row>
    <row r="7329" spans="1:4">
      <c r="A7329" s="4" t="s">
        <v>11521</v>
      </c>
      <c r="B7329" s="25" t="s">
        <v>11522</v>
      </c>
      <c r="C7329" s="4" t="s">
        <v>6</v>
      </c>
      <c r="D7329" s="6">
        <v>9</v>
      </c>
    </row>
    <row r="7330" spans="1:4">
      <c r="A7330" s="4" t="s">
        <v>11735</v>
      </c>
      <c r="B7330" s="25" t="s">
        <v>11736</v>
      </c>
      <c r="C7330" s="4" t="s">
        <v>6</v>
      </c>
      <c r="D7330" s="6">
        <v>9</v>
      </c>
    </row>
    <row r="7331" spans="1:4">
      <c r="A7331" s="4" t="s">
        <v>11821</v>
      </c>
      <c r="B7331" s="25" t="s">
        <v>11822</v>
      </c>
      <c r="C7331" s="4" t="s">
        <v>6</v>
      </c>
      <c r="D7331" s="6">
        <v>9</v>
      </c>
    </row>
    <row r="7332" spans="1:4">
      <c r="A7332" s="4" t="s">
        <v>11853</v>
      </c>
      <c r="B7332" s="25" t="s">
        <v>11854</v>
      </c>
      <c r="C7332" s="4" t="s">
        <v>6</v>
      </c>
      <c r="D7332" s="6">
        <v>9</v>
      </c>
    </row>
    <row r="7333" spans="1:4">
      <c r="A7333" s="4" t="s">
        <v>11943</v>
      </c>
      <c r="B7333" s="25" t="s">
        <v>11944</v>
      </c>
      <c r="C7333" s="4" t="s">
        <v>6</v>
      </c>
      <c r="D7333" s="6">
        <v>9</v>
      </c>
    </row>
    <row r="7334" spans="1:4">
      <c r="A7334" s="4" t="s">
        <v>11971</v>
      </c>
      <c r="B7334" s="25" t="s">
        <v>11972</v>
      </c>
      <c r="C7334" s="4" t="s">
        <v>6</v>
      </c>
      <c r="D7334" s="6">
        <v>9</v>
      </c>
    </row>
    <row r="7335" spans="1:4">
      <c r="A7335" s="4" t="s">
        <v>11997</v>
      </c>
      <c r="B7335" s="25" t="s">
        <v>11998</v>
      </c>
      <c r="C7335" s="4" t="s">
        <v>6</v>
      </c>
      <c r="D7335" s="6">
        <v>9</v>
      </c>
    </row>
    <row r="7336" spans="1:4">
      <c r="A7336" s="4" t="s">
        <v>12255</v>
      </c>
      <c r="B7336" s="25" t="s">
        <v>12256</v>
      </c>
      <c r="C7336" s="4" t="s">
        <v>6</v>
      </c>
      <c r="D7336" s="6">
        <v>9</v>
      </c>
    </row>
    <row r="7337" spans="1:4">
      <c r="A7337" s="4" t="s">
        <v>12289</v>
      </c>
      <c r="B7337" s="25" t="s">
        <v>12290</v>
      </c>
      <c r="C7337" s="4" t="s">
        <v>6</v>
      </c>
      <c r="D7337" s="6">
        <v>9</v>
      </c>
    </row>
    <row r="7338" spans="1:4">
      <c r="A7338" s="4" t="s">
        <v>12415</v>
      </c>
      <c r="B7338" s="25" t="s">
        <v>12416</v>
      </c>
      <c r="C7338" s="4" t="s">
        <v>6</v>
      </c>
      <c r="D7338" s="6">
        <v>9</v>
      </c>
    </row>
    <row r="7339" spans="1:4">
      <c r="A7339" s="4" t="s">
        <v>12431</v>
      </c>
      <c r="B7339" s="25" t="s">
        <v>12432</v>
      </c>
      <c r="C7339" s="4" t="s">
        <v>6</v>
      </c>
      <c r="D7339" s="6">
        <v>9</v>
      </c>
    </row>
    <row r="7340" spans="1:4">
      <c r="A7340" s="4" t="s">
        <v>12773</v>
      </c>
      <c r="B7340" s="25" t="s">
        <v>12774</v>
      </c>
      <c r="C7340" s="4" t="s">
        <v>6</v>
      </c>
      <c r="D7340" s="6">
        <v>9</v>
      </c>
    </row>
    <row r="7341" spans="1:4">
      <c r="A7341" s="4" t="s">
        <v>13359</v>
      </c>
      <c r="B7341" s="25" t="s">
        <v>13360</v>
      </c>
      <c r="C7341" s="4" t="s">
        <v>6</v>
      </c>
      <c r="D7341" s="6">
        <v>9</v>
      </c>
    </row>
    <row r="7342" spans="1:4">
      <c r="A7342" s="4" t="s">
        <v>13439</v>
      </c>
      <c r="B7342" s="25" t="s">
        <v>13440</v>
      </c>
      <c r="C7342" s="4" t="s">
        <v>6</v>
      </c>
      <c r="D7342" s="6">
        <v>9</v>
      </c>
    </row>
    <row r="7343" spans="1:4">
      <c r="A7343" s="4" t="s">
        <v>13633</v>
      </c>
      <c r="B7343" s="25" t="s">
        <v>13634</v>
      </c>
      <c r="C7343" s="4" t="s">
        <v>6</v>
      </c>
      <c r="D7343" s="6">
        <v>9</v>
      </c>
    </row>
    <row r="7344" spans="1:4">
      <c r="A7344" s="4" t="s">
        <v>14020</v>
      </c>
      <c r="B7344" s="25" t="s">
        <v>14021</v>
      </c>
      <c r="C7344" s="4" t="s">
        <v>6</v>
      </c>
      <c r="D7344" s="6">
        <v>9</v>
      </c>
    </row>
    <row r="7345" spans="1:4">
      <c r="A7345" s="4" t="s">
        <v>14340</v>
      </c>
      <c r="B7345" s="25" t="s">
        <v>14341</v>
      </c>
      <c r="C7345" s="4" t="s">
        <v>6</v>
      </c>
      <c r="D7345" s="6">
        <v>9</v>
      </c>
    </row>
    <row r="7346" spans="1:4">
      <c r="A7346" s="4" t="s">
        <v>14422</v>
      </c>
      <c r="B7346" s="25" t="s">
        <v>14423</v>
      </c>
      <c r="C7346" s="4" t="s">
        <v>6</v>
      </c>
      <c r="D7346" s="6">
        <v>9</v>
      </c>
    </row>
    <row r="7347" spans="1:4">
      <c r="A7347" s="4" t="s">
        <v>14540</v>
      </c>
      <c r="B7347" s="25" t="s">
        <v>14541</v>
      </c>
      <c r="C7347" s="4" t="s">
        <v>6</v>
      </c>
      <c r="D7347" s="6">
        <v>9</v>
      </c>
    </row>
    <row r="7348" spans="1:4">
      <c r="A7348" s="4" t="s">
        <v>14574</v>
      </c>
      <c r="B7348" s="25" t="s">
        <v>14575</v>
      </c>
      <c r="C7348" s="4" t="s">
        <v>6</v>
      </c>
      <c r="D7348" s="6">
        <v>9</v>
      </c>
    </row>
    <row r="7349" spans="1:4">
      <c r="A7349" s="4" t="s">
        <v>15136</v>
      </c>
      <c r="B7349" s="25" t="s">
        <v>15137</v>
      </c>
      <c r="C7349" s="4" t="s">
        <v>6</v>
      </c>
      <c r="D7349" s="6">
        <v>9</v>
      </c>
    </row>
    <row r="7350" spans="1:4">
      <c r="A7350" s="4" t="s">
        <v>15300</v>
      </c>
      <c r="B7350" s="25" t="s">
        <v>15301</v>
      </c>
      <c r="C7350" s="4" t="s">
        <v>6</v>
      </c>
      <c r="D7350" s="6">
        <v>9</v>
      </c>
    </row>
    <row r="7351" spans="1:4">
      <c r="A7351" s="4" t="s">
        <v>15844</v>
      </c>
      <c r="B7351" s="25" t="s">
        <v>15845</v>
      </c>
      <c r="C7351" s="4" t="s">
        <v>6</v>
      </c>
      <c r="D7351" s="6">
        <v>9</v>
      </c>
    </row>
    <row r="7352" spans="1:4">
      <c r="A7352" s="4" t="s">
        <v>15994</v>
      </c>
      <c r="B7352" s="25" t="s">
        <v>15995</v>
      </c>
      <c r="C7352" s="4" t="s">
        <v>6</v>
      </c>
      <c r="D7352" s="6">
        <v>9</v>
      </c>
    </row>
    <row r="7353" spans="1:4">
      <c r="A7353" s="4" t="s">
        <v>16084</v>
      </c>
      <c r="B7353" s="25" t="s">
        <v>16085</v>
      </c>
      <c r="C7353" s="4" t="s">
        <v>6</v>
      </c>
      <c r="D7353" s="6">
        <v>9</v>
      </c>
    </row>
    <row r="7354" spans="1:4">
      <c r="A7354" s="4" t="s">
        <v>16308</v>
      </c>
      <c r="B7354" s="25" t="s">
        <v>16309</v>
      </c>
      <c r="C7354" s="4" t="s">
        <v>6</v>
      </c>
      <c r="D7354" s="6">
        <v>9</v>
      </c>
    </row>
    <row r="7355" spans="1:4">
      <c r="A7355" s="4" t="s">
        <v>16576</v>
      </c>
      <c r="B7355" s="25" t="s">
        <v>16577</v>
      </c>
      <c r="C7355" s="4" t="s">
        <v>6</v>
      </c>
      <c r="D7355" s="6">
        <v>9</v>
      </c>
    </row>
    <row r="7356" spans="1:4">
      <c r="A7356" s="4" t="s">
        <v>16737</v>
      </c>
      <c r="B7356" s="25" t="s">
        <v>16738</v>
      </c>
      <c r="C7356" s="4" t="s">
        <v>6</v>
      </c>
      <c r="D7356" s="6">
        <v>9</v>
      </c>
    </row>
    <row r="7357" spans="1:4">
      <c r="A7357" s="4" t="s">
        <v>16975</v>
      </c>
      <c r="B7357" s="25" t="s">
        <v>16976</v>
      </c>
      <c r="C7357" s="4" t="s">
        <v>6</v>
      </c>
      <c r="D7357" s="6">
        <v>9</v>
      </c>
    </row>
    <row r="7358" spans="1:4">
      <c r="A7358" s="4" t="s">
        <v>17143</v>
      </c>
      <c r="B7358" s="25" t="s">
        <v>17144</v>
      </c>
      <c r="C7358" s="4" t="s">
        <v>6</v>
      </c>
      <c r="D7358" s="6">
        <v>9</v>
      </c>
    </row>
    <row r="7359" spans="1:4">
      <c r="A7359" s="4" t="s">
        <v>17263</v>
      </c>
      <c r="B7359" s="25" t="s">
        <v>17264</v>
      </c>
      <c r="C7359" s="4" t="s">
        <v>6</v>
      </c>
      <c r="D7359" s="6">
        <v>9</v>
      </c>
    </row>
    <row r="7360" spans="1:4">
      <c r="A7360" s="4" t="s">
        <v>17880</v>
      </c>
      <c r="B7360" s="25" t="s">
        <v>17881</v>
      </c>
      <c r="C7360" s="4" t="s">
        <v>6</v>
      </c>
      <c r="D7360" s="6">
        <v>9</v>
      </c>
    </row>
    <row r="7361" spans="1:4">
      <c r="A7361" s="4" t="s">
        <v>18280</v>
      </c>
      <c r="B7361" s="25" t="s">
        <v>18281</v>
      </c>
      <c r="C7361" s="4" t="s">
        <v>6</v>
      </c>
      <c r="D7361" s="6">
        <v>9</v>
      </c>
    </row>
    <row r="7362" spans="1:4">
      <c r="A7362" s="4" t="s">
        <v>18352</v>
      </c>
      <c r="B7362" s="25" t="s">
        <v>18353</v>
      </c>
      <c r="C7362" s="4" t="s">
        <v>6</v>
      </c>
      <c r="D7362" s="6">
        <v>9</v>
      </c>
    </row>
    <row r="7363" spans="1:4">
      <c r="A7363" s="4" t="s">
        <v>18832</v>
      </c>
      <c r="B7363" s="25" t="s">
        <v>18833</v>
      </c>
      <c r="C7363" s="4" t="s">
        <v>6</v>
      </c>
      <c r="D7363" s="6">
        <v>9</v>
      </c>
    </row>
    <row r="7364" spans="1:4">
      <c r="A7364" s="4" t="s">
        <v>19036</v>
      </c>
      <c r="B7364" s="25" t="s">
        <v>19037</v>
      </c>
      <c r="C7364" s="4" t="s">
        <v>6</v>
      </c>
      <c r="D7364" s="6">
        <v>9</v>
      </c>
    </row>
    <row r="7365" spans="1:4">
      <c r="A7365" s="4" t="s">
        <v>19070</v>
      </c>
      <c r="B7365" s="25" t="s">
        <v>19071</v>
      </c>
      <c r="C7365" s="4" t="s">
        <v>6</v>
      </c>
      <c r="D7365" s="6">
        <v>9</v>
      </c>
    </row>
    <row r="7366" spans="1:4">
      <c r="A7366" s="4" t="s">
        <v>19488</v>
      </c>
      <c r="B7366" s="25" t="s">
        <v>19489</v>
      </c>
      <c r="C7366" s="4" t="s">
        <v>6</v>
      </c>
      <c r="D7366" s="6">
        <v>9</v>
      </c>
    </row>
    <row r="7367" spans="1:4">
      <c r="A7367" s="4" t="s">
        <v>19524</v>
      </c>
      <c r="B7367" s="25" t="s">
        <v>19525</v>
      </c>
      <c r="C7367" s="4" t="s">
        <v>6</v>
      </c>
      <c r="D7367" s="6">
        <v>9</v>
      </c>
    </row>
    <row r="7368" spans="1:4">
      <c r="A7368" s="4" t="s">
        <v>19542</v>
      </c>
      <c r="B7368" s="25" t="s">
        <v>19543</v>
      </c>
      <c r="C7368" s="4" t="s">
        <v>6</v>
      </c>
      <c r="D7368" s="6">
        <v>9</v>
      </c>
    </row>
    <row r="7369" spans="1:4">
      <c r="A7369" s="4" t="s">
        <v>19638</v>
      </c>
      <c r="B7369" s="25" t="s">
        <v>19639</v>
      </c>
      <c r="C7369" s="4" t="s">
        <v>6</v>
      </c>
      <c r="D7369" s="6">
        <v>9</v>
      </c>
    </row>
    <row r="7370" spans="1:4">
      <c r="A7370" s="4" t="s">
        <v>19672</v>
      </c>
      <c r="B7370" s="25" t="s">
        <v>19673</v>
      </c>
      <c r="C7370" s="4" t="s">
        <v>6</v>
      </c>
      <c r="D7370" s="6">
        <v>9</v>
      </c>
    </row>
    <row r="7371" spans="1:4">
      <c r="A7371" s="4" t="s">
        <v>20195</v>
      </c>
      <c r="B7371" s="25" t="s">
        <v>20196</v>
      </c>
      <c r="C7371" s="4" t="s">
        <v>6</v>
      </c>
      <c r="D7371" s="6">
        <v>9</v>
      </c>
    </row>
    <row r="7372" spans="1:4">
      <c r="A7372" s="4" t="s">
        <v>20311</v>
      </c>
      <c r="B7372" s="25" t="s">
        <v>20312</v>
      </c>
      <c r="C7372" s="4" t="s">
        <v>6</v>
      </c>
      <c r="D7372" s="6">
        <v>9</v>
      </c>
    </row>
    <row r="7373" spans="1:4">
      <c r="A7373" s="4" t="s">
        <v>20525</v>
      </c>
      <c r="B7373" s="25" t="s">
        <v>20526</v>
      </c>
      <c r="C7373" s="4" t="s">
        <v>6</v>
      </c>
      <c r="D7373" s="6">
        <v>9</v>
      </c>
    </row>
    <row r="7374" spans="1:4">
      <c r="A7374" s="4" t="s">
        <v>20666</v>
      </c>
      <c r="B7374" s="25" t="s">
        <v>20667</v>
      </c>
      <c r="C7374" s="4" t="s">
        <v>6</v>
      </c>
      <c r="D7374" s="6">
        <v>9</v>
      </c>
    </row>
    <row r="7375" spans="1:4">
      <c r="A7375" s="4" t="s">
        <v>20866</v>
      </c>
      <c r="B7375" s="25" t="s">
        <v>20867</v>
      </c>
      <c r="C7375" s="4" t="s">
        <v>6</v>
      </c>
      <c r="D7375" s="6">
        <v>9</v>
      </c>
    </row>
    <row r="7376" spans="1:4">
      <c r="A7376" s="4" t="s">
        <v>21235</v>
      </c>
      <c r="B7376" s="25" t="s">
        <v>21236</v>
      </c>
      <c r="C7376" s="4" t="s">
        <v>6</v>
      </c>
      <c r="D7376" s="6">
        <v>9</v>
      </c>
    </row>
    <row r="7377" spans="1:4">
      <c r="A7377" s="4" t="s">
        <v>21255</v>
      </c>
      <c r="B7377" s="25" t="s">
        <v>21256</v>
      </c>
      <c r="C7377" s="4" t="s">
        <v>6</v>
      </c>
      <c r="D7377" s="6">
        <v>9</v>
      </c>
    </row>
    <row r="7378" spans="1:4">
      <c r="A7378" s="4" t="s">
        <v>21403</v>
      </c>
      <c r="B7378" s="25" t="s">
        <v>21404</v>
      </c>
      <c r="C7378" s="4" t="s">
        <v>6</v>
      </c>
      <c r="D7378" s="6">
        <v>9</v>
      </c>
    </row>
    <row r="7379" spans="1:4">
      <c r="A7379" s="4" t="s">
        <v>21499</v>
      </c>
      <c r="B7379" s="25" t="s">
        <v>21500</v>
      </c>
      <c r="C7379" s="4" t="s">
        <v>6</v>
      </c>
      <c r="D7379" s="6">
        <v>9</v>
      </c>
    </row>
    <row r="7380" spans="1:4">
      <c r="A7380" s="4" t="s">
        <v>21737</v>
      </c>
      <c r="B7380" s="25" t="s">
        <v>21738</v>
      </c>
      <c r="C7380" s="4" t="s">
        <v>6</v>
      </c>
      <c r="D7380" s="6">
        <v>9</v>
      </c>
    </row>
    <row r="7381" spans="1:4">
      <c r="A7381" s="4" t="s">
        <v>21893</v>
      </c>
      <c r="B7381" s="25" t="s">
        <v>21894</v>
      </c>
      <c r="C7381" s="4" t="s">
        <v>6</v>
      </c>
      <c r="D7381" s="6">
        <v>9</v>
      </c>
    </row>
    <row r="7382" spans="1:4">
      <c r="A7382" s="4" t="s">
        <v>22061</v>
      </c>
      <c r="B7382" s="25" t="s">
        <v>22062</v>
      </c>
      <c r="C7382" s="4" t="s">
        <v>6</v>
      </c>
      <c r="D7382" s="6">
        <v>9</v>
      </c>
    </row>
    <row r="7383" spans="1:4">
      <c r="A7383" s="4" t="s">
        <v>22109</v>
      </c>
      <c r="B7383" s="25" t="s">
        <v>22110</v>
      </c>
      <c r="C7383" s="4" t="s">
        <v>6</v>
      </c>
      <c r="D7383" s="6">
        <v>9</v>
      </c>
    </row>
    <row r="7384" spans="1:4">
      <c r="A7384" s="4" t="s">
        <v>22177</v>
      </c>
      <c r="B7384" s="25" t="s">
        <v>22178</v>
      </c>
      <c r="C7384" s="4" t="s">
        <v>6</v>
      </c>
      <c r="D7384" s="6">
        <v>9</v>
      </c>
    </row>
    <row r="7385" spans="1:4">
      <c r="A7385" s="4" t="s">
        <v>22211</v>
      </c>
      <c r="B7385" s="25" t="s">
        <v>22212</v>
      </c>
      <c r="C7385" s="4" t="s">
        <v>6</v>
      </c>
      <c r="D7385" s="6">
        <v>9</v>
      </c>
    </row>
    <row r="7386" spans="1:4">
      <c r="A7386" s="4" t="s">
        <v>22343</v>
      </c>
      <c r="B7386" s="25" t="s">
        <v>22344</v>
      </c>
      <c r="C7386" s="4" t="s">
        <v>6</v>
      </c>
      <c r="D7386" s="6">
        <v>9</v>
      </c>
    </row>
    <row r="7387" spans="1:4">
      <c r="A7387" s="4" t="s">
        <v>22539</v>
      </c>
      <c r="B7387" s="25" t="s">
        <v>22540</v>
      </c>
      <c r="C7387" s="4" t="s">
        <v>6</v>
      </c>
      <c r="D7387" s="6">
        <v>9</v>
      </c>
    </row>
    <row r="7388" spans="1:4">
      <c r="A7388" s="4" t="s">
        <v>22759</v>
      </c>
      <c r="B7388" s="25" t="s">
        <v>22760</v>
      </c>
      <c r="C7388" s="4" t="s">
        <v>6</v>
      </c>
      <c r="D7388" s="6">
        <v>9</v>
      </c>
    </row>
    <row r="7389" spans="1:4">
      <c r="A7389" s="4" t="s">
        <v>22979</v>
      </c>
      <c r="B7389" s="25" t="s">
        <v>22980</v>
      </c>
      <c r="C7389" s="4" t="s">
        <v>6</v>
      </c>
      <c r="D7389" s="6">
        <v>9</v>
      </c>
    </row>
    <row r="7390" spans="1:4">
      <c r="A7390" s="4" t="s">
        <v>23163</v>
      </c>
      <c r="B7390" s="25" t="s">
        <v>23164</v>
      </c>
      <c r="C7390" s="4" t="s">
        <v>6</v>
      </c>
      <c r="D7390" s="6">
        <v>9</v>
      </c>
    </row>
    <row r="7391" spans="1:4">
      <c r="A7391" s="4" t="s">
        <v>23283</v>
      </c>
      <c r="B7391" s="25" t="s">
        <v>23284</v>
      </c>
      <c r="C7391" s="4" t="s">
        <v>6</v>
      </c>
      <c r="D7391" s="6">
        <v>9</v>
      </c>
    </row>
    <row r="7392" spans="1:4">
      <c r="A7392" s="4" t="s">
        <v>23504</v>
      </c>
      <c r="B7392" s="25" t="s">
        <v>23505</v>
      </c>
      <c r="C7392" s="4" t="s">
        <v>6</v>
      </c>
      <c r="D7392" s="6">
        <v>9</v>
      </c>
    </row>
    <row r="7393" spans="1:4">
      <c r="A7393" s="4" t="s">
        <v>23516</v>
      </c>
      <c r="B7393" s="25" t="s">
        <v>23517</v>
      </c>
      <c r="C7393" s="4" t="s">
        <v>6</v>
      </c>
      <c r="D7393" s="6">
        <v>9</v>
      </c>
    </row>
    <row r="7394" spans="1:4">
      <c r="A7394" s="4" t="s">
        <v>23968</v>
      </c>
      <c r="B7394" s="25" t="s">
        <v>23969</v>
      </c>
      <c r="C7394" s="4" t="s">
        <v>6</v>
      </c>
      <c r="D7394" s="6">
        <v>9</v>
      </c>
    </row>
    <row r="7395" spans="1:4">
      <c r="A7395" s="4" t="s">
        <v>24060</v>
      </c>
      <c r="B7395" s="25" t="s">
        <v>24061</v>
      </c>
      <c r="C7395" s="4" t="s">
        <v>6</v>
      </c>
      <c r="D7395" s="6">
        <v>9</v>
      </c>
    </row>
    <row r="7396" spans="1:4">
      <c r="A7396" s="4" t="s">
        <v>24068</v>
      </c>
      <c r="B7396" s="25" t="s">
        <v>24069</v>
      </c>
      <c r="C7396" s="4" t="s">
        <v>6</v>
      </c>
      <c r="D7396" s="6">
        <v>9</v>
      </c>
    </row>
    <row r="7397" spans="1:4">
      <c r="A7397" s="4" t="s">
        <v>24503</v>
      </c>
      <c r="B7397" s="25" t="s">
        <v>24504</v>
      </c>
      <c r="C7397" s="4" t="s">
        <v>6</v>
      </c>
      <c r="D7397" s="6">
        <v>9</v>
      </c>
    </row>
    <row r="7398" spans="1:4">
      <c r="A7398" s="4" t="s">
        <v>24511</v>
      </c>
      <c r="B7398" s="25" t="s">
        <v>24512</v>
      </c>
      <c r="C7398" s="4" t="s">
        <v>6</v>
      </c>
      <c r="D7398" s="6">
        <v>9</v>
      </c>
    </row>
    <row r="7399" spans="1:4">
      <c r="A7399" s="4" t="s">
        <v>24527</v>
      </c>
      <c r="B7399" s="25" t="s">
        <v>24528</v>
      </c>
      <c r="C7399" s="4" t="s">
        <v>6</v>
      </c>
      <c r="D7399" s="6">
        <v>9</v>
      </c>
    </row>
    <row r="7400" spans="1:4">
      <c r="A7400" s="4" t="s">
        <v>24653</v>
      </c>
      <c r="B7400" s="25" t="s">
        <v>24654</v>
      </c>
      <c r="C7400" s="4" t="s">
        <v>6</v>
      </c>
      <c r="D7400" s="6">
        <v>9</v>
      </c>
    </row>
    <row r="7401" spans="1:4">
      <c r="A7401" s="4" t="s">
        <v>24765</v>
      </c>
      <c r="B7401" s="25" t="s">
        <v>24766</v>
      </c>
      <c r="C7401" s="4" t="s">
        <v>6</v>
      </c>
      <c r="D7401" s="6">
        <v>9</v>
      </c>
    </row>
    <row r="7402" spans="1:4">
      <c r="A7402" s="4" t="s">
        <v>25169</v>
      </c>
      <c r="B7402" s="25" t="s">
        <v>25170</v>
      </c>
      <c r="C7402" s="4" t="s">
        <v>6</v>
      </c>
      <c r="D7402" s="6">
        <v>9</v>
      </c>
    </row>
    <row r="7403" spans="1:4">
      <c r="A7403" s="4" t="s">
        <v>25381</v>
      </c>
      <c r="B7403" s="25" t="s">
        <v>25382</v>
      </c>
      <c r="C7403" s="4" t="s">
        <v>6</v>
      </c>
      <c r="D7403" s="6">
        <v>9</v>
      </c>
    </row>
    <row r="7404" spans="1:4">
      <c r="A7404" s="4" t="s">
        <v>25569</v>
      </c>
      <c r="B7404" s="25" t="s">
        <v>25570</v>
      </c>
      <c r="C7404" s="4" t="s">
        <v>6</v>
      </c>
      <c r="D7404" s="6">
        <v>9</v>
      </c>
    </row>
    <row r="7405" spans="1:4">
      <c r="A7405" s="4" t="s">
        <v>25639</v>
      </c>
      <c r="B7405" s="25" t="s">
        <v>25640</v>
      </c>
      <c r="C7405" s="4" t="s">
        <v>6</v>
      </c>
      <c r="D7405" s="6">
        <v>9</v>
      </c>
    </row>
    <row r="7406" spans="1:4">
      <c r="A7406" s="4" t="s">
        <v>25853</v>
      </c>
      <c r="B7406" s="25" t="s">
        <v>25854</v>
      </c>
      <c r="C7406" s="4" t="s">
        <v>6</v>
      </c>
      <c r="D7406" s="6">
        <v>9</v>
      </c>
    </row>
    <row r="7407" spans="1:4">
      <c r="A7407" s="4" t="s">
        <v>26095</v>
      </c>
      <c r="B7407" s="25" t="s">
        <v>26096</v>
      </c>
      <c r="C7407" s="4" t="s">
        <v>6</v>
      </c>
      <c r="D7407" s="6">
        <v>9</v>
      </c>
    </row>
    <row r="7408" spans="1:4">
      <c r="A7408" s="4" t="s">
        <v>26277</v>
      </c>
      <c r="B7408" s="25" t="s">
        <v>26278</v>
      </c>
      <c r="C7408" s="4" t="s">
        <v>6</v>
      </c>
      <c r="D7408" s="6">
        <v>9</v>
      </c>
    </row>
    <row r="7409" spans="1:4">
      <c r="A7409" s="4" t="s">
        <v>26580</v>
      </c>
      <c r="B7409" s="25" t="s">
        <v>26581</v>
      </c>
      <c r="C7409" s="4" t="s">
        <v>6</v>
      </c>
      <c r="D7409" s="6">
        <v>9</v>
      </c>
    </row>
    <row r="7410" spans="1:4">
      <c r="A7410" s="4" t="s">
        <v>26615</v>
      </c>
      <c r="B7410" s="25" t="s">
        <v>26616</v>
      </c>
      <c r="C7410" s="4" t="s">
        <v>6</v>
      </c>
      <c r="D7410" s="6">
        <v>9</v>
      </c>
    </row>
    <row r="7411" spans="1:4">
      <c r="A7411" s="4" t="s">
        <v>26659</v>
      </c>
      <c r="B7411" s="25" t="s">
        <v>26660</v>
      </c>
      <c r="C7411" s="4" t="s">
        <v>6</v>
      </c>
      <c r="D7411" s="6">
        <v>9</v>
      </c>
    </row>
    <row r="7412" spans="1:4">
      <c r="A7412" s="4" t="s">
        <v>26699</v>
      </c>
      <c r="B7412" s="25" t="s">
        <v>26700</v>
      </c>
      <c r="C7412" s="4" t="s">
        <v>6</v>
      </c>
      <c r="D7412" s="6">
        <v>9</v>
      </c>
    </row>
    <row r="7413" spans="1:4">
      <c r="A7413" s="4" t="s">
        <v>26939</v>
      </c>
      <c r="B7413" s="25" t="s">
        <v>26940</v>
      </c>
      <c r="C7413" s="4" t="s">
        <v>6</v>
      </c>
      <c r="D7413" s="6">
        <v>9</v>
      </c>
    </row>
    <row r="7414" spans="1:4">
      <c r="A7414" s="4" t="s">
        <v>26977</v>
      </c>
      <c r="B7414" s="25" t="s">
        <v>26978</v>
      </c>
      <c r="C7414" s="4" t="s">
        <v>6</v>
      </c>
      <c r="D7414" s="6">
        <v>9</v>
      </c>
    </row>
    <row r="7415" spans="1:4">
      <c r="A7415" s="4" t="s">
        <v>27021</v>
      </c>
      <c r="B7415" s="25" t="s">
        <v>27022</v>
      </c>
      <c r="C7415" s="4" t="s">
        <v>6</v>
      </c>
      <c r="D7415" s="6">
        <v>9</v>
      </c>
    </row>
    <row r="7416" spans="1:4">
      <c r="A7416" s="4" t="s">
        <v>27857</v>
      </c>
      <c r="B7416" s="25" t="s">
        <v>27858</v>
      </c>
      <c r="C7416" s="4" t="s">
        <v>6</v>
      </c>
      <c r="D7416" s="6">
        <v>9</v>
      </c>
    </row>
    <row r="7417" spans="1:4">
      <c r="A7417" s="4" t="s">
        <v>28070</v>
      </c>
      <c r="B7417" s="25" t="s">
        <v>28071</v>
      </c>
      <c r="C7417" s="4" t="s">
        <v>6</v>
      </c>
      <c r="D7417" s="6">
        <v>9</v>
      </c>
    </row>
    <row r="7418" spans="1:4">
      <c r="A7418" s="4" t="s">
        <v>30977</v>
      </c>
      <c r="B7418" s="25" t="s">
        <v>30978</v>
      </c>
      <c r="C7418" s="4" t="s">
        <v>6</v>
      </c>
      <c r="D7418" s="6">
        <v>9</v>
      </c>
    </row>
    <row r="7419" spans="1:4">
      <c r="A7419" s="4" t="s">
        <v>146</v>
      </c>
      <c r="B7419" s="25" t="s">
        <v>147</v>
      </c>
      <c r="C7419" s="4" t="s">
        <v>6</v>
      </c>
      <c r="D7419" s="6">
        <v>10</v>
      </c>
    </row>
    <row r="7420" spans="1:4">
      <c r="A7420" s="4" t="s">
        <v>171</v>
      </c>
      <c r="B7420" s="25" t="s">
        <v>172</v>
      </c>
      <c r="C7420" s="4" t="s">
        <v>6</v>
      </c>
      <c r="D7420" s="6">
        <v>10</v>
      </c>
    </row>
    <row r="7421" spans="1:4">
      <c r="A7421" s="4" t="s">
        <v>481</v>
      </c>
      <c r="B7421" s="25" t="s">
        <v>482</v>
      </c>
      <c r="C7421" s="4" t="s">
        <v>6</v>
      </c>
      <c r="D7421" s="6">
        <v>10</v>
      </c>
    </row>
    <row r="7422" spans="1:4">
      <c r="A7422" s="4" t="s">
        <v>647</v>
      </c>
      <c r="B7422" s="25" t="s">
        <v>648</v>
      </c>
      <c r="C7422" s="4" t="s">
        <v>6</v>
      </c>
      <c r="D7422" s="6">
        <v>10</v>
      </c>
    </row>
    <row r="7423" spans="1:4">
      <c r="A7423" s="4" t="s">
        <v>725</v>
      </c>
      <c r="B7423" s="25" t="s">
        <v>726</v>
      </c>
      <c r="C7423" s="4" t="s">
        <v>6</v>
      </c>
      <c r="D7423" s="6">
        <v>10</v>
      </c>
    </row>
    <row r="7424" spans="1:4">
      <c r="A7424" s="4" t="s">
        <v>781</v>
      </c>
      <c r="B7424" s="25" t="s">
        <v>782</v>
      </c>
      <c r="C7424" s="4" t="s">
        <v>6</v>
      </c>
      <c r="D7424" s="6">
        <v>10</v>
      </c>
    </row>
    <row r="7425" spans="1:4">
      <c r="A7425" s="4" t="s">
        <v>1067</v>
      </c>
      <c r="B7425" s="25" t="s">
        <v>1068</v>
      </c>
      <c r="C7425" s="4" t="s">
        <v>6</v>
      </c>
      <c r="D7425" s="6">
        <v>10</v>
      </c>
    </row>
    <row r="7426" spans="1:4">
      <c r="A7426" s="4" t="s">
        <v>1315</v>
      </c>
      <c r="B7426" s="25" t="s">
        <v>1316</v>
      </c>
      <c r="C7426" s="4" t="s">
        <v>6</v>
      </c>
      <c r="D7426" s="6">
        <v>10</v>
      </c>
    </row>
    <row r="7427" spans="1:4">
      <c r="A7427" s="4" t="s">
        <v>1471</v>
      </c>
      <c r="B7427" s="25" t="s">
        <v>1472</v>
      </c>
      <c r="C7427" s="4" t="s">
        <v>6</v>
      </c>
      <c r="D7427" s="6">
        <v>10</v>
      </c>
    </row>
    <row r="7428" spans="1:4">
      <c r="A7428" s="4" t="s">
        <v>1711</v>
      </c>
      <c r="B7428" s="25" t="s">
        <v>1712</v>
      </c>
      <c r="C7428" s="4" t="s">
        <v>6</v>
      </c>
      <c r="D7428" s="6">
        <v>10</v>
      </c>
    </row>
    <row r="7429" spans="1:4">
      <c r="A7429" s="4" t="s">
        <v>1941</v>
      </c>
      <c r="B7429" s="25" t="s">
        <v>1942</v>
      </c>
      <c r="C7429" s="4" t="s">
        <v>6</v>
      </c>
      <c r="D7429" s="6">
        <v>10</v>
      </c>
    </row>
    <row r="7430" spans="1:4">
      <c r="A7430" s="4" t="s">
        <v>2045</v>
      </c>
      <c r="B7430" s="25" t="s">
        <v>2046</v>
      </c>
      <c r="C7430" s="4" t="s">
        <v>6</v>
      </c>
      <c r="D7430" s="6">
        <v>10</v>
      </c>
    </row>
    <row r="7431" spans="1:4">
      <c r="A7431" s="4" t="s">
        <v>2443</v>
      </c>
      <c r="B7431" s="25" t="s">
        <v>2444</v>
      </c>
      <c r="C7431" s="4" t="s">
        <v>6</v>
      </c>
      <c r="D7431" s="6">
        <v>10</v>
      </c>
    </row>
    <row r="7432" spans="1:4">
      <c r="A7432" s="4" t="s">
        <v>2797</v>
      </c>
      <c r="B7432" s="25" t="s">
        <v>2798</v>
      </c>
      <c r="C7432" s="4" t="s">
        <v>6</v>
      </c>
      <c r="D7432" s="6">
        <v>10</v>
      </c>
    </row>
    <row r="7433" spans="1:4">
      <c r="A7433" s="4" t="s">
        <v>2815</v>
      </c>
      <c r="B7433" s="25" t="s">
        <v>2816</v>
      </c>
      <c r="C7433" s="4" t="s">
        <v>6</v>
      </c>
      <c r="D7433" s="6">
        <v>10</v>
      </c>
    </row>
    <row r="7434" spans="1:4">
      <c r="A7434" s="4" t="s">
        <v>2844</v>
      </c>
      <c r="B7434" s="25" t="s">
        <v>2845</v>
      </c>
      <c r="C7434" s="4" t="s">
        <v>6</v>
      </c>
      <c r="D7434" s="6">
        <v>10</v>
      </c>
    </row>
    <row r="7435" spans="1:4">
      <c r="A7435" s="4" t="s">
        <v>3010</v>
      </c>
      <c r="B7435" s="25" t="s">
        <v>3011</v>
      </c>
      <c r="C7435" s="4" t="s">
        <v>6</v>
      </c>
      <c r="D7435" s="6">
        <v>10</v>
      </c>
    </row>
    <row r="7436" spans="1:4">
      <c r="A7436" s="4" t="s">
        <v>3264</v>
      </c>
      <c r="B7436" s="25" t="s">
        <v>3265</v>
      </c>
      <c r="C7436" s="4" t="s">
        <v>6</v>
      </c>
      <c r="D7436" s="6">
        <v>10</v>
      </c>
    </row>
    <row r="7437" spans="1:4">
      <c r="A7437" s="4" t="s">
        <v>3792</v>
      </c>
      <c r="B7437" s="25" t="s">
        <v>3793</v>
      </c>
      <c r="C7437" s="4" t="s">
        <v>6</v>
      </c>
      <c r="D7437" s="6">
        <v>10</v>
      </c>
    </row>
    <row r="7438" spans="1:4">
      <c r="A7438" s="4" t="s">
        <v>3981</v>
      </c>
      <c r="B7438" s="25" t="s">
        <v>3982</v>
      </c>
      <c r="C7438" s="4" t="s">
        <v>6</v>
      </c>
      <c r="D7438" s="6">
        <v>10</v>
      </c>
    </row>
    <row r="7439" spans="1:4">
      <c r="A7439" s="4" t="s">
        <v>4434</v>
      </c>
      <c r="B7439" s="25" t="s">
        <v>4435</v>
      </c>
      <c r="C7439" s="4" t="s">
        <v>6</v>
      </c>
      <c r="D7439" s="6">
        <v>10</v>
      </c>
    </row>
    <row r="7440" spans="1:4">
      <c r="A7440" s="4" t="s">
        <v>4496</v>
      </c>
      <c r="B7440" s="25" t="s">
        <v>4497</v>
      </c>
      <c r="C7440" s="4" t="s">
        <v>6</v>
      </c>
      <c r="D7440" s="6">
        <v>10</v>
      </c>
    </row>
    <row r="7441" spans="1:4">
      <c r="A7441" s="4" t="s">
        <v>4558</v>
      </c>
      <c r="B7441" s="25" t="s">
        <v>4559</v>
      </c>
      <c r="C7441" s="4" t="s">
        <v>6</v>
      </c>
      <c r="D7441" s="6">
        <v>10</v>
      </c>
    </row>
    <row r="7442" spans="1:4">
      <c r="A7442" s="4" t="s">
        <v>4598</v>
      </c>
      <c r="B7442" s="25" t="s">
        <v>4599</v>
      </c>
      <c r="C7442" s="4" t="s">
        <v>6</v>
      </c>
      <c r="D7442" s="6">
        <v>10</v>
      </c>
    </row>
    <row r="7443" spans="1:4">
      <c r="A7443" s="4" t="s">
        <v>4896</v>
      </c>
      <c r="B7443" s="25" t="s">
        <v>4897</v>
      </c>
      <c r="C7443" s="4" t="s">
        <v>6</v>
      </c>
      <c r="D7443" s="6">
        <v>10</v>
      </c>
    </row>
    <row r="7444" spans="1:4">
      <c r="A7444" s="4" t="s">
        <v>4974</v>
      </c>
      <c r="B7444" s="25" t="s">
        <v>4975</v>
      </c>
      <c r="C7444" s="4" t="s">
        <v>6</v>
      </c>
      <c r="D7444" s="6">
        <v>10</v>
      </c>
    </row>
    <row r="7445" spans="1:4">
      <c r="A7445" s="4" t="s">
        <v>5098</v>
      </c>
      <c r="B7445" s="25" t="s">
        <v>5099</v>
      </c>
      <c r="C7445" s="4" t="s">
        <v>6</v>
      </c>
      <c r="D7445" s="6">
        <v>10</v>
      </c>
    </row>
    <row r="7446" spans="1:4">
      <c r="A7446" s="4" t="s">
        <v>5118</v>
      </c>
      <c r="B7446" s="25" t="s">
        <v>5119</v>
      </c>
      <c r="C7446" s="4" t="s">
        <v>6</v>
      </c>
      <c r="D7446" s="6">
        <v>10</v>
      </c>
    </row>
    <row r="7447" spans="1:4">
      <c r="A7447" s="4" t="s">
        <v>5392</v>
      </c>
      <c r="B7447" s="25" t="s">
        <v>5393</v>
      </c>
      <c r="C7447" s="4" t="s">
        <v>6</v>
      </c>
      <c r="D7447" s="6">
        <v>10</v>
      </c>
    </row>
    <row r="7448" spans="1:4">
      <c r="A7448" s="4" t="s">
        <v>5520</v>
      </c>
      <c r="B7448" s="25" t="s">
        <v>5521</v>
      </c>
      <c r="C7448" s="4" t="s">
        <v>6</v>
      </c>
      <c r="D7448" s="6">
        <v>10</v>
      </c>
    </row>
    <row r="7449" spans="1:4">
      <c r="A7449" s="4" t="s">
        <v>6116</v>
      </c>
      <c r="B7449" s="25" t="s">
        <v>6117</v>
      </c>
      <c r="C7449" s="4" t="s">
        <v>6</v>
      </c>
      <c r="D7449" s="6">
        <v>10</v>
      </c>
    </row>
    <row r="7450" spans="1:4">
      <c r="A7450" s="4" t="s">
        <v>6669</v>
      </c>
      <c r="B7450" s="25" t="s">
        <v>6670</v>
      </c>
      <c r="C7450" s="4" t="s">
        <v>6</v>
      </c>
      <c r="D7450" s="6">
        <v>10</v>
      </c>
    </row>
    <row r="7451" spans="1:4">
      <c r="A7451" s="4" t="s">
        <v>6725</v>
      </c>
      <c r="B7451" s="25" t="s">
        <v>6726</v>
      </c>
      <c r="C7451" s="4" t="s">
        <v>6</v>
      </c>
      <c r="D7451" s="6">
        <v>10</v>
      </c>
    </row>
    <row r="7452" spans="1:4">
      <c r="A7452" s="4" t="s">
        <v>7177</v>
      </c>
      <c r="B7452" s="25" t="s">
        <v>7178</v>
      </c>
      <c r="C7452" s="4" t="s">
        <v>6</v>
      </c>
      <c r="D7452" s="6">
        <v>10</v>
      </c>
    </row>
    <row r="7453" spans="1:4">
      <c r="A7453" s="4" t="s">
        <v>7451</v>
      </c>
      <c r="B7453" s="25" t="s">
        <v>7452</v>
      </c>
      <c r="C7453" s="4" t="s">
        <v>6</v>
      </c>
      <c r="D7453" s="6">
        <v>10</v>
      </c>
    </row>
    <row r="7454" spans="1:4">
      <c r="A7454" s="4" t="s">
        <v>7621</v>
      </c>
      <c r="B7454" s="25" t="s">
        <v>7622</v>
      </c>
      <c r="C7454" s="4" t="s">
        <v>6</v>
      </c>
      <c r="D7454" s="6">
        <v>10</v>
      </c>
    </row>
    <row r="7455" spans="1:4">
      <c r="A7455" s="4" t="s">
        <v>7713</v>
      </c>
      <c r="B7455" s="25" t="s">
        <v>7714</v>
      </c>
      <c r="C7455" s="4" t="s">
        <v>6</v>
      </c>
      <c r="D7455" s="6">
        <v>10</v>
      </c>
    </row>
    <row r="7456" spans="1:4">
      <c r="A7456" s="4" t="s">
        <v>7825</v>
      </c>
      <c r="B7456" s="25" t="s">
        <v>7826</v>
      </c>
      <c r="C7456" s="4" t="s">
        <v>6</v>
      </c>
      <c r="D7456" s="6">
        <v>10</v>
      </c>
    </row>
    <row r="7457" spans="1:4">
      <c r="A7457" s="4" t="s">
        <v>8383</v>
      </c>
      <c r="B7457" s="25" t="s">
        <v>8384</v>
      </c>
      <c r="C7457" s="4" t="s">
        <v>6</v>
      </c>
      <c r="D7457" s="6">
        <v>10</v>
      </c>
    </row>
    <row r="7458" spans="1:4">
      <c r="A7458" s="4" t="s">
        <v>8775</v>
      </c>
      <c r="B7458" s="25" t="s">
        <v>8776</v>
      </c>
      <c r="C7458" s="4" t="s">
        <v>6</v>
      </c>
      <c r="D7458" s="6">
        <v>10</v>
      </c>
    </row>
    <row r="7459" spans="1:4">
      <c r="A7459" s="4" t="s">
        <v>9133</v>
      </c>
      <c r="B7459" s="25" t="s">
        <v>9134</v>
      </c>
      <c r="C7459" s="4" t="s">
        <v>6</v>
      </c>
      <c r="D7459" s="6">
        <v>10</v>
      </c>
    </row>
    <row r="7460" spans="1:4">
      <c r="A7460" s="4" t="s">
        <v>9327</v>
      </c>
      <c r="B7460" s="25" t="s">
        <v>9328</v>
      </c>
      <c r="C7460" s="4" t="s">
        <v>6</v>
      </c>
      <c r="D7460" s="6">
        <v>10</v>
      </c>
    </row>
    <row r="7461" spans="1:4">
      <c r="A7461" s="4" t="s">
        <v>9391</v>
      </c>
      <c r="B7461" s="25" t="s">
        <v>9392</v>
      </c>
      <c r="C7461" s="4" t="s">
        <v>6</v>
      </c>
      <c r="D7461" s="6">
        <v>10</v>
      </c>
    </row>
    <row r="7462" spans="1:4">
      <c r="A7462" s="4" t="s">
        <v>9467</v>
      </c>
      <c r="B7462" s="25" t="s">
        <v>9468</v>
      </c>
      <c r="C7462" s="4" t="s">
        <v>6</v>
      </c>
      <c r="D7462" s="6">
        <v>10</v>
      </c>
    </row>
    <row r="7463" spans="1:4">
      <c r="A7463" s="4" t="s">
        <v>9491</v>
      </c>
      <c r="B7463" s="25" t="s">
        <v>9492</v>
      </c>
      <c r="C7463" s="4" t="s">
        <v>6</v>
      </c>
      <c r="D7463" s="6">
        <v>10</v>
      </c>
    </row>
    <row r="7464" spans="1:4">
      <c r="A7464" s="4" t="s">
        <v>9501</v>
      </c>
      <c r="B7464" s="25" t="s">
        <v>9502</v>
      </c>
      <c r="C7464" s="4" t="s">
        <v>6</v>
      </c>
      <c r="D7464" s="6">
        <v>10</v>
      </c>
    </row>
    <row r="7465" spans="1:4">
      <c r="A7465" s="4" t="s">
        <v>9883</v>
      </c>
      <c r="B7465" s="25" t="s">
        <v>9884</v>
      </c>
      <c r="C7465" s="4" t="s">
        <v>6</v>
      </c>
      <c r="D7465" s="6">
        <v>10</v>
      </c>
    </row>
    <row r="7466" spans="1:4">
      <c r="A7466" s="4" t="s">
        <v>10445</v>
      </c>
      <c r="B7466" s="25" t="s">
        <v>10446</v>
      </c>
      <c r="C7466" s="4" t="s">
        <v>6</v>
      </c>
      <c r="D7466" s="6">
        <v>10</v>
      </c>
    </row>
    <row r="7467" spans="1:4">
      <c r="A7467" s="4" t="s">
        <v>10815</v>
      </c>
      <c r="B7467" s="25" t="s">
        <v>10816</v>
      </c>
      <c r="C7467" s="4" t="s">
        <v>6</v>
      </c>
      <c r="D7467" s="6">
        <v>10</v>
      </c>
    </row>
    <row r="7468" spans="1:4">
      <c r="A7468" s="4" t="s">
        <v>11247</v>
      </c>
      <c r="B7468" s="25" t="s">
        <v>11248</v>
      </c>
      <c r="C7468" s="4" t="s">
        <v>6</v>
      </c>
      <c r="D7468" s="6">
        <v>10</v>
      </c>
    </row>
    <row r="7469" spans="1:4">
      <c r="A7469" s="4" t="s">
        <v>11643</v>
      </c>
      <c r="B7469" s="25" t="s">
        <v>11644</v>
      </c>
      <c r="C7469" s="4" t="s">
        <v>6</v>
      </c>
      <c r="D7469" s="6">
        <v>10</v>
      </c>
    </row>
    <row r="7470" spans="1:4">
      <c r="A7470" s="4" t="s">
        <v>11721</v>
      </c>
      <c r="B7470" s="25" t="s">
        <v>11722</v>
      </c>
      <c r="C7470" s="4" t="s">
        <v>6</v>
      </c>
      <c r="D7470" s="6">
        <v>10</v>
      </c>
    </row>
    <row r="7471" spans="1:4">
      <c r="A7471" s="4" t="s">
        <v>12265</v>
      </c>
      <c r="B7471" s="25" t="s">
        <v>12266</v>
      </c>
      <c r="C7471" s="4" t="s">
        <v>6</v>
      </c>
      <c r="D7471" s="6">
        <v>10</v>
      </c>
    </row>
    <row r="7472" spans="1:4">
      <c r="A7472" s="4" t="s">
        <v>12349</v>
      </c>
      <c r="B7472" s="25" t="s">
        <v>12350</v>
      </c>
      <c r="C7472" s="4" t="s">
        <v>6</v>
      </c>
      <c r="D7472" s="6">
        <v>10</v>
      </c>
    </row>
    <row r="7473" spans="1:4">
      <c r="A7473" s="4" t="s">
        <v>12375</v>
      </c>
      <c r="B7473" s="25" t="s">
        <v>12376</v>
      </c>
      <c r="C7473" s="4" t="s">
        <v>6</v>
      </c>
      <c r="D7473" s="6">
        <v>10</v>
      </c>
    </row>
    <row r="7474" spans="1:4">
      <c r="A7474" s="4" t="s">
        <v>12861</v>
      </c>
      <c r="B7474" s="25" t="s">
        <v>12862</v>
      </c>
      <c r="C7474" s="4" t="s">
        <v>6</v>
      </c>
      <c r="D7474" s="6">
        <v>10</v>
      </c>
    </row>
    <row r="7475" spans="1:4">
      <c r="A7475" s="4" t="s">
        <v>12941</v>
      </c>
      <c r="B7475" s="25" t="s">
        <v>12942</v>
      </c>
      <c r="C7475" s="4" t="s">
        <v>6</v>
      </c>
      <c r="D7475" s="6">
        <v>10</v>
      </c>
    </row>
    <row r="7476" spans="1:4">
      <c r="A7476" s="4" t="s">
        <v>13045</v>
      </c>
      <c r="B7476" s="25" t="s">
        <v>13046</v>
      </c>
      <c r="C7476" s="4" t="s">
        <v>6</v>
      </c>
      <c r="D7476" s="6">
        <v>10</v>
      </c>
    </row>
    <row r="7477" spans="1:4">
      <c r="A7477" s="4" t="s">
        <v>13279</v>
      </c>
      <c r="B7477" s="25" t="s">
        <v>13280</v>
      </c>
      <c r="C7477" s="4" t="s">
        <v>6</v>
      </c>
      <c r="D7477" s="6">
        <v>10</v>
      </c>
    </row>
    <row r="7478" spans="1:4">
      <c r="A7478" s="4" t="s">
        <v>13387</v>
      </c>
      <c r="B7478" s="25" t="s">
        <v>13388</v>
      </c>
      <c r="C7478" s="4" t="s">
        <v>6</v>
      </c>
      <c r="D7478" s="6">
        <v>10</v>
      </c>
    </row>
    <row r="7479" spans="1:4">
      <c r="A7479" s="4" t="s">
        <v>13597</v>
      </c>
      <c r="B7479" s="25" t="s">
        <v>13598</v>
      </c>
      <c r="C7479" s="4" t="s">
        <v>6</v>
      </c>
      <c r="D7479" s="6">
        <v>10</v>
      </c>
    </row>
    <row r="7480" spans="1:4">
      <c r="A7480" s="4" t="s">
        <v>13709</v>
      </c>
      <c r="B7480" s="25" t="s">
        <v>13710</v>
      </c>
      <c r="C7480" s="4" t="s">
        <v>6</v>
      </c>
      <c r="D7480" s="6">
        <v>10</v>
      </c>
    </row>
    <row r="7481" spans="1:4">
      <c r="A7481" s="4" t="s">
        <v>14014</v>
      </c>
      <c r="B7481" s="25" t="s">
        <v>14015</v>
      </c>
      <c r="C7481" s="4" t="s">
        <v>6</v>
      </c>
      <c r="D7481" s="6">
        <v>10</v>
      </c>
    </row>
    <row r="7482" spans="1:4">
      <c r="A7482" s="4" t="s">
        <v>14078</v>
      </c>
      <c r="B7482" s="25" t="s">
        <v>14079</v>
      </c>
      <c r="C7482" s="4" t="s">
        <v>6</v>
      </c>
      <c r="D7482" s="6">
        <v>10</v>
      </c>
    </row>
    <row r="7483" spans="1:4">
      <c r="A7483" s="4" t="s">
        <v>14142</v>
      </c>
      <c r="B7483" s="25" t="s">
        <v>14143</v>
      </c>
      <c r="C7483" s="4" t="s">
        <v>6</v>
      </c>
      <c r="D7483" s="6">
        <v>10</v>
      </c>
    </row>
    <row r="7484" spans="1:4">
      <c r="A7484" s="4" t="s">
        <v>14212</v>
      </c>
      <c r="B7484" s="25" t="s">
        <v>14213</v>
      </c>
      <c r="C7484" s="4" t="s">
        <v>6</v>
      </c>
      <c r="D7484" s="6">
        <v>10</v>
      </c>
    </row>
    <row r="7485" spans="1:4">
      <c r="A7485" s="4" t="s">
        <v>14236</v>
      </c>
      <c r="B7485" s="25" t="s">
        <v>14237</v>
      </c>
      <c r="C7485" s="4" t="s">
        <v>6</v>
      </c>
      <c r="D7485" s="6">
        <v>10</v>
      </c>
    </row>
    <row r="7486" spans="1:4">
      <c r="A7486" s="4" t="s">
        <v>14386</v>
      </c>
      <c r="B7486" s="25" t="s">
        <v>14387</v>
      </c>
      <c r="C7486" s="4" t="s">
        <v>6</v>
      </c>
      <c r="D7486" s="6">
        <v>10</v>
      </c>
    </row>
    <row r="7487" spans="1:4">
      <c r="A7487" s="4" t="s">
        <v>14412</v>
      </c>
      <c r="B7487" s="25" t="s">
        <v>14413</v>
      </c>
      <c r="C7487" s="4" t="s">
        <v>6</v>
      </c>
      <c r="D7487" s="6">
        <v>10</v>
      </c>
    </row>
    <row r="7488" spans="1:4">
      <c r="A7488" s="4" t="s">
        <v>14622</v>
      </c>
      <c r="B7488" s="25" t="s">
        <v>14623</v>
      </c>
      <c r="C7488" s="4" t="s">
        <v>6</v>
      </c>
      <c r="D7488" s="6">
        <v>10</v>
      </c>
    </row>
    <row r="7489" spans="1:4">
      <c r="A7489" s="4" t="s">
        <v>14880</v>
      </c>
      <c r="B7489" s="25" t="s">
        <v>14881</v>
      </c>
      <c r="C7489" s="4" t="s">
        <v>6</v>
      </c>
      <c r="D7489" s="6">
        <v>10</v>
      </c>
    </row>
    <row r="7490" spans="1:4">
      <c r="A7490" s="4" t="s">
        <v>15416</v>
      </c>
      <c r="B7490" s="25" t="s">
        <v>15417</v>
      </c>
      <c r="C7490" s="4" t="s">
        <v>6</v>
      </c>
      <c r="D7490" s="6">
        <v>10</v>
      </c>
    </row>
    <row r="7491" spans="1:4">
      <c r="A7491" s="4" t="s">
        <v>15484</v>
      </c>
      <c r="B7491" s="25" t="s">
        <v>15485</v>
      </c>
      <c r="C7491" s="4" t="s">
        <v>6</v>
      </c>
      <c r="D7491" s="6">
        <v>10</v>
      </c>
    </row>
    <row r="7492" spans="1:4">
      <c r="A7492" s="4" t="s">
        <v>15720</v>
      </c>
      <c r="B7492" s="25" t="s">
        <v>15721</v>
      </c>
      <c r="C7492" s="4" t="s">
        <v>6</v>
      </c>
      <c r="D7492" s="6">
        <v>10</v>
      </c>
    </row>
    <row r="7493" spans="1:4">
      <c r="A7493" s="4" t="s">
        <v>15776</v>
      </c>
      <c r="B7493" s="25" t="s">
        <v>15777</v>
      </c>
      <c r="C7493" s="4" t="s">
        <v>6</v>
      </c>
      <c r="D7493" s="6">
        <v>10</v>
      </c>
    </row>
    <row r="7494" spans="1:4">
      <c r="A7494" s="4" t="s">
        <v>16054</v>
      </c>
      <c r="B7494" s="25" t="s">
        <v>16055</v>
      </c>
      <c r="C7494" s="4" t="s">
        <v>6</v>
      </c>
      <c r="D7494" s="6">
        <v>10</v>
      </c>
    </row>
    <row r="7495" spans="1:4">
      <c r="A7495" s="4" t="s">
        <v>16194</v>
      </c>
      <c r="B7495" s="25" t="s">
        <v>16195</v>
      </c>
      <c r="C7495" s="4" t="s">
        <v>6</v>
      </c>
      <c r="D7495" s="6">
        <v>10</v>
      </c>
    </row>
    <row r="7496" spans="1:4">
      <c r="A7496" s="4" t="s">
        <v>16360</v>
      </c>
      <c r="B7496" s="25" t="s">
        <v>16361</v>
      </c>
      <c r="C7496" s="4" t="s">
        <v>6</v>
      </c>
      <c r="D7496" s="6">
        <v>10</v>
      </c>
    </row>
    <row r="7497" spans="1:4">
      <c r="A7497" s="4" t="s">
        <v>16428</v>
      </c>
      <c r="B7497" s="25" t="s">
        <v>16429</v>
      </c>
      <c r="C7497" s="4" t="s">
        <v>6</v>
      </c>
      <c r="D7497" s="6">
        <v>10</v>
      </c>
    </row>
    <row r="7498" spans="1:4">
      <c r="A7498" s="4" t="s">
        <v>16502</v>
      </c>
      <c r="B7498" s="25" t="s">
        <v>16503</v>
      </c>
      <c r="C7498" s="4" t="s">
        <v>6</v>
      </c>
      <c r="D7498" s="6">
        <v>10</v>
      </c>
    </row>
    <row r="7499" spans="1:4">
      <c r="A7499" s="4" t="s">
        <v>16679</v>
      </c>
      <c r="B7499" s="25" t="s">
        <v>16680</v>
      </c>
      <c r="C7499" s="4" t="s">
        <v>6</v>
      </c>
      <c r="D7499" s="6">
        <v>10</v>
      </c>
    </row>
    <row r="7500" spans="1:4">
      <c r="A7500" s="4" t="s">
        <v>16877</v>
      </c>
      <c r="B7500" s="25" t="s">
        <v>16878</v>
      </c>
      <c r="C7500" s="4" t="s">
        <v>6</v>
      </c>
      <c r="D7500" s="6">
        <v>10</v>
      </c>
    </row>
    <row r="7501" spans="1:4">
      <c r="A7501" s="4" t="s">
        <v>16933</v>
      </c>
      <c r="B7501" s="25" t="s">
        <v>16934</v>
      </c>
      <c r="C7501" s="4" t="s">
        <v>6</v>
      </c>
      <c r="D7501" s="6">
        <v>10</v>
      </c>
    </row>
    <row r="7502" spans="1:4">
      <c r="A7502" s="4" t="s">
        <v>17021</v>
      </c>
      <c r="B7502" s="25" t="s">
        <v>17022</v>
      </c>
      <c r="C7502" s="4" t="s">
        <v>6</v>
      </c>
      <c r="D7502" s="6">
        <v>10</v>
      </c>
    </row>
    <row r="7503" spans="1:4">
      <c r="A7503" s="4" t="s">
        <v>17251</v>
      </c>
      <c r="B7503" s="25" t="s">
        <v>17252</v>
      </c>
      <c r="C7503" s="4" t="s">
        <v>6</v>
      </c>
      <c r="D7503" s="6">
        <v>10</v>
      </c>
    </row>
    <row r="7504" spans="1:4">
      <c r="A7504" s="4" t="s">
        <v>17592</v>
      </c>
      <c r="B7504" s="25" t="s">
        <v>17593</v>
      </c>
      <c r="C7504" s="4" t="s">
        <v>6</v>
      </c>
      <c r="D7504" s="6">
        <v>10</v>
      </c>
    </row>
    <row r="7505" spans="1:4">
      <c r="A7505" s="4" t="s">
        <v>18298</v>
      </c>
      <c r="B7505" s="25" t="s">
        <v>18299</v>
      </c>
      <c r="C7505" s="4" t="s">
        <v>6</v>
      </c>
      <c r="D7505" s="6">
        <v>10</v>
      </c>
    </row>
    <row r="7506" spans="1:4">
      <c r="A7506" s="4" t="s">
        <v>18746</v>
      </c>
      <c r="B7506" s="25" t="s">
        <v>18747</v>
      </c>
      <c r="C7506" s="4" t="s">
        <v>6</v>
      </c>
      <c r="D7506" s="6">
        <v>10</v>
      </c>
    </row>
    <row r="7507" spans="1:4">
      <c r="A7507" s="4" t="s">
        <v>18848</v>
      </c>
      <c r="B7507" s="25" t="s">
        <v>18849</v>
      </c>
      <c r="C7507" s="4" t="s">
        <v>6</v>
      </c>
      <c r="D7507" s="6">
        <v>10</v>
      </c>
    </row>
    <row r="7508" spans="1:4">
      <c r="A7508" s="4" t="s">
        <v>18992</v>
      </c>
      <c r="B7508" s="25" t="s">
        <v>18993</v>
      </c>
      <c r="C7508" s="4" t="s">
        <v>6</v>
      </c>
      <c r="D7508" s="6">
        <v>10</v>
      </c>
    </row>
    <row r="7509" spans="1:4">
      <c r="A7509" s="4" t="s">
        <v>19216</v>
      </c>
      <c r="B7509" s="25" t="s">
        <v>19217</v>
      </c>
      <c r="C7509" s="4" t="s">
        <v>6</v>
      </c>
      <c r="D7509" s="6">
        <v>10</v>
      </c>
    </row>
    <row r="7510" spans="1:4">
      <c r="A7510" s="4" t="s">
        <v>20123</v>
      </c>
      <c r="B7510" s="25" t="s">
        <v>20124</v>
      </c>
      <c r="C7510" s="4" t="s">
        <v>6</v>
      </c>
      <c r="D7510" s="6">
        <v>10</v>
      </c>
    </row>
    <row r="7511" spans="1:4">
      <c r="A7511" s="4" t="s">
        <v>20602</v>
      </c>
      <c r="B7511" s="25" t="s">
        <v>20603</v>
      </c>
      <c r="C7511" s="4" t="s">
        <v>6</v>
      </c>
      <c r="D7511" s="6">
        <v>10</v>
      </c>
    </row>
    <row r="7512" spans="1:4">
      <c r="A7512" s="4" t="s">
        <v>20654</v>
      </c>
      <c r="B7512" s="25" t="s">
        <v>20655</v>
      </c>
      <c r="C7512" s="4" t="s">
        <v>6</v>
      </c>
      <c r="D7512" s="6">
        <v>10</v>
      </c>
    </row>
    <row r="7513" spans="1:4">
      <c r="A7513" s="4" t="s">
        <v>20760</v>
      </c>
      <c r="B7513" s="25" t="s">
        <v>20761</v>
      </c>
      <c r="C7513" s="4" t="s">
        <v>6</v>
      </c>
      <c r="D7513" s="6">
        <v>10</v>
      </c>
    </row>
    <row r="7514" spans="1:4">
      <c r="A7514" s="4" t="s">
        <v>20978</v>
      </c>
      <c r="B7514" s="25" t="s">
        <v>20979</v>
      </c>
      <c r="C7514" s="4" t="s">
        <v>6</v>
      </c>
      <c r="D7514" s="6">
        <v>10</v>
      </c>
    </row>
    <row r="7515" spans="1:4">
      <c r="A7515" s="4" t="s">
        <v>20986</v>
      </c>
      <c r="B7515" s="25" t="s">
        <v>20987</v>
      </c>
      <c r="C7515" s="4" t="s">
        <v>6</v>
      </c>
      <c r="D7515" s="6">
        <v>10</v>
      </c>
    </row>
    <row r="7516" spans="1:4">
      <c r="A7516" s="4" t="s">
        <v>21297</v>
      </c>
      <c r="B7516" s="25" t="s">
        <v>21298</v>
      </c>
      <c r="C7516" s="4" t="s">
        <v>6</v>
      </c>
      <c r="D7516" s="6">
        <v>10</v>
      </c>
    </row>
    <row r="7517" spans="1:4">
      <c r="A7517" s="4" t="s">
        <v>21629</v>
      </c>
      <c r="B7517" s="25" t="s">
        <v>21630</v>
      </c>
      <c r="C7517" s="4" t="s">
        <v>6</v>
      </c>
      <c r="D7517" s="6">
        <v>10</v>
      </c>
    </row>
    <row r="7518" spans="1:4">
      <c r="A7518" s="4" t="s">
        <v>21743</v>
      </c>
      <c r="B7518" s="25" t="s">
        <v>21744</v>
      </c>
      <c r="C7518" s="4" t="s">
        <v>6</v>
      </c>
      <c r="D7518" s="6">
        <v>10</v>
      </c>
    </row>
    <row r="7519" spans="1:4">
      <c r="A7519" s="4" t="s">
        <v>21995</v>
      </c>
      <c r="B7519" s="25" t="s">
        <v>21996</v>
      </c>
      <c r="C7519" s="4" t="s">
        <v>6</v>
      </c>
      <c r="D7519" s="6">
        <v>10</v>
      </c>
    </row>
    <row r="7520" spans="1:4">
      <c r="A7520" s="4" t="s">
        <v>22453</v>
      </c>
      <c r="B7520" s="25" t="s">
        <v>22454</v>
      </c>
      <c r="C7520" s="4" t="s">
        <v>6</v>
      </c>
      <c r="D7520" s="6">
        <v>10</v>
      </c>
    </row>
    <row r="7521" spans="1:4">
      <c r="A7521" s="4" t="s">
        <v>22851</v>
      </c>
      <c r="B7521" s="25" t="s">
        <v>22852</v>
      </c>
      <c r="C7521" s="4" t="s">
        <v>6</v>
      </c>
      <c r="D7521" s="6">
        <v>10</v>
      </c>
    </row>
    <row r="7522" spans="1:4">
      <c r="A7522" s="4" t="s">
        <v>23327</v>
      </c>
      <c r="B7522" s="25" t="s">
        <v>23328</v>
      </c>
      <c r="C7522" s="4" t="s">
        <v>6</v>
      </c>
      <c r="D7522" s="6">
        <v>10</v>
      </c>
    </row>
    <row r="7523" spans="1:4">
      <c r="A7523" s="4" t="s">
        <v>23335</v>
      </c>
      <c r="B7523" s="25" t="s">
        <v>23336</v>
      </c>
      <c r="C7523" s="4" t="s">
        <v>6</v>
      </c>
      <c r="D7523" s="6">
        <v>10</v>
      </c>
    </row>
    <row r="7524" spans="1:4">
      <c r="A7524" s="4" t="s">
        <v>23409</v>
      </c>
      <c r="B7524" s="25" t="s">
        <v>23410</v>
      </c>
      <c r="C7524" s="4" t="s">
        <v>6</v>
      </c>
      <c r="D7524" s="6">
        <v>10</v>
      </c>
    </row>
    <row r="7525" spans="1:4">
      <c r="A7525" s="4" t="s">
        <v>23716</v>
      </c>
      <c r="B7525" s="25" t="s">
        <v>23717</v>
      </c>
      <c r="C7525" s="4" t="s">
        <v>6</v>
      </c>
      <c r="D7525" s="6">
        <v>10</v>
      </c>
    </row>
    <row r="7526" spans="1:4">
      <c r="A7526" s="4" t="s">
        <v>23862</v>
      </c>
      <c r="B7526" s="25" t="s">
        <v>23863</v>
      </c>
      <c r="C7526" s="4" t="s">
        <v>6</v>
      </c>
      <c r="D7526" s="6">
        <v>10</v>
      </c>
    </row>
    <row r="7527" spans="1:4">
      <c r="A7527" s="4" t="s">
        <v>23998</v>
      </c>
      <c r="B7527" s="25" t="s">
        <v>23999</v>
      </c>
      <c r="C7527" s="4" t="s">
        <v>6</v>
      </c>
      <c r="D7527" s="6">
        <v>10</v>
      </c>
    </row>
    <row r="7528" spans="1:4">
      <c r="A7528" s="4" t="s">
        <v>24155</v>
      </c>
      <c r="B7528" s="25" t="s">
        <v>24156</v>
      </c>
      <c r="C7528" s="4" t="s">
        <v>6</v>
      </c>
      <c r="D7528" s="6">
        <v>10</v>
      </c>
    </row>
    <row r="7529" spans="1:4">
      <c r="A7529" s="4" t="s">
        <v>24275</v>
      </c>
      <c r="B7529" s="25" t="s">
        <v>24276</v>
      </c>
      <c r="C7529" s="4" t="s">
        <v>6</v>
      </c>
      <c r="D7529" s="6">
        <v>10</v>
      </c>
    </row>
    <row r="7530" spans="1:4">
      <c r="A7530" s="4" t="s">
        <v>24645</v>
      </c>
      <c r="B7530" s="25" t="s">
        <v>24646</v>
      </c>
      <c r="C7530" s="4" t="s">
        <v>6</v>
      </c>
      <c r="D7530" s="6">
        <v>10</v>
      </c>
    </row>
    <row r="7531" spans="1:4">
      <c r="A7531" s="4" t="s">
        <v>25227</v>
      </c>
      <c r="B7531" s="25" t="s">
        <v>25228</v>
      </c>
      <c r="C7531" s="4" t="s">
        <v>6</v>
      </c>
      <c r="D7531" s="6">
        <v>10</v>
      </c>
    </row>
    <row r="7532" spans="1:4">
      <c r="A7532" s="4" t="s">
        <v>25723</v>
      </c>
      <c r="B7532" s="25" t="s">
        <v>25724</v>
      </c>
      <c r="C7532" s="4" t="s">
        <v>6</v>
      </c>
      <c r="D7532" s="6">
        <v>10</v>
      </c>
    </row>
    <row r="7533" spans="1:4">
      <c r="A7533" s="4" t="s">
        <v>26077</v>
      </c>
      <c r="B7533" s="25" t="s">
        <v>26078</v>
      </c>
      <c r="C7533" s="4" t="s">
        <v>6</v>
      </c>
      <c r="D7533" s="6">
        <v>10</v>
      </c>
    </row>
    <row r="7534" spans="1:4">
      <c r="A7534" s="4" t="s">
        <v>26478</v>
      </c>
      <c r="B7534" s="25" t="s">
        <v>26479</v>
      </c>
      <c r="C7534" s="4" t="s">
        <v>6</v>
      </c>
      <c r="D7534" s="6">
        <v>10</v>
      </c>
    </row>
    <row r="7535" spans="1:4">
      <c r="A7535" s="4" t="s">
        <v>26745</v>
      </c>
      <c r="B7535" s="25" t="s">
        <v>26746</v>
      </c>
      <c r="C7535" s="4" t="s">
        <v>6</v>
      </c>
      <c r="D7535" s="6">
        <v>10</v>
      </c>
    </row>
    <row r="7536" spans="1:4">
      <c r="A7536" s="4" t="s">
        <v>26749</v>
      </c>
      <c r="B7536" s="25" t="s">
        <v>26750</v>
      </c>
      <c r="C7536" s="4" t="s">
        <v>6</v>
      </c>
      <c r="D7536" s="6">
        <v>10</v>
      </c>
    </row>
    <row r="7537" spans="1:4">
      <c r="A7537" s="4" t="s">
        <v>28048</v>
      </c>
      <c r="B7537" s="25" t="s">
        <v>28049</v>
      </c>
      <c r="C7537" s="4" t="s">
        <v>6</v>
      </c>
      <c r="D7537" s="6">
        <v>10</v>
      </c>
    </row>
    <row r="7538" spans="1:4">
      <c r="A7538" s="4" t="s">
        <v>31879</v>
      </c>
      <c r="B7538" s="25" t="s">
        <v>31880</v>
      </c>
      <c r="C7538" s="4" t="s">
        <v>6</v>
      </c>
      <c r="D7538" s="6">
        <v>10</v>
      </c>
    </row>
    <row r="7539" spans="1:4">
      <c r="A7539" s="4" t="s">
        <v>529</v>
      </c>
      <c r="B7539" s="25" t="s">
        <v>530</v>
      </c>
      <c r="C7539" s="4" t="s">
        <v>6</v>
      </c>
      <c r="D7539" s="6">
        <v>11</v>
      </c>
    </row>
    <row r="7540" spans="1:4">
      <c r="A7540" s="4" t="s">
        <v>579</v>
      </c>
      <c r="B7540" s="25" t="s">
        <v>580</v>
      </c>
      <c r="C7540" s="4" t="s">
        <v>6</v>
      </c>
      <c r="D7540" s="6">
        <v>11</v>
      </c>
    </row>
    <row r="7541" spans="1:4">
      <c r="A7541" s="4" t="s">
        <v>641</v>
      </c>
      <c r="B7541" s="25" t="s">
        <v>642</v>
      </c>
      <c r="C7541" s="4" t="s">
        <v>6</v>
      </c>
      <c r="D7541" s="6">
        <v>11</v>
      </c>
    </row>
    <row r="7542" spans="1:4">
      <c r="A7542" s="4" t="s">
        <v>2091</v>
      </c>
      <c r="B7542" s="25" t="s">
        <v>2092</v>
      </c>
      <c r="C7542" s="4" t="s">
        <v>6</v>
      </c>
      <c r="D7542" s="6">
        <v>11</v>
      </c>
    </row>
    <row r="7543" spans="1:4">
      <c r="A7543" s="4" t="s">
        <v>2121</v>
      </c>
      <c r="B7543" s="25" t="s">
        <v>2122</v>
      </c>
      <c r="C7543" s="4" t="s">
        <v>6</v>
      </c>
      <c r="D7543" s="6">
        <v>11</v>
      </c>
    </row>
    <row r="7544" spans="1:4">
      <c r="A7544" s="4" t="s">
        <v>2155</v>
      </c>
      <c r="B7544" s="25" t="s">
        <v>2156</v>
      </c>
      <c r="C7544" s="4" t="s">
        <v>6</v>
      </c>
      <c r="D7544" s="6">
        <v>11</v>
      </c>
    </row>
    <row r="7545" spans="1:4">
      <c r="A7545" s="4" t="s">
        <v>2257</v>
      </c>
      <c r="B7545" s="25" t="s">
        <v>2258</v>
      </c>
      <c r="C7545" s="4" t="s">
        <v>6</v>
      </c>
      <c r="D7545" s="6">
        <v>11</v>
      </c>
    </row>
    <row r="7546" spans="1:4">
      <c r="A7546" s="4" t="s">
        <v>2539</v>
      </c>
      <c r="B7546" s="25" t="s">
        <v>2540</v>
      </c>
      <c r="C7546" s="4" t="s">
        <v>6</v>
      </c>
      <c r="D7546" s="6">
        <v>11</v>
      </c>
    </row>
    <row r="7547" spans="1:4">
      <c r="A7547" s="4" t="s">
        <v>2872</v>
      </c>
      <c r="B7547" s="25" t="s">
        <v>2873</v>
      </c>
      <c r="C7547" s="4" t="s">
        <v>6</v>
      </c>
      <c r="D7547" s="6">
        <v>11</v>
      </c>
    </row>
    <row r="7548" spans="1:4">
      <c r="A7548" s="4" t="s">
        <v>3004</v>
      </c>
      <c r="B7548" s="25" t="s">
        <v>3005</v>
      </c>
      <c r="C7548" s="4" t="s">
        <v>6</v>
      </c>
      <c r="D7548" s="6">
        <v>11</v>
      </c>
    </row>
    <row r="7549" spans="1:4">
      <c r="A7549" s="4" t="s">
        <v>3288</v>
      </c>
      <c r="B7549" s="25" t="s">
        <v>3289</v>
      </c>
      <c r="C7549" s="4" t="s">
        <v>6</v>
      </c>
      <c r="D7549" s="6">
        <v>11</v>
      </c>
    </row>
    <row r="7550" spans="1:4">
      <c r="A7550" s="4" t="s">
        <v>3334</v>
      </c>
      <c r="B7550" s="25" t="s">
        <v>3335</v>
      </c>
      <c r="C7550" s="4" t="s">
        <v>6</v>
      </c>
      <c r="D7550" s="6">
        <v>11</v>
      </c>
    </row>
    <row r="7551" spans="1:4">
      <c r="A7551" s="4" t="s">
        <v>3480</v>
      </c>
      <c r="B7551" s="25" t="s">
        <v>3481</v>
      </c>
      <c r="C7551" s="4" t="s">
        <v>6</v>
      </c>
      <c r="D7551" s="6">
        <v>11</v>
      </c>
    </row>
    <row r="7552" spans="1:4">
      <c r="A7552" s="4" t="s">
        <v>3600</v>
      </c>
      <c r="B7552" s="25" t="s">
        <v>3601</v>
      </c>
      <c r="C7552" s="4" t="s">
        <v>6</v>
      </c>
      <c r="D7552" s="6">
        <v>11</v>
      </c>
    </row>
    <row r="7553" spans="1:4">
      <c r="A7553" s="4" t="s">
        <v>3728</v>
      </c>
      <c r="B7553" s="25" t="s">
        <v>3729</v>
      </c>
      <c r="C7553" s="4" t="s">
        <v>6</v>
      </c>
      <c r="D7553" s="6">
        <v>11</v>
      </c>
    </row>
    <row r="7554" spans="1:4">
      <c r="A7554" s="4" t="s">
        <v>3750</v>
      </c>
      <c r="B7554" s="25" t="s">
        <v>3751</v>
      </c>
      <c r="C7554" s="4" t="s">
        <v>6</v>
      </c>
      <c r="D7554" s="6">
        <v>11</v>
      </c>
    </row>
    <row r="7555" spans="1:4">
      <c r="A7555" s="4" t="s">
        <v>4253</v>
      </c>
      <c r="B7555" s="25" t="s">
        <v>4254</v>
      </c>
      <c r="C7555" s="4" t="s">
        <v>6</v>
      </c>
      <c r="D7555" s="6">
        <v>11</v>
      </c>
    </row>
    <row r="7556" spans="1:4">
      <c r="A7556" s="4" t="s">
        <v>4337</v>
      </c>
      <c r="B7556" s="25" t="s">
        <v>4338</v>
      </c>
      <c r="C7556" s="4" t="s">
        <v>6</v>
      </c>
      <c r="D7556" s="6">
        <v>11</v>
      </c>
    </row>
    <row r="7557" spans="1:4">
      <c r="A7557" s="4" t="s">
        <v>4476</v>
      </c>
      <c r="B7557" s="25" t="s">
        <v>4477</v>
      </c>
      <c r="C7557" s="4" t="s">
        <v>6</v>
      </c>
      <c r="D7557" s="6">
        <v>11</v>
      </c>
    </row>
    <row r="7558" spans="1:4">
      <c r="A7558" s="4" t="s">
        <v>4480</v>
      </c>
      <c r="B7558" s="25" t="s">
        <v>4481</v>
      </c>
      <c r="C7558" s="4" t="s">
        <v>6</v>
      </c>
      <c r="D7558" s="6">
        <v>11</v>
      </c>
    </row>
    <row r="7559" spans="1:4">
      <c r="A7559" s="4" t="s">
        <v>4740</v>
      </c>
      <c r="B7559" s="25" t="s">
        <v>4741</v>
      </c>
      <c r="C7559" s="4" t="s">
        <v>6</v>
      </c>
      <c r="D7559" s="6">
        <v>11</v>
      </c>
    </row>
    <row r="7560" spans="1:4">
      <c r="A7560" s="4" t="s">
        <v>5000</v>
      </c>
      <c r="B7560" s="25" t="s">
        <v>5001</v>
      </c>
      <c r="C7560" s="4" t="s">
        <v>6</v>
      </c>
      <c r="D7560" s="6">
        <v>11</v>
      </c>
    </row>
    <row r="7561" spans="1:4">
      <c r="A7561" s="4" t="s">
        <v>5182</v>
      </c>
      <c r="B7561" s="25" t="s">
        <v>5183</v>
      </c>
      <c r="C7561" s="4" t="s">
        <v>6</v>
      </c>
      <c r="D7561" s="6">
        <v>11</v>
      </c>
    </row>
    <row r="7562" spans="1:4">
      <c r="A7562" s="4" t="s">
        <v>5316</v>
      </c>
      <c r="B7562" s="25" t="s">
        <v>5317</v>
      </c>
      <c r="C7562" s="4" t="s">
        <v>6</v>
      </c>
      <c r="D7562" s="6">
        <v>11</v>
      </c>
    </row>
    <row r="7563" spans="1:4">
      <c r="A7563" s="4" t="s">
        <v>5342</v>
      </c>
      <c r="B7563" s="25" t="s">
        <v>5343</v>
      </c>
      <c r="C7563" s="4" t="s">
        <v>6</v>
      </c>
      <c r="D7563" s="6">
        <v>11</v>
      </c>
    </row>
    <row r="7564" spans="1:4">
      <c r="A7564" s="4" t="s">
        <v>5716</v>
      </c>
      <c r="B7564" s="25" t="s">
        <v>5717</v>
      </c>
      <c r="C7564" s="4" t="s">
        <v>6</v>
      </c>
      <c r="D7564" s="6">
        <v>11</v>
      </c>
    </row>
    <row r="7565" spans="1:4">
      <c r="A7565" s="4" t="s">
        <v>5966</v>
      </c>
      <c r="B7565" s="25" t="s">
        <v>5967</v>
      </c>
      <c r="C7565" s="4" t="s">
        <v>6</v>
      </c>
      <c r="D7565" s="6">
        <v>11</v>
      </c>
    </row>
    <row r="7566" spans="1:4">
      <c r="A7566" s="4" t="s">
        <v>6120</v>
      </c>
      <c r="B7566" s="25" t="s">
        <v>6121</v>
      </c>
      <c r="C7566" s="4" t="s">
        <v>6</v>
      </c>
      <c r="D7566" s="6">
        <v>11</v>
      </c>
    </row>
    <row r="7567" spans="1:4">
      <c r="A7567" s="4" t="s">
        <v>6180</v>
      </c>
      <c r="B7567" s="25" t="s">
        <v>6181</v>
      </c>
      <c r="C7567" s="4" t="s">
        <v>6</v>
      </c>
      <c r="D7567" s="6">
        <v>11</v>
      </c>
    </row>
    <row r="7568" spans="1:4">
      <c r="A7568" s="4" t="s">
        <v>6336</v>
      </c>
      <c r="B7568" s="25" t="s">
        <v>6337</v>
      </c>
      <c r="C7568" s="4" t="s">
        <v>6</v>
      </c>
      <c r="D7568" s="6">
        <v>11</v>
      </c>
    </row>
    <row r="7569" spans="1:4">
      <c r="A7569" s="4" t="s">
        <v>6368</v>
      </c>
      <c r="B7569" s="25" t="s">
        <v>6369</v>
      </c>
      <c r="C7569" s="4" t="s">
        <v>6</v>
      </c>
      <c r="D7569" s="6">
        <v>11</v>
      </c>
    </row>
    <row r="7570" spans="1:4">
      <c r="A7570" s="4" t="s">
        <v>6695</v>
      </c>
      <c r="B7570" s="25" t="s">
        <v>6696</v>
      </c>
      <c r="C7570" s="4" t="s">
        <v>6</v>
      </c>
      <c r="D7570" s="6">
        <v>11</v>
      </c>
    </row>
    <row r="7571" spans="1:4">
      <c r="A7571" s="4" t="s">
        <v>6711</v>
      </c>
      <c r="B7571" s="25" t="s">
        <v>6712</v>
      </c>
      <c r="C7571" s="4" t="s">
        <v>6</v>
      </c>
      <c r="D7571" s="6">
        <v>11</v>
      </c>
    </row>
    <row r="7572" spans="1:4">
      <c r="A7572" s="4" t="s">
        <v>7111</v>
      </c>
      <c r="B7572" s="25" t="s">
        <v>7112</v>
      </c>
      <c r="C7572" s="4" t="s">
        <v>6</v>
      </c>
      <c r="D7572" s="6">
        <v>11</v>
      </c>
    </row>
    <row r="7573" spans="1:4">
      <c r="A7573" s="4" t="s">
        <v>7141</v>
      </c>
      <c r="B7573" s="25" t="s">
        <v>7142</v>
      </c>
      <c r="C7573" s="4" t="s">
        <v>6</v>
      </c>
      <c r="D7573" s="6">
        <v>11</v>
      </c>
    </row>
    <row r="7574" spans="1:4">
      <c r="A7574" s="4" t="s">
        <v>7189</v>
      </c>
      <c r="B7574" s="25" t="s">
        <v>7190</v>
      </c>
      <c r="C7574" s="4" t="s">
        <v>6</v>
      </c>
      <c r="D7574" s="6">
        <v>11</v>
      </c>
    </row>
    <row r="7575" spans="1:4">
      <c r="A7575" s="4" t="s">
        <v>7225</v>
      </c>
      <c r="B7575" s="25" t="s">
        <v>7226</v>
      </c>
      <c r="C7575" s="4" t="s">
        <v>6</v>
      </c>
      <c r="D7575" s="6">
        <v>11</v>
      </c>
    </row>
    <row r="7576" spans="1:4">
      <c r="A7576" s="4" t="s">
        <v>7345</v>
      </c>
      <c r="B7576" s="25" t="s">
        <v>7346</v>
      </c>
      <c r="C7576" s="4" t="s">
        <v>6</v>
      </c>
      <c r="D7576" s="6">
        <v>11</v>
      </c>
    </row>
    <row r="7577" spans="1:4">
      <c r="A7577" s="4" t="s">
        <v>7521</v>
      </c>
      <c r="B7577" s="25" t="s">
        <v>7522</v>
      </c>
      <c r="C7577" s="4" t="s">
        <v>6</v>
      </c>
      <c r="D7577" s="6">
        <v>11</v>
      </c>
    </row>
    <row r="7578" spans="1:4">
      <c r="A7578" s="4" t="s">
        <v>7879</v>
      </c>
      <c r="B7578" s="25" t="s">
        <v>7880</v>
      </c>
      <c r="C7578" s="4" t="s">
        <v>6</v>
      </c>
      <c r="D7578" s="6">
        <v>11</v>
      </c>
    </row>
    <row r="7579" spans="1:4">
      <c r="A7579" s="4" t="s">
        <v>8009</v>
      </c>
      <c r="B7579" s="25" t="s">
        <v>8010</v>
      </c>
      <c r="C7579" s="4" t="s">
        <v>6</v>
      </c>
      <c r="D7579" s="6">
        <v>11</v>
      </c>
    </row>
    <row r="7580" spans="1:4">
      <c r="A7580" s="4" t="s">
        <v>8381</v>
      </c>
      <c r="B7580" s="25" t="s">
        <v>8382</v>
      </c>
      <c r="C7580" s="4" t="s">
        <v>6</v>
      </c>
      <c r="D7580" s="6">
        <v>11</v>
      </c>
    </row>
    <row r="7581" spans="1:4">
      <c r="A7581" s="4" t="s">
        <v>8583</v>
      </c>
      <c r="B7581" s="25" t="s">
        <v>8584</v>
      </c>
      <c r="C7581" s="4" t="s">
        <v>6</v>
      </c>
      <c r="D7581" s="6">
        <v>11</v>
      </c>
    </row>
    <row r="7582" spans="1:4">
      <c r="A7582" s="4" t="s">
        <v>8585</v>
      </c>
      <c r="B7582" s="25" t="s">
        <v>8586</v>
      </c>
      <c r="C7582" s="4" t="s">
        <v>6</v>
      </c>
      <c r="D7582" s="6">
        <v>11</v>
      </c>
    </row>
    <row r="7583" spans="1:4">
      <c r="A7583" s="4" t="s">
        <v>8609</v>
      </c>
      <c r="B7583" s="25" t="s">
        <v>8610</v>
      </c>
      <c r="C7583" s="4" t="s">
        <v>6</v>
      </c>
      <c r="D7583" s="6">
        <v>11</v>
      </c>
    </row>
    <row r="7584" spans="1:4">
      <c r="A7584" s="4" t="s">
        <v>8737</v>
      </c>
      <c r="B7584" s="25" t="s">
        <v>8738</v>
      </c>
      <c r="C7584" s="4" t="s">
        <v>6</v>
      </c>
      <c r="D7584" s="6">
        <v>11</v>
      </c>
    </row>
    <row r="7585" spans="1:4">
      <c r="A7585" s="4" t="s">
        <v>9081</v>
      </c>
      <c r="B7585" s="25" t="s">
        <v>9082</v>
      </c>
      <c r="C7585" s="4" t="s">
        <v>6</v>
      </c>
      <c r="D7585" s="6">
        <v>11</v>
      </c>
    </row>
    <row r="7586" spans="1:4">
      <c r="A7586" s="4" t="s">
        <v>9111</v>
      </c>
      <c r="B7586" s="25" t="s">
        <v>9112</v>
      </c>
      <c r="C7586" s="4" t="s">
        <v>6</v>
      </c>
      <c r="D7586" s="6">
        <v>11</v>
      </c>
    </row>
    <row r="7587" spans="1:4">
      <c r="A7587" s="4" t="s">
        <v>9319</v>
      </c>
      <c r="B7587" s="25" t="s">
        <v>9320</v>
      </c>
      <c r="C7587" s="4" t="s">
        <v>6</v>
      </c>
      <c r="D7587" s="6">
        <v>11</v>
      </c>
    </row>
    <row r="7588" spans="1:4">
      <c r="A7588" s="4" t="s">
        <v>9323</v>
      </c>
      <c r="B7588" s="25" t="s">
        <v>9324</v>
      </c>
      <c r="C7588" s="4" t="s">
        <v>6</v>
      </c>
      <c r="D7588" s="6">
        <v>11</v>
      </c>
    </row>
    <row r="7589" spans="1:4">
      <c r="A7589" s="4" t="s">
        <v>9717</v>
      </c>
      <c r="B7589" s="25" t="s">
        <v>9718</v>
      </c>
      <c r="C7589" s="4" t="s">
        <v>6</v>
      </c>
      <c r="D7589" s="6">
        <v>11</v>
      </c>
    </row>
    <row r="7590" spans="1:4">
      <c r="A7590" s="4" t="s">
        <v>9765</v>
      </c>
      <c r="B7590" s="25" t="s">
        <v>9766</v>
      </c>
      <c r="C7590" s="4" t="s">
        <v>6</v>
      </c>
      <c r="D7590" s="6">
        <v>11</v>
      </c>
    </row>
    <row r="7591" spans="1:4">
      <c r="A7591" s="4" t="s">
        <v>10007</v>
      </c>
      <c r="B7591" s="25" t="s">
        <v>10008</v>
      </c>
      <c r="C7591" s="4" t="s">
        <v>6</v>
      </c>
      <c r="D7591" s="6">
        <v>11</v>
      </c>
    </row>
    <row r="7592" spans="1:4">
      <c r="A7592" s="4" t="s">
        <v>10137</v>
      </c>
      <c r="B7592" s="25" t="s">
        <v>10138</v>
      </c>
      <c r="C7592" s="4" t="s">
        <v>6</v>
      </c>
      <c r="D7592" s="6">
        <v>11</v>
      </c>
    </row>
    <row r="7593" spans="1:4">
      <c r="A7593" s="4" t="s">
        <v>10235</v>
      </c>
      <c r="B7593" s="25" t="s">
        <v>10236</v>
      </c>
      <c r="C7593" s="4" t="s">
        <v>6</v>
      </c>
      <c r="D7593" s="6">
        <v>11</v>
      </c>
    </row>
    <row r="7594" spans="1:4">
      <c r="A7594" s="4" t="s">
        <v>10255</v>
      </c>
      <c r="B7594" s="25" t="s">
        <v>10256</v>
      </c>
      <c r="C7594" s="4" t="s">
        <v>6</v>
      </c>
      <c r="D7594" s="6">
        <v>11</v>
      </c>
    </row>
    <row r="7595" spans="1:4">
      <c r="A7595" s="4" t="s">
        <v>10625</v>
      </c>
      <c r="B7595" s="25" t="s">
        <v>10626</v>
      </c>
      <c r="C7595" s="4" t="s">
        <v>6</v>
      </c>
      <c r="D7595" s="6">
        <v>11</v>
      </c>
    </row>
    <row r="7596" spans="1:4">
      <c r="A7596" s="4" t="s">
        <v>10653</v>
      </c>
      <c r="B7596" s="25" t="s">
        <v>10654</v>
      </c>
      <c r="C7596" s="4" t="s">
        <v>6</v>
      </c>
      <c r="D7596" s="6">
        <v>11</v>
      </c>
    </row>
    <row r="7597" spans="1:4">
      <c r="A7597" s="4" t="s">
        <v>10665</v>
      </c>
      <c r="B7597" s="25" t="s">
        <v>10666</v>
      </c>
      <c r="C7597" s="4" t="s">
        <v>6</v>
      </c>
      <c r="D7597" s="6">
        <v>11</v>
      </c>
    </row>
    <row r="7598" spans="1:4">
      <c r="A7598" s="4" t="s">
        <v>11751</v>
      </c>
      <c r="B7598" s="25" t="s">
        <v>11752</v>
      </c>
      <c r="C7598" s="4" t="s">
        <v>6</v>
      </c>
      <c r="D7598" s="6">
        <v>11</v>
      </c>
    </row>
    <row r="7599" spans="1:4">
      <c r="A7599" s="4" t="s">
        <v>11857</v>
      </c>
      <c r="B7599" s="25" t="s">
        <v>11858</v>
      </c>
      <c r="C7599" s="4" t="s">
        <v>6</v>
      </c>
      <c r="D7599" s="6">
        <v>11</v>
      </c>
    </row>
    <row r="7600" spans="1:4">
      <c r="A7600" s="4" t="s">
        <v>12563</v>
      </c>
      <c r="B7600" s="25" t="s">
        <v>12564</v>
      </c>
      <c r="C7600" s="4" t="s">
        <v>6</v>
      </c>
      <c r="D7600" s="6">
        <v>11</v>
      </c>
    </row>
    <row r="7601" spans="1:4">
      <c r="A7601" s="4" t="s">
        <v>13267</v>
      </c>
      <c r="B7601" s="25" t="s">
        <v>13268</v>
      </c>
      <c r="C7601" s="4" t="s">
        <v>6</v>
      </c>
      <c r="D7601" s="6">
        <v>11</v>
      </c>
    </row>
    <row r="7602" spans="1:4">
      <c r="A7602" s="4" t="s">
        <v>13337</v>
      </c>
      <c r="B7602" s="25" t="s">
        <v>13338</v>
      </c>
      <c r="C7602" s="4" t="s">
        <v>6</v>
      </c>
      <c r="D7602" s="6">
        <v>11</v>
      </c>
    </row>
    <row r="7603" spans="1:4">
      <c r="A7603" s="4" t="s">
        <v>13455</v>
      </c>
      <c r="B7603" s="25" t="s">
        <v>13456</v>
      </c>
      <c r="C7603" s="4" t="s">
        <v>6</v>
      </c>
      <c r="D7603" s="6">
        <v>11</v>
      </c>
    </row>
    <row r="7604" spans="1:4">
      <c r="A7604" s="4" t="s">
        <v>13771</v>
      </c>
      <c r="B7604" s="25" t="s">
        <v>13772</v>
      </c>
      <c r="C7604" s="4" t="s">
        <v>6</v>
      </c>
      <c r="D7604" s="6">
        <v>11</v>
      </c>
    </row>
    <row r="7605" spans="1:4">
      <c r="A7605" s="4" t="s">
        <v>14016</v>
      </c>
      <c r="B7605" s="25" t="s">
        <v>14017</v>
      </c>
      <c r="C7605" s="4" t="s">
        <v>6</v>
      </c>
      <c r="D7605" s="6">
        <v>11</v>
      </c>
    </row>
    <row r="7606" spans="1:4">
      <c r="A7606" s="4" t="s">
        <v>14776</v>
      </c>
      <c r="B7606" s="25" t="s">
        <v>14777</v>
      </c>
      <c r="C7606" s="4" t="s">
        <v>6</v>
      </c>
      <c r="D7606" s="6">
        <v>11</v>
      </c>
    </row>
    <row r="7607" spans="1:4">
      <c r="A7607" s="4" t="s">
        <v>14946</v>
      </c>
      <c r="B7607" s="25" t="s">
        <v>14947</v>
      </c>
      <c r="C7607" s="4" t="s">
        <v>6</v>
      </c>
      <c r="D7607" s="6">
        <v>11</v>
      </c>
    </row>
    <row r="7608" spans="1:4">
      <c r="A7608" s="4" t="s">
        <v>15406</v>
      </c>
      <c r="B7608" s="25" t="s">
        <v>15407</v>
      </c>
      <c r="C7608" s="4" t="s">
        <v>6</v>
      </c>
      <c r="D7608" s="6">
        <v>11</v>
      </c>
    </row>
    <row r="7609" spans="1:4">
      <c r="A7609" s="4" t="s">
        <v>15894</v>
      </c>
      <c r="B7609" s="25" t="s">
        <v>15895</v>
      </c>
      <c r="C7609" s="4" t="s">
        <v>6</v>
      </c>
      <c r="D7609" s="6">
        <v>11</v>
      </c>
    </row>
    <row r="7610" spans="1:4">
      <c r="A7610" s="4" t="s">
        <v>16671</v>
      </c>
      <c r="B7610" s="25" t="s">
        <v>16672</v>
      </c>
      <c r="C7610" s="4" t="s">
        <v>6</v>
      </c>
      <c r="D7610" s="6">
        <v>11</v>
      </c>
    </row>
    <row r="7611" spans="1:4">
      <c r="A7611" s="4" t="s">
        <v>16721</v>
      </c>
      <c r="B7611" s="25" t="s">
        <v>16722</v>
      </c>
      <c r="C7611" s="4" t="s">
        <v>6</v>
      </c>
      <c r="D7611" s="6">
        <v>11</v>
      </c>
    </row>
    <row r="7612" spans="1:4">
      <c r="A7612" s="4" t="s">
        <v>16787</v>
      </c>
      <c r="B7612" s="25" t="s">
        <v>16788</v>
      </c>
      <c r="C7612" s="4" t="s">
        <v>6</v>
      </c>
      <c r="D7612" s="6">
        <v>11</v>
      </c>
    </row>
    <row r="7613" spans="1:4">
      <c r="A7613" s="4" t="s">
        <v>16919</v>
      </c>
      <c r="B7613" s="25" t="s">
        <v>16920</v>
      </c>
      <c r="C7613" s="4" t="s">
        <v>6</v>
      </c>
      <c r="D7613" s="6">
        <v>11</v>
      </c>
    </row>
    <row r="7614" spans="1:4">
      <c r="A7614" s="4" t="s">
        <v>17121</v>
      </c>
      <c r="B7614" s="25" t="s">
        <v>17122</v>
      </c>
      <c r="C7614" s="4" t="s">
        <v>6</v>
      </c>
      <c r="D7614" s="6">
        <v>11</v>
      </c>
    </row>
    <row r="7615" spans="1:4">
      <c r="A7615" s="4" t="s">
        <v>17257</v>
      </c>
      <c r="B7615" s="25" t="s">
        <v>17258</v>
      </c>
      <c r="C7615" s="4" t="s">
        <v>6</v>
      </c>
      <c r="D7615" s="6">
        <v>11</v>
      </c>
    </row>
    <row r="7616" spans="1:4">
      <c r="A7616" s="4" t="s">
        <v>17293</v>
      </c>
      <c r="B7616" s="25" t="s">
        <v>17294</v>
      </c>
      <c r="C7616" s="4" t="s">
        <v>6</v>
      </c>
      <c r="D7616" s="6">
        <v>11</v>
      </c>
    </row>
    <row r="7617" spans="1:4">
      <c r="A7617" s="4" t="s">
        <v>17614</v>
      </c>
      <c r="B7617" s="25" t="s">
        <v>17615</v>
      </c>
      <c r="C7617" s="4" t="s">
        <v>6</v>
      </c>
      <c r="D7617" s="6">
        <v>11</v>
      </c>
    </row>
    <row r="7618" spans="1:4">
      <c r="A7618" s="4" t="s">
        <v>17844</v>
      </c>
      <c r="B7618" s="25" t="s">
        <v>17845</v>
      </c>
      <c r="C7618" s="4" t="s">
        <v>6</v>
      </c>
      <c r="D7618" s="6">
        <v>11</v>
      </c>
    </row>
    <row r="7619" spans="1:4">
      <c r="A7619" s="4" t="s">
        <v>18498</v>
      </c>
      <c r="B7619" s="25" t="s">
        <v>18499</v>
      </c>
      <c r="C7619" s="4" t="s">
        <v>6</v>
      </c>
      <c r="D7619" s="6">
        <v>11</v>
      </c>
    </row>
    <row r="7620" spans="1:4">
      <c r="A7620" s="4" t="s">
        <v>18822</v>
      </c>
      <c r="B7620" s="25" t="s">
        <v>18823</v>
      </c>
      <c r="C7620" s="4" t="s">
        <v>6</v>
      </c>
      <c r="D7620" s="6">
        <v>11</v>
      </c>
    </row>
    <row r="7621" spans="1:4">
      <c r="A7621" s="4" t="s">
        <v>19142</v>
      </c>
      <c r="B7621" s="25" t="s">
        <v>19143</v>
      </c>
      <c r="C7621" s="4" t="s">
        <v>6</v>
      </c>
      <c r="D7621" s="6">
        <v>11</v>
      </c>
    </row>
    <row r="7622" spans="1:4">
      <c r="A7622" s="4" t="s">
        <v>19500</v>
      </c>
      <c r="B7622" s="25" t="s">
        <v>19501</v>
      </c>
      <c r="C7622" s="4" t="s">
        <v>6</v>
      </c>
      <c r="D7622" s="6">
        <v>11</v>
      </c>
    </row>
    <row r="7623" spans="1:4">
      <c r="A7623" s="4" t="s">
        <v>20131</v>
      </c>
      <c r="B7623" s="25" t="s">
        <v>20132</v>
      </c>
      <c r="C7623" s="4" t="s">
        <v>6</v>
      </c>
      <c r="D7623" s="6">
        <v>11</v>
      </c>
    </row>
    <row r="7624" spans="1:4">
      <c r="A7624" s="4" t="s">
        <v>20209</v>
      </c>
      <c r="B7624" s="25" t="s">
        <v>20210</v>
      </c>
      <c r="C7624" s="4" t="s">
        <v>6</v>
      </c>
      <c r="D7624" s="6">
        <v>11</v>
      </c>
    </row>
    <row r="7625" spans="1:4">
      <c r="A7625" s="4" t="s">
        <v>20608</v>
      </c>
      <c r="B7625" s="25" t="s">
        <v>20609</v>
      </c>
      <c r="C7625" s="4" t="s">
        <v>6</v>
      </c>
      <c r="D7625" s="6">
        <v>11</v>
      </c>
    </row>
    <row r="7626" spans="1:4">
      <c r="A7626" s="4" t="s">
        <v>20818</v>
      </c>
      <c r="B7626" s="25" t="s">
        <v>20819</v>
      </c>
      <c r="C7626" s="4" t="s">
        <v>6</v>
      </c>
      <c r="D7626" s="6">
        <v>11</v>
      </c>
    </row>
    <row r="7627" spans="1:4">
      <c r="A7627" s="4" t="s">
        <v>20950</v>
      </c>
      <c r="B7627" s="25" t="s">
        <v>20951</v>
      </c>
      <c r="C7627" s="4" t="s">
        <v>6</v>
      </c>
      <c r="D7627" s="6">
        <v>11</v>
      </c>
    </row>
    <row r="7628" spans="1:4">
      <c r="A7628" s="4" t="s">
        <v>20972</v>
      </c>
      <c r="B7628" s="25" t="s">
        <v>20973</v>
      </c>
      <c r="C7628" s="4" t="s">
        <v>6</v>
      </c>
      <c r="D7628" s="6">
        <v>11</v>
      </c>
    </row>
    <row r="7629" spans="1:4">
      <c r="A7629" s="4" t="s">
        <v>21130</v>
      </c>
      <c r="B7629" s="25" t="s">
        <v>21131</v>
      </c>
      <c r="C7629" s="4" t="s">
        <v>6</v>
      </c>
      <c r="D7629" s="6">
        <v>11</v>
      </c>
    </row>
    <row r="7630" spans="1:4">
      <c r="A7630" s="4" t="s">
        <v>21219</v>
      </c>
      <c r="B7630" s="25" t="s">
        <v>21220</v>
      </c>
      <c r="C7630" s="4" t="s">
        <v>6</v>
      </c>
      <c r="D7630" s="6">
        <v>11</v>
      </c>
    </row>
    <row r="7631" spans="1:4">
      <c r="A7631" s="4" t="s">
        <v>22223</v>
      </c>
      <c r="B7631" s="25" t="s">
        <v>22224</v>
      </c>
      <c r="C7631" s="4" t="s">
        <v>6</v>
      </c>
      <c r="D7631" s="6">
        <v>11</v>
      </c>
    </row>
    <row r="7632" spans="1:4">
      <c r="A7632" s="4" t="s">
        <v>22337</v>
      </c>
      <c r="B7632" s="25" t="s">
        <v>22338</v>
      </c>
      <c r="C7632" s="4" t="s">
        <v>6</v>
      </c>
      <c r="D7632" s="6">
        <v>11</v>
      </c>
    </row>
    <row r="7633" spans="1:4">
      <c r="A7633" s="4" t="s">
        <v>22679</v>
      </c>
      <c r="B7633" s="25" t="s">
        <v>22680</v>
      </c>
      <c r="C7633" s="4" t="s">
        <v>6</v>
      </c>
      <c r="D7633" s="6">
        <v>11</v>
      </c>
    </row>
    <row r="7634" spans="1:4">
      <c r="A7634" s="4" t="s">
        <v>23057</v>
      </c>
      <c r="B7634" s="25" t="s">
        <v>23058</v>
      </c>
      <c r="C7634" s="4" t="s">
        <v>6</v>
      </c>
      <c r="D7634" s="6">
        <v>11</v>
      </c>
    </row>
    <row r="7635" spans="1:4">
      <c r="A7635" s="4" t="s">
        <v>23758</v>
      </c>
      <c r="B7635" s="25" t="s">
        <v>23759</v>
      </c>
      <c r="C7635" s="4" t="s">
        <v>6</v>
      </c>
      <c r="D7635" s="6">
        <v>11</v>
      </c>
    </row>
    <row r="7636" spans="1:4">
      <c r="A7636" s="4" t="s">
        <v>23852</v>
      </c>
      <c r="B7636" s="25" t="s">
        <v>23853</v>
      </c>
      <c r="C7636" s="4" t="s">
        <v>6</v>
      </c>
      <c r="D7636" s="6">
        <v>11</v>
      </c>
    </row>
    <row r="7637" spans="1:4">
      <c r="A7637" s="4" t="s">
        <v>24267</v>
      </c>
      <c r="B7637" s="25" t="s">
        <v>24268</v>
      </c>
      <c r="C7637" s="4" t="s">
        <v>6</v>
      </c>
      <c r="D7637" s="6">
        <v>11</v>
      </c>
    </row>
    <row r="7638" spans="1:4">
      <c r="A7638" s="4" t="s">
        <v>24501</v>
      </c>
      <c r="B7638" s="25" t="s">
        <v>24502</v>
      </c>
      <c r="C7638" s="4" t="s">
        <v>6</v>
      </c>
      <c r="D7638" s="6">
        <v>11</v>
      </c>
    </row>
    <row r="7639" spans="1:4">
      <c r="A7639" s="4" t="s">
        <v>24859</v>
      </c>
      <c r="B7639" s="25" t="s">
        <v>24860</v>
      </c>
      <c r="C7639" s="4" t="s">
        <v>6</v>
      </c>
      <c r="D7639" s="6">
        <v>11</v>
      </c>
    </row>
    <row r="7640" spans="1:4">
      <c r="A7640" s="4" t="s">
        <v>24877</v>
      </c>
      <c r="B7640" s="25" t="s">
        <v>24878</v>
      </c>
      <c r="C7640" s="4" t="s">
        <v>6</v>
      </c>
      <c r="D7640" s="6">
        <v>11</v>
      </c>
    </row>
    <row r="7641" spans="1:4">
      <c r="A7641" s="4" t="s">
        <v>25579</v>
      </c>
      <c r="B7641" s="25" t="s">
        <v>25580</v>
      </c>
      <c r="C7641" s="4" t="s">
        <v>6</v>
      </c>
      <c r="D7641" s="6">
        <v>11</v>
      </c>
    </row>
    <row r="7642" spans="1:4">
      <c r="A7642" s="4" t="s">
        <v>25969</v>
      </c>
      <c r="B7642" s="25" t="s">
        <v>25970</v>
      </c>
      <c r="C7642" s="4" t="s">
        <v>6</v>
      </c>
      <c r="D7642" s="6">
        <v>11</v>
      </c>
    </row>
    <row r="7643" spans="1:4">
      <c r="A7643" s="4" t="s">
        <v>26169</v>
      </c>
      <c r="B7643" s="25" t="s">
        <v>26170</v>
      </c>
      <c r="C7643" s="4" t="s">
        <v>6</v>
      </c>
      <c r="D7643" s="6">
        <v>11</v>
      </c>
    </row>
    <row r="7644" spans="1:4">
      <c r="A7644" s="4" t="s">
        <v>26428</v>
      </c>
      <c r="B7644" s="25" t="s">
        <v>26429</v>
      </c>
      <c r="C7644" s="4" t="s">
        <v>6</v>
      </c>
      <c r="D7644" s="6">
        <v>11</v>
      </c>
    </row>
    <row r="7645" spans="1:4">
      <c r="A7645" s="4" t="s">
        <v>26611</v>
      </c>
      <c r="B7645" s="25" t="s">
        <v>26612</v>
      </c>
      <c r="C7645" s="4" t="s">
        <v>6</v>
      </c>
      <c r="D7645" s="6">
        <v>11</v>
      </c>
    </row>
    <row r="7646" spans="1:4">
      <c r="A7646" s="4" t="s">
        <v>26637</v>
      </c>
      <c r="B7646" s="25" t="s">
        <v>26638</v>
      </c>
      <c r="C7646" s="4" t="s">
        <v>6</v>
      </c>
      <c r="D7646" s="6">
        <v>11</v>
      </c>
    </row>
    <row r="7647" spans="1:4">
      <c r="A7647" s="4" t="s">
        <v>26909</v>
      </c>
      <c r="B7647" s="25" t="s">
        <v>26910</v>
      </c>
      <c r="C7647" s="4" t="s">
        <v>6</v>
      </c>
      <c r="D7647" s="6">
        <v>11</v>
      </c>
    </row>
    <row r="7648" spans="1:4">
      <c r="A7648" s="4" t="s">
        <v>26975</v>
      </c>
      <c r="B7648" s="25" t="s">
        <v>26976</v>
      </c>
      <c r="C7648" s="4" t="s">
        <v>6</v>
      </c>
      <c r="D7648" s="6">
        <v>11</v>
      </c>
    </row>
    <row r="7649" spans="1:4">
      <c r="A7649" s="4" t="s">
        <v>27841</v>
      </c>
      <c r="B7649" s="25" t="s">
        <v>27842</v>
      </c>
      <c r="C7649" s="4" t="s">
        <v>6</v>
      </c>
      <c r="D7649" s="6">
        <v>11</v>
      </c>
    </row>
    <row r="7650" spans="1:4">
      <c r="A7650" s="4" t="s">
        <v>28866</v>
      </c>
      <c r="B7650" s="25" t="s">
        <v>28867</v>
      </c>
      <c r="C7650" s="4" t="s">
        <v>6</v>
      </c>
      <c r="D7650" s="6">
        <v>11</v>
      </c>
    </row>
    <row r="7651" spans="1:4">
      <c r="A7651" s="4" t="s">
        <v>29876</v>
      </c>
      <c r="B7651" s="25" t="s">
        <v>29877</v>
      </c>
      <c r="C7651" s="4" t="s">
        <v>6</v>
      </c>
      <c r="D7651" s="6">
        <v>11</v>
      </c>
    </row>
    <row r="7652" spans="1:4">
      <c r="A7652" s="4" t="s">
        <v>33308</v>
      </c>
      <c r="B7652" s="25" t="s">
        <v>33309</v>
      </c>
      <c r="C7652" s="4" t="s">
        <v>6</v>
      </c>
      <c r="D7652" s="6">
        <v>11</v>
      </c>
    </row>
    <row r="7653" spans="1:4">
      <c r="A7653" s="4" t="s">
        <v>34371</v>
      </c>
      <c r="B7653" s="25" t="s">
        <v>19844</v>
      </c>
      <c r="C7653" s="4" t="s">
        <v>6</v>
      </c>
      <c r="D7653" s="6">
        <v>11</v>
      </c>
    </row>
    <row r="7654" spans="1:4">
      <c r="A7654" s="4" t="s">
        <v>179</v>
      </c>
      <c r="B7654" s="25" t="s">
        <v>180</v>
      </c>
      <c r="C7654" s="4" t="s">
        <v>6</v>
      </c>
      <c r="D7654" s="6">
        <v>12</v>
      </c>
    </row>
    <row r="7655" spans="1:4">
      <c r="A7655" s="4" t="s">
        <v>193</v>
      </c>
      <c r="B7655" s="25" t="s">
        <v>194</v>
      </c>
      <c r="C7655" s="4" t="s">
        <v>6</v>
      </c>
      <c r="D7655" s="6">
        <v>12</v>
      </c>
    </row>
    <row r="7656" spans="1:4">
      <c r="A7656" s="4" t="s">
        <v>233</v>
      </c>
      <c r="B7656" s="25" t="s">
        <v>234</v>
      </c>
      <c r="C7656" s="4" t="s">
        <v>6</v>
      </c>
      <c r="D7656" s="6">
        <v>12</v>
      </c>
    </row>
    <row r="7657" spans="1:4">
      <c r="A7657" s="4" t="s">
        <v>599</v>
      </c>
      <c r="B7657" s="25" t="s">
        <v>600</v>
      </c>
      <c r="C7657" s="4" t="s">
        <v>6</v>
      </c>
      <c r="D7657" s="6">
        <v>12</v>
      </c>
    </row>
    <row r="7658" spans="1:4">
      <c r="A7658" s="4" t="s">
        <v>841</v>
      </c>
      <c r="B7658" s="25" t="s">
        <v>842</v>
      </c>
      <c r="C7658" s="4" t="s">
        <v>6</v>
      </c>
      <c r="D7658" s="6">
        <v>12</v>
      </c>
    </row>
    <row r="7659" spans="1:4">
      <c r="A7659" s="4" t="s">
        <v>859</v>
      </c>
      <c r="B7659" s="25" t="s">
        <v>860</v>
      </c>
      <c r="C7659" s="4" t="s">
        <v>6</v>
      </c>
      <c r="D7659" s="6">
        <v>12</v>
      </c>
    </row>
    <row r="7660" spans="1:4">
      <c r="A7660" s="4" t="s">
        <v>933</v>
      </c>
      <c r="B7660" s="25" t="s">
        <v>934</v>
      </c>
      <c r="C7660" s="4" t="s">
        <v>6</v>
      </c>
      <c r="D7660" s="6">
        <v>12</v>
      </c>
    </row>
    <row r="7661" spans="1:4">
      <c r="A7661" s="4" t="s">
        <v>981</v>
      </c>
      <c r="B7661" s="25" t="s">
        <v>982</v>
      </c>
      <c r="C7661" s="4" t="s">
        <v>6</v>
      </c>
      <c r="D7661" s="6">
        <v>12</v>
      </c>
    </row>
    <row r="7662" spans="1:4">
      <c r="A7662" s="4" t="s">
        <v>1525</v>
      </c>
      <c r="B7662" s="25" t="s">
        <v>1526</v>
      </c>
      <c r="C7662" s="4" t="s">
        <v>6</v>
      </c>
      <c r="D7662" s="6">
        <v>12</v>
      </c>
    </row>
    <row r="7663" spans="1:4">
      <c r="A7663" s="4" t="s">
        <v>1671</v>
      </c>
      <c r="B7663" s="25" t="s">
        <v>1672</v>
      </c>
      <c r="C7663" s="4" t="s">
        <v>6</v>
      </c>
      <c r="D7663" s="6">
        <v>12</v>
      </c>
    </row>
    <row r="7664" spans="1:4">
      <c r="A7664" s="4" t="s">
        <v>2049</v>
      </c>
      <c r="B7664" s="25" t="s">
        <v>2050</v>
      </c>
      <c r="C7664" s="4" t="s">
        <v>6</v>
      </c>
      <c r="D7664" s="6">
        <v>12</v>
      </c>
    </row>
    <row r="7665" spans="1:4">
      <c r="A7665" s="4" t="s">
        <v>2113</v>
      </c>
      <c r="B7665" s="25" t="s">
        <v>2114</v>
      </c>
      <c r="C7665" s="4" t="s">
        <v>6</v>
      </c>
      <c r="D7665" s="6">
        <v>12</v>
      </c>
    </row>
    <row r="7666" spans="1:4">
      <c r="A7666" s="4" t="s">
        <v>2197</v>
      </c>
      <c r="B7666" s="25" t="s">
        <v>2198</v>
      </c>
      <c r="C7666" s="4" t="s">
        <v>6</v>
      </c>
      <c r="D7666" s="6">
        <v>12</v>
      </c>
    </row>
    <row r="7667" spans="1:4">
      <c r="A7667" s="4" t="s">
        <v>2583</v>
      </c>
      <c r="B7667" s="25" t="s">
        <v>2584</v>
      </c>
      <c r="C7667" s="4" t="s">
        <v>6</v>
      </c>
      <c r="D7667" s="6">
        <v>12</v>
      </c>
    </row>
    <row r="7668" spans="1:4">
      <c r="A7668" s="4" t="s">
        <v>2914</v>
      </c>
      <c r="B7668" s="25" t="s">
        <v>2915</v>
      </c>
      <c r="C7668" s="4" t="s">
        <v>6</v>
      </c>
      <c r="D7668" s="6">
        <v>12</v>
      </c>
    </row>
    <row r="7669" spans="1:4">
      <c r="A7669" s="4" t="s">
        <v>3262</v>
      </c>
      <c r="B7669" s="25" t="s">
        <v>3263</v>
      </c>
      <c r="C7669" s="4" t="s">
        <v>6</v>
      </c>
      <c r="D7669" s="6">
        <v>12</v>
      </c>
    </row>
    <row r="7670" spans="1:4">
      <c r="A7670" s="4" t="s">
        <v>3338</v>
      </c>
      <c r="B7670" s="25" t="s">
        <v>3339</v>
      </c>
      <c r="C7670" s="4" t="s">
        <v>6</v>
      </c>
      <c r="D7670" s="6">
        <v>12</v>
      </c>
    </row>
    <row r="7671" spans="1:4">
      <c r="A7671" s="4" t="s">
        <v>3856</v>
      </c>
      <c r="B7671" s="25" t="s">
        <v>3857</v>
      </c>
      <c r="C7671" s="4" t="s">
        <v>6</v>
      </c>
      <c r="D7671" s="6">
        <v>12</v>
      </c>
    </row>
    <row r="7672" spans="1:4">
      <c r="A7672" s="4" t="s">
        <v>4161</v>
      </c>
      <c r="B7672" s="25" t="s">
        <v>4162</v>
      </c>
      <c r="C7672" s="4" t="s">
        <v>6</v>
      </c>
      <c r="D7672" s="6">
        <v>12</v>
      </c>
    </row>
    <row r="7673" spans="1:4">
      <c r="A7673" s="4" t="s">
        <v>5174</v>
      </c>
      <c r="B7673" s="25" t="s">
        <v>5175</v>
      </c>
      <c r="C7673" s="4" t="s">
        <v>6</v>
      </c>
      <c r="D7673" s="6">
        <v>12</v>
      </c>
    </row>
    <row r="7674" spans="1:4">
      <c r="A7674" s="4" t="s">
        <v>6522</v>
      </c>
      <c r="B7674" s="25" t="s">
        <v>6523</v>
      </c>
      <c r="C7674" s="4" t="s">
        <v>6</v>
      </c>
      <c r="D7674" s="6">
        <v>12</v>
      </c>
    </row>
    <row r="7675" spans="1:4">
      <c r="A7675" s="4" t="s">
        <v>6572</v>
      </c>
      <c r="B7675" s="25" t="s">
        <v>6573</v>
      </c>
      <c r="C7675" s="4" t="s">
        <v>6</v>
      </c>
      <c r="D7675" s="6">
        <v>12</v>
      </c>
    </row>
    <row r="7676" spans="1:4">
      <c r="A7676" s="4" t="s">
        <v>6607</v>
      </c>
      <c r="B7676" s="25" t="s">
        <v>6608</v>
      </c>
      <c r="C7676" s="4" t="s">
        <v>6</v>
      </c>
      <c r="D7676" s="6">
        <v>12</v>
      </c>
    </row>
    <row r="7677" spans="1:4">
      <c r="A7677" s="4" t="s">
        <v>6629</v>
      </c>
      <c r="B7677" s="25" t="s">
        <v>6630</v>
      </c>
      <c r="C7677" s="4" t="s">
        <v>6</v>
      </c>
      <c r="D7677" s="6">
        <v>12</v>
      </c>
    </row>
    <row r="7678" spans="1:4">
      <c r="A7678" s="4" t="s">
        <v>7001</v>
      </c>
      <c r="B7678" s="25" t="s">
        <v>7002</v>
      </c>
      <c r="C7678" s="4" t="s">
        <v>6</v>
      </c>
      <c r="D7678" s="6">
        <v>12</v>
      </c>
    </row>
    <row r="7679" spans="1:4">
      <c r="A7679" s="4" t="s">
        <v>7363</v>
      </c>
      <c r="B7679" s="25" t="s">
        <v>7364</v>
      </c>
      <c r="C7679" s="4" t="s">
        <v>6</v>
      </c>
      <c r="D7679" s="6">
        <v>12</v>
      </c>
    </row>
    <row r="7680" spans="1:4">
      <c r="A7680" s="4" t="s">
        <v>7913</v>
      </c>
      <c r="B7680" s="25" t="s">
        <v>7914</v>
      </c>
      <c r="C7680" s="4" t="s">
        <v>6</v>
      </c>
      <c r="D7680" s="6">
        <v>12</v>
      </c>
    </row>
    <row r="7681" spans="1:4">
      <c r="A7681" s="4" t="s">
        <v>7965</v>
      </c>
      <c r="B7681" s="25" t="s">
        <v>7966</v>
      </c>
      <c r="C7681" s="4" t="s">
        <v>6</v>
      </c>
      <c r="D7681" s="6">
        <v>12</v>
      </c>
    </row>
    <row r="7682" spans="1:4">
      <c r="A7682" s="4" t="s">
        <v>8461</v>
      </c>
      <c r="B7682" s="25" t="s">
        <v>8462</v>
      </c>
      <c r="C7682" s="4" t="s">
        <v>6</v>
      </c>
      <c r="D7682" s="6">
        <v>12</v>
      </c>
    </row>
    <row r="7683" spans="1:4">
      <c r="A7683" s="4" t="s">
        <v>8631</v>
      </c>
      <c r="B7683" s="25" t="s">
        <v>8632</v>
      </c>
      <c r="C7683" s="4" t="s">
        <v>6</v>
      </c>
      <c r="D7683" s="6">
        <v>12</v>
      </c>
    </row>
    <row r="7684" spans="1:4">
      <c r="A7684" s="4" t="s">
        <v>8757</v>
      </c>
      <c r="B7684" s="25" t="s">
        <v>8758</v>
      </c>
      <c r="C7684" s="4" t="s">
        <v>6</v>
      </c>
      <c r="D7684" s="6">
        <v>12</v>
      </c>
    </row>
    <row r="7685" spans="1:4">
      <c r="A7685" s="4" t="s">
        <v>8979</v>
      </c>
      <c r="B7685" s="25" t="s">
        <v>8980</v>
      </c>
      <c r="C7685" s="4" t="s">
        <v>6</v>
      </c>
      <c r="D7685" s="6">
        <v>12</v>
      </c>
    </row>
    <row r="7686" spans="1:4">
      <c r="A7686" s="4" t="s">
        <v>9147</v>
      </c>
      <c r="B7686" s="25" t="s">
        <v>9148</v>
      </c>
      <c r="C7686" s="4" t="s">
        <v>6</v>
      </c>
      <c r="D7686" s="6">
        <v>12</v>
      </c>
    </row>
    <row r="7687" spans="1:4">
      <c r="A7687" s="4" t="s">
        <v>9161</v>
      </c>
      <c r="B7687" s="25" t="s">
        <v>9162</v>
      </c>
      <c r="C7687" s="4" t="s">
        <v>6</v>
      </c>
      <c r="D7687" s="6">
        <v>12</v>
      </c>
    </row>
    <row r="7688" spans="1:4">
      <c r="A7688" s="4" t="s">
        <v>9775</v>
      </c>
      <c r="B7688" s="25" t="s">
        <v>9776</v>
      </c>
      <c r="C7688" s="4" t="s">
        <v>6</v>
      </c>
      <c r="D7688" s="6">
        <v>12</v>
      </c>
    </row>
    <row r="7689" spans="1:4">
      <c r="A7689" s="4" t="s">
        <v>9957</v>
      </c>
      <c r="B7689" s="25" t="s">
        <v>9958</v>
      </c>
      <c r="C7689" s="4" t="s">
        <v>6</v>
      </c>
      <c r="D7689" s="6">
        <v>12</v>
      </c>
    </row>
    <row r="7690" spans="1:4">
      <c r="A7690" s="4" t="s">
        <v>10051</v>
      </c>
      <c r="B7690" s="25" t="s">
        <v>10052</v>
      </c>
      <c r="C7690" s="4" t="s">
        <v>6</v>
      </c>
      <c r="D7690" s="6">
        <v>12</v>
      </c>
    </row>
    <row r="7691" spans="1:4">
      <c r="A7691" s="4" t="s">
        <v>10469</v>
      </c>
      <c r="B7691" s="25" t="s">
        <v>10470</v>
      </c>
      <c r="C7691" s="4" t="s">
        <v>6</v>
      </c>
      <c r="D7691" s="6">
        <v>12</v>
      </c>
    </row>
    <row r="7692" spans="1:4">
      <c r="A7692" s="4" t="s">
        <v>10801</v>
      </c>
      <c r="B7692" s="25" t="s">
        <v>10802</v>
      </c>
      <c r="C7692" s="4" t="s">
        <v>6</v>
      </c>
      <c r="D7692" s="6">
        <v>12</v>
      </c>
    </row>
    <row r="7693" spans="1:4">
      <c r="A7693" s="4" t="s">
        <v>10829</v>
      </c>
      <c r="B7693" s="25" t="s">
        <v>10830</v>
      </c>
      <c r="C7693" s="4" t="s">
        <v>6</v>
      </c>
      <c r="D7693" s="6">
        <v>12</v>
      </c>
    </row>
    <row r="7694" spans="1:4">
      <c r="A7694" s="4" t="s">
        <v>10885</v>
      </c>
      <c r="B7694" s="25" t="s">
        <v>10886</v>
      </c>
      <c r="C7694" s="4" t="s">
        <v>6</v>
      </c>
      <c r="D7694" s="6">
        <v>12</v>
      </c>
    </row>
    <row r="7695" spans="1:4">
      <c r="A7695" s="4" t="s">
        <v>11227</v>
      </c>
      <c r="B7695" s="25" t="s">
        <v>11228</v>
      </c>
      <c r="C7695" s="4" t="s">
        <v>6</v>
      </c>
      <c r="D7695" s="6">
        <v>12</v>
      </c>
    </row>
    <row r="7696" spans="1:4">
      <c r="A7696" s="4" t="s">
        <v>12931</v>
      </c>
      <c r="B7696" s="25" t="s">
        <v>12932</v>
      </c>
      <c r="C7696" s="4" t="s">
        <v>6</v>
      </c>
      <c r="D7696" s="6">
        <v>12</v>
      </c>
    </row>
    <row r="7697" spans="1:4">
      <c r="A7697" s="4" t="s">
        <v>13131</v>
      </c>
      <c r="B7697" s="25" t="s">
        <v>13132</v>
      </c>
      <c r="C7697" s="4" t="s">
        <v>6</v>
      </c>
      <c r="D7697" s="6">
        <v>12</v>
      </c>
    </row>
    <row r="7698" spans="1:4">
      <c r="A7698" s="4" t="s">
        <v>13243</v>
      </c>
      <c r="B7698" s="25" t="s">
        <v>13244</v>
      </c>
      <c r="C7698" s="4" t="s">
        <v>6</v>
      </c>
      <c r="D7698" s="6">
        <v>12</v>
      </c>
    </row>
    <row r="7699" spans="1:4">
      <c r="A7699" s="4" t="s">
        <v>13259</v>
      </c>
      <c r="B7699" s="25" t="s">
        <v>13260</v>
      </c>
      <c r="C7699" s="4" t="s">
        <v>6</v>
      </c>
      <c r="D7699" s="6">
        <v>12</v>
      </c>
    </row>
    <row r="7700" spans="1:4">
      <c r="A7700" s="4" t="s">
        <v>14066</v>
      </c>
      <c r="B7700" s="25" t="s">
        <v>14067</v>
      </c>
      <c r="C7700" s="4" t="s">
        <v>6</v>
      </c>
      <c r="D7700" s="6">
        <v>12</v>
      </c>
    </row>
    <row r="7701" spans="1:4">
      <c r="A7701" s="4" t="s">
        <v>14788</v>
      </c>
      <c r="B7701" s="25" t="s">
        <v>14789</v>
      </c>
      <c r="C7701" s="4" t="s">
        <v>6</v>
      </c>
      <c r="D7701" s="6">
        <v>12</v>
      </c>
    </row>
    <row r="7702" spans="1:4">
      <c r="A7702" s="4" t="s">
        <v>15742</v>
      </c>
      <c r="B7702" s="25" t="s">
        <v>15743</v>
      </c>
      <c r="C7702" s="4" t="s">
        <v>6</v>
      </c>
      <c r="D7702" s="6">
        <v>12</v>
      </c>
    </row>
    <row r="7703" spans="1:4">
      <c r="A7703" s="4" t="s">
        <v>16300</v>
      </c>
      <c r="B7703" s="25" t="s">
        <v>16301</v>
      </c>
      <c r="C7703" s="4" t="s">
        <v>6</v>
      </c>
      <c r="D7703" s="6">
        <v>12</v>
      </c>
    </row>
    <row r="7704" spans="1:4">
      <c r="A7704" s="4" t="s">
        <v>17001</v>
      </c>
      <c r="B7704" s="25" t="s">
        <v>17002</v>
      </c>
      <c r="C7704" s="4" t="s">
        <v>6</v>
      </c>
      <c r="D7704" s="6">
        <v>12</v>
      </c>
    </row>
    <row r="7705" spans="1:4">
      <c r="A7705" s="4" t="s">
        <v>17267</v>
      </c>
      <c r="B7705" s="25" t="s">
        <v>17268</v>
      </c>
      <c r="C7705" s="4" t="s">
        <v>6</v>
      </c>
      <c r="D7705" s="6">
        <v>12</v>
      </c>
    </row>
    <row r="7706" spans="1:4">
      <c r="A7706" s="4" t="s">
        <v>17367</v>
      </c>
      <c r="B7706" s="25" t="s">
        <v>17368</v>
      </c>
      <c r="C7706" s="4" t="s">
        <v>6</v>
      </c>
      <c r="D7706" s="6">
        <v>12</v>
      </c>
    </row>
    <row r="7707" spans="1:4">
      <c r="A7707" s="4" t="s">
        <v>17728</v>
      </c>
      <c r="B7707" s="25" t="s">
        <v>17729</v>
      </c>
      <c r="C7707" s="4" t="s">
        <v>6</v>
      </c>
      <c r="D7707" s="6">
        <v>12</v>
      </c>
    </row>
    <row r="7708" spans="1:4">
      <c r="A7708" s="4" t="s">
        <v>17754</v>
      </c>
      <c r="B7708" s="25" t="s">
        <v>17755</v>
      </c>
      <c r="C7708" s="4" t="s">
        <v>6</v>
      </c>
      <c r="D7708" s="6">
        <v>12</v>
      </c>
    </row>
    <row r="7709" spans="1:4">
      <c r="A7709" s="4" t="s">
        <v>18004</v>
      </c>
      <c r="B7709" s="25" t="s">
        <v>18005</v>
      </c>
      <c r="C7709" s="4" t="s">
        <v>6</v>
      </c>
      <c r="D7709" s="6">
        <v>12</v>
      </c>
    </row>
    <row r="7710" spans="1:4">
      <c r="A7710" s="4" t="s">
        <v>18058</v>
      </c>
      <c r="B7710" s="25" t="s">
        <v>18059</v>
      </c>
      <c r="C7710" s="4" t="s">
        <v>6</v>
      </c>
      <c r="D7710" s="6">
        <v>12</v>
      </c>
    </row>
    <row r="7711" spans="1:4">
      <c r="A7711" s="4" t="s">
        <v>18342</v>
      </c>
      <c r="B7711" s="25" t="s">
        <v>18343</v>
      </c>
      <c r="C7711" s="4" t="s">
        <v>6</v>
      </c>
      <c r="D7711" s="6">
        <v>12</v>
      </c>
    </row>
    <row r="7712" spans="1:4">
      <c r="A7712" s="4" t="s">
        <v>18760</v>
      </c>
      <c r="B7712" s="25" t="s">
        <v>18761</v>
      </c>
      <c r="C7712" s="4" t="s">
        <v>6</v>
      </c>
      <c r="D7712" s="6">
        <v>12</v>
      </c>
    </row>
    <row r="7713" spans="1:4">
      <c r="A7713" s="4" t="s">
        <v>18934</v>
      </c>
      <c r="B7713" s="25" t="s">
        <v>18935</v>
      </c>
      <c r="C7713" s="4" t="s">
        <v>6</v>
      </c>
      <c r="D7713" s="6">
        <v>12</v>
      </c>
    </row>
    <row r="7714" spans="1:4">
      <c r="A7714" s="4" t="s">
        <v>19604</v>
      </c>
      <c r="B7714" s="25" t="s">
        <v>19605</v>
      </c>
      <c r="C7714" s="4" t="s">
        <v>6</v>
      </c>
      <c r="D7714" s="6">
        <v>12</v>
      </c>
    </row>
    <row r="7715" spans="1:4">
      <c r="A7715" s="4" t="s">
        <v>20109</v>
      </c>
      <c r="B7715" s="25" t="s">
        <v>20110</v>
      </c>
      <c r="C7715" s="4" t="s">
        <v>6</v>
      </c>
      <c r="D7715" s="6">
        <v>12</v>
      </c>
    </row>
    <row r="7716" spans="1:4">
      <c r="A7716" s="4" t="s">
        <v>20271</v>
      </c>
      <c r="B7716" s="25" t="s">
        <v>20272</v>
      </c>
      <c r="C7716" s="4" t="s">
        <v>6</v>
      </c>
      <c r="D7716" s="6">
        <v>12</v>
      </c>
    </row>
    <row r="7717" spans="1:4">
      <c r="A7717" s="4" t="s">
        <v>20455</v>
      </c>
      <c r="B7717" s="25" t="s">
        <v>20456</v>
      </c>
      <c r="C7717" s="4" t="s">
        <v>6</v>
      </c>
      <c r="D7717" s="6">
        <v>12</v>
      </c>
    </row>
    <row r="7718" spans="1:4">
      <c r="A7718" s="4" t="s">
        <v>20544</v>
      </c>
      <c r="B7718" s="25" t="s">
        <v>20545</v>
      </c>
      <c r="C7718" s="4" t="s">
        <v>6</v>
      </c>
      <c r="D7718" s="6">
        <v>12</v>
      </c>
    </row>
    <row r="7719" spans="1:4">
      <c r="A7719" s="4" t="s">
        <v>20776</v>
      </c>
      <c r="B7719" s="25" t="s">
        <v>20777</v>
      </c>
      <c r="C7719" s="4" t="s">
        <v>6</v>
      </c>
      <c r="D7719" s="6">
        <v>12</v>
      </c>
    </row>
    <row r="7720" spans="1:4">
      <c r="A7720" s="4" t="s">
        <v>20908</v>
      </c>
      <c r="B7720" s="25" t="s">
        <v>20909</v>
      </c>
      <c r="C7720" s="4" t="s">
        <v>6</v>
      </c>
      <c r="D7720" s="6">
        <v>12</v>
      </c>
    </row>
    <row r="7721" spans="1:4">
      <c r="A7721" s="4" t="s">
        <v>21405</v>
      </c>
      <c r="B7721" s="25" t="s">
        <v>21406</v>
      </c>
      <c r="C7721" s="4" t="s">
        <v>6</v>
      </c>
      <c r="D7721" s="6">
        <v>12</v>
      </c>
    </row>
    <row r="7722" spans="1:4">
      <c r="A7722" s="4" t="s">
        <v>22191</v>
      </c>
      <c r="B7722" s="25" t="s">
        <v>22192</v>
      </c>
      <c r="C7722" s="4" t="s">
        <v>6</v>
      </c>
      <c r="D7722" s="6">
        <v>12</v>
      </c>
    </row>
    <row r="7723" spans="1:4">
      <c r="A7723" s="4" t="s">
        <v>22479</v>
      </c>
      <c r="B7723" s="25" t="s">
        <v>22480</v>
      </c>
      <c r="C7723" s="4" t="s">
        <v>6</v>
      </c>
      <c r="D7723" s="6">
        <v>12</v>
      </c>
    </row>
    <row r="7724" spans="1:4">
      <c r="A7724" s="4" t="s">
        <v>23107</v>
      </c>
      <c r="B7724" s="25" t="s">
        <v>23108</v>
      </c>
      <c r="C7724" s="4" t="s">
        <v>6</v>
      </c>
      <c r="D7724" s="6">
        <v>12</v>
      </c>
    </row>
    <row r="7725" spans="1:4">
      <c r="A7725" s="4" t="s">
        <v>23265</v>
      </c>
      <c r="B7725" s="25" t="s">
        <v>23266</v>
      </c>
      <c r="C7725" s="4" t="s">
        <v>6</v>
      </c>
      <c r="D7725" s="6">
        <v>12</v>
      </c>
    </row>
    <row r="7726" spans="1:4">
      <c r="A7726" s="4" t="s">
        <v>24046</v>
      </c>
      <c r="B7726" s="25" t="s">
        <v>24047</v>
      </c>
      <c r="C7726" s="4" t="s">
        <v>6</v>
      </c>
      <c r="D7726" s="6">
        <v>12</v>
      </c>
    </row>
    <row r="7727" spans="1:4">
      <c r="A7727" s="4" t="s">
        <v>24343</v>
      </c>
      <c r="B7727" s="25" t="s">
        <v>24344</v>
      </c>
      <c r="C7727" s="4" t="s">
        <v>6</v>
      </c>
      <c r="D7727" s="6">
        <v>12</v>
      </c>
    </row>
    <row r="7728" spans="1:4">
      <c r="A7728" s="4" t="s">
        <v>24959</v>
      </c>
      <c r="B7728" s="25" t="s">
        <v>24960</v>
      </c>
      <c r="C7728" s="4" t="s">
        <v>6</v>
      </c>
      <c r="D7728" s="6">
        <v>12</v>
      </c>
    </row>
    <row r="7729" spans="1:4">
      <c r="A7729" s="4" t="s">
        <v>25683</v>
      </c>
      <c r="B7729" s="25" t="s">
        <v>25684</v>
      </c>
      <c r="C7729" s="4" t="s">
        <v>6</v>
      </c>
      <c r="D7729" s="6">
        <v>12</v>
      </c>
    </row>
    <row r="7730" spans="1:4">
      <c r="A7730" s="4" t="s">
        <v>25753</v>
      </c>
      <c r="B7730" s="25" t="s">
        <v>25754</v>
      </c>
      <c r="C7730" s="4" t="s">
        <v>6</v>
      </c>
      <c r="D7730" s="6">
        <v>12</v>
      </c>
    </row>
    <row r="7731" spans="1:4">
      <c r="A7731" s="4" t="s">
        <v>26379</v>
      </c>
      <c r="B7731" s="25" t="s">
        <v>26380</v>
      </c>
      <c r="C7731" s="4" t="s">
        <v>6</v>
      </c>
      <c r="D7731" s="6">
        <v>12</v>
      </c>
    </row>
    <row r="7732" spans="1:4">
      <c r="A7732" s="4" t="s">
        <v>26488</v>
      </c>
      <c r="B7732" s="25" t="s">
        <v>26489</v>
      </c>
      <c r="C7732" s="4" t="s">
        <v>6</v>
      </c>
      <c r="D7732" s="6">
        <v>12</v>
      </c>
    </row>
    <row r="7733" spans="1:4">
      <c r="A7733" s="4" t="s">
        <v>26619</v>
      </c>
      <c r="B7733" s="25" t="s">
        <v>26620</v>
      </c>
      <c r="C7733" s="4" t="s">
        <v>6</v>
      </c>
      <c r="D7733" s="6">
        <v>12</v>
      </c>
    </row>
    <row r="7734" spans="1:4">
      <c r="A7734" s="4" t="s">
        <v>26757</v>
      </c>
      <c r="B7734" s="25" t="s">
        <v>26758</v>
      </c>
      <c r="C7734" s="4" t="s">
        <v>6</v>
      </c>
      <c r="D7734" s="6">
        <v>12</v>
      </c>
    </row>
    <row r="7735" spans="1:4">
      <c r="A7735" s="4" t="s">
        <v>26779</v>
      </c>
      <c r="B7735" s="25" t="s">
        <v>26780</v>
      </c>
      <c r="C7735" s="4" t="s">
        <v>6</v>
      </c>
      <c r="D7735" s="6">
        <v>12</v>
      </c>
    </row>
    <row r="7736" spans="1:4">
      <c r="A7736" s="4" t="s">
        <v>26931</v>
      </c>
      <c r="B7736" s="25" t="s">
        <v>26932</v>
      </c>
      <c r="C7736" s="4" t="s">
        <v>6</v>
      </c>
      <c r="D7736" s="6">
        <v>12</v>
      </c>
    </row>
    <row r="7737" spans="1:4">
      <c r="A7737" s="4" t="s">
        <v>27795</v>
      </c>
      <c r="B7737" s="25" t="s">
        <v>27796</v>
      </c>
      <c r="C7737" s="4" t="s">
        <v>6</v>
      </c>
      <c r="D7737" s="6">
        <v>12</v>
      </c>
    </row>
    <row r="7738" spans="1:4">
      <c r="A7738" s="4" t="s">
        <v>28110</v>
      </c>
      <c r="B7738" s="25" t="s">
        <v>28111</v>
      </c>
      <c r="C7738" s="4" t="s">
        <v>6</v>
      </c>
      <c r="D7738" s="6">
        <v>12</v>
      </c>
    </row>
    <row r="7739" spans="1:4">
      <c r="A7739" s="4" t="s">
        <v>142</v>
      </c>
      <c r="B7739" s="25" t="s">
        <v>143</v>
      </c>
      <c r="C7739" s="4" t="s">
        <v>6</v>
      </c>
      <c r="D7739" s="6">
        <v>13</v>
      </c>
    </row>
    <row r="7740" spans="1:4">
      <c r="A7740" s="4" t="s">
        <v>557</v>
      </c>
      <c r="B7740" s="25" t="s">
        <v>558</v>
      </c>
      <c r="C7740" s="4" t="s">
        <v>6</v>
      </c>
      <c r="D7740" s="6">
        <v>13</v>
      </c>
    </row>
    <row r="7741" spans="1:4">
      <c r="A7741" s="4" t="s">
        <v>827</v>
      </c>
      <c r="B7741" s="25" t="s">
        <v>828</v>
      </c>
      <c r="C7741" s="4" t="s">
        <v>6</v>
      </c>
      <c r="D7741" s="6">
        <v>13</v>
      </c>
    </row>
    <row r="7742" spans="1:4">
      <c r="A7742" s="4" t="s">
        <v>871</v>
      </c>
      <c r="B7742" s="25" t="s">
        <v>872</v>
      </c>
      <c r="C7742" s="4" t="s">
        <v>6</v>
      </c>
      <c r="D7742" s="6">
        <v>13</v>
      </c>
    </row>
    <row r="7743" spans="1:4">
      <c r="A7743" s="4" t="s">
        <v>979</v>
      </c>
      <c r="B7743" s="25" t="s">
        <v>980</v>
      </c>
      <c r="C7743" s="4" t="s">
        <v>6</v>
      </c>
      <c r="D7743" s="6">
        <v>13</v>
      </c>
    </row>
    <row r="7744" spans="1:4">
      <c r="A7744" s="4" t="s">
        <v>1333</v>
      </c>
      <c r="B7744" s="25" t="s">
        <v>1334</v>
      </c>
      <c r="C7744" s="4" t="s">
        <v>6</v>
      </c>
      <c r="D7744" s="6">
        <v>13</v>
      </c>
    </row>
    <row r="7745" spans="1:4">
      <c r="A7745" s="4" t="s">
        <v>1339</v>
      </c>
      <c r="B7745" s="25" t="s">
        <v>1340</v>
      </c>
      <c r="C7745" s="4" t="s">
        <v>6</v>
      </c>
      <c r="D7745" s="6">
        <v>13</v>
      </c>
    </row>
    <row r="7746" spans="1:4">
      <c r="A7746" s="4" t="s">
        <v>1499</v>
      </c>
      <c r="B7746" s="25" t="s">
        <v>1500</v>
      </c>
      <c r="C7746" s="4" t="s">
        <v>6</v>
      </c>
      <c r="D7746" s="6">
        <v>13</v>
      </c>
    </row>
    <row r="7747" spans="1:4">
      <c r="A7747" s="4" t="s">
        <v>1649</v>
      </c>
      <c r="B7747" s="25" t="s">
        <v>1650</v>
      </c>
      <c r="C7747" s="4" t="s">
        <v>6</v>
      </c>
      <c r="D7747" s="6">
        <v>13</v>
      </c>
    </row>
    <row r="7748" spans="1:4">
      <c r="A7748" s="4" t="s">
        <v>1773</v>
      </c>
      <c r="B7748" s="25" t="s">
        <v>1774</v>
      </c>
      <c r="C7748" s="4" t="s">
        <v>6</v>
      </c>
      <c r="D7748" s="6">
        <v>13</v>
      </c>
    </row>
    <row r="7749" spans="1:4">
      <c r="A7749" s="4" t="s">
        <v>2125</v>
      </c>
      <c r="B7749" s="25" t="s">
        <v>2126</v>
      </c>
      <c r="C7749" s="4" t="s">
        <v>6</v>
      </c>
      <c r="D7749" s="6">
        <v>13</v>
      </c>
    </row>
    <row r="7750" spans="1:4">
      <c r="A7750" s="4" t="s">
        <v>2145</v>
      </c>
      <c r="B7750" s="25" t="s">
        <v>2146</v>
      </c>
      <c r="C7750" s="4" t="s">
        <v>6</v>
      </c>
      <c r="D7750" s="6">
        <v>13</v>
      </c>
    </row>
    <row r="7751" spans="1:4">
      <c r="A7751" s="4" t="s">
        <v>2339</v>
      </c>
      <c r="B7751" s="25" t="s">
        <v>2340</v>
      </c>
      <c r="C7751" s="4" t="s">
        <v>6</v>
      </c>
      <c r="D7751" s="6">
        <v>13</v>
      </c>
    </row>
    <row r="7752" spans="1:4">
      <c r="A7752" s="4" t="s">
        <v>2413</v>
      </c>
      <c r="B7752" s="25" t="s">
        <v>2414</v>
      </c>
      <c r="C7752" s="4" t="s">
        <v>6</v>
      </c>
      <c r="D7752" s="6">
        <v>13</v>
      </c>
    </row>
    <row r="7753" spans="1:4">
      <c r="A7753" s="4" t="s">
        <v>2625</v>
      </c>
      <c r="B7753" s="25" t="s">
        <v>2626</v>
      </c>
      <c r="C7753" s="4" t="s">
        <v>6</v>
      </c>
      <c r="D7753" s="6">
        <v>13</v>
      </c>
    </row>
    <row r="7754" spans="1:4">
      <c r="A7754" s="4" t="s">
        <v>3292</v>
      </c>
      <c r="B7754" s="25" t="s">
        <v>3293</v>
      </c>
      <c r="C7754" s="4" t="s">
        <v>6</v>
      </c>
      <c r="D7754" s="6">
        <v>13</v>
      </c>
    </row>
    <row r="7755" spans="1:4">
      <c r="A7755" s="4" t="s">
        <v>3314</v>
      </c>
      <c r="B7755" s="25" t="s">
        <v>3315</v>
      </c>
      <c r="C7755" s="4" t="s">
        <v>6</v>
      </c>
      <c r="D7755" s="6">
        <v>13</v>
      </c>
    </row>
    <row r="7756" spans="1:4">
      <c r="A7756" s="4" t="s">
        <v>3362</v>
      </c>
      <c r="B7756" s="25" t="s">
        <v>3363</v>
      </c>
      <c r="C7756" s="4" t="s">
        <v>6</v>
      </c>
      <c r="D7756" s="6">
        <v>13</v>
      </c>
    </row>
    <row r="7757" spans="1:4">
      <c r="A7757" s="4" t="s">
        <v>3592</v>
      </c>
      <c r="B7757" s="25" t="s">
        <v>3593</v>
      </c>
      <c r="C7757" s="4" t="s">
        <v>6</v>
      </c>
      <c r="D7757" s="6">
        <v>13</v>
      </c>
    </row>
    <row r="7758" spans="1:4">
      <c r="A7758" s="4" t="s">
        <v>4396</v>
      </c>
      <c r="B7758" s="25" t="s">
        <v>4397</v>
      </c>
      <c r="C7758" s="4" t="s">
        <v>6</v>
      </c>
      <c r="D7758" s="6">
        <v>13</v>
      </c>
    </row>
    <row r="7759" spans="1:4">
      <c r="A7759" s="4" t="s">
        <v>4980</v>
      </c>
      <c r="B7759" s="25" t="s">
        <v>4981</v>
      </c>
      <c r="C7759" s="4" t="s">
        <v>6</v>
      </c>
      <c r="D7759" s="6">
        <v>13</v>
      </c>
    </row>
    <row r="7760" spans="1:4">
      <c r="A7760" s="4" t="s">
        <v>5308</v>
      </c>
      <c r="B7760" s="25" t="s">
        <v>5309</v>
      </c>
      <c r="C7760" s="4" t="s">
        <v>6</v>
      </c>
      <c r="D7760" s="6">
        <v>13</v>
      </c>
    </row>
    <row r="7761" spans="1:4">
      <c r="A7761" s="4" t="s">
        <v>6068</v>
      </c>
      <c r="B7761" s="25" t="s">
        <v>6069</v>
      </c>
      <c r="C7761" s="4" t="s">
        <v>6</v>
      </c>
      <c r="D7761" s="6">
        <v>13</v>
      </c>
    </row>
    <row r="7762" spans="1:4">
      <c r="A7762" s="4" t="s">
        <v>6092</v>
      </c>
      <c r="B7762" s="25" t="s">
        <v>6093</v>
      </c>
      <c r="C7762" s="4" t="s">
        <v>6</v>
      </c>
      <c r="D7762" s="6">
        <v>13</v>
      </c>
    </row>
    <row r="7763" spans="1:4">
      <c r="A7763" s="4" t="s">
        <v>6272</v>
      </c>
      <c r="B7763" s="25" t="s">
        <v>6273</v>
      </c>
      <c r="C7763" s="4" t="s">
        <v>6</v>
      </c>
      <c r="D7763" s="6">
        <v>13</v>
      </c>
    </row>
    <row r="7764" spans="1:4">
      <c r="A7764" s="4" t="s">
        <v>6340</v>
      </c>
      <c r="B7764" s="25" t="s">
        <v>6341</v>
      </c>
      <c r="C7764" s="4" t="s">
        <v>6</v>
      </c>
      <c r="D7764" s="6">
        <v>13</v>
      </c>
    </row>
    <row r="7765" spans="1:4">
      <c r="A7765" s="4" t="s">
        <v>6480</v>
      </c>
      <c r="B7765" s="25" t="s">
        <v>6481</v>
      </c>
      <c r="C7765" s="4" t="s">
        <v>6</v>
      </c>
      <c r="D7765" s="6">
        <v>13</v>
      </c>
    </row>
    <row r="7766" spans="1:4">
      <c r="A7766" s="4" t="s">
        <v>7255</v>
      </c>
      <c r="B7766" s="25" t="s">
        <v>7256</v>
      </c>
      <c r="C7766" s="4" t="s">
        <v>6</v>
      </c>
      <c r="D7766" s="6">
        <v>13</v>
      </c>
    </row>
    <row r="7767" spans="1:4">
      <c r="A7767" s="4" t="s">
        <v>7869</v>
      </c>
      <c r="B7767" s="25" t="s">
        <v>7870</v>
      </c>
      <c r="C7767" s="4" t="s">
        <v>6</v>
      </c>
      <c r="D7767" s="6">
        <v>13</v>
      </c>
    </row>
    <row r="7768" spans="1:4">
      <c r="A7768" s="4" t="s">
        <v>7907</v>
      </c>
      <c r="B7768" s="25" t="s">
        <v>7908</v>
      </c>
      <c r="C7768" s="4" t="s">
        <v>6</v>
      </c>
      <c r="D7768" s="6">
        <v>13</v>
      </c>
    </row>
    <row r="7769" spans="1:4">
      <c r="A7769" s="4" t="s">
        <v>8953</v>
      </c>
      <c r="B7769" s="25" t="s">
        <v>8954</v>
      </c>
      <c r="C7769" s="4" t="s">
        <v>6</v>
      </c>
      <c r="D7769" s="6">
        <v>13</v>
      </c>
    </row>
    <row r="7770" spans="1:4">
      <c r="A7770" s="4" t="s">
        <v>9315</v>
      </c>
      <c r="B7770" s="25" t="s">
        <v>9316</v>
      </c>
      <c r="C7770" s="4" t="s">
        <v>6</v>
      </c>
      <c r="D7770" s="6">
        <v>13</v>
      </c>
    </row>
    <row r="7771" spans="1:4">
      <c r="A7771" s="4" t="s">
        <v>9947</v>
      </c>
      <c r="B7771" s="25" t="s">
        <v>9948</v>
      </c>
      <c r="C7771" s="4" t="s">
        <v>6</v>
      </c>
      <c r="D7771" s="6">
        <v>13</v>
      </c>
    </row>
    <row r="7772" spans="1:4">
      <c r="A7772" s="4" t="s">
        <v>9963</v>
      </c>
      <c r="B7772" s="25" t="s">
        <v>9964</v>
      </c>
      <c r="C7772" s="4" t="s">
        <v>6</v>
      </c>
      <c r="D7772" s="6">
        <v>13</v>
      </c>
    </row>
    <row r="7773" spans="1:4">
      <c r="A7773" s="4" t="s">
        <v>10131</v>
      </c>
      <c r="B7773" s="25" t="s">
        <v>10132</v>
      </c>
      <c r="C7773" s="4" t="s">
        <v>6</v>
      </c>
      <c r="D7773" s="6">
        <v>13</v>
      </c>
    </row>
    <row r="7774" spans="1:4">
      <c r="A7774" s="4" t="s">
        <v>10253</v>
      </c>
      <c r="B7774" s="25" t="s">
        <v>10254</v>
      </c>
      <c r="C7774" s="4" t="s">
        <v>6</v>
      </c>
      <c r="D7774" s="6">
        <v>13</v>
      </c>
    </row>
    <row r="7775" spans="1:4">
      <c r="A7775" s="4" t="s">
        <v>11069</v>
      </c>
      <c r="B7775" s="25" t="s">
        <v>11070</v>
      </c>
      <c r="C7775" s="4" t="s">
        <v>6</v>
      </c>
      <c r="D7775" s="6">
        <v>13</v>
      </c>
    </row>
    <row r="7776" spans="1:4">
      <c r="A7776" s="4" t="s">
        <v>11173</v>
      </c>
      <c r="B7776" s="25" t="s">
        <v>11174</v>
      </c>
      <c r="C7776" s="4" t="s">
        <v>6</v>
      </c>
      <c r="D7776" s="6">
        <v>13</v>
      </c>
    </row>
    <row r="7777" spans="1:4">
      <c r="A7777" s="4" t="s">
        <v>11565</v>
      </c>
      <c r="B7777" s="25" t="s">
        <v>11566</v>
      </c>
      <c r="C7777" s="4" t="s">
        <v>6</v>
      </c>
      <c r="D7777" s="6">
        <v>13</v>
      </c>
    </row>
    <row r="7778" spans="1:4">
      <c r="A7778" s="4" t="s">
        <v>12181</v>
      </c>
      <c r="B7778" s="25" t="s">
        <v>12182</v>
      </c>
      <c r="C7778" s="4" t="s">
        <v>6</v>
      </c>
      <c r="D7778" s="6">
        <v>13</v>
      </c>
    </row>
    <row r="7779" spans="1:4">
      <c r="A7779" s="4" t="s">
        <v>12365</v>
      </c>
      <c r="B7779" s="25" t="s">
        <v>12366</v>
      </c>
      <c r="C7779" s="4" t="s">
        <v>6</v>
      </c>
      <c r="D7779" s="6">
        <v>13</v>
      </c>
    </row>
    <row r="7780" spans="1:4">
      <c r="A7780" s="4" t="s">
        <v>12391</v>
      </c>
      <c r="B7780" s="25" t="s">
        <v>12392</v>
      </c>
      <c r="C7780" s="4" t="s">
        <v>6</v>
      </c>
      <c r="D7780" s="6">
        <v>13</v>
      </c>
    </row>
    <row r="7781" spans="1:4">
      <c r="A7781" s="4" t="s">
        <v>13681</v>
      </c>
      <c r="B7781" s="25" t="s">
        <v>13682</v>
      </c>
      <c r="C7781" s="4" t="s">
        <v>6</v>
      </c>
      <c r="D7781" s="6">
        <v>13</v>
      </c>
    </row>
    <row r="7782" spans="1:4">
      <c r="A7782" s="4" t="s">
        <v>13683</v>
      </c>
      <c r="B7782" s="25" t="s">
        <v>13684</v>
      </c>
      <c r="C7782" s="4" t="s">
        <v>6</v>
      </c>
      <c r="D7782" s="6">
        <v>13</v>
      </c>
    </row>
    <row r="7783" spans="1:4">
      <c r="A7783" s="4" t="s">
        <v>13864</v>
      </c>
      <c r="B7783" s="25" t="s">
        <v>13865</v>
      </c>
      <c r="C7783" s="4" t="s">
        <v>6</v>
      </c>
      <c r="D7783" s="6">
        <v>13</v>
      </c>
    </row>
    <row r="7784" spans="1:4">
      <c r="A7784" s="4" t="s">
        <v>14070</v>
      </c>
      <c r="B7784" s="25" t="s">
        <v>14071</v>
      </c>
      <c r="C7784" s="4" t="s">
        <v>6</v>
      </c>
      <c r="D7784" s="6">
        <v>13</v>
      </c>
    </row>
    <row r="7785" spans="1:4">
      <c r="A7785" s="4" t="s">
        <v>14150</v>
      </c>
      <c r="B7785" s="25" t="s">
        <v>14151</v>
      </c>
      <c r="C7785" s="4" t="s">
        <v>6</v>
      </c>
      <c r="D7785" s="6">
        <v>13</v>
      </c>
    </row>
    <row r="7786" spans="1:4">
      <c r="A7786" s="4" t="s">
        <v>14328</v>
      </c>
      <c r="B7786" s="25" t="s">
        <v>14329</v>
      </c>
      <c r="C7786" s="4" t="s">
        <v>6</v>
      </c>
      <c r="D7786" s="6">
        <v>13</v>
      </c>
    </row>
    <row r="7787" spans="1:4">
      <c r="A7787" s="4" t="s">
        <v>14486</v>
      </c>
      <c r="B7787" s="25" t="s">
        <v>14487</v>
      </c>
      <c r="C7787" s="4" t="s">
        <v>6</v>
      </c>
      <c r="D7787" s="6">
        <v>13</v>
      </c>
    </row>
    <row r="7788" spans="1:4">
      <c r="A7788" s="4" t="s">
        <v>15186</v>
      </c>
      <c r="B7788" s="25" t="s">
        <v>15187</v>
      </c>
      <c r="C7788" s="4" t="s">
        <v>6</v>
      </c>
      <c r="D7788" s="6">
        <v>13</v>
      </c>
    </row>
    <row r="7789" spans="1:4">
      <c r="A7789" s="4" t="s">
        <v>15326</v>
      </c>
      <c r="B7789" s="25" t="s">
        <v>15327</v>
      </c>
      <c r="C7789" s="4" t="s">
        <v>6</v>
      </c>
      <c r="D7789" s="6">
        <v>13</v>
      </c>
    </row>
    <row r="7790" spans="1:4">
      <c r="A7790" s="4" t="s">
        <v>15400</v>
      </c>
      <c r="B7790" s="25" t="s">
        <v>15401</v>
      </c>
      <c r="C7790" s="4" t="s">
        <v>6</v>
      </c>
      <c r="D7790" s="6">
        <v>13</v>
      </c>
    </row>
    <row r="7791" spans="1:4">
      <c r="A7791" s="4" t="s">
        <v>16580</v>
      </c>
      <c r="B7791" s="25" t="s">
        <v>16581</v>
      </c>
      <c r="C7791" s="4" t="s">
        <v>6</v>
      </c>
      <c r="D7791" s="6">
        <v>13</v>
      </c>
    </row>
    <row r="7792" spans="1:4">
      <c r="A7792" s="4" t="s">
        <v>16743</v>
      </c>
      <c r="B7792" s="25" t="s">
        <v>16744</v>
      </c>
      <c r="C7792" s="4" t="s">
        <v>6</v>
      </c>
      <c r="D7792" s="6">
        <v>13</v>
      </c>
    </row>
    <row r="7793" spans="1:4">
      <c r="A7793" s="4" t="s">
        <v>17073</v>
      </c>
      <c r="B7793" s="25" t="s">
        <v>17074</v>
      </c>
      <c r="C7793" s="4" t="s">
        <v>6</v>
      </c>
      <c r="D7793" s="6">
        <v>13</v>
      </c>
    </row>
    <row r="7794" spans="1:4">
      <c r="A7794" s="4" t="s">
        <v>17115</v>
      </c>
      <c r="B7794" s="25" t="s">
        <v>17116</v>
      </c>
      <c r="C7794" s="4" t="s">
        <v>6</v>
      </c>
      <c r="D7794" s="6">
        <v>13</v>
      </c>
    </row>
    <row r="7795" spans="1:4">
      <c r="A7795" s="4" t="s">
        <v>17249</v>
      </c>
      <c r="B7795" s="25" t="s">
        <v>17250</v>
      </c>
      <c r="C7795" s="4" t="s">
        <v>6</v>
      </c>
      <c r="D7795" s="6">
        <v>13</v>
      </c>
    </row>
    <row r="7796" spans="1:4">
      <c r="A7796" s="4" t="s">
        <v>17546</v>
      </c>
      <c r="B7796" s="25" t="s">
        <v>17547</v>
      </c>
      <c r="C7796" s="4" t="s">
        <v>6</v>
      </c>
      <c r="D7796" s="6">
        <v>13</v>
      </c>
    </row>
    <row r="7797" spans="1:4">
      <c r="A7797" s="4" t="s">
        <v>17556</v>
      </c>
      <c r="B7797" s="25" t="s">
        <v>17557</v>
      </c>
      <c r="C7797" s="4" t="s">
        <v>6</v>
      </c>
      <c r="D7797" s="6">
        <v>13</v>
      </c>
    </row>
    <row r="7798" spans="1:4">
      <c r="A7798" s="4" t="s">
        <v>17850</v>
      </c>
      <c r="B7798" s="25" t="s">
        <v>17851</v>
      </c>
      <c r="C7798" s="4" t="s">
        <v>6</v>
      </c>
      <c r="D7798" s="6">
        <v>13</v>
      </c>
    </row>
    <row r="7799" spans="1:4">
      <c r="A7799" s="4" t="s">
        <v>18398</v>
      </c>
      <c r="B7799" s="25" t="s">
        <v>18399</v>
      </c>
      <c r="C7799" s="4" t="s">
        <v>6</v>
      </c>
      <c r="D7799" s="6">
        <v>13</v>
      </c>
    </row>
    <row r="7800" spans="1:4">
      <c r="A7800" s="4" t="s">
        <v>18428</v>
      </c>
      <c r="B7800" s="25" t="s">
        <v>18429</v>
      </c>
      <c r="C7800" s="4" t="s">
        <v>6</v>
      </c>
      <c r="D7800" s="6">
        <v>13</v>
      </c>
    </row>
    <row r="7801" spans="1:4">
      <c r="A7801" s="4" t="s">
        <v>18556</v>
      </c>
      <c r="B7801" s="25" t="s">
        <v>18557</v>
      </c>
      <c r="C7801" s="4" t="s">
        <v>6</v>
      </c>
      <c r="D7801" s="6">
        <v>13</v>
      </c>
    </row>
    <row r="7802" spans="1:4">
      <c r="A7802" s="4" t="s">
        <v>19380</v>
      </c>
      <c r="B7802" s="25" t="s">
        <v>19381</v>
      </c>
      <c r="C7802" s="4" t="s">
        <v>6</v>
      </c>
      <c r="D7802" s="6">
        <v>13</v>
      </c>
    </row>
    <row r="7803" spans="1:4">
      <c r="A7803" s="4" t="s">
        <v>20441</v>
      </c>
      <c r="B7803" s="25" t="s">
        <v>20442</v>
      </c>
      <c r="C7803" s="4" t="s">
        <v>6</v>
      </c>
      <c r="D7803" s="6">
        <v>13</v>
      </c>
    </row>
    <row r="7804" spans="1:4">
      <c r="A7804" s="4" t="s">
        <v>21597</v>
      </c>
      <c r="B7804" s="25" t="s">
        <v>21598</v>
      </c>
      <c r="C7804" s="4" t="s">
        <v>6</v>
      </c>
      <c r="D7804" s="6">
        <v>13</v>
      </c>
    </row>
    <row r="7805" spans="1:4">
      <c r="A7805" s="4" t="s">
        <v>21687</v>
      </c>
      <c r="B7805" s="25" t="s">
        <v>21688</v>
      </c>
      <c r="C7805" s="4" t="s">
        <v>6</v>
      </c>
      <c r="D7805" s="6">
        <v>13</v>
      </c>
    </row>
    <row r="7806" spans="1:4">
      <c r="A7806" s="4" t="s">
        <v>22103</v>
      </c>
      <c r="B7806" s="25" t="s">
        <v>22104</v>
      </c>
      <c r="C7806" s="4" t="s">
        <v>6</v>
      </c>
      <c r="D7806" s="6">
        <v>13</v>
      </c>
    </row>
    <row r="7807" spans="1:4">
      <c r="A7807" s="4" t="s">
        <v>22725</v>
      </c>
      <c r="B7807" s="25" t="s">
        <v>22726</v>
      </c>
      <c r="C7807" s="4" t="s">
        <v>6</v>
      </c>
      <c r="D7807" s="6">
        <v>13</v>
      </c>
    </row>
    <row r="7808" spans="1:4">
      <c r="A7808" s="4" t="s">
        <v>24321</v>
      </c>
      <c r="B7808" s="25" t="s">
        <v>24322</v>
      </c>
      <c r="C7808" s="4" t="s">
        <v>6</v>
      </c>
      <c r="D7808" s="6">
        <v>13</v>
      </c>
    </row>
    <row r="7809" spans="1:4">
      <c r="A7809" s="4" t="s">
        <v>26125</v>
      </c>
      <c r="B7809" s="25" t="s">
        <v>26126</v>
      </c>
      <c r="C7809" s="4" t="s">
        <v>6</v>
      </c>
      <c r="D7809" s="6">
        <v>13</v>
      </c>
    </row>
    <row r="7810" spans="1:4">
      <c r="A7810" s="4" t="s">
        <v>26187</v>
      </c>
      <c r="B7810" s="25" t="s">
        <v>26188</v>
      </c>
      <c r="C7810" s="4" t="s">
        <v>6</v>
      </c>
      <c r="D7810" s="6">
        <v>13</v>
      </c>
    </row>
    <row r="7811" spans="1:4">
      <c r="A7811" s="4" t="s">
        <v>26673</v>
      </c>
      <c r="B7811" s="25" t="s">
        <v>26674</v>
      </c>
      <c r="C7811" s="4" t="s">
        <v>6</v>
      </c>
      <c r="D7811" s="6">
        <v>13</v>
      </c>
    </row>
    <row r="7812" spans="1:4">
      <c r="A7812" s="4" t="s">
        <v>26985</v>
      </c>
      <c r="B7812" s="25" t="s">
        <v>26986</v>
      </c>
      <c r="C7812" s="4" t="s">
        <v>6</v>
      </c>
      <c r="D7812" s="6">
        <v>13</v>
      </c>
    </row>
    <row r="7813" spans="1:4">
      <c r="A7813" s="4" t="s">
        <v>27039</v>
      </c>
      <c r="B7813" s="25" t="s">
        <v>27040</v>
      </c>
      <c r="C7813" s="4" t="s">
        <v>6</v>
      </c>
      <c r="D7813" s="6">
        <v>13</v>
      </c>
    </row>
    <row r="7814" spans="1:4">
      <c r="A7814" s="4" t="s">
        <v>597</v>
      </c>
      <c r="B7814" s="25" t="s">
        <v>598</v>
      </c>
      <c r="C7814" s="4" t="s">
        <v>6</v>
      </c>
      <c r="D7814" s="6">
        <v>14</v>
      </c>
    </row>
    <row r="7815" spans="1:4">
      <c r="A7815" s="4" t="s">
        <v>1683</v>
      </c>
      <c r="B7815" s="25" t="s">
        <v>1684</v>
      </c>
      <c r="C7815" s="4" t="s">
        <v>6</v>
      </c>
      <c r="D7815" s="6">
        <v>14</v>
      </c>
    </row>
    <row r="7816" spans="1:4">
      <c r="A7816" s="4" t="s">
        <v>1775</v>
      </c>
      <c r="B7816" s="25" t="s">
        <v>1776</v>
      </c>
      <c r="C7816" s="4" t="s">
        <v>6</v>
      </c>
      <c r="D7816" s="6">
        <v>14</v>
      </c>
    </row>
    <row r="7817" spans="1:4">
      <c r="A7817" s="4" t="s">
        <v>2135</v>
      </c>
      <c r="B7817" s="25" t="s">
        <v>2136</v>
      </c>
      <c r="C7817" s="4" t="s">
        <v>6</v>
      </c>
      <c r="D7817" s="6">
        <v>14</v>
      </c>
    </row>
    <row r="7818" spans="1:4">
      <c r="A7818" s="4" t="s">
        <v>2421</v>
      </c>
      <c r="B7818" s="25" t="s">
        <v>2422</v>
      </c>
      <c r="C7818" s="4" t="s">
        <v>6</v>
      </c>
      <c r="D7818" s="6">
        <v>14</v>
      </c>
    </row>
    <row r="7819" spans="1:4">
      <c r="A7819" s="4" t="s">
        <v>3182</v>
      </c>
      <c r="B7819" s="25" t="s">
        <v>3183</v>
      </c>
      <c r="C7819" s="4" t="s">
        <v>6</v>
      </c>
      <c r="D7819" s="6">
        <v>14</v>
      </c>
    </row>
    <row r="7820" spans="1:4">
      <c r="A7820" s="4" t="s">
        <v>3266</v>
      </c>
      <c r="B7820" s="25" t="s">
        <v>3267</v>
      </c>
      <c r="C7820" s="4" t="s">
        <v>6</v>
      </c>
      <c r="D7820" s="6">
        <v>14</v>
      </c>
    </row>
    <row r="7821" spans="1:4">
      <c r="A7821" s="4" t="s">
        <v>3744</v>
      </c>
      <c r="B7821" s="25" t="s">
        <v>3745</v>
      </c>
      <c r="C7821" s="4" t="s">
        <v>6</v>
      </c>
      <c r="D7821" s="6">
        <v>14</v>
      </c>
    </row>
    <row r="7822" spans="1:4">
      <c r="A7822" s="4" t="s">
        <v>3780</v>
      </c>
      <c r="B7822" s="25" t="s">
        <v>3781</v>
      </c>
      <c r="C7822" s="4" t="s">
        <v>6</v>
      </c>
      <c r="D7822" s="6">
        <v>14</v>
      </c>
    </row>
    <row r="7823" spans="1:4">
      <c r="A7823" s="4" t="s">
        <v>3850</v>
      </c>
      <c r="B7823" s="25" t="s">
        <v>3851</v>
      </c>
      <c r="C7823" s="4" t="s">
        <v>6</v>
      </c>
      <c r="D7823" s="6">
        <v>14</v>
      </c>
    </row>
    <row r="7824" spans="1:4">
      <c r="A7824" s="4" t="s">
        <v>3985</v>
      </c>
      <c r="B7824" s="25" t="s">
        <v>3986</v>
      </c>
      <c r="C7824" s="4" t="s">
        <v>6</v>
      </c>
      <c r="D7824" s="6">
        <v>14</v>
      </c>
    </row>
    <row r="7825" spans="1:4">
      <c r="A7825" s="4" t="s">
        <v>4418</v>
      </c>
      <c r="B7825" s="25" t="s">
        <v>4419</v>
      </c>
      <c r="C7825" s="4" t="s">
        <v>6</v>
      </c>
      <c r="D7825" s="6">
        <v>14</v>
      </c>
    </row>
    <row r="7826" spans="1:4">
      <c r="A7826" s="4" t="s">
        <v>5044</v>
      </c>
      <c r="B7826" s="25" t="s">
        <v>5045</v>
      </c>
      <c r="C7826" s="4" t="s">
        <v>6</v>
      </c>
      <c r="D7826" s="6">
        <v>14</v>
      </c>
    </row>
    <row r="7827" spans="1:4">
      <c r="A7827" s="4" t="s">
        <v>5276</v>
      </c>
      <c r="B7827" s="25" t="s">
        <v>5277</v>
      </c>
      <c r="C7827" s="4" t="s">
        <v>6</v>
      </c>
      <c r="D7827" s="6">
        <v>14</v>
      </c>
    </row>
    <row r="7828" spans="1:4">
      <c r="A7828" s="4" t="s">
        <v>5396</v>
      </c>
      <c r="B7828" s="25" t="s">
        <v>5397</v>
      </c>
      <c r="C7828" s="4" t="s">
        <v>6</v>
      </c>
      <c r="D7828" s="6">
        <v>14</v>
      </c>
    </row>
    <row r="7829" spans="1:4">
      <c r="A7829" s="4" t="s">
        <v>5418</v>
      </c>
      <c r="B7829" s="25" t="s">
        <v>5419</v>
      </c>
      <c r="C7829" s="4" t="s">
        <v>6</v>
      </c>
      <c r="D7829" s="6">
        <v>14</v>
      </c>
    </row>
    <row r="7830" spans="1:4">
      <c r="A7830" s="4" t="s">
        <v>5474</v>
      </c>
      <c r="B7830" s="25" t="s">
        <v>5475</v>
      </c>
      <c r="C7830" s="4" t="s">
        <v>6</v>
      </c>
      <c r="D7830" s="6">
        <v>14</v>
      </c>
    </row>
    <row r="7831" spans="1:4">
      <c r="A7831" s="4" t="s">
        <v>6631</v>
      </c>
      <c r="B7831" s="25" t="s">
        <v>6632</v>
      </c>
      <c r="C7831" s="4" t="s">
        <v>6</v>
      </c>
      <c r="D7831" s="6">
        <v>14</v>
      </c>
    </row>
    <row r="7832" spans="1:4">
      <c r="A7832" s="4" t="s">
        <v>6763</v>
      </c>
      <c r="B7832" s="25" t="s">
        <v>6764</v>
      </c>
      <c r="C7832" s="4" t="s">
        <v>6</v>
      </c>
      <c r="D7832" s="6">
        <v>14</v>
      </c>
    </row>
    <row r="7833" spans="1:4">
      <c r="A7833" s="4" t="s">
        <v>7025</v>
      </c>
      <c r="B7833" s="25" t="s">
        <v>7026</v>
      </c>
      <c r="C7833" s="4" t="s">
        <v>6</v>
      </c>
      <c r="D7833" s="6">
        <v>14</v>
      </c>
    </row>
    <row r="7834" spans="1:4">
      <c r="A7834" s="4" t="s">
        <v>7541</v>
      </c>
      <c r="B7834" s="25" t="s">
        <v>7542</v>
      </c>
      <c r="C7834" s="4" t="s">
        <v>6</v>
      </c>
      <c r="D7834" s="6">
        <v>14</v>
      </c>
    </row>
    <row r="7835" spans="1:4">
      <c r="A7835" s="4" t="s">
        <v>7857</v>
      </c>
      <c r="B7835" s="25" t="s">
        <v>7858</v>
      </c>
      <c r="C7835" s="4" t="s">
        <v>6</v>
      </c>
      <c r="D7835" s="6">
        <v>14</v>
      </c>
    </row>
    <row r="7836" spans="1:4">
      <c r="A7836" s="4" t="s">
        <v>7859</v>
      </c>
      <c r="B7836" s="25" t="s">
        <v>7860</v>
      </c>
      <c r="C7836" s="4" t="s">
        <v>6</v>
      </c>
      <c r="D7836" s="6">
        <v>14</v>
      </c>
    </row>
    <row r="7837" spans="1:4">
      <c r="A7837" s="4" t="s">
        <v>7911</v>
      </c>
      <c r="B7837" s="25" t="s">
        <v>7912</v>
      </c>
      <c r="C7837" s="4" t="s">
        <v>6</v>
      </c>
      <c r="D7837" s="6">
        <v>14</v>
      </c>
    </row>
    <row r="7838" spans="1:4">
      <c r="A7838" s="4" t="s">
        <v>8181</v>
      </c>
      <c r="B7838" s="25" t="s">
        <v>8182</v>
      </c>
      <c r="C7838" s="4" t="s">
        <v>6</v>
      </c>
      <c r="D7838" s="6">
        <v>14</v>
      </c>
    </row>
    <row r="7839" spans="1:4">
      <c r="A7839" s="4" t="s">
        <v>8393</v>
      </c>
      <c r="B7839" s="25" t="s">
        <v>8394</v>
      </c>
      <c r="C7839" s="4" t="s">
        <v>6</v>
      </c>
      <c r="D7839" s="6">
        <v>14</v>
      </c>
    </row>
    <row r="7840" spans="1:4">
      <c r="A7840" s="4" t="s">
        <v>8541</v>
      </c>
      <c r="B7840" s="25" t="s">
        <v>8542</v>
      </c>
      <c r="C7840" s="4" t="s">
        <v>6</v>
      </c>
      <c r="D7840" s="6">
        <v>14</v>
      </c>
    </row>
    <row r="7841" spans="1:4">
      <c r="A7841" s="4" t="s">
        <v>9153</v>
      </c>
      <c r="B7841" s="25" t="s">
        <v>9154</v>
      </c>
      <c r="C7841" s="4" t="s">
        <v>6</v>
      </c>
      <c r="D7841" s="6">
        <v>14</v>
      </c>
    </row>
    <row r="7842" spans="1:4">
      <c r="A7842" s="4" t="s">
        <v>9405</v>
      </c>
      <c r="B7842" s="25" t="s">
        <v>9406</v>
      </c>
      <c r="C7842" s="4" t="s">
        <v>6</v>
      </c>
      <c r="D7842" s="6">
        <v>14</v>
      </c>
    </row>
    <row r="7843" spans="1:4">
      <c r="A7843" s="4" t="s">
        <v>9437</v>
      </c>
      <c r="B7843" s="25" t="s">
        <v>9438</v>
      </c>
      <c r="C7843" s="4" t="s">
        <v>6</v>
      </c>
      <c r="D7843" s="6">
        <v>14</v>
      </c>
    </row>
    <row r="7844" spans="1:4">
      <c r="A7844" s="4" t="s">
        <v>9637</v>
      </c>
      <c r="B7844" s="25" t="s">
        <v>9638</v>
      </c>
      <c r="C7844" s="4" t="s">
        <v>6</v>
      </c>
      <c r="D7844" s="6">
        <v>14</v>
      </c>
    </row>
    <row r="7845" spans="1:4">
      <c r="A7845" s="4" t="s">
        <v>9643</v>
      </c>
      <c r="B7845" s="25" t="s">
        <v>9644</v>
      </c>
      <c r="C7845" s="4" t="s">
        <v>6</v>
      </c>
      <c r="D7845" s="6">
        <v>14</v>
      </c>
    </row>
    <row r="7846" spans="1:4">
      <c r="A7846" s="4" t="s">
        <v>10227</v>
      </c>
      <c r="B7846" s="25" t="s">
        <v>10228</v>
      </c>
      <c r="C7846" s="4" t="s">
        <v>6</v>
      </c>
      <c r="D7846" s="6">
        <v>14</v>
      </c>
    </row>
    <row r="7847" spans="1:4">
      <c r="A7847" s="4" t="s">
        <v>10281</v>
      </c>
      <c r="B7847" s="25" t="s">
        <v>10282</v>
      </c>
      <c r="C7847" s="4" t="s">
        <v>6</v>
      </c>
      <c r="D7847" s="6">
        <v>14</v>
      </c>
    </row>
    <row r="7848" spans="1:4">
      <c r="A7848" s="4" t="s">
        <v>10547</v>
      </c>
      <c r="B7848" s="25" t="s">
        <v>10548</v>
      </c>
      <c r="C7848" s="4" t="s">
        <v>6</v>
      </c>
      <c r="D7848" s="6">
        <v>14</v>
      </c>
    </row>
    <row r="7849" spans="1:4">
      <c r="A7849" s="4" t="s">
        <v>10755</v>
      </c>
      <c r="B7849" s="25" t="s">
        <v>10756</v>
      </c>
      <c r="C7849" s="4" t="s">
        <v>6</v>
      </c>
      <c r="D7849" s="6">
        <v>14</v>
      </c>
    </row>
    <row r="7850" spans="1:4">
      <c r="A7850" s="4" t="s">
        <v>11059</v>
      </c>
      <c r="B7850" s="25" t="s">
        <v>11060</v>
      </c>
      <c r="C7850" s="4" t="s">
        <v>6</v>
      </c>
      <c r="D7850" s="6">
        <v>14</v>
      </c>
    </row>
    <row r="7851" spans="1:4">
      <c r="A7851" s="4" t="s">
        <v>11837</v>
      </c>
      <c r="B7851" s="25" t="s">
        <v>11838</v>
      </c>
      <c r="C7851" s="4" t="s">
        <v>6</v>
      </c>
      <c r="D7851" s="6">
        <v>14</v>
      </c>
    </row>
    <row r="7852" spans="1:4">
      <c r="A7852" s="4" t="s">
        <v>12261</v>
      </c>
      <c r="B7852" s="25" t="s">
        <v>12262</v>
      </c>
      <c r="C7852" s="4" t="s">
        <v>6</v>
      </c>
      <c r="D7852" s="6">
        <v>14</v>
      </c>
    </row>
    <row r="7853" spans="1:4">
      <c r="A7853" s="4" t="s">
        <v>12295</v>
      </c>
      <c r="B7853" s="25" t="s">
        <v>12296</v>
      </c>
      <c r="C7853" s="4" t="s">
        <v>6</v>
      </c>
      <c r="D7853" s="6">
        <v>14</v>
      </c>
    </row>
    <row r="7854" spans="1:4">
      <c r="A7854" s="4" t="s">
        <v>13281</v>
      </c>
      <c r="B7854" s="25" t="s">
        <v>13282</v>
      </c>
      <c r="C7854" s="4" t="s">
        <v>6</v>
      </c>
      <c r="D7854" s="6">
        <v>14</v>
      </c>
    </row>
    <row r="7855" spans="1:4">
      <c r="A7855" s="4" t="s">
        <v>13850</v>
      </c>
      <c r="B7855" s="25" t="s">
        <v>13851</v>
      </c>
      <c r="C7855" s="4" t="s">
        <v>6</v>
      </c>
      <c r="D7855" s="6">
        <v>14</v>
      </c>
    </row>
    <row r="7856" spans="1:4">
      <c r="A7856" s="4" t="s">
        <v>14496</v>
      </c>
      <c r="B7856" s="25" t="s">
        <v>14497</v>
      </c>
      <c r="C7856" s="4" t="s">
        <v>6</v>
      </c>
      <c r="D7856" s="6">
        <v>14</v>
      </c>
    </row>
    <row r="7857" spans="1:4">
      <c r="A7857" s="4" t="s">
        <v>14626</v>
      </c>
      <c r="B7857" s="25" t="s">
        <v>14627</v>
      </c>
      <c r="C7857" s="4" t="s">
        <v>6</v>
      </c>
      <c r="D7857" s="6">
        <v>14</v>
      </c>
    </row>
    <row r="7858" spans="1:4">
      <c r="A7858" s="4" t="s">
        <v>15248</v>
      </c>
      <c r="B7858" s="25" t="s">
        <v>15249</v>
      </c>
      <c r="C7858" s="4" t="s">
        <v>6</v>
      </c>
      <c r="D7858" s="6">
        <v>14</v>
      </c>
    </row>
    <row r="7859" spans="1:4">
      <c r="A7859" s="4" t="s">
        <v>15392</v>
      </c>
      <c r="B7859" s="25" t="s">
        <v>15393</v>
      </c>
      <c r="C7859" s="4" t="s">
        <v>6</v>
      </c>
      <c r="D7859" s="6">
        <v>14</v>
      </c>
    </row>
    <row r="7860" spans="1:4">
      <c r="A7860" s="4" t="s">
        <v>15458</v>
      </c>
      <c r="B7860" s="25" t="s">
        <v>15459</v>
      </c>
      <c r="C7860" s="4" t="s">
        <v>6</v>
      </c>
      <c r="D7860" s="6">
        <v>14</v>
      </c>
    </row>
    <row r="7861" spans="1:4">
      <c r="A7861" s="4" t="s">
        <v>16192</v>
      </c>
      <c r="B7861" s="25" t="s">
        <v>16193</v>
      </c>
      <c r="C7861" s="4" t="s">
        <v>6</v>
      </c>
      <c r="D7861" s="6">
        <v>14</v>
      </c>
    </row>
    <row r="7862" spans="1:4">
      <c r="A7862" s="4" t="s">
        <v>16356</v>
      </c>
      <c r="B7862" s="25" t="s">
        <v>16357</v>
      </c>
      <c r="C7862" s="4" t="s">
        <v>6</v>
      </c>
      <c r="D7862" s="6">
        <v>14</v>
      </c>
    </row>
    <row r="7863" spans="1:4">
      <c r="A7863" s="4" t="s">
        <v>16609</v>
      </c>
      <c r="B7863" s="25" t="s">
        <v>16610</v>
      </c>
      <c r="C7863" s="4" t="s">
        <v>6</v>
      </c>
      <c r="D7863" s="6">
        <v>14</v>
      </c>
    </row>
    <row r="7864" spans="1:4">
      <c r="A7864" s="4" t="s">
        <v>17043</v>
      </c>
      <c r="B7864" s="25" t="s">
        <v>17044</v>
      </c>
      <c r="C7864" s="4" t="s">
        <v>6</v>
      </c>
      <c r="D7864" s="6">
        <v>14</v>
      </c>
    </row>
    <row r="7865" spans="1:4">
      <c r="A7865" s="4" t="s">
        <v>17816</v>
      </c>
      <c r="B7865" s="25" t="s">
        <v>17817</v>
      </c>
      <c r="C7865" s="4" t="s">
        <v>6</v>
      </c>
      <c r="D7865" s="6">
        <v>14</v>
      </c>
    </row>
    <row r="7866" spans="1:4">
      <c r="A7866" s="4" t="s">
        <v>17968</v>
      </c>
      <c r="B7866" s="25" t="s">
        <v>17969</v>
      </c>
      <c r="C7866" s="4" t="s">
        <v>6</v>
      </c>
      <c r="D7866" s="6">
        <v>14</v>
      </c>
    </row>
    <row r="7867" spans="1:4">
      <c r="A7867" s="4" t="s">
        <v>17974</v>
      </c>
      <c r="B7867" s="25" t="s">
        <v>17975</v>
      </c>
      <c r="C7867" s="4" t="s">
        <v>6</v>
      </c>
      <c r="D7867" s="6">
        <v>14</v>
      </c>
    </row>
    <row r="7868" spans="1:4">
      <c r="A7868" s="4" t="s">
        <v>18114</v>
      </c>
      <c r="B7868" s="25" t="s">
        <v>18115</v>
      </c>
      <c r="C7868" s="4" t="s">
        <v>6</v>
      </c>
      <c r="D7868" s="6">
        <v>14</v>
      </c>
    </row>
    <row r="7869" spans="1:4">
      <c r="A7869" s="4" t="s">
        <v>18802</v>
      </c>
      <c r="B7869" s="25" t="s">
        <v>18803</v>
      </c>
      <c r="C7869" s="4" t="s">
        <v>6</v>
      </c>
      <c r="D7869" s="6">
        <v>14</v>
      </c>
    </row>
    <row r="7870" spans="1:4">
      <c r="A7870" s="4" t="s">
        <v>18898</v>
      </c>
      <c r="B7870" s="25" t="s">
        <v>18899</v>
      </c>
      <c r="C7870" s="4" t="s">
        <v>6</v>
      </c>
      <c r="D7870" s="6">
        <v>14</v>
      </c>
    </row>
    <row r="7871" spans="1:4">
      <c r="A7871" s="4" t="s">
        <v>19612</v>
      </c>
      <c r="B7871" s="25" t="s">
        <v>19613</v>
      </c>
      <c r="C7871" s="4" t="s">
        <v>6</v>
      </c>
      <c r="D7871" s="6">
        <v>14</v>
      </c>
    </row>
    <row r="7872" spans="1:4">
      <c r="A7872" s="4" t="s">
        <v>20117</v>
      </c>
      <c r="B7872" s="25" t="s">
        <v>20118</v>
      </c>
      <c r="C7872" s="4" t="s">
        <v>6</v>
      </c>
      <c r="D7872" s="6">
        <v>14</v>
      </c>
    </row>
    <row r="7873" spans="1:4">
      <c r="A7873" s="4" t="s">
        <v>20463</v>
      </c>
      <c r="B7873" s="25" t="s">
        <v>20464</v>
      </c>
      <c r="C7873" s="4" t="s">
        <v>6</v>
      </c>
      <c r="D7873" s="6">
        <v>14</v>
      </c>
    </row>
    <row r="7874" spans="1:4">
      <c r="A7874" s="4" t="s">
        <v>20527</v>
      </c>
      <c r="B7874" s="25" t="s">
        <v>20528</v>
      </c>
      <c r="C7874" s="4" t="s">
        <v>6</v>
      </c>
      <c r="D7874" s="6">
        <v>14</v>
      </c>
    </row>
    <row r="7875" spans="1:4">
      <c r="A7875" s="4" t="s">
        <v>21200</v>
      </c>
      <c r="B7875" s="25" t="s">
        <v>21201</v>
      </c>
      <c r="C7875" s="4" t="s">
        <v>6</v>
      </c>
      <c r="D7875" s="6">
        <v>14</v>
      </c>
    </row>
    <row r="7876" spans="1:4">
      <c r="A7876" s="4" t="s">
        <v>21263</v>
      </c>
      <c r="B7876" s="25" t="s">
        <v>21264</v>
      </c>
      <c r="C7876" s="4" t="s">
        <v>6</v>
      </c>
      <c r="D7876" s="6">
        <v>14</v>
      </c>
    </row>
    <row r="7877" spans="1:4">
      <c r="A7877" s="4" t="s">
        <v>21519</v>
      </c>
      <c r="B7877" s="25" t="s">
        <v>21520</v>
      </c>
      <c r="C7877" s="4" t="s">
        <v>6</v>
      </c>
      <c r="D7877" s="6">
        <v>14</v>
      </c>
    </row>
    <row r="7878" spans="1:4">
      <c r="A7878" s="4" t="s">
        <v>22945</v>
      </c>
      <c r="B7878" s="25" t="s">
        <v>22946</v>
      </c>
      <c r="C7878" s="4" t="s">
        <v>6</v>
      </c>
      <c r="D7878" s="6">
        <v>14</v>
      </c>
    </row>
    <row r="7879" spans="1:4">
      <c r="A7879" s="4" t="s">
        <v>23750</v>
      </c>
      <c r="B7879" s="25" t="s">
        <v>23751</v>
      </c>
      <c r="C7879" s="4" t="s">
        <v>6</v>
      </c>
      <c r="D7879" s="6">
        <v>14</v>
      </c>
    </row>
    <row r="7880" spans="1:4">
      <c r="A7880" s="4" t="s">
        <v>23792</v>
      </c>
      <c r="B7880" s="25" t="s">
        <v>23793</v>
      </c>
      <c r="C7880" s="4" t="s">
        <v>6</v>
      </c>
      <c r="D7880" s="6">
        <v>14</v>
      </c>
    </row>
    <row r="7881" spans="1:4">
      <c r="A7881" s="4" t="s">
        <v>24207</v>
      </c>
      <c r="B7881" s="25" t="s">
        <v>24208</v>
      </c>
      <c r="C7881" s="4" t="s">
        <v>6</v>
      </c>
      <c r="D7881" s="6">
        <v>14</v>
      </c>
    </row>
    <row r="7882" spans="1:4">
      <c r="A7882" s="4" t="s">
        <v>24651</v>
      </c>
      <c r="B7882" s="25" t="s">
        <v>24652</v>
      </c>
      <c r="C7882" s="4" t="s">
        <v>6</v>
      </c>
      <c r="D7882" s="6">
        <v>14</v>
      </c>
    </row>
    <row r="7883" spans="1:4">
      <c r="A7883" s="4" t="s">
        <v>24821</v>
      </c>
      <c r="B7883" s="25" t="s">
        <v>24822</v>
      </c>
      <c r="C7883" s="4" t="s">
        <v>6</v>
      </c>
      <c r="D7883" s="6">
        <v>14</v>
      </c>
    </row>
    <row r="7884" spans="1:4">
      <c r="A7884" s="4" t="s">
        <v>25249</v>
      </c>
      <c r="B7884" s="25" t="s">
        <v>25250</v>
      </c>
      <c r="C7884" s="4" t="s">
        <v>6</v>
      </c>
      <c r="D7884" s="6">
        <v>14</v>
      </c>
    </row>
    <row r="7885" spans="1:4">
      <c r="A7885" s="4" t="s">
        <v>25757</v>
      </c>
      <c r="B7885" s="25" t="s">
        <v>25758</v>
      </c>
      <c r="C7885" s="4" t="s">
        <v>6</v>
      </c>
      <c r="D7885" s="6">
        <v>14</v>
      </c>
    </row>
    <row r="7886" spans="1:4">
      <c r="A7886" s="4" t="s">
        <v>26377</v>
      </c>
      <c r="B7886" s="25" t="s">
        <v>26378</v>
      </c>
      <c r="C7886" s="4" t="s">
        <v>6</v>
      </c>
      <c r="D7886" s="6">
        <v>14</v>
      </c>
    </row>
    <row r="7887" spans="1:4">
      <c r="A7887" s="4" t="s">
        <v>26510</v>
      </c>
      <c r="B7887" s="25" t="s">
        <v>26511</v>
      </c>
      <c r="C7887" s="4" t="s">
        <v>6</v>
      </c>
      <c r="D7887" s="6">
        <v>14</v>
      </c>
    </row>
    <row r="7888" spans="1:4">
      <c r="A7888" s="4" t="s">
        <v>26532</v>
      </c>
      <c r="B7888" s="25" t="s">
        <v>26533</v>
      </c>
      <c r="C7888" s="4" t="s">
        <v>6</v>
      </c>
      <c r="D7888" s="6">
        <v>14</v>
      </c>
    </row>
    <row r="7889" spans="1:4">
      <c r="A7889" s="4" t="s">
        <v>33089</v>
      </c>
      <c r="B7889" s="25" t="s">
        <v>33090</v>
      </c>
      <c r="C7889" s="4" t="s">
        <v>6</v>
      </c>
      <c r="D7889" s="6">
        <v>14</v>
      </c>
    </row>
    <row r="7890" spans="1:4">
      <c r="A7890" s="4" t="s">
        <v>747</v>
      </c>
      <c r="B7890" s="25" t="s">
        <v>748</v>
      </c>
      <c r="C7890" s="4" t="s">
        <v>6</v>
      </c>
      <c r="D7890" s="6">
        <v>15</v>
      </c>
    </row>
    <row r="7891" spans="1:4">
      <c r="A7891" s="4" t="s">
        <v>915</v>
      </c>
      <c r="B7891" s="25" t="s">
        <v>916</v>
      </c>
      <c r="C7891" s="4" t="s">
        <v>6</v>
      </c>
      <c r="D7891" s="6">
        <v>15</v>
      </c>
    </row>
    <row r="7892" spans="1:4">
      <c r="A7892" s="4" t="s">
        <v>1325</v>
      </c>
      <c r="B7892" s="25" t="s">
        <v>1326</v>
      </c>
      <c r="C7892" s="4" t="s">
        <v>6</v>
      </c>
      <c r="D7892" s="6">
        <v>15</v>
      </c>
    </row>
    <row r="7893" spans="1:4">
      <c r="A7893" s="4" t="s">
        <v>1449</v>
      </c>
      <c r="B7893" s="25" t="s">
        <v>1450</v>
      </c>
      <c r="C7893" s="4" t="s">
        <v>6</v>
      </c>
      <c r="D7893" s="6">
        <v>15</v>
      </c>
    </row>
    <row r="7894" spans="1:4">
      <c r="A7894" s="4" t="s">
        <v>1659</v>
      </c>
      <c r="B7894" s="25" t="s">
        <v>1660</v>
      </c>
      <c r="C7894" s="4" t="s">
        <v>6</v>
      </c>
      <c r="D7894" s="6">
        <v>15</v>
      </c>
    </row>
    <row r="7895" spans="1:4">
      <c r="A7895" s="4" t="s">
        <v>2657</v>
      </c>
      <c r="B7895" s="25" t="s">
        <v>2658</v>
      </c>
      <c r="C7895" s="4" t="s">
        <v>6</v>
      </c>
      <c r="D7895" s="6">
        <v>15</v>
      </c>
    </row>
    <row r="7896" spans="1:4">
      <c r="A7896" s="4" t="s">
        <v>3038</v>
      </c>
      <c r="B7896" s="25" t="s">
        <v>3039</v>
      </c>
      <c r="C7896" s="4" t="s">
        <v>6</v>
      </c>
      <c r="D7896" s="6">
        <v>15</v>
      </c>
    </row>
    <row r="7897" spans="1:4">
      <c r="A7897" s="4" t="s">
        <v>3280</v>
      </c>
      <c r="B7897" s="25" t="s">
        <v>3281</v>
      </c>
      <c r="C7897" s="4" t="s">
        <v>6</v>
      </c>
      <c r="D7897" s="6">
        <v>15</v>
      </c>
    </row>
    <row r="7898" spans="1:4">
      <c r="A7898" s="4" t="s">
        <v>3844</v>
      </c>
      <c r="B7898" s="25" t="s">
        <v>3845</v>
      </c>
      <c r="C7898" s="4" t="s">
        <v>6</v>
      </c>
      <c r="D7898" s="6">
        <v>15</v>
      </c>
    </row>
    <row r="7899" spans="1:4">
      <c r="A7899" s="4" t="s">
        <v>4580</v>
      </c>
      <c r="B7899" s="25" t="s">
        <v>4581</v>
      </c>
      <c r="C7899" s="4" t="s">
        <v>6</v>
      </c>
      <c r="D7899" s="6">
        <v>15</v>
      </c>
    </row>
    <row r="7900" spans="1:4">
      <c r="A7900" s="4" t="s">
        <v>4938</v>
      </c>
      <c r="B7900" s="25" t="s">
        <v>4939</v>
      </c>
      <c r="C7900" s="4" t="s">
        <v>6</v>
      </c>
      <c r="D7900" s="6">
        <v>15</v>
      </c>
    </row>
    <row r="7901" spans="1:4">
      <c r="A7901" s="4" t="s">
        <v>5282</v>
      </c>
      <c r="B7901" s="25" t="s">
        <v>5283</v>
      </c>
      <c r="C7901" s="4" t="s">
        <v>6</v>
      </c>
      <c r="D7901" s="6">
        <v>15</v>
      </c>
    </row>
    <row r="7902" spans="1:4">
      <c r="A7902" s="4" t="s">
        <v>5590</v>
      </c>
      <c r="B7902" s="25" t="s">
        <v>5591</v>
      </c>
      <c r="C7902" s="4" t="s">
        <v>6</v>
      </c>
      <c r="D7902" s="6">
        <v>15</v>
      </c>
    </row>
    <row r="7903" spans="1:4">
      <c r="A7903" s="4" t="s">
        <v>5882</v>
      </c>
      <c r="B7903" s="25" t="s">
        <v>5883</v>
      </c>
      <c r="C7903" s="4" t="s">
        <v>6</v>
      </c>
      <c r="D7903" s="6">
        <v>15</v>
      </c>
    </row>
    <row r="7904" spans="1:4">
      <c r="A7904" s="4" t="s">
        <v>6096</v>
      </c>
      <c r="B7904" s="25" t="s">
        <v>6097</v>
      </c>
      <c r="C7904" s="4" t="s">
        <v>6</v>
      </c>
      <c r="D7904" s="6">
        <v>15</v>
      </c>
    </row>
    <row r="7905" spans="1:4">
      <c r="A7905" s="4" t="s">
        <v>6398</v>
      </c>
      <c r="B7905" s="25" t="s">
        <v>6399</v>
      </c>
      <c r="C7905" s="4" t="s">
        <v>6</v>
      </c>
      <c r="D7905" s="6">
        <v>15</v>
      </c>
    </row>
    <row r="7906" spans="1:4">
      <c r="A7906" s="4" t="s">
        <v>6753</v>
      </c>
      <c r="B7906" s="25" t="s">
        <v>6754</v>
      </c>
      <c r="C7906" s="4" t="s">
        <v>6</v>
      </c>
      <c r="D7906" s="6">
        <v>15</v>
      </c>
    </row>
    <row r="7907" spans="1:4">
      <c r="A7907" s="4" t="s">
        <v>7471</v>
      </c>
      <c r="B7907" s="25" t="s">
        <v>7472</v>
      </c>
      <c r="C7907" s="4" t="s">
        <v>6</v>
      </c>
      <c r="D7907" s="6">
        <v>15</v>
      </c>
    </row>
    <row r="7908" spans="1:4">
      <c r="A7908" s="4" t="s">
        <v>7477</v>
      </c>
      <c r="B7908" s="25" t="s">
        <v>7478</v>
      </c>
      <c r="C7908" s="4" t="s">
        <v>6</v>
      </c>
      <c r="D7908" s="6">
        <v>15</v>
      </c>
    </row>
    <row r="7909" spans="1:4">
      <c r="A7909" s="4" t="s">
        <v>7855</v>
      </c>
      <c r="B7909" s="25" t="s">
        <v>7856</v>
      </c>
      <c r="C7909" s="4" t="s">
        <v>6</v>
      </c>
      <c r="D7909" s="6">
        <v>15</v>
      </c>
    </row>
    <row r="7910" spans="1:4">
      <c r="A7910" s="4" t="s">
        <v>7873</v>
      </c>
      <c r="B7910" s="25" t="s">
        <v>7874</v>
      </c>
      <c r="C7910" s="4" t="s">
        <v>6</v>
      </c>
      <c r="D7910" s="6">
        <v>15</v>
      </c>
    </row>
    <row r="7911" spans="1:4">
      <c r="A7911" s="4" t="s">
        <v>8939</v>
      </c>
      <c r="B7911" s="25" t="s">
        <v>8940</v>
      </c>
      <c r="C7911" s="4" t="s">
        <v>6</v>
      </c>
      <c r="D7911" s="6">
        <v>15</v>
      </c>
    </row>
    <row r="7912" spans="1:4">
      <c r="A7912" s="4" t="s">
        <v>10713</v>
      </c>
      <c r="B7912" s="25" t="s">
        <v>10714</v>
      </c>
      <c r="C7912" s="4" t="s">
        <v>6</v>
      </c>
      <c r="D7912" s="6">
        <v>15</v>
      </c>
    </row>
    <row r="7913" spans="1:4">
      <c r="A7913" s="4" t="s">
        <v>11067</v>
      </c>
      <c r="B7913" s="25" t="s">
        <v>11068</v>
      </c>
      <c r="C7913" s="4" t="s">
        <v>6</v>
      </c>
      <c r="D7913" s="6">
        <v>15</v>
      </c>
    </row>
    <row r="7914" spans="1:4">
      <c r="A7914" s="4" t="s">
        <v>11923</v>
      </c>
      <c r="B7914" s="25" t="s">
        <v>11924</v>
      </c>
      <c r="C7914" s="4" t="s">
        <v>6</v>
      </c>
      <c r="D7914" s="6">
        <v>15</v>
      </c>
    </row>
    <row r="7915" spans="1:4">
      <c r="A7915" s="4" t="s">
        <v>12149</v>
      </c>
      <c r="B7915" s="25" t="s">
        <v>12150</v>
      </c>
      <c r="C7915" s="4" t="s">
        <v>6</v>
      </c>
      <c r="D7915" s="6">
        <v>15</v>
      </c>
    </row>
    <row r="7916" spans="1:4">
      <c r="A7916" s="4" t="s">
        <v>12527</v>
      </c>
      <c r="B7916" s="25" t="s">
        <v>12528</v>
      </c>
      <c r="C7916" s="4" t="s">
        <v>6</v>
      </c>
      <c r="D7916" s="6">
        <v>15</v>
      </c>
    </row>
    <row r="7917" spans="1:4">
      <c r="A7917" s="4" t="s">
        <v>12959</v>
      </c>
      <c r="B7917" s="25" t="s">
        <v>12960</v>
      </c>
      <c r="C7917" s="4" t="s">
        <v>6</v>
      </c>
      <c r="D7917" s="6">
        <v>15</v>
      </c>
    </row>
    <row r="7918" spans="1:4">
      <c r="A7918" s="4" t="s">
        <v>13671</v>
      </c>
      <c r="B7918" s="25" t="s">
        <v>13672</v>
      </c>
      <c r="C7918" s="4" t="s">
        <v>6</v>
      </c>
      <c r="D7918" s="6">
        <v>15</v>
      </c>
    </row>
    <row r="7919" spans="1:4">
      <c r="A7919" s="4" t="s">
        <v>14590</v>
      </c>
      <c r="B7919" s="25" t="s">
        <v>14591</v>
      </c>
      <c r="C7919" s="4" t="s">
        <v>6</v>
      </c>
      <c r="D7919" s="6">
        <v>15</v>
      </c>
    </row>
    <row r="7920" spans="1:4">
      <c r="A7920" s="4" t="s">
        <v>14628</v>
      </c>
      <c r="B7920" s="25" t="s">
        <v>14629</v>
      </c>
      <c r="C7920" s="4" t="s">
        <v>6</v>
      </c>
      <c r="D7920" s="6">
        <v>15</v>
      </c>
    </row>
    <row r="7921" spans="1:4">
      <c r="A7921" s="4" t="s">
        <v>14676</v>
      </c>
      <c r="B7921" s="25" t="s">
        <v>14677</v>
      </c>
      <c r="C7921" s="4" t="s">
        <v>6</v>
      </c>
      <c r="D7921" s="6">
        <v>15</v>
      </c>
    </row>
    <row r="7922" spans="1:4">
      <c r="A7922" s="4" t="s">
        <v>15748</v>
      </c>
      <c r="B7922" s="25" t="s">
        <v>15749</v>
      </c>
      <c r="C7922" s="4" t="s">
        <v>6</v>
      </c>
      <c r="D7922" s="6">
        <v>15</v>
      </c>
    </row>
    <row r="7923" spans="1:4">
      <c r="A7923" s="4" t="s">
        <v>16376</v>
      </c>
      <c r="B7923" s="25" t="s">
        <v>16377</v>
      </c>
      <c r="C7923" s="4" t="s">
        <v>6</v>
      </c>
      <c r="D7923" s="6">
        <v>15</v>
      </c>
    </row>
    <row r="7924" spans="1:4">
      <c r="A7924" s="4" t="s">
        <v>16542</v>
      </c>
      <c r="B7924" s="25" t="s">
        <v>16543</v>
      </c>
      <c r="C7924" s="4" t="s">
        <v>6</v>
      </c>
      <c r="D7924" s="6">
        <v>15</v>
      </c>
    </row>
    <row r="7925" spans="1:4">
      <c r="A7925" s="4" t="s">
        <v>16554</v>
      </c>
      <c r="B7925" s="25" t="s">
        <v>16555</v>
      </c>
      <c r="C7925" s="4" t="s">
        <v>6</v>
      </c>
      <c r="D7925" s="6">
        <v>15</v>
      </c>
    </row>
    <row r="7926" spans="1:4">
      <c r="A7926" s="4" t="s">
        <v>17812</v>
      </c>
      <c r="B7926" s="25" t="s">
        <v>17813</v>
      </c>
      <c r="C7926" s="4" t="s">
        <v>6</v>
      </c>
      <c r="D7926" s="6">
        <v>15</v>
      </c>
    </row>
    <row r="7927" spans="1:4">
      <c r="A7927" s="4" t="s">
        <v>17946</v>
      </c>
      <c r="B7927" s="25" t="s">
        <v>17947</v>
      </c>
      <c r="C7927" s="4" t="s">
        <v>6</v>
      </c>
      <c r="D7927" s="6">
        <v>15</v>
      </c>
    </row>
    <row r="7928" spans="1:4">
      <c r="A7928" s="4" t="s">
        <v>18344</v>
      </c>
      <c r="B7928" s="25" t="s">
        <v>18345</v>
      </c>
      <c r="C7928" s="4" t="s">
        <v>6</v>
      </c>
      <c r="D7928" s="6">
        <v>15</v>
      </c>
    </row>
    <row r="7929" spans="1:4">
      <c r="A7929" s="4" t="s">
        <v>20141</v>
      </c>
      <c r="B7929" s="25" t="s">
        <v>20142</v>
      </c>
      <c r="C7929" s="4" t="s">
        <v>6</v>
      </c>
      <c r="D7929" s="6">
        <v>15</v>
      </c>
    </row>
    <row r="7930" spans="1:4">
      <c r="A7930" s="4" t="s">
        <v>20343</v>
      </c>
      <c r="B7930" s="25" t="s">
        <v>20344</v>
      </c>
      <c r="C7930" s="4" t="s">
        <v>6</v>
      </c>
      <c r="D7930" s="6">
        <v>15</v>
      </c>
    </row>
    <row r="7931" spans="1:4">
      <c r="A7931" s="4" t="s">
        <v>20415</v>
      </c>
      <c r="B7931" s="25" t="s">
        <v>20416</v>
      </c>
      <c r="C7931" s="4" t="s">
        <v>6</v>
      </c>
      <c r="D7931" s="6">
        <v>15</v>
      </c>
    </row>
    <row r="7932" spans="1:4">
      <c r="A7932" s="4" t="s">
        <v>21757</v>
      </c>
      <c r="B7932" s="25" t="s">
        <v>21758</v>
      </c>
      <c r="C7932" s="4" t="s">
        <v>6</v>
      </c>
      <c r="D7932" s="6">
        <v>15</v>
      </c>
    </row>
    <row r="7933" spans="1:4">
      <c r="A7933" s="4" t="s">
        <v>21787</v>
      </c>
      <c r="B7933" s="25" t="s">
        <v>21788</v>
      </c>
      <c r="C7933" s="4" t="s">
        <v>6</v>
      </c>
      <c r="D7933" s="6">
        <v>15</v>
      </c>
    </row>
    <row r="7934" spans="1:4">
      <c r="A7934" s="4" t="s">
        <v>22569</v>
      </c>
      <c r="B7934" s="25" t="s">
        <v>22570</v>
      </c>
      <c r="C7934" s="4" t="s">
        <v>6</v>
      </c>
      <c r="D7934" s="6">
        <v>15</v>
      </c>
    </row>
    <row r="7935" spans="1:4">
      <c r="A7935" s="4" t="s">
        <v>23858</v>
      </c>
      <c r="B7935" s="25" t="s">
        <v>23859</v>
      </c>
      <c r="C7935" s="4" t="s">
        <v>6</v>
      </c>
      <c r="D7935" s="6">
        <v>15</v>
      </c>
    </row>
    <row r="7936" spans="1:4">
      <c r="A7936" s="4" t="s">
        <v>25793</v>
      </c>
      <c r="B7936" s="25" t="s">
        <v>25794</v>
      </c>
      <c r="C7936" s="4" t="s">
        <v>6</v>
      </c>
      <c r="D7936" s="6">
        <v>15</v>
      </c>
    </row>
    <row r="7937" spans="1:4">
      <c r="A7937" s="4" t="s">
        <v>25839</v>
      </c>
      <c r="B7937" s="25" t="s">
        <v>25840</v>
      </c>
      <c r="C7937" s="4" t="s">
        <v>6</v>
      </c>
      <c r="D7937" s="6">
        <v>15</v>
      </c>
    </row>
    <row r="7938" spans="1:4">
      <c r="A7938" s="4" t="s">
        <v>26341</v>
      </c>
      <c r="B7938" s="25" t="s">
        <v>26342</v>
      </c>
      <c r="C7938" s="4" t="s">
        <v>6</v>
      </c>
      <c r="D7938" s="6">
        <v>15</v>
      </c>
    </row>
    <row r="7939" spans="1:4">
      <c r="A7939" s="4" t="s">
        <v>26813</v>
      </c>
      <c r="B7939" s="25" t="s">
        <v>26814</v>
      </c>
      <c r="C7939" s="4" t="s">
        <v>6</v>
      </c>
      <c r="D7939" s="6">
        <v>15</v>
      </c>
    </row>
    <row r="7940" spans="1:4">
      <c r="A7940" s="4" t="s">
        <v>26823</v>
      </c>
      <c r="B7940" s="25" t="s">
        <v>26824</v>
      </c>
      <c r="C7940" s="4" t="s">
        <v>6</v>
      </c>
      <c r="D7940" s="6">
        <v>15</v>
      </c>
    </row>
    <row r="7941" spans="1:4">
      <c r="A7941" s="4" t="s">
        <v>27831</v>
      </c>
      <c r="B7941" s="25" t="s">
        <v>27832</v>
      </c>
      <c r="C7941" s="4" t="s">
        <v>6</v>
      </c>
      <c r="D7941" s="6">
        <v>15</v>
      </c>
    </row>
    <row r="7942" spans="1:4">
      <c r="A7942" s="4" t="s">
        <v>33310</v>
      </c>
      <c r="B7942" s="25" t="s">
        <v>33311</v>
      </c>
      <c r="C7942" s="4" t="s">
        <v>6</v>
      </c>
      <c r="D7942" s="6">
        <v>15</v>
      </c>
    </row>
    <row r="7943" spans="1:4">
      <c r="A7943" s="4" t="s">
        <v>411</v>
      </c>
      <c r="B7943" s="25" t="s">
        <v>412</v>
      </c>
      <c r="C7943" s="4" t="s">
        <v>6</v>
      </c>
      <c r="D7943" s="6">
        <v>16</v>
      </c>
    </row>
    <row r="7944" spans="1:4">
      <c r="A7944" s="4" t="s">
        <v>651</v>
      </c>
      <c r="B7944" s="25" t="s">
        <v>652</v>
      </c>
      <c r="C7944" s="4" t="s">
        <v>6</v>
      </c>
      <c r="D7944" s="6">
        <v>16</v>
      </c>
    </row>
    <row r="7945" spans="1:4">
      <c r="A7945" s="4" t="s">
        <v>1113</v>
      </c>
      <c r="B7945" s="25" t="s">
        <v>1114</v>
      </c>
      <c r="C7945" s="4" t="s">
        <v>6</v>
      </c>
      <c r="D7945" s="6">
        <v>16</v>
      </c>
    </row>
    <row r="7946" spans="1:4">
      <c r="A7946" s="4" t="s">
        <v>1163</v>
      </c>
      <c r="B7946" s="25" t="s">
        <v>1164</v>
      </c>
      <c r="C7946" s="4" t="s">
        <v>6</v>
      </c>
      <c r="D7946" s="6">
        <v>16</v>
      </c>
    </row>
    <row r="7947" spans="1:4">
      <c r="A7947" s="4" t="s">
        <v>1165</v>
      </c>
      <c r="B7947" s="25" t="s">
        <v>1166</v>
      </c>
      <c r="C7947" s="4" t="s">
        <v>6</v>
      </c>
      <c r="D7947" s="6">
        <v>16</v>
      </c>
    </row>
    <row r="7948" spans="1:4">
      <c r="A7948" s="4" t="s">
        <v>1727</v>
      </c>
      <c r="B7948" s="25" t="s">
        <v>1728</v>
      </c>
      <c r="C7948" s="4" t="s">
        <v>6</v>
      </c>
      <c r="D7948" s="6">
        <v>16</v>
      </c>
    </row>
    <row r="7949" spans="1:4">
      <c r="A7949" s="4" t="s">
        <v>1881</v>
      </c>
      <c r="B7949" s="25" t="s">
        <v>1882</v>
      </c>
      <c r="C7949" s="4" t="s">
        <v>6</v>
      </c>
      <c r="D7949" s="6">
        <v>16</v>
      </c>
    </row>
    <row r="7950" spans="1:4">
      <c r="A7950" s="4" t="s">
        <v>2667</v>
      </c>
      <c r="B7950" s="25" t="s">
        <v>2668</v>
      </c>
      <c r="C7950" s="4" t="s">
        <v>6</v>
      </c>
      <c r="D7950" s="6">
        <v>16</v>
      </c>
    </row>
    <row r="7951" spans="1:4">
      <c r="A7951" s="4" t="s">
        <v>2755</v>
      </c>
      <c r="B7951" s="25" t="s">
        <v>2756</v>
      </c>
      <c r="C7951" s="4" t="s">
        <v>6</v>
      </c>
      <c r="D7951" s="6">
        <v>16</v>
      </c>
    </row>
    <row r="7952" spans="1:4">
      <c r="A7952" s="4" t="s">
        <v>3614</v>
      </c>
      <c r="B7952" s="25" t="s">
        <v>3615</v>
      </c>
      <c r="C7952" s="4" t="s">
        <v>6</v>
      </c>
      <c r="D7952" s="6">
        <v>16</v>
      </c>
    </row>
    <row r="7953" spans="1:4">
      <c r="A7953" s="4" t="s">
        <v>4047</v>
      </c>
      <c r="B7953" s="25" t="s">
        <v>4048</v>
      </c>
      <c r="C7953" s="4" t="s">
        <v>6</v>
      </c>
      <c r="D7953" s="6">
        <v>16</v>
      </c>
    </row>
    <row r="7954" spans="1:4">
      <c r="A7954" s="4" t="s">
        <v>4357</v>
      </c>
      <c r="B7954" s="25" t="s">
        <v>4358</v>
      </c>
      <c r="C7954" s="4" t="s">
        <v>6</v>
      </c>
      <c r="D7954" s="6">
        <v>16</v>
      </c>
    </row>
    <row r="7955" spans="1:4">
      <c r="A7955" s="4" t="s">
        <v>5274</v>
      </c>
      <c r="B7955" s="25" t="s">
        <v>5275</v>
      </c>
      <c r="C7955" s="4" t="s">
        <v>6</v>
      </c>
      <c r="D7955" s="6">
        <v>16</v>
      </c>
    </row>
    <row r="7956" spans="1:4">
      <c r="A7956" s="4" t="s">
        <v>5932</v>
      </c>
      <c r="B7956" s="25" t="s">
        <v>5933</v>
      </c>
      <c r="C7956" s="4" t="s">
        <v>6</v>
      </c>
      <c r="D7956" s="6">
        <v>16</v>
      </c>
    </row>
    <row r="7957" spans="1:4">
      <c r="A7957" s="4" t="s">
        <v>6294</v>
      </c>
      <c r="B7957" s="25" t="s">
        <v>6295</v>
      </c>
      <c r="C7957" s="4" t="s">
        <v>6</v>
      </c>
      <c r="D7957" s="6">
        <v>16</v>
      </c>
    </row>
    <row r="7958" spans="1:4">
      <c r="A7958" s="4" t="s">
        <v>8885</v>
      </c>
      <c r="B7958" s="25" t="s">
        <v>8886</v>
      </c>
      <c r="C7958" s="4" t="s">
        <v>6</v>
      </c>
      <c r="D7958" s="6">
        <v>16</v>
      </c>
    </row>
    <row r="7959" spans="1:4">
      <c r="A7959" s="4" t="s">
        <v>8905</v>
      </c>
      <c r="B7959" s="25" t="s">
        <v>8906</v>
      </c>
      <c r="C7959" s="4" t="s">
        <v>6</v>
      </c>
      <c r="D7959" s="6">
        <v>16</v>
      </c>
    </row>
    <row r="7960" spans="1:4">
      <c r="A7960" s="4" t="s">
        <v>9705</v>
      </c>
      <c r="B7960" s="25" t="s">
        <v>9706</v>
      </c>
      <c r="C7960" s="4" t="s">
        <v>6</v>
      </c>
      <c r="D7960" s="6">
        <v>16</v>
      </c>
    </row>
    <row r="7961" spans="1:4">
      <c r="A7961" s="4" t="s">
        <v>10009</v>
      </c>
      <c r="B7961" s="25" t="s">
        <v>10010</v>
      </c>
      <c r="C7961" s="4" t="s">
        <v>6</v>
      </c>
      <c r="D7961" s="6">
        <v>16</v>
      </c>
    </row>
    <row r="7962" spans="1:4">
      <c r="A7962" s="4" t="s">
        <v>11331</v>
      </c>
      <c r="B7962" s="25" t="s">
        <v>11332</v>
      </c>
      <c r="C7962" s="4" t="s">
        <v>6</v>
      </c>
      <c r="D7962" s="6">
        <v>16</v>
      </c>
    </row>
    <row r="7963" spans="1:4">
      <c r="A7963" s="4" t="s">
        <v>11625</v>
      </c>
      <c r="B7963" s="25" t="s">
        <v>11626</v>
      </c>
      <c r="C7963" s="4" t="s">
        <v>6</v>
      </c>
      <c r="D7963" s="6">
        <v>16</v>
      </c>
    </row>
    <row r="7964" spans="1:4">
      <c r="A7964" s="4" t="s">
        <v>12153</v>
      </c>
      <c r="B7964" s="25" t="s">
        <v>12154</v>
      </c>
      <c r="C7964" s="4" t="s">
        <v>6</v>
      </c>
      <c r="D7964" s="6">
        <v>16</v>
      </c>
    </row>
    <row r="7965" spans="1:4">
      <c r="A7965" s="4" t="s">
        <v>12267</v>
      </c>
      <c r="B7965" s="25" t="s">
        <v>12268</v>
      </c>
      <c r="C7965" s="4" t="s">
        <v>6</v>
      </c>
      <c r="D7965" s="6">
        <v>16</v>
      </c>
    </row>
    <row r="7966" spans="1:4">
      <c r="A7966" s="4" t="s">
        <v>12719</v>
      </c>
      <c r="B7966" s="25" t="s">
        <v>12720</v>
      </c>
      <c r="C7966" s="4" t="s">
        <v>6</v>
      </c>
      <c r="D7966" s="6">
        <v>16</v>
      </c>
    </row>
    <row r="7967" spans="1:4">
      <c r="A7967" s="4" t="s">
        <v>13836</v>
      </c>
      <c r="B7967" s="25" t="s">
        <v>13837</v>
      </c>
      <c r="C7967" s="4" t="s">
        <v>6</v>
      </c>
      <c r="D7967" s="6">
        <v>16</v>
      </c>
    </row>
    <row r="7968" spans="1:4">
      <c r="A7968" s="4" t="s">
        <v>13956</v>
      </c>
      <c r="B7968" s="25" t="s">
        <v>13957</v>
      </c>
      <c r="C7968" s="4" t="s">
        <v>6</v>
      </c>
      <c r="D7968" s="6">
        <v>16</v>
      </c>
    </row>
    <row r="7969" spans="1:4">
      <c r="A7969" s="4" t="s">
        <v>14192</v>
      </c>
      <c r="B7969" s="25" t="s">
        <v>14193</v>
      </c>
      <c r="C7969" s="4" t="s">
        <v>6</v>
      </c>
      <c r="D7969" s="6">
        <v>16</v>
      </c>
    </row>
    <row r="7970" spans="1:4">
      <c r="A7970" s="4" t="s">
        <v>15258</v>
      </c>
      <c r="B7970" s="25" t="s">
        <v>15259</v>
      </c>
      <c r="C7970" s="4" t="s">
        <v>6</v>
      </c>
      <c r="D7970" s="6">
        <v>16</v>
      </c>
    </row>
    <row r="7971" spans="1:4">
      <c r="A7971" s="4" t="s">
        <v>15522</v>
      </c>
      <c r="B7971" s="25" t="s">
        <v>15523</v>
      </c>
      <c r="C7971" s="4" t="s">
        <v>6</v>
      </c>
      <c r="D7971" s="6">
        <v>16</v>
      </c>
    </row>
    <row r="7972" spans="1:4">
      <c r="A7972" s="4" t="s">
        <v>15958</v>
      </c>
      <c r="B7972" s="25" t="s">
        <v>15959</v>
      </c>
      <c r="C7972" s="4" t="s">
        <v>6</v>
      </c>
      <c r="D7972" s="6">
        <v>16</v>
      </c>
    </row>
    <row r="7973" spans="1:4">
      <c r="A7973" s="4" t="s">
        <v>16657</v>
      </c>
      <c r="B7973" s="25" t="s">
        <v>16658</v>
      </c>
      <c r="C7973" s="4" t="s">
        <v>6</v>
      </c>
      <c r="D7973" s="6">
        <v>16</v>
      </c>
    </row>
    <row r="7974" spans="1:4">
      <c r="A7974" s="4" t="s">
        <v>18554</v>
      </c>
      <c r="B7974" s="25" t="s">
        <v>18555</v>
      </c>
      <c r="C7974" s="4" t="s">
        <v>6</v>
      </c>
      <c r="D7974" s="6">
        <v>16</v>
      </c>
    </row>
    <row r="7975" spans="1:4">
      <c r="A7975" s="4" t="s">
        <v>18686</v>
      </c>
      <c r="B7975" s="25" t="s">
        <v>18687</v>
      </c>
      <c r="C7975" s="4" t="s">
        <v>6</v>
      </c>
      <c r="D7975" s="6">
        <v>16</v>
      </c>
    </row>
    <row r="7976" spans="1:4">
      <c r="A7976" s="4" t="s">
        <v>18696</v>
      </c>
      <c r="B7976" s="25" t="s">
        <v>18697</v>
      </c>
      <c r="C7976" s="4" t="s">
        <v>6</v>
      </c>
      <c r="D7976" s="6">
        <v>16</v>
      </c>
    </row>
    <row r="7977" spans="1:4">
      <c r="A7977" s="4" t="s">
        <v>19548</v>
      </c>
      <c r="B7977" s="25" t="s">
        <v>19549</v>
      </c>
      <c r="C7977" s="4" t="s">
        <v>6</v>
      </c>
      <c r="D7977" s="6">
        <v>16</v>
      </c>
    </row>
    <row r="7978" spans="1:4">
      <c r="A7978" s="4" t="s">
        <v>19955</v>
      </c>
      <c r="B7978" s="25" t="s">
        <v>19956</v>
      </c>
      <c r="C7978" s="4" t="s">
        <v>6</v>
      </c>
      <c r="D7978" s="6">
        <v>16</v>
      </c>
    </row>
    <row r="7979" spans="1:4">
      <c r="A7979" s="4" t="s">
        <v>19975</v>
      </c>
      <c r="B7979" s="25" t="s">
        <v>19976</v>
      </c>
      <c r="C7979" s="4" t="s">
        <v>6</v>
      </c>
      <c r="D7979" s="6">
        <v>16</v>
      </c>
    </row>
    <row r="7980" spans="1:4">
      <c r="A7980" s="4" t="s">
        <v>21120</v>
      </c>
      <c r="B7980" s="25" t="s">
        <v>21121</v>
      </c>
      <c r="C7980" s="4" t="s">
        <v>6</v>
      </c>
      <c r="D7980" s="6">
        <v>16</v>
      </c>
    </row>
    <row r="7981" spans="1:4">
      <c r="A7981" s="4" t="s">
        <v>21395</v>
      </c>
      <c r="B7981" s="25" t="s">
        <v>21396</v>
      </c>
      <c r="C7981" s="4" t="s">
        <v>6</v>
      </c>
      <c r="D7981" s="6">
        <v>16</v>
      </c>
    </row>
    <row r="7982" spans="1:4">
      <c r="A7982" s="4" t="s">
        <v>21587</v>
      </c>
      <c r="B7982" s="25" t="s">
        <v>21588</v>
      </c>
      <c r="C7982" s="4" t="s">
        <v>6</v>
      </c>
      <c r="D7982" s="6">
        <v>16</v>
      </c>
    </row>
    <row r="7983" spans="1:4">
      <c r="A7983" s="4" t="s">
        <v>21779</v>
      </c>
      <c r="B7983" s="25" t="s">
        <v>21780</v>
      </c>
      <c r="C7983" s="4" t="s">
        <v>6</v>
      </c>
      <c r="D7983" s="6">
        <v>16</v>
      </c>
    </row>
    <row r="7984" spans="1:4">
      <c r="A7984" s="4" t="s">
        <v>22833</v>
      </c>
      <c r="B7984" s="25" t="s">
        <v>22834</v>
      </c>
      <c r="C7984" s="4" t="s">
        <v>6</v>
      </c>
      <c r="D7984" s="6">
        <v>16</v>
      </c>
    </row>
    <row r="7985" spans="1:4">
      <c r="A7985" s="4" t="s">
        <v>24629</v>
      </c>
      <c r="B7985" s="25" t="s">
        <v>24630</v>
      </c>
      <c r="C7985" s="4" t="s">
        <v>6</v>
      </c>
      <c r="D7985" s="6">
        <v>16</v>
      </c>
    </row>
    <row r="7986" spans="1:4">
      <c r="A7986" s="4" t="s">
        <v>24965</v>
      </c>
      <c r="B7986" s="25" t="s">
        <v>24966</v>
      </c>
      <c r="C7986" s="4" t="s">
        <v>6</v>
      </c>
      <c r="D7986" s="6">
        <v>16</v>
      </c>
    </row>
    <row r="7987" spans="1:4">
      <c r="A7987" s="4" t="s">
        <v>26847</v>
      </c>
      <c r="B7987" s="25" t="s">
        <v>26848</v>
      </c>
      <c r="C7987" s="4" t="s">
        <v>6</v>
      </c>
      <c r="D7987" s="6">
        <v>16</v>
      </c>
    </row>
    <row r="7988" spans="1:4">
      <c r="A7988" s="4" t="s">
        <v>27787</v>
      </c>
      <c r="B7988" s="25" t="s">
        <v>27788</v>
      </c>
      <c r="C7988" s="4" t="s">
        <v>6</v>
      </c>
      <c r="D7988" s="6">
        <v>16</v>
      </c>
    </row>
    <row r="7989" spans="1:4">
      <c r="A7989" s="4" t="s">
        <v>28021</v>
      </c>
      <c r="B7989" s="25" t="s">
        <v>28022</v>
      </c>
      <c r="C7989" s="4" t="s">
        <v>6</v>
      </c>
      <c r="D7989" s="6">
        <v>16</v>
      </c>
    </row>
    <row r="7990" spans="1:4">
      <c r="A7990" s="4" t="s">
        <v>30873</v>
      </c>
      <c r="B7990" s="25" t="s">
        <v>30874</v>
      </c>
      <c r="C7990" s="4" t="s">
        <v>6</v>
      </c>
      <c r="D7990" s="6">
        <v>16</v>
      </c>
    </row>
    <row r="7991" spans="1:4">
      <c r="A7991" s="4" t="s">
        <v>31533</v>
      </c>
      <c r="B7991" s="25" t="s">
        <v>31534</v>
      </c>
      <c r="C7991" s="4" t="s">
        <v>6</v>
      </c>
      <c r="D7991" s="6">
        <v>16</v>
      </c>
    </row>
    <row r="7992" spans="1:4">
      <c r="A7992" s="4" t="s">
        <v>33386</v>
      </c>
      <c r="B7992" s="25" t="s">
        <v>33387</v>
      </c>
      <c r="C7992" s="4" t="s">
        <v>6</v>
      </c>
      <c r="D7992" s="6">
        <v>16</v>
      </c>
    </row>
    <row r="7993" spans="1:4">
      <c r="A7993" s="4" t="s">
        <v>237</v>
      </c>
      <c r="B7993" s="25" t="s">
        <v>238</v>
      </c>
      <c r="C7993" s="4" t="s">
        <v>6</v>
      </c>
      <c r="D7993" s="6">
        <v>17</v>
      </c>
    </row>
    <row r="7994" spans="1:4">
      <c r="A7994" s="4" t="s">
        <v>2681</v>
      </c>
      <c r="B7994" s="25" t="s">
        <v>2682</v>
      </c>
      <c r="C7994" s="4" t="s">
        <v>6</v>
      </c>
      <c r="D7994" s="6">
        <v>17</v>
      </c>
    </row>
    <row r="7995" spans="1:4">
      <c r="A7995" s="4" t="s">
        <v>2793</v>
      </c>
      <c r="B7995" s="25" t="s">
        <v>2794</v>
      </c>
      <c r="C7995" s="4" t="s">
        <v>6</v>
      </c>
      <c r="D7995" s="6">
        <v>17</v>
      </c>
    </row>
    <row r="7996" spans="1:4">
      <c r="A7996" s="4" t="s">
        <v>2813</v>
      </c>
      <c r="B7996" s="25" t="s">
        <v>2814</v>
      </c>
      <c r="C7996" s="4" t="s">
        <v>6</v>
      </c>
      <c r="D7996" s="6">
        <v>17</v>
      </c>
    </row>
    <row r="7997" spans="1:4">
      <c r="A7997" s="4" t="s">
        <v>3644</v>
      </c>
      <c r="B7997" s="25" t="s">
        <v>3645</v>
      </c>
      <c r="C7997" s="4" t="s">
        <v>6</v>
      </c>
      <c r="D7997" s="6">
        <v>17</v>
      </c>
    </row>
    <row r="7998" spans="1:4">
      <c r="A7998" s="4" t="s">
        <v>4069</v>
      </c>
      <c r="B7998" s="25" t="s">
        <v>4070</v>
      </c>
      <c r="C7998" s="4" t="s">
        <v>6</v>
      </c>
      <c r="D7998" s="6">
        <v>17</v>
      </c>
    </row>
    <row r="7999" spans="1:4">
      <c r="A7999" s="4" t="s">
        <v>5092</v>
      </c>
      <c r="B7999" s="25" t="s">
        <v>5093</v>
      </c>
      <c r="C7999" s="4" t="s">
        <v>6</v>
      </c>
      <c r="D7999" s="6">
        <v>17</v>
      </c>
    </row>
    <row r="8000" spans="1:4">
      <c r="A8000" s="4" t="s">
        <v>6975</v>
      </c>
      <c r="B8000" s="25" t="s">
        <v>6976</v>
      </c>
      <c r="C8000" s="4" t="s">
        <v>6</v>
      </c>
      <c r="D8000" s="6">
        <v>17</v>
      </c>
    </row>
    <row r="8001" spans="1:4">
      <c r="A8001" s="4" t="s">
        <v>7019</v>
      </c>
      <c r="B8001" s="25" t="s">
        <v>7020</v>
      </c>
      <c r="C8001" s="4" t="s">
        <v>6</v>
      </c>
      <c r="D8001" s="6">
        <v>17</v>
      </c>
    </row>
    <row r="8002" spans="1:4">
      <c r="A8002" s="4" t="s">
        <v>8137</v>
      </c>
      <c r="B8002" s="25" t="s">
        <v>8138</v>
      </c>
      <c r="C8002" s="4" t="s">
        <v>6</v>
      </c>
      <c r="D8002" s="6">
        <v>17</v>
      </c>
    </row>
    <row r="8003" spans="1:4">
      <c r="A8003" s="4" t="s">
        <v>8227</v>
      </c>
      <c r="B8003" s="25" t="s">
        <v>8228</v>
      </c>
      <c r="C8003" s="4" t="s">
        <v>6</v>
      </c>
      <c r="D8003" s="6">
        <v>17</v>
      </c>
    </row>
    <row r="8004" spans="1:4">
      <c r="A8004" s="4" t="s">
        <v>9135</v>
      </c>
      <c r="B8004" s="25" t="s">
        <v>9136</v>
      </c>
      <c r="C8004" s="4" t="s">
        <v>6</v>
      </c>
      <c r="D8004" s="6">
        <v>17</v>
      </c>
    </row>
    <row r="8005" spans="1:4">
      <c r="A8005" s="4" t="s">
        <v>9417</v>
      </c>
      <c r="B8005" s="25" t="s">
        <v>9418</v>
      </c>
      <c r="C8005" s="4" t="s">
        <v>6</v>
      </c>
      <c r="D8005" s="6">
        <v>17</v>
      </c>
    </row>
    <row r="8006" spans="1:4">
      <c r="A8006" s="4" t="s">
        <v>9565</v>
      </c>
      <c r="B8006" s="25" t="s">
        <v>9566</v>
      </c>
      <c r="C8006" s="4" t="s">
        <v>6</v>
      </c>
      <c r="D8006" s="6">
        <v>17</v>
      </c>
    </row>
    <row r="8007" spans="1:4">
      <c r="A8007" s="4" t="s">
        <v>10097</v>
      </c>
      <c r="B8007" s="25" t="s">
        <v>10098</v>
      </c>
      <c r="C8007" s="4" t="s">
        <v>6</v>
      </c>
      <c r="D8007" s="6">
        <v>17</v>
      </c>
    </row>
    <row r="8008" spans="1:4">
      <c r="A8008" s="4" t="s">
        <v>11297</v>
      </c>
      <c r="B8008" s="25" t="s">
        <v>11298</v>
      </c>
      <c r="C8008" s="4" t="s">
        <v>6</v>
      </c>
      <c r="D8008" s="6">
        <v>17</v>
      </c>
    </row>
    <row r="8009" spans="1:4">
      <c r="A8009" s="4" t="s">
        <v>11965</v>
      </c>
      <c r="B8009" s="25" t="s">
        <v>11966</v>
      </c>
      <c r="C8009" s="4" t="s">
        <v>6</v>
      </c>
      <c r="D8009" s="6">
        <v>17</v>
      </c>
    </row>
    <row r="8010" spans="1:4">
      <c r="A8010" s="4" t="s">
        <v>12103</v>
      </c>
      <c r="B8010" s="25" t="s">
        <v>12104</v>
      </c>
      <c r="C8010" s="4" t="s">
        <v>6</v>
      </c>
      <c r="D8010" s="6">
        <v>17</v>
      </c>
    </row>
    <row r="8011" spans="1:4">
      <c r="A8011" s="4" t="s">
        <v>12649</v>
      </c>
      <c r="B8011" s="25" t="s">
        <v>12650</v>
      </c>
      <c r="C8011" s="4" t="s">
        <v>6</v>
      </c>
      <c r="D8011" s="6">
        <v>17</v>
      </c>
    </row>
    <row r="8012" spans="1:4">
      <c r="A8012" s="4" t="s">
        <v>14140</v>
      </c>
      <c r="B8012" s="25" t="s">
        <v>14141</v>
      </c>
      <c r="C8012" s="4" t="s">
        <v>6</v>
      </c>
      <c r="D8012" s="6">
        <v>17</v>
      </c>
    </row>
    <row r="8013" spans="1:4">
      <c r="A8013" s="4" t="s">
        <v>15274</v>
      </c>
      <c r="B8013" s="25" t="s">
        <v>15275</v>
      </c>
      <c r="C8013" s="4" t="s">
        <v>6</v>
      </c>
      <c r="D8013" s="6">
        <v>17</v>
      </c>
    </row>
    <row r="8014" spans="1:4">
      <c r="A8014" s="4" t="s">
        <v>15952</v>
      </c>
      <c r="B8014" s="25" t="s">
        <v>15953</v>
      </c>
      <c r="C8014" s="4" t="s">
        <v>6</v>
      </c>
      <c r="D8014" s="6">
        <v>17</v>
      </c>
    </row>
    <row r="8015" spans="1:4">
      <c r="A8015" s="4" t="s">
        <v>16851</v>
      </c>
      <c r="B8015" s="25" t="s">
        <v>16852</v>
      </c>
      <c r="C8015" s="4" t="s">
        <v>6</v>
      </c>
      <c r="D8015" s="6">
        <v>17</v>
      </c>
    </row>
    <row r="8016" spans="1:4">
      <c r="A8016" s="4" t="s">
        <v>17029</v>
      </c>
      <c r="B8016" s="25" t="s">
        <v>17030</v>
      </c>
      <c r="C8016" s="4" t="s">
        <v>6</v>
      </c>
      <c r="D8016" s="6">
        <v>17</v>
      </c>
    </row>
    <row r="8017" spans="1:4">
      <c r="A8017" s="4" t="s">
        <v>17450</v>
      </c>
      <c r="B8017" s="25" t="s">
        <v>17451</v>
      </c>
      <c r="C8017" s="4" t="s">
        <v>6</v>
      </c>
      <c r="D8017" s="6">
        <v>17</v>
      </c>
    </row>
    <row r="8018" spans="1:4">
      <c r="A8018" s="4" t="s">
        <v>19696</v>
      </c>
      <c r="B8018" s="25" t="s">
        <v>19697</v>
      </c>
      <c r="C8018" s="4" t="s">
        <v>6</v>
      </c>
      <c r="D8018" s="6">
        <v>17</v>
      </c>
    </row>
    <row r="8019" spans="1:4">
      <c r="A8019" s="4" t="s">
        <v>19732</v>
      </c>
      <c r="B8019" s="25" t="s">
        <v>19733</v>
      </c>
      <c r="C8019" s="4" t="s">
        <v>6</v>
      </c>
      <c r="D8019" s="6">
        <v>17</v>
      </c>
    </row>
    <row r="8020" spans="1:4">
      <c r="A8020" s="4" t="s">
        <v>20167</v>
      </c>
      <c r="B8020" s="25" t="s">
        <v>20168</v>
      </c>
      <c r="C8020" s="4" t="s">
        <v>6</v>
      </c>
      <c r="D8020" s="6">
        <v>17</v>
      </c>
    </row>
    <row r="8021" spans="1:4">
      <c r="A8021" s="4" t="s">
        <v>20682</v>
      </c>
      <c r="B8021" s="25" t="s">
        <v>20683</v>
      </c>
      <c r="C8021" s="4" t="s">
        <v>6</v>
      </c>
      <c r="D8021" s="6">
        <v>17</v>
      </c>
    </row>
    <row r="8022" spans="1:4">
      <c r="A8022" s="4" t="s">
        <v>21317</v>
      </c>
      <c r="B8022" s="25" t="s">
        <v>21318</v>
      </c>
      <c r="C8022" s="4" t="s">
        <v>6</v>
      </c>
      <c r="D8022" s="6">
        <v>17</v>
      </c>
    </row>
    <row r="8023" spans="1:4">
      <c r="A8023" s="4" t="s">
        <v>21711</v>
      </c>
      <c r="B8023" s="25" t="s">
        <v>21712</v>
      </c>
      <c r="C8023" s="4" t="s">
        <v>6</v>
      </c>
      <c r="D8023" s="6">
        <v>17</v>
      </c>
    </row>
    <row r="8024" spans="1:4">
      <c r="A8024" s="4" t="s">
        <v>22175</v>
      </c>
      <c r="B8024" s="25" t="s">
        <v>22176</v>
      </c>
      <c r="C8024" s="4" t="s">
        <v>6</v>
      </c>
      <c r="D8024" s="6">
        <v>17</v>
      </c>
    </row>
    <row r="8025" spans="1:4">
      <c r="A8025" s="4" t="s">
        <v>23041</v>
      </c>
      <c r="B8025" s="25" t="s">
        <v>23042</v>
      </c>
      <c r="C8025" s="4" t="s">
        <v>6</v>
      </c>
      <c r="D8025" s="6">
        <v>17</v>
      </c>
    </row>
    <row r="8026" spans="1:4">
      <c r="A8026" s="4" t="s">
        <v>25149</v>
      </c>
      <c r="B8026" s="25" t="s">
        <v>25150</v>
      </c>
      <c r="C8026" s="4" t="s">
        <v>6</v>
      </c>
      <c r="D8026" s="6">
        <v>17</v>
      </c>
    </row>
    <row r="8027" spans="1:4">
      <c r="A8027" s="4" t="s">
        <v>25883</v>
      </c>
      <c r="B8027" s="25" t="s">
        <v>25884</v>
      </c>
      <c r="C8027" s="4" t="s">
        <v>6</v>
      </c>
      <c r="D8027" s="6">
        <v>17</v>
      </c>
    </row>
    <row r="8028" spans="1:4">
      <c r="A8028" s="4" t="s">
        <v>26671</v>
      </c>
      <c r="B8028" s="25" t="s">
        <v>26672</v>
      </c>
      <c r="C8028" s="4" t="s">
        <v>6</v>
      </c>
      <c r="D8028" s="6">
        <v>17</v>
      </c>
    </row>
    <row r="8029" spans="1:4">
      <c r="A8029" s="4" t="s">
        <v>27791</v>
      </c>
      <c r="B8029" s="25" t="s">
        <v>27792</v>
      </c>
      <c r="C8029" s="4" t="s">
        <v>6</v>
      </c>
      <c r="D8029" s="6">
        <v>17</v>
      </c>
    </row>
    <row r="8030" spans="1:4">
      <c r="A8030" s="4" t="s">
        <v>27799</v>
      </c>
      <c r="B8030" s="25" t="s">
        <v>27800</v>
      </c>
      <c r="C8030" s="4" t="s">
        <v>6</v>
      </c>
      <c r="D8030" s="6">
        <v>17</v>
      </c>
    </row>
    <row r="8031" spans="1:4">
      <c r="A8031" s="4" t="s">
        <v>28910</v>
      </c>
      <c r="B8031" s="25" t="s">
        <v>28911</v>
      </c>
      <c r="C8031" s="4" t="s">
        <v>6</v>
      </c>
      <c r="D8031" s="6">
        <v>17</v>
      </c>
    </row>
    <row r="8032" spans="1:4">
      <c r="A8032" s="4" t="s">
        <v>28975</v>
      </c>
      <c r="B8032" s="25" t="s">
        <v>28976</v>
      </c>
      <c r="C8032" s="4" t="s">
        <v>6</v>
      </c>
      <c r="D8032" s="6">
        <v>17</v>
      </c>
    </row>
    <row r="8033" spans="1:4">
      <c r="A8033" s="4" t="s">
        <v>29297</v>
      </c>
      <c r="B8033" s="25" t="s">
        <v>29298</v>
      </c>
      <c r="C8033" s="4" t="s">
        <v>6</v>
      </c>
      <c r="D8033" s="6">
        <v>17</v>
      </c>
    </row>
    <row r="8034" spans="1:4">
      <c r="A8034" s="4" t="s">
        <v>1071</v>
      </c>
      <c r="B8034" s="25" t="s">
        <v>1072</v>
      </c>
      <c r="C8034" s="4" t="s">
        <v>6</v>
      </c>
      <c r="D8034" s="6">
        <v>18</v>
      </c>
    </row>
    <row r="8035" spans="1:4">
      <c r="A8035" s="4" t="s">
        <v>1257</v>
      </c>
      <c r="B8035" s="25" t="s">
        <v>1258</v>
      </c>
      <c r="C8035" s="4" t="s">
        <v>6</v>
      </c>
      <c r="D8035" s="6">
        <v>18</v>
      </c>
    </row>
    <row r="8036" spans="1:4">
      <c r="A8036" s="4" t="s">
        <v>1905</v>
      </c>
      <c r="B8036" s="25" t="s">
        <v>1906</v>
      </c>
      <c r="C8036" s="4" t="s">
        <v>6</v>
      </c>
      <c r="D8036" s="6">
        <v>18</v>
      </c>
    </row>
    <row r="8037" spans="1:4">
      <c r="A8037" s="4" t="s">
        <v>1913</v>
      </c>
      <c r="B8037" s="25" t="s">
        <v>1914</v>
      </c>
      <c r="C8037" s="4" t="s">
        <v>6</v>
      </c>
      <c r="D8037" s="6">
        <v>18</v>
      </c>
    </row>
    <row r="8038" spans="1:4">
      <c r="A8038" s="4" t="s">
        <v>3208</v>
      </c>
      <c r="B8038" s="25" t="s">
        <v>3209</v>
      </c>
      <c r="C8038" s="4" t="s">
        <v>6</v>
      </c>
      <c r="D8038" s="6">
        <v>18</v>
      </c>
    </row>
    <row r="8039" spans="1:4">
      <c r="A8039" s="4" t="s">
        <v>3244</v>
      </c>
      <c r="B8039" s="25" t="s">
        <v>3245</v>
      </c>
      <c r="C8039" s="4" t="s">
        <v>6</v>
      </c>
      <c r="D8039" s="6">
        <v>18</v>
      </c>
    </row>
    <row r="8040" spans="1:4">
      <c r="A8040" s="4" t="s">
        <v>3364</v>
      </c>
      <c r="B8040" s="25" t="s">
        <v>3365</v>
      </c>
      <c r="C8040" s="4" t="s">
        <v>6</v>
      </c>
      <c r="D8040" s="6">
        <v>18</v>
      </c>
    </row>
    <row r="8041" spans="1:4">
      <c r="A8041" s="4" t="s">
        <v>3608</v>
      </c>
      <c r="B8041" s="25" t="s">
        <v>3609</v>
      </c>
      <c r="C8041" s="4" t="s">
        <v>6</v>
      </c>
      <c r="D8041" s="6">
        <v>18</v>
      </c>
    </row>
    <row r="8042" spans="1:4">
      <c r="A8042" s="4" t="s">
        <v>3915</v>
      </c>
      <c r="B8042" s="25" t="s">
        <v>3916</v>
      </c>
      <c r="C8042" s="4" t="s">
        <v>6</v>
      </c>
      <c r="D8042" s="6">
        <v>18</v>
      </c>
    </row>
    <row r="8043" spans="1:4">
      <c r="A8043" s="4" t="s">
        <v>4019</v>
      </c>
      <c r="B8043" s="25" t="s">
        <v>4020</v>
      </c>
      <c r="C8043" s="4" t="s">
        <v>6</v>
      </c>
      <c r="D8043" s="6">
        <v>18</v>
      </c>
    </row>
    <row r="8044" spans="1:4">
      <c r="A8044" s="4" t="s">
        <v>5358</v>
      </c>
      <c r="B8044" s="25" t="s">
        <v>5359</v>
      </c>
      <c r="C8044" s="4" t="s">
        <v>6</v>
      </c>
      <c r="D8044" s="6">
        <v>18</v>
      </c>
    </row>
    <row r="8045" spans="1:4">
      <c r="A8045" s="4" t="s">
        <v>5890</v>
      </c>
      <c r="B8045" s="25" t="s">
        <v>5891</v>
      </c>
      <c r="C8045" s="4" t="s">
        <v>6</v>
      </c>
      <c r="D8045" s="6">
        <v>18</v>
      </c>
    </row>
    <row r="8046" spans="1:4">
      <c r="A8046" s="4" t="s">
        <v>6188</v>
      </c>
      <c r="B8046" s="25" t="s">
        <v>6189</v>
      </c>
      <c r="C8046" s="4" t="s">
        <v>6</v>
      </c>
      <c r="D8046" s="6">
        <v>18</v>
      </c>
    </row>
    <row r="8047" spans="1:4">
      <c r="A8047" s="4" t="s">
        <v>7677</v>
      </c>
      <c r="B8047" s="25" t="s">
        <v>7678</v>
      </c>
      <c r="C8047" s="4" t="s">
        <v>6</v>
      </c>
      <c r="D8047" s="6">
        <v>18</v>
      </c>
    </row>
    <row r="8048" spans="1:4">
      <c r="A8048" s="4" t="s">
        <v>7693</v>
      </c>
      <c r="B8048" s="25" t="s">
        <v>7694</v>
      </c>
      <c r="C8048" s="4" t="s">
        <v>6</v>
      </c>
      <c r="D8048" s="6">
        <v>18</v>
      </c>
    </row>
    <row r="8049" spans="1:4">
      <c r="A8049" s="4" t="s">
        <v>8015</v>
      </c>
      <c r="B8049" s="25" t="s">
        <v>8016</v>
      </c>
      <c r="C8049" s="4" t="s">
        <v>6</v>
      </c>
      <c r="D8049" s="6">
        <v>18</v>
      </c>
    </row>
    <row r="8050" spans="1:4">
      <c r="A8050" s="4" t="s">
        <v>9163</v>
      </c>
      <c r="B8050" s="25" t="s">
        <v>9164</v>
      </c>
      <c r="C8050" s="4" t="s">
        <v>6</v>
      </c>
      <c r="D8050" s="6">
        <v>18</v>
      </c>
    </row>
    <row r="8051" spans="1:4">
      <c r="A8051" s="4" t="s">
        <v>9621</v>
      </c>
      <c r="B8051" s="25" t="s">
        <v>9622</v>
      </c>
      <c r="C8051" s="4" t="s">
        <v>6</v>
      </c>
      <c r="D8051" s="6">
        <v>18</v>
      </c>
    </row>
    <row r="8052" spans="1:4">
      <c r="A8052" s="4" t="s">
        <v>10035</v>
      </c>
      <c r="B8052" s="25" t="s">
        <v>10036</v>
      </c>
      <c r="C8052" s="4" t="s">
        <v>6</v>
      </c>
      <c r="D8052" s="6">
        <v>18</v>
      </c>
    </row>
    <row r="8053" spans="1:4">
      <c r="A8053" s="4" t="s">
        <v>10429</v>
      </c>
      <c r="B8053" s="25" t="s">
        <v>10430</v>
      </c>
      <c r="C8053" s="4" t="s">
        <v>6</v>
      </c>
      <c r="D8053" s="6">
        <v>18</v>
      </c>
    </row>
    <row r="8054" spans="1:4">
      <c r="A8054" s="4" t="s">
        <v>11091</v>
      </c>
      <c r="B8054" s="25" t="s">
        <v>11092</v>
      </c>
      <c r="C8054" s="4" t="s">
        <v>6</v>
      </c>
      <c r="D8054" s="6">
        <v>18</v>
      </c>
    </row>
    <row r="8055" spans="1:4">
      <c r="A8055" s="4" t="s">
        <v>11335</v>
      </c>
      <c r="B8055" s="25" t="s">
        <v>11336</v>
      </c>
      <c r="C8055" s="4" t="s">
        <v>6</v>
      </c>
      <c r="D8055" s="6">
        <v>18</v>
      </c>
    </row>
    <row r="8056" spans="1:4">
      <c r="A8056" s="4" t="s">
        <v>11345</v>
      </c>
      <c r="B8056" s="25" t="s">
        <v>11346</v>
      </c>
      <c r="C8056" s="4" t="s">
        <v>6</v>
      </c>
      <c r="D8056" s="6">
        <v>18</v>
      </c>
    </row>
    <row r="8057" spans="1:4">
      <c r="A8057" s="4" t="s">
        <v>11589</v>
      </c>
      <c r="B8057" s="25" t="s">
        <v>11590</v>
      </c>
      <c r="C8057" s="4" t="s">
        <v>6</v>
      </c>
      <c r="D8057" s="6">
        <v>18</v>
      </c>
    </row>
    <row r="8058" spans="1:4">
      <c r="A8058" s="4" t="s">
        <v>12897</v>
      </c>
      <c r="B8058" s="25" t="s">
        <v>12898</v>
      </c>
      <c r="C8058" s="4" t="s">
        <v>6</v>
      </c>
      <c r="D8058" s="6">
        <v>18</v>
      </c>
    </row>
    <row r="8059" spans="1:4">
      <c r="A8059" s="4" t="s">
        <v>13463</v>
      </c>
      <c r="B8059" s="25" t="s">
        <v>13464</v>
      </c>
      <c r="C8059" s="4" t="s">
        <v>6</v>
      </c>
      <c r="D8059" s="6">
        <v>18</v>
      </c>
    </row>
    <row r="8060" spans="1:4">
      <c r="A8060" s="4" t="s">
        <v>13743</v>
      </c>
      <c r="B8060" s="25" t="s">
        <v>13744</v>
      </c>
      <c r="C8060" s="4" t="s">
        <v>6</v>
      </c>
      <c r="D8060" s="6">
        <v>18</v>
      </c>
    </row>
    <row r="8061" spans="1:4">
      <c r="A8061" s="4" t="s">
        <v>14960</v>
      </c>
      <c r="B8061" s="25" t="s">
        <v>14961</v>
      </c>
      <c r="C8061" s="4" t="s">
        <v>6</v>
      </c>
      <c r="D8061" s="6">
        <v>18</v>
      </c>
    </row>
    <row r="8062" spans="1:4">
      <c r="A8062" s="4" t="s">
        <v>15310</v>
      </c>
      <c r="B8062" s="25" t="s">
        <v>15311</v>
      </c>
      <c r="C8062" s="4" t="s">
        <v>6</v>
      </c>
      <c r="D8062" s="6">
        <v>18</v>
      </c>
    </row>
    <row r="8063" spans="1:4">
      <c r="A8063" s="4" t="s">
        <v>15796</v>
      </c>
      <c r="B8063" s="25" t="s">
        <v>15797</v>
      </c>
      <c r="C8063" s="4" t="s">
        <v>6</v>
      </c>
      <c r="D8063" s="6">
        <v>18</v>
      </c>
    </row>
    <row r="8064" spans="1:4">
      <c r="A8064" s="4" t="s">
        <v>16060</v>
      </c>
      <c r="B8064" s="25" t="s">
        <v>16061</v>
      </c>
      <c r="C8064" s="4" t="s">
        <v>6</v>
      </c>
      <c r="D8064" s="6">
        <v>18</v>
      </c>
    </row>
    <row r="8065" spans="1:4">
      <c r="A8065" s="4" t="s">
        <v>16795</v>
      </c>
      <c r="B8065" s="25" t="s">
        <v>16796</v>
      </c>
      <c r="C8065" s="4" t="s">
        <v>6</v>
      </c>
      <c r="D8065" s="6">
        <v>18</v>
      </c>
    </row>
    <row r="8066" spans="1:4">
      <c r="A8066" s="4" t="s">
        <v>17854</v>
      </c>
      <c r="B8066" s="25" t="s">
        <v>17855</v>
      </c>
      <c r="C8066" s="4" t="s">
        <v>6</v>
      </c>
      <c r="D8066" s="6">
        <v>18</v>
      </c>
    </row>
    <row r="8067" spans="1:4">
      <c r="A8067" s="4" t="s">
        <v>18328</v>
      </c>
      <c r="B8067" s="25" t="s">
        <v>18329</v>
      </c>
      <c r="C8067" s="4" t="s">
        <v>6</v>
      </c>
      <c r="D8067" s="6">
        <v>18</v>
      </c>
    </row>
    <row r="8068" spans="1:4">
      <c r="A8068" s="4" t="s">
        <v>20069</v>
      </c>
      <c r="B8068" s="25" t="s">
        <v>20070</v>
      </c>
      <c r="C8068" s="4" t="s">
        <v>6</v>
      </c>
      <c r="D8068" s="6">
        <v>18</v>
      </c>
    </row>
    <row r="8069" spans="1:4">
      <c r="A8069" s="4" t="s">
        <v>20077</v>
      </c>
      <c r="B8069" s="25" t="s">
        <v>20078</v>
      </c>
      <c r="C8069" s="4" t="s">
        <v>6</v>
      </c>
      <c r="D8069" s="6">
        <v>18</v>
      </c>
    </row>
    <row r="8070" spans="1:4">
      <c r="A8070" s="4" t="s">
        <v>21108</v>
      </c>
      <c r="B8070" s="25" t="s">
        <v>21109</v>
      </c>
      <c r="C8070" s="4" t="s">
        <v>6</v>
      </c>
      <c r="D8070" s="6">
        <v>18</v>
      </c>
    </row>
    <row r="8071" spans="1:4">
      <c r="A8071" s="4" t="s">
        <v>21899</v>
      </c>
      <c r="B8071" s="25" t="s">
        <v>21900</v>
      </c>
      <c r="C8071" s="4" t="s">
        <v>6</v>
      </c>
      <c r="D8071" s="6">
        <v>18</v>
      </c>
    </row>
    <row r="8072" spans="1:4">
      <c r="A8072" s="4" t="s">
        <v>23828</v>
      </c>
      <c r="B8072" s="25" t="s">
        <v>23829</v>
      </c>
      <c r="C8072" s="4" t="s">
        <v>6</v>
      </c>
      <c r="D8072" s="6">
        <v>18</v>
      </c>
    </row>
    <row r="8073" spans="1:4">
      <c r="A8073" s="4" t="s">
        <v>26027</v>
      </c>
      <c r="B8073" s="25" t="s">
        <v>26028</v>
      </c>
      <c r="C8073" s="4" t="s">
        <v>6</v>
      </c>
      <c r="D8073" s="6">
        <v>18</v>
      </c>
    </row>
    <row r="8074" spans="1:4">
      <c r="A8074" s="4" t="s">
        <v>26861</v>
      </c>
      <c r="B8074" s="25" t="s">
        <v>26862</v>
      </c>
      <c r="C8074" s="4" t="s">
        <v>6</v>
      </c>
      <c r="D8074" s="6">
        <v>18</v>
      </c>
    </row>
    <row r="8075" spans="1:4">
      <c r="A8075" s="4" t="s">
        <v>29013</v>
      </c>
      <c r="B8075" s="25" t="s">
        <v>29014</v>
      </c>
      <c r="C8075" s="4" t="s">
        <v>6</v>
      </c>
      <c r="D8075" s="6">
        <v>18</v>
      </c>
    </row>
    <row r="8076" spans="1:4">
      <c r="A8076" s="4" t="s">
        <v>32982</v>
      </c>
      <c r="B8076" s="25" t="s">
        <v>32983</v>
      </c>
      <c r="C8076" s="4" t="s">
        <v>6</v>
      </c>
      <c r="D8076" s="6">
        <v>18</v>
      </c>
    </row>
    <row r="8077" spans="1:4">
      <c r="A8077" s="4" t="s">
        <v>493</v>
      </c>
      <c r="B8077" s="25" t="s">
        <v>494</v>
      </c>
      <c r="C8077" s="4" t="s">
        <v>6</v>
      </c>
      <c r="D8077" s="6">
        <v>19</v>
      </c>
    </row>
    <row r="8078" spans="1:4">
      <c r="A8078" s="4" t="s">
        <v>903</v>
      </c>
      <c r="B8078" s="25" t="s">
        <v>904</v>
      </c>
      <c r="C8078" s="4" t="s">
        <v>6</v>
      </c>
      <c r="D8078" s="6">
        <v>19</v>
      </c>
    </row>
    <row r="8079" spans="1:4">
      <c r="A8079" s="4" t="s">
        <v>1375</v>
      </c>
      <c r="B8079" s="25" t="s">
        <v>1376</v>
      </c>
      <c r="C8079" s="4" t="s">
        <v>6</v>
      </c>
      <c r="D8079" s="6">
        <v>19</v>
      </c>
    </row>
    <row r="8080" spans="1:4">
      <c r="A8080" s="4" t="s">
        <v>1501</v>
      </c>
      <c r="B8080" s="25" t="s">
        <v>1502</v>
      </c>
      <c r="C8080" s="4" t="s">
        <v>6</v>
      </c>
      <c r="D8080" s="6">
        <v>19</v>
      </c>
    </row>
    <row r="8081" spans="1:4">
      <c r="A8081" s="4" t="s">
        <v>2223</v>
      </c>
      <c r="B8081" s="25" t="s">
        <v>2224</v>
      </c>
      <c r="C8081" s="4" t="s">
        <v>6</v>
      </c>
      <c r="D8081" s="6">
        <v>19</v>
      </c>
    </row>
    <row r="8082" spans="1:4">
      <c r="A8082" s="4" t="s">
        <v>2357</v>
      </c>
      <c r="B8082" s="25" t="s">
        <v>2358</v>
      </c>
      <c r="C8082" s="4" t="s">
        <v>6</v>
      </c>
      <c r="D8082" s="6">
        <v>19</v>
      </c>
    </row>
    <row r="8083" spans="1:4">
      <c r="A8083" s="4" t="s">
        <v>2551</v>
      </c>
      <c r="B8083" s="25" t="s">
        <v>2552</v>
      </c>
      <c r="C8083" s="4" t="s">
        <v>6</v>
      </c>
      <c r="D8083" s="6">
        <v>19</v>
      </c>
    </row>
    <row r="8084" spans="1:4">
      <c r="A8084" s="4" t="s">
        <v>5502</v>
      </c>
      <c r="B8084" s="25" t="s">
        <v>5503</v>
      </c>
      <c r="C8084" s="4" t="s">
        <v>6</v>
      </c>
      <c r="D8084" s="6">
        <v>19</v>
      </c>
    </row>
    <row r="8085" spans="1:4">
      <c r="A8085" s="4" t="s">
        <v>6254</v>
      </c>
      <c r="B8085" s="25" t="s">
        <v>6255</v>
      </c>
      <c r="C8085" s="4" t="s">
        <v>6</v>
      </c>
      <c r="D8085" s="6">
        <v>19</v>
      </c>
    </row>
    <row r="8086" spans="1:4">
      <c r="A8086" s="4" t="s">
        <v>6799</v>
      </c>
      <c r="B8086" s="25" t="s">
        <v>6800</v>
      </c>
      <c r="C8086" s="4" t="s">
        <v>6</v>
      </c>
      <c r="D8086" s="6">
        <v>19</v>
      </c>
    </row>
    <row r="8087" spans="1:4">
      <c r="A8087" s="4" t="s">
        <v>7619</v>
      </c>
      <c r="B8087" s="25" t="s">
        <v>7620</v>
      </c>
      <c r="C8087" s="4" t="s">
        <v>6</v>
      </c>
      <c r="D8087" s="6">
        <v>19</v>
      </c>
    </row>
    <row r="8088" spans="1:4">
      <c r="A8088" s="4" t="s">
        <v>8967</v>
      </c>
      <c r="B8088" s="25" t="s">
        <v>8968</v>
      </c>
      <c r="C8088" s="4" t="s">
        <v>6</v>
      </c>
      <c r="D8088" s="6">
        <v>19</v>
      </c>
    </row>
    <row r="8089" spans="1:4">
      <c r="A8089" s="4" t="s">
        <v>9305</v>
      </c>
      <c r="B8089" s="25" t="s">
        <v>9306</v>
      </c>
      <c r="C8089" s="4" t="s">
        <v>6</v>
      </c>
      <c r="D8089" s="6">
        <v>19</v>
      </c>
    </row>
    <row r="8090" spans="1:4">
      <c r="A8090" s="4" t="s">
        <v>9929</v>
      </c>
      <c r="B8090" s="25" t="s">
        <v>9930</v>
      </c>
      <c r="C8090" s="4" t="s">
        <v>6</v>
      </c>
      <c r="D8090" s="6">
        <v>19</v>
      </c>
    </row>
    <row r="8091" spans="1:4">
      <c r="A8091" s="4" t="s">
        <v>10523</v>
      </c>
      <c r="B8091" s="25" t="s">
        <v>10524</v>
      </c>
      <c r="C8091" s="4" t="s">
        <v>6</v>
      </c>
      <c r="D8091" s="6">
        <v>19</v>
      </c>
    </row>
    <row r="8092" spans="1:4">
      <c r="A8092" s="4" t="s">
        <v>11729</v>
      </c>
      <c r="B8092" s="25" t="s">
        <v>11730</v>
      </c>
      <c r="C8092" s="4" t="s">
        <v>6</v>
      </c>
      <c r="D8092" s="6">
        <v>19</v>
      </c>
    </row>
    <row r="8093" spans="1:4">
      <c r="A8093" s="4" t="s">
        <v>12167</v>
      </c>
      <c r="B8093" s="25" t="s">
        <v>12168</v>
      </c>
      <c r="C8093" s="4" t="s">
        <v>6</v>
      </c>
      <c r="D8093" s="6">
        <v>19</v>
      </c>
    </row>
    <row r="8094" spans="1:4">
      <c r="A8094" s="4" t="s">
        <v>12645</v>
      </c>
      <c r="B8094" s="25" t="s">
        <v>12646</v>
      </c>
      <c r="C8094" s="4" t="s">
        <v>6</v>
      </c>
      <c r="D8094" s="6">
        <v>19</v>
      </c>
    </row>
    <row r="8095" spans="1:4">
      <c r="A8095" s="4" t="s">
        <v>13792</v>
      </c>
      <c r="B8095" s="25" t="s">
        <v>13793</v>
      </c>
      <c r="C8095" s="4" t="s">
        <v>6</v>
      </c>
      <c r="D8095" s="6">
        <v>19</v>
      </c>
    </row>
    <row r="8096" spans="1:4">
      <c r="A8096" s="4" t="s">
        <v>13810</v>
      </c>
      <c r="B8096" s="25" t="s">
        <v>13811</v>
      </c>
      <c r="C8096" s="4" t="s">
        <v>6</v>
      </c>
      <c r="D8096" s="6">
        <v>19</v>
      </c>
    </row>
    <row r="8097" spans="1:4">
      <c r="A8097" s="4" t="s">
        <v>14136</v>
      </c>
      <c r="B8097" s="25" t="s">
        <v>14137</v>
      </c>
      <c r="C8097" s="4" t="s">
        <v>6</v>
      </c>
      <c r="D8097" s="6">
        <v>19</v>
      </c>
    </row>
    <row r="8098" spans="1:4">
      <c r="A8098" s="4" t="s">
        <v>14266</v>
      </c>
      <c r="B8098" s="25" t="s">
        <v>14267</v>
      </c>
      <c r="C8098" s="4" t="s">
        <v>6</v>
      </c>
      <c r="D8098" s="6">
        <v>19</v>
      </c>
    </row>
    <row r="8099" spans="1:4">
      <c r="A8099" s="4" t="s">
        <v>14830</v>
      </c>
      <c r="B8099" s="25" t="s">
        <v>14831</v>
      </c>
      <c r="C8099" s="4" t="s">
        <v>6</v>
      </c>
      <c r="D8099" s="6">
        <v>19</v>
      </c>
    </row>
    <row r="8100" spans="1:4">
      <c r="A8100" s="4" t="s">
        <v>17075</v>
      </c>
      <c r="B8100" s="25" t="s">
        <v>17076</v>
      </c>
      <c r="C8100" s="4" t="s">
        <v>6</v>
      </c>
      <c r="D8100" s="6">
        <v>19</v>
      </c>
    </row>
    <row r="8101" spans="1:4">
      <c r="A8101" s="4" t="s">
        <v>17602</v>
      </c>
      <c r="B8101" s="25" t="s">
        <v>17603</v>
      </c>
      <c r="C8101" s="4" t="s">
        <v>6</v>
      </c>
      <c r="D8101" s="6">
        <v>19</v>
      </c>
    </row>
    <row r="8102" spans="1:4">
      <c r="A8102" s="4" t="s">
        <v>18166</v>
      </c>
      <c r="B8102" s="25" t="s">
        <v>18167</v>
      </c>
      <c r="C8102" s="4" t="s">
        <v>6</v>
      </c>
      <c r="D8102" s="6">
        <v>19</v>
      </c>
    </row>
    <row r="8103" spans="1:4">
      <c r="A8103" s="4" t="s">
        <v>20431</v>
      </c>
      <c r="B8103" s="25" t="s">
        <v>20432</v>
      </c>
      <c r="C8103" s="4" t="s">
        <v>6</v>
      </c>
      <c r="D8103" s="6">
        <v>19</v>
      </c>
    </row>
    <row r="8104" spans="1:4">
      <c r="A8104" s="4" t="s">
        <v>21202</v>
      </c>
      <c r="B8104" s="25" t="s">
        <v>21203</v>
      </c>
      <c r="C8104" s="4" t="s">
        <v>6</v>
      </c>
      <c r="D8104" s="6">
        <v>19</v>
      </c>
    </row>
    <row r="8105" spans="1:4">
      <c r="A8105" s="4" t="s">
        <v>21345</v>
      </c>
      <c r="B8105" s="25" t="s">
        <v>21346</v>
      </c>
      <c r="C8105" s="4" t="s">
        <v>6</v>
      </c>
      <c r="D8105" s="6">
        <v>19</v>
      </c>
    </row>
    <row r="8106" spans="1:4">
      <c r="A8106" s="4" t="s">
        <v>23656</v>
      </c>
      <c r="B8106" s="25" t="s">
        <v>23657</v>
      </c>
      <c r="C8106" s="4" t="s">
        <v>6</v>
      </c>
      <c r="D8106" s="6">
        <v>19</v>
      </c>
    </row>
    <row r="8107" spans="1:4">
      <c r="A8107" s="4" t="s">
        <v>23658</v>
      </c>
      <c r="B8107" s="25" t="s">
        <v>23659</v>
      </c>
      <c r="C8107" s="4" t="s">
        <v>6</v>
      </c>
      <c r="D8107" s="6">
        <v>19</v>
      </c>
    </row>
    <row r="8108" spans="1:4">
      <c r="A8108" s="4" t="s">
        <v>25505</v>
      </c>
      <c r="B8108" s="25" t="s">
        <v>25506</v>
      </c>
      <c r="C8108" s="4" t="s">
        <v>6</v>
      </c>
      <c r="D8108" s="6">
        <v>19</v>
      </c>
    </row>
    <row r="8109" spans="1:4">
      <c r="A8109" s="4" t="s">
        <v>25841</v>
      </c>
      <c r="B8109" s="25" t="s">
        <v>25842</v>
      </c>
      <c r="C8109" s="4" t="s">
        <v>6</v>
      </c>
      <c r="D8109" s="6">
        <v>19</v>
      </c>
    </row>
    <row r="8110" spans="1:4">
      <c r="A8110" s="4" t="s">
        <v>26486</v>
      </c>
      <c r="B8110" s="25" t="s">
        <v>26487</v>
      </c>
      <c r="C8110" s="4" t="s">
        <v>6</v>
      </c>
      <c r="D8110" s="6">
        <v>19</v>
      </c>
    </row>
    <row r="8111" spans="1:4">
      <c r="A8111" s="4" t="s">
        <v>26498</v>
      </c>
      <c r="B8111" s="25" t="s">
        <v>26499</v>
      </c>
      <c r="C8111" s="4" t="s">
        <v>6</v>
      </c>
      <c r="D8111" s="6">
        <v>19</v>
      </c>
    </row>
    <row r="8112" spans="1:4">
      <c r="A8112" s="4" t="s">
        <v>28964</v>
      </c>
      <c r="B8112" s="25" t="s">
        <v>28965</v>
      </c>
      <c r="C8112" s="4" t="s">
        <v>6</v>
      </c>
      <c r="D8112" s="6">
        <v>19</v>
      </c>
    </row>
    <row r="8113" spans="1:4">
      <c r="A8113" s="4" t="s">
        <v>29037</v>
      </c>
      <c r="B8113" s="25" t="s">
        <v>29038</v>
      </c>
      <c r="C8113" s="4" t="s">
        <v>6</v>
      </c>
      <c r="D8113" s="6">
        <v>19</v>
      </c>
    </row>
    <row r="8114" spans="1:4">
      <c r="A8114" s="4" t="s">
        <v>132</v>
      </c>
      <c r="B8114" s="25" t="s">
        <v>133</v>
      </c>
      <c r="C8114" s="4" t="s">
        <v>6</v>
      </c>
      <c r="D8114" s="6">
        <v>20</v>
      </c>
    </row>
    <row r="8115" spans="1:4">
      <c r="A8115" s="4" t="s">
        <v>495</v>
      </c>
      <c r="B8115" s="25" t="s">
        <v>496</v>
      </c>
      <c r="C8115" s="4" t="s">
        <v>6</v>
      </c>
      <c r="D8115" s="6">
        <v>20</v>
      </c>
    </row>
    <row r="8116" spans="1:4">
      <c r="A8116" s="4" t="s">
        <v>1697</v>
      </c>
      <c r="B8116" s="25" t="s">
        <v>1698</v>
      </c>
      <c r="C8116" s="4" t="s">
        <v>6</v>
      </c>
      <c r="D8116" s="6">
        <v>20</v>
      </c>
    </row>
    <row r="8117" spans="1:4">
      <c r="A8117" s="4" t="s">
        <v>2033</v>
      </c>
      <c r="B8117" s="25" t="s">
        <v>2034</v>
      </c>
      <c r="C8117" s="4" t="s">
        <v>6</v>
      </c>
      <c r="D8117" s="6">
        <v>20</v>
      </c>
    </row>
    <row r="8118" spans="1:4">
      <c r="A8118" s="4" t="s">
        <v>2974</v>
      </c>
      <c r="B8118" s="25" t="s">
        <v>2975</v>
      </c>
      <c r="C8118" s="4" t="s">
        <v>6</v>
      </c>
      <c r="D8118" s="6">
        <v>20</v>
      </c>
    </row>
    <row r="8119" spans="1:4">
      <c r="A8119" s="4" t="s">
        <v>3534</v>
      </c>
      <c r="B8119" s="25" t="s">
        <v>3535</v>
      </c>
      <c r="C8119" s="4" t="s">
        <v>6</v>
      </c>
      <c r="D8119" s="6">
        <v>20</v>
      </c>
    </row>
    <row r="8120" spans="1:4">
      <c r="A8120" s="4" t="s">
        <v>3822</v>
      </c>
      <c r="B8120" s="25" t="s">
        <v>3823</v>
      </c>
      <c r="C8120" s="4" t="s">
        <v>6</v>
      </c>
      <c r="D8120" s="6">
        <v>20</v>
      </c>
    </row>
    <row r="8121" spans="1:4">
      <c r="A8121" s="4" t="s">
        <v>4213</v>
      </c>
      <c r="B8121" s="25" t="s">
        <v>4214</v>
      </c>
      <c r="C8121" s="4" t="s">
        <v>6</v>
      </c>
      <c r="D8121" s="6">
        <v>20</v>
      </c>
    </row>
    <row r="8122" spans="1:4">
      <c r="A8122" s="4" t="s">
        <v>4215</v>
      </c>
      <c r="B8122" s="25" t="s">
        <v>4216</v>
      </c>
      <c r="C8122" s="4" t="s">
        <v>6</v>
      </c>
      <c r="D8122" s="6">
        <v>20</v>
      </c>
    </row>
    <row r="8123" spans="1:4">
      <c r="A8123" s="4" t="s">
        <v>4662</v>
      </c>
      <c r="B8123" s="25" t="s">
        <v>4663</v>
      </c>
      <c r="C8123" s="4" t="s">
        <v>6</v>
      </c>
      <c r="D8123" s="6">
        <v>20</v>
      </c>
    </row>
    <row r="8124" spans="1:4">
      <c r="A8124" s="4" t="s">
        <v>6679</v>
      </c>
      <c r="B8124" s="25" t="s">
        <v>6680</v>
      </c>
      <c r="C8124" s="4" t="s">
        <v>6</v>
      </c>
      <c r="D8124" s="6">
        <v>20</v>
      </c>
    </row>
    <row r="8125" spans="1:4">
      <c r="A8125" s="4" t="s">
        <v>7501</v>
      </c>
      <c r="B8125" s="25" t="s">
        <v>7502</v>
      </c>
      <c r="C8125" s="4" t="s">
        <v>6</v>
      </c>
      <c r="D8125" s="6">
        <v>20</v>
      </c>
    </row>
    <row r="8126" spans="1:4">
      <c r="A8126" s="4" t="s">
        <v>7761</v>
      </c>
      <c r="B8126" s="25" t="s">
        <v>7762</v>
      </c>
      <c r="C8126" s="4" t="s">
        <v>6</v>
      </c>
      <c r="D8126" s="6">
        <v>20</v>
      </c>
    </row>
    <row r="8127" spans="1:4">
      <c r="A8127" s="4" t="s">
        <v>9029</v>
      </c>
      <c r="B8127" s="25" t="s">
        <v>9030</v>
      </c>
      <c r="C8127" s="4" t="s">
        <v>6</v>
      </c>
      <c r="D8127" s="6">
        <v>20</v>
      </c>
    </row>
    <row r="8128" spans="1:4">
      <c r="A8128" s="4" t="s">
        <v>9559</v>
      </c>
      <c r="B8128" s="25" t="s">
        <v>9560</v>
      </c>
      <c r="C8128" s="4" t="s">
        <v>6</v>
      </c>
      <c r="D8128" s="6">
        <v>20</v>
      </c>
    </row>
    <row r="8129" spans="1:4">
      <c r="A8129" s="4" t="s">
        <v>12045</v>
      </c>
      <c r="B8129" s="25" t="s">
        <v>12046</v>
      </c>
      <c r="C8129" s="4" t="s">
        <v>6</v>
      </c>
      <c r="D8129" s="6">
        <v>20</v>
      </c>
    </row>
    <row r="8130" spans="1:4">
      <c r="A8130" s="4" t="s">
        <v>14606</v>
      </c>
      <c r="B8130" s="25" t="s">
        <v>14607</v>
      </c>
      <c r="C8130" s="4" t="s">
        <v>6</v>
      </c>
      <c r="D8130" s="6">
        <v>20</v>
      </c>
    </row>
    <row r="8131" spans="1:4">
      <c r="A8131" s="4" t="s">
        <v>15152</v>
      </c>
      <c r="B8131" s="25" t="s">
        <v>15153</v>
      </c>
      <c r="C8131" s="4" t="s">
        <v>6</v>
      </c>
      <c r="D8131" s="6">
        <v>20</v>
      </c>
    </row>
    <row r="8132" spans="1:4">
      <c r="A8132" s="4" t="s">
        <v>15194</v>
      </c>
      <c r="B8132" s="25" t="s">
        <v>15195</v>
      </c>
      <c r="C8132" s="4" t="s">
        <v>6</v>
      </c>
      <c r="D8132" s="6">
        <v>20</v>
      </c>
    </row>
    <row r="8133" spans="1:4">
      <c r="A8133" s="4" t="s">
        <v>15302</v>
      </c>
      <c r="B8133" s="25" t="s">
        <v>15303</v>
      </c>
      <c r="C8133" s="4" t="s">
        <v>6</v>
      </c>
      <c r="D8133" s="6">
        <v>20</v>
      </c>
    </row>
    <row r="8134" spans="1:4">
      <c r="A8134" s="4" t="s">
        <v>15472</v>
      </c>
      <c r="B8134" s="25" t="s">
        <v>15473</v>
      </c>
      <c r="C8134" s="4" t="s">
        <v>6</v>
      </c>
      <c r="D8134" s="6">
        <v>20</v>
      </c>
    </row>
    <row r="8135" spans="1:4">
      <c r="A8135" s="4" t="s">
        <v>17632</v>
      </c>
      <c r="B8135" s="25" t="s">
        <v>17633</v>
      </c>
      <c r="C8135" s="4" t="s">
        <v>6</v>
      </c>
      <c r="D8135" s="6">
        <v>20</v>
      </c>
    </row>
    <row r="8136" spans="1:4">
      <c r="A8136" s="4" t="s">
        <v>20067</v>
      </c>
      <c r="B8136" s="25" t="s">
        <v>20068</v>
      </c>
      <c r="C8136" s="4" t="s">
        <v>6</v>
      </c>
      <c r="D8136" s="6">
        <v>20</v>
      </c>
    </row>
    <row r="8137" spans="1:4">
      <c r="A8137" s="4" t="s">
        <v>20505</v>
      </c>
      <c r="B8137" s="25" t="s">
        <v>20506</v>
      </c>
      <c r="C8137" s="4" t="s">
        <v>6</v>
      </c>
      <c r="D8137" s="6">
        <v>20</v>
      </c>
    </row>
    <row r="8138" spans="1:4">
      <c r="A8138" s="4" t="s">
        <v>20822</v>
      </c>
      <c r="B8138" s="25" t="s">
        <v>20823</v>
      </c>
      <c r="C8138" s="4" t="s">
        <v>6</v>
      </c>
      <c r="D8138" s="6">
        <v>20</v>
      </c>
    </row>
    <row r="8139" spans="1:4">
      <c r="A8139" s="4" t="s">
        <v>21194</v>
      </c>
      <c r="B8139" s="25" t="s">
        <v>21195</v>
      </c>
      <c r="C8139" s="4" t="s">
        <v>6</v>
      </c>
      <c r="D8139" s="6">
        <v>20</v>
      </c>
    </row>
    <row r="8140" spans="1:4">
      <c r="A8140" s="4" t="s">
        <v>21677</v>
      </c>
      <c r="B8140" s="25" t="s">
        <v>21678</v>
      </c>
      <c r="C8140" s="4" t="s">
        <v>6</v>
      </c>
      <c r="D8140" s="6">
        <v>20</v>
      </c>
    </row>
    <row r="8141" spans="1:4">
      <c r="A8141" s="4" t="s">
        <v>23279</v>
      </c>
      <c r="B8141" s="25" t="s">
        <v>23280</v>
      </c>
      <c r="C8141" s="4" t="s">
        <v>6</v>
      </c>
      <c r="D8141" s="6">
        <v>20</v>
      </c>
    </row>
    <row r="8142" spans="1:4">
      <c r="A8142" s="4" t="s">
        <v>23321</v>
      </c>
      <c r="B8142" s="25" t="s">
        <v>23322</v>
      </c>
      <c r="C8142" s="4" t="s">
        <v>6</v>
      </c>
      <c r="D8142" s="6">
        <v>20</v>
      </c>
    </row>
    <row r="8143" spans="1:4">
      <c r="A8143" s="4" t="s">
        <v>23472</v>
      </c>
      <c r="B8143" s="25" t="s">
        <v>23473</v>
      </c>
      <c r="C8143" s="4" t="s">
        <v>6</v>
      </c>
      <c r="D8143" s="6">
        <v>20</v>
      </c>
    </row>
    <row r="8144" spans="1:4">
      <c r="A8144" s="4" t="s">
        <v>24719</v>
      </c>
      <c r="B8144" s="25" t="s">
        <v>24720</v>
      </c>
      <c r="C8144" s="4" t="s">
        <v>6</v>
      </c>
      <c r="D8144" s="6">
        <v>20</v>
      </c>
    </row>
    <row r="8145" spans="1:4">
      <c r="A8145" s="4" t="s">
        <v>13</v>
      </c>
      <c r="B8145" s="25" t="s">
        <v>14</v>
      </c>
      <c r="C8145" s="4" t="s">
        <v>6</v>
      </c>
      <c r="D8145" s="6">
        <v>21</v>
      </c>
    </row>
    <row r="8146" spans="1:4">
      <c r="A8146" s="4" t="s">
        <v>1563</v>
      </c>
      <c r="B8146" s="25" t="s">
        <v>1564</v>
      </c>
      <c r="C8146" s="4" t="s">
        <v>6</v>
      </c>
      <c r="D8146" s="6">
        <v>21</v>
      </c>
    </row>
    <row r="8147" spans="1:4">
      <c r="A8147" s="4" t="s">
        <v>1613</v>
      </c>
      <c r="B8147" s="25" t="s">
        <v>1614</v>
      </c>
      <c r="C8147" s="4" t="s">
        <v>6</v>
      </c>
      <c r="D8147" s="6">
        <v>21</v>
      </c>
    </row>
    <row r="8148" spans="1:4">
      <c r="A8148" s="4" t="s">
        <v>4325</v>
      </c>
      <c r="B8148" s="25" t="s">
        <v>4326</v>
      </c>
      <c r="C8148" s="4" t="s">
        <v>6</v>
      </c>
      <c r="D8148" s="6">
        <v>21</v>
      </c>
    </row>
    <row r="8149" spans="1:4">
      <c r="A8149" s="4" t="s">
        <v>4612</v>
      </c>
      <c r="B8149" s="25" t="s">
        <v>4613</v>
      </c>
      <c r="C8149" s="4" t="s">
        <v>6</v>
      </c>
      <c r="D8149" s="6">
        <v>21</v>
      </c>
    </row>
    <row r="8150" spans="1:4">
      <c r="A8150" s="4" t="s">
        <v>5124</v>
      </c>
      <c r="B8150" s="25" t="s">
        <v>5125</v>
      </c>
      <c r="C8150" s="4" t="s">
        <v>6</v>
      </c>
      <c r="D8150" s="6">
        <v>21</v>
      </c>
    </row>
    <row r="8151" spans="1:4">
      <c r="A8151" s="4" t="s">
        <v>6759</v>
      </c>
      <c r="B8151" s="25" t="s">
        <v>6760</v>
      </c>
      <c r="C8151" s="4" t="s">
        <v>6</v>
      </c>
      <c r="D8151" s="6">
        <v>21</v>
      </c>
    </row>
    <row r="8152" spans="1:4">
      <c r="A8152" s="4" t="s">
        <v>7459</v>
      </c>
      <c r="B8152" s="25" t="s">
        <v>7460</v>
      </c>
      <c r="C8152" s="4" t="s">
        <v>6</v>
      </c>
      <c r="D8152" s="6">
        <v>21</v>
      </c>
    </row>
    <row r="8153" spans="1:4">
      <c r="A8153" s="4" t="s">
        <v>12835</v>
      </c>
      <c r="B8153" s="25" t="s">
        <v>12836</v>
      </c>
      <c r="C8153" s="4" t="s">
        <v>6</v>
      </c>
      <c r="D8153" s="6">
        <v>21</v>
      </c>
    </row>
    <row r="8154" spans="1:4">
      <c r="A8154" s="4" t="s">
        <v>13585</v>
      </c>
      <c r="B8154" s="25" t="s">
        <v>13586</v>
      </c>
      <c r="C8154" s="4" t="s">
        <v>6</v>
      </c>
      <c r="D8154" s="6">
        <v>21</v>
      </c>
    </row>
    <row r="8155" spans="1:4">
      <c r="A8155" s="4" t="s">
        <v>15506</v>
      </c>
      <c r="B8155" s="25" t="s">
        <v>15507</v>
      </c>
      <c r="C8155" s="4" t="s">
        <v>6</v>
      </c>
      <c r="D8155" s="6">
        <v>21</v>
      </c>
    </row>
    <row r="8156" spans="1:4">
      <c r="A8156" s="4" t="s">
        <v>18016</v>
      </c>
      <c r="B8156" s="25" t="s">
        <v>18017</v>
      </c>
      <c r="C8156" s="4" t="s">
        <v>6</v>
      </c>
      <c r="D8156" s="6">
        <v>21</v>
      </c>
    </row>
    <row r="8157" spans="1:4">
      <c r="A8157" s="4" t="s">
        <v>18764</v>
      </c>
      <c r="B8157" s="25" t="s">
        <v>18765</v>
      </c>
      <c r="C8157" s="4" t="s">
        <v>6</v>
      </c>
      <c r="D8157" s="6">
        <v>21</v>
      </c>
    </row>
    <row r="8158" spans="1:4">
      <c r="A8158" s="4" t="s">
        <v>19592</v>
      </c>
      <c r="B8158" s="25" t="s">
        <v>19593</v>
      </c>
      <c r="C8158" s="4" t="s">
        <v>6</v>
      </c>
      <c r="D8158" s="6">
        <v>21</v>
      </c>
    </row>
    <row r="8159" spans="1:4">
      <c r="A8159" s="4" t="s">
        <v>20137</v>
      </c>
      <c r="B8159" s="25" t="s">
        <v>20138</v>
      </c>
      <c r="C8159" s="4" t="s">
        <v>6</v>
      </c>
      <c r="D8159" s="6">
        <v>21</v>
      </c>
    </row>
    <row r="8160" spans="1:4">
      <c r="A8160" s="4" t="s">
        <v>20307</v>
      </c>
      <c r="B8160" s="25" t="s">
        <v>20308</v>
      </c>
      <c r="C8160" s="4" t="s">
        <v>6</v>
      </c>
      <c r="D8160" s="6">
        <v>21</v>
      </c>
    </row>
    <row r="8161" spans="1:4">
      <c r="A8161" s="4" t="s">
        <v>22595</v>
      </c>
      <c r="B8161" s="25" t="s">
        <v>22596</v>
      </c>
      <c r="C8161" s="4" t="s">
        <v>6</v>
      </c>
      <c r="D8161" s="6">
        <v>21</v>
      </c>
    </row>
    <row r="8162" spans="1:4">
      <c r="A8162" s="4" t="s">
        <v>26799</v>
      </c>
      <c r="B8162" s="25" t="s">
        <v>26800</v>
      </c>
      <c r="C8162" s="4" t="s">
        <v>6</v>
      </c>
      <c r="D8162" s="6">
        <v>21</v>
      </c>
    </row>
    <row r="8163" spans="1:4">
      <c r="A8163" s="4" t="s">
        <v>1301</v>
      </c>
      <c r="B8163" s="25" t="s">
        <v>1302</v>
      </c>
      <c r="C8163" s="4" t="s">
        <v>6</v>
      </c>
      <c r="D8163" s="6">
        <v>22</v>
      </c>
    </row>
    <row r="8164" spans="1:4">
      <c r="A8164" s="4" t="s">
        <v>1883</v>
      </c>
      <c r="B8164" s="25" t="s">
        <v>1884</v>
      </c>
      <c r="C8164" s="4" t="s">
        <v>6</v>
      </c>
      <c r="D8164" s="6">
        <v>22</v>
      </c>
    </row>
    <row r="8165" spans="1:4">
      <c r="A8165" s="4" t="s">
        <v>3086</v>
      </c>
      <c r="B8165" s="25" t="s">
        <v>3087</v>
      </c>
      <c r="C8165" s="4" t="s">
        <v>6</v>
      </c>
      <c r="D8165" s="6">
        <v>22</v>
      </c>
    </row>
    <row r="8166" spans="1:4">
      <c r="A8166" s="4" t="s">
        <v>3933</v>
      </c>
      <c r="B8166" s="25" t="s">
        <v>3934</v>
      </c>
      <c r="C8166" s="4" t="s">
        <v>6</v>
      </c>
      <c r="D8166" s="6">
        <v>22</v>
      </c>
    </row>
    <row r="8167" spans="1:4">
      <c r="A8167" s="4" t="s">
        <v>4297</v>
      </c>
      <c r="B8167" s="25" t="s">
        <v>4298</v>
      </c>
      <c r="C8167" s="4" t="s">
        <v>6</v>
      </c>
      <c r="D8167" s="6">
        <v>22</v>
      </c>
    </row>
    <row r="8168" spans="1:4">
      <c r="A8168" s="4" t="s">
        <v>4928</v>
      </c>
      <c r="B8168" s="25" t="s">
        <v>4929</v>
      </c>
      <c r="C8168" s="4" t="s">
        <v>6</v>
      </c>
      <c r="D8168" s="6">
        <v>22</v>
      </c>
    </row>
    <row r="8169" spans="1:4">
      <c r="A8169" s="4" t="s">
        <v>5588</v>
      </c>
      <c r="B8169" s="25" t="s">
        <v>5589</v>
      </c>
      <c r="C8169" s="4" t="s">
        <v>6</v>
      </c>
      <c r="D8169" s="6">
        <v>22</v>
      </c>
    </row>
    <row r="8170" spans="1:4">
      <c r="A8170" s="4" t="s">
        <v>6526</v>
      </c>
      <c r="B8170" s="25" t="s">
        <v>6527</v>
      </c>
      <c r="C8170" s="4" t="s">
        <v>6</v>
      </c>
      <c r="D8170" s="6">
        <v>22</v>
      </c>
    </row>
    <row r="8171" spans="1:4">
      <c r="A8171" s="4" t="s">
        <v>7553</v>
      </c>
      <c r="B8171" s="25" t="s">
        <v>7554</v>
      </c>
      <c r="C8171" s="4" t="s">
        <v>6</v>
      </c>
      <c r="D8171" s="6">
        <v>22</v>
      </c>
    </row>
    <row r="8172" spans="1:4">
      <c r="A8172" s="4" t="s">
        <v>7603</v>
      </c>
      <c r="B8172" s="25" t="s">
        <v>7604</v>
      </c>
      <c r="C8172" s="4" t="s">
        <v>6</v>
      </c>
      <c r="D8172" s="6">
        <v>22</v>
      </c>
    </row>
    <row r="8173" spans="1:4">
      <c r="A8173" s="4" t="s">
        <v>13806</v>
      </c>
      <c r="B8173" s="25" t="s">
        <v>13807</v>
      </c>
      <c r="C8173" s="4" t="s">
        <v>6</v>
      </c>
      <c r="D8173" s="6">
        <v>22</v>
      </c>
    </row>
    <row r="8174" spans="1:4">
      <c r="A8174" s="4" t="s">
        <v>14948</v>
      </c>
      <c r="B8174" s="25" t="s">
        <v>14949</v>
      </c>
      <c r="C8174" s="4" t="s">
        <v>6</v>
      </c>
      <c r="D8174" s="6">
        <v>22</v>
      </c>
    </row>
    <row r="8175" spans="1:4">
      <c r="A8175" s="4" t="s">
        <v>17141</v>
      </c>
      <c r="B8175" s="25" t="s">
        <v>17142</v>
      </c>
      <c r="C8175" s="4" t="s">
        <v>6</v>
      </c>
      <c r="D8175" s="6">
        <v>22</v>
      </c>
    </row>
    <row r="8176" spans="1:4">
      <c r="A8176" s="4" t="s">
        <v>21349</v>
      </c>
      <c r="B8176" s="25" t="s">
        <v>21350</v>
      </c>
      <c r="C8176" s="4" t="s">
        <v>6</v>
      </c>
      <c r="D8176" s="6">
        <v>22</v>
      </c>
    </row>
    <row r="8177" spans="1:4">
      <c r="A8177" s="4" t="s">
        <v>21885</v>
      </c>
      <c r="B8177" s="25" t="s">
        <v>21886</v>
      </c>
      <c r="C8177" s="4" t="s">
        <v>6</v>
      </c>
      <c r="D8177" s="6">
        <v>22</v>
      </c>
    </row>
    <row r="8178" spans="1:4">
      <c r="A8178" s="4" t="s">
        <v>22215</v>
      </c>
      <c r="B8178" s="25" t="s">
        <v>22216</v>
      </c>
      <c r="C8178" s="4" t="s">
        <v>6</v>
      </c>
      <c r="D8178" s="6">
        <v>22</v>
      </c>
    </row>
    <row r="8179" spans="1:4">
      <c r="A8179" s="4" t="s">
        <v>23952</v>
      </c>
      <c r="B8179" s="25" t="s">
        <v>23953</v>
      </c>
      <c r="C8179" s="4" t="s">
        <v>6</v>
      </c>
      <c r="D8179" s="6">
        <v>22</v>
      </c>
    </row>
    <row r="8180" spans="1:4">
      <c r="A8180" s="4" t="s">
        <v>26141</v>
      </c>
      <c r="B8180" s="25" t="s">
        <v>26142</v>
      </c>
      <c r="C8180" s="4" t="s">
        <v>6</v>
      </c>
      <c r="D8180" s="6">
        <v>22</v>
      </c>
    </row>
    <row r="8181" spans="1:4">
      <c r="A8181" s="4" t="s">
        <v>1523</v>
      </c>
      <c r="B8181" s="25" t="s">
        <v>1524</v>
      </c>
      <c r="C8181" s="4" t="s">
        <v>6</v>
      </c>
      <c r="D8181" s="6">
        <v>23</v>
      </c>
    </row>
    <row r="8182" spans="1:4">
      <c r="A8182" s="4" t="s">
        <v>2429</v>
      </c>
      <c r="B8182" s="25" t="s">
        <v>2430</v>
      </c>
      <c r="C8182" s="4" t="s">
        <v>6</v>
      </c>
      <c r="D8182" s="6">
        <v>23</v>
      </c>
    </row>
    <row r="8183" spans="1:4">
      <c r="A8183" s="4" t="s">
        <v>2591</v>
      </c>
      <c r="B8183" s="25" t="s">
        <v>2592</v>
      </c>
      <c r="C8183" s="4" t="s">
        <v>6</v>
      </c>
      <c r="D8183" s="6">
        <v>23</v>
      </c>
    </row>
    <row r="8184" spans="1:4">
      <c r="A8184" s="4" t="s">
        <v>3102</v>
      </c>
      <c r="B8184" s="25" t="s">
        <v>3103</v>
      </c>
      <c r="C8184" s="4" t="s">
        <v>6</v>
      </c>
      <c r="D8184" s="6">
        <v>23</v>
      </c>
    </row>
    <row r="8185" spans="1:4">
      <c r="A8185" s="4" t="s">
        <v>5218</v>
      </c>
      <c r="B8185" s="25" t="s">
        <v>5219</v>
      </c>
      <c r="C8185" s="4" t="s">
        <v>6</v>
      </c>
      <c r="D8185" s="6">
        <v>23</v>
      </c>
    </row>
    <row r="8186" spans="1:4">
      <c r="A8186" s="4" t="s">
        <v>5578</v>
      </c>
      <c r="B8186" s="25" t="s">
        <v>5579</v>
      </c>
      <c r="C8186" s="4" t="s">
        <v>6</v>
      </c>
      <c r="D8186" s="6">
        <v>23</v>
      </c>
    </row>
    <row r="8187" spans="1:4">
      <c r="A8187" s="4" t="s">
        <v>6520</v>
      </c>
      <c r="B8187" s="25" t="s">
        <v>6521</v>
      </c>
      <c r="C8187" s="4" t="s">
        <v>6</v>
      </c>
      <c r="D8187" s="6">
        <v>23</v>
      </c>
    </row>
    <row r="8188" spans="1:4">
      <c r="A8188" s="4" t="s">
        <v>6568</v>
      </c>
      <c r="B8188" s="25" t="s">
        <v>6569</v>
      </c>
      <c r="C8188" s="4" t="s">
        <v>6</v>
      </c>
      <c r="D8188" s="6">
        <v>23</v>
      </c>
    </row>
    <row r="8189" spans="1:4">
      <c r="A8189" s="4" t="s">
        <v>6627</v>
      </c>
      <c r="B8189" s="25" t="s">
        <v>6628</v>
      </c>
      <c r="C8189" s="4" t="s">
        <v>6</v>
      </c>
      <c r="D8189" s="6">
        <v>23</v>
      </c>
    </row>
    <row r="8190" spans="1:4">
      <c r="A8190" s="4" t="s">
        <v>8111</v>
      </c>
      <c r="B8190" s="25" t="s">
        <v>8112</v>
      </c>
      <c r="C8190" s="4" t="s">
        <v>6</v>
      </c>
      <c r="D8190" s="6">
        <v>23</v>
      </c>
    </row>
    <row r="8191" spans="1:4">
      <c r="A8191" s="4" t="s">
        <v>9525</v>
      </c>
      <c r="B8191" s="25" t="s">
        <v>9526</v>
      </c>
      <c r="C8191" s="4" t="s">
        <v>6</v>
      </c>
      <c r="D8191" s="6">
        <v>23</v>
      </c>
    </row>
    <row r="8192" spans="1:4">
      <c r="A8192" s="4" t="s">
        <v>10751</v>
      </c>
      <c r="B8192" s="25" t="s">
        <v>10752</v>
      </c>
      <c r="C8192" s="4" t="s">
        <v>6</v>
      </c>
      <c r="D8192" s="6">
        <v>23</v>
      </c>
    </row>
    <row r="8193" spans="1:4">
      <c r="A8193" s="4" t="s">
        <v>12189</v>
      </c>
      <c r="B8193" s="25" t="s">
        <v>12190</v>
      </c>
      <c r="C8193" s="4" t="s">
        <v>6</v>
      </c>
      <c r="D8193" s="6">
        <v>23</v>
      </c>
    </row>
    <row r="8194" spans="1:4">
      <c r="A8194" s="4" t="s">
        <v>13361</v>
      </c>
      <c r="B8194" s="25" t="s">
        <v>13362</v>
      </c>
      <c r="C8194" s="4" t="s">
        <v>6</v>
      </c>
      <c r="D8194" s="6">
        <v>23</v>
      </c>
    </row>
    <row r="8195" spans="1:4">
      <c r="A8195" s="4" t="s">
        <v>15098</v>
      </c>
      <c r="B8195" s="25" t="s">
        <v>15099</v>
      </c>
      <c r="C8195" s="4" t="s">
        <v>6</v>
      </c>
      <c r="D8195" s="6">
        <v>23</v>
      </c>
    </row>
    <row r="8196" spans="1:4">
      <c r="A8196" s="4" t="s">
        <v>15836</v>
      </c>
      <c r="B8196" s="25" t="s">
        <v>15837</v>
      </c>
      <c r="C8196" s="4" t="s">
        <v>6</v>
      </c>
      <c r="D8196" s="6">
        <v>23</v>
      </c>
    </row>
    <row r="8197" spans="1:4">
      <c r="A8197" s="4" t="s">
        <v>16943</v>
      </c>
      <c r="B8197" s="25" t="s">
        <v>16944</v>
      </c>
      <c r="C8197" s="4" t="s">
        <v>6</v>
      </c>
      <c r="D8197" s="6">
        <v>23</v>
      </c>
    </row>
    <row r="8198" spans="1:4">
      <c r="A8198" s="4" t="s">
        <v>19436</v>
      </c>
      <c r="B8198" s="25" t="s">
        <v>19437</v>
      </c>
      <c r="C8198" s="4" t="s">
        <v>6</v>
      </c>
      <c r="D8198" s="6">
        <v>23</v>
      </c>
    </row>
    <row r="8199" spans="1:4">
      <c r="A8199" s="4" t="s">
        <v>21733</v>
      </c>
      <c r="B8199" s="25" t="s">
        <v>21734</v>
      </c>
      <c r="C8199" s="4" t="s">
        <v>6</v>
      </c>
      <c r="D8199" s="6">
        <v>23</v>
      </c>
    </row>
    <row r="8200" spans="1:4">
      <c r="A8200" s="4" t="s">
        <v>22995</v>
      </c>
      <c r="B8200" s="25" t="s">
        <v>22996</v>
      </c>
      <c r="C8200" s="4" t="s">
        <v>6</v>
      </c>
      <c r="D8200" s="6">
        <v>23</v>
      </c>
    </row>
    <row r="8201" spans="1:4">
      <c r="A8201" s="4" t="s">
        <v>25107</v>
      </c>
      <c r="B8201" s="25" t="s">
        <v>25108</v>
      </c>
      <c r="C8201" s="4" t="s">
        <v>6</v>
      </c>
      <c r="D8201" s="6">
        <v>23</v>
      </c>
    </row>
    <row r="8202" spans="1:4">
      <c r="A8202" s="4" t="s">
        <v>26955</v>
      </c>
      <c r="B8202" s="25" t="s">
        <v>26956</v>
      </c>
      <c r="C8202" s="4" t="s">
        <v>6</v>
      </c>
      <c r="D8202" s="6">
        <v>23</v>
      </c>
    </row>
    <row r="8203" spans="1:4">
      <c r="A8203" s="4" t="s">
        <v>719</v>
      </c>
      <c r="B8203" s="25" t="s">
        <v>720</v>
      </c>
      <c r="C8203" s="4" t="s">
        <v>6</v>
      </c>
      <c r="D8203" s="6">
        <v>24</v>
      </c>
    </row>
    <row r="8204" spans="1:4">
      <c r="A8204" s="4" t="s">
        <v>815</v>
      </c>
      <c r="B8204" s="25" t="s">
        <v>816</v>
      </c>
      <c r="C8204" s="4" t="s">
        <v>6</v>
      </c>
      <c r="D8204" s="6">
        <v>24</v>
      </c>
    </row>
    <row r="8205" spans="1:4">
      <c r="A8205" s="4" t="s">
        <v>845</v>
      </c>
      <c r="B8205" s="25" t="s">
        <v>846</v>
      </c>
      <c r="C8205" s="4" t="s">
        <v>6</v>
      </c>
      <c r="D8205" s="6">
        <v>24</v>
      </c>
    </row>
    <row r="8206" spans="1:4">
      <c r="A8206" s="4" t="s">
        <v>6224</v>
      </c>
      <c r="B8206" s="25" t="s">
        <v>6225</v>
      </c>
      <c r="C8206" s="4" t="s">
        <v>6</v>
      </c>
      <c r="D8206" s="6">
        <v>24</v>
      </c>
    </row>
    <row r="8207" spans="1:4">
      <c r="A8207" s="4" t="s">
        <v>7745</v>
      </c>
      <c r="B8207" s="25" t="s">
        <v>7746</v>
      </c>
      <c r="C8207" s="4" t="s">
        <v>6</v>
      </c>
      <c r="D8207" s="6">
        <v>24</v>
      </c>
    </row>
    <row r="8208" spans="1:4">
      <c r="A8208" s="4" t="s">
        <v>8339</v>
      </c>
      <c r="B8208" s="25" t="s">
        <v>8340</v>
      </c>
      <c r="C8208" s="4" t="s">
        <v>6</v>
      </c>
      <c r="D8208" s="6">
        <v>24</v>
      </c>
    </row>
    <row r="8209" spans="1:4">
      <c r="A8209" s="4" t="s">
        <v>10703</v>
      </c>
      <c r="B8209" s="25" t="s">
        <v>10704</v>
      </c>
      <c r="C8209" s="4" t="s">
        <v>6</v>
      </c>
      <c r="D8209" s="6">
        <v>24</v>
      </c>
    </row>
    <row r="8210" spans="1:4">
      <c r="A8210" s="4" t="s">
        <v>13445</v>
      </c>
      <c r="B8210" s="25" t="s">
        <v>13446</v>
      </c>
      <c r="C8210" s="4" t="s">
        <v>6</v>
      </c>
      <c r="D8210" s="6">
        <v>24</v>
      </c>
    </row>
    <row r="8211" spans="1:4">
      <c r="A8211" s="4" t="s">
        <v>14932</v>
      </c>
      <c r="B8211" s="25" t="s">
        <v>14933</v>
      </c>
      <c r="C8211" s="4" t="s">
        <v>6</v>
      </c>
      <c r="D8211" s="6">
        <v>24</v>
      </c>
    </row>
    <row r="8212" spans="1:4">
      <c r="A8212" s="4" t="s">
        <v>16725</v>
      </c>
      <c r="B8212" s="25" t="s">
        <v>16726</v>
      </c>
      <c r="C8212" s="4" t="s">
        <v>6</v>
      </c>
      <c r="D8212" s="6">
        <v>24</v>
      </c>
    </row>
    <row r="8213" spans="1:4">
      <c r="A8213" s="4" t="s">
        <v>17488</v>
      </c>
      <c r="B8213" s="25" t="s">
        <v>17489</v>
      </c>
      <c r="C8213" s="4" t="s">
        <v>6</v>
      </c>
      <c r="D8213" s="6">
        <v>24</v>
      </c>
    </row>
    <row r="8214" spans="1:4">
      <c r="A8214" s="4" t="s">
        <v>21429</v>
      </c>
      <c r="B8214" s="25" t="s">
        <v>21430</v>
      </c>
      <c r="C8214" s="4" t="s">
        <v>6</v>
      </c>
      <c r="D8214" s="6">
        <v>24</v>
      </c>
    </row>
    <row r="8215" spans="1:4">
      <c r="A8215" s="4" t="s">
        <v>21567</v>
      </c>
      <c r="B8215" s="25" t="s">
        <v>21568</v>
      </c>
      <c r="C8215" s="4" t="s">
        <v>6</v>
      </c>
      <c r="D8215" s="6">
        <v>24</v>
      </c>
    </row>
    <row r="8216" spans="1:4">
      <c r="A8216" s="4" t="s">
        <v>22133</v>
      </c>
      <c r="B8216" s="25" t="s">
        <v>22134</v>
      </c>
      <c r="C8216" s="4" t="s">
        <v>6</v>
      </c>
      <c r="D8216" s="6">
        <v>24</v>
      </c>
    </row>
    <row r="8217" spans="1:4">
      <c r="A8217" s="4" t="s">
        <v>24149</v>
      </c>
      <c r="B8217" s="25" t="s">
        <v>24150</v>
      </c>
      <c r="C8217" s="4" t="s">
        <v>6</v>
      </c>
      <c r="D8217" s="6">
        <v>24</v>
      </c>
    </row>
    <row r="8218" spans="1:4">
      <c r="A8218" s="4" t="s">
        <v>24407</v>
      </c>
      <c r="B8218" s="25" t="s">
        <v>24408</v>
      </c>
      <c r="C8218" s="4" t="s">
        <v>6</v>
      </c>
      <c r="D8218" s="6">
        <v>24</v>
      </c>
    </row>
    <row r="8219" spans="1:4">
      <c r="A8219" s="4" t="s">
        <v>27813</v>
      </c>
      <c r="B8219" s="25" t="s">
        <v>27814</v>
      </c>
      <c r="C8219" s="4" t="s">
        <v>6</v>
      </c>
      <c r="D8219" s="6">
        <v>24</v>
      </c>
    </row>
    <row r="8220" spans="1:4">
      <c r="A8220" s="4" t="s">
        <v>30698</v>
      </c>
      <c r="B8220" s="25" t="s">
        <v>30699</v>
      </c>
      <c r="C8220" s="4" t="s">
        <v>6</v>
      </c>
      <c r="D8220" s="6">
        <v>24</v>
      </c>
    </row>
    <row r="8221" spans="1:4">
      <c r="A8221" s="4" t="s">
        <v>1509</v>
      </c>
      <c r="B8221" s="25" t="s">
        <v>1510</v>
      </c>
      <c r="C8221" s="4" t="s">
        <v>6</v>
      </c>
      <c r="D8221" s="6">
        <v>25</v>
      </c>
    </row>
    <row r="8222" spans="1:4">
      <c r="A8222" s="4" t="s">
        <v>2483</v>
      </c>
      <c r="B8222" s="25" t="s">
        <v>2484</v>
      </c>
      <c r="C8222" s="4" t="s">
        <v>6</v>
      </c>
      <c r="D8222" s="6">
        <v>25</v>
      </c>
    </row>
    <row r="8223" spans="1:4">
      <c r="A8223" s="4" t="s">
        <v>3444</v>
      </c>
      <c r="B8223" s="25" t="s">
        <v>3445</v>
      </c>
      <c r="C8223" s="4" t="s">
        <v>6</v>
      </c>
      <c r="D8223" s="6">
        <v>25</v>
      </c>
    </row>
    <row r="8224" spans="1:4">
      <c r="A8224" s="4" t="s">
        <v>5856</v>
      </c>
      <c r="B8224" s="25" t="s">
        <v>5857</v>
      </c>
      <c r="C8224" s="4" t="s">
        <v>6</v>
      </c>
      <c r="D8224" s="6">
        <v>25</v>
      </c>
    </row>
    <row r="8225" spans="1:4">
      <c r="A8225" s="4" t="s">
        <v>11051</v>
      </c>
      <c r="B8225" s="25" t="s">
        <v>11052</v>
      </c>
      <c r="C8225" s="4" t="s">
        <v>6</v>
      </c>
      <c r="D8225" s="6">
        <v>25</v>
      </c>
    </row>
    <row r="8226" spans="1:4">
      <c r="A8226" s="4" t="s">
        <v>12193</v>
      </c>
      <c r="B8226" s="25" t="s">
        <v>12194</v>
      </c>
      <c r="C8226" s="4" t="s">
        <v>6</v>
      </c>
      <c r="D8226" s="6">
        <v>25</v>
      </c>
    </row>
    <row r="8227" spans="1:4">
      <c r="A8227" s="4" t="s">
        <v>12361</v>
      </c>
      <c r="B8227" s="25" t="s">
        <v>12362</v>
      </c>
      <c r="C8227" s="4" t="s">
        <v>6</v>
      </c>
      <c r="D8227" s="6">
        <v>25</v>
      </c>
    </row>
    <row r="8228" spans="1:4">
      <c r="A8228" s="4" t="s">
        <v>13747</v>
      </c>
      <c r="B8228" s="25" t="s">
        <v>13748</v>
      </c>
      <c r="C8228" s="4" t="s">
        <v>6</v>
      </c>
      <c r="D8228" s="6">
        <v>25</v>
      </c>
    </row>
    <row r="8229" spans="1:4">
      <c r="A8229" s="4" t="s">
        <v>14998</v>
      </c>
      <c r="B8229" s="25" t="s">
        <v>14999</v>
      </c>
      <c r="C8229" s="4" t="s">
        <v>6</v>
      </c>
      <c r="D8229" s="6">
        <v>25</v>
      </c>
    </row>
    <row r="8230" spans="1:4">
      <c r="A8230" s="4" t="s">
        <v>16991</v>
      </c>
      <c r="B8230" s="25" t="s">
        <v>16992</v>
      </c>
      <c r="C8230" s="4" t="s">
        <v>6</v>
      </c>
      <c r="D8230" s="6">
        <v>25</v>
      </c>
    </row>
    <row r="8231" spans="1:4">
      <c r="A8231" s="4" t="s">
        <v>17015</v>
      </c>
      <c r="B8231" s="25" t="s">
        <v>17016</v>
      </c>
      <c r="C8231" s="4" t="s">
        <v>6</v>
      </c>
      <c r="D8231" s="6">
        <v>25</v>
      </c>
    </row>
    <row r="8232" spans="1:4">
      <c r="A8232" s="4" t="s">
        <v>19959</v>
      </c>
      <c r="B8232" s="25" t="s">
        <v>19960</v>
      </c>
      <c r="C8232" s="4" t="s">
        <v>6</v>
      </c>
      <c r="D8232" s="6">
        <v>25</v>
      </c>
    </row>
    <row r="8233" spans="1:4">
      <c r="A8233" s="4" t="s">
        <v>25299</v>
      </c>
      <c r="B8233" s="25" t="s">
        <v>25300</v>
      </c>
      <c r="C8233" s="4" t="s">
        <v>6</v>
      </c>
      <c r="D8233" s="6">
        <v>25</v>
      </c>
    </row>
    <row r="8234" spans="1:4">
      <c r="A8234" s="4" t="s">
        <v>26879</v>
      </c>
      <c r="B8234" s="25" t="s">
        <v>26880</v>
      </c>
      <c r="C8234" s="4" t="s">
        <v>6</v>
      </c>
      <c r="D8234" s="6">
        <v>25</v>
      </c>
    </row>
    <row r="8235" spans="1:4">
      <c r="A8235" s="4" t="s">
        <v>2099</v>
      </c>
      <c r="B8235" s="25" t="s">
        <v>2100</v>
      </c>
      <c r="C8235" s="4" t="s">
        <v>6</v>
      </c>
      <c r="D8235" s="6">
        <v>26</v>
      </c>
    </row>
    <row r="8236" spans="1:4">
      <c r="A8236" s="4" t="s">
        <v>5226</v>
      </c>
      <c r="B8236" s="25" t="s">
        <v>5227</v>
      </c>
      <c r="C8236" s="4" t="s">
        <v>6</v>
      </c>
      <c r="D8236" s="6">
        <v>26</v>
      </c>
    </row>
    <row r="8237" spans="1:4">
      <c r="A8237" s="4" t="s">
        <v>5352</v>
      </c>
      <c r="B8237" s="25" t="s">
        <v>5353</v>
      </c>
      <c r="C8237" s="4" t="s">
        <v>6</v>
      </c>
      <c r="D8237" s="6">
        <v>26</v>
      </c>
    </row>
    <row r="8238" spans="1:4">
      <c r="A8238" s="4" t="s">
        <v>6192</v>
      </c>
      <c r="B8238" s="25" t="s">
        <v>6193</v>
      </c>
      <c r="C8238" s="4" t="s">
        <v>6</v>
      </c>
      <c r="D8238" s="6">
        <v>26</v>
      </c>
    </row>
    <row r="8239" spans="1:4">
      <c r="A8239" s="4" t="s">
        <v>6789</v>
      </c>
      <c r="B8239" s="25" t="s">
        <v>6790</v>
      </c>
      <c r="C8239" s="4" t="s">
        <v>6</v>
      </c>
      <c r="D8239" s="6">
        <v>26</v>
      </c>
    </row>
    <row r="8240" spans="1:4">
      <c r="A8240" s="4" t="s">
        <v>9513</v>
      </c>
      <c r="B8240" s="25" t="s">
        <v>9514</v>
      </c>
      <c r="C8240" s="4" t="s">
        <v>6</v>
      </c>
      <c r="D8240" s="6">
        <v>26</v>
      </c>
    </row>
    <row r="8241" spans="1:4">
      <c r="A8241" s="4" t="s">
        <v>15678</v>
      </c>
      <c r="B8241" s="25" t="s">
        <v>15679</v>
      </c>
      <c r="C8241" s="4" t="s">
        <v>6</v>
      </c>
      <c r="D8241" s="6">
        <v>26</v>
      </c>
    </row>
    <row r="8242" spans="1:4">
      <c r="A8242" s="4" t="s">
        <v>19452</v>
      </c>
      <c r="B8242" s="25" t="s">
        <v>19453</v>
      </c>
      <c r="C8242" s="4" t="s">
        <v>6</v>
      </c>
      <c r="D8242" s="6">
        <v>26</v>
      </c>
    </row>
    <row r="8243" spans="1:4">
      <c r="A8243" s="4" t="s">
        <v>23281</v>
      </c>
      <c r="B8243" s="25" t="s">
        <v>23282</v>
      </c>
      <c r="C8243" s="4" t="s">
        <v>6</v>
      </c>
      <c r="D8243" s="6">
        <v>26</v>
      </c>
    </row>
    <row r="8244" spans="1:4">
      <c r="A8244" s="4" t="s">
        <v>26139</v>
      </c>
      <c r="B8244" s="25" t="s">
        <v>26140</v>
      </c>
      <c r="C8244" s="4" t="s">
        <v>6</v>
      </c>
      <c r="D8244" s="6">
        <v>26</v>
      </c>
    </row>
    <row r="8245" spans="1:4">
      <c r="A8245" s="4" t="s">
        <v>26851</v>
      </c>
      <c r="B8245" s="25" t="s">
        <v>26852</v>
      </c>
      <c r="C8245" s="4" t="s">
        <v>6</v>
      </c>
      <c r="D8245" s="6">
        <v>26</v>
      </c>
    </row>
    <row r="8246" spans="1:4">
      <c r="A8246" s="4" t="s">
        <v>1583</v>
      </c>
      <c r="B8246" s="25" t="s">
        <v>1584</v>
      </c>
      <c r="C8246" s="4" t="s">
        <v>6</v>
      </c>
      <c r="D8246" s="6">
        <v>27</v>
      </c>
    </row>
    <row r="8247" spans="1:4">
      <c r="A8247" s="4" t="s">
        <v>5508</v>
      </c>
      <c r="B8247" s="25" t="s">
        <v>5509</v>
      </c>
      <c r="C8247" s="4" t="s">
        <v>6</v>
      </c>
      <c r="D8247" s="6">
        <v>27</v>
      </c>
    </row>
    <row r="8248" spans="1:4">
      <c r="A8248" s="4" t="s">
        <v>6080</v>
      </c>
      <c r="B8248" s="25" t="s">
        <v>6081</v>
      </c>
      <c r="C8248" s="4" t="s">
        <v>6</v>
      </c>
      <c r="D8248" s="6">
        <v>27</v>
      </c>
    </row>
    <row r="8249" spans="1:4">
      <c r="A8249" s="4" t="s">
        <v>9165</v>
      </c>
      <c r="B8249" s="25" t="s">
        <v>9166</v>
      </c>
      <c r="C8249" s="4" t="s">
        <v>6</v>
      </c>
      <c r="D8249" s="6">
        <v>27</v>
      </c>
    </row>
    <row r="8250" spans="1:4">
      <c r="A8250" s="4" t="s">
        <v>14672</v>
      </c>
      <c r="B8250" s="25" t="s">
        <v>14673</v>
      </c>
      <c r="C8250" s="4" t="s">
        <v>6</v>
      </c>
      <c r="D8250" s="6">
        <v>27</v>
      </c>
    </row>
    <row r="8251" spans="1:4">
      <c r="A8251" s="4" t="s">
        <v>15158</v>
      </c>
      <c r="B8251" s="25" t="s">
        <v>15159</v>
      </c>
      <c r="C8251" s="4" t="s">
        <v>6</v>
      </c>
      <c r="D8251" s="6">
        <v>27</v>
      </c>
    </row>
    <row r="8252" spans="1:4">
      <c r="A8252" s="4" t="s">
        <v>21483</v>
      </c>
      <c r="B8252" s="25" t="s">
        <v>21484</v>
      </c>
      <c r="C8252" s="4" t="s">
        <v>6</v>
      </c>
      <c r="D8252" s="6">
        <v>27</v>
      </c>
    </row>
    <row r="8253" spans="1:4">
      <c r="A8253" s="4" t="s">
        <v>23836</v>
      </c>
      <c r="B8253" s="25" t="s">
        <v>23837</v>
      </c>
      <c r="C8253" s="4" t="s">
        <v>6</v>
      </c>
      <c r="D8253" s="6">
        <v>27</v>
      </c>
    </row>
    <row r="8254" spans="1:4">
      <c r="A8254" s="4" t="s">
        <v>3242</v>
      </c>
      <c r="B8254" s="25" t="s">
        <v>3243</v>
      </c>
      <c r="C8254" s="4" t="s">
        <v>6</v>
      </c>
      <c r="D8254" s="6">
        <v>28</v>
      </c>
    </row>
    <row r="8255" spans="1:4">
      <c r="A8255" s="4" t="s">
        <v>3668</v>
      </c>
      <c r="B8255" s="25" t="s">
        <v>3669</v>
      </c>
      <c r="C8255" s="4" t="s">
        <v>6</v>
      </c>
      <c r="D8255" s="6">
        <v>28</v>
      </c>
    </row>
    <row r="8256" spans="1:4">
      <c r="A8256" s="4" t="s">
        <v>3702</v>
      </c>
      <c r="B8256" s="25" t="s">
        <v>3703</v>
      </c>
      <c r="C8256" s="4" t="s">
        <v>6</v>
      </c>
      <c r="D8256" s="6">
        <v>28</v>
      </c>
    </row>
    <row r="8257" spans="1:4">
      <c r="A8257" s="4" t="s">
        <v>4369</v>
      </c>
      <c r="B8257" s="25" t="s">
        <v>4370</v>
      </c>
      <c r="C8257" s="4" t="s">
        <v>6</v>
      </c>
      <c r="D8257" s="6">
        <v>28</v>
      </c>
    </row>
    <row r="8258" spans="1:4">
      <c r="A8258" s="4" t="s">
        <v>10021</v>
      </c>
      <c r="B8258" s="25" t="s">
        <v>10022</v>
      </c>
      <c r="C8258" s="4" t="s">
        <v>6</v>
      </c>
      <c r="D8258" s="6">
        <v>28</v>
      </c>
    </row>
    <row r="8259" spans="1:4">
      <c r="A8259" s="4" t="s">
        <v>19446</v>
      </c>
      <c r="B8259" s="25" t="s">
        <v>19447</v>
      </c>
      <c r="C8259" s="4" t="s">
        <v>6</v>
      </c>
      <c r="D8259" s="6">
        <v>28</v>
      </c>
    </row>
    <row r="8260" spans="1:4">
      <c r="A8260" s="4" t="s">
        <v>21543</v>
      </c>
      <c r="B8260" s="25" t="s">
        <v>21544</v>
      </c>
      <c r="C8260" s="4" t="s">
        <v>6</v>
      </c>
      <c r="D8260" s="6">
        <v>28</v>
      </c>
    </row>
    <row r="8261" spans="1:4">
      <c r="A8261" s="4" t="s">
        <v>21775</v>
      </c>
      <c r="B8261" s="25" t="s">
        <v>21776</v>
      </c>
      <c r="C8261" s="4" t="s">
        <v>6</v>
      </c>
      <c r="D8261" s="6">
        <v>28</v>
      </c>
    </row>
    <row r="8262" spans="1:4">
      <c r="A8262" s="4" t="s">
        <v>22775</v>
      </c>
      <c r="B8262" s="25" t="s">
        <v>22776</v>
      </c>
      <c r="C8262" s="4" t="s">
        <v>6</v>
      </c>
      <c r="D8262" s="6">
        <v>28</v>
      </c>
    </row>
    <row r="8263" spans="1:4">
      <c r="A8263" s="4" t="s">
        <v>25571</v>
      </c>
      <c r="B8263" s="25" t="s">
        <v>25572</v>
      </c>
      <c r="C8263" s="4" t="s">
        <v>6</v>
      </c>
      <c r="D8263" s="6">
        <v>28</v>
      </c>
    </row>
    <row r="8264" spans="1:4">
      <c r="A8264" s="4" t="s">
        <v>27691</v>
      </c>
      <c r="B8264" s="25" t="s">
        <v>27692</v>
      </c>
      <c r="C8264" s="4" t="s">
        <v>6</v>
      </c>
      <c r="D8264" s="6">
        <v>28</v>
      </c>
    </row>
    <row r="8265" spans="1:4">
      <c r="A8265" s="4" t="s">
        <v>4301</v>
      </c>
      <c r="B8265" s="25" t="s">
        <v>4302</v>
      </c>
      <c r="C8265" s="4" t="s">
        <v>6</v>
      </c>
      <c r="D8265" s="6">
        <v>29</v>
      </c>
    </row>
    <row r="8266" spans="1:4">
      <c r="A8266" s="4" t="s">
        <v>5884</v>
      </c>
      <c r="B8266" s="25" t="s">
        <v>5885</v>
      </c>
      <c r="C8266" s="4" t="s">
        <v>6</v>
      </c>
      <c r="D8266" s="6">
        <v>29</v>
      </c>
    </row>
    <row r="8267" spans="1:4">
      <c r="A8267" s="4" t="s">
        <v>6901</v>
      </c>
      <c r="B8267" s="25" t="s">
        <v>6902</v>
      </c>
      <c r="C8267" s="4" t="s">
        <v>6</v>
      </c>
      <c r="D8267" s="6">
        <v>29</v>
      </c>
    </row>
    <row r="8268" spans="1:4">
      <c r="A8268" s="4" t="s">
        <v>7089</v>
      </c>
      <c r="B8268" s="25" t="s">
        <v>7090</v>
      </c>
      <c r="C8268" s="4" t="s">
        <v>6</v>
      </c>
      <c r="D8268" s="6">
        <v>29</v>
      </c>
    </row>
    <row r="8269" spans="1:4">
      <c r="A8269" s="4" t="s">
        <v>10149</v>
      </c>
      <c r="B8269" s="25" t="s">
        <v>10150</v>
      </c>
      <c r="C8269" s="4" t="s">
        <v>6</v>
      </c>
      <c r="D8269" s="6">
        <v>29</v>
      </c>
    </row>
    <row r="8270" spans="1:4">
      <c r="A8270" s="4" t="s">
        <v>10529</v>
      </c>
      <c r="B8270" s="25" t="s">
        <v>10530</v>
      </c>
      <c r="C8270" s="4" t="s">
        <v>6</v>
      </c>
      <c r="D8270" s="6">
        <v>29</v>
      </c>
    </row>
    <row r="8271" spans="1:4">
      <c r="A8271" s="4" t="s">
        <v>11329</v>
      </c>
      <c r="B8271" s="25" t="s">
        <v>11330</v>
      </c>
      <c r="C8271" s="4" t="s">
        <v>6</v>
      </c>
      <c r="D8271" s="6">
        <v>29</v>
      </c>
    </row>
    <row r="8272" spans="1:4">
      <c r="A8272" s="4" t="s">
        <v>13567</v>
      </c>
      <c r="B8272" s="25" t="s">
        <v>13568</v>
      </c>
      <c r="C8272" s="4" t="s">
        <v>6</v>
      </c>
      <c r="D8272" s="6">
        <v>29</v>
      </c>
    </row>
    <row r="8273" spans="1:4">
      <c r="A8273" s="4" t="s">
        <v>20457</v>
      </c>
      <c r="B8273" s="25" t="s">
        <v>20458</v>
      </c>
      <c r="C8273" s="4" t="s">
        <v>6</v>
      </c>
      <c r="D8273" s="6">
        <v>29</v>
      </c>
    </row>
    <row r="8274" spans="1:4">
      <c r="A8274" s="4" t="s">
        <v>21989</v>
      </c>
      <c r="B8274" s="25" t="s">
        <v>21990</v>
      </c>
      <c r="C8274" s="4" t="s">
        <v>6</v>
      </c>
      <c r="D8274" s="6">
        <v>29</v>
      </c>
    </row>
    <row r="8275" spans="1:4">
      <c r="A8275" s="4" t="s">
        <v>58</v>
      </c>
      <c r="B8275" s="25" t="s">
        <v>59</v>
      </c>
      <c r="C8275" s="4" t="s">
        <v>6</v>
      </c>
      <c r="D8275" s="6">
        <v>30</v>
      </c>
    </row>
    <row r="8276" spans="1:4">
      <c r="A8276" s="4" t="s">
        <v>3536</v>
      </c>
      <c r="B8276" s="25" t="s">
        <v>3537</v>
      </c>
      <c r="C8276" s="4" t="s">
        <v>6</v>
      </c>
      <c r="D8276" s="6">
        <v>30</v>
      </c>
    </row>
    <row r="8277" spans="1:4">
      <c r="A8277" s="4" t="s">
        <v>13511</v>
      </c>
      <c r="B8277" s="25" t="s">
        <v>13512</v>
      </c>
      <c r="C8277" s="4" t="s">
        <v>6</v>
      </c>
      <c r="D8277" s="6">
        <v>30</v>
      </c>
    </row>
    <row r="8278" spans="1:4">
      <c r="A8278" s="4" t="s">
        <v>15898</v>
      </c>
      <c r="B8278" s="25" t="s">
        <v>15899</v>
      </c>
      <c r="C8278" s="4" t="s">
        <v>6</v>
      </c>
      <c r="D8278" s="6">
        <v>30</v>
      </c>
    </row>
    <row r="8279" spans="1:4">
      <c r="A8279" s="4" t="s">
        <v>15966</v>
      </c>
      <c r="B8279" s="25" t="s">
        <v>15967</v>
      </c>
      <c r="C8279" s="4" t="s">
        <v>6</v>
      </c>
      <c r="D8279" s="6">
        <v>30</v>
      </c>
    </row>
    <row r="8280" spans="1:4">
      <c r="A8280" s="4" t="s">
        <v>16995</v>
      </c>
      <c r="B8280" s="25" t="s">
        <v>16996</v>
      </c>
      <c r="C8280" s="4" t="s">
        <v>6</v>
      </c>
      <c r="D8280" s="6">
        <v>30</v>
      </c>
    </row>
    <row r="8281" spans="1:4">
      <c r="A8281" s="4" t="s">
        <v>19516</v>
      </c>
      <c r="B8281" s="25" t="s">
        <v>19517</v>
      </c>
      <c r="C8281" s="4" t="s">
        <v>6</v>
      </c>
      <c r="D8281" s="6">
        <v>30</v>
      </c>
    </row>
    <row r="8282" spans="1:4">
      <c r="A8282" s="4" t="s">
        <v>22661</v>
      </c>
      <c r="B8282" s="25" t="s">
        <v>22662</v>
      </c>
      <c r="C8282" s="4" t="s">
        <v>6</v>
      </c>
      <c r="D8282" s="6">
        <v>30</v>
      </c>
    </row>
    <row r="8283" spans="1:4">
      <c r="A8283" s="4" t="s">
        <v>24915</v>
      </c>
      <c r="B8283" s="25" t="s">
        <v>24916</v>
      </c>
      <c r="C8283" s="4" t="s">
        <v>6</v>
      </c>
      <c r="D8283" s="6">
        <v>30</v>
      </c>
    </row>
    <row r="8284" spans="1:4">
      <c r="A8284" s="4" t="s">
        <v>26113</v>
      </c>
      <c r="B8284" s="25" t="s">
        <v>26114</v>
      </c>
      <c r="C8284" s="4" t="s">
        <v>6</v>
      </c>
      <c r="D8284" s="6">
        <v>30</v>
      </c>
    </row>
    <row r="8285" spans="1:4">
      <c r="A8285" s="4" t="s">
        <v>29814</v>
      </c>
      <c r="B8285" s="25" t="s">
        <v>29815</v>
      </c>
      <c r="C8285" s="4" t="s">
        <v>6</v>
      </c>
      <c r="D8285" s="6">
        <v>30</v>
      </c>
    </row>
    <row r="8286" spans="1:4">
      <c r="A8286" s="4" t="s">
        <v>2275</v>
      </c>
      <c r="B8286" s="25" t="s">
        <v>2276</v>
      </c>
      <c r="C8286" s="4" t="s">
        <v>6</v>
      </c>
      <c r="D8286" s="6">
        <v>31</v>
      </c>
    </row>
    <row r="8287" spans="1:4">
      <c r="A8287" s="4" t="s">
        <v>4021</v>
      </c>
      <c r="B8287" s="25" t="s">
        <v>4022</v>
      </c>
      <c r="C8287" s="4" t="s">
        <v>6</v>
      </c>
      <c r="D8287" s="6">
        <v>32</v>
      </c>
    </row>
    <row r="8288" spans="1:4">
      <c r="A8288" s="4" t="s">
        <v>9681</v>
      </c>
      <c r="B8288" s="25" t="s">
        <v>9682</v>
      </c>
      <c r="C8288" s="4" t="s">
        <v>6</v>
      </c>
      <c r="D8288" s="6">
        <v>32</v>
      </c>
    </row>
    <row r="8289" spans="1:4">
      <c r="A8289" s="4" t="s">
        <v>10377</v>
      </c>
      <c r="B8289" s="25" t="s">
        <v>10378</v>
      </c>
      <c r="C8289" s="4" t="s">
        <v>6</v>
      </c>
      <c r="D8289" s="6">
        <v>32</v>
      </c>
    </row>
    <row r="8290" spans="1:4">
      <c r="A8290" s="4" t="s">
        <v>10773</v>
      </c>
      <c r="B8290" s="25" t="s">
        <v>10774</v>
      </c>
      <c r="C8290" s="4" t="s">
        <v>6</v>
      </c>
      <c r="D8290" s="6">
        <v>32</v>
      </c>
    </row>
    <row r="8291" spans="1:4">
      <c r="A8291" s="4" t="s">
        <v>15856</v>
      </c>
      <c r="B8291" s="25" t="s">
        <v>15857</v>
      </c>
      <c r="C8291" s="4" t="s">
        <v>6</v>
      </c>
      <c r="D8291" s="6">
        <v>32</v>
      </c>
    </row>
    <row r="8292" spans="1:4">
      <c r="A8292" s="4" t="s">
        <v>17167</v>
      </c>
      <c r="B8292" s="25" t="s">
        <v>17168</v>
      </c>
      <c r="C8292" s="4" t="s">
        <v>6</v>
      </c>
      <c r="D8292" s="6">
        <v>32</v>
      </c>
    </row>
    <row r="8293" spans="1:4">
      <c r="A8293" s="4" t="s">
        <v>19352</v>
      </c>
      <c r="B8293" s="25" t="s">
        <v>19353</v>
      </c>
      <c r="C8293" s="4" t="s">
        <v>6</v>
      </c>
      <c r="D8293" s="6">
        <v>32</v>
      </c>
    </row>
    <row r="8294" spans="1:4">
      <c r="A8294" s="4" t="s">
        <v>10301</v>
      </c>
      <c r="B8294" s="25" t="s">
        <v>10302</v>
      </c>
      <c r="C8294" s="4" t="s">
        <v>6</v>
      </c>
      <c r="D8294" s="6">
        <v>33</v>
      </c>
    </row>
    <row r="8295" spans="1:4">
      <c r="A8295" s="4" t="s">
        <v>10619</v>
      </c>
      <c r="B8295" s="25" t="s">
        <v>10620</v>
      </c>
      <c r="C8295" s="4" t="s">
        <v>6</v>
      </c>
      <c r="D8295" s="6">
        <v>33</v>
      </c>
    </row>
    <row r="8296" spans="1:4">
      <c r="A8296" s="4" t="s">
        <v>19925</v>
      </c>
      <c r="B8296" s="25" t="s">
        <v>19926</v>
      </c>
      <c r="C8296" s="4" t="s">
        <v>6</v>
      </c>
      <c r="D8296" s="6">
        <v>33</v>
      </c>
    </row>
    <row r="8297" spans="1:4">
      <c r="A8297" s="4" t="s">
        <v>21771</v>
      </c>
      <c r="B8297" s="25" t="s">
        <v>21772</v>
      </c>
      <c r="C8297" s="4" t="s">
        <v>6</v>
      </c>
      <c r="D8297" s="6">
        <v>33</v>
      </c>
    </row>
    <row r="8298" spans="1:4">
      <c r="A8298" s="4" t="s">
        <v>2535</v>
      </c>
      <c r="B8298" s="25" t="s">
        <v>2536</v>
      </c>
      <c r="C8298" s="4" t="s">
        <v>6</v>
      </c>
      <c r="D8298" s="6">
        <v>34</v>
      </c>
    </row>
    <row r="8299" spans="1:4">
      <c r="A8299" s="4" t="s">
        <v>3090</v>
      </c>
      <c r="B8299" s="25" t="s">
        <v>3091</v>
      </c>
      <c r="C8299" s="4" t="s">
        <v>6</v>
      </c>
      <c r="D8299" s="6">
        <v>34</v>
      </c>
    </row>
    <row r="8300" spans="1:4">
      <c r="A8300" s="4" t="s">
        <v>8213</v>
      </c>
      <c r="B8300" s="25" t="s">
        <v>8214</v>
      </c>
      <c r="C8300" s="4" t="s">
        <v>6</v>
      </c>
      <c r="D8300" s="6">
        <v>34</v>
      </c>
    </row>
    <row r="8301" spans="1:4">
      <c r="A8301" s="4" t="s">
        <v>13996</v>
      </c>
      <c r="B8301" s="25" t="s">
        <v>13997</v>
      </c>
      <c r="C8301" s="4" t="s">
        <v>6</v>
      </c>
      <c r="D8301" s="6">
        <v>34</v>
      </c>
    </row>
    <row r="8302" spans="1:4">
      <c r="A8302" s="4" t="s">
        <v>17668</v>
      </c>
      <c r="B8302" s="25" t="s">
        <v>17669</v>
      </c>
      <c r="C8302" s="4" t="s">
        <v>6</v>
      </c>
      <c r="D8302" s="6">
        <v>34</v>
      </c>
    </row>
    <row r="8303" spans="1:4">
      <c r="A8303" s="4" t="s">
        <v>26839</v>
      </c>
      <c r="B8303" s="25" t="s">
        <v>26840</v>
      </c>
      <c r="C8303" s="4" t="s">
        <v>6</v>
      </c>
      <c r="D8303" s="6">
        <v>34</v>
      </c>
    </row>
    <row r="8304" spans="1:4">
      <c r="A8304" s="4" t="s">
        <v>809</v>
      </c>
      <c r="B8304" s="25" t="s">
        <v>810</v>
      </c>
      <c r="C8304" s="4" t="s">
        <v>6</v>
      </c>
      <c r="D8304" s="6">
        <v>35</v>
      </c>
    </row>
    <row r="8305" spans="1:4">
      <c r="A8305" s="4" t="s">
        <v>10109</v>
      </c>
      <c r="B8305" s="25" t="s">
        <v>10110</v>
      </c>
      <c r="C8305" s="4" t="s">
        <v>6</v>
      </c>
      <c r="D8305" s="6">
        <v>35</v>
      </c>
    </row>
    <row r="8306" spans="1:4">
      <c r="A8306" s="4" t="s">
        <v>14710</v>
      </c>
      <c r="B8306" s="25" t="s">
        <v>14711</v>
      </c>
      <c r="C8306" s="4" t="s">
        <v>6</v>
      </c>
      <c r="D8306" s="6">
        <v>35</v>
      </c>
    </row>
    <row r="8307" spans="1:4">
      <c r="A8307" s="4" t="s">
        <v>23297</v>
      </c>
      <c r="B8307" s="25" t="s">
        <v>23298</v>
      </c>
      <c r="C8307" s="4" t="s">
        <v>6</v>
      </c>
      <c r="D8307" s="6">
        <v>35</v>
      </c>
    </row>
    <row r="8308" spans="1:4">
      <c r="A8308" s="4" t="s">
        <v>26967</v>
      </c>
      <c r="B8308" s="25" t="s">
        <v>26968</v>
      </c>
      <c r="C8308" s="4" t="s">
        <v>6</v>
      </c>
      <c r="D8308" s="6">
        <v>35</v>
      </c>
    </row>
    <row r="8309" spans="1:4">
      <c r="A8309" s="4" t="s">
        <v>2713</v>
      </c>
      <c r="B8309" s="25" t="s">
        <v>2714</v>
      </c>
      <c r="C8309" s="4" t="s">
        <v>6</v>
      </c>
      <c r="D8309" s="6">
        <v>36</v>
      </c>
    </row>
    <row r="8310" spans="1:4">
      <c r="A8310" s="4" t="s">
        <v>7735</v>
      </c>
      <c r="B8310" s="25" t="s">
        <v>7736</v>
      </c>
      <c r="C8310" s="4" t="s">
        <v>6</v>
      </c>
      <c r="D8310" s="6">
        <v>36</v>
      </c>
    </row>
    <row r="8311" spans="1:4">
      <c r="A8311" s="4" t="s">
        <v>9301</v>
      </c>
      <c r="B8311" s="25" t="s">
        <v>9302</v>
      </c>
      <c r="C8311" s="4" t="s">
        <v>6</v>
      </c>
      <c r="D8311" s="6">
        <v>36</v>
      </c>
    </row>
    <row r="8312" spans="1:4">
      <c r="A8312" s="4" t="s">
        <v>14680</v>
      </c>
      <c r="B8312" s="25" t="s">
        <v>14681</v>
      </c>
      <c r="C8312" s="4" t="s">
        <v>6</v>
      </c>
      <c r="D8312" s="6">
        <v>36</v>
      </c>
    </row>
    <row r="8313" spans="1:4">
      <c r="A8313" s="4" t="s">
        <v>19502</v>
      </c>
      <c r="B8313" s="25" t="s">
        <v>19503</v>
      </c>
      <c r="C8313" s="4" t="s">
        <v>6</v>
      </c>
      <c r="D8313" s="6">
        <v>36</v>
      </c>
    </row>
    <row r="8314" spans="1:4">
      <c r="A8314" s="4" t="s">
        <v>30240</v>
      </c>
      <c r="B8314" s="25" t="s">
        <v>30241</v>
      </c>
      <c r="C8314" s="4" t="s">
        <v>6</v>
      </c>
      <c r="D8314" s="6">
        <v>36</v>
      </c>
    </row>
    <row r="8315" spans="1:4">
      <c r="A8315" s="4" t="s">
        <v>16132</v>
      </c>
      <c r="B8315" s="25" t="s">
        <v>16133</v>
      </c>
      <c r="C8315" s="4" t="s">
        <v>6</v>
      </c>
      <c r="D8315" s="6">
        <v>37</v>
      </c>
    </row>
    <row r="8316" spans="1:4">
      <c r="A8316" s="4" t="s">
        <v>16735</v>
      </c>
      <c r="B8316" s="25" t="s">
        <v>16736</v>
      </c>
      <c r="C8316" s="4" t="s">
        <v>6</v>
      </c>
      <c r="D8316" s="6">
        <v>37</v>
      </c>
    </row>
    <row r="8317" spans="1:4">
      <c r="A8317" s="4" t="s">
        <v>17822</v>
      </c>
      <c r="B8317" s="25" t="s">
        <v>17823</v>
      </c>
      <c r="C8317" s="4" t="s">
        <v>6</v>
      </c>
      <c r="D8317" s="6">
        <v>37</v>
      </c>
    </row>
    <row r="8318" spans="1:4">
      <c r="A8318" s="4" t="s">
        <v>19642</v>
      </c>
      <c r="B8318" s="25" t="s">
        <v>19643</v>
      </c>
      <c r="C8318" s="4" t="s">
        <v>6</v>
      </c>
      <c r="D8318" s="6">
        <v>37</v>
      </c>
    </row>
    <row r="8319" spans="1:4">
      <c r="A8319" s="4" t="s">
        <v>1323</v>
      </c>
      <c r="B8319" s="25" t="s">
        <v>1324</v>
      </c>
      <c r="C8319" s="4" t="s">
        <v>6</v>
      </c>
      <c r="D8319" s="6">
        <v>38</v>
      </c>
    </row>
    <row r="8320" spans="1:4">
      <c r="A8320" s="4" t="s">
        <v>9825</v>
      </c>
      <c r="B8320" s="25" t="s">
        <v>9826</v>
      </c>
      <c r="C8320" s="4" t="s">
        <v>6</v>
      </c>
      <c r="D8320" s="6">
        <v>38</v>
      </c>
    </row>
    <row r="8321" spans="1:4">
      <c r="A8321" s="4" t="s">
        <v>12237</v>
      </c>
      <c r="B8321" s="25" t="s">
        <v>12238</v>
      </c>
      <c r="C8321" s="4" t="s">
        <v>6</v>
      </c>
      <c r="D8321" s="6">
        <v>38</v>
      </c>
    </row>
    <row r="8322" spans="1:4">
      <c r="A8322" s="4" t="s">
        <v>20572</v>
      </c>
      <c r="B8322" s="25" t="s">
        <v>20573</v>
      </c>
      <c r="C8322" s="4" t="s">
        <v>6</v>
      </c>
      <c r="D8322" s="6">
        <v>38</v>
      </c>
    </row>
    <row r="8323" spans="1:4">
      <c r="A8323" s="4" t="s">
        <v>20594</v>
      </c>
      <c r="B8323" s="25" t="s">
        <v>20595</v>
      </c>
      <c r="C8323" s="4" t="s">
        <v>6</v>
      </c>
      <c r="D8323" s="6">
        <v>38</v>
      </c>
    </row>
    <row r="8324" spans="1:4">
      <c r="A8324" s="4" t="s">
        <v>26717</v>
      </c>
      <c r="B8324" s="25" t="s">
        <v>26718</v>
      </c>
      <c r="C8324" s="4" t="s">
        <v>6</v>
      </c>
      <c r="D8324" s="6">
        <v>38</v>
      </c>
    </row>
    <row r="8325" spans="1:4">
      <c r="A8325" s="4" t="s">
        <v>26775</v>
      </c>
      <c r="B8325" s="25" t="s">
        <v>26776</v>
      </c>
      <c r="C8325" s="4" t="s">
        <v>6</v>
      </c>
      <c r="D8325" s="6">
        <v>38</v>
      </c>
    </row>
    <row r="8326" spans="1:4">
      <c r="A8326" s="4" t="s">
        <v>425</v>
      </c>
      <c r="B8326" s="25" t="s">
        <v>426</v>
      </c>
      <c r="C8326" s="4" t="s">
        <v>6</v>
      </c>
      <c r="D8326" s="6">
        <v>39</v>
      </c>
    </row>
    <row r="8327" spans="1:4">
      <c r="A8327" s="4" t="s">
        <v>705</v>
      </c>
      <c r="B8327" s="25" t="s">
        <v>706</v>
      </c>
      <c r="C8327" s="4" t="s">
        <v>6</v>
      </c>
      <c r="D8327" s="6">
        <v>39</v>
      </c>
    </row>
    <row r="8328" spans="1:4">
      <c r="A8328" s="4" t="s">
        <v>1133</v>
      </c>
      <c r="B8328" s="25" t="s">
        <v>1134</v>
      </c>
      <c r="C8328" s="4" t="s">
        <v>6</v>
      </c>
      <c r="D8328" s="6">
        <v>39</v>
      </c>
    </row>
    <row r="8329" spans="1:4">
      <c r="A8329" s="4" t="s">
        <v>2039</v>
      </c>
      <c r="B8329" s="25" t="s">
        <v>2040</v>
      </c>
      <c r="C8329" s="4" t="s">
        <v>6</v>
      </c>
      <c r="D8329" s="6">
        <v>39</v>
      </c>
    </row>
    <row r="8330" spans="1:4">
      <c r="A8330" s="4" t="s">
        <v>2721</v>
      </c>
      <c r="B8330" s="25" t="s">
        <v>2722</v>
      </c>
      <c r="C8330" s="4" t="s">
        <v>6</v>
      </c>
      <c r="D8330" s="6">
        <v>39</v>
      </c>
    </row>
    <row r="8331" spans="1:4">
      <c r="A8331" s="4" t="s">
        <v>3890</v>
      </c>
      <c r="B8331" s="25" t="s">
        <v>3891</v>
      </c>
      <c r="C8331" s="4" t="s">
        <v>6</v>
      </c>
      <c r="D8331" s="6">
        <v>39</v>
      </c>
    </row>
    <row r="8332" spans="1:4">
      <c r="A8332" s="4" t="s">
        <v>4972</v>
      </c>
      <c r="B8332" s="25" t="s">
        <v>4973</v>
      </c>
      <c r="C8332" s="4" t="s">
        <v>6</v>
      </c>
      <c r="D8332" s="6">
        <v>39</v>
      </c>
    </row>
    <row r="8333" spans="1:4">
      <c r="A8333" s="4" t="s">
        <v>6877</v>
      </c>
      <c r="B8333" s="25" t="s">
        <v>6878</v>
      </c>
      <c r="C8333" s="4" t="s">
        <v>6</v>
      </c>
      <c r="D8333" s="6">
        <v>39</v>
      </c>
    </row>
    <row r="8334" spans="1:4">
      <c r="A8334" s="4" t="s">
        <v>7493</v>
      </c>
      <c r="B8334" s="25" t="s">
        <v>7494</v>
      </c>
      <c r="C8334" s="4" t="s">
        <v>6</v>
      </c>
      <c r="D8334" s="6">
        <v>39</v>
      </c>
    </row>
    <row r="8335" spans="1:4">
      <c r="A8335" s="4" t="s">
        <v>22001</v>
      </c>
      <c r="B8335" s="25" t="s">
        <v>22002</v>
      </c>
      <c r="C8335" s="4" t="s">
        <v>6</v>
      </c>
      <c r="D8335" s="6">
        <v>39</v>
      </c>
    </row>
    <row r="8336" spans="1:4">
      <c r="A8336" s="4" t="s">
        <v>27699</v>
      </c>
      <c r="B8336" s="25" t="s">
        <v>27700</v>
      </c>
      <c r="C8336" s="4" t="s">
        <v>6</v>
      </c>
      <c r="D8336" s="6">
        <v>39</v>
      </c>
    </row>
    <row r="8337" spans="1:4">
      <c r="A8337" s="4" t="s">
        <v>27707</v>
      </c>
      <c r="B8337" s="25" t="s">
        <v>27708</v>
      </c>
      <c r="C8337" s="4" t="s">
        <v>6</v>
      </c>
      <c r="D8337" s="6">
        <v>39</v>
      </c>
    </row>
    <row r="8338" spans="1:4">
      <c r="A8338" s="4" t="s">
        <v>4844</v>
      </c>
      <c r="B8338" s="25" t="s">
        <v>4845</v>
      </c>
      <c r="C8338" s="4" t="s">
        <v>6</v>
      </c>
      <c r="D8338" s="6">
        <v>40</v>
      </c>
    </row>
    <row r="8339" spans="1:4">
      <c r="A8339" s="4" t="s">
        <v>15408</v>
      </c>
      <c r="B8339" s="25" t="s">
        <v>15409</v>
      </c>
      <c r="C8339" s="4" t="s">
        <v>6</v>
      </c>
      <c r="D8339" s="6">
        <v>40</v>
      </c>
    </row>
    <row r="8340" spans="1:4">
      <c r="A8340" s="4" t="s">
        <v>17343</v>
      </c>
      <c r="B8340" s="25" t="s">
        <v>17344</v>
      </c>
      <c r="C8340" s="4" t="s">
        <v>6</v>
      </c>
      <c r="D8340" s="6">
        <v>40</v>
      </c>
    </row>
    <row r="8341" spans="1:4">
      <c r="A8341" s="4" t="s">
        <v>17690</v>
      </c>
      <c r="B8341" s="25" t="s">
        <v>17691</v>
      </c>
      <c r="C8341" s="4" t="s">
        <v>6</v>
      </c>
      <c r="D8341" s="6">
        <v>40</v>
      </c>
    </row>
    <row r="8342" spans="1:4">
      <c r="A8342" s="4" t="s">
        <v>18056</v>
      </c>
      <c r="B8342" s="25" t="s">
        <v>18057</v>
      </c>
      <c r="C8342" s="4" t="s">
        <v>6</v>
      </c>
      <c r="D8342" s="6">
        <v>40</v>
      </c>
    </row>
    <row r="8343" spans="1:4">
      <c r="A8343" s="4" t="s">
        <v>25077</v>
      </c>
      <c r="B8343" s="25" t="s">
        <v>25078</v>
      </c>
      <c r="C8343" s="4" t="s">
        <v>6</v>
      </c>
      <c r="D8343" s="6">
        <v>40</v>
      </c>
    </row>
    <row r="8344" spans="1:4">
      <c r="A8344" s="4" t="s">
        <v>25705</v>
      </c>
      <c r="B8344" s="25" t="s">
        <v>25706</v>
      </c>
      <c r="C8344" s="4" t="s">
        <v>6</v>
      </c>
      <c r="D8344" s="6">
        <v>40</v>
      </c>
    </row>
    <row r="8345" spans="1:4">
      <c r="A8345" s="4" t="s">
        <v>31055</v>
      </c>
      <c r="B8345" s="25" t="s">
        <v>31056</v>
      </c>
      <c r="C8345" s="4" t="s">
        <v>6</v>
      </c>
      <c r="D8345" s="6">
        <v>40</v>
      </c>
    </row>
    <row r="8346" spans="1:4">
      <c r="A8346" s="4" t="s">
        <v>427</v>
      </c>
      <c r="B8346" s="25" t="s">
        <v>428</v>
      </c>
      <c r="C8346" s="4" t="s">
        <v>6</v>
      </c>
      <c r="D8346" s="6">
        <v>41</v>
      </c>
    </row>
    <row r="8347" spans="1:4">
      <c r="A8347" s="4" t="s">
        <v>1807</v>
      </c>
      <c r="B8347" s="25" t="s">
        <v>1808</v>
      </c>
      <c r="C8347" s="4" t="s">
        <v>6</v>
      </c>
      <c r="D8347" s="6">
        <v>41</v>
      </c>
    </row>
    <row r="8348" spans="1:4">
      <c r="A8348" s="4" t="s">
        <v>26963</v>
      </c>
      <c r="B8348" s="25" t="s">
        <v>26964</v>
      </c>
      <c r="C8348" s="4" t="s">
        <v>6</v>
      </c>
      <c r="D8348" s="6">
        <v>41</v>
      </c>
    </row>
    <row r="8349" spans="1:4">
      <c r="A8349" s="4" t="s">
        <v>29650</v>
      </c>
      <c r="B8349" s="25" t="s">
        <v>29651</v>
      </c>
      <c r="C8349" s="4" t="s">
        <v>6</v>
      </c>
      <c r="D8349" s="6">
        <v>41</v>
      </c>
    </row>
    <row r="8350" spans="1:4">
      <c r="A8350" s="4" t="s">
        <v>4406</v>
      </c>
      <c r="B8350" s="25" t="s">
        <v>4407</v>
      </c>
      <c r="C8350" s="4" t="s">
        <v>6</v>
      </c>
      <c r="D8350" s="6">
        <v>42</v>
      </c>
    </row>
    <row r="8351" spans="1:4">
      <c r="A8351" s="4" t="s">
        <v>10477</v>
      </c>
      <c r="B8351" s="25" t="s">
        <v>10478</v>
      </c>
      <c r="C8351" s="4" t="s">
        <v>6</v>
      </c>
      <c r="D8351" s="6">
        <v>42</v>
      </c>
    </row>
    <row r="8352" spans="1:4">
      <c r="A8352" s="4" t="s">
        <v>2703</v>
      </c>
      <c r="B8352" s="25" t="s">
        <v>2704</v>
      </c>
      <c r="C8352" s="4" t="s">
        <v>6</v>
      </c>
      <c r="D8352" s="6">
        <v>43</v>
      </c>
    </row>
    <row r="8353" spans="1:4">
      <c r="A8353" s="4" t="s">
        <v>5244</v>
      </c>
      <c r="B8353" s="25" t="s">
        <v>5245</v>
      </c>
      <c r="C8353" s="4" t="s">
        <v>6</v>
      </c>
      <c r="D8353" s="6">
        <v>43</v>
      </c>
    </row>
    <row r="8354" spans="1:4">
      <c r="A8354" s="4" t="s">
        <v>20872</v>
      </c>
      <c r="B8354" s="25" t="s">
        <v>20873</v>
      </c>
      <c r="C8354" s="4" t="s">
        <v>6</v>
      </c>
      <c r="D8354" s="6">
        <v>43</v>
      </c>
    </row>
    <row r="8355" spans="1:4">
      <c r="A8355" s="4" t="s">
        <v>23277</v>
      </c>
      <c r="B8355" s="25" t="s">
        <v>23278</v>
      </c>
      <c r="C8355" s="4" t="s">
        <v>6</v>
      </c>
      <c r="D8355" s="6">
        <v>43</v>
      </c>
    </row>
    <row r="8356" spans="1:4">
      <c r="A8356" s="4" t="s">
        <v>29021</v>
      </c>
      <c r="B8356" s="25" t="s">
        <v>29022</v>
      </c>
      <c r="C8356" s="4" t="s">
        <v>6</v>
      </c>
      <c r="D8356" s="6">
        <v>43</v>
      </c>
    </row>
    <row r="8357" spans="1:4">
      <c r="A8357" s="4" t="s">
        <v>2141</v>
      </c>
      <c r="B8357" s="25" t="s">
        <v>2142</v>
      </c>
      <c r="C8357" s="4" t="s">
        <v>6</v>
      </c>
      <c r="D8357" s="6">
        <v>44</v>
      </c>
    </row>
    <row r="8358" spans="1:4">
      <c r="A8358" s="4" t="s">
        <v>2383</v>
      </c>
      <c r="B8358" s="25" t="s">
        <v>2384</v>
      </c>
      <c r="C8358" s="4" t="s">
        <v>6</v>
      </c>
      <c r="D8358" s="6">
        <v>44</v>
      </c>
    </row>
    <row r="8359" spans="1:4">
      <c r="A8359" s="4" t="s">
        <v>4766</v>
      </c>
      <c r="B8359" s="25" t="s">
        <v>4767</v>
      </c>
      <c r="C8359" s="4" t="s">
        <v>6</v>
      </c>
      <c r="D8359" s="6">
        <v>44</v>
      </c>
    </row>
    <row r="8360" spans="1:4">
      <c r="A8360" s="4" t="s">
        <v>6436</v>
      </c>
      <c r="B8360" s="25" t="s">
        <v>6437</v>
      </c>
      <c r="C8360" s="4" t="s">
        <v>6</v>
      </c>
      <c r="D8360" s="6">
        <v>44</v>
      </c>
    </row>
    <row r="8361" spans="1:4">
      <c r="A8361" s="4" t="s">
        <v>6346</v>
      </c>
      <c r="B8361" s="25" t="s">
        <v>6347</v>
      </c>
      <c r="C8361" s="4" t="s">
        <v>6</v>
      </c>
      <c r="D8361" s="6">
        <v>45</v>
      </c>
    </row>
    <row r="8362" spans="1:4">
      <c r="A8362" s="4" t="s">
        <v>13814</v>
      </c>
      <c r="B8362" s="25" t="s">
        <v>13815</v>
      </c>
      <c r="C8362" s="4" t="s">
        <v>6</v>
      </c>
      <c r="D8362" s="6">
        <v>45</v>
      </c>
    </row>
    <row r="8363" spans="1:4">
      <c r="A8363" s="4" t="s">
        <v>15964</v>
      </c>
      <c r="B8363" s="25" t="s">
        <v>15965</v>
      </c>
      <c r="C8363" s="4" t="s">
        <v>6</v>
      </c>
      <c r="D8363" s="6">
        <v>45</v>
      </c>
    </row>
    <row r="8364" spans="1:4">
      <c r="A8364" s="4" t="s">
        <v>25901</v>
      </c>
      <c r="B8364" s="25" t="s">
        <v>25902</v>
      </c>
      <c r="C8364" s="4" t="s">
        <v>6</v>
      </c>
      <c r="D8364" s="6">
        <v>45</v>
      </c>
    </row>
    <row r="8365" spans="1:4">
      <c r="A8365" s="4" t="s">
        <v>8991</v>
      </c>
      <c r="B8365" s="25" t="s">
        <v>8992</v>
      </c>
      <c r="C8365" s="4" t="s">
        <v>6</v>
      </c>
      <c r="D8365" s="6">
        <v>46</v>
      </c>
    </row>
    <row r="8366" spans="1:4">
      <c r="A8366" s="4" t="s">
        <v>2037</v>
      </c>
      <c r="B8366" s="25" t="s">
        <v>2038</v>
      </c>
      <c r="C8366" s="4" t="s">
        <v>6</v>
      </c>
      <c r="D8366" s="6">
        <v>47</v>
      </c>
    </row>
    <row r="8367" spans="1:4">
      <c r="A8367" s="4" t="s">
        <v>12781</v>
      </c>
      <c r="B8367" s="25" t="s">
        <v>12782</v>
      </c>
      <c r="C8367" s="4" t="s">
        <v>6</v>
      </c>
      <c r="D8367" s="6">
        <v>47</v>
      </c>
    </row>
    <row r="8368" spans="1:4">
      <c r="A8368" s="4" t="s">
        <v>1793</v>
      </c>
      <c r="B8368" s="25" t="s">
        <v>1794</v>
      </c>
      <c r="C8368" s="4" t="s">
        <v>6</v>
      </c>
      <c r="D8368" s="6">
        <v>48</v>
      </c>
    </row>
    <row r="8369" spans="1:4">
      <c r="A8369" s="4" t="s">
        <v>14068</v>
      </c>
      <c r="B8369" s="25" t="s">
        <v>14069</v>
      </c>
      <c r="C8369" s="4" t="s">
        <v>6</v>
      </c>
      <c r="D8369" s="6">
        <v>48</v>
      </c>
    </row>
    <row r="8370" spans="1:4">
      <c r="A8370" s="4" t="s">
        <v>5304</v>
      </c>
      <c r="B8370" s="25" t="s">
        <v>5305</v>
      </c>
      <c r="C8370" s="4" t="s">
        <v>6</v>
      </c>
      <c r="D8370" s="6">
        <v>49</v>
      </c>
    </row>
    <row r="8371" spans="1:4">
      <c r="A8371" s="4" t="s">
        <v>10843</v>
      </c>
      <c r="B8371" s="25" t="s">
        <v>10844</v>
      </c>
      <c r="C8371" s="4" t="s">
        <v>6</v>
      </c>
      <c r="D8371" s="6">
        <v>49</v>
      </c>
    </row>
    <row r="8372" spans="1:4">
      <c r="A8372" s="4" t="s">
        <v>13858</v>
      </c>
      <c r="B8372" s="25" t="s">
        <v>13859</v>
      </c>
      <c r="C8372" s="4" t="s">
        <v>6</v>
      </c>
      <c r="D8372" s="6">
        <v>49</v>
      </c>
    </row>
    <row r="8373" spans="1:4">
      <c r="A8373" s="4" t="s">
        <v>5166</v>
      </c>
      <c r="B8373" s="25" t="s">
        <v>5167</v>
      </c>
      <c r="C8373" s="4" t="s">
        <v>6</v>
      </c>
      <c r="D8373" s="6">
        <v>50</v>
      </c>
    </row>
    <row r="8374" spans="1:4">
      <c r="A8374" s="4" t="s">
        <v>21485</v>
      </c>
      <c r="B8374" s="25" t="s">
        <v>21486</v>
      </c>
      <c r="C8374" s="4" t="s">
        <v>6</v>
      </c>
      <c r="D8374" s="6">
        <v>50</v>
      </c>
    </row>
    <row r="8375" spans="1:4">
      <c r="A8375" s="4" t="s">
        <v>26351</v>
      </c>
      <c r="B8375" s="25" t="s">
        <v>26352</v>
      </c>
      <c r="C8375" s="4" t="s">
        <v>6</v>
      </c>
      <c r="D8375" s="6">
        <v>50</v>
      </c>
    </row>
    <row r="8376" spans="1:4">
      <c r="A8376" s="4" t="s">
        <v>1517</v>
      </c>
      <c r="B8376" s="25" t="s">
        <v>1518</v>
      </c>
      <c r="C8376" s="4" t="s">
        <v>6</v>
      </c>
      <c r="D8376" s="6">
        <v>51</v>
      </c>
    </row>
    <row r="8377" spans="1:4">
      <c r="A8377" s="4" t="s">
        <v>2005</v>
      </c>
      <c r="B8377" s="25" t="s">
        <v>2006</v>
      </c>
      <c r="C8377" s="4" t="s">
        <v>6</v>
      </c>
      <c r="D8377" s="6">
        <v>51</v>
      </c>
    </row>
    <row r="8378" spans="1:4">
      <c r="A8378" s="4" t="s">
        <v>4752</v>
      </c>
      <c r="B8378" s="25" t="s">
        <v>4753</v>
      </c>
      <c r="C8378" s="4" t="s">
        <v>6</v>
      </c>
      <c r="D8378" s="6">
        <v>51</v>
      </c>
    </row>
    <row r="8379" spans="1:4">
      <c r="A8379" s="4" t="s">
        <v>4846</v>
      </c>
      <c r="B8379" s="25" t="s">
        <v>4847</v>
      </c>
      <c r="C8379" s="4" t="s">
        <v>6</v>
      </c>
      <c r="D8379" s="6">
        <v>51</v>
      </c>
    </row>
    <row r="8380" spans="1:4">
      <c r="A8380" s="4" t="s">
        <v>6146</v>
      </c>
      <c r="B8380" s="25" t="s">
        <v>6147</v>
      </c>
      <c r="C8380" s="4" t="s">
        <v>6</v>
      </c>
      <c r="D8380" s="6">
        <v>51</v>
      </c>
    </row>
    <row r="8381" spans="1:4">
      <c r="A8381" s="4" t="s">
        <v>12635</v>
      </c>
      <c r="B8381" s="25" t="s">
        <v>12636</v>
      </c>
      <c r="C8381" s="4" t="s">
        <v>6</v>
      </c>
      <c r="D8381" s="6">
        <v>51</v>
      </c>
    </row>
    <row r="8382" spans="1:4">
      <c r="A8382" s="4" t="s">
        <v>21465</v>
      </c>
      <c r="B8382" s="25" t="s">
        <v>21466</v>
      </c>
      <c r="C8382" s="4" t="s">
        <v>6</v>
      </c>
      <c r="D8382" s="6">
        <v>51</v>
      </c>
    </row>
    <row r="8383" spans="1:4">
      <c r="A8383" s="4" t="s">
        <v>21803</v>
      </c>
      <c r="B8383" s="25" t="s">
        <v>21804</v>
      </c>
      <c r="C8383" s="4" t="s">
        <v>6</v>
      </c>
      <c r="D8383" s="6">
        <v>51</v>
      </c>
    </row>
    <row r="8384" spans="1:4">
      <c r="A8384" s="4" t="s">
        <v>1617</v>
      </c>
      <c r="B8384" s="25" t="s">
        <v>1618</v>
      </c>
      <c r="C8384" s="4" t="s">
        <v>6</v>
      </c>
      <c r="D8384" s="6">
        <v>52</v>
      </c>
    </row>
    <row r="8385" spans="1:4">
      <c r="A8385" s="4" t="s">
        <v>12793</v>
      </c>
      <c r="B8385" s="25" t="s">
        <v>12794</v>
      </c>
      <c r="C8385" s="4" t="s">
        <v>6</v>
      </c>
      <c r="D8385" s="6">
        <v>52</v>
      </c>
    </row>
    <row r="8386" spans="1:4">
      <c r="A8386" s="4" t="s">
        <v>24705</v>
      </c>
      <c r="B8386" s="25" t="s">
        <v>24706</v>
      </c>
      <c r="C8386" s="4" t="s">
        <v>6</v>
      </c>
      <c r="D8386" s="6">
        <v>52</v>
      </c>
    </row>
    <row r="8387" spans="1:4">
      <c r="A8387" s="4" t="s">
        <v>14552</v>
      </c>
      <c r="B8387" s="25" t="s">
        <v>14553</v>
      </c>
      <c r="C8387" s="4" t="s">
        <v>6</v>
      </c>
      <c r="D8387" s="6">
        <v>53</v>
      </c>
    </row>
    <row r="8388" spans="1:4">
      <c r="A8388" s="4" t="s">
        <v>21665</v>
      </c>
      <c r="B8388" s="25" t="s">
        <v>21666</v>
      </c>
      <c r="C8388" s="4" t="s">
        <v>6</v>
      </c>
      <c r="D8388" s="6">
        <v>53</v>
      </c>
    </row>
    <row r="8389" spans="1:4">
      <c r="A8389" s="4" t="s">
        <v>10575</v>
      </c>
      <c r="B8389" s="25" t="s">
        <v>10576</v>
      </c>
      <c r="C8389" s="4" t="s">
        <v>6</v>
      </c>
      <c r="D8389" s="6">
        <v>54</v>
      </c>
    </row>
    <row r="8390" spans="1:4">
      <c r="A8390" s="4" t="s">
        <v>12111</v>
      </c>
      <c r="B8390" s="25" t="s">
        <v>12112</v>
      </c>
      <c r="C8390" s="4" t="s">
        <v>6</v>
      </c>
      <c r="D8390" s="6">
        <v>54</v>
      </c>
    </row>
    <row r="8391" spans="1:4">
      <c r="A8391" s="4" t="s">
        <v>2858</v>
      </c>
      <c r="B8391" s="25" t="s">
        <v>2859</v>
      </c>
      <c r="C8391" s="4" t="s">
        <v>6</v>
      </c>
      <c r="D8391" s="6">
        <v>55</v>
      </c>
    </row>
    <row r="8392" spans="1:4">
      <c r="A8392" s="4" t="s">
        <v>16941</v>
      </c>
      <c r="B8392" s="25" t="s">
        <v>16942</v>
      </c>
      <c r="C8392" s="4" t="s">
        <v>6</v>
      </c>
      <c r="D8392" s="6">
        <v>55</v>
      </c>
    </row>
    <row r="8393" spans="1:4">
      <c r="A8393" s="4" t="s">
        <v>27843</v>
      </c>
      <c r="B8393" s="25" t="s">
        <v>27844</v>
      </c>
      <c r="C8393" s="4" t="s">
        <v>6</v>
      </c>
      <c r="D8393" s="6">
        <v>55</v>
      </c>
    </row>
    <row r="8394" spans="1:4">
      <c r="A8394" s="4" t="s">
        <v>1445</v>
      </c>
      <c r="B8394" s="25" t="s">
        <v>1446</v>
      </c>
      <c r="C8394" s="4" t="s">
        <v>6</v>
      </c>
      <c r="D8394" s="6">
        <v>56</v>
      </c>
    </row>
    <row r="8395" spans="1:4">
      <c r="A8395" s="4" t="s">
        <v>6512</v>
      </c>
      <c r="B8395" s="25" t="s">
        <v>6513</v>
      </c>
      <c r="C8395" s="4" t="s">
        <v>6</v>
      </c>
      <c r="D8395" s="6">
        <v>56</v>
      </c>
    </row>
    <row r="8396" spans="1:4">
      <c r="A8396" s="4" t="s">
        <v>29041</v>
      </c>
      <c r="B8396" s="25" t="s">
        <v>29042</v>
      </c>
      <c r="C8396" s="4" t="s">
        <v>6</v>
      </c>
      <c r="D8396" s="6">
        <v>57</v>
      </c>
    </row>
    <row r="8397" spans="1:4">
      <c r="A8397" s="4" t="s">
        <v>5836</v>
      </c>
      <c r="B8397" s="25" t="s">
        <v>5837</v>
      </c>
      <c r="C8397" s="4" t="s">
        <v>6</v>
      </c>
      <c r="D8397" s="6">
        <v>59</v>
      </c>
    </row>
    <row r="8398" spans="1:4">
      <c r="A8398" s="4" t="s">
        <v>19076</v>
      </c>
      <c r="B8398" s="25" t="s">
        <v>19077</v>
      </c>
      <c r="C8398" s="4" t="s">
        <v>6</v>
      </c>
      <c r="D8398" s="6">
        <v>59</v>
      </c>
    </row>
    <row r="8399" spans="1:4">
      <c r="A8399" s="4" t="s">
        <v>24935</v>
      </c>
      <c r="B8399" s="25" t="s">
        <v>24936</v>
      </c>
      <c r="C8399" s="4" t="s">
        <v>6</v>
      </c>
      <c r="D8399" s="6">
        <v>59</v>
      </c>
    </row>
    <row r="8400" spans="1:4">
      <c r="A8400" s="4" t="s">
        <v>26383</v>
      </c>
      <c r="B8400" s="25" t="s">
        <v>26384</v>
      </c>
      <c r="C8400" s="4" t="s">
        <v>6</v>
      </c>
      <c r="D8400" s="6">
        <v>60</v>
      </c>
    </row>
    <row r="8401" spans="1:4">
      <c r="A8401" s="4" t="s">
        <v>7351</v>
      </c>
      <c r="B8401" s="25" t="s">
        <v>7352</v>
      </c>
      <c r="C8401" s="4" t="s">
        <v>6</v>
      </c>
      <c r="D8401" s="6">
        <v>62</v>
      </c>
    </row>
    <row r="8402" spans="1:4">
      <c r="A8402" s="4" t="s">
        <v>24331</v>
      </c>
      <c r="B8402" s="25" t="s">
        <v>24332</v>
      </c>
      <c r="C8402" s="4" t="s">
        <v>6</v>
      </c>
      <c r="D8402" s="6">
        <v>62</v>
      </c>
    </row>
    <row r="8403" spans="1:4">
      <c r="A8403" s="4" t="s">
        <v>21923</v>
      </c>
      <c r="B8403" s="25" t="s">
        <v>21924</v>
      </c>
      <c r="C8403" s="4" t="s">
        <v>6</v>
      </c>
      <c r="D8403" s="6">
        <v>63</v>
      </c>
    </row>
    <row r="8404" spans="1:4">
      <c r="A8404" s="4" t="s">
        <v>14840</v>
      </c>
      <c r="B8404" s="25" t="s">
        <v>14841</v>
      </c>
      <c r="C8404" s="4" t="s">
        <v>6</v>
      </c>
      <c r="D8404" s="6">
        <v>65</v>
      </c>
    </row>
    <row r="8405" spans="1:4">
      <c r="A8405" s="4" t="s">
        <v>14368</v>
      </c>
      <c r="B8405" s="25" t="s">
        <v>14369</v>
      </c>
      <c r="C8405" s="4" t="s">
        <v>6</v>
      </c>
      <c r="D8405" s="6">
        <v>66</v>
      </c>
    </row>
    <row r="8406" spans="1:4">
      <c r="A8406" s="4" t="s">
        <v>23898</v>
      </c>
      <c r="B8406" s="25" t="s">
        <v>23899</v>
      </c>
      <c r="C8406" s="4" t="s">
        <v>6</v>
      </c>
      <c r="D8406" s="6">
        <v>66</v>
      </c>
    </row>
    <row r="8407" spans="1:4">
      <c r="A8407" s="4" t="s">
        <v>1405</v>
      </c>
      <c r="B8407" s="25" t="s">
        <v>1406</v>
      </c>
      <c r="C8407" s="4" t="s">
        <v>6</v>
      </c>
      <c r="D8407" s="6">
        <v>67</v>
      </c>
    </row>
    <row r="8408" spans="1:4">
      <c r="A8408" s="4" t="s">
        <v>6717</v>
      </c>
      <c r="B8408" s="25" t="s">
        <v>6718</v>
      </c>
      <c r="C8408" s="4" t="s">
        <v>6</v>
      </c>
      <c r="D8408" s="6">
        <v>67</v>
      </c>
    </row>
    <row r="8409" spans="1:4">
      <c r="A8409" s="4" t="s">
        <v>17426</v>
      </c>
      <c r="B8409" s="25" t="s">
        <v>17427</v>
      </c>
      <c r="C8409" s="4" t="s">
        <v>6</v>
      </c>
      <c r="D8409" s="6">
        <v>67</v>
      </c>
    </row>
    <row r="8410" spans="1:4">
      <c r="A8410" s="4" t="s">
        <v>17976</v>
      </c>
      <c r="B8410" s="25" t="s">
        <v>17977</v>
      </c>
      <c r="C8410" s="4" t="s">
        <v>6</v>
      </c>
      <c r="D8410" s="6">
        <v>67</v>
      </c>
    </row>
    <row r="8411" spans="1:4">
      <c r="A8411" s="4" t="s">
        <v>6973</v>
      </c>
      <c r="B8411" s="25" t="s">
        <v>6974</v>
      </c>
      <c r="C8411" s="4" t="s">
        <v>6</v>
      </c>
      <c r="D8411" s="6">
        <v>71</v>
      </c>
    </row>
    <row r="8412" spans="1:4">
      <c r="A8412" s="4" t="s">
        <v>9655</v>
      </c>
      <c r="B8412" s="25" t="s">
        <v>9656</v>
      </c>
      <c r="C8412" s="4" t="s">
        <v>6</v>
      </c>
      <c r="D8412" s="6">
        <v>71</v>
      </c>
    </row>
    <row r="8413" spans="1:4">
      <c r="A8413" s="4" t="s">
        <v>25411</v>
      </c>
      <c r="B8413" s="25" t="s">
        <v>25412</v>
      </c>
      <c r="C8413" s="4" t="s">
        <v>6</v>
      </c>
      <c r="D8413" s="6">
        <v>72</v>
      </c>
    </row>
    <row r="8414" spans="1:4">
      <c r="A8414" s="4" t="s">
        <v>8243</v>
      </c>
      <c r="B8414" s="25" t="s">
        <v>8244</v>
      </c>
      <c r="C8414" s="4" t="s">
        <v>6</v>
      </c>
      <c r="D8414" s="6">
        <v>73</v>
      </c>
    </row>
    <row r="8415" spans="1:4">
      <c r="A8415" s="4" t="s">
        <v>8319</v>
      </c>
      <c r="B8415" s="25" t="s">
        <v>8320</v>
      </c>
      <c r="C8415" s="4" t="s">
        <v>6</v>
      </c>
      <c r="D8415" s="6">
        <v>73</v>
      </c>
    </row>
    <row r="8416" spans="1:4">
      <c r="A8416" s="4" t="s">
        <v>9517</v>
      </c>
      <c r="B8416" s="25" t="s">
        <v>9518</v>
      </c>
      <c r="C8416" s="4" t="s">
        <v>6</v>
      </c>
      <c r="D8416" s="6">
        <v>74</v>
      </c>
    </row>
    <row r="8417" spans="1:4">
      <c r="A8417" s="4" t="s">
        <v>13780</v>
      </c>
      <c r="B8417" s="25" t="s">
        <v>13781</v>
      </c>
      <c r="C8417" s="4" t="s">
        <v>6</v>
      </c>
      <c r="D8417" s="6">
        <v>74</v>
      </c>
    </row>
    <row r="8418" spans="1:4">
      <c r="A8418" s="4" t="s">
        <v>919</v>
      </c>
      <c r="B8418" s="25" t="s">
        <v>920</v>
      </c>
      <c r="C8418" s="4" t="s">
        <v>6</v>
      </c>
      <c r="D8418" s="6">
        <v>75</v>
      </c>
    </row>
    <row r="8419" spans="1:4">
      <c r="A8419" s="4" t="s">
        <v>5380</v>
      </c>
      <c r="B8419" s="25" t="s">
        <v>5381</v>
      </c>
      <c r="C8419" s="4" t="s">
        <v>6</v>
      </c>
      <c r="D8419" s="6">
        <v>76</v>
      </c>
    </row>
    <row r="8420" spans="1:4">
      <c r="A8420" s="4" t="s">
        <v>11709</v>
      </c>
      <c r="B8420" s="25" t="s">
        <v>11710</v>
      </c>
      <c r="C8420" s="4" t="s">
        <v>6</v>
      </c>
      <c r="D8420" s="6">
        <v>78</v>
      </c>
    </row>
    <row r="8421" spans="1:4">
      <c r="A8421" s="4" t="s">
        <v>3106</v>
      </c>
      <c r="B8421" s="25" t="s">
        <v>3107</v>
      </c>
      <c r="C8421" s="4" t="s">
        <v>6</v>
      </c>
      <c r="D8421" s="6">
        <v>79</v>
      </c>
    </row>
    <row r="8422" spans="1:4">
      <c r="A8422" s="4" t="s">
        <v>19434</v>
      </c>
      <c r="B8422" s="25" t="s">
        <v>19435</v>
      </c>
      <c r="C8422" s="4" t="s">
        <v>6</v>
      </c>
      <c r="D8422" s="6">
        <v>81</v>
      </c>
    </row>
    <row r="8423" spans="1:4">
      <c r="A8423" s="4" t="s">
        <v>19722</v>
      </c>
      <c r="B8423" s="25" t="s">
        <v>19723</v>
      </c>
      <c r="C8423" s="4" t="s">
        <v>6</v>
      </c>
      <c r="D8423" s="6">
        <v>82</v>
      </c>
    </row>
    <row r="8424" spans="1:4">
      <c r="A8424" s="4" t="s">
        <v>18228</v>
      </c>
      <c r="B8424" s="25" t="s">
        <v>18229</v>
      </c>
      <c r="C8424" s="4" t="s">
        <v>6</v>
      </c>
      <c r="D8424" s="6">
        <v>83</v>
      </c>
    </row>
    <row r="8425" spans="1:4">
      <c r="A8425" s="4" t="s">
        <v>17994</v>
      </c>
      <c r="B8425" s="25" t="s">
        <v>17995</v>
      </c>
      <c r="C8425" s="4" t="s">
        <v>6</v>
      </c>
      <c r="D8425" s="6">
        <v>84</v>
      </c>
    </row>
    <row r="8426" spans="1:4">
      <c r="A8426" s="4" t="s">
        <v>30712</v>
      </c>
      <c r="B8426" s="25" t="s">
        <v>30713</v>
      </c>
      <c r="C8426" s="4" t="s">
        <v>6</v>
      </c>
      <c r="D8426" s="6">
        <v>85</v>
      </c>
    </row>
    <row r="8427" spans="1:4">
      <c r="A8427" s="4" t="s">
        <v>7571</v>
      </c>
      <c r="B8427" s="25" t="s">
        <v>7572</v>
      </c>
      <c r="C8427" s="4" t="s">
        <v>6</v>
      </c>
      <c r="D8427" s="6">
        <v>87</v>
      </c>
    </row>
    <row r="8428" spans="1:4">
      <c r="A8428" s="4" t="s">
        <v>26131</v>
      </c>
      <c r="B8428" s="25" t="s">
        <v>26132</v>
      </c>
      <c r="C8428" s="4" t="s">
        <v>6</v>
      </c>
      <c r="D8428" s="6">
        <v>87</v>
      </c>
    </row>
    <row r="8429" spans="1:4">
      <c r="A8429" s="4" t="s">
        <v>19068</v>
      </c>
      <c r="B8429" s="25" t="s">
        <v>19069</v>
      </c>
      <c r="C8429" s="4" t="s">
        <v>6</v>
      </c>
      <c r="D8429" s="6">
        <v>88</v>
      </c>
    </row>
    <row r="8430" spans="1:4">
      <c r="A8430" s="4" t="s">
        <v>28160</v>
      </c>
      <c r="B8430" s="25" t="s">
        <v>28161</v>
      </c>
      <c r="C8430" s="4" t="s">
        <v>6</v>
      </c>
      <c r="D8430" s="6">
        <v>88</v>
      </c>
    </row>
    <row r="8431" spans="1:4">
      <c r="A8431" s="4" t="s">
        <v>6086</v>
      </c>
      <c r="B8431" s="25" t="s">
        <v>6087</v>
      </c>
      <c r="C8431" s="4" t="s">
        <v>6</v>
      </c>
      <c r="D8431" s="6">
        <v>90</v>
      </c>
    </row>
    <row r="8432" spans="1:4">
      <c r="A8432" s="4" t="s">
        <v>5378</v>
      </c>
      <c r="B8432" s="25" t="s">
        <v>5379</v>
      </c>
      <c r="C8432" s="4" t="s">
        <v>6</v>
      </c>
      <c r="D8432" s="6">
        <v>94</v>
      </c>
    </row>
    <row r="8433" spans="1:4">
      <c r="A8433" s="4" t="s">
        <v>16550</v>
      </c>
      <c r="B8433" s="25" t="s">
        <v>16551</v>
      </c>
      <c r="C8433" s="4" t="s">
        <v>6</v>
      </c>
      <c r="D8433" s="6">
        <v>95</v>
      </c>
    </row>
    <row r="8434" spans="1:4">
      <c r="A8434" s="4" t="s">
        <v>28072</v>
      </c>
      <c r="B8434" s="25" t="s">
        <v>28073</v>
      </c>
      <c r="C8434" s="4" t="s">
        <v>6</v>
      </c>
      <c r="D8434" s="6">
        <v>96</v>
      </c>
    </row>
    <row r="8435" spans="1:4">
      <c r="A8435" s="4" t="s">
        <v>26063</v>
      </c>
      <c r="B8435" s="25" t="s">
        <v>26064</v>
      </c>
      <c r="C8435" s="4" t="s">
        <v>6</v>
      </c>
      <c r="D8435" s="6">
        <v>102</v>
      </c>
    </row>
    <row r="8436" spans="1:4">
      <c r="A8436" s="4" t="s">
        <v>22687</v>
      </c>
      <c r="B8436" s="25" t="s">
        <v>22688</v>
      </c>
      <c r="C8436" s="4" t="s">
        <v>6</v>
      </c>
      <c r="D8436" s="6">
        <v>103</v>
      </c>
    </row>
    <row r="8437" spans="1:4">
      <c r="A8437" s="4" t="s">
        <v>18630</v>
      </c>
      <c r="B8437" s="25" t="s">
        <v>18631</v>
      </c>
      <c r="C8437" s="4" t="s">
        <v>6</v>
      </c>
      <c r="D8437" s="6">
        <v>105</v>
      </c>
    </row>
    <row r="8438" spans="1:4">
      <c r="A8438" s="4" t="s">
        <v>26524</v>
      </c>
      <c r="B8438" s="25" t="s">
        <v>26525</v>
      </c>
      <c r="C8438" s="4" t="s">
        <v>6</v>
      </c>
      <c r="D8438" s="6">
        <v>105</v>
      </c>
    </row>
    <row r="8439" spans="1:4">
      <c r="A8439" s="4" t="s">
        <v>7753</v>
      </c>
      <c r="B8439" s="25" t="s">
        <v>7754</v>
      </c>
      <c r="C8439" s="4" t="s">
        <v>6</v>
      </c>
      <c r="D8439" s="6">
        <v>106</v>
      </c>
    </row>
    <row r="8440" spans="1:4">
      <c r="A8440" s="4" t="s">
        <v>12393</v>
      </c>
      <c r="B8440" s="25" t="s">
        <v>12394</v>
      </c>
      <c r="C8440" s="4" t="s">
        <v>6</v>
      </c>
      <c r="D8440" s="6">
        <v>111</v>
      </c>
    </row>
    <row r="8441" spans="1:4">
      <c r="A8441" s="4" t="s">
        <v>12417</v>
      </c>
      <c r="B8441" s="25" t="s">
        <v>12418</v>
      </c>
      <c r="C8441" s="4" t="s">
        <v>6</v>
      </c>
      <c r="D8441" s="6">
        <v>111</v>
      </c>
    </row>
    <row r="8442" spans="1:4">
      <c r="A8442" s="4" t="s">
        <v>3056</v>
      </c>
      <c r="B8442" s="25" t="s">
        <v>3057</v>
      </c>
      <c r="C8442" s="4" t="s">
        <v>6</v>
      </c>
      <c r="D8442" s="6">
        <v>112</v>
      </c>
    </row>
    <row r="8443" spans="1:4">
      <c r="A8443" s="4" t="s">
        <v>2007</v>
      </c>
      <c r="B8443" s="25" t="s">
        <v>2008</v>
      </c>
      <c r="C8443" s="4" t="s">
        <v>6</v>
      </c>
      <c r="D8443" s="6">
        <v>115</v>
      </c>
    </row>
    <row r="8444" spans="1:4">
      <c r="A8444" s="4" t="s">
        <v>27863</v>
      </c>
      <c r="B8444" s="25" t="s">
        <v>27864</v>
      </c>
      <c r="C8444" s="4" t="s">
        <v>6</v>
      </c>
      <c r="D8444" s="6">
        <v>115</v>
      </c>
    </row>
    <row r="8445" spans="1:4">
      <c r="A8445" s="4" t="s">
        <v>6052</v>
      </c>
      <c r="B8445" s="25" t="s">
        <v>6053</v>
      </c>
      <c r="C8445" s="4" t="s">
        <v>6</v>
      </c>
      <c r="D8445" s="6">
        <v>122</v>
      </c>
    </row>
    <row r="8446" spans="1:4">
      <c r="A8446" s="4" t="s">
        <v>3989</v>
      </c>
      <c r="B8446" s="25" t="s">
        <v>3990</v>
      </c>
      <c r="C8446" s="4" t="s">
        <v>6</v>
      </c>
      <c r="D8446" s="6">
        <v>123</v>
      </c>
    </row>
    <row r="8447" spans="1:4">
      <c r="A8447" s="4" t="s">
        <v>21237</v>
      </c>
      <c r="B8447" s="25" t="s">
        <v>21238</v>
      </c>
      <c r="C8447" s="4" t="s">
        <v>6</v>
      </c>
      <c r="D8447" s="6">
        <v>126</v>
      </c>
    </row>
    <row r="8448" spans="1:4">
      <c r="A8448" s="4" t="s">
        <v>24151</v>
      </c>
      <c r="B8448" s="25" t="s">
        <v>24152</v>
      </c>
      <c r="C8448" s="4" t="s">
        <v>6</v>
      </c>
      <c r="D8448" s="6">
        <v>127</v>
      </c>
    </row>
    <row r="8449" spans="1:4">
      <c r="A8449" s="4" t="s">
        <v>8055</v>
      </c>
      <c r="B8449" s="25" t="s">
        <v>8056</v>
      </c>
      <c r="C8449" s="4" t="s">
        <v>6</v>
      </c>
      <c r="D8449" s="6">
        <v>128</v>
      </c>
    </row>
    <row r="8450" spans="1:4">
      <c r="A8450" s="4" t="s">
        <v>13777</v>
      </c>
      <c r="B8450" s="25" t="s">
        <v>13778</v>
      </c>
      <c r="C8450" s="4" t="s">
        <v>6</v>
      </c>
      <c r="D8450" s="6">
        <v>128</v>
      </c>
    </row>
    <row r="8451" spans="1:4">
      <c r="A8451" s="4" t="s">
        <v>21046</v>
      </c>
      <c r="B8451" s="25" t="s">
        <v>21047</v>
      </c>
      <c r="C8451" s="4" t="s">
        <v>6</v>
      </c>
      <c r="D8451" s="6">
        <v>136</v>
      </c>
    </row>
    <row r="8452" spans="1:4">
      <c r="A8452" s="4" t="s">
        <v>4009</v>
      </c>
      <c r="B8452" s="25" t="s">
        <v>4010</v>
      </c>
      <c r="C8452" s="4" t="s">
        <v>6</v>
      </c>
      <c r="D8452" s="6">
        <v>137</v>
      </c>
    </row>
    <row r="8453" spans="1:4">
      <c r="A8453" s="4" t="s">
        <v>15292</v>
      </c>
      <c r="B8453" s="25" t="s">
        <v>15293</v>
      </c>
      <c r="C8453" s="4" t="s">
        <v>6</v>
      </c>
      <c r="D8453" s="6">
        <v>139</v>
      </c>
    </row>
    <row r="8454" spans="1:4">
      <c r="A8454" s="4" t="s">
        <v>13818</v>
      </c>
      <c r="B8454" s="25" t="s">
        <v>13819</v>
      </c>
      <c r="C8454" s="4" t="s">
        <v>6</v>
      </c>
      <c r="D8454" s="6">
        <v>145</v>
      </c>
    </row>
    <row r="8455" spans="1:4">
      <c r="A8455" s="4" t="s">
        <v>2345</v>
      </c>
      <c r="B8455" s="25" t="s">
        <v>2346</v>
      </c>
      <c r="C8455" s="4" t="s">
        <v>6</v>
      </c>
      <c r="D8455" s="6">
        <v>191</v>
      </c>
    </row>
    <row r="8456" spans="1:4">
      <c r="A8456" s="4" t="s">
        <v>19790</v>
      </c>
      <c r="B8456" s="25" t="s">
        <v>19791</v>
      </c>
      <c r="C8456" s="4" t="s">
        <v>6</v>
      </c>
      <c r="D8456" s="6">
        <v>263</v>
      </c>
    </row>
    <row r="8457" spans="1:4">
      <c r="A8457" s="4" t="s">
        <v>11253</v>
      </c>
      <c r="B8457" s="25" t="s">
        <v>11254</v>
      </c>
      <c r="C8457" s="4" t="s">
        <v>6</v>
      </c>
      <c r="D8457" s="6">
        <v>266</v>
      </c>
    </row>
    <row r="8458" spans="1:4">
      <c r="A8458" s="4" t="s">
        <v>32281</v>
      </c>
      <c r="B8458" s="25" t="s">
        <v>32282</v>
      </c>
      <c r="C8458" s="4" t="s">
        <v>6</v>
      </c>
      <c r="D8458" s="6">
        <v>1400</v>
      </c>
    </row>
    <row r="8459" spans="1:4">
      <c r="A8459" s="4" t="s">
        <v>19963</v>
      </c>
      <c r="B8459" s="25" t="s">
        <v>19964</v>
      </c>
      <c r="C8459" s="4" t="s">
        <v>6</v>
      </c>
      <c r="D8459" s="6">
        <v>5038</v>
      </c>
    </row>
    <row r="8460" spans="1:4">
      <c r="A8460" s="4" t="s">
        <v>4373</v>
      </c>
      <c r="B8460" s="25" t="s">
        <v>4374</v>
      </c>
      <c r="C8460" s="4" t="s">
        <v>43</v>
      </c>
      <c r="D8460" s="6">
        <v>1</v>
      </c>
    </row>
    <row r="8461" spans="1:4">
      <c r="A8461" s="4" t="s">
        <v>10813</v>
      </c>
      <c r="B8461" s="25" t="s">
        <v>10814</v>
      </c>
      <c r="C8461" s="4" t="s">
        <v>43</v>
      </c>
      <c r="D8461" s="6">
        <v>1</v>
      </c>
    </row>
    <row r="8462" spans="1:4">
      <c r="A8462" s="4" t="s">
        <v>11341</v>
      </c>
      <c r="B8462" s="25" t="s">
        <v>11342</v>
      </c>
      <c r="C8462" s="4" t="s">
        <v>43</v>
      </c>
      <c r="D8462" s="6">
        <v>1</v>
      </c>
    </row>
    <row r="8463" spans="1:4">
      <c r="A8463" s="4" t="s">
        <v>17538</v>
      </c>
      <c r="B8463" s="25" t="s">
        <v>17539</v>
      </c>
      <c r="C8463" s="4" t="s">
        <v>43</v>
      </c>
      <c r="D8463" s="6">
        <v>1</v>
      </c>
    </row>
    <row r="8464" spans="1:4">
      <c r="A8464" s="4" t="s">
        <v>19861</v>
      </c>
      <c r="B8464" s="25" t="s">
        <v>19862</v>
      </c>
      <c r="C8464" s="4" t="s">
        <v>43</v>
      </c>
      <c r="D8464" s="6">
        <v>1</v>
      </c>
    </row>
    <row r="8465" spans="1:4">
      <c r="A8465" s="4" t="s">
        <v>20241</v>
      </c>
      <c r="B8465" s="25" t="s">
        <v>20242</v>
      </c>
      <c r="C8465" s="4" t="s">
        <v>43</v>
      </c>
      <c r="D8465" s="6">
        <v>1</v>
      </c>
    </row>
    <row r="8466" spans="1:4">
      <c r="A8466" s="4" t="s">
        <v>22735</v>
      </c>
      <c r="B8466" s="25" t="s">
        <v>22736</v>
      </c>
      <c r="C8466" s="4" t="s">
        <v>43</v>
      </c>
      <c r="D8466" s="6">
        <v>1</v>
      </c>
    </row>
    <row r="8467" spans="1:4">
      <c r="A8467" s="4" t="s">
        <v>23353</v>
      </c>
      <c r="B8467" s="25" t="s">
        <v>23354</v>
      </c>
      <c r="C8467" s="4" t="s">
        <v>43</v>
      </c>
      <c r="D8467" s="6">
        <v>1</v>
      </c>
    </row>
    <row r="8468" spans="1:4">
      <c r="A8468" s="4" t="s">
        <v>24539</v>
      </c>
      <c r="B8468" s="25" t="s">
        <v>24540</v>
      </c>
      <c r="C8468" s="4" t="s">
        <v>43</v>
      </c>
      <c r="D8468" s="6">
        <v>1</v>
      </c>
    </row>
    <row r="8469" spans="1:4">
      <c r="A8469" s="4" t="s">
        <v>24817</v>
      </c>
      <c r="B8469" s="25" t="s">
        <v>24818</v>
      </c>
      <c r="C8469" s="4" t="s">
        <v>43</v>
      </c>
      <c r="D8469" s="6">
        <v>1</v>
      </c>
    </row>
    <row r="8470" spans="1:4">
      <c r="A8470" s="4" t="s">
        <v>25235</v>
      </c>
      <c r="B8470" s="25" t="s">
        <v>25236</v>
      </c>
      <c r="C8470" s="4" t="s">
        <v>43</v>
      </c>
      <c r="D8470" s="6">
        <v>1</v>
      </c>
    </row>
    <row r="8471" spans="1:4">
      <c r="A8471" s="4" t="s">
        <v>25645</v>
      </c>
      <c r="B8471" s="25" t="s">
        <v>25646</v>
      </c>
      <c r="C8471" s="4" t="s">
        <v>43</v>
      </c>
      <c r="D8471" s="6">
        <v>1</v>
      </c>
    </row>
    <row r="8472" spans="1:4">
      <c r="A8472" s="4" t="s">
        <v>25823</v>
      </c>
      <c r="B8472" s="25" t="s">
        <v>25824</v>
      </c>
      <c r="C8472" s="4" t="s">
        <v>43</v>
      </c>
      <c r="D8472" s="6">
        <v>1</v>
      </c>
    </row>
    <row r="8473" spans="1:4">
      <c r="A8473" s="4" t="s">
        <v>27546</v>
      </c>
      <c r="B8473" s="25" t="s">
        <v>27547</v>
      </c>
      <c r="C8473" s="4" t="s">
        <v>43</v>
      </c>
      <c r="D8473" s="6">
        <v>1</v>
      </c>
    </row>
    <row r="8474" spans="1:4">
      <c r="A8474" s="4" t="s">
        <v>28116</v>
      </c>
      <c r="B8474" s="25" t="s">
        <v>28117</v>
      </c>
      <c r="C8474" s="4" t="s">
        <v>43</v>
      </c>
      <c r="D8474" s="6">
        <v>1</v>
      </c>
    </row>
    <row r="8475" spans="1:4">
      <c r="A8475" s="4" t="s">
        <v>28170</v>
      </c>
      <c r="B8475" s="25" t="s">
        <v>28171</v>
      </c>
      <c r="C8475" s="4" t="s">
        <v>43</v>
      </c>
      <c r="D8475" s="6">
        <v>1</v>
      </c>
    </row>
    <row r="8476" spans="1:4">
      <c r="A8476" s="4" t="s">
        <v>28898</v>
      </c>
      <c r="B8476" s="25" t="s">
        <v>28899</v>
      </c>
      <c r="C8476" s="4" t="s">
        <v>43</v>
      </c>
      <c r="D8476" s="6">
        <v>1</v>
      </c>
    </row>
    <row r="8477" spans="1:4">
      <c r="A8477" s="4" t="s">
        <v>28928</v>
      </c>
      <c r="B8477" s="25" t="s">
        <v>28929</v>
      </c>
      <c r="C8477" s="4" t="s">
        <v>43</v>
      </c>
      <c r="D8477" s="6">
        <v>1</v>
      </c>
    </row>
    <row r="8478" spans="1:4">
      <c r="A8478" s="4" t="s">
        <v>28936</v>
      </c>
      <c r="B8478" s="25" t="s">
        <v>28937</v>
      </c>
      <c r="C8478" s="4" t="s">
        <v>43</v>
      </c>
      <c r="D8478" s="6">
        <v>1</v>
      </c>
    </row>
    <row r="8479" spans="1:4">
      <c r="A8479" s="4" t="s">
        <v>28993</v>
      </c>
      <c r="B8479" s="25" t="s">
        <v>28994</v>
      </c>
      <c r="C8479" s="4" t="s">
        <v>43</v>
      </c>
      <c r="D8479" s="6">
        <v>1</v>
      </c>
    </row>
    <row r="8480" spans="1:4">
      <c r="A8480" s="4" t="s">
        <v>29003</v>
      </c>
      <c r="B8480" s="25" t="s">
        <v>29004</v>
      </c>
      <c r="C8480" s="4" t="s">
        <v>43</v>
      </c>
      <c r="D8480" s="6">
        <v>1</v>
      </c>
    </row>
    <row r="8481" spans="1:4">
      <c r="A8481" s="4" t="s">
        <v>29071</v>
      </c>
      <c r="B8481" s="25" t="s">
        <v>29072</v>
      </c>
      <c r="C8481" s="4" t="s">
        <v>43</v>
      </c>
      <c r="D8481" s="6">
        <v>1</v>
      </c>
    </row>
    <row r="8482" spans="1:4">
      <c r="A8482" s="4" t="s">
        <v>29159</v>
      </c>
      <c r="B8482" s="25" t="s">
        <v>29160</v>
      </c>
      <c r="C8482" s="4" t="s">
        <v>43</v>
      </c>
      <c r="D8482" s="6">
        <v>1</v>
      </c>
    </row>
    <row r="8483" spans="1:4">
      <c r="A8483" s="4" t="s">
        <v>29169</v>
      </c>
      <c r="B8483" s="25" t="s">
        <v>29170</v>
      </c>
      <c r="C8483" s="4" t="s">
        <v>43</v>
      </c>
      <c r="D8483" s="6">
        <v>1</v>
      </c>
    </row>
    <row r="8484" spans="1:4">
      <c r="A8484" s="4" t="s">
        <v>29185</v>
      </c>
      <c r="B8484" s="25" t="s">
        <v>29186</v>
      </c>
      <c r="C8484" s="4" t="s">
        <v>43</v>
      </c>
      <c r="D8484" s="6">
        <v>1</v>
      </c>
    </row>
    <row r="8485" spans="1:4">
      <c r="A8485" s="4" t="s">
        <v>29219</v>
      </c>
      <c r="B8485" s="25" t="s">
        <v>29220</v>
      </c>
      <c r="C8485" s="4" t="s">
        <v>43</v>
      </c>
      <c r="D8485" s="6">
        <v>1</v>
      </c>
    </row>
    <row r="8486" spans="1:4">
      <c r="A8486" s="4" t="s">
        <v>29221</v>
      </c>
      <c r="B8486" s="25" t="s">
        <v>29222</v>
      </c>
      <c r="C8486" s="4" t="s">
        <v>43</v>
      </c>
      <c r="D8486" s="6">
        <v>1</v>
      </c>
    </row>
    <row r="8487" spans="1:4">
      <c r="A8487" s="4" t="s">
        <v>29229</v>
      </c>
      <c r="B8487" s="25" t="s">
        <v>29230</v>
      </c>
      <c r="C8487" s="4" t="s">
        <v>43</v>
      </c>
      <c r="D8487" s="6">
        <v>1</v>
      </c>
    </row>
    <row r="8488" spans="1:4">
      <c r="A8488" s="4" t="s">
        <v>29237</v>
      </c>
      <c r="B8488" s="25" t="s">
        <v>29238</v>
      </c>
      <c r="C8488" s="4" t="s">
        <v>43</v>
      </c>
      <c r="D8488" s="6">
        <v>1</v>
      </c>
    </row>
    <row r="8489" spans="1:4">
      <c r="A8489" s="4" t="s">
        <v>29277</v>
      </c>
      <c r="B8489" s="25" t="s">
        <v>29278</v>
      </c>
      <c r="C8489" s="4" t="s">
        <v>43</v>
      </c>
      <c r="D8489" s="6">
        <v>1</v>
      </c>
    </row>
    <row r="8490" spans="1:4">
      <c r="A8490" s="4" t="s">
        <v>29340</v>
      </c>
      <c r="B8490" s="25" t="s">
        <v>29341</v>
      </c>
      <c r="C8490" s="4" t="s">
        <v>43</v>
      </c>
      <c r="D8490" s="6">
        <v>1</v>
      </c>
    </row>
    <row r="8491" spans="1:4">
      <c r="A8491" s="4" t="s">
        <v>29384</v>
      </c>
      <c r="B8491" s="25" t="s">
        <v>29385</v>
      </c>
      <c r="C8491" s="4" t="s">
        <v>43</v>
      </c>
      <c r="D8491" s="6">
        <v>1</v>
      </c>
    </row>
    <row r="8492" spans="1:4">
      <c r="A8492" s="4" t="s">
        <v>29410</v>
      </c>
      <c r="B8492" s="25" t="s">
        <v>29411</v>
      </c>
      <c r="C8492" s="4" t="s">
        <v>43</v>
      </c>
      <c r="D8492" s="6">
        <v>1</v>
      </c>
    </row>
    <row r="8493" spans="1:4">
      <c r="A8493" s="4" t="s">
        <v>29476</v>
      </c>
      <c r="B8493" s="25" t="s">
        <v>29477</v>
      </c>
      <c r="C8493" s="4" t="s">
        <v>43</v>
      </c>
      <c r="D8493" s="6">
        <v>1</v>
      </c>
    </row>
    <row r="8494" spans="1:4">
      <c r="A8494" s="4" t="s">
        <v>29510</v>
      </c>
      <c r="B8494" s="25" t="s">
        <v>29511</v>
      </c>
      <c r="C8494" s="4" t="s">
        <v>43</v>
      </c>
      <c r="D8494" s="6">
        <v>1</v>
      </c>
    </row>
    <row r="8495" spans="1:4">
      <c r="A8495" s="4" t="s">
        <v>29526</v>
      </c>
      <c r="B8495" s="25" t="s">
        <v>29527</v>
      </c>
      <c r="C8495" s="4" t="s">
        <v>43</v>
      </c>
      <c r="D8495" s="6">
        <v>1</v>
      </c>
    </row>
    <row r="8496" spans="1:4">
      <c r="A8496" s="4" t="s">
        <v>29548</v>
      </c>
      <c r="B8496" s="25" t="s">
        <v>29549</v>
      </c>
      <c r="C8496" s="4" t="s">
        <v>43</v>
      </c>
      <c r="D8496" s="6">
        <v>1</v>
      </c>
    </row>
    <row r="8497" spans="1:4">
      <c r="A8497" s="4" t="s">
        <v>29794</v>
      </c>
      <c r="B8497" s="25" t="s">
        <v>29795</v>
      </c>
      <c r="C8497" s="4" t="s">
        <v>43</v>
      </c>
      <c r="D8497" s="6">
        <v>1</v>
      </c>
    </row>
    <row r="8498" spans="1:4">
      <c r="A8498" s="4" t="s">
        <v>29852</v>
      </c>
      <c r="B8498" s="25" t="s">
        <v>29853</v>
      </c>
      <c r="C8498" s="4" t="s">
        <v>43</v>
      </c>
      <c r="D8498" s="6">
        <v>1</v>
      </c>
    </row>
    <row r="8499" spans="1:4">
      <c r="A8499" s="4" t="s">
        <v>29860</v>
      </c>
      <c r="B8499" s="25" t="s">
        <v>29861</v>
      </c>
      <c r="C8499" s="4" t="s">
        <v>43</v>
      </c>
      <c r="D8499" s="6">
        <v>1</v>
      </c>
    </row>
    <row r="8500" spans="1:4">
      <c r="A8500" s="4" t="s">
        <v>29894</v>
      </c>
      <c r="B8500" s="25" t="s">
        <v>29895</v>
      </c>
      <c r="C8500" s="4" t="s">
        <v>43</v>
      </c>
      <c r="D8500" s="6">
        <v>1</v>
      </c>
    </row>
    <row r="8501" spans="1:4">
      <c r="A8501" s="4" t="s">
        <v>29910</v>
      </c>
      <c r="B8501" s="25" t="s">
        <v>29911</v>
      </c>
      <c r="C8501" s="4" t="s">
        <v>43</v>
      </c>
      <c r="D8501" s="6">
        <v>1</v>
      </c>
    </row>
    <row r="8502" spans="1:4">
      <c r="A8502" s="4" t="s">
        <v>29956</v>
      </c>
      <c r="B8502" s="25" t="s">
        <v>29957</v>
      </c>
      <c r="C8502" s="4" t="s">
        <v>43</v>
      </c>
      <c r="D8502" s="6">
        <v>1</v>
      </c>
    </row>
    <row r="8503" spans="1:4">
      <c r="A8503" s="4" t="s">
        <v>29994</v>
      </c>
      <c r="B8503" s="25" t="s">
        <v>29995</v>
      </c>
      <c r="C8503" s="4" t="s">
        <v>43</v>
      </c>
      <c r="D8503" s="6">
        <v>1</v>
      </c>
    </row>
    <row r="8504" spans="1:4">
      <c r="A8504" s="4" t="s">
        <v>30004</v>
      </c>
      <c r="B8504" s="25" t="s">
        <v>30005</v>
      </c>
      <c r="C8504" s="4" t="s">
        <v>43</v>
      </c>
      <c r="D8504" s="6">
        <v>1</v>
      </c>
    </row>
    <row r="8505" spans="1:4">
      <c r="A8505" s="4" t="s">
        <v>30054</v>
      </c>
      <c r="B8505" s="25" t="s">
        <v>30055</v>
      </c>
      <c r="C8505" s="4" t="s">
        <v>43</v>
      </c>
      <c r="D8505" s="6">
        <v>1</v>
      </c>
    </row>
    <row r="8506" spans="1:4">
      <c r="A8506" s="4" t="s">
        <v>30160</v>
      </c>
      <c r="B8506" s="25" t="s">
        <v>30161</v>
      </c>
      <c r="C8506" s="4" t="s">
        <v>43</v>
      </c>
      <c r="D8506" s="6">
        <v>1</v>
      </c>
    </row>
    <row r="8507" spans="1:4">
      <c r="A8507" s="4" t="s">
        <v>30230</v>
      </c>
      <c r="B8507" s="25" t="s">
        <v>30231</v>
      </c>
      <c r="C8507" s="4" t="s">
        <v>43</v>
      </c>
      <c r="D8507" s="6">
        <v>1</v>
      </c>
    </row>
    <row r="8508" spans="1:4">
      <c r="A8508" s="4" t="s">
        <v>30254</v>
      </c>
      <c r="B8508" s="25" t="s">
        <v>30255</v>
      </c>
      <c r="C8508" s="4" t="s">
        <v>43</v>
      </c>
      <c r="D8508" s="6">
        <v>1</v>
      </c>
    </row>
    <row r="8509" spans="1:4">
      <c r="A8509" s="4" t="s">
        <v>30310</v>
      </c>
      <c r="B8509" s="25" t="s">
        <v>30311</v>
      </c>
      <c r="C8509" s="4" t="s">
        <v>43</v>
      </c>
      <c r="D8509" s="6">
        <v>1</v>
      </c>
    </row>
    <row r="8510" spans="1:4">
      <c r="A8510" s="4" t="s">
        <v>30326</v>
      </c>
      <c r="B8510" s="25" t="s">
        <v>30327</v>
      </c>
      <c r="C8510" s="4" t="s">
        <v>43</v>
      </c>
      <c r="D8510" s="6">
        <v>1</v>
      </c>
    </row>
    <row r="8511" spans="1:4">
      <c r="A8511" s="4" t="s">
        <v>30356</v>
      </c>
      <c r="B8511" s="25" t="s">
        <v>30357</v>
      </c>
      <c r="C8511" s="4" t="s">
        <v>43</v>
      </c>
      <c r="D8511" s="6">
        <v>1</v>
      </c>
    </row>
    <row r="8512" spans="1:4">
      <c r="A8512" s="4" t="s">
        <v>30392</v>
      </c>
      <c r="B8512" s="25" t="s">
        <v>30393</v>
      </c>
      <c r="C8512" s="4" t="s">
        <v>43</v>
      </c>
      <c r="D8512" s="6">
        <v>1</v>
      </c>
    </row>
    <row r="8513" spans="1:4">
      <c r="A8513" s="4" t="s">
        <v>30430</v>
      </c>
      <c r="B8513" s="25" t="s">
        <v>30431</v>
      </c>
      <c r="C8513" s="4" t="s">
        <v>43</v>
      </c>
      <c r="D8513" s="6">
        <v>1</v>
      </c>
    </row>
    <row r="8514" spans="1:4">
      <c r="A8514" s="4" t="s">
        <v>30466</v>
      </c>
      <c r="B8514" s="25" t="s">
        <v>30467</v>
      </c>
      <c r="C8514" s="4" t="s">
        <v>43</v>
      </c>
      <c r="D8514" s="6">
        <v>1</v>
      </c>
    </row>
    <row r="8515" spans="1:4">
      <c r="A8515" s="4" t="s">
        <v>30488</v>
      </c>
      <c r="B8515" s="25" t="s">
        <v>30489</v>
      </c>
      <c r="C8515" s="4" t="s">
        <v>43</v>
      </c>
      <c r="D8515" s="6">
        <v>1</v>
      </c>
    </row>
    <row r="8516" spans="1:4">
      <c r="A8516" s="4" t="s">
        <v>30508</v>
      </c>
      <c r="B8516" s="25" t="s">
        <v>30509</v>
      </c>
      <c r="C8516" s="4" t="s">
        <v>43</v>
      </c>
      <c r="D8516" s="6">
        <v>1</v>
      </c>
    </row>
    <row r="8517" spans="1:4">
      <c r="A8517" s="4" t="s">
        <v>30526</v>
      </c>
      <c r="B8517" s="25" t="s">
        <v>30527</v>
      </c>
      <c r="C8517" s="4" t="s">
        <v>43</v>
      </c>
      <c r="D8517" s="6">
        <v>1</v>
      </c>
    </row>
    <row r="8518" spans="1:4">
      <c r="A8518" s="4" t="s">
        <v>30538</v>
      </c>
      <c r="B8518" s="25" t="s">
        <v>30539</v>
      </c>
      <c r="C8518" s="4" t="s">
        <v>43</v>
      </c>
      <c r="D8518" s="6">
        <v>1</v>
      </c>
    </row>
    <row r="8519" spans="1:4">
      <c r="A8519" s="4" t="s">
        <v>30580</v>
      </c>
      <c r="B8519" s="25" t="s">
        <v>30581</v>
      </c>
      <c r="C8519" s="4" t="s">
        <v>43</v>
      </c>
      <c r="D8519" s="6">
        <v>1</v>
      </c>
    </row>
    <row r="8520" spans="1:4">
      <c r="A8520" s="4" t="s">
        <v>30610</v>
      </c>
      <c r="B8520" s="25" t="s">
        <v>30611</v>
      </c>
      <c r="C8520" s="4" t="s">
        <v>43</v>
      </c>
      <c r="D8520" s="6">
        <v>1</v>
      </c>
    </row>
    <row r="8521" spans="1:4">
      <c r="A8521" s="4" t="s">
        <v>30626</v>
      </c>
      <c r="B8521" s="25" t="s">
        <v>30627</v>
      </c>
      <c r="C8521" s="4" t="s">
        <v>43</v>
      </c>
      <c r="D8521" s="6">
        <v>1</v>
      </c>
    </row>
    <row r="8522" spans="1:4">
      <c r="A8522" s="4" t="s">
        <v>30646</v>
      </c>
      <c r="B8522" s="25" t="s">
        <v>30647</v>
      </c>
      <c r="C8522" s="4" t="s">
        <v>43</v>
      </c>
      <c r="D8522" s="6">
        <v>1</v>
      </c>
    </row>
    <row r="8523" spans="1:4">
      <c r="A8523" s="4" t="s">
        <v>30656</v>
      </c>
      <c r="B8523" s="25" t="s">
        <v>30657</v>
      </c>
      <c r="C8523" s="4" t="s">
        <v>43</v>
      </c>
      <c r="D8523" s="6">
        <v>1</v>
      </c>
    </row>
    <row r="8524" spans="1:4">
      <c r="A8524" s="4" t="s">
        <v>30686</v>
      </c>
      <c r="B8524" s="25" t="s">
        <v>30687</v>
      </c>
      <c r="C8524" s="4" t="s">
        <v>43</v>
      </c>
      <c r="D8524" s="6">
        <v>1</v>
      </c>
    </row>
    <row r="8525" spans="1:4">
      <c r="A8525" s="4" t="s">
        <v>30760</v>
      </c>
      <c r="B8525" s="25" t="s">
        <v>30761</v>
      </c>
      <c r="C8525" s="4" t="s">
        <v>43</v>
      </c>
      <c r="D8525" s="6">
        <v>1</v>
      </c>
    </row>
    <row r="8526" spans="1:4">
      <c r="A8526" s="4" t="s">
        <v>30802</v>
      </c>
      <c r="B8526" s="25" t="s">
        <v>30803</v>
      </c>
      <c r="C8526" s="4" t="s">
        <v>43</v>
      </c>
      <c r="D8526" s="6">
        <v>1</v>
      </c>
    </row>
    <row r="8527" spans="1:4">
      <c r="A8527" s="4" t="s">
        <v>30945</v>
      </c>
      <c r="B8527" s="25" t="s">
        <v>30946</v>
      </c>
      <c r="C8527" s="4" t="s">
        <v>43</v>
      </c>
      <c r="D8527" s="6">
        <v>1</v>
      </c>
    </row>
    <row r="8528" spans="1:4">
      <c r="A8528" s="4" t="s">
        <v>30951</v>
      </c>
      <c r="B8528" s="25" t="s">
        <v>30952</v>
      </c>
      <c r="C8528" s="4" t="s">
        <v>43</v>
      </c>
      <c r="D8528" s="6">
        <v>1</v>
      </c>
    </row>
    <row r="8529" spans="1:4">
      <c r="A8529" s="4" t="s">
        <v>31011</v>
      </c>
      <c r="B8529" s="25" t="s">
        <v>31012</v>
      </c>
      <c r="C8529" s="4" t="s">
        <v>43</v>
      </c>
      <c r="D8529" s="6">
        <v>1</v>
      </c>
    </row>
    <row r="8530" spans="1:4">
      <c r="A8530" s="4" t="s">
        <v>31073</v>
      </c>
      <c r="B8530" s="25" t="s">
        <v>31074</v>
      </c>
      <c r="C8530" s="4" t="s">
        <v>43</v>
      </c>
      <c r="D8530" s="6">
        <v>1</v>
      </c>
    </row>
    <row r="8531" spans="1:4">
      <c r="A8531" s="4" t="s">
        <v>31129</v>
      </c>
      <c r="B8531" s="25" t="s">
        <v>31130</v>
      </c>
      <c r="C8531" s="4" t="s">
        <v>43</v>
      </c>
      <c r="D8531" s="6">
        <v>1</v>
      </c>
    </row>
    <row r="8532" spans="1:4">
      <c r="A8532" s="4" t="s">
        <v>31187</v>
      </c>
      <c r="B8532" s="25" t="s">
        <v>31188</v>
      </c>
      <c r="C8532" s="4" t="s">
        <v>43</v>
      </c>
      <c r="D8532" s="6">
        <v>1</v>
      </c>
    </row>
    <row r="8533" spans="1:4">
      <c r="A8533" s="4" t="s">
        <v>31331</v>
      </c>
      <c r="B8533" s="25" t="s">
        <v>31332</v>
      </c>
      <c r="C8533" s="4" t="s">
        <v>43</v>
      </c>
      <c r="D8533" s="6">
        <v>1</v>
      </c>
    </row>
    <row r="8534" spans="1:4">
      <c r="A8534" s="4" t="s">
        <v>31339</v>
      </c>
      <c r="B8534" s="25" t="s">
        <v>31340</v>
      </c>
      <c r="C8534" s="4" t="s">
        <v>43</v>
      </c>
      <c r="D8534" s="6">
        <v>1</v>
      </c>
    </row>
    <row r="8535" spans="1:4">
      <c r="A8535" s="4" t="s">
        <v>31514</v>
      </c>
      <c r="B8535" s="25" t="s">
        <v>17381</v>
      </c>
      <c r="C8535" s="4" t="s">
        <v>43</v>
      </c>
      <c r="D8535" s="6">
        <v>1</v>
      </c>
    </row>
    <row r="8536" spans="1:4">
      <c r="A8536" s="4" t="s">
        <v>31595</v>
      </c>
      <c r="B8536" s="25" t="s">
        <v>31596</v>
      </c>
      <c r="C8536" s="4" t="s">
        <v>43</v>
      </c>
      <c r="D8536" s="6">
        <v>1</v>
      </c>
    </row>
    <row r="8537" spans="1:4">
      <c r="A8537" s="4" t="s">
        <v>31613</v>
      </c>
      <c r="B8537" s="25" t="s">
        <v>31614</v>
      </c>
      <c r="C8537" s="4" t="s">
        <v>43</v>
      </c>
      <c r="D8537" s="6">
        <v>1</v>
      </c>
    </row>
    <row r="8538" spans="1:4">
      <c r="A8538" s="4" t="s">
        <v>31663</v>
      </c>
      <c r="B8538" s="25" t="s">
        <v>31664</v>
      </c>
      <c r="C8538" s="4" t="s">
        <v>43</v>
      </c>
      <c r="D8538" s="6">
        <v>1</v>
      </c>
    </row>
    <row r="8539" spans="1:4">
      <c r="A8539" s="4" t="s">
        <v>31697</v>
      </c>
      <c r="B8539" s="25" t="s">
        <v>31698</v>
      </c>
      <c r="C8539" s="4" t="s">
        <v>43</v>
      </c>
      <c r="D8539" s="6">
        <v>1</v>
      </c>
    </row>
    <row r="8540" spans="1:4">
      <c r="A8540" s="4" t="s">
        <v>31741</v>
      </c>
      <c r="B8540" s="25" t="s">
        <v>31742</v>
      </c>
      <c r="C8540" s="4" t="s">
        <v>43</v>
      </c>
      <c r="D8540" s="6">
        <v>1</v>
      </c>
    </row>
    <row r="8541" spans="1:4">
      <c r="A8541" s="4" t="s">
        <v>31787</v>
      </c>
      <c r="B8541" s="25" t="s">
        <v>31788</v>
      </c>
      <c r="C8541" s="4" t="s">
        <v>43</v>
      </c>
      <c r="D8541" s="6">
        <v>1</v>
      </c>
    </row>
    <row r="8542" spans="1:4">
      <c r="A8542" s="4" t="s">
        <v>31817</v>
      </c>
      <c r="B8542" s="25" t="s">
        <v>31818</v>
      </c>
      <c r="C8542" s="4" t="s">
        <v>43</v>
      </c>
      <c r="D8542" s="6">
        <v>1</v>
      </c>
    </row>
    <row r="8543" spans="1:4">
      <c r="A8543" s="4" t="s">
        <v>31825</v>
      </c>
      <c r="B8543" s="25" t="s">
        <v>31826</v>
      </c>
      <c r="C8543" s="4" t="s">
        <v>43</v>
      </c>
      <c r="D8543" s="6">
        <v>1</v>
      </c>
    </row>
    <row r="8544" spans="1:4">
      <c r="A8544" s="4" t="s">
        <v>31919</v>
      </c>
      <c r="B8544" s="25" t="s">
        <v>31920</v>
      </c>
      <c r="C8544" s="4" t="s">
        <v>43</v>
      </c>
      <c r="D8544" s="6">
        <v>1</v>
      </c>
    </row>
    <row r="8545" spans="1:4">
      <c r="A8545" s="4" t="s">
        <v>32167</v>
      </c>
      <c r="B8545" s="25" t="s">
        <v>32168</v>
      </c>
      <c r="C8545" s="4" t="s">
        <v>43</v>
      </c>
      <c r="D8545" s="6">
        <v>1</v>
      </c>
    </row>
    <row r="8546" spans="1:4">
      <c r="A8546" s="4" t="s">
        <v>32213</v>
      </c>
      <c r="B8546" s="25" t="s">
        <v>32214</v>
      </c>
      <c r="C8546" s="4" t="s">
        <v>43</v>
      </c>
      <c r="D8546" s="6">
        <v>1</v>
      </c>
    </row>
    <row r="8547" spans="1:4">
      <c r="A8547" s="4" t="s">
        <v>32537</v>
      </c>
      <c r="B8547" s="25" t="s">
        <v>32538</v>
      </c>
      <c r="C8547" s="4" t="s">
        <v>43</v>
      </c>
      <c r="D8547" s="6">
        <v>1</v>
      </c>
    </row>
    <row r="8548" spans="1:4">
      <c r="A8548" s="4" t="s">
        <v>32705</v>
      </c>
      <c r="B8548" s="25" t="s">
        <v>32706</v>
      </c>
      <c r="C8548" s="4" t="s">
        <v>43</v>
      </c>
      <c r="D8548" s="6">
        <v>1</v>
      </c>
    </row>
    <row r="8549" spans="1:4">
      <c r="A8549" s="4" t="s">
        <v>32928</v>
      </c>
      <c r="B8549" s="25" t="s">
        <v>32929</v>
      </c>
      <c r="C8549" s="4" t="s">
        <v>43</v>
      </c>
      <c r="D8549" s="6">
        <v>1</v>
      </c>
    </row>
    <row r="8550" spans="1:4">
      <c r="A8550" s="4" t="s">
        <v>33121</v>
      </c>
      <c r="B8550" s="25" t="s">
        <v>33122</v>
      </c>
      <c r="C8550" s="4" t="s">
        <v>43</v>
      </c>
      <c r="D8550" s="6">
        <v>1</v>
      </c>
    </row>
    <row r="8551" spans="1:4">
      <c r="A8551" s="4" t="s">
        <v>33199</v>
      </c>
      <c r="B8551" s="25" t="s">
        <v>33200</v>
      </c>
      <c r="C8551" s="4" t="s">
        <v>43</v>
      </c>
      <c r="D8551" s="6">
        <v>1</v>
      </c>
    </row>
    <row r="8552" spans="1:4">
      <c r="A8552" s="4" t="s">
        <v>33330</v>
      </c>
      <c r="B8552" s="25" t="s">
        <v>33331</v>
      </c>
      <c r="C8552" s="4" t="s">
        <v>43</v>
      </c>
      <c r="D8552" s="6">
        <v>1</v>
      </c>
    </row>
    <row r="8553" spans="1:4">
      <c r="A8553" s="4" t="s">
        <v>33502</v>
      </c>
      <c r="B8553" s="25" t="s">
        <v>33503</v>
      </c>
      <c r="C8553" s="4" t="s">
        <v>43</v>
      </c>
      <c r="D8553" s="6">
        <v>1</v>
      </c>
    </row>
    <row r="8554" spans="1:4">
      <c r="A8554" s="4" t="s">
        <v>33528</v>
      </c>
      <c r="B8554" s="25" t="s">
        <v>33529</v>
      </c>
      <c r="C8554" s="4" t="s">
        <v>43</v>
      </c>
      <c r="D8554" s="6">
        <v>1</v>
      </c>
    </row>
    <row r="8555" spans="1:4">
      <c r="A8555" s="4" t="s">
        <v>33538</v>
      </c>
      <c r="B8555" s="25" t="s">
        <v>33539</v>
      </c>
      <c r="C8555" s="4" t="s">
        <v>43</v>
      </c>
      <c r="D8555" s="6">
        <v>1</v>
      </c>
    </row>
    <row r="8556" spans="1:4">
      <c r="A8556" s="4" t="s">
        <v>33580</v>
      </c>
      <c r="B8556" s="25" t="s">
        <v>33581</v>
      </c>
      <c r="C8556" s="4" t="s">
        <v>43</v>
      </c>
      <c r="D8556" s="6">
        <v>1</v>
      </c>
    </row>
    <row r="8557" spans="1:4">
      <c r="A8557" s="4" t="s">
        <v>33811</v>
      </c>
      <c r="B8557" s="25" t="s">
        <v>33812</v>
      </c>
      <c r="C8557" s="4" t="s">
        <v>43</v>
      </c>
      <c r="D8557" s="6">
        <v>1</v>
      </c>
    </row>
    <row r="8558" spans="1:4">
      <c r="A8558" s="4" t="s">
        <v>33871</v>
      </c>
      <c r="B8558" s="25" t="s">
        <v>33872</v>
      </c>
      <c r="C8558" s="4" t="s">
        <v>43</v>
      </c>
      <c r="D8558" s="6">
        <v>1</v>
      </c>
    </row>
    <row r="8559" spans="1:4">
      <c r="A8559" s="4" t="s">
        <v>33877</v>
      </c>
      <c r="B8559" s="25" t="s">
        <v>33878</v>
      </c>
      <c r="C8559" s="4" t="s">
        <v>43</v>
      </c>
      <c r="D8559" s="6">
        <v>1</v>
      </c>
    </row>
    <row r="8560" spans="1:4">
      <c r="A8560" s="4" t="s">
        <v>34327</v>
      </c>
      <c r="B8560" s="25" t="s">
        <v>34328</v>
      </c>
      <c r="C8560" s="4" t="s">
        <v>43</v>
      </c>
      <c r="D8560" s="6">
        <v>1</v>
      </c>
    </row>
    <row r="8561" spans="1:4">
      <c r="A8561" s="4" t="s">
        <v>34592</v>
      </c>
      <c r="B8561" s="25" t="s">
        <v>34593</v>
      </c>
      <c r="C8561" s="4" t="s">
        <v>43</v>
      </c>
      <c r="D8561" s="6">
        <v>1</v>
      </c>
    </row>
    <row r="8562" spans="1:4">
      <c r="A8562" s="4" t="s">
        <v>34594</v>
      </c>
      <c r="B8562" s="25" t="s">
        <v>34595</v>
      </c>
      <c r="C8562" s="4" t="s">
        <v>43</v>
      </c>
      <c r="D8562" s="6">
        <v>1</v>
      </c>
    </row>
    <row r="8563" spans="1:4">
      <c r="A8563" s="4" t="s">
        <v>18856</v>
      </c>
      <c r="B8563" s="25" t="s">
        <v>18857</v>
      </c>
      <c r="C8563" s="4" t="s">
        <v>43</v>
      </c>
      <c r="D8563" s="6">
        <v>2</v>
      </c>
    </row>
    <row r="8564" spans="1:4">
      <c r="A8564" s="4" t="s">
        <v>23586</v>
      </c>
      <c r="B8564" s="25" t="s">
        <v>23587</v>
      </c>
      <c r="C8564" s="4" t="s">
        <v>43</v>
      </c>
      <c r="D8564" s="6">
        <v>2</v>
      </c>
    </row>
    <row r="8565" spans="1:4">
      <c r="A8565" s="4" t="s">
        <v>25157</v>
      </c>
      <c r="B8565" s="25" t="s">
        <v>25158</v>
      </c>
      <c r="C8565" s="4" t="s">
        <v>43</v>
      </c>
      <c r="D8565" s="6">
        <v>2</v>
      </c>
    </row>
    <row r="8566" spans="1:4">
      <c r="A8566" s="4" t="s">
        <v>27653</v>
      </c>
      <c r="B8566" s="25" t="s">
        <v>27654</v>
      </c>
      <c r="C8566" s="4" t="s">
        <v>43</v>
      </c>
      <c r="D8566" s="6">
        <v>2</v>
      </c>
    </row>
    <row r="8567" spans="1:4">
      <c r="A8567" s="4" t="s">
        <v>28138</v>
      </c>
      <c r="B8567" s="25" t="s">
        <v>28139</v>
      </c>
      <c r="C8567" s="4" t="s">
        <v>43</v>
      </c>
      <c r="D8567" s="6">
        <v>2</v>
      </c>
    </row>
    <row r="8568" spans="1:4">
      <c r="A8568" s="4" t="s">
        <v>29051</v>
      </c>
      <c r="B8568" s="25" t="s">
        <v>29052</v>
      </c>
      <c r="C8568" s="4" t="s">
        <v>43</v>
      </c>
      <c r="D8568" s="6">
        <v>2</v>
      </c>
    </row>
    <row r="8569" spans="1:4">
      <c r="A8569" s="4" t="s">
        <v>29091</v>
      </c>
      <c r="B8569" s="25" t="s">
        <v>29092</v>
      </c>
      <c r="C8569" s="4" t="s">
        <v>43</v>
      </c>
      <c r="D8569" s="6">
        <v>2</v>
      </c>
    </row>
    <row r="8570" spans="1:4">
      <c r="A8570" s="4" t="s">
        <v>29187</v>
      </c>
      <c r="B8570" s="25" t="s">
        <v>29188</v>
      </c>
      <c r="C8570" s="4" t="s">
        <v>43</v>
      </c>
      <c r="D8570" s="6">
        <v>2</v>
      </c>
    </row>
    <row r="8571" spans="1:4">
      <c r="A8571" s="4" t="s">
        <v>29315</v>
      </c>
      <c r="B8571" s="25" t="s">
        <v>29316</v>
      </c>
      <c r="C8571" s="4" t="s">
        <v>43</v>
      </c>
      <c r="D8571" s="6">
        <v>2</v>
      </c>
    </row>
    <row r="8572" spans="1:4">
      <c r="A8572" s="4" t="s">
        <v>29325</v>
      </c>
      <c r="B8572" s="25" t="s">
        <v>29326</v>
      </c>
      <c r="C8572" s="4" t="s">
        <v>43</v>
      </c>
      <c r="D8572" s="6">
        <v>2</v>
      </c>
    </row>
    <row r="8573" spans="1:4">
      <c r="A8573" s="4" t="s">
        <v>29342</v>
      </c>
      <c r="B8573" s="25" t="s">
        <v>29343</v>
      </c>
      <c r="C8573" s="4" t="s">
        <v>43</v>
      </c>
      <c r="D8573" s="6">
        <v>2</v>
      </c>
    </row>
    <row r="8574" spans="1:4">
      <c r="A8574" s="4" t="s">
        <v>29496</v>
      </c>
      <c r="B8574" s="25" t="s">
        <v>29497</v>
      </c>
      <c r="C8574" s="4" t="s">
        <v>43</v>
      </c>
      <c r="D8574" s="6">
        <v>2</v>
      </c>
    </row>
    <row r="8575" spans="1:4">
      <c r="A8575" s="4" t="s">
        <v>30118</v>
      </c>
      <c r="B8575" s="25" t="s">
        <v>30119</v>
      </c>
      <c r="C8575" s="4" t="s">
        <v>43</v>
      </c>
      <c r="D8575" s="6">
        <v>2</v>
      </c>
    </row>
    <row r="8576" spans="1:4">
      <c r="A8576" s="4" t="s">
        <v>30258</v>
      </c>
      <c r="B8576" s="25" t="s">
        <v>30259</v>
      </c>
      <c r="C8576" s="4" t="s">
        <v>43</v>
      </c>
      <c r="D8576" s="6">
        <v>2</v>
      </c>
    </row>
    <row r="8577" spans="1:4">
      <c r="A8577" s="4" t="s">
        <v>30506</v>
      </c>
      <c r="B8577" s="25" t="s">
        <v>30507</v>
      </c>
      <c r="C8577" s="4" t="s">
        <v>43</v>
      </c>
      <c r="D8577" s="6">
        <v>2</v>
      </c>
    </row>
    <row r="8578" spans="1:4">
      <c r="A8578" s="4" t="s">
        <v>30562</v>
      </c>
      <c r="B8578" s="25" t="s">
        <v>30563</v>
      </c>
      <c r="C8578" s="4" t="s">
        <v>43</v>
      </c>
      <c r="D8578" s="6">
        <v>2</v>
      </c>
    </row>
    <row r="8579" spans="1:4">
      <c r="A8579" s="4" t="s">
        <v>31229</v>
      </c>
      <c r="B8579" s="25" t="s">
        <v>31230</v>
      </c>
      <c r="C8579" s="4" t="s">
        <v>43</v>
      </c>
      <c r="D8579" s="6">
        <v>2</v>
      </c>
    </row>
    <row r="8580" spans="1:4">
      <c r="A8580" s="4" t="s">
        <v>31287</v>
      </c>
      <c r="B8580" s="25" t="s">
        <v>31288</v>
      </c>
      <c r="C8580" s="4" t="s">
        <v>43</v>
      </c>
      <c r="D8580" s="6">
        <v>2</v>
      </c>
    </row>
    <row r="8581" spans="1:4">
      <c r="A8581" s="4" t="s">
        <v>31951</v>
      </c>
      <c r="B8581" s="25" t="s">
        <v>31952</v>
      </c>
      <c r="C8581" s="4" t="s">
        <v>43</v>
      </c>
      <c r="D8581" s="6">
        <v>2</v>
      </c>
    </row>
    <row r="8582" spans="1:4">
      <c r="A8582" s="4" t="s">
        <v>33276</v>
      </c>
      <c r="B8582" s="25" t="s">
        <v>33277</v>
      </c>
      <c r="C8582" s="4" t="s">
        <v>43</v>
      </c>
      <c r="D8582" s="6">
        <v>2</v>
      </c>
    </row>
    <row r="8583" spans="1:4">
      <c r="A8583" s="4" t="s">
        <v>34313</v>
      </c>
      <c r="B8583" s="25" t="s">
        <v>34314</v>
      </c>
      <c r="C8583" s="4" t="s">
        <v>43</v>
      </c>
      <c r="D8583" s="6">
        <v>2</v>
      </c>
    </row>
    <row r="8584" spans="1:4">
      <c r="A8584" s="4" t="s">
        <v>34349</v>
      </c>
      <c r="B8584" s="25" t="s">
        <v>34350</v>
      </c>
      <c r="C8584" s="4" t="s">
        <v>43</v>
      </c>
      <c r="D8584" s="6">
        <v>2</v>
      </c>
    </row>
    <row r="8585" spans="1:4">
      <c r="A8585" s="4" t="s">
        <v>26059</v>
      </c>
      <c r="B8585" s="25" t="s">
        <v>26060</v>
      </c>
      <c r="C8585" s="4" t="s">
        <v>43</v>
      </c>
      <c r="D8585" s="6">
        <v>3</v>
      </c>
    </row>
    <row r="8586" spans="1:4">
      <c r="A8586" s="4" t="s">
        <v>26829</v>
      </c>
      <c r="B8586" s="25" t="s">
        <v>26830</v>
      </c>
      <c r="C8586" s="4" t="s">
        <v>43</v>
      </c>
      <c r="D8586" s="6">
        <v>3</v>
      </c>
    </row>
    <row r="8587" spans="1:4">
      <c r="A8587" s="4" t="s">
        <v>29243</v>
      </c>
      <c r="B8587" s="25" t="s">
        <v>29244</v>
      </c>
      <c r="C8587" s="4" t="s">
        <v>43</v>
      </c>
      <c r="D8587" s="6">
        <v>3</v>
      </c>
    </row>
    <row r="8588" spans="1:4">
      <c r="A8588" s="4" t="s">
        <v>30218</v>
      </c>
      <c r="B8588" s="25" t="s">
        <v>30219</v>
      </c>
      <c r="C8588" s="4" t="s">
        <v>43</v>
      </c>
      <c r="D8588" s="6">
        <v>3</v>
      </c>
    </row>
    <row r="8589" spans="1:4">
      <c r="A8589" s="4" t="s">
        <v>31555</v>
      </c>
      <c r="B8589" s="25" t="s">
        <v>31556</v>
      </c>
      <c r="C8589" s="4" t="s">
        <v>43</v>
      </c>
      <c r="D8589" s="6">
        <v>3</v>
      </c>
    </row>
    <row r="8590" spans="1:4">
      <c r="A8590" s="4" t="s">
        <v>31917</v>
      </c>
      <c r="B8590" s="25" t="s">
        <v>31918</v>
      </c>
      <c r="C8590" s="4" t="s">
        <v>43</v>
      </c>
      <c r="D8590" s="6">
        <v>3</v>
      </c>
    </row>
    <row r="8591" spans="1:4">
      <c r="A8591" s="4" t="s">
        <v>28914</v>
      </c>
      <c r="B8591" s="25" t="s">
        <v>28915</v>
      </c>
      <c r="C8591" s="4" t="s">
        <v>43</v>
      </c>
      <c r="D8591" s="6">
        <v>4</v>
      </c>
    </row>
    <row r="8592" spans="1:4">
      <c r="A8592" s="4" t="s">
        <v>29043</v>
      </c>
      <c r="B8592" s="25" t="s">
        <v>29044</v>
      </c>
      <c r="C8592" s="4" t="s">
        <v>43</v>
      </c>
      <c r="D8592" s="6">
        <v>4</v>
      </c>
    </row>
    <row r="8593" spans="1:4">
      <c r="A8593" s="4" t="s">
        <v>31629</v>
      </c>
      <c r="B8593" s="25" t="s">
        <v>31630</v>
      </c>
      <c r="C8593" s="4" t="s">
        <v>43</v>
      </c>
      <c r="D8593" s="6">
        <v>4</v>
      </c>
    </row>
    <row r="8594" spans="1:4">
      <c r="A8594" s="4" t="s">
        <v>34260</v>
      </c>
      <c r="B8594" s="25" t="s">
        <v>34261</v>
      </c>
      <c r="C8594" s="4" t="s">
        <v>43</v>
      </c>
      <c r="D8594" s="6">
        <v>4</v>
      </c>
    </row>
    <row r="8595" spans="1:4">
      <c r="A8595" s="4" t="s">
        <v>33065</v>
      </c>
      <c r="B8595" s="25" t="s">
        <v>33066</v>
      </c>
      <c r="C8595" s="4" t="s">
        <v>43</v>
      </c>
      <c r="D8595" s="6">
        <v>6</v>
      </c>
    </row>
    <row r="8596" spans="1:4">
      <c r="A8596" s="4" t="s">
        <v>20105</v>
      </c>
      <c r="B8596" s="25" t="s">
        <v>20106</v>
      </c>
      <c r="C8596" s="4" t="s">
        <v>43</v>
      </c>
      <c r="D8596" s="6">
        <v>7</v>
      </c>
    </row>
    <row r="8597" spans="1:4">
      <c r="A8597" s="4" t="s">
        <v>27456</v>
      </c>
      <c r="B8597" s="25" t="s">
        <v>27457</v>
      </c>
      <c r="C8597" s="4" t="s">
        <v>27119</v>
      </c>
      <c r="D8597" s="6">
        <v>4</v>
      </c>
    </row>
    <row r="8598" spans="1:4">
      <c r="A8598" s="4" t="s">
        <v>27485</v>
      </c>
      <c r="B8598" s="25" t="s">
        <v>27486</v>
      </c>
      <c r="C8598" s="4" t="s">
        <v>27119</v>
      </c>
      <c r="D8598" s="6">
        <v>20</v>
      </c>
    </row>
    <row r="8599" spans="1:4">
      <c r="A8599" s="4" t="s">
        <v>27282</v>
      </c>
      <c r="B8599" s="25" t="s">
        <v>27283</v>
      </c>
      <c r="C8599" s="4" t="s">
        <v>27119</v>
      </c>
      <c r="D8599" s="6">
        <v>67</v>
      </c>
    </row>
    <row r="8600" spans="1:4">
      <c r="A8600" s="4" t="s">
        <v>32735</v>
      </c>
      <c r="B8600" s="25" t="s">
        <v>32736</v>
      </c>
      <c r="C8600" s="4" t="s">
        <v>27119</v>
      </c>
      <c r="D8600" s="6">
        <v>219</v>
      </c>
    </row>
    <row r="8601" spans="1:4">
      <c r="A8601" s="4" t="s">
        <v>30274</v>
      </c>
      <c r="B8601" s="25" t="s">
        <v>30275</v>
      </c>
      <c r="C8601" s="4" t="s">
        <v>23465</v>
      </c>
      <c r="D8601" s="6">
        <v>1</v>
      </c>
    </row>
    <row r="8602" spans="1:4">
      <c r="A8602" s="4" t="s">
        <v>31021</v>
      </c>
      <c r="B8602" s="25" t="s">
        <v>31022</v>
      </c>
      <c r="C8602" s="4" t="s">
        <v>23465</v>
      </c>
      <c r="D8602" s="6">
        <v>1</v>
      </c>
    </row>
    <row r="8603" spans="1:4">
      <c r="A8603" s="4" t="s">
        <v>33304</v>
      </c>
      <c r="B8603" s="25" t="s">
        <v>33305</v>
      </c>
      <c r="C8603" s="4" t="s">
        <v>23465</v>
      </c>
      <c r="D8603" s="6">
        <v>1</v>
      </c>
    </row>
    <row r="8604" spans="1:4">
      <c r="A8604" s="4" t="s">
        <v>33546</v>
      </c>
      <c r="B8604" s="25" t="s">
        <v>33547</v>
      </c>
      <c r="C8604" s="4" t="s">
        <v>23465</v>
      </c>
      <c r="D8604" s="6">
        <v>1</v>
      </c>
    </row>
    <row r="8605" spans="1:4">
      <c r="A8605" s="4" t="s">
        <v>34530</v>
      </c>
      <c r="B8605" s="25" t="s">
        <v>34531</v>
      </c>
      <c r="C8605" s="4" t="s">
        <v>23465</v>
      </c>
      <c r="D8605" s="6">
        <v>1</v>
      </c>
    </row>
    <row r="8606" spans="1:4">
      <c r="A8606" s="4" t="s">
        <v>29966</v>
      </c>
      <c r="B8606" s="25" t="s">
        <v>29967</v>
      </c>
      <c r="C8606" s="4" t="s">
        <v>23465</v>
      </c>
      <c r="D8606" s="6">
        <v>2</v>
      </c>
    </row>
    <row r="8607" spans="1:4">
      <c r="A8607" s="4" t="s">
        <v>31905</v>
      </c>
      <c r="B8607" s="25" t="s">
        <v>31906</v>
      </c>
      <c r="C8607" s="4" t="s">
        <v>23465</v>
      </c>
      <c r="D8607" s="6">
        <v>2</v>
      </c>
    </row>
    <row r="8608" spans="1:4">
      <c r="A8608" s="4" t="s">
        <v>32894</v>
      </c>
      <c r="B8608" s="25" t="s">
        <v>32895</v>
      </c>
      <c r="C8608" s="4" t="s">
        <v>23465</v>
      </c>
      <c r="D8608" s="6">
        <v>2</v>
      </c>
    </row>
    <row r="8609" spans="1:4">
      <c r="A8609" s="4" t="s">
        <v>33907</v>
      </c>
      <c r="B8609" s="25" t="s">
        <v>33908</v>
      </c>
      <c r="C8609" s="4" t="s">
        <v>23465</v>
      </c>
      <c r="D8609" s="6">
        <v>2</v>
      </c>
    </row>
    <row r="8610" spans="1:4">
      <c r="A8610" s="4" t="s">
        <v>34492</v>
      </c>
      <c r="B8610" s="25" t="s">
        <v>34493</v>
      </c>
      <c r="C8610" s="4" t="s">
        <v>23465</v>
      </c>
      <c r="D8610" s="6">
        <v>4</v>
      </c>
    </row>
    <row r="8611" spans="1:4">
      <c r="A8611" s="4" t="s">
        <v>22731</v>
      </c>
      <c r="B8611" s="25" t="s">
        <v>22732</v>
      </c>
      <c r="C8611" s="4" t="s">
        <v>21214</v>
      </c>
      <c r="D8611" s="6">
        <v>1</v>
      </c>
    </row>
    <row r="8612" spans="1:4">
      <c r="A8612" s="4" t="s">
        <v>30464</v>
      </c>
      <c r="B8612" s="25" t="s">
        <v>30465</v>
      </c>
      <c r="C8612" s="4" t="s">
        <v>21214</v>
      </c>
      <c r="D8612" s="6">
        <v>1</v>
      </c>
    </row>
    <row r="8613" spans="1:4">
      <c r="A8613" s="4" t="s">
        <v>32141</v>
      </c>
      <c r="B8613" s="25" t="s">
        <v>32142</v>
      </c>
      <c r="C8613" s="4" t="s">
        <v>21214</v>
      </c>
      <c r="D8613" s="6">
        <v>1</v>
      </c>
    </row>
    <row r="8614" spans="1:4">
      <c r="A8614" s="4" t="s">
        <v>33540</v>
      </c>
      <c r="B8614" s="25" t="s">
        <v>33541</v>
      </c>
      <c r="C8614" s="4" t="s">
        <v>21214</v>
      </c>
      <c r="D8614" s="6">
        <v>1</v>
      </c>
    </row>
    <row r="8615" spans="1:4">
      <c r="A8615" s="4" t="s">
        <v>33658</v>
      </c>
      <c r="B8615" s="25" t="s">
        <v>33659</v>
      </c>
      <c r="C8615" s="4" t="s">
        <v>21214</v>
      </c>
      <c r="D8615" s="6">
        <v>1</v>
      </c>
    </row>
    <row r="8616" spans="1:4">
      <c r="A8616" s="4" t="s">
        <v>33745</v>
      </c>
      <c r="B8616" s="25" t="s">
        <v>33746</v>
      </c>
      <c r="C8616" s="4" t="s">
        <v>21214</v>
      </c>
      <c r="D8616" s="6">
        <v>1</v>
      </c>
    </row>
    <row r="8617" spans="1:4">
      <c r="A8617" s="4" t="s">
        <v>33779</v>
      </c>
      <c r="B8617" s="25" t="s">
        <v>33780</v>
      </c>
      <c r="C8617" s="4" t="s">
        <v>21214</v>
      </c>
      <c r="D8617" s="6">
        <v>1</v>
      </c>
    </row>
    <row r="8618" spans="1:4">
      <c r="A8618" s="4" t="s">
        <v>33803</v>
      </c>
      <c r="B8618" s="25" t="s">
        <v>33804</v>
      </c>
      <c r="C8618" s="4" t="s">
        <v>21214</v>
      </c>
      <c r="D8618" s="6">
        <v>2</v>
      </c>
    </row>
    <row r="8619" spans="1:4">
      <c r="A8619" s="4" t="s">
        <v>33721</v>
      </c>
      <c r="B8619" s="25" t="s">
        <v>33722</v>
      </c>
      <c r="C8619" s="4" t="s">
        <v>21214</v>
      </c>
      <c r="D8619" s="6">
        <v>3</v>
      </c>
    </row>
    <row r="8620" spans="1:4">
      <c r="A8620" s="4" t="s">
        <v>33785</v>
      </c>
      <c r="B8620" s="25" t="s">
        <v>33786</v>
      </c>
      <c r="C8620" s="4" t="s">
        <v>21214</v>
      </c>
      <c r="D8620" s="6">
        <v>3</v>
      </c>
    </row>
    <row r="8621" spans="1:4">
      <c r="A8621" s="4" t="s">
        <v>28168</v>
      </c>
      <c r="B8621" s="25" t="s">
        <v>28169</v>
      </c>
      <c r="C8621" s="4" t="s">
        <v>21214</v>
      </c>
      <c r="D8621" s="6">
        <v>9</v>
      </c>
    </row>
    <row r="8622" spans="1:4">
      <c r="A8622" s="4" t="s">
        <v>33650</v>
      </c>
      <c r="B8622" s="25" t="s">
        <v>33651</v>
      </c>
      <c r="C8622" s="4" t="s">
        <v>21214</v>
      </c>
      <c r="D8622" s="6">
        <v>9</v>
      </c>
    </row>
    <row r="8623" spans="1:4">
      <c r="A8623" s="4" t="s">
        <v>27153</v>
      </c>
      <c r="B8623" s="25" t="s">
        <v>27154</v>
      </c>
      <c r="C8623" s="4" t="s">
        <v>27117</v>
      </c>
      <c r="D8623" s="6">
        <v>1</v>
      </c>
    </row>
    <row r="8624" spans="1:4">
      <c r="A8624" s="4" t="s">
        <v>27194</v>
      </c>
      <c r="B8624" s="25" t="s">
        <v>27195</v>
      </c>
      <c r="C8624" s="4" t="s">
        <v>27117</v>
      </c>
      <c r="D8624" s="6">
        <v>1</v>
      </c>
    </row>
    <row r="8625" spans="1:13">
      <c r="A8625" s="4" t="s">
        <v>27294</v>
      </c>
      <c r="B8625" s="25" t="s">
        <v>27295</v>
      </c>
      <c r="C8625" s="4" t="s">
        <v>27117</v>
      </c>
      <c r="D8625" s="6">
        <v>1</v>
      </c>
    </row>
    <row r="8626" spans="1:13">
      <c r="A8626" s="4" t="s">
        <v>27373</v>
      </c>
      <c r="B8626" s="25" t="s">
        <v>27374</v>
      </c>
      <c r="C8626" s="4" t="s">
        <v>27117</v>
      </c>
      <c r="D8626" s="6">
        <v>1</v>
      </c>
    </row>
    <row r="8627" spans="1:13">
      <c r="A8627" s="4" t="s">
        <v>28233</v>
      </c>
      <c r="B8627" s="25" t="s">
        <v>28234</v>
      </c>
      <c r="C8627" s="4" t="s">
        <v>27117</v>
      </c>
      <c r="D8627" s="6">
        <v>1</v>
      </c>
    </row>
    <row r="8628" spans="1:13">
      <c r="A8628" s="4" t="s">
        <v>28267</v>
      </c>
      <c r="B8628" s="25" t="s">
        <v>28268</v>
      </c>
      <c r="C8628" s="4" t="s">
        <v>27117</v>
      </c>
      <c r="D8628" s="6">
        <v>1</v>
      </c>
    </row>
    <row r="8629" spans="1:13">
      <c r="A8629" s="4" t="s">
        <v>28271</v>
      </c>
      <c r="B8629" s="25" t="s">
        <v>28272</v>
      </c>
      <c r="C8629" s="4" t="s">
        <v>27117</v>
      </c>
      <c r="D8629" s="6">
        <v>1</v>
      </c>
    </row>
    <row r="8630" spans="1:13">
      <c r="A8630" s="4" t="s">
        <v>28317</v>
      </c>
      <c r="B8630" s="25" t="s">
        <v>28318</v>
      </c>
      <c r="C8630" s="4" t="s">
        <v>27117</v>
      </c>
      <c r="D8630" s="6">
        <v>1</v>
      </c>
    </row>
    <row r="8631" spans="1:13">
      <c r="A8631" s="4" t="s">
        <v>28805</v>
      </c>
      <c r="B8631" s="25" t="s">
        <v>28806</v>
      </c>
      <c r="C8631" s="4" t="s">
        <v>27117</v>
      </c>
      <c r="D8631" s="6">
        <v>1</v>
      </c>
    </row>
    <row r="8632" spans="1:13">
      <c r="A8632" s="4" t="s">
        <v>28845</v>
      </c>
      <c r="B8632" s="25" t="s">
        <v>28801</v>
      </c>
      <c r="C8632" s="4" t="s">
        <v>27117</v>
      </c>
      <c r="D8632" s="6">
        <v>1</v>
      </c>
    </row>
    <row r="8633" spans="1:13">
      <c r="A8633" s="4" t="s">
        <v>29561</v>
      </c>
      <c r="B8633" s="25" t="s">
        <v>29562</v>
      </c>
      <c r="C8633" s="4" t="s">
        <v>27117</v>
      </c>
      <c r="D8633" s="6">
        <v>1</v>
      </c>
    </row>
    <row r="8634" spans="1:13">
      <c r="A8634" s="4" t="s">
        <v>29590</v>
      </c>
      <c r="B8634" s="25" t="s">
        <v>29591</v>
      </c>
      <c r="C8634" s="4" t="s">
        <v>27117</v>
      </c>
      <c r="D8634" s="6">
        <v>1</v>
      </c>
    </row>
    <row r="8635" spans="1:13">
      <c r="A8635" s="4" t="s">
        <v>31447</v>
      </c>
      <c r="B8635" s="25" t="s">
        <v>31413</v>
      </c>
      <c r="C8635" s="4" t="s">
        <v>27117</v>
      </c>
      <c r="D8635" s="6">
        <v>1</v>
      </c>
    </row>
    <row r="8636" spans="1:13">
      <c r="A8636" s="4" t="s">
        <v>32739</v>
      </c>
      <c r="B8636" s="25" t="s">
        <v>32740</v>
      </c>
      <c r="C8636" s="4" t="s">
        <v>27117</v>
      </c>
      <c r="D8636" s="6">
        <v>1</v>
      </c>
    </row>
    <row r="8637" spans="1:13">
      <c r="A8637" s="4" t="s">
        <v>32744</v>
      </c>
      <c r="B8637" s="25" t="s">
        <v>32745</v>
      </c>
      <c r="C8637" s="4" t="s">
        <v>27117</v>
      </c>
      <c r="D8637" s="6">
        <v>1</v>
      </c>
    </row>
    <row r="8638" spans="1:13">
      <c r="A8638" s="4" t="s">
        <v>32760</v>
      </c>
      <c r="B8638" s="25" t="s">
        <v>32761</v>
      </c>
      <c r="C8638" s="4" t="s">
        <v>27117</v>
      </c>
      <c r="D8638" s="6">
        <v>1</v>
      </c>
      <c r="G8638" s="7"/>
      <c r="H8638" s="7"/>
      <c r="I8638" s="7"/>
      <c r="J8638" s="7"/>
      <c r="K8638" s="7"/>
      <c r="L8638" s="7"/>
      <c r="M8638" s="7"/>
    </row>
    <row r="8639" spans="1:13">
      <c r="A8639" s="4" t="s">
        <v>28363</v>
      </c>
      <c r="B8639" s="25" t="s">
        <v>27199</v>
      </c>
      <c r="C8639" s="4" t="s">
        <v>27117</v>
      </c>
      <c r="D8639" s="6">
        <v>2</v>
      </c>
      <c r="G8639" s="7"/>
      <c r="H8639" s="7"/>
      <c r="I8639" s="7"/>
      <c r="J8639" s="7"/>
      <c r="K8639" s="7"/>
      <c r="L8639" s="7"/>
      <c r="M8639" s="7"/>
    </row>
    <row r="8640" spans="1:13">
      <c r="A8640" s="4" t="s">
        <v>28827</v>
      </c>
      <c r="B8640" s="25" t="s">
        <v>28828</v>
      </c>
      <c r="C8640" s="4" t="s">
        <v>27117</v>
      </c>
      <c r="D8640" s="6">
        <v>2</v>
      </c>
      <c r="G8640" s="7"/>
      <c r="H8640" s="7"/>
      <c r="I8640" s="7"/>
      <c r="J8640" s="7"/>
      <c r="K8640" s="7"/>
      <c r="L8640" s="7"/>
      <c r="M8640" s="7"/>
    </row>
    <row r="8641" spans="1:13">
      <c r="A8641" s="4" t="s">
        <v>32806</v>
      </c>
      <c r="B8641" s="25" t="s">
        <v>32807</v>
      </c>
      <c r="C8641" s="4" t="s">
        <v>27117</v>
      </c>
      <c r="D8641" s="6">
        <v>2</v>
      </c>
      <c r="G8641" s="7"/>
      <c r="H8641" s="7"/>
      <c r="I8641" s="7"/>
      <c r="J8641" s="7"/>
      <c r="K8641" s="7"/>
      <c r="L8641" s="7"/>
      <c r="M8641" s="7"/>
    </row>
    <row r="8642" spans="1:13">
      <c r="A8642" s="4" t="s">
        <v>32836</v>
      </c>
      <c r="B8642" s="25" t="s">
        <v>32837</v>
      </c>
      <c r="C8642" s="4" t="s">
        <v>27117</v>
      </c>
      <c r="D8642" s="6">
        <v>2</v>
      </c>
      <c r="G8642" s="7"/>
      <c r="H8642" s="7"/>
      <c r="I8642" s="7"/>
      <c r="J8642" s="7"/>
      <c r="K8642" s="7"/>
      <c r="L8642" s="7"/>
      <c r="M8642" s="7"/>
    </row>
    <row r="8643" spans="1:13">
      <c r="A8643" s="4" t="s">
        <v>32756</v>
      </c>
      <c r="B8643" s="25" t="s">
        <v>32757</v>
      </c>
      <c r="C8643" s="4" t="s">
        <v>27117</v>
      </c>
      <c r="D8643" s="6">
        <v>3</v>
      </c>
    </row>
    <row r="8644" spans="1:13">
      <c r="A8644" s="4" t="s">
        <v>28308</v>
      </c>
      <c r="B8644" s="25" t="s">
        <v>27199</v>
      </c>
      <c r="C8644" s="4" t="s">
        <v>27117</v>
      </c>
      <c r="D8644" s="6">
        <v>4</v>
      </c>
    </row>
    <row r="8645" spans="1:13">
      <c r="A8645" s="4" t="s">
        <v>32848</v>
      </c>
      <c r="B8645" s="25" t="s">
        <v>27158</v>
      </c>
      <c r="C8645" s="4" t="s">
        <v>27117</v>
      </c>
      <c r="D8645" s="6">
        <v>4</v>
      </c>
    </row>
    <row r="8646" spans="1:13">
      <c r="A8646" s="4" t="s">
        <v>27235</v>
      </c>
      <c r="B8646" s="25" t="s">
        <v>27236</v>
      </c>
      <c r="C8646" s="4" t="s">
        <v>27117</v>
      </c>
      <c r="D8646" s="6">
        <v>8</v>
      </c>
      <c r="F8646" s="1"/>
      <c r="G8646" s="7"/>
      <c r="H8646" s="7"/>
      <c r="I8646" s="7"/>
      <c r="J8646" s="7"/>
      <c r="K8646" s="7"/>
      <c r="L8646" s="7"/>
      <c r="M8646" s="7"/>
    </row>
    <row r="8647" spans="1:13">
      <c r="A8647" s="4" t="s">
        <v>27201</v>
      </c>
      <c r="B8647" s="25" t="s">
        <v>27202</v>
      </c>
      <c r="C8647" s="4" t="s">
        <v>25668</v>
      </c>
      <c r="D8647" s="6">
        <v>1</v>
      </c>
      <c r="F8647" s="1"/>
    </row>
    <row r="8648" spans="1:13">
      <c r="A8648" s="4" t="s">
        <v>27246</v>
      </c>
      <c r="B8648" s="25" t="s">
        <v>27247</v>
      </c>
      <c r="C8648" s="4" t="s">
        <v>25668</v>
      </c>
      <c r="D8648" s="6">
        <v>1</v>
      </c>
      <c r="F8648" s="1"/>
      <c r="G8648" s="7"/>
      <c r="H8648" s="7"/>
      <c r="I8648" s="7"/>
      <c r="J8648" s="7"/>
      <c r="K8648" s="7"/>
      <c r="L8648" s="7"/>
      <c r="M8648" s="7"/>
    </row>
    <row r="8649" spans="1:13">
      <c r="A8649" s="4" t="s">
        <v>27323</v>
      </c>
      <c r="B8649" s="25" t="s">
        <v>27324</v>
      </c>
      <c r="C8649" s="4" t="s">
        <v>25668</v>
      </c>
      <c r="D8649" s="6">
        <v>1</v>
      </c>
      <c r="F8649" s="1"/>
      <c r="G8649" s="7"/>
      <c r="H8649" s="7"/>
      <c r="I8649" s="7"/>
      <c r="J8649" s="7"/>
      <c r="K8649" s="7"/>
      <c r="L8649" s="7"/>
      <c r="M8649" s="7"/>
    </row>
    <row r="8650" spans="1:13">
      <c r="A8650" s="4" t="s">
        <v>27508</v>
      </c>
      <c r="B8650" s="25" t="s">
        <v>27509</v>
      </c>
      <c r="C8650" s="4" t="s">
        <v>25668</v>
      </c>
      <c r="D8650" s="6">
        <v>1</v>
      </c>
      <c r="F8650" s="1"/>
      <c r="G8650" s="7"/>
      <c r="H8650" s="7"/>
      <c r="I8650" s="7"/>
      <c r="J8650" s="7"/>
      <c r="K8650" s="7"/>
      <c r="L8650" s="7"/>
      <c r="M8650" s="7"/>
    </row>
    <row r="8651" spans="1:13">
      <c r="A8651" s="4" t="s">
        <v>29729</v>
      </c>
      <c r="B8651" s="25" t="s">
        <v>29730</v>
      </c>
      <c r="C8651" s="4" t="s">
        <v>25668</v>
      </c>
      <c r="D8651" s="6">
        <v>1</v>
      </c>
      <c r="F8651" s="1"/>
      <c r="G8651" s="7"/>
      <c r="H8651" s="7"/>
      <c r="I8651" s="7"/>
      <c r="J8651" s="7"/>
      <c r="K8651" s="7"/>
      <c r="L8651" s="7"/>
      <c r="M8651" s="7"/>
    </row>
    <row r="8652" spans="1:13">
      <c r="A8652" s="4" t="s">
        <v>32816</v>
      </c>
      <c r="B8652" s="25" t="s">
        <v>32817</v>
      </c>
      <c r="C8652" s="4" t="s">
        <v>25668</v>
      </c>
      <c r="D8652" s="6">
        <v>1</v>
      </c>
      <c r="F8652" s="1"/>
      <c r="G8652" s="7"/>
      <c r="H8652" s="7"/>
      <c r="I8652" s="7"/>
      <c r="J8652" s="7"/>
      <c r="K8652" s="7"/>
      <c r="L8652" s="7"/>
      <c r="M8652" s="7"/>
    </row>
    <row r="8653" spans="1:13">
      <c r="A8653" s="4" t="s">
        <v>27249</v>
      </c>
      <c r="B8653" s="25" t="s">
        <v>27250</v>
      </c>
      <c r="C8653" s="4" t="s">
        <v>25668</v>
      </c>
      <c r="D8653" s="6">
        <v>2</v>
      </c>
      <c r="F8653" s="1"/>
      <c r="G8653" s="7"/>
      <c r="H8653" s="7"/>
      <c r="I8653" s="7"/>
      <c r="J8653" s="7"/>
      <c r="K8653" s="7"/>
      <c r="L8653" s="7"/>
      <c r="M8653" s="7"/>
    </row>
    <row r="8654" spans="1:13">
      <c r="A8654" s="4" t="s">
        <v>27319</v>
      </c>
      <c r="B8654" s="25" t="s">
        <v>27320</v>
      </c>
      <c r="C8654" s="4" t="s">
        <v>25668</v>
      </c>
      <c r="D8654" s="6">
        <v>2</v>
      </c>
      <c r="F8654" s="2"/>
    </row>
    <row r="8655" spans="1:13">
      <c r="A8655" s="4" t="s">
        <v>28300</v>
      </c>
      <c r="B8655" s="25" t="s">
        <v>28301</v>
      </c>
      <c r="C8655" s="4" t="s">
        <v>25668</v>
      </c>
      <c r="D8655" s="6">
        <v>2</v>
      </c>
    </row>
    <row r="8656" spans="1:13">
      <c r="A8656" s="4" t="s">
        <v>34004</v>
      </c>
      <c r="B8656" s="25" t="s">
        <v>34005</v>
      </c>
      <c r="C8656" s="4" t="s">
        <v>25668</v>
      </c>
      <c r="D8656" s="6">
        <v>2</v>
      </c>
    </row>
    <row r="8657" spans="1:4">
      <c r="A8657" s="4" t="s">
        <v>27169</v>
      </c>
      <c r="B8657" s="25" t="s">
        <v>27170</v>
      </c>
      <c r="C8657" s="4" t="s">
        <v>25668</v>
      </c>
      <c r="D8657" s="6">
        <v>3</v>
      </c>
    </row>
    <row r="8658" spans="1:4">
      <c r="A8658" s="4" t="s">
        <v>27525</v>
      </c>
      <c r="B8658" s="25" t="s">
        <v>27526</v>
      </c>
      <c r="C8658" s="4" t="s">
        <v>25668</v>
      </c>
      <c r="D8658" s="6">
        <v>3</v>
      </c>
    </row>
    <row r="8659" spans="1:4">
      <c r="A8659" s="4" t="s">
        <v>28835</v>
      </c>
      <c r="B8659" s="25" t="s">
        <v>28836</v>
      </c>
      <c r="C8659" s="4" t="s">
        <v>25668</v>
      </c>
      <c r="D8659" s="6">
        <v>3</v>
      </c>
    </row>
    <row r="8660" spans="1:4">
      <c r="A8660" s="4" t="s">
        <v>31430</v>
      </c>
      <c r="B8660" s="25" t="s">
        <v>31431</v>
      </c>
      <c r="C8660" s="4" t="s">
        <v>25668</v>
      </c>
      <c r="D8660" s="6">
        <v>3</v>
      </c>
    </row>
    <row r="8661" spans="1:4">
      <c r="A8661" s="4" t="s">
        <v>29597</v>
      </c>
      <c r="B8661" s="25" t="s">
        <v>29598</v>
      </c>
      <c r="C8661" s="4" t="s">
        <v>25668</v>
      </c>
      <c r="D8661" s="6">
        <v>5</v>
      </c>
    </row>
    <row r="8662" spans="1:4">
      <c r="A8662" s="4" t="s">
        <v>29711</v>
      </c>
      <c r="B8662" s="25" t="s">
        <v>29712</v>
      </c>
      <c r="C8662" s="4" t="s">
        <v>25668</v>
      </c>
      <c r="D8662" s="6">
        <v>17</v>
      </c>
    </row>
    <row r="8663" spans="1:4">
      <c r="A8663" s="4" t="s">
        <v>28231</v>
      </c>
      <c r="B8663" s="25" t="s">
        <v>28232</v>
      </c>
      <c r="C8663" s="4" t="s">
        <v>25668</v>
      </c>
      <c r="D8663" s="6">
        <v>21</v>
      </c>
    </row>
    <row r="8664" spans="1:4">
      <c r="A8664" s="4" t="s">
        <v>27135</v>
      </c>
      <c r="B8664" s="25" t="s">
        <v>27136</v>
      </c>
      <c r="C8664" s="4" t="s">
        <v>25668</v>
      </c>
      <c r="D8664" s="6">
        <v>67</v>
      </c>
    </row>
    <row r="8665" spans="1:4">
      <c r="A8665" s="4" t="s">
        <v>29694</v>
      </c>
      <c r="B8665" s="25" t="s">
        <v>29695</v>
      </c>
      <c r="C8665" s="4" t="s">
        <v>25668</v>
      </c>
      <c r="D8665" s="6">
        <v>81</v>
      </c>
    </row>
    <row r="8666" spans="1:4">
      <c r="A8666" s="4" t="s">
        <v>30204</v>
      </c>
      <c r="B8666" s="25" t="s">
        <v>30205</v>
      </c>
      <c r="C8666" s="4" t="s">
        <v>28664</v>
      </c>
      <c r="D8666" s="6">
        <v>1</v>
      </c>
    </row>
    <row r="8667" spans="1:4">
      <c r="A8667" s="4" t="s">
        <v>30428</v>
      </c>
      <c r="B8667" s="25" t="s">
        <v>30429</v>
      </c>
      <c r="C8667" s="4" t="s">
        <v>28664</v>
      </c>
      <c r="D8667" s="6">
        <v>4</v>
      </c>
    </row>
    <row r="8668" spans="1:4">
      <c r="A8668" s="4" t="s">
        <v>28694</v>
      </c>
      <c r="B8668" s="25" t="s">
        <v>28695</v>
      </c>
      <c r="C8668" s="4" t="s">
        <v>28664</v>
      </c>
      <c r="D8668" s="6">
        <v>24</v>
      </c>
    </row>
    <row r="8669" spans="1:4">
      <c r="A8669" s="4" t="s">
        <v>28688</v>
      </c>
      <c r="B8669" s="25" t="s">
        <v>28689</v>
      </c>
      <c r="C8669" s="4" t="s">
        <v>28661</v>
      </c>
      <c r="D8669" s="6">
        <v>2</v>
      </c>
    </row>
    <row r="8670" spans="1:4">
      <c r="A8670" s="4" t="s">
        <v>28684</v>
      </c>
      <c r="B8670" s="25" t="s">
        <v>28685</v>
      </c>
      <c r="C8670" s="4" t="s">
        <v>24134</v>
      </c>
      <c r="D8670" s="6">
        <v>1</v>
      </c>
    </row>
    <row r="8671" spans="1:4">
      <c r="A8671" s="4" t="s">
        <v>28714</v>
      </c>
      <c r="B8671" s="25" t="s">
        <v>28715</v>
      </c>
      <c r="C8671" s="4" t="s">
        <v>24134</v>
      </c>
      <c r="D8671" s="6">
        <v>1</v>
      </c>
    </row>
    <row r="8672" spans="1:4">
      <c r="A8672" s="4" t="s">
        <v>28716</v>
      </c>
      <c r="B8672" s="25" t="s">
        <v>28717</v>
      </c>
      <c r="C8672" s="4" t="s">
        <v>24134</v>
      </c>
      <c r="D8672" s="6">
        <v>1</v>
      </c>
    </row>
    <row r="8673" spans="1:4">
      <c r="A8673" s="4" t="s">
        <v>33270</v>
      </c>
      <c r="B8673" s="25" t="s">
        <v>33271</v>
      </c>
      <c r="C8673" s="4" t="s">
        <v>24134</v>
      </c>
      <c r="D8673" s="6">
        <v>1</v>
      </c>
    </row>
    <row r="8674" spans="1:4">
      <c r="A8674" s="4" t="s">
        <v>28679</v>
      </c>
      <c r="B8674" s="25" t="s">
        <v>28680</v>
      </c>
      <c r="C8674" s="4" t="s">
        <v>28681</v>
      </c>
      <c r="D8674" s="6">
        <v>1</v>
      </c>
    </row>
    <row r="8675" spans="1:4">
      <c r="B8675" s="25" t="s">
        <v>35245</v>
      </c>
      <c r="C8675" s="4" t="s">
        <v>35511</v>
      </c>
      <c r="D8675" s="4">
        <v>7662</v>
      </c>
    </row>
    <row r="8676" spans="1:4">
      <c r="B8676" s="25" t="s">
        <v>35246</v>
      </c>
      <c r="C8676" s="4" t="s">
        <v>35511</v>
      </c>
      <c r="D8676" s="4">
        <v>7656</v>
      </c>
    </row>
    <row r="8677" spans="1:4">
      <c r="B8677" s="25" t="s">
        <v>35247</v>
      </c>
      <c r="C8677" s="4" t="s">
        <v>35511</v>
      </c>
      <c r="D8677" s="4">
        <v>4779</v>
      </c>
    </row>
    <row r="8678" spans="1:4">
      <c r="B8678" s="25" t="s">
        <v>35248</v>
      </c>
      <c r="C8678" s="4" t="s">
        <v>35511</v>
      </c>
      <c r="D8678" s="4">
        <v>4776</v>
      </c>
    </row>
    <row r="8679" spans="1:4">
      <c r="B8679" s="25" t="s">
        <v>35250</v>
      </c>
      <c r="C8679" s="4" t="s">
        <v>35511</v>
      </c>
      <c r="D8679" s="4">
        <v>4342</v>
      </c>
    </row>
    <row r="8680" spans="1:4">
      <c r="B8680" s="25" t="s">
        <v>35251</v>
      </c>
      <c r="C8680" s="4" t="s">
        <v>35511</v>
      </c>
      <c r="D8680" s="4">
        <v>4342</v>
      </c>
    </row>
    <row r="8681" spans="1:4">
      <c r="B8681" s="25" t="s">
        <v>35249</v>
      </c>
      <c r="C8681" s="4" t="s">
        <v>35511</v>
      </c>
      <c r="D8681" s="4">
        <v>4342</v>
      </c>
    </row>
    <row r="8682" spans="1:4">
      <c r="B8682" s="25" t="s">
        <v>35252</v>
      </c>
      <c r="C8682" s="4" t="s">
        <v>35511</v>
      </c>
      <c r="D8682" s="4">
        <v>4023</v>
      </c>
    </row>
    <row r="8683" spans="1:4">
      <c r="B8683" s="25" t="s">
        <v>35253</v>
      </c>
      <c r="C8683" s="4" t="s">
        <v>35511</v>
      </c>
      <c r="D8683" s="4">
        <v>4004</v>
      </c>
    </row>
    <row r="8684" spans="1:4">
      <c r="B8684" s="25" t="s">
        <v>35254</v>
      </c>
      <c r="C8684" s="4" t="s">
        <v>35511</v>
      </c>
      <c r="D8684" s="4">
        <v>3997</v>
      </c>
    </row>
    <row r="8685" spans="1:4">
      <c r="B8685" s="25" t="s">
        <v>35255</v>
      </c>
      <c r="C8685" s="4" t="s">
        <v>35511</v>
      </c>
      <c r="D8685" s="4">
        <v>3994</v>
      </c>
    </row>
    <row r="8686" spans="1:4">
      <c r="B8686" s="25" t="s">
        <v>35257</v>
      </c>
      <c r="C8686" s="4" t="s">
        <v>35511</v>
      </c>
      <c r="D8686" s="4">
        <v>2477</v>
      </c>
    </row>
    <row r="8687" spans="1:4">
      <c r="B8687" s="25" t="s">
        <v>35256</v>
      </c>
      <c r="C8687" s="4" t="s">
        <v>35511</v>
      </c>
      <c r="D8687" s="4">
        <v>2142</v>
      </c>
    </row>
    <row r="8688" spans="1:4">
      <c r="B8688" s="25" t="s">
        <v>35258</v>
      </c>
      <c r="C8688" s="4" t="s">
        <v>35511</v>
      </c>
      <c r="D8688" s="4">
        <v>1056</v>
      </c>
    </row>
    <row r="8689" spans="2:4">
      <c r="B8689" s="25" t="s">
        <v>35259</v>
      </c>
      <c r="C8689" s="4" t="s">
        <v>35511</v>
      </c>
      <c r="D8689" s="4">
        <v>639</v>
      </c>
    </row>
    <row r="8690" spans="2:4">
      <c r="B8690" s="25" t="s">
        <v>35260</v>
      </c>
      <c r="C8690" s="4" t="s">
        <v>35511</v>
      </c>
      <c r="D8690" s="4">
        <v>633</v>
      </c>
    </row>
    <row r="8691" spans="2:4">
      <c r="B8691" s="25" t="s">
        <v>35261</v>
      </c>
      <c r="C8691" s="4" t="s">
        <v>35511</v>
      </c>
      <c r="D8691" s="4">
        <v>395</v>
      </c>
    </row>
    <row r="8692" spans="2:4">
      <c r="B8692" s="25" t="s">
        <v>35262</v>
      </c>
      <c r="C8692" s="4" t="s">
        <v>35511</v>
      </c>
      <c r="D8692" s="4">
        <v>395</v>
      </c>
    </row>
    <row r="8693" spans="2:4">
      <c r="B8693" s="25" t="s">
        <v>35263</v>
      </c>
      <c r="C8693" s="4" t="s">
        <v>35511</v>
      </c>
      <c r="D8693" s="4">
        <v>395</v>
      </c>
    </row>
    <row r="8694" spans="2:4">
      <c r="B8694" s="25" t="s">
        <v>35264</v>
      </c>
      <c r="C8694" s="4" t="s">
        <v>35511</v>
      </c>
      <c r="D8694" s="4">
        <v>395</v>
      </c>
    </row>
    <row r="8695" spans="2:4">
      <c r="B8695" s="25" t="s">
        <v>35265</v>
      </c>
      <c r="C8695" s="4" t="s">
        <v>35511</v>
      </c>
      <c r="D8695" s="4">
        <v>243</v>
      </c>
    </row>
    <row r="8696" spans="2:4">
      <c r="B8696" s="25" t="s">
        <v>35266</v>
      </c>
      <c r="C8696" s="4" t="s">
        <v>35511</v>
      </c>
      <c r="D8696" s="4">
        <v>243</v>
      </c>
    </row>
    <row r="8697" spans="2:4">
      <c r="B8697" s="25" t="s">
        <v>35267</v>
      </c>
      <c r="C8697" s="4" t="s">
        <v>35511</v>
      </c>
      <c r="D8697" s="4">
        <v>242</v>
      </c>
    </row>
    <row r="8698" spans="2:4">
      <c r="B8698" s="25" t="s">
        <v>35269</v>
      </c>
      <c r="C8698" s="4" t="s">
        <v>35511</v>
      </c>
      <c r="D8698" s="4">
        <v>200</v>
      </c>
    </row>
    <row r="8699" spans="2:4">
      <c r="B8699" s="25" t="s">
        <v>35270</v>
      </c>
      <c r="C8699" s="4" t="s">
        <v>35511</v>
      </c>
      <c r="D8699" s="4">
        <v>192</v>
      </c>
    </row>
    <row r="8700" spans="2:4">
      <c r="B8700" s="25" t="s">
        <v>35271</v>
      </c>
      <c r="C8700" s="4" t="s">
        <v>35511</v>
      </c>
      <c r="D8700" s="4">
        <v>177</v>
      </c>
    </row>
    <row r="8701" spans="2:4">
      <c r="B8701" s="25" t="s">
        <v>35272</v>
      </c>
      <c r="C8701" s="4" t="s">
        <v>35511</v>
      </c>
      <c r="D8701" s="4">
        <v>171</v>
      </c>
    </row>
    <row r="8702" spans="2:4">
      <c r="B8702" s="25" t="s">
        <v>35273</v>
      </c>
      <c r="C8702" s="4" t="s">
        <v>35511</v>
      </c>
      <c r="D8702" s="4">
        <v>171</v>
      </c>
    </row>
    <row r="8703" spans="2:4">
      <c r="B8703" s="25" t="s">
        <v>35274</v>
      </c>
      <c r="C8703" s="4" t="s">
        <v>35511</v>
      </c>
      <c r="D8703" s="4">
        <v>167</v>
      </c>
    </row>
    <row r="8704" spans="2:4">
      <c r="B8704" s="25" t="s">
        <v>35268</v>
      </c>
      <c r="C8704" s="4" t="s">
        <v>35511</v>
      </c>
      <c r="D8704" s="4">
        <v>143</v>
      </c>
    </row>
    <row r="8705" spans="2:4">
      <c r="B8705" s="25" t="s">
        <v>35286</v>
      </c>
      <c r="C8705" s="4" t="s">
        <v>35511</v>
      </c>
      <c r="D8705" s="4">
        <v>138</v>
      </c>
    </row>
    <row r="8706" spans="2:4">
      <c r="B8706" s="25" t="s">
        <v>35284</v>
      </c>
      <c r="C8706" s="4" t="s">
        <v>35511</v>
      </c>
      <c r="D8706" s="4">
        <v>133</v>
      </c>
    </row>
    <row r="8707" spans="2:4">
      <c r="B8707" s="25" t="s">
        <v>35287</v>
      </c>
      <c r="C8707" s="4" t="s">
        <v>35511</v>
      </c>
      <c r="D8707" s="4">
        <v>129</v>
      </c>
    </row>
    <row r="8708" spans="2:4">
      <c r="B8708" s="25" t="s">
        <v>35288</v>
      </c>
      <c r="C8708" s="4" t="s">
        <v>35511</v>
      </c>
      <c r="D8708" s="4">
        <v>129</v>
      </c>
    </row>
    <row r="8709" spans="2:4">
      <c r="B8709" s="25" t="s">
        <v>35275</v>
      </c>
      <c r="C8709" s="4" t="s">
        <v>35511</v>
      </c>
      <c r="D8709" s="4">
        <v>119</v>
      </c>
    </row>
    <row r="8710" spans="2:4">
      <c r="B8710" s="25" t="s">
        <v>35277</v>
      </c>
      <c r="C8710" s="4" t="s">
        <v>35511</v>
      </c>
      <c r="D8710" s="4">
        <v>116</v>
      </c>
    </row>
    <row r="8711" spans="2:4">
      <c r="B8711" s="25" t="s">
        <v>35276</v>
      </c>
      <c r="C8711" s="4" t="s">
        <v>35511</v>
      </c>
      <c r="D8711" s="4">
        <v>115</v>
      </c>
    </row>
    <row r="8712" spans="2:4">
      <c r="B8712" s="25" t="s">
        <v>35278</v>
      </c>
      <c r="C8712" s="4" t="s">
        <v>35511</v>
      </c>
      <c r="D8712" s="4">
        <v>113</v>
      </c>
    </row>
    <row r="8713" spans="2:4">
      <c r="B8713" s="25" t="s">
        <v>35279</v>
      </c>
      <c r="C8713" s="4" t="s">
        <v>35511</v>
      </c>
      <c r="D8713" s="4">
        <v>113</v>
      </c>
    </row>
    <row r="8714" spans="2:4">
      <c r="B8714" s="25" t="s">
        <v>35280</v>
      </c>
      <c r="C8714" s="4" t="s">
        <v>35511</v>
      </c>
      <c r="D8714" s="4">
        <v>113</v>
      </c>
    </row>
    <row r="8715" spans="2:4">
      <c r="B8715" s="25" t="s">
        <v>35281</v>
      </c>
      <c r="C8715" s="4" t="s">
        <v>35511</v>
      </c>
      <c r="D8715" s="4">
        <v>113</v>
      </c>
    </row>
    <row r="8716" spans="2:4">
      <c r="B8716" s="25" t="s">
        <v>35282</v>
      </c>
      <c r="C8716" s="4" t="s">
        <v>35511</v>
      </c>
      <c r="D8716" s="4">
        <v>113</v>
      </c>
    </row>
    <row r="8717" spans="2:4">
      <c r="B8717" s="25" t="s">
        <v>35306</v>
      </c>
      <c r="C8717" s="4" t="s">
        <v>35511</v>
      </c>
      <c r="D8717" s="4">
        <v>91</v>
      </c>
    </row>
    <row r="8718" spans="2:4">
      <c r="B8718" s="25" t="s">
        <v>35312</v>
      </c>
      <c r="C8718" s="4" t="s">
        <v>35511</v>
      </c>
      <c r="D8718" s="4">
        <v>90</v>
      </c>
    </row>
    <row r="8719" spans="2:4">
      <c r="B8719" s="25" t="s">
        <v>35313</v>
      </c>
      <c r="C8719" s="4" t="s">
        <v>35511</v>
      </c>
      <c r="D8719" s="4">
        <v>90</v>
      </c>
    </row>
    <row r="8720" spans="2:4">
      <c r="B8720" s="25" t="s">
        <v>35310</v>
      </c>
      <c r="C8720" s="4" t="s">
        <v>35511</v>
      </c>
      <c r="D8720" s="4">
        <v>90</v>
      </c>
    </row>
    <row r="8721" spans="2:4">
      <c r="B8721" s="25" t="s">
        <v>35314</v>
      </c>
      <c r="C8721" s="4" t="s">
        <v>35511</v>
      </c>
      <c r="D8721" s="4">
        <v>90</v>
      </c>
    </row>
    <row r="8722" spans="2:4">
      <c r="B8722" s="25" t="s">
        <v>35283</v>
      </c>
      <c r="C8722" s="4" t="s">
        <v>35511</v>
      </c>
      <c r="D8722" s="4">
        <v>90</v>
      </c>
    </row>
    <row r="8723" spans="2:4">
      <c r="B8723" s="25" t="s">
        <v>35289</v>
      </c>
      <c r="C8723" s="4" t="s">
        <v>35511</v>
      </c>
      <c r="D8723" s="4">
        <v>88</v>
      </c>
    </row>
    <row r="8724" spans="2:4">
      <c r="B8724" s="25" t="s">
        <v>35297</v>
      </c>
      <c r="C8724" s="4" t="s">
        <v>35511</v>
      </c>
      <c r="D8724" s="4">
        <v>87</v>
      </c>
    </row>
    <row r="8725" spans="2:4">
      <c r="B8725" s="25" t="s">
        <v>35301</v>
      </c>
      <c r="C8725" s="4" t="s">
        <v>35511</v>
      </c>
      <c r="D8725" s="4">
        <v>87</v>
      </c>
    </row>
    <row r="8726" spans="2:4">
      <c r="B8726" s="25" t="s">
        <v>35302</v>
      </c>
      <c r="C8726" s="4" t="s">
        <v>35511</v>
      </c>
      <c r="D8726" s="4">
        <v>87</v>
      </c>
    </row>
    <row r="8727" spans="2:4">
      <c r="B8727" s="25" t="s">
        <v>35303</v>
      </c>
      <c r="C8727" s="4" t="s">
        <v>35511</v>
      </c>
      <c r="D8727" s="4">
        <v>87</v>
      </c>
    </row>
    <row r="8728" spans="2:4">
      <c r="B8728" s="25" t="s">
        <v>35290</v>
      </c>
      <c r="C8728" s="4" t="s">
        <v>35511</v>
      </c>
      <c r="D8728" s="4">
        <v>84</v>
      </c>
    </row>
    <row r="8729" spans="2:4">
      <c r="B8729" s="25" t="s">
        <v>35291</v>
      </c>
      <c r="C8729" s="4" t="s">
        <v>35511</v>
      </c>
      <c r="D8729" s="4">
        <v>84</v>
      </c>
    </row>
    <row r="8730" spans="2:4">
      <c r="B8730" s="25" t="s">
        <v>35292</v>
      </c>
      <c r="C8730" s="4" t="s">
        <v>35511</v>
      </c>
      <c r="D8730" s="4">
        <v>84</v>
      </c>
    </row>
    <row r="8731" spans="2:4">
      <c r="B8731" s="25" t="s">
        <v>35293</v>
      </c>
      <c r="C8731" s="4" t="s">
        <v>35511</v>
      </c>
      <c r="D8731" s="4">
        <v>84</v>
      </c>
    </row>
    <row r="8732" spans="2:4">
      <c r="B8732" s="25" t="s">
        <v>35296</v>
      </c>
      <c r="C8732" s="4" t="s">
        <v>35511</v>
      </c>
      <c r="D8732" s="4">
        <v>84</v>
      </c>
    </row>
    <row r="8733" spans="2:4">
      <c r="B8733" s="25" t="s">
        <v>35305</v>
      </c>
      <c r="C8733" s="4" t="s">
        <v>35511</v>
      </c>
      <c r="D8733" s="4">
        <v>83</v>
      </c>
    </row>
    <row r="8734" spans="2:4">
      <c r="B8734" s="25" t="s">
        <v>35285</v>
      </c>
      <c r="C8734" s="4" t="s">
        <v>35511</v>
      </c>
      <c r="D8734" s="4">
        <v>83</v>
      </c>
    </row>
    <row r="8735" spans="2:4">
      <c r="B8735" s="25" t="s">
        <v>35299</v>
      </c>
      <c r="C8735" s="4" t="s">
        <v>35511</v>
      </c>
      <c r="D8735" s="4">
        <v>82</v>
      </c>
    </row>
    <row r="8736" spans="2:4">
      <c r="B8736" s="25" t="s">
        <v>35300</v>
      </c>
      <c r="C8736" s="4" t="s">
        <v>35511</v>
      </c>
      <c r="D8736" s="4">
        <v>82</v>
      </c>
    </row>
    <row r="8737" spans="2:4">
      <c r="B8737" s="25" t="s">
        <v>35294</v>
      </c>
      <c r="C8737" s="4" t="s">
        <v>35511</v>
      </c>
      <c r="D8737" s="4">
        <v>72</v>
      </c>
    </row>
    <row r="8738" spans="2:4">
      <c r="B8738" s="25" t="s">
        <v>35317</v>
      </c>
      <c r="C8738" s="4" t="s">
        <v>35511</v>
      </c>
      <c r="D8738" s="4">
        <v>70</v>
      </c>
    </row>
    <row r="8739" spans="2:4">
      <c r="B8739" s="25" t="s">
        <v>35326</v>
      </c>
      <c r="C8739" s="4" t="s">
        <v>35511</v>
      </c>
      <c r="D8739" s="4">
        <v>69</v>
      </c>
    </row>
    <row r="8740" spans="2:4">
      <c r="B8740" s="25" t="s">
        <v>35295</v>
      </c>
      <c r="C8740" s="4" t="s">
        <v>35511</v>
      </c>
      <c r="D8740" s="4">
        <v>69</v>
      </c>
    </row>
    <row r="8741" spans="2:4">
      <c r="B8741" s="25" t="s">
        <v>35318</v>
      </c>
      <c r="C8741" s="4" t="s">
        <v>35511</v>
      </c>
      <c r="D8741" s="4">
        <v>69</v>
      </c>
    </row>
    <row r="8742" spans="2:4">
      <c r="B8742" s="25" t="s">
        <v>35298</v>
      </c>
      <c r="C8742" s="4" t="s">
        <v>35511</v>
      </c>
      <c r="D8742" s="4">
        <v>67</v>
      </c>
    </row>
    <row r="8743" spans="2:4">
      <c r="B8743" s="25" t="s">
        <v>35319</v>
      </c>
      <c r="C8743" s="4" t="s">
        <v>35511</v>
      </c>
      <c r="D8743" s="4">
        <v>67</v>
      </c>
    </row>
    <row r="8744" spans="2:4">
      <c r="B8744" s="25" t="s">
        <v>35315</v>
      </c>
      <c r="C8744" s="4" t="s">
        <v>35511</v>
      </c>
      <c r="D8744" s="4">
        <v>61</v>
      </c>
    </row>
    <row r="8745" spans="2:4">
      <c r="B8745" s="25" t="s">
        <v>35311</v>
      </c>
      <c r="C8745" s="4" t="s">
        <v>35511</v>
      </c>
      <c r="D8745" s="4">
        <v>53</v>
      </c>
    </row>
    <row r="8746" spans="2:4">
      <c r="B8746" s="25" t="s">
        <v>35307</v>
      </c>
      <c r="C8746" s="4" t="s">
        <v>35511</v>
      </c>
      <c r="D8746" s="4">
        <v>49</v>
      </c>
    </row>
    <row r="8747" spans="2:4">
      <c r="B8747" s="25" t="s">
        <v>35308</v>
      </c>
      <c r="C8747" s="4" t="s">
        <v>35511</v>
      </c>
      <c r="D8747" s="4">
        <v>48</v>
      </c>
    </row>
    <row r="8748" spans="2:4">
      <c r="B8748" s="25" t="s">
        <v>35309</v>
      </c>
      <c r="C8748" s="4" t="s">
        <v>35511</v>
      </c>
      <c r="D8748" s="4">
        <v>48</v>
      </c>
    </row>
    <row r="8749" spans="2:4">
      <c r="B8749" s="25" t="s">
        <v>35304</v>
      </c>
      <c r="C8749" s="4" t="s">
        <v>35511</v>
      </c>
      <c r="D8749" s="4">
        <v>48</v>
      </c>
    </row>
    <row r="8750" spans="2:4">
      <c r="B8750" s="25" t="s">
        <v>35316</v>
      </c>
      <c r="C8750" s="4" t="s">
        <v>35511</v>
      </c>
      <c r="D8750" s="4">
        <v>46</v>
      </c>
    </row>
    <row r="8751" spans="2:4">
      <c r="B8751" s="25" t="s">
        <v>35325</v>
      </c>
      <c r="C8751" s="4" t="s">
        <v>35511</v>
      </c>
      <c r="D8751" s="4">
        <v>42</v>
      </c>
    </row>
    <row r="8752" spans="2:4">
      <c r="B8752" s="25" t="s">
        <v>35320</v>
      </c>
      <c r="C8752" s="4" t="s">
        <v>35511</v>
      </c>
      <c r="D8752" s="4">
        <v>41</v>
      </c>
    </row>
    <row r="8753" spans="2:4">
      <c r="B8753" s="25" t="s">
        <v>35321</v>
      </c>
      <c r="C8753" s="4" t="s">
        <v>35511</v>
      </c>
      <c r="D8753" s="4">
        <v>41</v>
      </c>
    </row>
    <row r="8754" spans="2:4">
      <c r="B8754" s="25" t="s">
        <v>35322</v>
      </c>
      <c r="C8754" s="4" t="s">
        <v>35511</v>
      </c>
      <c r="D8754" s="4">
        <v>41</v>
      </c>
    </row>
    <row r="8755" spans="2:4">
      <c r="B8755" s="25" t="s">
        <v>35323</v>
      </c>
      <c r="C8755" s="4" t="s">
        <v>35511</v>
      </c>
      <c r="D8755" s="4">
        <v>41</v>
      </c>
    </row>
    <row r="8756" spans="2:4">
      <c r="B8756" s="25" t="s">
        <v>35324</v>
      </c>
      <c r="C8756" s="4" t="s">
        <v>35511</v>
      </c>
      <c r="D8756" s="4">
        <v>39</v>
      </c>
    </row>
    <row r="8757" spans="2:4">
      <c r="B8757" s="25" t="s">
        <v>35328</v>
      </c>
      <c r="C8757" s="4" t="s">
        <v>35511</v>
      </c>
      <c r="D8757" s="4">
        <v>36</v>
      </c>
    </row>
    <row r="8758" spans="2:4">
      <c r="B8758" s="25" t="s">
        <v>35327</v>
      </c>
      <c r="C8758" s="4" t="s">
        <v>35511</v>
      </c>
      <c r="D8758" s="4">
        <v>36</v>
      </c>
    </row>
    <row r="8759" spans="2:4">
      <c r="B8759" s="25" t="s">
        <v>35364</v>
      </c>
      <c r="C8759" s="4" t="s">
        <v>35511</v>
      </c>
      <c r="D8759" s="4">
        <v>32</v>
      </c>
    </row>
    <row r="8760" spans="2:4">
      <c r="B8760" s="25" t="s">
        <v>35329</v>
      </c>
      <c r="C8760" s="4" t="s">
        <v>35511</v>
      </c>
      <c r="D8760" s="4">
        <v>30</v>
      </c>
    </row>
    <row r="8761" spans="2:4">
      <c r="B8761" s="25" t="s">
        <v>35330</v>
      </c>
      <c r="C8761" s="4" t="s">
        <v>35511</v>
      </c>
      <c r="D8761" s="4">
        <v>29</v>
      </c>
    </row>
    <row r="8762" spans="2:4">
      <c r="B8762" s="25" t="s">
        <v>35331</v>
      </c>
      <c r="C8762" s="4" t="s">
        <v>35511</v>
      </c>
      <c r="D8762" s="4">
        <v>27</v>
      </c>
    </row>
    <row r="8763" spans="2:4">
      <c r="B8763" s="25" t="s">
        <v>35332</v>
      </c>
      <c r="C8763" s="4" t="s">
        <v>35511</v>
      </c>
      <c r="D8763" s="4">
        <v>27</v>
      </c>
    </row>
    <row r="8764" spans="2:4">
      <c r="B8764" s="25" t="s">
        <v>35333</v>
      </c>
      <c r="C8764" s="4" t="s">
        <v>35511</v>
      </c>
      <c r="D8764" s="4">
        <v>27</v>
      </c>
    </row>
    <row r="8765" spans="2:4">
      <c r="B8765" s="25" t="s">
        <v>35334</v>
      </c>
      <c r="C8765" s="4" t="s">
        <v>35511</v>
      </c>
      <c r="D8765" s="4">
        <v>27</v>
      </c>
    </row>
    <row r="8766" spans="2:4">
      <c r="B8766" s="25" t="s">
        <v>35335</v>
      </c>
      <c r="C8766" s="4" t="s">
        <v>35511</v>
      </c>
      <c r="D8766" s="4">
        <v>27</v>
      </c>
    </row>
    <row r="8767" spans="2:4">
      <c r="B8767" s="25" t="s">
        <v>35341</v>
      </c>
      <c r="C8767" s="4" t="s">
        <v>35511</v>
      </c>
      <c r="D8767" s="4">
        <v>25</v>
      </c>
    </row>
    <row r="8768" spans="2:4">
      <c r="B8768" s="25" t="s">
        <v>35342</v>
      </c>
      <c r="C8768" s="4" t="s">
        <v>35511</v>
      </c>
      <c r="D8768" s="4">
        <v>25</v>
      </c>
    </row>
    <row r="8769" spans="2:4">
      <c r="B8769" s="25" t="s">
        <v>35340</v>
      </c>
      <c r="C8769" s="4" t="s">
        <v>35511</v>
      </c>
      <c r="D8769" s="4">
        <v>25</v>
      </c>
    </row>
    <row r="8770" spans="2:4">
      <c r="B8770" s="25" t="s">
        <v>35346</v>
      </c>
      <c r="C8770" s="4" t="s">
        <v>35511</v>
      </c>
      <c r="D8770" s="4">
        <v>22</v>
      </c>
    </row>
    <row r="8771" spans="2:4">
      <c r="B8771" s="25" t="s">
        <v>35343</v>
      </c>
      <c r="C8771" s="4" t="s">
        <v>35511</v>
      </c>
      <c r="D8771" s="4">
        <v>22</v>
      </c>
    </row>
    <row r="8772" spans="2:4">
      <c r="B8772" s="25" t="s">
        <v>35349</v>
      </c>
      <c r="C8772" s="4" t="s">
        <v>35511</v>
      </c>
      <c r="D8772" s="4">
        <v>22</v>
      </c>
    </row>
    <row r="8773" spans="2:4">
      <c r="B8773" s="25" t="s">
        <v>35350</v>
      </c>
      <c r="C8773" s="4" t="s">
        <v>35511</v>
      </c>
      <c r="D8773" s="4">
        <v>22</v>
      </c>
    </row>
    <row r="8774" spans="2:4">
      <c r="B8774" s="25" t="s">
        <v>35357</v>
      </c>
      <c r="C8774" s="4" t="s">
        <v>35511</v>
      </c>
      <c r="D8774" s="4">
        <v>20</v>
      </c>
    </row>
    <row r="8775" spans="2:4">
      <c r="B8775" s="25" t="s">
        <v>35375</v>
      </c>
      <c r="C8775" s="4" t="s">
        <v>35511</v>
      </c>
      <c r="D8775" s="4">
        <v>18</v>
      </c>
    </row>
    <row r="8776" spans="2:4">
      <c r="B8776" s="25" t="s">
        <v>35376</v>
      </c>
      <c r="C8776" s="4" t="s">
        <v>35511</v>
      </c>
      <c r="D8776" s="4">
        <v>18</v>
      </c>
    </row>
    <row r="8777" spans="2:4">
      <c r="B8777" s="25" t="s">
        <v>35345</v>
      </c>
      <c r="C8777" s="4" t="s">
        <v>35511</v>
      </c>
      <c r="D8777" s="4">
        <v>18</v>
      </c>
    </row>
    <row r="8778" spans="2:4">
      <c r="B8778" s="25" t="s">
        <v>35337</v>
      </c>
      <c r="C8778" s="4" t="s">
        <v>35511</v>
      </c>
      <c r="D8778" s="4">
        <v>18</v>
      </c>
    </row>
    <row r="8779" spans="2:4">
      <c r="B8779" s="25" t="s">
        <v>35338</v>
      </c>
      <c r="C8779" s="4" t="s">
        <v>35511</v>
      </c>
      <c r="D8779" s="4">
        <v>18</v>
      </c>
    </row>
    <row r="8780" spans="2:4">
      <c r="B8780" s="25" t="s">
        <v>35339</v>
      </c>
      <c r="C8780" s="4" t="s">
        <v>35511</v>
      </c>
      <c r="D8780" s="4">
        <v>18</v>
      </c>
    </row>
    <row r="8781" spans="2:4">
      <c r="B8781" s="25" t="s">
        <v>35347</v>
      </c>
      <c r="C8781" s="4" t="s">
        <v>35511</v>
      </c>
      <c r="D8781" s="4">
        <v>18</v>
      </c>
    </row>
    <row r="8782" spans="2:4">
      <c r="B8782" s="25" t="s">
        <v>35348</v>
      </c>
      <c r="C8782" s="4" t="s">
        <v>35511</v>
      </c>
      <c r="D8782" s="4">
        <v>18</v>
      </c>
    </row>
    <row r="8783" spans="2:4">
      <c r="B8783" s="25" t="s">
        <v>35360</v>
      </c>
      <c r="C8783" s="4" t="s">
        <v>35511</v>
      </c>
      <c r="D8783" s="4">
        <v>18</v>
      </c>
    </row>
    <row r="8784" spans="2:4">
      <c r="B8784" s="25" t="s">
        <v>35381</v>
      </c>
      <c r="C8784" s="4" t="s">
        <v>35511</v>
      </c>
      <c r="D8784" s="4">
        <v>18</v>
      </c>
    </row>
    <row r="8785" spans="2:4">
      <c r="B8785" s="25" t="s">
        <v>35378</v>
      </c>
      <c r="C8785" s="4" t="s">
        <v>35511</v>
      </c>
      <c r="D8785" s="4">
        <v>17</v>
      </c>
    </row>
    <row r="8786" spans="2:4">
      <c r="B8786" s="25" t="s">
        <v>35363</v>
      </c>
      <c r="C8786" s="4" t="s">
        <v>35511</v>
      </c>
      <c r="D8786" s="4">
        <v>16</v>
      </c>
    </row>
    <row r="8787" spans="2:4">
      <c r="B8787" s="25" t="s">
        <v>35384</v>
      </c>
      <c r="C8787" s="4" t="s">
        <v>35511</v>
      </c>
      <c r="D8787" s="4">
        <v>16</v>
      </c>
    </row>
    <row r="8788" spans="2:4">
      <c r="B8788" s="25" t="s">
        <v>35379</v>
      </c>
      <c r="C8788" s="4" t="s">
        <v>35511</v>
      </c>
      <c r="D8788" s="4">
        <v>16</v>
      </c>
    </row>
    <row r="8789" spans="2:4">
      <c r="B8789" s="25" t="s">
        <v>35359</v>
      </c>
      <c r="C8789" s="4" t="s">
        <v>35511</v>
      </c>
      <c r="D8789" s="4">
        <v>16</v>
      </c>
    </row>
    <row r="8790" spans="2:4">
      <c r="B8790" s="25" t="s">
        <v>35374</v>
      </c>
      <c r="C8790" s="4" t="s">
        <v>35511</v>
      </c>
      <c r="D8790" s="4">
        <v>16</v>
      </c>
    </row>
    <row r="8791" spans="2:4">
      <c r="B8791" s="25" t="s">
        <v>35370</v>
      </c>
      <c r="C8791" s="4" t="s">
        <v>35511</v>
      </c>
      <c r="D8791" s="4">
        <v>15</v>
      </c>
    </row>
    <row r="8792" spans="2:4">
      <c r="B8792" s="25" t="s">
        <v>35361</v>
      </c>
      <c r="C8792" s="4" t="s">
        <v>35511</v>
      </c>
      <c r="D8792" s="4">
        <v>15</v>
      </c>
    </row>
    <row r="8793" spans="2:4">
      <c r="B8793" s="25" t="s">
        <v>35362</v>
      </c>
      <c r="C8793" s="4" t="s">
        <v>35511</v>
      </c>
      <c r="D8793" s="4">
        <v>15</v>
      </c>
    </row>
    <row r="8794" spans="2:4">
      <c r="B8794" s="25" t="s">
        <v>35336</v>
      </c>
      <c r="C8794" s="4" t="s">
        <v>35511</v>
      </c>
      <c r="D8794" s="4">
        <v>14</v>
      </c>
    </row>
    <row r="8795" spans="2:4">
      <c r="B8795" s="25" t="s">
        <v>35380</v>
      </c>
      <c r="C8795" s="4" t="s">
        <v>35511</v>
      </c>
      <c r="D8795" s="4">
        <v>13</v>
      </c>
    </row>
    <row r="8796" spans="2:4">
      <c r="B8796" s="25" t="s">
        <v>35368</v>
      </c>
      <c r="C8796" s="4" t="s">
        <v>35511</v>
      </c>
      <c r="D8796" s="4">
        <v>12</v>
      </c>
    </row>
    <row r="8797" spans="2:4">
      <c r="B8797" s="25" t="s">
        <v>35369</v>
      </c>
      <c r="C8797" s="4" t="s">
        <v>35511</v>
      </c>
      <c r="D8797" s="4">
        <v>12</v>
      </c>
    </row>
    <row r="8798" spans="2:4">
      <c r="B8798" s="25" t="s">
        <v>35344</v>
      </c>
      <c r="C8798" s="4" t="s">
        <v>35511</v>
      </c>
      <c r="D8798" s="4">
        <v>12</v>
      </c>
    </row>
    <row r="8799" spans="2:4">
      <c r="B8799" s="25" t="s">
        <v>35367</v>
      </c>
      <c r="C8799" s="4" t="s">
        <v>35511</v>
      </c>
      <c r="D8799" s="4">
        <v>11</v>
      </c>
    </row>
    <row r="8800" spans="2:4">
      <c r="B8800" s="25" t="s">
        <v>35358</v>
      </c>
      <c r="C8800" s="4" t="s">
        <v>35511</v>
      </c>
      <c r="D8800" s="4">
        <v>11</v>
      </c>
    </row>
    <row r="8801" spans="2:4">
      <c r="B8801" s="25" t="s">
        <v>35366</v>
      </c>
      <c r="C8801" s="4" t="s">
        <v>35511</v>
      </c>
      <c r="D8801" s="4">
        <v>11</v>
      </c>
    </row>
    <row r="8802" spans="2:4">
      <c r="B8802" s="25" t="s">
        <v>35371</v>
      </c>
      <c r="C8802" s="4" t="s">
        <v>35511</v>
      </c>
      <c r="D8802" s="4">
        <v>11</v>
      </c>
    </row>
    <row r="8803" spans="2:4">
      <c r="B8803" s="25" t="s">
        <v>35365</v>
      </c>
      <c r="C8803" s="4" t="s">
        <v>35511</v>
      </c>
      <c r="D8803" s="4">
        <v>10</v>
      </c>
    </row>
    <row r="8804" spans="2:4">
      <c r="B8804" s="25" t="s">
        <v>35377</v>
      </c>
      <c r="C8804" s="4" t="s">
        <v>35511</v>
      </c>
      <c r="D8804" s="4">
        <v>10</v>
      </c>
    </row>
    <row r="8805" spans="2:4">
      <c r="B8805" s="25" t="s">
        <v>35372</v>
      </c>
      <c r="C8805" s="4" t="s">
        <v>35511</v>
      </c>
      <c r="D8805" s="4">
        <v>10</v>
      </c>
    </row>
    <row r="8806" spans="2:4">
      <c r="B8806" s="25" t="s">
        <v>35373</v>
      </c>
      <c r="C8806" s="4" t="s">
        <v>35511</v>
      </c>
      <c r="D8806" s="4">
        <v>10</v>
      </c>
    </row>
    <row r="8807" spans="2:4">
      <c r="B8807" s="25" t="s">
        <v>35351</v>
      </c>
      <c r="C8807" s="4" t="s">
        <v>35511</v>
      </c>
      <c r="D8807" s="4">
        <v>8</v>
      </c>
    </row>
    <row r="8808" spans="2:4">
      <c r="B8808" s="25" t="s">
        <v>35392</v>
      </c>
      <c r="C8808" s="4" t="s">
        <v>35511</v>
      </c>
      <c r="D8808" s="4">
        <v>7</v>
      </c>
    </row>
    <row r="8809" spans="2:4">
      <c r="B8809" s="25" t="s">
        <v>35352</v>
      </c>
      <c r="C8809" s="4" t="s">
        <v>35511</v>
      </c>
      <c r="D8809" s="4">
        <v>7</v>
      </c>
    </row>
    <row r="8810" spans="2:4">
      <c r="B8810" s="25" t="s">
        <v>35353</v>
      </c>
      <c r="C8810" s="4" t="s">
        <v>35511</v>
      </c>
      <c r="D8810" s="4">
        <v>7</v>
      </c>
    </row>
    <row r="8811" spans="2:4">
      <c r="B8811" s="25" t="s">
        <v>35354</v>
      </c>
      <c r="C8811" s="4" t="s">
        <v>35511</v>
      </c>
      <c r="D8811" s="4">
        <v>7</v>
      </c>
    </row>
    <row r="8812" spans="2:4">
      <c r="B8812" s="25" t="s">
        <v>35355</v>
      </c>
      <c r="C8812" s="4" t="s">
        <v>35511</v>
      </c>
      <c r="D8812" s="4">
        <v>7</v>
      </c>
    </row>
    <row r="8813" spans="2:4">
      <c r="B8813" s="25" t="s">
        <v>35356</v>
      </c>
      <c r="C8813" s="4" t="s">
        <v>35511</v>
      </c>
      <c r="D8813" s="4">
        <v>7</v>
      </c>
    </row>
    <row r="8814" spans="2:4">
      <c r="B8814" s="25" t="s">
        <v>35382</v>
      </c>
      <c r="C8814" s="4" t="s">
        <v>35511</v>
      </c>
      <c r="D8814" s="4">
        <v>6</v>
      </c>
    </row>
    <row r="8815" spans="2:4">
      <c r="B8815" s="25" t="s">
        <v>35383</v>
      </c>
      <c r="C8815" s="4" t="s">
        <v>35511</v>
      </c>
      <c r="D8815" s="4">
        <v>6</v>
      </c>
    </row>
    <row r="8816" spans="2:4">
      <c r="B8816" s="25" t="s">
        <v>35427</v>
      </c>
      <c r="C8816" s="4" t="s">
        <v>35511</v>
      </c>
      <c r="D8816" s="4">
        <v>5</v>
      </c>
    </row>
    <row r="8817" spans="2:4">
      <c r="B8817" s="25" t="s">
        <v>35396</v>
      </c>
      <c r="C8817" s="4" t="s">
        <v>35511</v>
      </c>
      <c r="D8817" s="4">
        <v>5</v>
      </c>
    </row>
    <row r="8818" spans="2:4">
      <c r="B8818" s="25" t="s">
        <v>35387</v>
      </c>
      <c r="C8818" s="4" t="s">
        <v>35511</v>
      </c>
      <c r="D8818" s="4">
        <v>4</v>
      </c>
    </row>
    <row r="8819" spans="2:4">
      <c r="B8819" s="25" t="s">
        <v>35388</v>
      </c>
      <c r="C8819" s="4" t="s">
        <v>35511</v>
      </c>
      <c r="D8819" s="4">
        <v>4</v>
      </c>
    </row>
    <row r="8820" spans="2:4">
      <c r="B8820" s="25" t="s">
        <v>35403</v>
      </c>
      <c r="C8820" s="4" t="s">
        <v>35511</v>
      </c>
      <c r="D8820" s="4">
        <v>4</v>
      </c>
    </row>
    <row r="8821" spans="2:4">
      <c r="B8821" s="25" t="s">
        <v>35416</v>
      </c>
      <c r="C8821" s="4" t="s">
        <v>35511</v>
      </c>
      <c r="D8821" s="4">
        <v>4</v>
      </c>
    </row>
    <row r="8822" spans="2:4">
      <c r="B8822" s="25" t="s">
        <v>35406</v>
      </c>
      <c r="C8822" s="4" t="s">
        <v>35511</v>
      </c>
      <c r="D8822" s="4">
        <v>4</v>
      </c>
    </row>
    <row r="8823" spans="2:4">
      <c r="B8823" s="25" t="s">
        <v>35389</v>
      </c>
      <c r="C8823" s="4" t="s">
        <v>35511</v>
      </c>
      <c r="D8823" s="4">
        <v>4</v>
      </c>
    </row>
    <row r="8824" spans="2:4">
      <c r="B8824" s="25" t="s">
        <v>35422</v>
      </c>
      <c r="C8824" s="4" t="s">
        <v>35511</v>
      </c>
      <c r="D8824" s="4">
        <v>4</v>
      </c>
    </row>
    <row r="8825" spans="2:4">
      <c r="B8825" s="25" t="s">
        <v>35423</v>
      </c>
      <c r="C8825" s="4" t="s">
        <v>35511</v>
      </c>
      <c r="D8825" s="4">
        <v>4</v>
      </c>
    </row>
    <row r="8826" spans="2:4">
      <c r="B8826" s="25" t="s">
        <v>35386</v>
      </c>
      <c r="C8826" s="4" t="s">
        <v>35511</v>
      </c>
      <c r="D8826" s="4">
        <v>4</v>
      </c>
    </row>
    <row r="8827" spans="2:4">
      <c r="B8827" s="25" t="s">
        <v>35502</v>
      </c>
      <c r="C8827" s="4" t="s">
        <v>35511</v>
      </c>
      <c r="D8827" s="4">
        <v>4</v>
      </c>
    </row>
    <row r="8828" spans="2:4">
      <c r="B8828" s="25" t="s">
        <v>35385</v>
      </c>
      <c r="C8828" s="4" t="s">
        <v>35511</v>
      </c>
      <c r="D8828" s="4">
        <v>4</v>
      </c>
    </row>
    <row r="8829" spans="2:4">
      <c r="B8829" s="25" t="s">
        <v>35394</v>
      </c>
      <c r="C8829" s="4" t="s">
        <v>35511</v>
      </c>
      <c r="D8829" s="4">
        <v>4</v>
      </c>
    </row>
    <row r="8830" spans="2:4">
      <c r="B8830" s="25" t="s">
        <v>35411</v>
      </c>
      <c r="C8830" s="4" t="s">
        <v>35511</v>
      </c>
      <c r="D8830" s="4">
        <v>3</v>
      </c>
    </row>
    <row r="8831" spans="2:4">
      <c r="B8831" s="25" t="s">
        <v>35412</v>
      </c>
      <c r="C8831" s="4" t="s">
        <v>35511</v>
      </c>
      <c r="D8831" s="4">
        <v>3</v>
      </c>
    </row>
    <row r="8832" spans="2:4">
      <c r="B8832" s="25" t="s">
        <v>35405</v>
      </c>
      <c r="C8832" s="4" t="s">
        <v>35511</v>
      </c>
      <c r="D8832" s="4">
        <v>3</v>
      </c>
    </row>
    <row r="8833" spans="2:4">
      <c r="B8833" s="25" t="s">
        <v>35402</v>
      </c>
      <c r="C8833" s="4" t="s">
        <v>35511</v>
      </c>
      <c r="D8833" s="4">
        <v>3</v>
      </c>
    </row>
    <row r="8834" spans="2:4">
      <c r="B8834" s="25" t="s">
        <v>35404</v>
      </c>
      <c r="C8834" s="4" t="s">
        <v>35511</v>
      </c>
      <c r="D8834" s="4">
        <v>3</v>
      </c>
    </row>
    <row r="8835" spans="2:4">
      <c r="B8835" s="25" t="s">
        <v>35407</v>
      </c>
      <c r="C8835" s="4" t="s">
        <v>35511</v>
      </c>
      <c r="D8835" s="4">
        <v>3</v>
      </c>
    </row>
    <row r="8836" spans="2:4">
      <c r="B8836" s="25" t="s">
        <v>35408</v>
      </c>
      <c r="C8836" s="4" t="s">
        <v>35511</v>
      </c>
      <c r="D8836" s="4">
        <v>3</v>
      </c>
    </row>
    <row r="8837" spans="2:4">
      <c r="B8837" s="25" t="s">
        <v>35395</v>
      </c>
      <c r="C8837" s="4" t="s">
        <v>35511</v>
      </c>
      <c r="D8837" s="4">
        <v>3</v>
      </c>
    </row>
    <row r="8838" spans="2:4">
      <c r="B8838" s="25" t="s">
        <v>35512</v>
      </c>
      <c r="C8838" s="4" t="s">
        <v>35511</v>
      </c>
      <c r="D8838" s="4">
        <v>3</v>
      </c>
    </row>
    <row r="8839" spans="2:4">
      <c r="B8839" s="25" t="s">
        <v>35513</v>
      </c>
      <c r="C8839" s="4" t="s">
        <v>35511</v>
      </c>
      <c r="D8839" s="4">
        <v>3</v>
      </c>
    </row>
    <row r="8840" spans="2:4">
      <c r="B8840" s="25" t="s">
        <v>35450</v>
      </c>
      <c r="C8840" s="4" t="s">
        <v>35511</v>
      </c>
      <c r="D8840" s="4">
        <v>3</v>
      </c>
    </row>
    <row r="8841" spans="2:4">
      <c r="B8841" s="25" t="s">
        <v>35451</v>
      </c>
      <c r="C8841" s="4" t="s">
        <v>35511</v>
      </c>
      <c r="D8841" s="4">
        <v>3</v>
      </c>
    </row>
    <row r="8842" spans="2:4">
      <c r="B8842" s="25" t="s">
        <v>35390</v>
      </c>
      <c r="C8842" s="4" t="s">
        <v>35511</v>
      </c>
      <c r="D8842" s="4">
        <v>3</v>
      </c>
    </row>
    <row r="8843" spans="2:4">
      <c r="B8843" s="25" t="s">
        <v>35514</v>
      </c>
      <c r="C8843" s="4" t="s">
        <v>35511</v>
      </c>
      <c r="D8843" s="4">
        <v>3</v>
      </c>
    </row>
    <row r="8844" spans="2:4">
      <c r="B8844" s="25" t="s">
        <v>35444</v>
      </c>
      <c r="C8844" s="4" t="s">
        <v>35511</v>
      </c>
      <c r="D8844" s="4">
        <v>2</v>
      </c>
    </row>
    <row r="8845" spans="2:4">
      <c r="B8845" s="25" t="s">
        <v>35429</v>
      </c>
      <c r="C8845" s="4" t="s">
        <v>35511</v>
      </c>
      <c r="D8845" s="4">
        <v>2</v>
      </c>
    </row>
    <row r="8846" spans="2:4">
      <c r="B8846" s="25" t="s">
        <v>35418</v>
      </c>
      <c r="C8846" s="4" t="s">
        <v>35511</v>
      </c>
      <c r="D8846" s="4">
        <v>2</v>
      </c>
    </row>
    <row r="8847" spans="2:4">
      <c r="B8847" s="25" t="s">
        <v>35515</v>
      </c>
      <c r="C8847" s="4" t="s">
        <v>35511</v>
      </c>
      <c r="D8847" s="4">
        <v>1</v>
      </c>
    </row>
    <row r="8848" spans="2:4">
      <c r="B8848" s="25" t="s">
        <v>35440</v>
      </c>
      <c r="C8848" s="4" t="s">
        <v>35511</v>
      </c>
      <c r="D8848" s="4">
        <v>1</v>
      </c>
    </row>
    <row r="8849" spans="2:4">
      <c r="B8849" s="25" t="s">
        <v>35465</v>
      </c>
      <c r="C8849" s="4" t="s">
        <v>35511</v>
      </c>
      <c r="D8849" s="4">
        <v>1</v>
      </c>
    </row>
    <row r="8850" spans="2:4">
      <c r="B8850" s="25" t="s">
        <v>35441</v>
      </c>
      <c r="C8850" s="4" t="s">
        <v>35511</v>
      </c>
      <c r="D8850" s="4">
        <v>1</v>
      </c>
    </row>
    <row r="8851" spans="2:4">
      <c r="B8851" s="25" t="s">
        <v>35442</v>
      </c>
      <c r="C8851" s="4" t="s">
        <v>35511</v>
      </c>
      <c r="D8851" s="4">
        <v>1</v>
      </c>
    </row>
    <row r="8852" spans="2:4">
      <c r="B8852" s="25" t="s">
        <v>35443</v>
      </c>
      <c r="C8852" s="4" t="s">
        <v>35511</v>
      </c>
      <c r="D8852" s="4">
        <v>1</v>
      </c>
    </row>
    <row r="8853" spans="2:4">
      <c r="B8853" s="25" t="s">
        <v>35445</v>
      </c>
      <c r="C8853" s="4" t="s">
        <v>35511</v>
      </c>
      <c r="D8853" s="4">
        <v>1</v>
      </c>
    </row>
    <row r="8854" spans="2:4">
      <c r="B8854" s="25" t="s">
        <v>35446</v>
      </c>
      <c r="C8854" s="4" t="s">
        <v>35511</v>
      </c>
      <c r="D8854" s="4">
        <v>1</v>
      </c>
    </row>
    <row r="8855" spans="2:4">
      <c r="B8855" s="25" t="s">
        <v>35447</v>
      </c>
      <c r="C8855" s="4" t="s">
        <v>35511</v>
      </c>
      <c r="D8855" s="4">
        <v>1</v>
      </c>
    </row>
    <row r="8856" spans="2:4">
      <c r="B8856" s="25" t="s">
        <v>35448</v>
      </c>
      <c r="C8856" s="4" t="s">
        <v>35511</v>
      </c>
      <c r="D8856" s="4">
        <v>1</v>
      </c>
    </row>
    <row r="8857" spans="2:4">
      <c r="B8857" s="25" t="s">
        <v>35516</v>
      </c>
      <c r="C8857" s="4" t="s">
        <v>35511</v>
      </c>
      <c r="D8857" s="4">
        <v>1</v>
      </c>
    </row>
    <row r="8858" spans="2:4">
      <c r="B8858" s="25" t="s">
        <v>35478</v>
      </c>
      <c r="C8858" s="4" t="s">
        <v>35511</v>
      </c>
      <c r="D8858" s="4">
        <v>1</v>
      </c>
    </row>
    <row r="8859" spans="2:4">
      <c r="B8859" s="25" t="s">
        <v>35479</v>
      </c>
      <c r="C8859" s="4" t="s">
        <v>35511</v>
      </c>
      <c r="D8859" s="4">
        <v>1</v>
      </c>
    </row>
    <row r="8860" spans="2:4">
      <c r="B8860" s="25" t="s">
        <v>35480</v>
      </c>
      <c r="C8860" s="4" t="s">
        <v>35511</v>
      </c>
      <c r="D8860" s="4">
        <v>1</v>
      </c>
    </row>
    <row r="8861" spans="2:4">
      <c r="B8861" s="25" t="s">
        <v>35449</v>
      </c>
      <c r="C8861" s="4" t="s">
        <v>35511</v>
      </c>
      <c r="D8861" s="4">
        <v>1</v>
      </c>
    </row>
    <row r="8862" spans="2:4">
      <c r="B8862" s="25" t="s">
        <v>35481</v>
      </c>
      <c r="C8862" s="4" t="s">
        <v>35511</v>
      </c>
      <c r="D8862" s="4">
        <v>1</v>
      </c>
    </row>
    <row r="8863" spans="2:4">
      <c r="B8863" s="25" t="s">
        <v>35482</v>
      </c>
      <c r="C8863" s="4" t="s">
        <v>35511</v>
      </c>
      <c r="D8863" s="4">
        <v>1</v>
      </c>
    </row>
    <row r="8864" spans="2:4">
      <c r="B8864" s="25" t="s">
        <v>35483</v>
      </c>
      <c r="C8864" s="4" t="s">
        <v>35511</v>
      </c>
      <c r="D8864" s="4">
        <v>1</v>
      </c>
    </row>
    <row r="8865" spans="2:4">
      <c r="B8865" s="25" t="s">
        <v>35485</v>
      </c>
      <c r="C8865" s="4" t="s">
        <v>35511</v>
      </c>
      <c r="D8865" s="4">
        <v>1</v>
      </c>
    </row>
    <row r="8866" spans="2:4">
      <c r="B8866" s="25" t="s">
        <v>35517</v>
      </c>
      <c r="C8866" s="4" t="s">
        <v>35511</v>
      </c>
      <c r="D8866" s="4">
        <v>1</v>
      </c>
    </row>
    <row r="8867" spans="2:4">
      <c r="B8867" s="25" t="s">
        <v>35518</v>
      </c>
      <c r="C8867" s="4" t="s">
        <v>35511</v>
      </c>
      <c r="D8867" s="4">
        <v>1</v>
      </c>
    </row>
    <row r="8868" spans="2:4">
      <c r="B8868" s="25" t="s">
        <v>35393</v>
      </c>
      <c r="C8868" s="4" t="s">
        <v>35511</v>
      </c>
      <c r="D8868" s="4">
        <v>1</v>
      </c>
    </row>
    <row r="8869" spans="2:4">
      <c r="B8869" s="25" t="s">
        <v>35391</v>
      </c>
      <c r="C8869" s="4" t="s">
        <v>35511</v>
      </c>
      <c r="D8869" s="4">
        <v>1</v>
      </c>
    </row>
    <row r="8870" spans="2:4">
      <c r="B8870" s="25" t="s">
        <v>35398</v>
      </c>
      <c r="C8870" s="4" t="s">
        <v>35511</v>
      </c>
      <c r="D8870" s="4">
        <v>1</v>
      </c>
    </row>
    <row r="8871" spans="2:4">
      <c r="B8871" s="25" t="s">
        <v>35519</v>
      </c>
      <c r="C8871" s="4" t="s">
        <v>35511</v>
      </c>
      <c r="D8871" s="4">
        <v>1</v>
      </c>
    </row>
    <row r="8872" spans="2:4">
      <c r="B8872" s="25" t="s">
        <v>35424</v>
      </c>
      <c r="C8872" s="4" t="s">
        <v>35511</v>
      </c>
      <c r="D8872" s="4">
        <v>1</v>
      </c>
    </row>
    <row r="8873" spans="2:4">
      <c r="B8873" s="25" t="s">
        <v>35520</v>
      </c>
      <c r="C8873" s="4" t="s">
        <v>35511</v>
      </c>
      <c r="D8873" s="4">
        <v>1</v>
      </c>
    </row>
    <row r="8874" spans="2:4">
      <c r="B8874" s="25" t="s">
        <v>35452</v>
      </c>
      <c r="C8874" s="4" t="s">
        <v>35511</v>
      </c>
      <c r="D8874" s="4">
        <v>1</v>
      </c>
    </row>
    <row r="8875" spans="2:4">
      <c r="B8875" s="25" t="s">
        <v>35453</v>
      </c>
      <c r="C8875" s="4" t="s">
        <v>35511</v>
      </c>
      <c r="D8875" s="4">
        <v>1</v>
      </c>
    </row>
    <row r="8876" spans="2:4">
      <c r="B8876" s="25" t="s">
        <v>35454</v>
      </c>
      <c r="C8876" s="4" t="s">
        <v>35511</v>
      </c>
      <c r="D8876" s="4">
        <v>1</v>
      </c>
    </row>
    <row r="8877" spans="2:4">
      <c r="B8877" s="25" t="s">
        <v>35455</v>
      </c>
      <c r="C8877" s="4" t="s">
        <v>35511</v>
      </c>
      <c r="D8877" s="4">
        <v>1</v>
      </c>
    </row>
    <row r="8878" spans="2:4">
      <c r="B8878" s="25" t="s">
        <v>35456</v>
      </c>
      <c r="C8878" s="4" t="s">
        <v>35511</v>
      </c>
      <c r="D8878" s="4">
        <v>1</v>
      </c>
    </row>
    <row r="8879" spans="2:4">
      <c r="B8879" s="25" t="s">
        <v>35491</v>
      </c>
      <c r="C8879" s="4" t="s">
        <v>35511</v>
      </c>
      <c r="D8879" s="4">
        <v>1</v>
      </c>
    </row>
    <row r="8880" spans="2:4">
      <c r="B8880" s="25" t="s">
        <v>35457</v>
      </c>
      <c r="C8880" s="4" t="s">
        <v>35511</v>
      </c>
      <c r="D8880" s="4">
        <v>1</v>
      </c>
    </row>
    <row r="8881" spans="2:5">
      <c r="B8881" s="25" t="s">
        <v>35492</v>
      </c>
      <c r="C8881" s="4" t="s">
        <v>35511</v>
      </c>
      <c r="D8881" s="4">
        <v>1</v>
      </c>
    </row>
    <row r="8882" spans="2:5">
      <c r="B8882" s="25" t="s">
        <v>35494</v>
      </c>
      <c r="C8882" s="4" t="s">
        <v>35511</v>
      </c>
      <c r="D8882" s="4">
        <v>1</v>
      </c>
    </row>
    <row r="8883" spans="2:5">
      <c r="B8883" s="25" t="s">
        <v>35495</v>
      </c>
      <c r="C8883" s="4" t="s">
        <v>35511</v>
      </c>
      <c r="D8883" s="4">
        <v>1</v>
      </c>
    </row>
    <row r="8884" spans="2:5">
      <c r="B8884" s="25" t="s">
        <v>35459</v>
      </c>
      <c r="C8884" s="4" t="s">
        <v>35511</v>
      </c>
      <c r="D8884" s="4">
        <v>1</v>
      </c>
    </row>
    <row r="8885" spans="2:5">
      <c r="B8885" s="25" t="s">
        <v>35497</v>
      </c>
      <c r="C8885" s="4" t="s">
        <v>35511</v>
      </c>
      <c r="D8885" s="4">
        <v>1</v>
      </c>
    </row>
    <row r="8886" spans="2:5">
      <c r="B8886" s="25" t="s">
        <v>35499</v>
      </c>
      <c r="C8886" s="4" t="s">
        <v>35511</v>
      </c>
      <c r="D8886" s="4">
        <v>1</v>
      </c>
    </row>
    <row r="8887" spans="2:5">
      <c r="B8887" s="25" t="s">
        <v>35500</v>
      </c>
      <c r="C8887" s="4" t="s">
        <v>35511</v>
      </c>
      <c r="D8887" s="4">
        <v>1</v>
      </c>
    </row>
    <row r="8888" spans="2:5">
      <c r="B8888" s="25" t="s">
        <v>35501</v>
      </c>
      <c r="C8888" s="4" t="s">
        <v>35511</v>
      </c>
      <c r="D8888" s="4">
        <v>1</v>
      </c>
    </row>
    <row r="8889" spans="2:5">
      <c r="B8889" s="25" t="s">
        <v>35432</v>
      </c>
      <c r="C8889" s="4" t="s">
        <v>35511</v>
      </c>
      <c r="D8889" s="4">
        <v>1</v>
      </c>
    </row>
    <row r="8890" spans="2:5">
      <c r="B8890" s="25" t="s">
        <v>35464</v>
      </c>
      <c r="C8890" s="4" t="s">
        <v>35511</v>
      </c>
      <c r="D8890" s="4">
        <v>1</v>
      </c>
    </row>
    <row r="8891" spans="2:5">
      <c r="B8891" s="25" t="s">
        <v>35521</v>
      </c>
      <c r="C8891" s="4" t="s">
        <v>35511</v>
      </c>
      <c r="D8891" s="4">
        <v>1</v>
      </c>
    </row>
    <row r="8892" spans="2:5">
      <c r="B8892" s="25" t="s">
        <v>35433</v>
      </c>
      <c r="C8892" s="4" t="s">
        <v>35511</v>
      </c>
      <c r="D8892" s="4">
        <v>1</v>
      </c>
    </row>
    <row r="8893" spans="2:5">
      <c r="B8893" s="25" t="s">
        <v>35420</v>
      </c>
      <c r="C8893" s="4" t="s">
        <v>35511</v>
      </c>
      <c r="D8893" s="4">
        <v>1</v>
      </c>
    </row>
    <row r="8894" spans="2:5">
      <c r="B8894" s="25" t="s">
        <v>35426</v>
      </c>
      <c r="C8894" s="4" t="s">
        <v>35511</v>
      </c>
      <c r="D8894" s="4">
        <v>1</v>
      </c>
    </row>
    <row r="8895" spans="2:5">
      <c r="E8895" s="4">
        <f ca="1">SUM(D4:D8894)</f>
        <v>171463</v>
      </c>
    </row>
  </sheetData>
  <sortState ref="A2:P8892">
    <sortCondition ref="C2:C8892"/>
  </sortState>
  <phoneticPr fontId="10" type="noConversion"/>
  <pageMargins left="0.75" right="0.75" top="1" bottom="1" header="0.5" footer="0.5"/>
  <pageSetup firstPageNumber="0" orientation="landscape" horizontalDpi="300" verticalDpi="300"/>
  <ignoredErrors>
    <ignoredError sqref="G6:M22" emptyCellReferenc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5"/>
  <sheetViews>
    <sheetView workbookViewId="0"/>
  </sheetViews>
  <sheetFormatPr baseColWidth="10" defaultColWidth="8.83203125" defaultRowHeight="15" x14ac:dyDescent="0"/>
  <cols>
    <col min="1" max="1" width="16.83203125" style="4" bestFit="1" customWidth="1"/>
    <col min="2" max="2" width="12.83203125" style="4" bestFit="1" customWidth="1"/>
    <col min="3" max="3" width="15.1640625" style="4" bestFit="1" customWidth="1"/>
    <col min="4" max="4" width="5.1640625" style="4" bestFit="1" customWidth="1"/>
    <col min="5" max="5" width="9.5" style="4" bestFit="1" customWidth="1"/>
    <col min="6" max="6" width="5" style="5" bestFit="1" customWidth="1"/>
    <col min="7" max="12" width="5" style="5" customWidth="1"/>
    <col min="13" max="13" width="8.83203125" style="4"/>
    <col min="14" max="14" width="12.33203125" style="4" bestFit="1" customWidth="1"/>
    <col min="15" max="15" width="6.1640625" style="4" bestFit="1" customWidth="1"/>
    <col min="16" max="19" width="8.33203125" style="4" bestFit="1" customWidth="1"/>
    <col min="20" max="21" width="9.33203125" style="4" bestFit="1" customWidth="1"/>
    <col min="22" max="16384" width="8.83203125" style="4"/>
  </cols>
  <sheetData>
    <row r="1" spans="1:21">
      <c r="A1" s="28" t="s">
        <v>35590</v>
      </c>
    </row>
    <row r="3" spans="1:21">
      <c r="A3" s="4" t="s">
        <v>0</v>
      </c>
      <c r="B3" s="4" t="s">
        <v>1</v>
      </c>
      <c r="C3" s="4" t="s">
        <v>35578</v>
      </c>
      <c r="D3" s="4" t="s">
        <v>3</v>
      </c>
      <c r="E3" s="4" t="s">
        <v>2</v>
      </c>
    </row>
    <row r="4" spans="1:21">
      <c r="A4" s="4" t="s">
        <v>32918</v>
      </c>
      <c r="B4" s="4" t="s">
        <v>32919</v>
      </c>
      <c r="C4" s="4" t="s">
        <v>34772</v>
      </c>
      <c r="D4" s="6">
        <v>1</v>
      </c>
      <c r="E4" s="4" t="s">
        <v>25665</v>
      </c>
    </row>
    <row r="5" spans="1:21">
      <c r="A5" s="4" t="s">
        <v>34703</v>
      </c>
      <c r="B5" s="4" t="s">
        <v>32851</v>
      </c>
      <c r="C5" s="4" t="s">
        <v>34772</v>
      </c>
      <c r="D5" s="6">
        <v>1</v>
      </c>
      <c r="E5" s="4" t="s">
        <v>25665</v>
      </c>
      <c r="O5" s="4" t="s">
        <v>35570</v>
      </c>
      <c r="P5" s="4" t="s">
        <v>35571</v>
      </c>
      <c r="Q5" s="4" t="s">
        <v>35572</v>
      </c>
      <c r="R5" s="4" t="s">
        <v>35573</v>
      </c>
      <c r="S5" s="4" t="s">
        <v>35574</v>
      </c>
      <c r="T5" s="4" t="s">
        <v>35575</v>
      </c>
      <c r="U5" s="4" t="s">
        <v>35576</v>
      </c>
    </row>
    <row r="6" spans="1:21">
      <c r="A6" s="4" t="s">
        <v>27491</v>
      </c>
      <c r="B6" s="4" t="s">
        <v>27492</v>
      </c>
      <c r="C6" s="4" t="s">
        <v>34773</v>
      </c>
      <c r="D6" s="6">
        <v>22</v>
      </c>
      <c r="E6" s="4" t="s">
        <v>25665</v>
      </c>
      <c r="N6" s="3" t="s">
        <v>25664</v>
      </c>
      <c r="O6" s="4">
        <f t="array" ref="O6">SUM(IF(($C:$C="Y_RNA")*($D:$D&gt;=1),$D:$D,0))</f>
        <v>8242</v>
      </c>
      <c r="P6" s="4">
        <f t="array" ref="P6">SUM(IF(($C:$C="Y_RNA")*($D:$D&gt;=2),$D:$D,0))</f>
        <v>8188</v>
      </c>
      <c r="Q6" s="4">
        <f t="array" ref="Q6">SUM(IF(($C:$C="Y_RNA")*($D:$D&gt;=3),$D:$D,0))</f>
        <v>8148</v>
      </c>
      <c r="R6" s="4">
        <f t="array" ref="R6">SUM(IF(($C:$C="Y_RNA")*($D:$D&gt;=4),$D:$D,0))</f>
        <v>8103</v>
      </c>
      <c r="S6" s="4">
        <f t="array" ref="S6">SUM(IF(($C:$C="Y_RNA")*($D:$D&gt;=5),$D:$D,0))</f>
        <v>8063</v>
      </c>
      <c r="T6" s="4">
        <f t="array" ref="T6">SUM(IF(($C:$C="Y_RNA")*($D:$D&gt;=10),$D:$D,0))</f>
        <v>7960</v>
      </c>
      <c r="U6" s="4">
        <f t="array" ref="U6">SUM(IF(($C:$C="Y_RNA")*($D:$D&gt;=20),$D:$D,0))</f>
        <v>7859</v>
      </c>
    </row>
    <row r="7" spans="1:21">
      <c r="A7" s="4" t="s">
        <v>34196</v>
      </c>
      <c r="B7" s="4" t="s">
        <v>34197</v>
      </c>
      <c r="C7" s="4" t="s">
        <v>34774</v>
      </c>
      <c r="D7" s="6">
        <v>1</v>
      </c>
      <c r="E7" s="4" t="s">
        <v>25665</v>
      </c>
      <c r="N7" s="4" t="s">
        <v>34775</v>
      </c>
      <c r="O7" s="7">
        <f t="array" ref="O7">SUM(IF(($C:$C="Vault_RNA")*($D:$D&gt;=1),$D:$D,0))</f>
        <v>122</v>
      </c>
      <c r="P7" s="7">
        <f t="array" ref="P7">SUM(IF(($C:$C="Vault_RNA")*($D:$D&gt;=2),$D:$D,0))</f>
        <v>122</v>
      </c>
      <c r="Q7" s="7">
        <f t="array" ref="Q7">SUM(IF(($C:$C="Vault_RNA")*($D:$D&gt;=3),$D:$D,0))</f>
        <v>122</v>
      </c>
      <c r="R7" s="7">
        <f t="array" ref="R7">SUM(IF(($C:$C="Vault_RNA")*($D:$D&gt;=4),$D:$D,0))</f>
        <v>122</v>
      </c>
      <c r="S7" s="7">
        <f t="array" ref="S7">SUM(IF(($C:$C="Vault_RNA")*($D:$D&gt;=5),$D:$D,0))</f>
        <v>122</v>
      </c>
      <c r="T7" s="7">
        <f t="array" ref="T7">SUM(IF(($C:$C="Vault_RNA")*($D:$D&gt;=10),$D:$D,0))</f>
        <v>122</v>
      </c>
      <c r="U7" s="7">
        <f t="array" ref="U7">SUM(IF(($C:$C="Vault_RNA")*($D:$D&gt;=20),$D:$D,0))</f>
        <v>122</v>
      </c>
    </row>
    <row r="8" spans="1:21">
      <c r="A8" s="4" t="s">
        <v>31913</v>
      </c>
      <c r="B8" s="4" t="s">
        <v>31914</v>
      </c>
      <c r="C8" s="4" t="s">
        <v>34774</v>
      </c>
      <c r="D8" s="6">
        <v>2</v>
      </c>
      <c r="E8" s="4" t="s">
        <v>25665</v>
      </c>
      <c r="N8" s="4" t="s">
        <v>34773</v>
      </c>
      <c r="O8" s="4">
        <f t="array" ref="O8">SUM(IF(($C:$C="7SK_RNA")*($D:$D&gt;=1),$D:$D,0))</f>
        <v>22</v>
      </c>
      <c r="P8" s="4">
        <f t="array" ref="P8">SUM(IF(($C:$C="7SK_RNA")*($D:$D&gt;=2),$D:$D,0))</f>
        <v>22</v>
      </c>
      <c r="Q8" s="4">
        <f t="array" ref="Q8">SUM(IF(($C:$C="7SK_RNA")*($D:$D&gt;=3),$D:$D,0))</f>
        <v>22</v>
      </c>
      <c r="R8" s="4">
        <f t="array" ref="R8">SUM(IF(($C:$C="7SK_RNA")*($D:$D&gt;=4),$D:$D,0))</f>
        <v>22</v>
      </c>
      <c r="S8" s="4">
        <f t="array" ref="S8">SUM(IF(($C:$C="7SK_RNA")*($D:$D&gt;=5),$D:$D,0))</f>
        <v>22</v>
      </c>
      <c r="T8" s="4">
        <f t="array" ref="T8">SUM(IF(($C:$C="7SK_RNA")*($D:$D&gt;=10),$D:$D,0))</f>
        <v>22</v>
      </c>
      <c r="U8" s="4">
        <f t="array" ref="U8">SUM(IF(($C:$C="7SK_RNA")*($D:$D&gt;=20),$D:$D,0))</f>
        <v>22</v>
      </c>
    </row>
    <row r="9" spans="1:21">
      <c r="A9" s="4" t="s">
        <v>31735</v>
      </c>
      <c r="B9" s="4" t="s">
        <v>31736</v>
      </c>
      <c r="C9" s="4" t="s">
        <v>34774</v>
      </c>
      <c r="D9" s="6">
        <v>2</v>
      </c>
      <c r="E9" s="4" t="s">
        <v>25665</v>
      </c>
      <c r="N9" s="4" t="s">
        <v>34774</v>
      </c>
      <c r="O9" s="4">
        <f t="array" ref="O9">SUM(IF(($C:$C="SRP/7SL_RNA")*($D:$D&gt;=1),$D:$D,0))</f>
        <v>6510</v>
      </c>
      <c r="P9" s="4">
        <f t="array" ref="P9">SUM(IF(($C:$C="SRP/7SL_RNA")*($D:$D&gt;=2),$D:$D,0))</f>
        <v>6475</v>
      </c>
      <c r="Q9" s="4">
        <f t="array" ref="Q9">SUM(IF(($C:$C="SRP/7SL_RNA")*($D:$D&gt;=3),$D:$D,0))</f>
        <v>6457</v>
      </c>
      <c r="R9" s="4">
        <f t="array" ref="R9">SUM(IF(($C:$C="SRP/7SL_RNA")*($D:$D&gt;=4),$D:$D,0))</f>
        <v>6442</v>
      </c>
      <c r="S9" s="4">
        <f t="array" ref="S9">SUM(IF(($C:$C="SRP/7SL_RNA")*($D:$D&gt;=5),$D:$D,0))</f>
        <v>6430</v>
      </c>
      <c r="T9" s="4">
        <f t="array" ref="T9">SUM(IF(($C:$C="SRP/7SL_RNA")*($D:$D&gt;=10),$D:$D,0))</f>
        <v>6389</v>
      </c>
      <c r="U9" s="4">
        <f t="array" ref="U9">SUM(IF(($C:$C="SRP/7SL_RNA")*($D:$D&gt;=20),$D:$D,0))</f>
        <v>6318</v>
      </c>
    </row>
    <row r="10" spans="1:21">
      <c r="A10" s="4" t="s">
        <v>32191</v>
      </c>
      <c r="B10" s="4" t="s">
        <v>32192</v>
      </c>
      <c r="C10" s="4" t="s">
        <v>34774</v>
      </c>
      <c r="D10" s="6">
        <v>11</v>
      </c>
      <c r="E10" s="4" t="s">
        <v>25665</v>
      </c>
      <c r="N10" s="4" t="s">
        <v>34772</v>
      </c>
      <c r="O10" s="4">
        <f t="array" ref="O10">SUM(IF(($C:$C="Other")*($D:$D&gt;=1),$D:$D,0))</f>
        <v>2</v>
      </c>
      <c r="P10" s="4">
        <f t="array" ref="P10">SUM(IF(($C:$C="Other")*($D:$D&gt;=2),$D:$D,0))</f>
        <v>0</v>
      </c>
      <c r="Q10" s="4">
        <f t="array" ref="Q10">SUM(IF(($C:$C="Other")*($D:$D&gt;=3),$D:$D,0))</f>
        <v>0</v>
      </c>
      <c r="R10" s="4">
        <f t="array" ref="R10">SUM(IF(($C:$C="Other")*($D:$D&gt;=4),$D:$D,0))</f>
        <v>0</v>
      </c>
      <c r="S10" s="4">
        <f t="array" ref="S10">SUM(IF(($C:$C="Other")*($D:$D&gt;=5),$D:$D,0))</f>
        <v>0</v>
      </c>
      <c r="T10" s="4">
        <f t="array" ref="T10">SUM(IF(($C:$C="Other")*($D:$D&gt;=10),$D:$D,0))</f>
        <v>0</v>
      </c>
      <c r="U10" s="4">
        <f t="array" ref="U10">SUM(IF(($C:$C="Other")*($D:$D&gt;=20),$D:$D,0))</f>
        <v>0</v>
      </c>
    </row>
    <row r="11" spans="1:21">
      <c r="A11" s="4" t="s">
        <v>31899</v>
      </c>
      <c r="B11" s="4" t="s">
        <v>31900</v>
      </c>
      <c r="C11" s="4" t="s">
        <v>34774</v>
      </c>
      <c r="D11" s="6">
        <v>1</v>
      </c>
      <c r="E11" s="4" t="s">
        <v>25665</v>
      </c>
      <c r="N11" s="4" t="s">
        <v>35577</v>
      </c>
      <c r="O11" s="4">
        <f>SUM(O6:O10)</f>
        <v>14898</v>
      </c>
      <c r="P11" s="4">
        <f t="shared" ref="P11:U11" si="0">SUM(P6:P10)</f>
        <v>14807</v>
      </c>
      <c r="Q11" s="4">
        <f t="shared" si="0"/>
        <v>14749</v>
      </c>
      <c r="R11" s="4">
        <f t="shared" si="0"/>
        <v>14689</v>
      </c>
      <c r="S11" s="4">
        <f t="shared" si="0"/>
        <v>14637</v>
      </c>
      <c r="T11" s="4">
        <f t="shared" si="0"/>
        <v>14493</v>
      </c>
      <c r="U11" s="4">
        <f t="shared" si="0"/>
        <v>14321</v>
      </c>
    </row>
    <row r="12" spans="1:21">
      <c r="A12" s="4" t="s">
        <v>31777</v>
      </c>
      <c r="B12" s="4" t="s">
        <v>31778</v>
      </c>
      <c r="C12" s="4" t="s">
        <v>34774</v>
      </c>
      <c r="D12" s="6">
        <v>1</v>
      </c>
      <c r="E12" s="4" t="s">
        <v>25665</v>
      </c>
    </row>
    <row r="13" spans="1:21">
      <c r="A13" s="4" t="s">
        <v>31959</v>
      </c>
      <c r="B13" s="4" t="s">
        <v>31960</v>
      </c>
      <c r="C13" s="4" t="s">
        <v>34774</v>
      </c>
      <c r="D13" s="6">
        <v>1</v>
      </c>
      <c r="E13" s="4" t="s">
        <v>25665</v>
      </c>
    </row>
    <row r="14" spans="1:21">
      <c r="A14" s="4" t="s">
        <v>32109</v>
      </c>
      <c r="B14" s="4" t="s">
        <v>32110</v>
      </c>
      <c r="C14" s="4" t="s">
        <v>34774</v>
      </c>
      <c r="D14" s="6">
        <v>16</v>
      </c>
      <c r="E14" s="4" t="s">
        <v>25665</v>
      </c>
    </row>
    <row r="15" spans="1:21">
      <c r="A15" s="4" t="s">
        <v>31839</v>
      </c>
      <c r="B15" s="4" t="s">
        <v>31840</v>
      </c>
      <c r="C15" s="4" t="s">
        <v>34774</v>
      </c>
      <c r="D15" s="6">
        <v>1</v>
      </c>
      <c r="E15" s="4" t="s">
        <v>25665</v>
      </c>
    </row>
    <row r="16" spans="1:21">
      <c r="A16" s="4" t="s">
        <v>34079</v>
      </c>
      <c r="B16" s="4" t="s">
        <v>34080</v>
      </c>
      <c r="C16" s="4" t="s">
        <v>34774</v>
      </c>
      <c r="D16" s="6">
        <v>6224</v>
      </c>
      <c r="E16" s="4" t="s">
        <v>25665</v>
      </c>
    </row>
    <row r="17" spans="1:5">
      <c r="A17" s="4" t="s">
        <v>34069</v>
      </c>
      <c r="B17" s="4" t="s">
        <v>34070</v>
      </c>
      <c r="C17" s="4" t="s">
        <v>34774</v>
      </c>
      <c r="D17" s="6">
        <v>3</v>
      </c>
      <c r="E17" s="4" t="s">
        <v>25665</v>
      </c>
    </row>
    <row r="18" spans="1:5">
      <c r="A18" s="4" t="s">
        <v>34036</v>
      </c>
      <c r="B18" s="4" t="s">
        <v>34037</v>
      </c>
      <c r="C18" s="4" t="s">
        <v>34774</v>
      </c>
      <c r="D18" s="6">
        <v>1</v>
      </c>
      <c r="E18" s="4" t="s">
        <v>25665</v>
      </c>
    </row>
    <row r="19" spans="1:5">
      <c r="A19" s="4" t="s">
        <v>32123</v>
      </c>
      <c r="B19" s="4" t="s">
        <v>32124</v>
      </c>
      <c r="C19" s="4" t="s">
        <v>34774</v>
      </c>
      <c r="D19" s="6">
        <v>3</v>
      </c>
      <c r="E19" s="4" t="s">
        <v>25665</v>
      </c>
    </row>
    <row r="20" spans="1:5">
      <c r="A20" s="4" t="s">
        <v>34044</v>
      </c>
      <c r="B20" s="4" t="s">
        <v>34045</v>
      </c>
      <c r="C20" s="4" t="s">
        <v>34774</v>
      </c>
      <c r="D20" s="6">
        <v>1</v>
      </c>
      <c r="E20" s="4" t="s">
        <v>25665</v>
      </c>
    </row>
    <row r="21" spans="1:5">
      <c r="A21" s="4" t="s">
        <v>32229</v>
      </c>
      <c r="B21" s="4" t="s">
        <v>32230</v>
      </c>
      <c r="C21" s="4" t="s">
        <v>34774</v>
      </c>
      <c r="D21" s="6">
        <v>16</v>
      </c>
      <c r="E21" s="4" t="s">
        <v>25665</v>
      </c>
    </row>
    <row r="22" spans="1:5">
      <c r="A22" s="4" t="s">
        <v>31687</v>
      </c>
      <c r="B22" s="4" t="s">
        <v>31688</v>
      </c>
      <c r="C22" s="4" t="s">
        <v>34774</v>
      </c>
      <c r="D22" s="6">
        <v>1</v>
      </c>
      <c r="E22" s="4" t="s">
        <v>25665</v>
      </c>
    </row>
    <row r="23" spans="1:5">
      <c r="A23" s="4" t="s">
        <v>34145</v>
      </c>
      <c r="B23" s="4" t="s">
        <v>34146</v>
      </c>
      <c r="C23" s="4" t="s">
        <v>34774</v>
      </c>
      <c r="D23" s="6">
        <v>9</v>
      </c>
      <c r="E23" s="4" t="s">
        <v>25665</v>
      </c>
    </row>
    <row r="24" spans="1:5">
      <c r="A24" s="4" t="s">
        <v>32135</v>
      </c>
      <c r="B24" s="4" t="s">
        <v>32136</v>
      </c>
      <c r="C24" s="4" t="s">
        <v>34774</v>
      </c>
      <c r="D24" s="6">
        <v>1</v>
      </c>
      <c r="E24" s="4" t="s">
        <v>25665</v>
      </c>
    </row>
    <row r="25" spans="1:5">
      <c r="A25" s="4" t="s">
        <v>31512</v>
      </c>
      <c r="B25" s="4" t="s">
        <v>31513</v>
      </c>
      <c r="C25" s="4" t="s">
        <v>34774</v>
      </c>
      <c r="D25" s="6">
        <v>1</v>
      </c>
      <c r="E25" s="4" t="s">
        <v>25665</v>
      </c>
    </row>
    <row r="26" spans="1:5">
      <c r="A26" s="4" t="s">
        <v>31500</v>
      </c>
      <c r="B26" s="4" t="s">
        <v>31501</v>
      </c>
      <c r="C26" s="4" t="s">
        <v>34774</v>
      </c>
      <c r="D26" s="6">
        <v>1</v>
      </c>
      <c r="E26" s="4" t="s">
        <v>25665</v>
      </c>
    </row>
    <row r="27" spans="1:5">
      <c r="A27" s="4" t="s">
        <v>34137</v>
      </c>
      <c r="B27" s="4" t="s">
        <v>34138</v>
      </c>
      <c r="C27" s="4" t="s">
        <v>34774</v>
      </c>
      <c r="D27" s="6">
        <v>4</v>
      </c>
      <c r="E27" s="4" t="s">
        <v>25665</v>
      </c>
    </row>
    <row r="28" spans="1:5">
      <c r="A28" s="4" t="s">
        <v>32227</v>
      </c>
      <c r="B28" s="4" t="s">
        <v>32228</v>
      </c>
      <c r="C28" s="4" t="s">
        <v>34774</v>
      </c>
      <c r="D28" s="6">
        <v>9</v>
      </c>
      <c r="E28" s="4" t="s">
        <v>25665</v>
      </c>
    </row>
    <row r="29" spans="1:5">
      <c r="A29" s="4" t="s">
        <v>31907</v>
      </c>
      <c r="B29" s="4" t="s">
        <v>31908</v>
      </c>
      <c r="C29" s="4" t="s">
        <v>34774</v>
      </c>
      <c r="D29" s="6">
        <v>1</v>
      </c>
      <c r="E29" s="4" t="s">
        <v>25665</v>
      </c>
    </row>
    <row r="30" spans="1:5">
      <c r="A30" s="4" t="s">
        <v>32215</v>
      </c>
      <c r="B30" s="4" t="s">
        <v>32216</v>
      </c>
      <c r="C30" s="4" t="s">
        <v>34774</v>
      </c>
      <c r="D30" s="6">
        <v>2</v>
      </c>
      <c r="E30" s="4" t="s">
        <v>25665</v>
      </c>
    </row>
    <row r="31" spans="1:5">
      <c r="A31" s="4" t="s">
        <v>31979</v>
      </c>
      <c r="B31" s="4" t="s">
        <v>31980</v>
      </c>
      <c r="C31" s="4" t="s">
        <v>34774</v>
      </c>
      <c r="D31" s="6">
        <v>11</v>
      </c>
      <c r="E31" s="4" t="s">
        <v>25665</v>
      </c>
    </row>
    <row r="32" spans="1:5">
      <c r="A32" s="4" t="s">
        <v>31993</v>
      </c>
      <c r="B32" s="4" t="s">
        <v>31994</v>
      </c>
      <c r="C32" s="4" t="s">
        <v>34774</v>
      </c>
      <c r="D32" s="6">
        <v>3</v>
      </c>
      <c r="E32" s="4" t="s">
        <v>25665</v>
      </c>
    </row>
    <row r="33" spans="1:5">
      <c r="A33" s="4" t="s">
        <v>34042</v>
      </c>
      <c r="B33" s="4" t="s">
        <v>34043</v>
      </c>
      <c r="C33" s="4" t="s">
        <v>34774</v>
      </c>
      <c r="D33" s="6">
        <v>7</v>
      </c>
      <c r="E33" s="4" t="s">
        <v>25665</v>
      </c>
    </row>
    <row r="34" spans="1:5">
      <c r="A34" s="4" t="s">
        <v>34119</v>
      </c>
      <c r="B34" s="4" t="s">
        <v>34120</v>
      </c>
      <c r="C34" s="4" t="s">
        <v>34774</v>
      </c>
      <c r="D34" s="6">
        <v>4</v>
      </c>
      <c r="E34" s="4" t="s">
        <v>25665</v>
      </c>
    </row>
    <row r="35" spans="1:5">
      <c r="A35" s="4" t="s">
        <v>34073</v>
      </c>
      <c r="B35" s="4" t="s">
        <v>34074</v>
      </c>
      <c r="C35" s="4" t="s">
        <v>34774</v>
      </c>
      <c r="D35" s="6">
        <v>1</v>
      </c>
      <c r="E35" s="4" t="s">
        <v>25665</v>
      </c>
    </row>
    <row r="36" spans="1:5">
      <c r="A36" s="4" t="s">
        <v>31492</v>
      </c>
      <c r="B36" s="4" t="s">
        <v>31493</v>
      </c>
      <c r="C36" s="4" t="s">
        <v>34774</v>
      </c>
      <c r="D36" s="6">
        <v>1</v>
      </c>
      <c r="E36" s="4" t="s">
        <v>25665</v>
      </c>
    </row>
    <row r="37" spans="1:5">
      <c r="A37" s="4" t="s">
        <v>32279</v>
      </c>
      <c r="B37" s="4" t="s">
        <v>32280</v>
      </c>
      <c r="C37" s="4" t="s">
        <v>34774</v>
      </c>
      <c r="D37" s="6">
        <v>3</v>
      </c>
      <c r="E37" s="4" t="s">
        <v>25665</v>
      </c>
    </row>
    <row r="38" spans="1:5">
      <c r="A38" s="4" t="s">
        <v>34123</v>
      </c>
      <c r="B38" s="4" t="s">
        <v>34124</v>
      </c>
      <c r="C38" s="4" t="s">
        <v>34774</v>
      </c>
      <c r="D38" s="6">
        <v>2</v>
      </c>
      <c r="E38" s="4" t="s">
        <v>25665</v>
      </c>
    </row>
    <row r="39" spans="1:5">
      <c r="A39" s="4" t="s">
        <v>31549</v>
      </c>
      <c r="B39" s="4" t="s">
        <v>31550</v>
      </c>
      <c r="C39" s="4" t="s">
        <v>34774</v>
      </c>
      <c r="D39" s="6">
        <v>2</v>
      </c>
      <c r="E39" s="4" t="s">
        <v>25665</v>
      </c>
    </row>
    <row r="40" spans="1:5">
      <c r="A40" s="4" t="s">
        <v>31739</v>
      </c>
      <c r="B40" s="4" t="s">
        <v>31740</v>
      </c>
      <c r="C40" s="4" t="s">
        <v>34774</v>
      </c>
      <c r="D40" s="6">
        <v>1</v>
      </c>
      <c r="E40" s="4" t="s">
        <v>25665</v>
      </c>
    </row>
    <row r="41" spans="1:5">
      <c r="A41" s="4" t="s">
        <v>31985</v>
      </c>
      <c r="B41" s="4" t="s">
        <v>31986</v>
      </c>
      <c r="C41" s="4" t="s">
        <v>34774</v>
      </c>
      <c r="D41" s="6">
        <v>2</v>
      </c>
      <c r="E41" s="4" t="s">
        <v>25665</v>
      </c>
    </row>
    <row r="42" spans="1:5">
      <c r="A42" s="4" t="s">
        <v>31472</v>
      </c>
      <c r="B42" s="4" t="s">
        <v>31473</v>
      </c>
      <c r="C42" s="4" t="s">
        <v>34774</v>
      </c>
      <c r="D42" s="6">
        <v>1</v>
      </c>
      <c r="E42" s="4" t="s">
        <v>25665</v>
      </c>
    </row>
    <row r="43" spans="1:5">
      <c r="A43" s="4" t="s">
        <v>31551</v>
      </c>
      <c r="B43" s="4" t="s">
        <v>31552</v>
      </c>
      <c r="C43" s="4" t="s">
        <v>34774</v>
      </c>
      <c r="D43" s="6">
        <v>1</v>
      </c>
      <c r="E43" s="4" t="s">
        <v>25665</v>
      </c>
    </row>
    <row r="44" spans="1:5">
      <c r="A44" s="4" t="s">
        <v>31889</v>
      </c>
      <c r="B44" s="4" t="s">
        <v>31890</v>
      </c>
      <c r="C44" s="4" t="s">
        <v>34774</v>
      </c>
      <c r="D44" s="6">
        <v>1</v>
      </c>
      <c r="E44" s="4" t="s">
        <v>25665</v>
      </c>
    </row>
    <row r="45" spans="1:5">
      <c r="A45" s="4" t="s">
        <v>32203</v>
      </c>
      <c r="B45" s="4" t="s">
        <v>32204</v>
      </c>
      <c r="C45" s="4" t="s">
        <v>34774</v>
      </c>
      <c r="D45" s="6">
        <v>1</v>
      </c>
      <c r="E45" s="4" t="s">
        <v>25665</v>
      </c>
    </row>
    <row r="46" spans="1:5">
      <c r="A46" s="4" t="s">
        <v>32197</v>
      </c>
      <c r="B46" s="4" t="s">
        <v>32198</v>
      </c>
      <c r="C46" s="4" t="s">
        <v>34774</v>
      </c>
      <c r="D46" s="6">
        <v>1</v>
      </c>
      <c r="E46" s="4" t="s">
        <v>25665</v>
      </c>
    </row>
    <row r="47" spans="1:5">
      <c r="A47" s="4" t="s">
        <v>32121</v>
      </c>
      <c r="B47" s="4" t="s">
        <v>32122</v>
      </c>
      <c r="C47" s="4" t="s">
        <v>34774</v>
      </c>
      <c r="D47" s="6">
        <v>1</v>
      </c>
      <c r="E47" s="4" t="s">
        <v>25665</v>
      </c>
    </row>
    <row r="48" spans="1:5">
      <c r="A48" s="4" t="s">
        <v>32003</v>
      </c>
      <c r="B48" s="4" t="s">
        <v>32004</v>
      </c>
      <c r="C48" s="4" t="s">
        <v>34774</v>
      </c>
      <c r="D48" s="6">
        <v>1</v>
      </c>
      <c r="E48" s="4" t="s">
        <v>25665</v>
      </c>
    </row>
    <row r="49" spans="1:5">
      <c r="A49" s="4" t="s">
        <v>32025</v>
      </c>
      <c r="B49" s="4" t="s">
        <v>32026</v>
      </c>
      <c r="C49" s="4" t="s">
        <v>34774</v>
      </c>
      <c r="D49" s="6">
        <v>3</v>
      </c>
      <c r="E49" s="4" t="s">
        <v>25665</v>
      </c>
    </row>
    <row r="50" spans="1:5">
      <c r="A50" s="4" t="s">
        <v>34115</v>
      </c>
      <c r="B50" s="4" t="s">
        <v>34116</v>
      </c>
      <c r="C50" s="4" t="s">
        <v>34774</v>
      </c>
      <c r="D50" s="6">
        <v>1</v>
      </c>
      <c r="E50" s="4" t="s">
        <v>25665</v>
      </c>
    </row>
    <row r="51" spans="1:5">
      <c r="A51" s="4" t="s">
        <v>34067</v>
      </c>
      <c r="B51" s="4" t="s">
        <v>34068</v>
      </c>
      <c r="C51" s="4" t="s">
        <v>34774</v>
      </c>
      <c r="D51" s="6">
        <v>1</v>
      </c>
      <c r="E51" s="4" t="s">
        <v>25665</v>
      </c>
    </row>
    <row r="52" spans="1:5">
      <c r="A52" s="4" t="s">
        <v>33996</v>
      </c>
      <c r="B52" s="4" t="s">
        <v>33997</v>
      </c>
      <c r="C52" s="4" t="s">
        <v>34774</v>
      </c>
      <c r="D52" s="6">
        <v>4</v>
      </c>
      <c r="E52" s="4" t="s">
        <v>25665</v>
      </c>
    </row>
    <row r="53" spans="1:5">
      <c r="A53" s="4" t="s">
        <v>31573</v>
      </c>
      <c r="B53" s="4" t="s">
        <v>31574</v>
      </c>
      <c r="C53" s="4" t="s">
        <v>34774</v>
      </c>
      <c r="D53" s="6">
        <v>1</v>
      </c>
      <c r="E53" s="4" t="s">
        <v>25665</v>
      </c>
    </row>
    <row r="54" spans="1:5">
      <c r="A54" s="4" t="s">
        <v>32129</v>
      </c>
      <c r="B54" s="4" t="s">
        <v>32130</v>
      </c>
      <c r="C54" s="4" t="s">
        <v>34774</v>
      </c>
      <c r="D54" s="6">
        <v>74</v>
      </c>
      <c r="E54" s="4" t="s">
        <v>25665</v>
      </c>
    </row>
    <row r="55" spans="1:5">
      <c r="A55" s="4" t="s">
        <v>32145</v>
      </c>
      <c r="B55" s="4" t="s">
        <v>32146</v>
      </c>
      <c r="C55" s="4" t="s">
        <v>34774</v>
      </c>
      <c r="D55" s="6">
        <v>1</v>
      </c>
      <c r="E55" s="4" t="s">
        <v>25665</v>
      </c>
    </row>
    <row r="56" spans="1:5">
      <c r="A56" s="4" t="s">
        <v>34107</v>
      </c>
      <c r="B56" s="4" t="s">
        <v>34108</v>
      </c>
      <c r="C56" s="4" t="s">
        <v>34774</v>
      </c>
      <c r="D56" s="6">
        <v>1</v>
      </c>
      <c r="E56" s="4" t="s">
        <v>25665</v>
      </c>
    </row>
    <row r="57" spans="1:5">
      <c r="A57" s="4" t="s">
        <v>34234</v>
      </c>
      <c r="B57" s="4" t="s">
        <v>34235</v>
      </c>
      <c r="C57" s="4" t="s">
        <v>34774</v>
      </c>
      <c r="D57" s="6">
        <v>20</v>
      </c>
      <c r="E57" s="4" t="s">
        <v>25665</v>
      </c>
    </row>
    <row r="58" spans="1:5">
      <c r="A58" s="4" t="s">
        <v>34030</v>
      </c>
      <c r="B58" s="4" t="s">
        <v>34031</v>
      </c>
      <c r="C58" s="4" t="s">
        <v>34774</v>
      </c>
      <c r="D58" s="6">
        <v>2</v>
      </c>
      <c r="E58" s="4" t="s">
        <v>25665</v>
      </c>
    </row>
    <row r="59" spans="1:5">
      <c r="A59" s="4" t="s">
        <v>31971</v>
      </c>
      <c r="B59" s="4" t="s">
        <v>31972</v>
      </c>
      <c r="C59" s="4" t="s">
        <v>34774</v>
      </c>
      <c r="D59" s="6">
        <v>2</v>
      </c>
      <c r="E59" s="4" t="s">
        <v>25665</v>
      </c>
    </row>
    <row r="60" spans="1:5">
      <c r="A60" s="4" t="s">
        <v>32137</v>
      </c>
      <c r="B60" s="4" t="s">
        <v>32138</v>
      </c>
      <c r="C60" s="4" t="s">
        <v>34774</v>
      </c>
      <c r="D60" s="6">
        <v>1</v>
      </c>
      <c r="E60" s="4" t="s">
        <v>25665</v>
      </c>
    </row>
    <row r="61" spans="1:5">
      <c r="A61" s="4" t="s">
        <v>31577</v>
      </c>
      <c r="B61" s="4" t="s">
        <v>31578</v>
      </c>
      <c r="C61" s="4" t="s">
        <v>34774</v>
      </c>
      <c r="D61" s="6">
        <v>1</v>
      </c>
      <c r="E61" s="4" t="s">
        <v>25665</v>
      </c>
    </row>
    <row r="62" spans="1:5">
      <c r="A62" s="4" t="s">
        <v>31823</v>
      </c>
      <c r="B62" s="4" t="s">
        <v>31824</v>
      </c>
      <c r="C62" s="4" t="s">
        <v>34774</v>
      </c>
      <c r="D62" s="6">
        <v>8</v>
      </c>
      <c r="E62" s="4" t="s">
        <v>25665</v>
      </c>
    </row>
    <row r="63" spans="1:5">
      <c r="A63" s="4" t="s">
        <v>31795</v>
      </c>
      <c r="B63" s="4" t="s">
        <v>31796</v>
      </c>
      <c r="C63" s="4" t="s">
        <v>34774</v>
      </c>
      <c r="D63" s="6">
        <v>1</v>
      </c>
      <c r="E63" s="4" t="s">
        <v>25665</v>
      </c>
    </row>
    <row r="64" spans="1:5">
      <c r="A64" s="4" t="s">
        <v>31571</v>
      </c>
      <c r="B64" s="4" t="s">
        <v>31572</v>
      </c>
      <c r="C64" s="4" t="s">
        <v>34774</v>
      </c>
      <c r="D64" s="6">
        <v>1</v>
      </c>
      <c r="E64" s="4" t="s">
        <v>25665</v>
      </c>
    </row>
    <row r="65" spans="1:5">
      <c r="A65" s="4" t="s">
        <v>34232</v>
      </c>
      <c r="B65" s="4" t="s">
        <v>34233</v>
      </c>
      <c r="C65" s="4" t="s">
        <v>34774</v>
      </c>
      <c r="D65" s="6">
        <v>1</v>
      </c>
      <c r="E65" s="4" t="s">
        <v>25665</v>
      </c>
    </row>
    <row r="66" spans="1:5">
      <c r="A66" s="4" t="s">
        <v>31991</v>
      </c>
      <c r="B66" s="4" t="s">
        <v>31992</v>
      </c>
      <c r="C66" s="4" t="s">
        <v>34774</v>
      </c>
      <c r="D66" s="6">
        <v>17</v>
      </c>
      <c r="E66" s="4" t="s">
        <v>25665</v>
      </c>
    </row>
    <row r="67" spans="1:5">
      <c r="A67" s="4" t="s">
        <v>31535</v>
      </c>
      <c r="B67" s="4" t="s">
        <v>31536</v>
      </c>
      <c r="C67" s="4" t="s">
        <v>34774</v>
      </c>
      <c r="D67" s="6">
        <v>1</v>
      </c>
      <c r="E67" s="4" t="s">
        <v>25665</v>
      </c>
    </row>
    <row r="68" spans="1:5">
      <c r="A68" s="4" t="s">
        <v>32089</v>
      </c>
      <c r="B68" s="4" t="s">
        <v>32090</v>
      </c>
      <c r="C68" s="4" t="s">
        <v>34774</v>
      </c>
      <c r="D68" s="6">
        <v>1</v>
      </c>
      <c r="E68" s="4" t="s">
        <v>25665</v>
      </c>
    </row>
    <row r="69" spans="1:5">
      <c r="A69" s="4" t="s">
        <v>31745</v>
      </c>
      <c r="B69" s="4" t="s">
        <v>31746</v>
      </c>
      <c r="C69" s="4" t="s">
        <v>34774</v>
      </c>
      <c r="D69" s="6">
        <v>1</v>
      </c>
      <c r="E69" s="4" t="s">
        <v>25665</v>
      </c>
    </row>
    <row r="70" spans="1:5">
      <c r="A70" s="4" t="s">
        <v>31498</v>
      </c>
      <c r="B70" s="4" t="s">
        <v>31499</v>
      </c>
      <c r="C70" s="4" t="s">
        <v>34774</v>
      </c>
      <c r="D70" s="6">
        <v>8</v>
      </c>
      <c r="E70" s="4" t="s">
        <v>25665</v>
      </c>
    </row>
    <row r="71" spans="1:5">
      <c r="A71" s="4" t="s">
        <v>31921</v>
      </c>
      <c r="B71" s="4" t="s">
        <v>31922</v>
      </c>
      <c r="C71" s="4" t="s">
        <v>34774</v>
      </c>
      <c r="D71" s="6">
        <v>2</v>
      </c>
      <c r="E71" s="4" t="s">
        <v>25665</v>
      </c>
    </row>
    <row r="72" spans="1:5">
      <c r="A72" s="4" t="s">
        <v>27352</v>
      </c>
      <c r="B72" s="4" t="s">
        <v>27353</v>
      </c>
      <c r="C72" s="3" t="s">
        <v>25664</v>
      </c>
      <c r="D72" s="6">
        <v>2037</v>
      </c>
      <c r="E72" s="4" t="s">
        <v>25665</v>
      </c>
    </row>
    <row r="73" spans="1:5">
      <c r="A73" s="4" t="s">
        <v>28203</v>
      </c>
      <c r="B73" s="4" t="s">
        <v>28204</v>
      </c>
      <c r="C73" s="3" t="s">
        <v>25664</v>
      </c>
      <c r="D73" s="6">
        <v>3</v>
      </c>
      <c r="E73" s="4" t="s">
        <v>25665</v>
      </c>
    </row>
    <row r="74" spans="1:5">
      <c r="A74" s="4" t="s">
        <v>28255</v>
      </c>
      <c r="B74" s="4" t="s">
        <v>28256</v>
      </c>
      <c r="C74" s="3" t="s">
        <v>25664</v>
      </c>
      <c r="D74" s="6">
        <v>1</v>
      </c>
      <c r="E74" s="4" t="s">
        <v>25665</v>
      </c>
    </row>
    <row r="75" spans="1:5">
      <c r="A75" s="4" t="s">
        <v>27505</v>
      </c>
      <c r="B75" s="4" t="s">
        <v>27506</v>
      </c>
      <c r="C75" s="3" t="s">
        <v>25664</v>
      </c>
      <c r="D75" s="6">
        <v>568</v>
      </c>
      <c r="E75" s="4" t="s">
        <v>25665</v>
      </c>
    </row>
    <row r="76" spans="1:5">
      <c r="A76" s="4" t="s">
        <v>28803</v>
      </c>
      <c r="B76" s="4" t="s">
        <v>28804</v>
      </c>
      <c r="C76" s="3" t="s">
        <v>25664</v>
      </c>
      <c r="D76" s="6">
        <v>1</v>
      </c>
      <c r="E76" s="4" t="s">
        <v>25665</v>
      </c>
    </row>
    <row r="77" spans="1:5">
      <c r="A77" s="4" t="s">
        <v>32792</v>
      </c>
      <c r="B77" s="4" t="s">
        <v>32793</v>
      </c>
      <c r="C77" s="3" t="s">
        <v>25664</v>
      </c>
      <c r="D77" s="6">
        <v>5126</v>
      </c>
      <c r="E77" s="4" t="s">
        <v>25665</v>
      </c>
    </row>
    <row r="78" spans="1:5">
      <c r="A78" s="4" t="s">
        <v>32778</v>
      </c>
      <c r="B78" s="4" t="s">
        <v>32779</v>
      </c>
      <c r="C78" s="3" t="s">
        <v>25664</v>
      </c>
      <c r="D78" s="6">
        <v>2</v>
      </c>
      <c r="E78" s="4" t="s">
        <v>25665</v>
      </c>
    </row>
    <row r="79" spans="1:5">
      <c r="A79" s="4" t="s">
        <v>32799</v>
      </c>
      <c r="B79" s="4" t="s">
        <v>32800</v>
      </c>
      <c r="C79" s="3" t="s">
        <v>25664</v>
      </c>
      <c r="D79" s="6">
        <v>5</v>
      </c>
      <c r="E79" s="4" t="s">
        <v>25665</v>
      </c>
    </row>
    <row r="80" spans="1:5">
      <c r="A80" s="4" t="s">
        <v>27462</v>
      </c>
      <c r="B80" s="4" t="s">
        <v>27463</v>
      </c>
      <c r="C80" s="3" t="s">
        <v>25664</v>
      </c>
      <c r="D80" s="6">
        <v>2</v>
      </c>
      <c r="E80" s="4" t="s">
        <v>25665</v>
      </c>
    </row>
    <row r="81" spans="1:5">
      <c r="A81" s="4" t="s">
        <v>27438</v>
      </c>
      <c r="B81" s="4" t="s">
        <v>27439</v>
      </c>
      <c r="C81" s="3" t="s">
        <v>25664</v>
      </c>
      <c r="D81" s="6">
        <v>2</v>
      </c>
      <c r="E81" s="4" t="s">
        <v>25665</v>
      </c>
    </row>
    <row r="82" spans="1:5">
      <c r="A82" s="4" t="s">
        <v>27146</v>
      </c>
      <c r="B82" s="4" t="s">
        <v>27147</v>
      </c>
      <c r="C82" s="3" t="s">
        <v>25664</v>
      </c>
      <c r="D82" s="6">
        <v>1</v>
      </c>
      <c r="E82" s="4" t="s">
        <v>25665</v>
      </c>
    </row>
    <row r="83" spans="1:5">
      <c r="A83" s="4" t="s">
        <v>27291</v>
      </c>
      <c r="B83" s="4" t="s">
        <v>27292</v>
      </c>
      <c r="C83" s="3" t="s">
        <v>25664</v>
      </c>
      <c r="D83" s="6">
        <v>10</v>
      </c>
      <c r="E83" s="4" t="s">
        <v>25665</v>
      </c>
    </row>
    <row r="84" spans="1:5">
      <c r="A84" s="4" t="s">
        <v>32808</v>
      </c>
      <c r="B84" s="4" t="s">
        <v>32809</v>
      </c>
      <c r="C84" s="3" t="s">
        <v>25664</v>
      </c>
      <c r="D84" s="6">
        <v>1</v>
      </c>
      <c r="E84" s="4" t="s">
        <v>25665</v>
      </c>
    </row>
    <row r="85" spans="1:5">
      <c r="A85" s="4" t="s">
        <v>27380</v>
      </c>
      <c r="B85" s="4" t="s">
        <v>27381</v>
      </c>
      <c r="C85" s="3" t="s">
        <v>25664</v>
      </c>
      <c r="D85" s="6">
        <v>1</v>
      </c>
      <c r="E85" s="4" t="s">
        <v>25665</v>
      </c>
    </row>
    <row r="86" spans="1:5">
      <c r="A86" s="4" t="s">
        <v>27175</v>
      </c>
      <c r="B86" s="4" t="s">
        <v>27176</v>
      </c>
      <c r="C86" s="3" t="s">
        <v>25664</v>
      </c>
      <c r="D86" s="6">
        <v>3</v>
      </c>
      <c r="E86" s="4" t="s">
        <v>25665</v>
      </c>
    </row>
    <row r="87" spans="1:5">
      <c r="A87" s="4" t="s">
        <v>31436</v>
      </c>
      <c r="B87" s="4" t="s">
        <v>31437</v>
      </c>
      <c r="C87" s="3" t="s">
        <v>25664</v>
      </c>
      <c r="D87" s="6">
        <v>10</v>
      </c>
      <c r="E87" s="4" t="s">
        <v>25665</v>
      </c>
    </row>
    <row r="88" spans="1:5">
      <c r="A88" s="4" t="s">
        <v>27256</v>
      </c>
      <c r="B88" s="4" t="s">
        <v>27257</v>
      </c>
      <c r="C88" s="3" t="s">
        <v>25664</v>
      </c>
      <c r="D88" s="6">
        <v>6</v>
      </c>
      <c r="E88" s="4" t="s">
        <v>25665</v>
      </c>
    </row>
    <row r="89" spans="1:5">
      <c r="A89" s="4" t="s">
        <v>29720</v>
      </c>
      <c r="B89" s="4" t="s">
        <v>29721</v>
      </c>
      <c r="C89" s="3" t="s">
        <v>25664</v>
      </c>
      <c r="D89" s="6">
        <v>7</v>
      </c>
      <c r="E89" s="4" t="s">
        <v>25665</v>
      </c>
    </row>
    <row r="90" spans="1:5">
      <c r="A90" s="4" t="s">
        <v>27475</v>
      </c>
      <c r="B90" s="4" t="s">
        <v>27476</v>
      </c>
      <c r="C90" s="3" t="s">
        <v>25664</v>
      </c>
      <c r="D90" s="6">
        <v>1</v>
      </c>
      <c r="E90" s="4" t="s">
        <v>25665</v>
      </c>
    </row>
    <row r="91" spans="1:5">
      <c r="A91" s="4" t="s">
        <v>27296</v>
      </c>
      <c r="B91" s="4" t="s">
        <v>27297</v>
      </c>
      <c r="C91" s="3" t="s">
        <v>25664</v>
      </c>
      <c r="D91" s="6">
        <v>7</v>
      </c>
      <c r="E91" s="4" t="s">
        <v>25665</v>
      </c>
    </row>
    <row r="92" spans="1:5">
      <c r="A92" s="4" t="s">
        <v>27394</v>
      </c>
      <c r="B92" s="4" t="s">
        <v>27395</v>
      </c>
      <c r="C92" s="3" t="s">
        <v>25664</v>
      </c>
      <c r="D92" s="6">
        <v>4</v>
      </c>
      <c r="E92" s="4" t="s">
        <v>25665</v>
      </c>
    </row>
    <row r="93" spans="1:5">
      <c r="A93" s="4" t="s">
        <v>27311</v>
      </c>
      <c r="B93" s="4" t="s">
        <v>27312</v>
      </c>
      <c r="C93" s="3" t="s">
        <v>25664</v>
      </c>
      <c r="D93" s="6">
        <v>27</v>
      </c>
      <c r="E93" s="4" t="s">
        <v>25665</v>
      </c>
    </row>
    <row r="94" spans="1:5">
      <c r="A94" s="4" t="s">
        <v>27231</v>
      </c>
      <c r="B94" s="4" t="s">
        <v>27232</v>
      </c>
      <c r="C94" s="3" t="s">
        <v>25664</v>
      </c>
      <c r="D94" s="6">
        <v>13</v>
      </c>
      <c r="E94" s="4" t="s">
        <v>25665</v>
      </c>
    </row>
    <row r="95" spans="1:5">
      <c r="A95" s="4" t="s">
        <v>27223</v>
      </c>
      <c r="B95" s="4" t="s">
        <v>27224</v>
      </c>
      <c r="C95" s="4" t="s">
        <v>34775</v>
      </c>
      <c r="D95" s="6">
        <v>97</v>
      </c>
      <c r="E95" s="4" t="s">
        <v>25665</v>
      </c>
    </row>
    <row r="96" spans="1:5">
      <c r="A96" s="4" t="s">
        <v>27522</v>
      </c>
      <c r="B96" s="4" t="s">
        <v>27523</v>
      </c>
      <c r="C96" s="4" t="s">
        <v>34775</v>
      </c>
      <c r="D96" s="6">
        <v>25</v>
      </c>
      <c r="E96" s="4" t="s">
        <v>25665</v>
      </c>
    </row>
    <row r="97" spans="1:5">
      <c r="A97" s="4" t="s">
        <v>25674</v>
      </c>
      <c r="B97" s="4" t="s">
        <v>25664</v>
      </c>
      <c r="C97" s="3" t="s">
        <v>25664</v>
      </c>
      <c r="D97" s="6">
        <v>1</v>
      </c>
      <c r="E97" s="4" t="s">
        <v>25665</v>
      </c>
    </row>
    <row r="98" spans="1:5">
      <c r="A98" s="4" t="s">
        <v>27124</v>
      </c>
      <c r="B98" s="4" t="s">
        <v>25664</v>
      </c>
      <c r="C98" s="3" t="s">
        <v>25664</v>
      </c>
      <c r="D98" s="6">
        <v>1</v>
      </c>
      <c r="E98" s="4" t="s">
        <v>25665</v>
      </c>
    </row>
    <row r="99" spans="1:5">
      <c r="A99" s="4" t="s">
        <v>27126</v>
      </c>
      <c r="B99" s="4" t="s">
        <v>25664</v>
      </c>
      <c r="C99" s="3" t="s">
        <v>25664</v>
      </c>
      <c r="D99" s="6">
        <v>1</v>
      </c>
      <c r="E99" s="4" t="s">
        <v>25665</v>
      </c>
    </row>
    <row r="100" spans="1:5">
      <c r="A100" s="4" t="s">
        <v>27148</v>
      </c>
      <c r="B100" s="4" t="s">
        <v>25664</v>
      </c>
      <c r="C100" s="3" t="s">
        <v>25664</v>
      </c>
      <c r="D100" s="6">
        <v>1</v>
      </c>
      <c r="E100" s="4" t="s">
        <v>25665</v>
      </c>
    </row>
    <row r="101" spans="1:5">
      <c r="A101" s="4" t="s">
        <v>27149</v>
      </c>
      <c r="B101" s="4" t="s">
        <v>25664</v>
      </c>
      <c r="C101" s="3" t="s">
        <v>25664</v>
      </c>
      <c r="D101" s="6">
        <v>1</v>
      </c>
      <c r="E101" s="4" t="s">
        <v>25665</v>
      </c>
    </row>
    <row r="102" spans="1:5">
      <c r="A102" s="4" t="s">
        <v>27192</v>
      </c>
      <c r="B102" s="4" t="s">
        <v>25664</v>
      </c>
      <c r="C102" s="3" t="s">
        <v>25664</v>
      </c>
      <c r="D102" s="6">
        <v>1</v>
      </c>
      <c r="E102" s="4" t="s">
        <v>25665</v>
      </c>
    </row>
    <row r="103" spans="1:5">
      <c r="A103" s="4" t="s">
        <v>27198</v>
      </c>
      <c r="B103" s="4" t="s">
        <v>25664</v>
      </c>
      <c r="C103" s="3" t="s">
        <v>25664</v>
      </c>
      <c r="D103" s="6">
        <v>1</v>
      </c>
      <c r="E103" s="4" t="s">
        <v>25665</v>
      </c>
    </row>
    <row r="104" spans="1:5">
      <c r="A104" s="4" t="s">
        <v>27208</v>
      </c>
      <c r="B104" s="4" t="s">
        <v>25664</v>
      </c>
      <c r="C104" s="3" t="s">
        <v>25664</v>
      </c>
      <c r="D104" s="6">
        <v>1</v>
      </c>
      <c r="E104" s="4" t="s">
        <v>25665</v>
      </c>
    </row>
    <row r="105" spans="1:5">
      <c r="A105" s="4" t="s">
        <v>27212</v>
      </c>
      <c r="B105" s="4" t="s">
        <v>25664</v>
      </c>
      <c r="C105" s="3" t="s">
        <v>25664</v>
      </c>
      <c r="D105" s="6">
        <v>1</v>
      </c>
      <c r="E105" s="4" t="s">
        <v>25665</v>
      </c>
    </row>
    <row r="106" spans="1:5">
      <c r="A106" s="4" t="s">
        <v>27227</v>
      </c>
      <c r="B106" s="4" t="s">
        <v>25664</v>
      </c>
      <c r="C106" s="3" t="s">
        <v>25664</v>
      </c>
      <c r="D106" s="6">
        <v>1</v>
      </c>
      <c r="E106" s="4" t="s">
        <v>25665</v>
      </c>
    </row>
    <row r="107" spans="1:5">
      <c r="A107" s="4" t="s">
        <v>27237</v>
      </c>
      <c r="B107" s="4" t="s">
        <v>25664</v>
      </c>
      <c r="C107" s="3" t="s">
        <v>25664</v>
      </c>
      <c r="D107" s="6">
        <v>1</v>
      </c>
      <c r="E107" s="4" t="s">
        <v>25665</v>
      </c>
    </row>
    <row r="108" spans="1:5">
      <c r="A108" s="4" t="s">
        <v>27241</v>
      </c>
      <c r="B108" s="4" t="s">
        <v>25664</v>
      </c>
      <c r="C108" s="3" t="s">
        <v>25664</v>
      </c>
      <c r="D108" s="6">
        <v>1</v>
      </c>
      <c r="E108" s="4" t="s">
        <v>25665</v>
      </c>
    </row>
    <row r="109" spans="1:5">
      <c r="A109" s="4" t="s">
        <v>27248</v>
      </c>
      <c r="B109" s="4" t="s">
        <v>25664</v>
      </c>
      <c r="C109" s="3" t="s">
        <v>25664</v>
      </c>
      <c r="D109" s="6">
        <v>1</v>
      </c>
      <c r="E109" s="4" t="s">
        <v>25665</v>
      </c>
    </row>
    <row r="110" spans="1:5">
      <c r="A110" s="4" t="s">
        <v>27255</v>
      </c>
      <c r="B110" s="4" t="s">
        <v>25664</v>
      </c>
      <c r="C110" s="3" t="s">
        <v>25664</v>
      </c>
      <c r="D110" s="6">
        <v>1</v>
      </c>
      <c r="E110" s="4" t="s">
        <v>25665</v>
      </c>
    </row>
    <row r="111" spans="1:5">
      <c r="A111" s="4" t="s">
        <v>27281</v>
      </c>
      <c r="B111" s="4" t="s">
        <v>25664</v>
      </c>
      <c r="C111" s="3" t="s">
        <v>25664</v>
      </c>
      <c r="D111" s="6">
        <v>1</v>
      </c>
      <c r="E111" s="4" t="s">
        <v>25665</v>
      </c>
    </row>
    <row r="112" spans="1:5">
      <c r="A112" s="4" t="s">
        <v>27299</v>
      </c>
      <c r="B112" s="4" t="s">
        <v>25664</v>
      </c>
      <c r="C112" s="3" t="s">
        <v>25664</v>
      </c>
      <c r="D112" s="6">
        <v>1</v>
      </c>
      <c r="E112" s="4" t="s">
        <v>25665</v>
      </c>
    </row>
    <row r="113" spans="1:5">
      <c r="A113" s="4" t="s">
        <v>27300</v>
      </c>
      <c r="B113" s="4" t="s">
        <v>25664</v>
      </c>
      <c r="C113" s="3" t="s">
        <v>25664</v>
      </c>
      <c r="D113" s="6">
        <v>1</v>
      </c>
      <c r="E113" s="4" t="s">
        <v>25665</v>
      </c>
    </row>
    <row r="114" spans="1:5">
      <c r="A114" s="4" t="s">
        <v>27306</v>
      </c>
      <c r="B114" s="4" t="s">
        <v>25664</v>
      </c>
      <c r="C114" s="3" t="s">
        <v>25664</v>
      </c>
      <c r="D114" s="6">
        <v>1</v>
      </c>
      <c r="E114" s="4" t="s">
        <v>25665</v>
      </c>
    </row>
    <row r="115" spans="1:5">
      <c r="A115" s="4" t="s">
        <v>27308</v>
      </c>
      <c r="B115" s="4" t="s">
        <v>25664</v>
      </c>
      <c r="C115" s="3" t="s">
        <v>25664</v>
      </c>
      <c r="D115" s="6">
        <v>1</v>
      </c>
      <c r="E115" s="4" t="s">
        <v>25665</v>
      </c>
    </row>
    <row r="116" spans="1:5">
      <c r="A116" s="4" t="s">
        <v>27325</v>
      </c>
      <c r="B116" s="4" t="s">
        <v>25664</v>
      </c>
      <c r="C116" s="3" t="s">
        <v>25664</v>
      </c>
      <c r="D116" s="6">
        <v>1</v>
      </c>
      <c r="E116" s="4" t="s">
        <v>25665</v>
      </c>
    </row>
    <row r="117" spans="1:5">
      <c r="A117" s="4" t="s">
        <v>27330</v>
      </c>
      <c r="B117" s="4" t="s">
        <v>25664</v>
      </c>
      <c r="C117" s="3" t="s">
        <v>25664</v>
      </c>
      <c r="D117" s="6">
        <v>1</v>
      </c>
      <c r="E117" s="4" t="s">
        <v>25665</v>
      </c>
    </row>
    <row r="118" spans="1:5">
      <c r="A118" s="4" t="s">
        <v>27335</v>
      </c>
      <c r="B118" s="4" t="s">
        <v>25664</v>
      </c>
      <c r="C118" s="3" t="s">
        <v>25664</v>
      </c>
      <c r="D118" s="6">
        <v>1</v>
      </c>
      <c r="E118" s="4" t="s">
        <v>25665</v>
      </c>
    </row>
    <row r="119" spans="1:5">
      <c r="A119" s="4" t="s">
        <v>27348</v>
      </c>
      <c r="B119" s="4" t="s">
        <v>25664</v>
      </c>
      <c r="C119" s="3" t="s">
        <v>25664</v>
      </c>
      <c r="D119" s="6">
        <v>1</v>
      </c>
      <c r="E119" s="4" t="s">
        <v>25665</v>
      </c>
    </row>
    <row r="120" spans="1:5">
      <c r="A120" s="4" t="s">
        <v>27350</v>
      </c>
      <c r="B120" s="4" t="s">
        <v>25664</v>
      </c>
      <c r="C120" s="3" t="s">
        <v>25664</v>
      </c>
      <c r="D120" s="6">
        <v>1</v>
      </c>
      <c r="E120" s="4" t="s">
        <v>25665</v>
      </c>
    </row>
    <row r="121" spans="1:5">
      <c r="A121" s="4" t="s">
        <v>27415</v>
      </c>
      <c r="B121" s="4" t="s">
        <v>25664</v>
      </c>
      <c r="C121" s="3" t="s">
        <v>25664</v>
      </c>
      <c r="D121" s="6">
        <v>1</v>
      </c>
      <c r="E121" s="4" t="s">
        <v>25665</v>
      </c>
    </row>
    <row r="122" spans="1:5">
      <c r="A122" s="4" t="s">
        <v>27422</v>
      </c>
      <c r="B122" s="4" t="s">
        <v>25664</v>
      </c>
      <c r="C122" s="3" t="s">
        <v>25664</v>
      </c>
      <c r="D122" s="6">
        <v>1</v>
      </c>
      <c r="E122" s="4" t="s">
        <v>25665</v>
      </c>
    </row>
    <row r="123" spans="1:5">
      <c r="A123" s="4" t="s">
        <v>27435</v>
      </c>
      <c r="B123" s="4" t="s">
        <v>25664</v>
      </c>
      <c r="C123" s="3" t="s">
        <v>25664</v>
      </c>
      <c r="D123" s="6">
        <v>1</v>
      </c>
      <c r="E123" s="4" t="s">
        <v>25665</v>
      </c>
    </row>
    <row r="124" spans="1:5">
      <c r="A124" s="4" t="s">
        <v>27442</v>
      </c>
      <c r="B124" s="4" t="s">
        <v>25664</v>
      </c>
      <c r="C124" s="3" t="s">
        <v>25664</v>
      </c>
      <c r="D124" s="6">
        <v>1</v>
      </c>
      <c r="E124" s="4" t="s">
        <v>25665</v>
      </c>
    </row>
    <row r="125" spans="1:5">
      <c r="A125" s="4" t="s">
        <v>27511</v>
      </c>
      <c r="B125" s="4" t="s">
        <v>25664</v>
      </c>
      <c r="C125" s="3" t="s">
        <v>25664</v>
      </c>
      <c r="D125" s="6">
        <v>1</v>
      </c>
      <c r="E125" s="4" t="s">
        <v>25665</v>
      </c>
    </row>
    <row r="126" spans="1:5">
      <c r="A126" s="4" t="s">
        <v>27512</v>
      </c>
      <c r="B126" s="4" t="s">
        <v>25664</v>
      </c>
      <c r="C126" s="3" t="s">
        <v>25664</v>
      </c>
      <c r="D126" s="6">
        <v>1</v>
      </c>
      <c r="E126" s="4" t="s">
        <v>25665</v>
      </c>
    </row>
    <row r="127" spans="1:5">
      <c r="A127" s="4" t="s">
        <v>28213</v>
      </c>
      <c r="B127" s="4" t="s">
        <v>25664</v>
      </c>
      <c r="C127" s="3" t="s">
        <v>25664</v>
      </c>
      <c r="D127" s="6">
        <v>1</v>
      </c>
      <c r="E127" s="4" t="s">
        <v>25665</v>
      </c>
    </row>
    <row r="128" spans="1:5">
      <c r="A128" s="4" t="s">
        <v>28219</v>
      </c>
      <c r="B128" s="4" t="s">
        <v>25664</v>
      </c>
      <c r="C128" s="3" t="s">
        <v>25664</v>
      </c>
      <c r="D128" s="6">
        <v>1</v>
      </c>
      <c r="E128" s="4" t="s">
        <v>25665</v>
      </c>
    </row>
    <row r="129" spans="1:5">
      <c r="A129" s="4" t="s">
        <v>28224</v>
      </c>
      <c r="B129" s="4" t="s">
        <v>25664</v>
      </c>
      <c r="C129" s="3" t="s">
        <v>25664</v>
      </c>
      <c r="D129" s="6">
        <v>1</v>
      </c>
      <c r="E129" s="4" t="s">
        <v>25665</v>
      </c>
    </row>
    <row r="130" spans="1:5">
      <c r="A130" s="4" t="s">
        <v>28225</v>
      </c>
      <c r="B130" s="4" t="s">
        <v>25664</v>
      </c>
      <c r="C130" s="3" t="s">
        <v>25664</v>
      </c>
      <c r="D130" s="6">
        <v>1</v>
      </c>
      <c r="E130" s="4" t="s">
        <v>25665</v>
      </c>
    </row>
    <row r="131" spans="1:5">
      <c r="A131" s="4" t="s">
        <v>28235</v>
      </c>
      <c r="B131" s="4" t="s">
        <v>25664</v>
      </c>
      <c r="C131" s="3" t="s">
        <v>25664</v>
      </c>
      <c r="D131" s="6">
        <v>1</v>
      </c>
      <c r="E131" s="4" t="s">
        <v>25665</v>
      </c>
    </row>
    <row r="132" spans="1:5">
      <c r="A132" s="4" t="s">
        <v>28243</v>
      </c>
      <c r="B132" s="4" t="s">
        <v>25664</v>
      </c>
      <c r="C132" s="3" t="s">
        <v>25664</v>
      </c>
      <c r="D132" s="6">
        <v>1</v>
      </c>
      <c r="E132" s="4" t="s">
        <v>25665</v>
      </c>
    </row>
    <row r="133" spans="1:5">
      <c r="A133" s="4" t="s">
        <v>28251</v>
      </c>
      <c r="B133" s="4" t="s">
        <v>25664</v>
      </c>
      <c r="C133" s="3" t="s">
        <v>25664</v>
      </c>
      <c r="D133" s="6">
        <v>1</v>
      </c>
      <c r="E133" s="4" t="s">
        <v>25665</v>
      </c>
    </row>
    <row r="134" spans="1:5">
      <c r="A134" s="4" t="s">
        <v>28252</v>
      </c>
      <c r="B134" s="4" t="s">
        <v>25664</v>
      </c>
      <c r="C134" s="3" t="s">
        <v>25664</v>
      </c>
      <c r="D134" s="6">
        <v>1</v>
      </c>
      <c r="E134" s="4" t="s">
        <v>25665</v>
      </c>
    </row>
    <row r="135" spans="1:5">
      <c r="A135" s="4" t="s">
        <v>28270</v>
      </c>
      <c r="B135" s="4" t="s">
        <v>25664</v>
      </c>
      <c r="C135" s="3" t="s">
        <v>25664</v>
      </c>
      <c r="D135" s="6">
        <v>1</v>
      </c>
      <c r="E135" s="4" t="s">
        <v>25665</v>
      </c>
    </row>
    <row r="136" spans="1:5">
      <c r="A136" s="4" t="s">
        <v>28294</v>
      </c>
      <c r="B136" s="4" t="s">
        <v>25664</v>
      </c>
      <c r="C136" s="3" t="s">
        <v>25664</v>
      </c>
      <c r="D136" s="6">
        <v>1</v>
      </c>
      <c r="E136" s="4" t="s">
        <v>25665</v>
      </c>
    </row>
    <row r="137" spans="1:5">
      <c r="A137" s="4" t="s">
        <v>28296</v>
      </c>
      <c r="B137" s="4" t="s">
        <v>25664</v>
      </c>
      <c r="C137" s="3" t="s">
        <v>25664</v>
      </c>
      <c r="D137" s="6">
        <v>1</v>
      </c>
      <c r="E137" s="4" t="s">
        <v>25665</v>
      </c>
    </row>
    <row r="138" spans="1:5">
      <c r="A138" s="4" t="s">
        <v>28315</v>
      </c>
      <c r="B138" s="4" t="s">
        <v>25664</v>
      </c>
      <c r="C138" s="3" t="s">
        <v>25664</v>
      </c>
      <c r="D138" s="6">
        <v>1</v>
      </c>
      <c r="E138" s="4" t="s">
        <v>25665</v>
      </c>
    </row>
    <row r="139" spans="1:5">
      <c r="A139" s="4" t="s">
        <v>28320</v>
      </c>
      <c r="B139" s="4" t="s">
        <v>25664</v>
      </c>
      <c r="C139" s="3" t="s">
        <v>25664</v>
      </c>
      <c r="D139" s="6">
        <v>1</v>
      </c>
      <c r="E139" s="4" t="s">
        <v>25665</v>
      </c>
    </row>
    <row r="140" spans="1:5">
      <c r="A140" s="4" t="s">
        <v>28345</v>
      </c>
      <c r="B140" s="4" t="s">
        <v>25664</v>
      </c>
      <c r="C140" s="3" t="s">
        <v>25664</v>
      </c>
      <c r="D140" s="6">
        <v>1</v>
      </c>
      <c r="E140" s="4" t="s">
        <v>25665</v>
      </c>
    </row>
    <row r="141" spans="1:5">
      <c r="A141" s="4" t="s">
        <v>29679</v>
      </c>
      <c r="B141" s="4" t="s">
        <v>25664</v>
      </c>
      <c r="C141" s="3" t="s">
        <v>25664</v>
      </c>
      <c r="D141" s="6">
        <v>1</v>
      </c>
      <c r="E141" s="4" t="s">
        <v>25665</v>
      </c>
    </row>
    <row r="142" spans="1:5">
      <c r="A142" s="4" t="s">
        <v>32775</v>
      </c>
      <c r="B142" s="4" t="s">
        <v>25664</v>
      </c>
      <c r="C142" s="3" t="s">
        <v>25664</v>
      </c>
      <c r="D142" s="6">
        <v>1</v>
      </c>
      <c r="E142" s="4" t="s">
        <v>25665</v>
      </c>
    </row>
    <row r="143" spans="1:5">
      <c r="A143" s="4" t="s">
        <v>32815</v>
      </c>
      <c r="B143" s="4" t="s">
        <v>25664</v>
      </c>
      <c r="C143" s="3" t="s">
        <v>25664</v>
      </c>
      <c r="D143" s="6">
        <v>1</v>
      </c>
      <c r="E143" s="4" t="s">
        <v>25665</v>
      </c>
    </row>
    <row r="144" spans="1:5">
      <c r="A144" s="4" t="s">
        <v>32820</v>
      </c>
      <c r="B144" s="4" t="s">
        <v>25664</v>
      </c>
      <c r="C144" s="3" t="s">
        <v>25664</v>
      </c>
      <c r="D144" s="6">
        <v>1</v>
      </c>
      <c r="E144" s="4" t="s">
        <v>25665</v>
      </c>
    </row>
    <row r="145" spans="1:5">
      <c r="A145" s="4" t="s">
        <v>27155</v>
      </c>
      <c r="B145" s="4" t="s">
        <v>25664</v>
      </c>
      <c r="C145" s="3" t="s">
        <v>25664</v>
      </c>
      <c r="D145" s="6">
        <v>2</v>
      </c>
      <c r="E145" s="4" t="s">
        <v>25665</v>
      </c>
    </row>
    <row r="146" spans="1:5">
      <c r="A146" s="4" t="s">
        <v>27164</v>
      </c>
      <c r="B146" s="4" t="s">
        <v>25664</v>
      </c>
      <c r="C146" s="3" t="s">
        <v>25664</v>
      </c>
      <c r="D146" s="6">
        <v>2</v>
      </c>
      <c r="E146" s="4" t="s">
        <v>25665</v>
      </c>
    </row>
    <row r="147" spans="1:5">
      <c r="A147" s="4" t="s">
        <v>27193</v>
      </c>
      <c r="B147" s="4" t="s">
        <v>25664</v>
      </c>
      <c r="C147" s="3" t="s">
        <v>25664</v>
      </c>
      <c r="D147" s="6">
        <v>2</v>
      </c>
      <c r="E147" s="4" t="s">
        <v>25665</v>
      </c>
    </row>
    <row r="148" spans="1:5">
      <c r="A148" s="4" t="s">
        <v>27242</v>
      </c>
      <c r="B148" s="4" t="s">
        <v>25664</v>
      </c>
      <c r="C148" s="3" t="s">
        <v>25664</v>
      </c>
      <c r="D148" s="6">
        <v>2</v>
      </c>
      <c r="E148" s="4" t="s">
        <v>25665</v>
      </c>
    </row>
    <row r="149" spans="1:5">
      <c r="A149" s="4" t="s">
        <v>27386</v>
      </c>
      <c r="B149" s="4" t="s">
        <v>25664</v>
      </c>
      <c r="C149" s="3" t="s">
        <v>25664</v>
      </c>
      <c r="D149" s="6">
        <v>2</v>
      </c>
      <c r="E149" s="4" t="s">
        <v>25665</v>
      </c>
    </row>
    <row r="150" spans="1:5">
      <c r="A150" s="4" t="s">
        <v>27414</v>
      </c>
      <c r="B150" s="4" t="s">
        <v>25664</v>
      </c>
      <c r="C150" s="3" t="s">
        <v>25664</v>
      </c>
      <c r="D150" s="6">
        <v>2</v>
      </c>
      <c r="E150" s="4" t="s">
        <v>25665</v>
      </c>
    </row>
    <row r="151" spans="1:5">
      <c r="A151" s="4" t="s">
        <v>27426</v>
      </c>
      <c r="B151" s="4" t="s">
        <v>25664</v>
      </c>
      <c r="C151" s="3" t="s">
        <v>25664</v>
      </c>
      <c r="D151" s="6">
        <v>2</v>
      </c>
      <c r="E151" s="4" t="s">
        <v>25665</v>
      </c>
    </row>
    <row r="152" spans="1:5">
      <c r="A152" s="4" t="s">
        <v>27498</v>
      </c>
      <c r="B152" s="4" t="s">
        <v>25664</v>
      </c>
      <c r="C152" s="3" t="s">
        <v>25664</v>
      </c>
      <c r="D152" s="6">
        <v>2</v>
      </c>
      <c r="E152" s="4" t="s">
        <v>25665</v>
      </c>
    </row>
    <row r="153" spans="1:5">
      <c r="A153" s="4" t="s">
        <v>28240</v>
      </c>
      <c r="B153" s="4" t="s">
        <v>25664</v>
      </c>
      <c r="C153" s="3" t="s">
        <v>25664</v>
      </c>
      <c r="D153" s="6">
        <v>2</v>
      </c>
      <c r="E153" s="4" t="s">
        <v>25665</v>
      </c>
    </row>
    <row r="154" spans="1:5">
      <c r="A154" s="4" t="s">
        <v>28254</v>
      </c>
      <c r="B154" s="4" t="s">
        <v>25664</v>
      </c>
      <c r="C154" s="3" t="s">
        <v>25664</v>
      </c>
      <c r="D154" s="6">
        <v>2</v>
      </c>
      <c r="E154" s="4" t="s">
        <v>25665</v>
      </c>
    </row>
    <row r="155" spans="1:5">
      <c r="A155" s="4" t="s">
        <v>28276</v>
      </c>
      <c r="B155" s="4" t="s">
        <v>25664</v>
      </c>
      <c r="C155" s="3" t="s">
        <v>25664</v>
      </c>
      <c r="D155" s="6">
        <v>2</v>
      </c>
      <c r="E155" s="4" t="s">
        <v>25665</v>
      </c>
    </row>
    <row r="156" spans="1:5">
      <c r="A156" s="4" t="s">
        <v>28277</v>
      </c>
      <c r="B156" s="4" t="s">
        <v>25664</v>
      </c>
      <c r="C156" s="3" t="s">
        <v>25664</v>
      </c>
      <c r="D156" s="6">
        <v>2</v>
      </c>
      <c r="E156" s="4" t="s">
        <v>25665</v>
      </c>
    </row>
    <row r="157" spans="1:5">
      <c r="A157" s="4" t="s">
        <v>28279</v>
      </c>
      <c r="B157" s="4" t="s">
        <v>25664</v>
      </c>
      <c r="C157" s="3" t="s">
        <v>25664</v>
      </c>
      <c r="D157" s="6">
        <v>2</v>
      </c>
      <c r="E157" s="4" t="s">
        <v>25665</v>
      </c>
    </row>
    <row r="158" spans="1:5">
      <c r="A158" s="4" t="s">
        <v>28319</v>
      </c>
      <c r="B158" s="4" t="s">
        <v>25664</v>
      </c>
      <c r="C158" s="3" t="s">
        <v>25664</v>
      </c>
      <c r="D158" s="6">
        <v>2</v>
      </c>
      <c r="E158" s="4" t="s">
        <v>25665</v>
      </c>
    </row>
    <row r="159" spans="1:5">
      <c r="A159" s="4" t="s">
        <v>28366</v>
      </c>
      <c r="B159" s="4" t="s">
        <v>25664</v>
      </c>
      <c r="C159" s="3" t="s">
        <v>25664</v>
      </c>
      <c r="D159" s="6">
        <v>2</v>
      </c>
      <c r="E159" s="4" t="s">
        <v>25665</v>
      </c>
    </row>
    <row r="160" spans="1:5">
      <c r="A160" s="4" t="s">
        <v>31433</v>
      </c>
      <c r="B160" s="4" t="s">
        <v>25664</v>
      </c>
      <c r="C160" s="3" t="s">
        <v>25664</v>
      </c>
      <c r="D160" s="6">
        <v>2</v>
      </c>
      <c r="E160" s="4" t="s">
        <v>25665</v>
      </c>
    </row>
    <row r="161" spans="1:5">
      <c r="A161" s="4" t="s">
        <v>32842</v>
      </c>
      <c r="B161" s="4" t="s">
        <v>25664</v>
      </c>
      <c r="C161" s="3" t="s">
        <v>25664</v>
      </c>
      <c r="D161" s="6">
        <v>2</v>
      </c>
      <c r="E161" s="4" t="s">
        <v>25665</v>
      </c>
    </row>
    <row r="162" spans="1:5">
      <c r="A162" s="4" t="s">
        <v>27137</v>
      </c>
      <c r="B162" s="4" t="s">
        <v>25664</v>
      </c>
      <c r="C162" s="3" t="s">
        <v>25664</v>
      </c>
      <c r="D162" s="6">
        <v>3</v>
      </c>
      <c r="E162" s="4" t="s">
        <v>25665</v>
      </c>
    </row>
    <row r="163" spans="1:5">
      <c r="A163" s="4" t="s">
        <v>27284</v>
      </c>
      <c r="B163" s="4" t="s">
        <v>25664</v>
      </c>
      <c r="C163" s="3" t="s">
        <v>25664</v>
      </c>
      <c r="D163" s="6">
        <v>3</v>
      </c>
      <c r="E163" s="4" t="s">
        <v>25665</v>
      </c>
    </row>
    <row r="164" spans="1:5">
      <c r="A164" s="4" t="s">
        <v>27313</v>
      </c>
      <c r="B164" s="4" t="s">
        <v>25664</v>
      </c>
      <c r="C164" s="3" t="s">
        <v>25664</v>
      </c>
      <c r="D164" s="6">
        <v>3</v>
      </c>
      <c r="E164" s="4" t="s">
        <v>25665</v>
      </c>
    </row>
    <row r="165" spans="1:5">
      <c r="A165" s="4" t="s">
        <v>27326</v>
      </c>
      <c r="B165" s="4" t="s">
        <v>25664</v>
      </c>
      <c r="C165" s="3" t="s">
        <v>25664</v>
      </c>
      <c r="D165" s="6">
        <v>3</v>
      </c>
      <c r="E165" s="4" t="s">
        <v>25665</v>
      </c>
    </row>
    <row r="166" spans="1:5">
      <c r="A166" s="4" t="s">
        <v>27351</v>
      </c>
      <c r="B166" s="4" t="s">
        <v>25664</v>
      </c>
      <c r="C166" s="3" t="s">
        <v>25664</v>
      </c>
      <c r="D166" s="6">
        <v>3</v>
      </c>
      <c r="E166" s="4" t="s">
        <v>25665</v>
      </c>
    </row>
    <row r="167" spans="1:5">
      <c r="A167" s="4" t="s">
        <v>27379</v>
      </c>
      <c r="B167" s="4" t="s">
        <v>25664</v>
      </c>
      <c r="C167" s="3" t="s">
        <v>25664</v>
      </c>
      <c r="D167" s="6">
        <v>3</v>
      </c>
      <c r="E167" s="4" t="s">
        <v>25665</v>
      </c>
    </row>
    <row r="168" spans="1:5">
      <c r="A168" s="4" t="s">
        <v>27384</v>
      </c>
      <c r="B168" s="4" t="s">
        <v>25664</v>
      </c>
      <c r="C168" s="3" t="s">
        <v>25664</v>
      </c>
      <c r="D168" s="6">
        <v>3</v>
      </c>
      <c r="E168" s="4" t="s">
        <v>25665</v>
      </c>
    </row>
    <row r="169" spans="1:5">
      <c r="A169" s="4" t="s">
        <v>27396</v>
      </c>
      <c r="B169" s="4" t="s">
        <v>25664</v>
      </c>
      <c r="C169" s="3" t="s">
        <v>25664</v>
      </c>
      <c r="D169" s="6">
        <v>3</v>
      </c>
      <c r="E169" s="4" t="s">
        <v>25665</v>
      </c>
    </row>
    <row r="170" spans="1:5">
      <c r="A170" s="4" t="s">
        <v>27441</v>
      </c>
      <c r="B170" s="4" t="s">
        <v>25664</v>
      </c>
      <c r="C170" s="3" t="s">
        <v>25664</v>
      </c>
      <c r="D170" s="6">
        <v>3</v>
      </c>
      <c r="E170" s="4" t="s">
        <v>25665</v>
      </c>
    </row>
    <row r="171" spans="1:5">
      <c r="A171" s="4" t="s">
        <v>28291</v>
      </c>
      <c r="B171" s="4" t="s">
        <v>25664</v>
      </c>
      <c r="C171" s="3" t="s">
        <v>25664</v>
      </c>
      <c r="D171" s="6">
        <v>3</v>
      </c>
      <c r="E171" s="4" t="s">
        <v>25665</v>
      </c>
    </row>
    <row r="172" spans="1:5">
      <c r="A172" s="4" t="s">
        <v>28295</v>
      </c>
      <c r="B172" s="4" t="s">
        <v>25664</v>
      </c>
      <c r="C172" s="3" t="s">
        <v>25664</v>
      </c>
      <c r="D172" s="6">
        <v>3</v>
      </c>
      <c r="E172" s="4" t="s">
        <v>25665</v>
      </c>
    </row>
    <row r="173" spans="1:5">
      <c r="A173" s="4" t="s">
        <v>29701</v>
      </c>
      <c r="B173" s="4" t="s">
        <v>25664</v>
      </c>
      <c r="C173" s="3" t="s">
        <v>25664</v>
      </c>
      <c r="D173" s="6">
        <v>3</v>
      </c>
      <c r="E173" s="4" t="s">
        <v>25665</v>
      </c>
    </row>
    <row r="174" spans="1:5">
      <c r="A174" s="4" t="s">
        <v>32794</v>
      </c>
      <c r="B174" s="4" t="s">
        <v>25664</v>
      </c>
      <c r="C174" s="3" t="s">
        <v>25664</v>
      </c>
      <c r="D174" s="6">
        <v>3</v>
      </c>
      <c r="E174" s="4" t="s">
        <v>25665</v>
      </c>
    </row>
    <row r="175" spans="1:5">
      <c r="A175" s="4" t="s">
        <v>27174</v>
      </c>
      <c r="B175" s="4" t="s">
        <v>25664</v>
      </c>
      <c r="C175" s="3" t="s">
        <v>25664</v>
      </c>
      <c r="D175" s="6">
        <v>4</v>
      </c>
      <c r="E175" s="4" t="s">
        <v>25665</v>
      </c>
    </row>
    <row r="176" spans="1:5">
      <c r="A176" s="4" t="s">
        <v>27285</v>
      </c>
      <c r="B176" s="4" t="s">
        <v>25664</v>
      </c>
      <c r="C176" s="3" t="s">
        <v>25664</v>
      </c>
      <c r="D176" s="6">
        <v>4</v>
      </c>
      <c r="E176" s="4" t="s">
        <v>25665</v>
      </c>
    </row>
    <row r="177" spans="1:5">
      <c r="A177" s="4" t="s">
        <v>27293</v>
      </c>
      <c r="B177" s="4" t="s">
        <v>25664</v>
      </c>
      <c r="C177" s="3" t="s">
        <v>25664</v>
      </c>
      <c r="D177" s="6">
        <v>4</v>
      </c>
      <c r="E177" s="4" t="s">
        <v>25665</v>
      </c>
    </row>
    <row r="178" spans="1:5">
      <c r="A178" s="4" t="s">
        <v>27427</v>
      </c>
      <c r="B178" s="4" t="s">
        <v>25664</v>
      </c>
      <c r="C178" s="3" t="s">
        <v>25664</v>
      </c>
      <c r="D178" s="6">
        <v>4</v>
      </c>
      <c r="E178" s="4" t="s">
        <v>25665</v>
      </c>
    </row>
    <row r="179" spans="1:5">
      <c r="A179" s="4" t="s">
        <v>28214</v>
      </c>
      <c r="B179" s="4" t="s">
        <v>25664</v>
      </c>
      <c r="C179" s="3" t="s">
        <v>25664</v>
      </c>
      <c r="D179" s="6">
        <v>4</v>
      </c>
      <c r="E179" s="4" t="s">
        <v>25665</v>
      </c>
    </row>
    <row r="180" spans="1:5">
      <c r="A180" s="4" t="s">
        <v>29743</v>
      </c>
      <c r="B180" s="4" t="s">
        <v>25664</v>
      </c>
      <c r="C180" s="3" t="s">
        <v>25664</v>
      </c>
      <c r="D180" s="6">
        <v>4</v>
      </c>
      <c r="E180" s="4" t="s">
        <v>25665</v>
      </c>
    </row>
    <row r="181" spans="1:5">
      <c r="A181" s="4" t="s">
        <v>31426</v>
      </c>
      <c r="B181" s="4" t="s">
        <v>25664</v>
      </c>
      <c r="C181" s="3" t="s">
        <v>25664</v>
      </c>
      <c r="D181" s="6">
        <v>4</v>
      </c>
      <c r="E181" s="4" t="s">
        <v>25665</v>
      </c>
    </row>
    <row r="182" spans="1:5">
      <c r="A182" s="4" t="s">
        <v>31429</v>
      </c>
      <c r="B182" s="4" t="s">
        <v>25664</v>
      </c>
      <c r="C182" s="3" t="s">
        <v>25664</v>
      </c>
      <c r="D182" s="6">
        <v>4</v>
      </c>
      <c r="E182" s="4" t="s">
        <v>25665</v>
      </c>
    </row>
    <row r="183" spans="1:5">
      <c r="A183" s="4" t="s">
        <v>32737</v>
      </c>
      <c r="B183" s="4" t="s">
        <v>25664</v>
      </c>
      <c r="C183" s="3" t="s">
        <v>25664</v>
      </c>
      <c r="D183" s="6">
        <v>4</v>
      </c>
      <c r="E183" s="4" t="s">
        <v>25665</v>
      </c>
    </row>
    <row r="184" spans="1:5">
      <c r="A184" s="4" t="s">
        <v>27141</v>
      </c>
      <c r="B184" s="4" t="s">
        <v>25664</v>
      </c>
      <c r="C184" s="3" t="s">
        <v>25664</v>
      </c>
      <c r="D184" s="6">
        <v>5</v>
      </c>
      <c r="E184" s="4" t="s">
        <v>25665</v>
      </c>
    </row>
    <row r="185" spans="1:5">
      <c r="A185" s="4" t="s">
        <v>27180</v>
      </c>
      <c r="B185" s="4" t="s">
        <v>25664</v>
      </c>
      <c r="C185" s="3" t="s">
        <v>25664</v>
      </c>
      <c r="D185" s="6">
        <v>5</v>
      </c>
      <c r="E185" s="4" t="s">
        <v>25665</v>
      </c>
    </row>
    <row r="186" spans="1:5">
      <c r="A186" s="4" t="s">
        <v>28210</v>
      </c>
      <c r="B186" s="4" t="s">
        <v>25664</v>
      </c>
      <c r="C186" s="3" t="s">
        <v>25664</v>
      </c>
      <c r="D186" s="6">
        <v>5</v>
      </c>
      <c r="E186" s="4" t="s">
        <v>25665</v>
      </c>
    </row>
    <row r="187" spans="1:5">
      <c r="A187" s="4" t="s">
        <v>28813</v>
      </c>
      <c r="B187" s="4" t="s">
        <v>25664</v>
      </c>
      <c r="C187" s="3" t="s">
        <v>25664</v>
      </c>
      <c r="D187" s="6">
        <v>5</v>
      </c>
      <c r="E187" s="4" t="s">
        <v>25665</v>
      </c>
    </row>
    <row r="188" spans="1:5">
      <c r="A188" s="4" t="s">
        <v>31428</v>
      </c>
      <c r="B188" s="4" t="s">
        <v>25664</v>
      </c>
      <c r="C188" s="3" t="s">
        <v>25664</v>
      </c>
      <c r="D188" s="6">
        <v>5</v>
      </c>
      <c r="E188" s="4" t="s">
        <v>25665</v>
      </c>
    </row>
    <row r="189" spans="1:5">
      <c r="A189" s="4" t="s">
        <v>27173</v>
      </c>
      <c r="B189" s="4" t="s">
        <v>25664</v>
      </c>
      <c r="C189" s="3" t="s">
        <v>25664</v>
      </c>
      <c r="D189" s="6">
        <v>6</v>
      </c>
      <c r="E189" s="4" t="s">
        <v>25665</v>
      </c>
    </row>
    <row r="190" spans="1:5">
      <c r="A190" s="4" t="s">
        <v>27245</v>
      </c>
      <c r="B190" s="4" t="s">
        <v>25664</v>
      </c>
      <c r="C190" s="3" t="s">
        <v>25664</v>
      </c>
      <c r="D190" s="6">
        <v>6</v>
      </c>
      <c r="E190" s="4" t="s">
        <v>25665</v>
      </c>
    </row>
    <row r="191" spans="1:5">
      <c r="A191" s="4" t="s">
        <v>27393</v>
      </c>
      <c r="B191" s="4" t="s">
        <v>25664</v>
      </c>
      <c r="C191" s="3" t="s">
        <v>25664</v>
      </c>
      <c r="D191" s="6">
        <v>6</v>
      </c>
      <c r="E191" s="4" t="s">
        <v>25665</v>
      </c>
    </row>
    <row r="192" spans="1:5">
      <c r="A192" s="4" t="s">
        <v>28275</v>
      </c>
      <c r="B192" s="4" t="s">
        <v>25664</v>
      </c>
      <c r="C192" s="3" t="s">
        <v>25664</v>
      </c>
      <c r="D192" s="6">
        <v>6</v>
      </c>
      <c r="E192" s="4" t="s">
        <v>25665</v>
      </c>
    </row>
    <row r="193" spans="1:12">
      <c r="A193" s="4" t="s">
        <v>28307</v>
      </c>
      <c r="B193" s="4" t="s">
        <v>25664</v>
      </c>
      <c r="C193" s="3" t="s">
        <v>25664</v>
      </c>
      <c r="D193" s="6">
        <v>6</v>
      </c>
      <c r="E193" s="4" t="s">
        <v>25665</v>
      </c>
    </row>
    <row r="194" spans="1:12">
      <c r="A194" s="4" t="s">
        <v>31461</v>
      </c>
      <c r="B194" s="4" t="s">
        <v>25664</v>
      </c>
      <c r="C194" s="3" t="s">
        <v>25664</v>
      </c>
      <c r="D194" s="6">
        <v>6</v>
      </c>
      <c r="E194" s="4" t="s">
        <v>25665</v>
      </c>
    </row>
    <row r="195" spans="1:12">
      <c r="A195" s="4" t="s">
        <v>27298</v>
      </c>
      <c r="B195" s="4" t="s">
        <v>25664</v>
      </c>
      <c r="C195" s="3" t="s">
        <v>25664</v>
      </c>
      <c r="D195" s="6">
        <v>8</v>
      </c>
      <c r="E195" s="4" t="s">
        <v>25665</v>
      </c>
    </row>
    <row r="196" spans="1:12">
      <c r="A196" s="4" t="s">
        <v>27286</v>
      </c>
      <c r="B196" s="4" t="s">
        <v>25664</v>
      </c>
      <c r="C196" s="3" t="s">
        <v>25664</v>
      </c>
      <c r="D196" s="6">
        <v>9</v>
      </c>
      <c r="E196" s="4" t="s">
        <v>25665</v>
      </c>
    </row>
    <row r="197" spans="1:12">
      <c r="A197" s="4" t="s">
        <v>27125</v>
      </c>
      <c r="B197" s="4" t="s">
        <v>25664</v>
      </c>
      <c r="C197" s="3" t="s">
        <v>25664</v>
      </c>
      <c r="D197" s="6">
        <v>11</v>
      </c>
      <c r="E197" s="4" t="s">
        <v>25665</v>
      </c>
    </row>
    <row r="198" spans="1:12">
      <c r="A198" s="4" t="s">
        <v>28832</v>
      </c>
      <c r="B198" s="4" t="s">
        <v>25664</v>
      </c>
      <c r="C198" s="3" t="s">
        <v>25664</v>
      </c>
      <c r="D198" s="6">
        <v>13</v>
      </c>
      <c r="E198" s="4" t="s">
        <v>25665</v>
      </c>
    </row>
    <row r="199" spans="1:12">
      <c r="A199" s="4" t="s">
        <v>27118</v>
      </c>
      <c r="B199" s="4" t="s">
        <v>25664</v>
      </c>
      <c r="C199" s="3" t="s">
        <v>25664</v>
      </c>
      <c r="D199" s="6">
        <v>14</v>
      </c>
      <c r="E199" s="4" t="s">
        <v>25665</v>
      </c>
    </row>
    <row r="200" spans="1:12">
      <c r="A200" s="4" t="s">
        <v>27262</v>
      </c>
      <c r="B200" s="4" t="s">
        <v>25664</v>
      </c>
      <c r="C200" s="3" t="s">
        <v>25664</v>
      </c>
      <c r="D200" s="6">
        <v>15</v>
      </c>
      <c r="E200" s="4" t="s">
        <v>25665</v>
      </c>
    </row>
    <row r="201" spans="1:12">
      <c r="A201" s="4" t="s">
        <v>27451</v>
      </c>
      <c r="B201" s="4" t="s">
        <v>25664</v>
      </c>
      <c r="C201" s="3" t="s">
        <v>25664</v>
      </c>
      <c r="D201" s="6">
        <v>15</v>
      </c>
      <c r="E201" s="4" t="s">
        <v>25665</v>
      </c>
    </row>
    <row r="202" spans="1:12">
      <c r="A202" s="4" t="s">
        <v>27130</v>
      </c>
      <c r="B202" s="4" t="s">
        <v>25664</v>
      </c>
      <c r="C202" s="3" t="s">
        <v>25664</v>
      </c>
      <c r="D202" s="6">
        <v>20</v>
      </c>
      <c r="E202" s="4" t="s">
        <v>25665</v>
      </c>
    </row>
    <row r="203" spans="1:12">
      <c r="A203" s="4" t="s">
        <v>27376</v>
      </c>
      <c r="B203" s="4" t="s">
        <v>25664</v>
      </c>
      <c r="C203" s="3" t="s">
        <v>25664</v>
      </c>
      <c r="D203" s="6">
        <v>30</v>
      </c>
      <c r="E203" s="4" t="s">
        <v>25665</v>
      </c>
    </row>
    <row r="204" spans="1:12">
      <c r="A204" s="4" t="s">
        <v>27383</v>
      </c>
      <c r="B204" s="4" t="s">
        <v>25664</v>
      </c>
      <c r="C204" s="3" t="s">
        <v>25664</v>
      </c>
      <c r="D204" s="6">
        <v>51</v>
      </c>
      <c r="E204" s="4" t="s">
        <v>25665</v>
      </c>
    </row>
    <row r="205" spans="1:12">
      <c r="E205" s="4">
        <f>SUM(D4:D204)</f>
        <v>14898</v>
      </c>
      <c r="F205" s="4" t="s">
        <v>35569</v>
      </c>
      <c r="G205" s="4"/>
      <c r="H205" s="4"/>
      <c r="I205" s="4"/>
      <c r="J205" s="4"/>
      <c r="K205" s="4"/>
      <c r="L205" s="4"/>
    </row>
  </sheetData>
  <sortState ref="A2:E202">
    <sortCondition ref="B2:B202"/>
  </sortState>
  <phoneticPr fontId="10" type="noConversion"/>
  <pageMargins left="0.75" right="0.75" top="1" bottom="1" header="0.5" footer="0.5"/>
  <pageSetup firstPageNumber="0" orientation="landscape" horizontalDpi="300" verticalDpi="300"/>
  <ignoredErrors>
    <ignoredError sqref="O6:U10" emptyCellReferenc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615"/>
  <sheetViews>
    <sheetView workbookViewId="0"/>
  </sheetViews>
  <sheetFormatPr baseColWidth="10" defaultColWidth="8.83203125" defaultRowHeight="15" x14ac:dyDescent="0"/>
  <cols>
    <col min="1" max="1" width="16.83203125" style="4" bestFit="1" customWidth="1"/>
    <col min="2" max="2" width="64" style="25" customWidth="1"/>
    <col min="3" max="3" width="23.33203125" style="4" bestFit="1" customWidth="1"/>
    <col min="4" max="4" width="6.1640625" style="4" bestFit="1" customWidth="1"/>
    <col min="5" max="5" width="7.1640625" style="4" bestFit="1" customWidth="1"/>
    <col min="6" max="6" width="14.6640625" style="4" bestFit="1" customWidth="1"/>
    <col min="7" max="7" width="7.1640625" style="4" bestFit="1" customWidth="1"/>
    <col min="8" max="11" width="8.33203125" style="4" bestFit="1" customWidth="1"/>
    <col min="12" max="13" width="9.33203125" style="4" bestFit="1" customWidth="1"/>
    <col min="14" max="16384" width="8.83203125" style="4"/>
  </cols>
  <sheetData>
    <row r="1" spans="1:13">
      <c r="A1" s="26" t="s">
        <v>35595</v>
      </c>
    </row>
    <row r="3" spans="1:13">
      <c r="A3" s="4" t="s">
        <v>0</v>
      </c>
      <c r="B3" s="25" t="s">
        <v>1</v>
      </c>
      <c r="C3" s="4" t="s">
        <v>2</v>
      </c>
      <c r="D3" s="4" t="s">
        <v>3</v>
      </c>
    </row>
    <row r="4" spans="1:13">
      <c r="A4" s="4" t="s">
        <v>34345</v>
      </c>
      <c r="B4" s="25" t="s">
        <v>34346</v>
      </c>
      <c r="C4" s="4" t="s">
        <v>30920</v>
      </c>
      <c r="D4" s="6">
        <v>4</v>
      </c>
    </row>
    <row r="5" spans="1:13">
      <c r="A5" s="4" t="s">
        <v>3778</v>
      </c>
      <c r="B5" s="25" t="s">
        <v>3779</v>
      </c>
      <c r="C5" s="4" t="s">
        <v>2835</v>
      </c>
      <c r="D5" s="6">
        <v>1</v>
      </c>
      <c r="G5" s="4" t="s">
        <v>35570</v>
      </c>
      <c r="H5" s="4" t="s">
        <v>35571</v>
      </c>
      <c r="I5" s="4" t="s">
        <v>35572</v>
      </c>
      <c r="J5" s="4" t="s">
        <v>35573</v>
      </c>
      <c r="K5" s="4" t="s">
        <v>35574</v>
      </c>
      <c r="L5" s="4" t="s">
        <v>35575</v>
      </c>
      <c r="M5" s="4" t="s">
        <v>35576</v>
      </c>
    </row>
    <row r="6" spans="1:13">
      <c r="A6" s="4" t="s">
        <v>21915</v>
      </c>
      <c r="B6" s="25" t="s">
        <v>21916</v>
      </c>
      <c r="C6" s="4" t="s">
        <v>2835</v>
      </c>
      <c r="D6" s="6">
        <v>1</v>
      </c>
      <c r="F6" s="4" t="s">
        <v>35565</v>
      </c>
      <c r="G6" s="7">
        <f t="array" aca="1" ref="G6" ca="1">SUM(IF((($C:$C="IG_C_gene")+($C:$C="IG_D_gene")+($C:$C="IG_J_gene")+($C:$C="IG_LV_gene")+($C:$C="IG_M_gene")+($C:$C="IG_V_gene")+($C:$C="IG_Z_gene")+($C:$C="nonsense_mediated_decay")+($C:$C="nontranslating_CDS")+($C:$C="non_stop_decay")+($C:$C="polymorphic_pseudogene")+($C:$C="protein_coding")+($C:$C="TR_C_gene")+($C:$C="TR_D_gene")+($C:$C="TR_gene")+($C:$C="TR_J_gene")+($C:$C="TR_V_gene"))*($D:$D&gt;=1),$D:$D,0))</f>
        <v>97136</v>
      </c>
      <c r="H6" s="7">
        <f t="array" aca="1" ref="H6" ca="1">SUM(IF((($C:$C="IG_C_gene")+($C:$C="IG_D_gene")+($C:$C="IG_J_gene")+($C:$C="IG_LV_gene")+($C:$C="IG_M_gene")+($C:$C="IG_V_gene")+($C:$C="IG_Z_gene")+($C:$C="nonsense_mediated_decay")+($C:$C="nontranslating_CDS")+($C:$C="non_stop_decay")+($C:$C="polymorphic_pseudogene")+($C:$C="protein_coding")+($C:$C="TR_C_gene")+($C:$C="TR_D_gene")+($C:$C="TR_gene")+($C:$C="TR_J_gene")+($C:$C="TR_V_gene"))*($D:$D&gt;=2),$D:$D,0))</f>
        <v>95155</v>
      </c>
      <c r="I6" s="7">
        <f t="array" aca="1" ref="I6" ca="1">SUM(IF((($C:$C="IG_C_gene")+($C:$C="IG_D_gene")+($C:$C="IG_J_gene")+($C:$C="IG_LV_gene")+($C:$C="IG_M_gene")+($C:$C="IG_V_gene")+($C:$C="IG_Z_gene")+($C:$C="nonsense_mediated_decay")+($C:$C="nontranslating_CDS")+($C:$C="non_stop_decay")+($C:$C="polymorphic_pseudogene")+($C:$C="protein_coding")+($C:$C="TR_C_gene")+($C:$C="TR_D_gene")+($C:$C="TR_gene")+($C:$C="TR_J_gene")+($C:$C="TR_V_gene"))*($D:$D&gt;=3),$D:$D,0))</f>
        <v>92549</v>
      </c>
      <c r="J6" s="7">
        <f t="array" aca="1" ref="J6" ca="1">SUM(IF((($C:$C="IG_C_gene")+($C:$C="IG_D_gene")+($C:$C="IG_J_gene")+($C:$C="IG_LV_gene")+($C:$C="IG_M_gene")+($C:$C="IG_V_gene")+($C:$C="IG_Z_gene")+($C:$C="nonsense_mediated_decay")+($C:$C="nontranslating_CDS")+($C:$C="non_stop_decay")+($C:$C="polymorphic_pseudogene")+($C:$C="protein_coding")+($C:$C="TR_C_gene")+($C:$C="TR_D_gene")+($C:$C="TR_gene")+($C:$C="TR_J_gene")+($C:$C="TR_V_gene"))*($D:$D&gt;=4),$D:$D,0))</f>
        <v>89579</v>
      </c>
      <c r="K6" s="7">
        <f t="array" aca="1" ref="K6" ca="1">SUM(IF((($C:$C="IG_C_gene")+($C:$C="IG_D_gene")+($C:$C="IG_J_gene")+($C:$C="IG_LV_gene")+($C:$C="IG_M_gene")+($C:$C="IG_V_gene")+($C:$C="IG_Z_gene")+($C:$C="nonsense_mediated_decay")+($C:$C="nontranslating_CDS")+($C:$C="non_stop_decay")+($C:$C="polymorphic_pseudogene")+($C:$C="protein_coding")+($C:$C="TR_C_gene")+($C:$C="TR_D_gene")+($C:$C="TR_gene")+($C:$C="TR_J_gene")+($C:$C="TR_V_gene"))*($D:$D&gt;=5),$D:$D,0))</f>
        <v>86527</v>
      </c>
      <c r="L6" s="7">
        <f t="array" aca="1" ref="L6" ca="1">SUM(IF((($C:$C="IG_C_gene")+($C:$C="IG_D_gene")+($C:$C="IG_J_gene")+($C:$C="IG_LV_gene")+($C:$C="IG_M_gene")+($C:$C="IG_V_gene")+($C:$C="IG_Z_gene")+($C:$C="nonsense_mediated_decay")+($C:$C="nontranslating_CDS")+($C:$C="non_stop_decay")+($C:$C="polymorphic_pseudogene")+($C:$C="protein_coding")+($C:$C="TR_C_gene")+($C:$C="TR_D_gene")+($C:$C="TR_gene")+($C:$C="TR_J_gene")+($C:$C="TR_V_gene"))*($D:$D&gt;=10),$D:$D,0))</f>
        <v>71385</v>
      </c>
      <c r="M6" s="7">
        <f t="array" aca="1" ref="M6" ca="1">SUM(IF((($C:$C="IG_C_gene")+($C:$C="IG_D_gene")+($C:$C="IG_J_gene")+($C:$C="IG_LV_gene")+($C:$C="IG_M_gene")+($C:$C="IG_V_gene")+($C:$C="IG_Z_gene")+($C:$C="nonsense_mediated_decay")+($C:$C="nontranslating_CDS")+($C:$C="non_stop_decay")+($C:$C="polymorphic_pseudogene")+($C:$C="protein_coding")+($C:$C="TR_C_gene")+($C:$C="TR_D_gene")+($C:$C="TR_gene")+($C:$C="TR_J_gene")+($C:$C="TR_V_gene"))*($D:$D&gt;=20),$D:$D,0))</f>
        <v>50728</v>
      </c>
    </row>
    <row r="7" spans="1:13">
      <c r="A7" s="4" t="s">
        <v>23149</v>
      </c>
      <c r="B7" s="25" t="s">
        <v>23150</v>
      </c>
      <c r="C7" s="4" t="s">
        <v>2835</v>
      </c>
      <c r="D7" s="6">
        <v>1</v>
      </c>
      <c r="F7" s="4" t="s">
        <v>35566</v>
      </c>
      <c r="G7" s="7">
        <f t="array" aca="1" ref="G7" ca="1">SUM(IF((($C:$C="disrupted_domain")+($C:$C="IG_C_pseudogene")+($C:$C="IG_J_pseudogene")+($C:$C="IG_pseudogene")+($C:$C="IG_V_pseudogene")+($C:$C="processed_pseudogene")+($C:$C="pseudogene")+($C:$C="transcribed_processed_pseudogene")+($C:$C=" transcribed_unprocessed_pseudogene")+($C:$C="translated_processed_pseudogene")+($C:$C="translated_unprocessed_pseudogene")+($C:$C="TR_J_pseudogene")+($C:$C="TR_V_pseudogene")+($C:$C="unitary_pseudogene")+($C:$C="unprocessed_pseudogene"))*($D:$D&gt;=1),$D:$D,0))</f>
        <v>484</v>
      </c>
      <c r="H7" s="7">
        <f t="array" aca="1" ref="H7" ca="1">SUM(IF((($C:$C="disrupted_domain")+($C:$C="IG_C_pseudogene")+($C:$C="IG_J_pseudogene")+($C:$C="IG_pseudogene")+($C:$C="IG_V_pseudogene")+($C:$C="processed_pseudogene")+($C:$C="pseudogene")+($C:$C="transcribed_processed_pseudogene")+($C:$C=" transcribed_unprocessed_pseudogene")+($C:$C="translated_processed_pseudogene")+($C:$C="translated_unprocessed_pseudogene")+($C:$C="TR_J_pseudogene")+($C:$C="TR_V_pseudogene")+($C:$C="unitary_pseudogene")+($C:$C="unprocessed_pseudogene"))*($D:$D&gt;=2),$D:$D,0))</f>
        <v>325</v>
      </c>
      <c r="I7" s="7">
        <f t="array" aca="1" ref="I7" ca="1">SUM(IF((($C:$C="disrupted_domain")+($C:$C="IG_C_pseudogene")+($C:$C="IG_J_pseudogene")+($C:$C="IG_pseudogene")+($C:$C="IG_V_pseudogene")+($C:$C="processed_pseudogene")+($C:$C="pseudogene")+($C:$C="transcribed_processed_pseudogene")+($C:$C=" transcribed_unprocessed_pseudogene")+($C:$C="translated_processed_pseudogene")+($C:$C="translated_unprocessed_pseudogene")+($C:$C="TR_J_pseudogene")+($C:$C="TR_V_pseudogene")+($C:$C="unitary_pseudogene")+($C:$C="unprocessed_pseudogene"))*($D:$D&gt;=3),$D:$D,0))</f>
        <v>235</v>
      </c>
      <c r="J7" s="7">
        <f t="array" aca="1" ref="J7" ca="1">SUM(IF((($C:$C="disrupted_domain")+($C:$C="IG_C_pseudogene")+($C:$C="IG_J_pseudogene")+($C:$C="IG_pseudogene")+($C:$C="IG_V_pseudogene")+($C:$C="processed_pseudogene")+($C:$C="pseudogene")+($C:$C="transcribed_processed_pseudogene")+($C:$C=" transcribed_unprocessed_pseudogene")+($C:$C="translated_processed_pseudogene")+($C:$C="translated_unprocessed_pseudogene")+($C:$C="TR_J_pseudogene")+($C:$C="TR_V_pseudogene")+($C:$C="unitary_pseudogene")+($C:$C="unprocessed_pseudogene"))*($D:$D&gt;=4),$D:$D,0))</f>
        <v>202</v>
      </c>
      <c r="K7" s="7">
        <f t="array" aca="1" ref="K7" ca="1">SUM(IF((($C:$C="disrupted_domain")+($C:$C="IG_C_pseudogene")+($C:$C="IG_J_pseudogene")+($C:$C="IG_pseudogene")+($C:$C="IG_V_pseudogene")+($C:$C="processed_pseudogene")+($C:$C="pseudogene")+($C:$C="transcribed_processed_pseudogene")+($C:$C=" transcribed_unprocessed_pseudogene")+($C:$C="translated_processed_pseudogene")+($C:$C="translated_unprocessed_pseudogene")+($C:$C="TR_J_pseudogene")+($C:$C="TR_V_pseudogene")+($C:$C="unitary_pseudogene")+($C:$C="unprocessed_pseudogene"))*($D:$D&gt;=5),$D:$D,0))</f>
        <v>174</v>
      </c>
      <c r="L7" s="7">
        <f t="array" aca="1" ref="L7" ca="1">SUM(IF((($C:$C="disrupted_domain")+($C:$C="IG_C_pseudogene")+($C:$C="IG_J_pseudogene")+($C:$C="IG_pseudogene")+($C:$C="IG_V_pseudogene")+($C:$C="processed_pseudogene")+($C:$C="pseudogene")+($C:$C="transcribed_processed_pseudogene")+($C:$C=" transcribed_unprocessed_pseudogene")+($C:$C="translated_processed_pseudogene")+($C:$C="translated_unprocessed_pseudogene")+($C:$C="TR_J_pseudogene")+($C:$C="TR_V_pseudogene")+($C:$C="unitary_pseudogene")+($C:$C="unprocessed_pseudogene"))*($D:$D&gt;=10),$D:$D,0))</f>
        <v>79</v>
      </c>
      <c r="M7" s="7">
        <f t="array" aca="1" ref="M7" ca="1">SUM(IF((($C:$C="disrupted_domain")+($C:$C="IG_C_pseudogene")+($C:$C="IG_J_pseudogene")+($C:$C="IG_pseudogene")+($C:$C="IG_V_pseudogene")+($C:$C="processed_pseudogene")+($C:$C="pseudogene")+($C:$C="transcribed_processed_pseudogene")+($C:$C=" transcribed_unprocessed_pseudogene")+($C:$C="translated_processed_pseudogene")+($C:$C="translated_unprocessed_pseudogene")+($C:$C="TR_J_pseudogene")+($C:$C="TR_V_pseudogene")+($C:$C="unitary_pseudogene")+($C:$C="unprocessed_pseudogene"))*($D:$D&gt;=20),$D:$D,0))</f>
        <v>27</v>
      </c>
    </row>
    <row r="8" spans="1:13">
      <c r="A8" s="4" t="s">
        <v>24461</v>
      </c>
      <c r="B8" s="25" t="s">
        <v>24462</v>
      </c>
      <c r="C8" s="4" t="s">
        <v>2835</v>
      </c>
      <c r="D8" s="6">
        <v>1</v>
      </c>
      <c r="F8" s="4" t="s">
        <v>35567</v>
      </c>
      <c r="G8" s="7">
        <f t="array" aca="1" ref="G8" ca="1">SUM(IF((($C:$C="3prime_overlapping_ncrna")+($C:$C="ambiguous_orf")+($C:$C="antisense")+($C:$C="lincRNA")+($C:$C="ncrna_host")+($C:$C="non_coding")+($C:$C="processed_transcript")+($C:$C="retained_intron")+($C:$C="sense_intronic")+($C:$C="sense_overlapping"))*($D:$D&gt;=1),$D:$D,0))</f>
        <v>8310</v>
      </c>
      <c r="H8" s="7">
        <f t="array" aca="1" ref="H8" ca="1">SUM(IF((($C:$C="3prime_overlapping_ncrna")+($C:$C="ambiguous_orf")+($C:$C="antisense")+($C:$C="lincRNA")+($C:$C="ncrna_host")+($C:$C="non_coding")+($C:$C="processed_transcript")+($C:$C="retained_intron")+($C:$C="sense_intronic")+($C:$C="sense_overlapping"))*($D:$D&gt;=2),$D:$D,0))</f>
        <v>8082</v>
      </c>
      <c r="I8" s="7">
        <f t="array" aca="1" ref="I8" ca="1">SUM(IF((($C:$C="3prime_overlapping_ncrna")+($C:$C="ambiguous_orf")+($C:$C="antisense")+($C:$C="lincRNA")+($C:$C="ncrna_host")+($C:$C="non_coding")+($C:$C="processed_transcript")+($C:$C="retained_intron")+($C:$C="sense_intronic")+($C:$C="sense_overlapping"))*($D:$D&gt;=3),$D:$D,0))</f>
        <v>7926</v>
      </c>
      <c r="J8" s="7">
        <f t="array" aca="1" ref="J8" ca="1">SUM(IF((($C:$C="3prime_overlapping_ncrna")+($C:$C="ambiguous_orf")+($C:$C="antisense")+($C:$C="lincRNA")+($C:$C="ncrna_host")+($C:$C="non_coding")+($C:$C="processed_transcript")+($C:$C="retained_intron")+($C:$C="sense_intronic")+($C:$C="sense_overlapping"))*($D:$D&gt;=4),$D:$D,0))</f>
        <v>7827</v>
      </c>
      <c r="K8" s="7">
        <f t="array" aca="1" ref="K8" ca="1">SUM(IF((($C:$C="3prime_overlapping_ncrna")+($C:$C="ambiguous_orf")+($C:$C="antisense")+($C:$C="lincRNA")+($C:$C="ncrna_host")+($C:$C="non_coding")+($C:$C="processed_transcript")+($C:$C="retained_intron")+($C:$C="sense_intronic")+($C:$C="sense_overlapping"))*($D:$D&gt;=5),$D:$D,0))</f>
        <v>7719</v>
      </c>
      <c r="L8" s="7">
        <f t="array" aca="1" ref="L8" ca="1">SUM(IF((($C:$C="3prime_overlapping_ncrna")+($C:$C="ambiguous_orf")+($C:$C="antisense")+($C:$C="lincRNA")+($C:$C="ncrna_host")+($C:$C="non_coding")+($C:$C="processed_transcript")+($C:$C="retained_intron")+($C:$C="sense_intronic")+($C:$C="sense_overlapping"))*($D:$D&gt;=10),$D:$D,0))</f>
        <v>7455</v>
      </c>
      <c r="M8" s="7">
        <f t="array" aca="1" ref="M8" ca="1">SUM(IF((($C:$C="3prime_overlapping_ncrna")+($C:$C="ambiguous_orf")+($C:$C="antisense")+($C:$C="lincRNA")+($C:$C="ncrna_host")+($C:$C="non_coding")+($C:$C="processed_transcript")+($C:$C="retained_intron")+($C:$C="sense_intronic")+($C:$C="sense_overlapping"))*($D:$D&gt;=20),$D:$D,0))</f>
        <v>7343</v>
      </c>
    </row>
    <row r="9" spans="1:13">
      <c r="A9" s="4" t="s">
        <v>26019</v>
      </c>
      <c r="B9" s="25" t="s">
        <v>26020</v>
      </c>
      <c r="C9" s="4" t="s">
        <v>2835</v>
      </c>
      <c r="D9" s="6">
        <v>1</v>
      </c>
      <c r="F9" s="4" t="s">
        <v>35568</v>
      </c>
      <c r="G9" s="7">
        <f t="array" aca="1" ref="G9" ca="1">SUM(IF((($C:$C="miRNA")+($C:$C="miRNA_pseudogene")+($C:$C="misc_RNA")+($C:$C="misc_RNA_pseudogene")+($C:$C="Mt_rRNA")+($C:$C="Mt_tRNA")+($C:$C="Mt_tRNA_pseudogene")+($C:$C="ncRNA")+($C:$C="pre_miRNA")+($C:$C="RNase_MRP_RNA")+($C:$C="RNase_P_RNA")+($C:$C="rRNA")+($C:$C="rRNA_pseudogene")+($C:$C="scRNA_pseudogene")+($C:$C="snlRNA")+($C:$C="snoRNA")+($C:$C="snoRNA_pseudogene")+($C:$C="snRNA")+($C:$C="snRNA_pseudogene")+($C:$C="SRP_RNA")+($C:$C="tmRNA")+($C:$C="tRNA")+($C:$C="tRNA_pseudogene")+($C:$C="mature")+($C:$C="precursor"))*($D:$D&gt;=1),$D:$D,0))</f>
        <v>269306</v>
      </c>
      <c r="H9" s="7">
        <f t="array" aca="1" ref="H9" ca="1">SUM(IF((($C:$C="miRNA")+($C:$C="miRNA_pseudogene")+($C:$C="misc_RNA")+($C:$C="misc_RNA_pseudogene")+($C:$C="Mt_rRNA")+($C:$C="Mt_tRNA")+($C:$C="Mt_tRNA_pseudogene")+($C:$C="ncRNA")+($C:$C="pre_miRNA")+($C:$C="RNase_MRP_RNA")+($C:$C="RNase_P_RNA")+($C:$C="rRNA")+($C:$C="rRNA_pseudogene")+($C:$C="scRNA_pseudogene")+($C:$C="snlRNA")+($C:$C="snoRNA")+($C:$C="snoRNA_pseudogene")+($C:$C="snRNA")+($C:$C="snRNA_pseudogene")+($C:$C="SRP_RNA")+($C:$C="tmRNA")+($C:$C="tRNA")+($C:$C="tRNA_pseudogene")+($C:$C="mature")+($C:$C="precursor"))*($D:$D&gt;=2),$D:$D,0))</f>
        <v>269039</v>
      </c>
      <c r="I9" s="7">
        <f t="array" aca="1" ref="I9" ca="1">SUM(IF((($C:$C="miRNA")+($C:$C="miRNA_pseudogene")+($C:$C="misc_RNA")+($C:$C="misc_RNA_pseudogene")+($C:$C="Mt_rRNA")+($C:$C="Mt_tRNA")+($C:$C="Mt_tRNA_pseudogene")+($C:$C="ncRNA")+($C:$C="pre_miRNA")+($C:$C="RNase_MRP_RNA")+($C:$C="RNase_P_RNA")+($C:$C="rRNA")+($C:$C="rRNA_pseudogene")+($C:$C="scRNA_pseudogene")+($C:$C="snlRNA")+($C:$C="snoRNA")+($C:$C="snoRNA_pseudogene")+($C:$C="snRNA")+($C:$C="snRNA_pseudogene")+($C:$C="SRP_RNA")+($C:$C="tmRNA")+($C:$C="tRNA")+($C:$C="tRNA_pseudogene")+($C:$C="mature")+($C:$C="precursor"))*($D:$D&gt;=3),$D:$D,0))</f>
        <v>268767</v>
      </c>
      <c r="J9" s="7">
        <f t="array" aca="1" ref="J9" ca="1">SUM(IF((($C:$C="miRNA")+($C:$C="miRNA_pseudogene")+($C:$C="misc_RNA")+($C:$C="misc_RNA_pseudogene")+($C:$C="Mt_rRNA")+($C:$C="Mt_tRNA")+($C:$C="Mt_tRNA_pseudogene")+($C:$C="ncRNA")+($C:$C="pre_miRNA")+($C:$C="RNase_MRP_RNA")+($C:$C="RNase_P_RNA")+($C:$C="rRNA")+($C:$C="rRNA_pseudogene")+($C:$C="scRNA_pseudogene")+($C:$C="snlRNA")+($C:$C="snoRNA")+($C:$C="snoRNA_pseudogene")+($C:$C="snRNA")+($C:$C="snRNA_pseudogene")+($C:$C="SRP_RNA")+($C:$C="tmRNA")+($C:$C="tRNA")+($C:$C="tRNA_pseudogene")+($C:$C="mature")+($C:$C="precursor"))*($D:$D&gt;=4),$D:$D,0))</f>
        <v>268527</v>
      </c>
      <c r="K9" s="7">
        <f t="array" aca="1" ref="K9" ca="1">SUM(IF((($C:$C="miRNA")+($C:$C="miRNA_pseudogene")+($C:$C="misc_RNA")+($C:$C="misc_RNA_pseudogene")+($C:$C="Mt_rRNA")+($C:$C="Mt_tRNA")+($C:$C="Mt_tRNA_pseudogene")+($C:$C="ncRNA")+($C:$C="pre_miRNA")+($C:$C="RNase_MRP_RNA")+($C:$C="RNase_P_RNA")+($C:$C="rRNA")+($C:$C="rRNA_pseudogene")+($C:$C="scRNA_pseudogene")+($C:$C="snlRNA")+($C:$C="snoRNA")+($C:$C="snoRNA_pseudogene")+($C:$C="snRNA")+($C:$C="snRNA_pseudogene")+($C:$C="SRP_RNA")+($C:$C="tmRNA")+($C:$C="tRNA")+($C:$C="tRNA_pseudogene")+($C:$C="mature")+($C:$C="precursor"))*($D:$D&gt;=5),$D:$D,0))</f>
        <v>268323</v>
      </c>
      <c r="L9" s="7">
        <f t="array" aca="1" ref="L9" ca="1">SUM(IF((($C:$C="miRNA")+($C:$C="miRNA_pseudogene")+($C:$C="misc_RNA")+($C:$C="misc_RNA_pseudogene")+($C:$C="Mt_rRNA")+($C:$C="Mt_tRNA")+($C:$C="Mt_tRNA_pseudogene")+($C:$C="ncRNA")+($C:$C="pre_miRNA")+($C:$C="RNase_MRP_RNA")+($C:$C="RNase_P_RNA")+($C:$C="rRNA")+($C:$C="rRNA_pseudogene")+($C:$C="scRNA_pseudogene")+($C:$C="snlRNA")+($C:$C="snoRNA")+($C:$C="snoRNA_pseudogene")+($C:$C="snRNA")+($C:$C="snRNA_pseudogene")+($C:$C="SRP_RNA")+($C:$C="tmRNA")+($C:$C="tRNA")+($C:$C="tRNA_pseudogene")+($C:$C="mature")+($C:$C="precursor"))*($D:$D&gt;=10),$D:$D,0))</f>
        <v>267551</v>
      </c>
      <c r="M9" s="7">
        <f t="array" aca="1" ref="M9" ca="1">SUM(IF((($C:$C="miRNA")+($C:$C="miRNA_pseudogene")+($C:$C="misc_RNA")+($C:$C="misc_RNA_pseudogene")+($C:$C="Mt_rRNA")+($C:$C="Mt_tRNA")+($C:$C="Mt_tRNA_pseudogene")+($C:$C="ncRNA")+($C:$C="pre_miRNA")+($C:$C="RNase_MRP_RNA")+($C:$C="RNase_P_RNA")+($C:$C="rRNA")+($C:$C="rRNA_pseudogene")+($C:$C="scRNA_pseudogene")+($C:$C="snlRNA")+($C:$C="snoRNA")+($C:$C="snoRNA_pseudogene")+($C:$C="snRNA")+($C:$C="snRNA_pseudogene")+($C:$C="SRP_RNA")+($C:$C="tmRNA")+($C:$C="tRNA")+($C:$C="tRNA_pseudogene")+($C:$C="mature")+($C:$C="precursor"))*($D:$D&gt;=20),$D:$D,0))</f>
        <v>266605</v>
      </c>
    </row>
    <row r="10" spans="1:13">
      <c r="A10" s="4" t="s">
        <v>28118</v>
      </c>
      <c r="B10" s="25" t="s">
        <v>28119</v>
      </c>
      <c r="C10" s="4" t="s">
        <v>2835</v>
      </c>
      <c r="D10" s="6">
        <v>1</v>
      </c>
      <c r="F10" s="4" t="s">
        <v>4387</v>
      </c>
      <c r="G10" s="7">
        <f t="array" aca="1" ref="G10" ca="1">SUM(IF((($C:$C="NA"))*($D:$D&gt;=1),$D:$D,0))</f>
        <v>87</v>
      </c>
      <c r="H10" s="7">
        <f t="array" aca="1" ref="H10" ca="1">SUM(IF((($C:$C="NA"))*($D:$D&gt;=2),$D:$D,0))</f>
        <v>84</v>
      </c>
      <c r="I10" s="7">
        <f t="array" aca="1" ref="I10" ca="1">SUM(IF((($C:$C="NA"))*($D:$D&gt;=3),$D:$D,0))</f>
        <v>78</v>
      </c>
      <c r="J10" s="7">
        <f t="array" aca="1" ref="J10" ca="1">SUM(IF((($C:$C="NA"))*($D:$D&gt;=4),$D:$D,0))</f>
        <v>72</v>
      </c>
      <c r="K10" s="7">
        <f t="array" aca="1" ref="K10" ca="1">SUM(IF((($C:$C="NA"))*($D:$D&gt;=5),$D:$D,0))</f>
        <v>72</v>
      </c>
      <c r="L10" s="7">
        <f t="array" aca="1" ref="L10" ca="1">SUM(IF((($C:$C="NA"))*($D:$D&gt;=10),$D:$D,0))</f>
        <v>67</v>
      </c>
      <c r="M10" s="7">
        <f t="array" aca="1" ref="M10" ca="1">SUM(IF((($C:$C="NA"))*($D:$D&gt;=20),$D:$D,0))</f>
        <v>67</v>
      </c>
    </row>
    <row r="11" spans="1:13">
      <c r="A11" s="4" t="s">
        <v>29089</v>
      </c>
      <c r="B11" s="25" t="s">
        <v>29090</v>
      </c>
      <c r="C11" s="4" t="s">
        <v>2835</v>
      </c>
      <c r="D11" s="6">
        <v>1</v>
      </c>
      <c r="F11" s="4" t="s">
        <v>35569</v>
      </c>
      <c r="G11" s="4">
        <f ca="1">SUM(G6:G10)</f>
        <v>375323</v>
      </c>
      <c r="H11" s="4">
        <f t="shared" ref="H11:M11" ca="1" si="0">SUM(H6:H10)</f>
        <v>372685</v>
      </c>
      <c r="I11" s="4">
        <f t="shared" ca="1" si="0"/>
        <v>369555</v>
      </c>
      <c r="J11" s="4">
        <f t="shared" ca="1" si="0"/>
        <v>366207</v>
      </c>
      <c r="K11" s="4">
        <f t="shared" ca="1" si="0"/>
        <v>362815</v>
      </c>
      <c r="L11" s="4">
        <f t="shared" ca="1" si="0"/>
        <v>346537</v>
      </c>
      <c r="M11" s="4">
        <f t="shared" ca="1" si="0"/>
        <v>324770</v>
      </c>
    </row>
    <row r="12" spans="1:13">
      <c r="A12" s="4" t="s">
        <v>29211</v>
      </c>
      <c r="B12" s="25" t="s">
        <v>29212</v>
      </c>
      <c r="C12" s="4" t="s">
        <v>2835</v>
      </c>
      <c r="D12" s="6">
        <v>1</v>
      </c>
    </row>
    <row r="13" spans="1:13">
      <c r="A13" s="4" t="s">
        <v>29372</v>
      </c>
      <c r="B13" s="25" t="s">
        <v>29373</v>
      </c>
      <c r="C13" s="4" t="s">
        <v>2835</v>
      </c>
      <c r="D13" s="6">
        <v>1</v>
      </c>
    </row>
    <row r="14" spans="1:13">
      <c r="A14" s="4" t="s">
        <v>29758</v>
      </c>
      <c r="B14" s="25" t="s">
        <v>29759</v>
      </c>
      <c r="C14" s="4" t="s">
        <v>2835</v>
      </c>
      <c r="D14" s="6">
        <v>1</v>
      </c>
      <c r="F14" s="1" t="s">
        <v>25671</v>
      </c>
      <c r="G14" s="7">
        <f t="array" aca="1" ref="G14" ca="1">SUM(IF((($C:$C="miRNA")+($C:$C="mature")+($C:$C="precursor"))*($D:$D&gt;=1),$D:$D,0))</f>
        <v>16785</v>
      </c>
      <c r="H14" s="7">
        <f t="array" aca="1" ref="H14" ca="1">SUM(IF((($C:$C="miRNA")+($C:$C="mature")+($C:$C="precursor"))*($D:$D&gt;=2),$D:$D,0))</f>
        <v>16697</v>
      </c>
      <c r="I14" s="7">
        <f t="array" aca="1" ref="I14" ca="1">SUM(IF((($C:$C="miRNA")+($C:$C="mature")+($C:$C="precursor"))*($D:$D&gt;=3),$D:$D,0))</f>
        <v>16599</v>
      </c>
      <c r="J14" s="7">
        <f t="array" aca="1" ref="J14" ca="1">SUM(IF((($C:$C="miRNA")+($C:$C="mature")+($C:$C="precursor"))*($D:$D&gt;=4),$D:$D,0))</f>
        <v>16527</v>
      </c>
      <c r="K14" s="7">
        <f t="array" aca="1" ref="K14" ca="1">SUM(IF((($C:$C="miRNA")+($C:$C="mature")+($C:$C="precursor"))*($D:$D&gt;=5),$D:$D,0))</f>
        <v>16447</v>
      </c>
      <c r="L14" s="7">
        <f t="array" aca="1" ref="L14" ca="1">SUM(IF((($C:$C="miRNA")+($C:$C="mature")+($C:$C="precursor"))*($D:$D&gt;=10),$D:$D,0))</f>
        <v>16217</v>
      </c>
      <c r="M14" s="7">
        <f t="array" aca="1" ref="M14" ca="1">SUM(IF((($C:$C="miRNA")+($C:$C="mature")+($C:$C="precursor"))*($D:$D&gt;=20),$D:$D,0))</f>
        <v>15853</v>
      </c>
    </row>
    <row r="15" spans="1:13">
      <c r="A15" s="4" t="s">
        <v>29802</v>
      </c>
      <c r="B15" s="25" t="s">
        <v>29803</v>
      </c>
      <c r="C15" s="4" t="s">
        <v>2835</v>
      </c>
      <c r="D15" s="6">
        <v>1</v>
      </c>
      <c r="F15" s="1" t="s">
        <v>35511</v>
      </c>
      <c r="G15" s="4">
        <f t="array" aca="1" ref="G15" ca="1">SUM(IF(($C:$C="tRNA")*($D:$D&gt;=1),$D:$D,0))</f>
        <v>195981</v>
      </c>
      <c r="H15" s="4">
        <f t="array" aca="1" ref="H15" ca="1">SUM(IF(($C:$C="tRNA")*($D:$D&gt;=2),$D:$D,0))</f>
        <v>195955</v>
      </c>
      <c r="I15" s="4">
        <f t="array" aca="1" ref="I15" ca="1">SUM(IF(($C:$C="tRNA")*($D:$D&gt;=3),$D:$D,0))</f>
        <v>195919</v>
      </c>
      <c r="J15" s="4">
        <f t="array" aca="1" ref="J15" ca="1">SUM(IF(($C:$C="tRNA")*($D:$D&gt;=4),$D:$D,0))</f>
        <v>195883</v>
      </c>
      <c r="K15" s="4">
        <f t="array" aca="1" ref="K15" ca="1">SUM(IF(($C:$C="tRNA")*($D:$D&gt;=5),$D:$D,0))</f>
        <v>195815</v>
      </c>
      <c r="L15" s="4">
        <f t="array" aca="1" ref="L15" ca="1">SUM(IF(($C:$C="tRNA")*($D:$D&gt;=10),$D:$D,0))</f>
        <v>195578</v>
      </c>
      <c r="M15" s="4">
        <f t="array" aca="1" ref="M15" ca="1">SUM(IF(($C:$C="tRNA")*($D:$D&gt;=20),$D:$D,0))</f>
        <v>195325</v>
      </c>
    </row>
    <row r="16" spans="1:13">
      <c r="A16" s="4" t="s">
        <v>29834</v>
      </c>
      <c r="B16" s="25" t="s">
        <v>29835</v>
      </c>
      <c r="C16" s="4" t="s">
        <v>2835</v>
      </c>
      <c r="D16" s="6">
        <v>1</v>
      </c>
      <c r="F16" s="1" t="s">
        <v>25665</v>
      </c>
      <c r="G16" s="7">
        <f t="array" aca="1" ref="G16" ca="1">SUM(IF(($C:$C="misc_RNA")*($D:$D&gt;=1),$D:$D,0))</f>
        <v>43780</v>
      </c>
      <c r="H16" s="7">
        <f t="array" aca="1" ref="H16" ca="1">SUM(IF(($C:$C="misc_RNA")*($D:$D&gt;=2),$D:$D,0))</f>
        <v>43667</v>
      </c>
      <c r="I16" s="7">
        <f t="array" aca="1" ref="I16" ca="1">SUM(IF(($C:$C="misc_RNA")*($D:$D&gt;=3),$D:$D,0))</f>
        <v>43555</v>
      </c>
      <c r="J16" s="7">
        <f t="array" aca="1" ref="J16" ca="1">SUM(IF(($C:$C="misc_RNA")*($D:$D&gt;=4),$D:$D,0))</f>
        <v>43453</v>
      </c>
      <c r="K16" s="7">
        <f t="array" aca="1" ref="K16" ca="1">SUM(IF(($C:$C="misc_RNA")*($D:$D&gt;=5),$D:$D,0))</f>
        <v>43421</v>
      </c>
      <c r="L16" s="7">
        <f t="array" aca="1" ref="L16" ca="1">SUM(IF(($C:$C="misc_RNA")*($D:$D&gt;=10),$D:$D,0))</f>
        <v>43175</v>
      </c>
      <c r="M16" s="7">
        <f t="array" aca="1" ref="M16" ca="1">SUM(IF(($C:$C="misc_RNA")*($D:$D&gt;=20),$D:$D,0))</f>
        <v>42884</v>
      </c>
    </row>
    <row r="17" spans="1:13">
      <c r="A17" s="4" t="s">
        <v>29970</v>
      </c>
      <c r="B17" s="25" t="s">
        <v>29971</v>
      </c>
      <c r="C17" s="4" t="s">
        <v>2835</v>
      </c>
      <c r="D17" s="6">
        <v>1</v>
      </c>
      <c r="F17" s="1" t="s">
        <v>28562</v>
      </c>
      <c r="G17" s="7">
        <f t="array" aca="1" ref="G17" ca="1">SUM(IF(($C:$C="Mt_rRNA")*($D:$D&gt;=1),$D:$D,0))</f>
        <v>10464</v>
      </c>
      <c r="H17" s="7">
        <f t="array" aca="1" ref="H17" ca="1">SUM(IF(($C:$C="Mt_rRNA")*($D:$D&gt;=2),$D:$D,0))</f>
        <v>10464</v>
      </c>
      <c r="I17" s="7">
        <f t="array" aca="1" ref="I17" ca="1">SUM(IF(($C:$C="Mt_rRNA")*($D:$D&gt;=3),$D:$D,0))</f>
        <v>10464</v>
      </c>
      <c r="J17" s="7">
        <f t="array" aca="1" ref="J17" ca="1">SUM(IF(($C:$C="Mt_rRNA")*($D:$D&gt;=4),$D:$D,0))</f>
        <v>10464</v>
      </c>
      <c r="K17" s="7">
        <f t="array" aca="1" ref="K17" ca="1">SUM(IF(($C:$C="Mt_rRNA")*($D:$D&gt;=5),$D:$D,0))</f>
        <v>10464</v>
      </c>
      <c r="L17" s="7">
        <f t="array" aca="1" ref="L17" ca="1">SUM(IF(($C:$C="Mt_rRNA")*($D:$D&gt;=10),$D:$D,0))</f>
        <v>10464</v>
      </c>
      <c r="M17" s="7">
        <f t="array" aca="1" ref="M17" ca="1">SUM(IF(($C:$C="Mt_rRNA")*($D:$D&gt;=20),$D:$D,0))</f>
        <v>10464</v>
      </c>
    </row>
    <row r="18" spans="1:13">
      <c r="A18" s="4" t="s">
        <v>29974</v>
      </c>
      <c r="B18" s="25" t="s">
        <v>29975</v>
      </c>
      <c r="C18" s="4" t="s">
        <v>2835</v>
      </c>
      <c r="D18" s="6">
        <v>1</v>
      </c>
      <c r="F18" s="1" t="s">
        <v>28551</v>
      </c>
      <c r="G18" s="7">
        <f t="array" aca="1" ref="G18" ca="1">SUM(IF(($C:$C="Mt_tRNA")*($D:$D&gt;=1),$D:$D,0))</f>
        <v>970</v>
      </c>
      <c r="H18" s="7">
        <f t="array" aca="1" ref="H18" ca="1">SUM(IF(($C:$C="Mt_tRNA")*($D:$D&gt;=2),$D:$D,0))</f>
        <v>970</v>
      </c>
      <c r="I18" s="7">
        <f t="array" aca="1" ref="I18" ca="1">SUM(IF(($C:$C="Mt_tRNA")*($D:$D&gt;=3),$D:$D,0))</f>
        <v>970</v>
      </c>
      <c r="J18" s="7">
        <f t="array" aca="1" ref="J18" ca="1">SUM(IF(($C:$C="Mt_tRNA")*($D:$D&gt;=4),$D:$D,0))</f>
        <v>967</v>
      </c>
      <c r="K18" s="7">
        <f t="array" aca="1" ref="K18" ca="1">SUM(IF(($C:$C="Mt_tRNA")*($D:$D&gt;=5),$D:$D,0))</f>
        <v>963</v>
      </c>
      <c r="L18" s="7">
        <f t="array" aca="1" ref="L18" ca="1">SUM(IF(($C:$C="Mt_tRNA")*($D:$D&gt;=10),$D:$D,0))</f>
        <v>941</v>
      </c>
      <c r="M18" s="7">
        <f t="array" aca="1" ref="M18" ca="1">SUM(IF(($C:$C="Mt_tRNA")*($D:$D&gt;=20),$D:$D,0))</f>
        <v>930</v>
      </c>
    </row>
    <row r="19" spans="1:13">
      <c r="A19" s="4" t="s">
        <v>30050</v>
      </c>
      <c r="B19" s="25" t="s">
        <v>30051</v>
      </c>
      <c r="C19" s="4" t="s">
        <v>2835</v>
      </c>
      <c r="D19" s="6">
        <v>1</v>
      </c>
      <c r="F19" s="1" t="s">
        <v>27119</v>
      </c>
      <c r="G19" s="7">
        <f t="array" aca="1" ref="G19" ca="1">SUM(IF(($C:$C="rRNA")*($D:$D&gt;=1),$D:$D,0))</f>
        <v>702</v>
      </c>
      <c r="H19" s="7">
        <f t="array" aca="1" ref="H19" ca="1">SUM(IF(($C:$C="rRNA")*($D:$D&gt;=2),$D:$D,0))</f>
        <v>700</v>
      </c>
      <c r="I19" s="7">
        <f t="array" aca="1" ref="I19" ca="1">SUM(IF(($C:$C="rRNA")*($D:$D&gt;=3),$D:$D,0))</f>
        <v>700</v>
      </c>
      <c r="J19" s="7">
        <f t="array" aca="1" ref="J19" ca="1">SUM(IF(($C:$C="rRNA")*($D:$D&gt;=4),$D:$D,0))</f>
        <v>700</v>
      </c>
      <c r="K19" s="7">
        <f t="array" aca="1" ref="K19" ca="1">SUM(IF(($C:$C="rRNA")*($D:$D&gt;=5),$D:$D,0))</f>
        <v>696</v>
      </c>
      <c r="L19" s="7">
        <f t="array" aca="1" ref="L19" ca="1">SUM(IF(($C:$C="rRNA")*($D:$D&gt;=10),$D:$D,0))</f>
        <v>696</v>
      </c>
      <c r="M19" s="7">
        <f t="array" aca="1" ref="M19" ca="1">SUM(IF(($C:$C="rRNA")*($D:$D&gt;=20),$D:$D,0))</f>
        <v>696</v>
      </c>
    </row>
    <row r="20" spans="1:13">
      <c r="A20" s="4" t="s">
        <v>30052</v>
      </c>
      <c r="B20" s="25" t="s">
        <v>30053</v>
      </c>
      <c r="C20" s="4" t="s">
        <v>2835</v>
      </c>
      <c r="D20" s="6">
        <v>1</v>
      </c>
      <c r="F20" s="1" t="s">
        <v>27117</v>
      </c>
      <c r="G20" s="7">
        <f t="array" aca="1" ref="G20" ca="1">SUM(IF(($C:$C="snoRNA")*($D:$D&gt;=1),$D:$D,0))</f>
        <v>75</v>
      </c>
      <c r="H20" s="7">
        <f t="array" aca="1" ref="H20" ca="1">SUM(IF(($C:$C="snoRNA")*($D:$D&gt;=2),$D:$D,0))</f>
        <v>51</v>
      </c>
      <c r="I20" s="7">
        <f t="array" aca="1" ref="I20" ca="1">SUM(IF(($C:$C="snoRNA")*($D:$D&gt;=3),$D:$D,0))</f>
        <v>39</v>
      </c>
      <c r="J20" s="7">
        <f t="array" aca="1" ref="J20" ca="1">SUM(IF(($C:$C="snoRNA")*($D:$D&gt;=4),$D:$D,0))</f>
        <v>21</v>
      </c>
      <c r="K20" s="7">
        <f t="array" aca="1" ref="K20" ca="1">SUM(IF(($C:$C="snoRNA")*($D:$D&gt;=5),$D:$D,0))</f>
        <v>17</v>
      </c>
      <c r="L20" s="7">
        <f t="array" aca="1" ref="L20" ca="1">SUM(IF(($C:$C="snoRNA")*($D:$D&gt;=10),$D:$D,0))</f>
        <v>11</v>
      </c>
      <c r="M20" s="7">
        <f t="array" aca="1" ref="M20" ca="1">SUM(IF(($C:$C="snoRNA")*($D:$D&gt;=20),$D:$D,0))</f>
        <v>0</v>
      </c>
    </row>
    <row r="21" spans="1:13">
      <c r="A21" s="4" t="s">
        <v>30096</v>
      </c>
      <c r="B21" s="25" t="s">
        <v>30097</v>
      </c>
      <c r="C21" s="4" t="s">
        <v>2835</v>
      </c>
      <c r="D21" s="6">
        <v>1</v>
      </c>
      <c r="F21" s="1" t="s">
        <v>25668</v>
      </c>
      <c r="G21" s="7">
        <f t="array" aca="1" ref="G21" ca="1">SUM(IF(($C:$C="snRNA")*($D:$D&gt;=1),$D:$D,0))</f>
        <v>549</v>
      </c>
      <c r="H21" s="7">
        <f t="array" aca="1" ref="H21" ca="1">SUM(IF(($C:$C="snRNA")*($D:$D&gt;=2),$D:$D,0))</f>
        <v>535</v>
      </c>
      <c r="I21" s="7">
        <f t="array" aca="1" ref="I21" ca="1">SUM(IF(($C:$C="snRNA")*($D:$D&gt;=3),$D:$D,0))</f>
        <v>521</v>
      </c>
      <c r="J21" s="7">
        <f t="array" aca="1" ref="J21" ca="1">SUM(IF(($C:$C="snRNA")*($D:$D&gt;=4),$D:$D,0))</f>
        <v>512</v>
      </c>
      <c r="K21" s="7">
        <f t="array" aca="1" ref="K21" ca="1">SUM(IF(($C:$C="snRNA")*($D:$D&gt;=5),$D:$D,0))</f>
        <v>500</v>
      </c>
      <c r="L21" s="7">
        <f t="array" aca="1" ref="L21" ca="1">SUM(IF(($C:$C="snRNA")*($D:$D&gt;=10),$D:$D,0))</f>
        <v>469</v>
      </c>
      <c r="M21" s="7">
        <f t="array" aca="1" ref="M21" ca="1">SUM(IF(($C:$C="snRNA")*($D:$D&gt;=20),$D:$D,0))</f>
        <v>453</v>
      </c>
    </row>
    <row r="22" spans="1:13">
      <c r="A22" s="4" t="s">
        <v>30106</v>
      </c>
      <c r="B22" s="25" t="s">
        <v>30107</v>
      </c>
      <c r="C22" s="4" t="s">
        <v>2835</v>
      </c>
      <c r="D22" s="6">
        <v>1</v>
      </c>
      <c r="F22" s="2" t="s">
        <v>35569</v>
      </c>
      <c r="G22" s="4">
        <f ca="1">SUM(G14:G21)</f>
        <v>269306</v>
      </c>
      <c r="H22" s="4">
        <f t="shared" ref="H22:M22" ca="1" si="1">SUM(H14:H21)</f>
        <v>269039</v>
      </c>
      <c r="I22" s="4">
        <f t="shared" ca="1" si="1"/>
        <v>268767</v>
      </c>
      <c r="J22" s="4">
        <f t="shared" ca="1" si="1"/>
        <v>268527</v>
      </c>
      <c r="K22" s="4">
        <f t="shared" ca="1" si="1"/>
        <v>268323</v>
      </c>
      <c r="L22" s="4">
        <f t="shared" ca="1" si="1"/>
        <v>267551</v>
      </c>
      <c r="M22" s="4">
        <f t="shared" ca="1" si="1"/>
        <v>266605</v>
      </c>
    </row>
    <row r="23" spans="1:13">
      <c r="A23" s="4" t="s">
        <v>30132</v>
      </c>
      <c r="B23" s="25" t="s">
        <v>30133</v>
      </c>
      <c r="C23" s="4" t="s">
        <v>2835</v>
      </c>
      <c r="D23" s="6">
        <v>1</v>
      </c>
    </row>
    <row r="24" spans="1:13">
      <c r="A24" s="4" t="s">
        <v>30164</v>
      </c>
      <c r="B24" s="25" t="s">
        <v>30165</v>
      </c>
      <c r="C24" s="4" t="s">
        <v>2835</v>
      </c>
      <c r="D24" s="6">
        <v>1</v>
      </c>
    </row>
    <row r="25" spans="1:13">
      <c r="A25" s="4" t="s">
        <v>30404</v>
      </c>
      <c r="B25" s="25" t="s">
        <v>30405</v>
      </c>
      <c r="C25" s="4" t="s">
        <v>2835</v>
      </c>
      <c r="D25" s="6">
        <v>1</v>
      </c>
    </row>
    <row r="26" spans="1:13">
      <c r="A26" s="4" t="s">
        <v>30426</v>
      </c>
      <c r="B26" s="25" t="s">
        <v>30427</v>
      </c>
      <c r="C26" s="4" t="s">
        <v>2835</v>
      </c>
      <c r="D26" s="6">
        <v>1</v>
      </c>
    </row>
    <row r="27" spans="1:13">
      <c r="A27" s="4" t="s">
        <v>30442</v>
      </c>
      <c r="B27" s="25" t="s">
        <v>30443</v>
      </c>
      <c r="C27" s="4" t="s">
        <v>2835</v>
      </c>
      <c r="D27" s="6">
        <v>1</v>
      </c>
    </row>
    <row r="28" spans="1:13">
      <c r="A28" s="4" t="s">
        <v>30532</v>
      </c>
      <c r="B28" s="25" t="s">
        <v>30533</v>
      </c>
      <c r="C28" s="4" t="s">
        <v>2835</v>
      </c>
      <c r="D28" s="6">
        <v>1</v>
      </c>
    </row>
    <row r="29" spans="1:13">
      <c r="A29" s="4" t="s">
        <v>30548</v>
      </c>
      <c r="B29" s="25" t="s">
        <v>30549</v>
      </c>
      <c r="C29" s="4" t="s">
        <v>2835</v>
      </c>
      <c r="D29" s="6">
        <v>1</v>
      </c>
    </row>
    <row r="30" spans="1:13">
      <c r="A30" s="4" t="s">
        <v>30550</v>
      </c>
      <c r="B30" s="25" t="s">
        <v>30551</v>
      </c>
      <c r="C30" s="4" t="s">
        <v>2835</v>
      </c>
      <c r="D30" s="6">
        <v>1</v>
      </c>
    </row>
    <row r="31" spans="1:13">
      <c r="A31" s="4" t="s">
        <v>30568</v>
      </c>
      <c r="B31" s="25" t="s">
        <v>30569</v>
      </c>
      <c r="C31" s="4" t="s">
        <v>2835</v>
      </c>
      <c r="D31" s="6">
        <v>1</v>
      </c>
    </row>
    <row r="32" spans="1:13">
      <c r="A32" s="4" t="s">
        <v>30612</v>
      </c>
      <c r="B32" s="25" t="s">
        <v>30613</v>
      </c>
      <c r="C32" s="4" t="s">
        <v>2835</v>
      </c>
      <c r="D32" s="6">
        <v>1</v>
      </c>
    </row>
    <row r="33" spans="1:4">
      <c r="A33" s="4" t="s">
        <v>30720</v>
      </c>
      <c r="B33" s="25" t="s">
        <v>30721</v>
      </c>
      <c r="C33" s="4" t="s">
        <v>2835</v>
      </c>
      <c r="D33" s="6">
        <v>1</v>
      </c>
    </row>
    <row r="34" spans="1:4">
      <c r="A34" s="4" t="s">
        <v>30742</v>
      </c>
      <c r="B34" s="25" t="s">
        <v>30743</v>
      </c>
      <c r="C34" s="4" t="s">
        <v>2835</v>
      </c>
      <c r="D34" s="6">
        <v>1</v>
      </c>
    </row>
    <row r="35" spans="1:4">
      <c r="A35" s="4" t="s">
        <v>30750</v>
      </c>
      <c r="B35" s="25" t="s">
        <v>30751</v>
      </c>
      <c r="C35" s="4" t="s">
        <v>2835</v>
      </c>
      <c r="D35" s="6">
        <v>1</v>
      </c>
    </row>
    <row r="36" spans="1:4">
      <c r="A36" s="4" t="s">
        <v>30805</v>
      </c>
      <c r="B36" s="25" t="s">
        <v>30806</v>
      </c>
      <c r="C36" s="4" t="s">
        <v>2835</v>
      </c>
      <c r="D36" s="6">
        <v>1</v>
      </c>
    </row>
    <row r="37" spans="1:4">
      <c r="A37" s="4" t="s">
        <v>30865</v>
      </c>
      <c r="B37" s="25" t="s">
        <v>30866</v>
      </c>
      <c r="C37" s="4" t="s">
        <v>2835</v>
      </c>
      <c r="D37" s="6">
        <v>1</v>
      </c>
    </row>
    <row r="38" spans="1:4">
      <c r="A38" s="4" t="s">
        <v>30884</v>
      </c>
      <c r="B38" s="25" t="s">
        <v>30885</v>
      </c>
      <c r="C38" s="4" t="s">
        <v>2835</v>
      </c>
      <c r="D38" s="6">
        <v>1</v>
      </c>
    </row>
    <row r="39" spans="1:4">
      <c r="A39" s="4" t="s">
        <v>30898</v>
      </c>
      <c r="B39" s="25" t="s">
        <v>30899</v>
      </c>
      <c r="C39" s="4" t="s">
        <v>2835</v>
      </c>
      <c r="D39" s="6">
        <v>1</v>
      </c>
    </row>
    <row r="40" spans="1:4">
      <c r="A40" s="4" t="s">
        <v>30906</v>
      </c>
      <c r="B40" s="25" t="s">
        <v>30907</v>
      </c>
      <c r="C40" s="4" t="s">
        <v>2835</v>
      </c>
      <c r="D40" s="6">
        <v>1</v>
      </c>
    </row>
    <row r="41" spans="1:4">
      <c r="A41" s="4" t="s">
        <v>30918</v>
      </c>
      <c r="B41" s="25" t="s">
        <v>30919</v>
      </c>
      <c r="C41" s="4" t="s">
        <v>2835</v>
      </c>
      <c r="D41" s="6">
        <v>1</v>
      </c>
    </row>
    <row r="42" spans="1:4">
      <c r="A42" s="4" t="s">
        <v>30965</v>
      </c>
      <c r="B42" s="25" t="s">
        <v>30966</v>
      </c>
      <c r="C42" s="4" t="s">
        <v>2835</v>
      </c>
      <c r="D42" s="6">
        <v>1</v>
      </c>
    </row>
    <row r="43" spans="1:4">
      <c r="A43" s="4" t="s">
        <v>30981</v>
      </c>
      <c r="B43" s="25" t="s">
        <v>30982</v>
      </c>
      <c r="C43" s="4" t="s">
        <v>2835</v>
      </c>
      <c r="D43" s="6">
        <v>1</v>
      </c>
    </row>
    <row r="44" spans="1:4">
      <c r="A44" s="4" t="s">
        <v>31045</v>
      </c>
      <c r="B44" s="25" t="s">
        <v>31046</v>
      </c>
      <c r="C44" s="4" t="s">
        <v>2835</v>
      </c>
      <c r="D44" s="6">
        <v>1</v>
      </c>
    </row>
    <row r="45" spans="1:4">
      <c r="A45" s="4" t="s">
        <v>31077</v>
      </c>
      <c r="B45" s="25" t="s">
        <v>31078</v>
      </c>
      <c r="C45" s="4" t="s">
        <v>2835</v>
      </c>
      <c r="D45" s="6">
        <v>1</v>
      </c>
    </row>
    <row r="46" spans="1:4">
      <c r="A46" s="4" t="s">
        <v>31125</v>
      </c>
      <c r="B46" s="25" t="s">
        <v>31126</v>
      </c>
      <c r="C46" s="4" t="s">
        <v>2835</v>
      </c>
      <c r="D46" s="6">
        <v>1</v>
      </c>
    </row>
    <row r="47" spans="1:4">
      <c r="A47" s="4" t="s">
        <v>31227</v>
      </c>
      <c r="B47" s="25" t="s">
        <v>31228</v>
      </c>
      <c r="C47" s="4" t="s">
        <v>2835</v>
      </c>
      <c r="D47" s="6">
        <v>1</v>
      </c>
    </row>
    <row r="48" spans="1:4">
      <c r="A48" s="4" t="s">
        <v>31245</v>
      </c>
      <c r="B48" s="25" t="s">
        <v>31246</v>
      </c>
      <c r="C48" s="4" t="s">
        <v>2835</v>
      </c>
      <c r="D48" s="6">
        <v>1</v>
      </c>
    </row>
    <row r="49" spans="1:4">
      <c r="A49" s="4" t="s">
        <v>31257</v>
      </c>
      <c r="B49" s="25" t="s">
        <v>31258</v>
      </c>
      <c r="C49" s="4" t="s">
        <v>2835</v>
      </c>
      <c r="D49" s="6">
        <v>1</v>
      </c>
    </row>
    <row r="50" spans="1:4">
      <c r="A50" s="4" t="s">
        <v>31261</v>
      </c>
      <c r="B50" s="25" t="s">
        <v>31262</v>
      </c>
      <c r="C50" s="4" t="s">
        <v>2835</v>
      </c>
      <c r="D50" s="6">
        <v>1</v>
      </c>
    </row>
    <row r="51" spans="1:4">
      <c r="A51" s="4" t="s">
        <v>31482</v>
      </c>
      <c r="B51" s="25" t="s">
        <v>31483</v>
      </c>
      <c r="C51" s="4" t="s">
        <v>2835</v>
      </c>
      <c r="D51" s="6">
        <v>1</v>
      </c>
    </row>
    <row r="52" spans="1:4">
      <c r="A52" s="4" t="s">
        <v>31563</v>
      </c>
      <c r="B52" s="25" t="s">
        <v>31564</v>
      </c>
      <c r="C52" s="4" t="s">
        <v>2835</v>
      </c>
      <c r="D52" s="6">
        <v>1</v>
      </c>
    </row>
    <row r="53" spans="1:4">
      <c r="A53" s="4" t="s">
        <v>31883</v>
      </c>
      <c r="B53" s="25" t="s">
        <v>31884</v>
      </c>
      <c r="C53" s="4" t="s">
        <v>2835</v>
      </c>
      <c r="D53" s="6">
        <v>1</v>
      </c>
    </row>
    <row r="54" spans="1:4">
      <c r="A54" s="4" t="s">
        <v>32297</v>
      </c>
      <c r="B54" s="25" t="s">
        <v>32298</v>
      </c>
      <c r="C54" s="4" t="s">
        <v>2835</v>
      </c>
      <c r="D54" s="6">
        <v>1</v>
      </c>
    </row>
    <row r="55" spans="1:4">
      <c r="A55" s="4" t="s">
        <v>32343</v>
      </c>
      <c r="B55" s="25" t="s">
        <v>32344</v>
      </c>
      <c r="C55" s="4" t="s">
        <v>2835</v>
      </c>
      <c r="D55" s="6">
        <v>1</v>
      </c>
    </row>
    <row r="56" spans="1:4">
      <c r="A56" s="4" t="s">
        <v>32347</v>
      </c>
      <c r="B56" s="25" t="s">
        <v>32348</v>
      </c>
      <c r="C56" s="4" t="s">
        <v>2835</v>
      </c>
      <c r="D56" s="6">
        <v>1</v>
      </c>
    </row>
    <row r="57" spans="1:4">
      <c r="A57" s="4" t="s">
        <v>32375</v>
      </c>
      <c r="B57" s="25" t="s">
        <v>32376</v>
      </c>
      <c r="C57" s="4" t="s">
        <v>2835</v>
      </c>
      <c r="D57" s="6">
        <v>1</v>
      </c>
    </row>
    <row r="58" spans="1:4">
      <c r="A58" s="4" t="s">
        <v>32379</v>
      </c>
      <c r="B58" s="25" t="s">
        <v>32380</v>
      </c>
      <c r="C58" s="4" t="s">
        <v>2835</v>
      </c>
      <c r="D58" s="6">
        <v>1</v>
      </c>
    </row>
    <row r="59" spans="1:4">
      <c r="A59" s="4" t="s">
        <v>32397</v>
      </c>
      <c r="B59" s="25" t="s">
        <v>32398</v>
      </c>
      <c r="C59" s="4" t="s">
        <v>2835</v>
      </c>
      <c r="D59" s="6">
        <v>1</v>
      </c>
    </row>
    <row r="60" spans="1:4">
      <c r="A60" s="4" t="s">
        <v>32409</v>
      </c>
      <c r="B60" s="25" t="s">
        <v>32410</v>
      </c>
      <c r="C60" s="4" t="s">
        <v>2835</v>
      </c>
      <c r="D60" s="6">
        <v>1</v>
      </c>
    </row>
    <row r="61" spans="1:4">
      <c r="A61" s="4" t="s">
        <v>32415</v>
      </c>
      <c r="B61" s="25" t="s">
        <v>32416</v>
      </c>
      <c r="C61" s="4" t="s">
        <v>2835</v>
      </c>
      <c r="D61" s="6">
        <v>1</v>
      </c>
    </row>
    <row r="62" spans="1:4">
      <c r="A62" s="4" t="s">
        <v>32425</v>
      </c>
      <c r="B62" s="25" t="s">
        <v>32426</v>
      </c>
      <c r="C62" s="4" t="s">
        <v>2835</v>
      </c>
      <c r="D62" s="6">
        <v>1</v>
      </c>
    </row>
    <row r="63" spans="1:4">
      <c r="A63" s="4" t="s">
        <v>32511</v>
      </c>
      <c r="B63" s="25" t="s">
        <v>32512</v>
      </c>
      <c r="C63" s="4" t="s">
        <v>2835</v>
      </c>
      <c r="D63" s="6">
        <v>1</v>
      </c>
    </row>
    <row r="64" spans="1:4">
      <c r="A64" s="4" t="s">
        <v>32539</v>
      </c>
      <c r="B64" s="25" t="s">
        <v>32540</v>
      </c>
      <c r="C64" s="4" t="s">
        <v>2835</v>
      </c>
      <c r="D64" s="6">
        <v>1</v>
      </c>
    </row>
    <row r="65" spans="1:4">
      <c r="A65" s="4" t="s">
        <v>32860</v>
      </c>
      <c r="B65" s="25" t="s">
        <v>32861</v>
      </c>
      <c r="C65" s="4" t="s">
        <v>2835</v>
      </c>
      <c r="D65" s="6">
        <v>1</v>
      </c>
    </row>
    <row r="66" spans="1:4">
      <c r="A66" s="4" t="s">
        <v>32902</v>
      </c>
      <c r="B66" s="25" t="s">
        <v>32903</v>
      </c>
      <c r="C66" s="4" t="s">
        <v>2835</v>
      </c>
      <c r="D66" s="6">
        <v>1</v>
      </c>
    </row>
    <row r="67" spans="1:4">
      <c r="A67" s="4" t="s">
        <v>32968</v>
      </c>
      <c r="B67" s="25" t="s">
        <v>32969</v>
      </c>
      <c r="C67" s="4" t="s">
        <v>2835</v>
      </c>
      <c r="D67" s="6">
        <v>1</v>
      </c>
    </row>
    <row r="68" spans="1:4">
      <c r="A68" s="4" t="s">
        <v>33075</v>
      </c>
      <c r="B68" s="25" t="s">
        <v>33076</v>
      </c>
      <c r="C68" s="4" t="s">
        <v>2835</v>
      </c>
      <c r="D68" s="6">
        <v>1</v>
      </c>
    </row>
    <row r="69" spans="1:4">
      <c r="A69" s="4" t="s">
        <v>33358</v>
      </c>
      <c r="B69" s="25" t="s">
        <v>33359</v>
      </c>
      <c r="C69" s="4" t="s">
        <v>2835</v>
      </c>
      <c r="D69" s="6">
        <v>1</v>
      </c>
    </row>
    <row r="70" spans="1:4">
      <c r="A70" s="4" t="s">
        <v>33390</v>
      </c>
      <c r="B70" s="25" t="s">
        <v>33391</v>
      </c>
      <c r="C70" s="4" t="s">
        <v>2835</v>
      </c>
      <c r="D70" s="6">
        <v>1</v>
      </c>
    </row>
    <row r="71" spans="1:4">
      <c r="A71" s="4" t="s">
        <v>33434</v>
      </c>
      <c r="B71" s="25" t="s">
        <v>33435</v>
      </c>
      <c r="C71" s="4" t="s">
        <v>2835</v>
      </c>
      <c r="D71" s="6">
        <v>1</v>
      </c>
    </row>
    <row r="72" spans="1:4">
      <c r="A72" s="4" t="s">
        <v>33440</v>
      </c>
      <c r="B72" s="25" t="s">
        <v>33441</v>
      </c>
      <c r="C72" s="4" t="s">
        <v>2835</v>
      </c>
      <c r="D72" s="6">
        <v>1</v>
      </c>
    </row>
    <row r="73" spans="1:4">
      <c r="A73" s="4" t="s">
        <v>33506</v>
      </c>
      <c r="B73" s="25" t="s">
        <v>33507</v>
      </c>
      <c r="C73" s="4" t="s">
        <v>2835</v>
      </c>
      <c r="D73" s="6">
        <v>1</v>
      </c>
    </row>
    <row r="74" spans="1:4">
      <c r="A74" s="4" t="s">
        <v>33636</v>
      </c>
      <c r="B74" s="25" t="s">
        <v>33637</v>
      </c>
      <c r="C74" s="4" t="s">
        <v>2835</v>
      </c>
      <c r="D74" s="6">
        <v>1</v>
      </c>
    </row>
    <row r="75" spans="1:4">
      <c r="A75" s="4" t="s">
        <v>33725</v>
      </c>
      <c r="B75" s="25" t="s">
        <v>33726</v>
      </c>
      <c r="C75" s="4" t="s">
        <v>2835</v>
      </c>
      <c r="D75" s="6">
        <v>1</v>
      </c>
    </row>
    <row r="76" spans="1:4">
      <c r="A76" s="4" t="s">
        <v>33763</v>
      </c>
      <c r="B76" s="25" t="s">
        <v>33764</v>
      </c>
      <c r="C76" s="4" t="s">
        <v>2835</v>
      </c>
      <c r="D76" s="6">
        <v>1</v>
      </c>
    </row>
    <row r="77" spans="1:4">
      <c r="A77" s="4" t="s">
        <v>33827</v>
      </c>
      <c r="B77" s="25" t="s">
        <v>33828</v>
      </c>
      <c r="C77" s="4" t="s">
        <v>2835</v>
      </c>
      <c r="D77" s="6">
        <v>1</v>
      </c>
    </row>
    <row r="78" spans="1:4">
      <c r="A78" s="4" t="s">
        <v>33895</v>
      </c>
      <c r="B78" s="25" t="s">
        <v>33896</v>
      </c>
      <c r="C78" s="4" t="s">
        <v>2835</v>
      </c>
      <c r="D78" s="6">
        <v>1</v>
      </c>
    </row>
    <row r="79" spans="1:4">
      <c r="A79" s="4" t="s">
        <v>34218</v>
      </c>
      <c r="B79" s="25" t="s">
        <v>34219</v>
      </c>
      <c r="C79" s="4" t="s">
        <v>2835</v>
      </c>
      <c r="D79" s="6">
        <v>1</v>
      </c>
    </row>
    <row r="80" spans="1:4">
      <c r="A80" s="4" t="s">
        <v>34252</v>
      </c>
      <c r="B80" s="25" t="s">
        <v>34253</v>
      </c>
      <c r="C80" s="4" t="s">
        <v>2835</v>
      </c>
      <c r="D80" s="6">
        <v>1</v>
      </c>
    </row>
    <row r="81" spans="1:4">
      <c r="A81" s="4" t="s">
        <v>34268</v>
      </c>
      <c r="B81" s="25" t="s">
        <v>34269</v>
      </c>
      <c r="C81" s="4" t="s">
        <v>2835</v>
      </c>
      <c r="D81" s="6">
        <v>1</v>
      </c>
    </row>
    <row r="82" spans="1:4">
      <c r="A82" s="4" t="s">
        <v>34305</v>
      </c>
      <c r="B82" s="25" t="s">
        <v>34306</v>
      </c>
      <c r="C82" s="4" t="s">
        <v>2835</v>
      </c>
      <c r="D82" s="6">
        <v>1</v>
      </c>
    </row>
    <row r="83" spans="1:4">
      <c r="A83" s="4" t="s">
        <v>34401</v>
      </c>
      <c r="B83" s="25" t="s">
        <v>34402</v>
      </c>
      <c r="C83" s="4" t="s">
        <v>2835</v>
      </c>
      <c r="D83" s="6">
        <v>1</v>
      </c>
    </row>
    <row r="84" spans="1:4">
      <c r="A84" s="4" t="s">
        <v>34455</v>
      </c>
      <c r="B84" s="25" t="s">
        <v>34456</v>
      </c>
      <c r="C84" s="4" t="s">
        <v>2835</v>
      </c>
      <c r="D84" s="6">
        <v>1</v>
      </c>
    </row>
    <row r="85" spans="1:4">
      <c r="A85" s="4" t="s">
        <v>34461</v>
      </c>
      <c r="B85" s="25" t="s">
        <v>34462</v>
      </c>
      <c r="C85" s="4" t="s">
        <v>2835</v>
      </c>
      <c r="D85" s="6">
        <v>1</v>
      </c>
    </row>
    <row r="86" spans="1:4">
      <c r="A86" s="4" t="s">
        <v>34480</v>
      </c>
      <c r="B86" s="25" t="s">
        <v>34481</v>
      </c>
      <c r="C86" s="4" t="s">
        <v>2835</v>
      </c>
      <c r="D86" s="6">
        <v>1</v>
      </c>
    </row>
    <row r="87" spans="1:4">
      <c r="A87" s="4" t="s">
        <v>34620</v>
      </c>
      <c r="B87" s="25" t="s">
        <v>34621</v>
      </c>
      <c r="C87" s="4" t="s">
        <v>2835</v>
      </c>
      <c r="D87" s="6">
        <v>1</v>
      </c>
    </row>
    <row r="88" spans="1:4">
      <c r="A88" s="4" t="s">
        <v>34746</v>
      </c>
      <c r="B88" s="25" t="s">
        <v>34747</v>
      </c>
      <c r="C88" s="4" t="s">
        <v>2835</v>
      </c>
      <c r="D88" s="6">
        <v>1</v>
      </c>
    </row>
    <row r="89" spans="1:4">
      <c r="A89" s="4" t="s">
        <v>22621</v>
      </c>
      <c r="B89" s="25" t="s">
        <v>22622</v>
      </c>
      <c r="C89" s="4" t="s">
        <v>2835</v>
      </c>
      <c r="D89" s="6">
        <v>2</v>
      </c>
    </row>
    <row r="90" spans="1:4">
      <c r="A90" s="4" t="s">
        <v>23157</v>
      </c>
      <c r="B90" s="25" t="s">
        <v>23158</v>
      </c>
      <c r="C90" s="4" t="s">
        <v>2835</v>
      </c>
      <c r="D90" s="6">
        <v>2</v>
      </c>
    </row>
    <row r="91" spans="1:4">
      <c r="A91" s="4" t="s">
        <v>24779</v>
      </c>
      <c r="B91" s="25" t="s">
        <v>24780</v>
      </c>
      <c r="C91" s="4" t="s">
        <v>2835</v>
      </c>
      <c r="D91" s="6">
        <v>2</v>
      </c>
    </row>
    <row r="92" spans="1:4">
      <c r="A92" s="4" t="s">
        <v>26508</v>
      </c>
      <c r="B92" s="25" t="s">
        <v>26509</v>
      </c>
      <c r="C92" s="4" t="s">
        <v>2835</v>
      </c>
      <c r="D92" s="6">
        <v>2</v>
      </c>
    </row>
    <row r="93" spans="1:4">
      <c r="A93" s="4" t="s">
        <v>29890</v>
      </c>
      <c r="B93" s="25" t="s">
        <v>29891</v>
      </c>
      <c r="C93" s="4" t="s">
        <v>2835</v>
      </c>
      <c r="D93" s="6">
        <v>2</v>
      </c>
    </row>
    <row r="94" spans="1:4">
      <c r="A94" s="4" t="s">
        <v>30040</v>
      </c>
      <c r="B94" s="25" t="s">
        <v>30041</v>
      </c>
      <c r="C94" s="4" t="s">
        <v>2835</v>
      </c>
      <c r="D94" s="6">
        <v>2</v>
      </c>
    </row>
    <row r="95" spans="1:4">
      <c r="A95" s="4" t="s">
        <v>30042</v>
      </c>
      <c r="B95" s="25" t="s">
        <v>30043</v>
      </c>
      <c r="C95" s="4" t="s">
        <v>2835</v>
      </c>
      <c r="D95" s="6">
        <v>2</v>
      </c>
    </row>
    <row r="96" spans="1:4">
      <c r="A96" s="4" t="s">
        <v>30114</v>
      </c>
      <c r="B96" s="25" t="s">
        <v>30115</v>
      </c>
      <c r="C96" s="4" t="s">
        <v>2835</v>
      </c>
      <c r="D96" s="6">
        <v>2</v>
      </c>
    </row>
    <row r="97" spans="1:4">
      <c r="A97" s="4" t="s">
        <v>30234</v>
      </c>
      <c r="B97" s="25" t="s">
        <v>30235</v>
      </c>
      <c r="C97" s="4" t="s">
        <v>2835</v>
      </c>
      <c r="D97" s="6">
        <v>2</v>
      </c>
    </row>
    <row r="98" spans="1:4">
      <c r="A98" s="4" t="s">
        <v>30336</v>
      </c>
      <c r="B98" s="25" t="s">
        <v>30337</v>
      </c>
      <c r="C98" s="4" t="s">
        <v>2835</v>
      </c>
      <c r="D98" s="6">
        <v>2</v>
      </c>
    </row>
    <row r="99" spans="1:4">
      <c r="A99" s="4" t="s">
        <v>30590</v>
      </c>
      <c r="B99" s="25" t="s">
        <v>30591</v>
      </c>
      <c r="C99" s="4" t="s">
        <v>2835</v>
      </c>
      <c r="D99" s="6">
        <v>2</v>
      </c>
    </row>
    <row r="100" spans="1:4">
      <c r="A100" s="4" t="s">
        <v>30664</v>
      </c>
      <c r="B100" s="25" t="s">
        <v>30665</v>
      </c>
      <c r="C100" s="4" t="s">
        <v>2835</v>
      </c>
      <c r="D100" s="6">
        <v>2</v>
      </c>
    </row>
    <row r="101" spans="1:4">
      <c r="A101" s="4" t="s">
        <v>31191</v>
      </c>
      <c r="B101" s="25" t="s">
        <v>31192</v>
      </c>
      <c r="C101" s="4" t="s">
        <v>2835</v>
      </c>
      <c r="D101" s="6">
        <v>2</v>
      </c>
    </row>
    <row r="102" spans="1:4">
      <c r="A102" s="4" t="s">
        <v>32243</v>
      </c>
      <c r="B102" s="25" t="s">
        <v>32244</v>
      </c>
      <c r="C102" s="4" t="s">
        <v>2835</v>
      </c>
      <c r="D102" s="6">
        <v>2</v>
      </c>
    </row>
    <row r="103" spans="1:4">
      <c r="A103" s="4" t="s">
        <v>32289</v>
      </c>
      <c r="B103" s="25" t="s">
        <v>32290</v>
      </c>
      <c r="C103" s="4" t="s">
        <v>2835</v>
      </c>
      <c r="D103" s="6">
        <v>2</v>
      </c>
    </row>
    <row r="104" spans="1:4">
      <c r="A104" s="4" t="s">
        <v>32337</v>
      </c>
      <c r="B104" s="25" t="s">
        <v>32338</v>
      </c>
      <c r="C104" s="4" t="s">
        <v>2835</v>
      </c>
      <c r="D104" s="6">
        <v>2</v>
      </c>
    </row>
    <row r="105" spans="1:4">
      <c r="A105" s="4" t="s">
        <v>32367</v>
      </c>
      <c r="B105" s="25" t="s">
        <v>32368</v>
      </c>
      <c r="C105" s="4" t="s">
        <v>2835</v>
      </c>
      <c r="D105" s="6">
        <v>2</v>
      </c>
    </row>
    <row r="106" spans="1:4">
      <c r="A106" s="4" t="s">
        <v>32437</v>
      </c>
      <c r="B106" s="25" t="s">
        <v>32438</v>
      </c>
      <c r="C106" s="4" t="s">
        <v>2835</v>
      </c>
      <c r="D106" s="6">
        <v>2</v>
      </c>
    </row>
    <row r="107" spans="1:4">
      <c r="A107" s="4" t="s">
        <v>32507</v>
      </c>
      <c r="B107" s="25" t="s">
        <v>32508</v>
      </c>
      <c r="C107" s="4" t="s">
        <v>2835</v>
      </c>
      <c r="D107" s="6">
        <v>2</v>
      </c>
    </row>
    <row r="108" spans="1:4">
      <c r="A108" s="4" t="s">
        <v>32954</v>
      </c>
      <c r="B108" s="25" t="s">
        <v>32955</v>
      </c>
      <c r="C108" s="4" t="s">
        <v>2835</v>
      </c>
      <c r="D108" s="6">
        <v>2</v>
      </c>
    </row>
    <row r="109" spans="1:4">
      <c r="A109" s="4" t="s">
        <v>33037</v>
      </c>
      <c r="B109" s="25" t="s">
        <v>33038</v>
      </c>
      <c r="C109" s="4" t="s">
        <v>2835</v>
      </c>
      <c r="D109" s="6">
        <v>2</v>
      </c>
    </row>
    <row r="110" spans="1:4">
      <c r="A110" s="4" t="s">
        <v>33071</v>
      </c>
      <c r="B110" s="25" t="s">
        <v>33072</v>
      </c>
      <c r="C110" s="4" t="s">
        <v>2835</v>
      </c>
      <c r="D110" s="6">
        <v>2</v>
      </c>
    </row>
    <row r="111" spans="1:4">
      <c r="A111" s="4" t="s">
        <v>33306</v>
      </c>
      <c r="B111" s="25" t="s">
        <v>33307</v>
      </c>
      <c r="C111" s="4" t="s">
        <v>2835</v>
      </c>
      <c r="D111" s="6">
        <v>2</v>
      </c>
    </row>
    <row r="112" spans="1:4">
      <c r="A112" s="4" t="s">
        <v>33332</v>
      </c>
      <c r="B112" s="25" t="s">
        <v>33333</v>
      </c>
      <c r="C112" s="4" t="s">
        <v>2835</v>
      </c>
      <c r="D112" s="6">
        <v>2</v>
      </c>
    </row>
    <row r="113" spans="1:4">
      <c r="A113" s="4" t="s">
        <v>33360</v>
      </c>
      <c r="B113" s="25" t="s">
        <v>33361</v>
      </c>
      <c r="C113" s="4" t="s">
        <v>2835</v>
      </c>
      <c r="D113" s="6">
        <v>2</v>
      </c>
    </row>
    <row r="114" spans="1:4">
      <c r="A114" s="4" t="s">
        <v>33915</v>
      </c>
      <c r="B114" s="25" t="s">
        <v>33916</v>
      </c>
      <c r="C114" s="4" t="s">
        <v>2835</v>
      </c>
      <c r="D114" s="6">
        <v>2</v>
      </c>
    </row>
    <row r="115" spans="1:4">
      <c r="A115" s="4" t="s">
        <v>34077</v>
      </c>
      <c r="B115" s="25" t="s">
        <v>34078</v>
      </c>
      <c r="C115" s="4" t="s">
        <v>2835</v>
      </c>
      <c r="D115" s="6">
        <v>2</v>
      </c>
    </row>
    <row r="116" spans="1:4">
      <c r="A116" s="4" t="s">
        <v>34204</v>
      </c>
      <c r="B116" s="25" t="s">
        <v>34205</v>
      </c>
      <c r="C116" s="4" t="s">
        <v>2835</v>
      </c>
      <c r="D116" s="6">
        <v>2</v>
      </c>
    </row>
    <row r="117" spans="1:4">
      <c r="A117" s="4" t="s">
        <v>34284</v>
      </c>
      <c r="B117" s="25" t="s">
        <v>34285</v>
      </c>
      <c r="C117" s="4" t="s">
        <v>2835</v>
      </c>
      <c r="D117" s="6">
        <v>2</v>
      </c>
    </row>
    <row r="118" spans="1:4">
      <c r="A118" s="4" t="s">
        <v>34632</v>
      </c>
      <c r="B118" s="25" t="s">
        <v>34633</v>
      </c>
      <c r="C118" s="4" t="s">
        <v>2835</v>
      </c>
      <c r="D118" s="6">
        <v>2</v>
      </c>
    </row>
    <row r="119" spans="1:4">
      <c r="A119" s="4" t="s">
        <v>29303</v>
      </c>
      <c r="B119" s="25" t="s">
        <v>29304</v>
      </c>
      <c r="C119" s="4" t="s">
        <v>2835</v>
      </c>
      <c r="D119" s="6">
        <v>3</v>
      </c>
    </row>
    <row r="120" spans="1:4">
      <c r="A120" s="4" t="s">
        <v>29980</v>
      </c>
      <c r="B120" s="25" t="s">
        <v>29981</v>
      </c>
      <c r="C120" s="4" t="s">
        <v>2835</v>
      </c>
      <c r="D120" s="6">
        <v>3</v>
      </c>
    </row>
    <row r="121" spans="1:4">
      <c r="A121" s="4" t="s">
        <v>30030</v>
      </c>
      <c r="B121" s="25" t="s">
        <v>30031</v>
      </c>
      <c r="C121" s="4" t="s">
        <v>2835</v>
      </c>
      <c r="D121" s="6">
        <v>3</v>
      </c>
    </row>
    <row r="122" spans="1:4">
      <c r="A122" s="4" t="s">
        <v>30732</v>
      </c>
      <c r="B122" s="25" t="s">
        <v>30733</v>
      </c>
      <c r="C122" s="4" t="s">
        <v>2835</v>
      </c>
      <c r="D122" s="6">
        <v>3</v>
      </c>
    </row>
    <row r="123" spans="1:4">
      <c r="A123" s="4" t="s">
        <v>30851</v>
      </c>
      <c r="B123" s="25" t="s">
        <v>30852</v>
      </c>
      <c r="C123" s="4" t="s">
        <v>2835</v>
      </c>
      <c r="D123" s="6">
        <v>3</v>
      </c>
    </row>
    <row r="124" spans="1:4">
      <c r="A124" s="4" t="s">
        <v>31083</v>
      </c>
      <c r="B124" s="25" t="s">
        <v>31084</v>
      </c>
      <c r="C124" s="4" t="s">
        <v>2835</v>
      </c>
      <c r="D124" s="6">
        <v>3</v>
      </c>
    </row>
    <row r="125" spans="1:4">
      <c r="A125" s="4" t="s">
        <v>31167</v>
      </c>
      <c r="B125" s="25" t="s">
        <v>31168</v>
      </c>
      <c r="C125" s="4" t="s">
        <v>2835</v>
      </c>
      <c r="D125" s="6">
        <v>3</v>
      </c>
    </row>
    <row r="126" spans="1:4">
      <c r="A126" s="4" t="s">
        <v>31279</v>
      </c>
      <c r="B126" s="25" t="s">
        <v>31280</v>
      </c>
      <c r="C126" s="4" t="s">
        <v>2835</v>
      </c>
      <c r="D126" s="6">
        <v>3</v>
      </c>
    </row>
    <row r="127" spans="1:4">
      <c r="A127" s="4" t="s">
        <v>31371</v>
      </c>
      <c r="B127" s="25" t="s">
        <v>31372</v>
      </c>
      <c r="C127" s="4" t="s">
        <v>2835</v>
      </c>
      <c r="D127" s="6">
        <v>3</v>
      </c>
    </row>
    <row r="128" spans="1:4">
      <c r="A128" s="4" t="s">
        <v>31633</v>
      </c>
      <c r="B128" s="25" t="s">
        <v>31634</v>
      </c>
      <c r="C128" s="4" t="s">
        <v>2835</v>
      </c>
      <c r="D128" s="6">
        <v>3</v>
      </c>
    </row>
    <row r="129" spans="1:4">
      <c r="A129" s="4" t="s">
        <v>32307</v>
      </c>
      <c r="B129" s="25" t="s">
        <v>32308</v>
      </c>
      <c r="C129" s="4" t="s">
        <v>2835</v>
      </c>
      <c r="D129" s="6">
        <v>3</v>
      </c>
    </row>
    <row r="130" spans="1:4">
      <c r="A130" s="4" t="s">
        <v>33113</v>
      </c>
      <c r="B130" s="25" t="s">
        <v>33114</v>
      </c>
      <c r="C130" s="4" t="s">
        <v>2835</v>
      </c>
      <c r="D130" s="6">
        <v>3</v>
      </c>
    </row>
    <row r="131" spans="1:4">
      <c r="A131" s="4" t="s">
        <v>33793</v>
      </c>
      <c r="B131" s="25" t="s">
        <v>33794</v>
      </c>
      <c r="C131" s="4" t="s">
        <v>2835</v>
      </c>
      <c r="D131" s="6">
        <v>3</v>
      </c>
    </row>
    <row r="132" spans="1:4">
      <c r="A132" s="4" t="s">
        <v>34105</v>
      </c>
      <c r="B132" s="25" t="s">
        <v>34106</v>
      </c>
      <c r="C132" s="4" t="s">
        <v>2835</v>
      </c>
      <c r="D132" s="6">
        <v>3</v>
      </c>
    </row>
    <row r="133" spans="1:4">
      <c r="A133" s="4" t="s">
        <v>28134</v>
      </c>
      <c r="B133" s="25" t="s">
        <v>28135</v>
      </c>
      <c r="C133" s="4" t="s">
        <v>2835</v>
      </c>
      <c r="D133" s="6">
        <v>4</v>
      </c>
    </row>
    <row r="134" spans="1:4">
      <c r="A134" s="4" t="s">
        <v>30512</v>
      </c>
      <c r="B134" s="25" t="s">
        <v>30513</v>
      </c>
      <c r="C134" s="4" t="s">
        <v>2835</v>
      </c>
      <c r="D134" s="6">
        <v>4</v>
      </c>
    </row>
    <row r="135" spans="1:4">
      <c r="A135" s="4" t="s">
        <v>31297</v>
      </c>
      <c r="B135" s="25" t="s">
        <v>31298</v>
      </c>
      <c r="C135" s="4" t="s">
        <v>2835</v>
      </c>
      <c r="D135" s="6">
        <v>4</v>
      </c>
    </row>
    <row r="136" spans="1:4">
      <c r="A136" s="4" t="s">
        <v>31821</v>
      </c>
      <c r="B136" s="25" t="s">
        <v>31822</v>
      </c>
      <c r="C136" s="4" t="s">
        <v>2835</v>
      </c>
      <c r="D136" s="6">
        <v>4</v>
      </c>
    </row>
    <row r="137" spans="1:4">
      <c r="A137" s="4" t="s">
        <v>33109</v>
      </c>
      <c r="B137" s="25" t="s">
        <v>33110</v>
      </c>
      <c r="C137" s="4" t="s">
        <v>2835</v>
      </c>
      <c r="D137" s="6">
        <v>4</v>
      </c>
    </row>
    <row r="138" spans="1:4">
      <c r="A138" s="4" t="s">
        <v>30194</v>
      </c>
      <c r="B138" s="25" t="s">
        <v>30195</v>
      </c>
      <c r="C138" s="4" t="s">
        <v>2835</v>
      </c>
      <c r="D138" s="6">
        <v>5</v>
      </c>
    </row>
    <row r="139" spans="1:4">
      <c r="A139" s="4" t="s">
        <v>30654</v>
      </c>
      <c r="B139" s="25" t="s">
        <v>30655</v>
      </c>
      <c r="C139" s="4" t="s">
        <v>2835</v>
      </c>
      <c r="D139" s="6">
        <v>5</v>
      </c>
    </row>
    <row r="140" spans="1:4">
      <c r="A140" s="4" t="s">
        <v>33526</v>
      </c>
      <c r="B140" s="25" t="s">
        <v>33527</v>
      </c>
      <c r="C140" s="4" t="s">
        <v>2835</v>
      </c>
      <c r="D140" s="6">
        <v>5</v>
      </c>
    </row>
    <row r="141" spans="1:4">
      <c r="A141" s="4" t="s">
        <v>34347</v>
      </c>
      <c r="B141" s="25" t="s">
        <v>34348</v>
      </c>
      <c r="C141" s="4" t="s">
        <v>2835</v>
      </c>
      <c r="D141" s="6">
        <v>5</v>
      </c>
    </row>
    <row r="142" spans="1:4">
      <c r="A142" s="4" t="s">
        <v>31347</v>
      </c>
      <c r="B142" s="25" t="s">
        <v>31348</v>
      </c>
      <c r="C142" s="4" t="s">
        <v>2835</v>
      </c>
      <c r="D142" s="6">
        <v>6</v>
      </c>
    </row>
    <row r="143" spans="1:4">
      <c r="A143" s="4" t="s">
        <v>34379</v>
      </c>
      <c r="B143" s="25" t="s">
        <v>34380</v>
      </c>
      <c r="C143" s="4" t="s">
        <v>2835</v>
      </c>
      <c r="D143" s="6">
        <v>6</v>
      </c>
    </row>
    <row r="144" spans="1:4">
      <c r="A144" s="4" t="s">
        <v>9791</v>
      </c>
      <c r="B144" s="25" t="s">
        <v>9792</v>
      </c>
      <c r="C144" s="4" t="s">
        <v>2835</v>
      </c>
      <c r="D144" s="6">
        <v>7</v>
      </c>
    </row>
    <row r="145" spans="1:4">
      <c r="A145" s="4" t="s">
        <v>22643</v>
      </c>
      <c r="B145" s="25" t="s">
        <v>22644</v>
      </c>
      <c r="C145" s="4" t="s">
        <v>2835</v>
      </c>
      <c r="D145" s="6">
        <v>7</v>
      </c>
    </row>
    <row r="146" spans="1:4">
      <c r="A146" s="4" t="s">
        <v>32884</v>
      </c>
      <c r="B146" s="25" t="s">
        <v>32885</v>
      </c>
      <c r="C146" s="4" t="s">
        <v>2835</v>
      </c>
      <c r="D146" s="6">
        <v>7</v>
      </c>
    </row>
    <row r="147" spans="1:4">
      <c r="A147" s="4" t="s">
        <v>34733</v>
      </c>
      <c r="B147" s="25" t="s">
        <v>34734</v>
      </c>
      <c r="C147" s="4" t="s">
        <v>2835</v>
      </c>
      <c r="D147" s="6">
        <v>7</v>
      </c>
    </row>
    <row r="148" spans="1:4">
      <c r="A148" s="4" t="s">
        <v>30420</v>
      </c>
      <c r="B148" s="25" t="s">
        <v>30421</v>
      </c>
      <c r="C148" s="4" t="s">
        <v>2835</v>
      </c>
      <c r="D148" s="6">
        <v>9</v>
      </c>
    </row>
    <row r="149" spans="1:4">
      <c r="A149" s="4" t="s">
        <v>30576</v>
      </c>
      <c r="B149" s="25" t="s">
        <v>30577</v>
      </c>
      <c r="C149" s="4" t="s">
        <v>2835</v>
      </c>
      <c r="D149" s="6">
        <v>10</v>
      </c>
    </row>
    <row r="150" spans="1:4">
      <c r="A150" s="4" t="s">
        <v>31213</v>
      </c>
      <c r="B150" s="25" t="s">
        <v>31214</v>
      </c>
      <c r="C150" s="4" t="s">
        <v>2835</v>
      </c>
      <c r="D150" s="6">
        <v>10</v>
      </c>
    </row>
    <row r="151" spans="1:4">
      <c r="A151" s="4" t="s">
        <v>30010</v>
      </c>
      <c r="B151" s="25" t="s">
        <v>30011</v>
      </c>
      <c r="C151" s="4" t="s">
        <v>2835</v>
      </c>
      <c r="D151" s="6">
        <v>14</v>
      </c>
    </row>
    <row r="152" spans="1:4">
      <c r="A152" s="4" t="s">
        <v>33797</v>
      </c>
      <c r="B152" s="25" t="s">
        <v>33798</v>
      </c>
      <c r="C152" s="4" t="s">
        <v>2835</v>
      </c>
      <c r="D152" s="6">
        <v>18</v>
      </c>
    </row>
    <row r="153" spans="1:4">
      <c r="A153" s="4" t="s">
        <v>33444</v>
      </c>
      <c r="B153" s="25" t="s">
        <v>33445</v>
      </c>
      <c r="C153" s="4" t="s">
        <v>2835</v>
      </c>
      <c r="D153" s="6">
        <v>30</v>
      </c>
    </row>
    <row r="154" spans="1:4">
      <c r="A154" s="4" t="s">
        <v>30935</v>
      </c>
      <c r="B154" s="25" t="s">
        <v>30936</v>
      </c>
      <c r="C154" s="4" t="s">
        <v>2835</v>
      </c>
      <c r="D154" s="6">
        <v>46</v>
      </c>
    </row>
    <row r="155" spans="1:4">
      <c r="A155" s="4" t="s">
        <v>34081</v>
      </c>
      <c r="B155" s="25" t="s">
        <v>34082</v>
      </c>
      <c r="C155" s="4" t="s">
        <v>2835</v>
      </c>
      <c r="D155" s="6">
        <v>84</v>
      </c>
    </row>
    <row r="156" spans="1:4">
      <c r="A156" s="4" t="s">
        <v>33476</v>
      </c>
      <c r="B156" s="25" t="s">
        <v>33477</v>
      </c>
      <c r="C156" s="4" t="s">
        <v>2835</v>
      </c>
      <c r="D156" s="6">
        <v>436</v>
      </c>
    </row>
    <row r="157" spans="1:4">
      <c r="A157" s="4" t="s">
        <v>33420</v>
      </c>
      <c r="B157" s="25" t="s">
        <v>33421</v>
      </c>
      <c r="C157" s="4" t="s">
        <v>2835</v>
      </c>
      <c r="D157" s="6">
        <v>5473</v>
      </c>
    </row>
    <row r="158" spans="1:4">
      <c r="A158" s="4" t="s">
        <v>28738</v>
      </c>
      <c r="B158" s="25" t="s">
        <v>28739</v>
      </c>
      <c r="C158" s="4" t="s">
        <v>28621</v>
      </c>
      <c r="D158" s="6">
        <v>1</v>
      </c>
    </row>
    <row r="159" spans="1:4">
      <c r="A159" s="4" t="s">
        <v>28746</v>
      </c>
      <c r="B159" s="25" t="s">
        <v>28747</v>
      </c>
      <c r="C159" s="4" t="s">
        <v>28621</v>
      </c>
      <c r="D159" s="6">
        <v>2</v>
      </c>
    </row>
    <row r="160" spans="1:4">
      <c r="A160" s="4" t="s">
        <v>28736</v>
      </c>
      <c r="B160" s="25" t="s">
        <v>28737</v>
      </c>
      <c r="C160" s="4" t="s">
        <v>28621</v>
      </c>
      <c r="D160" s="6">
        <v>6</v>
      </c>
    </row>
    <row r="161" spans="1:4">
      <c r="A161" s="4" t="s">
        <v>28744</v>
      </c>
      <c r="B161" s="25" t="s">
        <v>28745</v>
      </c>
      <c r="C161" s="4" t="s">
        <v>28621</v>
      </c>
      <c r="D161" s="6">
        <v>6</v>
      </c>
    </row>
    <row r="162" spans="1:4">
      <c r="A162" s="4" t="s">
        <v>28740</v>
      </c>
      <c r="B162" s="25" t="s">
        <v>28741</v>
      </c>
      <c r="C162" s="4" t="s">
        <v>28621</v>
      </c>
      <c r="D162" s="6">
        <v>12</v>
      </c>
    </row>
    <row r="163" spans="1:4">
      <c r="A163" s="4" t="s">
        <v>28742</v>
      </c>
      <c r="B163" s="25" t="s">
        <v>28743</v>
      </c>
      <c r="C163" s="4" t="s">
        <v>28621</v>
      </c>
      <c r="D163" s="6">
        <v>23</v>
      </c>
    </row>
    <row r="164" spans="1:4">
      <c r="A164" s="4" t="s">
        <v>28748</v>
      </c>
      <c r="B164" s="25" t="s">
        <v>28749</v>
      </c>
      <c r="C164" s="4" t="s">
        <v>28621</v>
      </c>
      <c r="D164" s="6">
        <v>43</v>
      </c>
    </row>
    <row r="165" spans="1:4">
      <c r="A165" s="4" t="s">
        <v>32946</v>
      </c>
      <c r="B165" s="25" t="s">
        <v>32947</v>
      </c>
      <c r="C165" s="4" t="s">
        <v>29668</v>
      </c>
      <c r="D165" s="6">
        <v>1</v>
      </c>
    </row>
    <row r="166" spans="1:4">
      <c r="A166" s="4" t="s">
        <v>29666</v>
      </c>
      <c r="B166" s="25" t="s">
        <v>29667</v>
      </c>
      <c r="C166" s="4" t="s">
        <v>29668</v>
      </c>
      <c r="D166" s="6">
        <v>5</v>
      </c>
    </row>
    <row r="167" spans="1:4">
      <c r="A167" s="4" t="s">
        <v>28623</v>
      </c>
      <c r="B167" s="25" t="s">
        <v>28624</v>
      </c>
      <c r="C167" s="4" t="s">
        <v>28622</v>
      </c>
      <c r="D167" s="6">
        <v>1</v>
      </c>
    </row>
    <row r="168" spans="1:4">
      <c r="A168" s="4" t="s">
        <v>28627</v>
      </c>
      <c r="B168" s="25" t="s">
        <v>28628</v>
      </c>
      <c r="C168" s="4" t="s">
        <v>20541</v>
      </c>
      <c r="D168" s="6">
        <v>1</v>
      </c>
    </row>
    <row r="169" spans="1:4">
      <c r="A169" s="4" t="s">
        <v>28631</v>
      </c>
      <c r="B169" s="25" t="s">
        <v>28632</v>
      </c>
      <c r="C169" s="4" t="s">
        <v>20541</v>
      </c>
      <c r="D169" s="6">
        <v>1</v>
      </c>
    </row>
    <row r="170" spans="1:4">
      <c r="A170" s="4" t="s">
        <v>28647</v>
      </c>
      <c r="B170" s="25" t="s">
        <v>28648</v>
      </c>
      <c r="C170" s="4" t="s">
        <v>20541</v>
      </c>
      <c r="D170" s="6">
        <v>1</v>
      </c>
    </row>
    <row r="171" spans="1:4">
      <c r="A171" s="4" t="s">
        <v>28649</v>
      </c>
      <c r="B171" s="25" t="s">
        <v>28650</v>
      </c>
      <c r="C171" s="4" t="s">
        <v>20541</v>
      </c>
      <c r="D171" s="6">
        <v>1</v>
      </c>
    </row>
    <row r="172" spans="1:4">
      <c r="A172" s="4" t="s">
        <v>28753</v>
      </c>
      <c r="B172" s="25" t="s">
        <v>28754</v>
      </c>
      <c r="C172" s="4" t="s">
        <v>20541</v>
      </c>
      <c r="D172" s="6">
        <v>1</v>
      </c>
    </row>
    <row r="173" spans="1:4">
      <c r="A173" s="4" t="s">
        <v>28759</v>
      </c>
      <c r="B173" s="25" t="s">
        <v>28760</v>
      </c>
      <c r="C173" s="4" t="s">
        <v>20541</v>
      </c>
      <c r="D173" s="6">
        <v>1</v>
      </c>
    </row>
    <row r="174" spans="1:4">
      <c r="A174" s="4" t="s">
        <v>28761</v>
      </c>
      <c r="B174" s="25" t="s">
        <v>28762</v>
      </c>
      <c r="C174" s="4" t="s">
        <v>20541</v>
      </c>
      <c r="D174" s="6">
        <v>1</v>
      </c>
    </row>
    <row r="175" spans="1:4">
      <c r="A175" s="4" t="s">
        <v>28765</v>
      </c>
      <c r="B175" s="25" t="s">
        <v>28766</v>
      </c>
      <c r="C175" s="4" t="s">
        <v>20541</v>
      </c>
      <c r="D175" s="6">
        <v>1</v>
      </c>
    </row>
    <row r="176" spans="1:4">
      <c r="A176" s="4" t="s">
        <v>29898</v>
      </c>
      <c r="B176" s="25" t="s">
        <v>29899</v>
      </c>
      <c r="C176" s="4" t="s">
        <v>20541</v>
      </c>
      <c r="D176" s="6">
        <v>1</v>
      </c>
    </row>
    <row r="177" spans="1:4">
      <c r="A177" s="4" t="s">
        <v>31653</v>
      </c>
      <c r="B177" s="25" t="s">
        <v>31654</v>
      </c>
      <c r="C177" s="4" t="s">
        <v>20541</v>
      </c>
      <c r="D177" s="6">
        <v>1</v>
      </c>
    </row>
    <row r="178" spans="1:4">
      <c r="A178" s="4" t="s">
        <v>28755</v>
      </c>
      <c r="B178" s="25" t="s">
        <v>28756</v>
      </c>
      <c r="C178" s="4" t="s">
        <v>20541</v>
      </c>
      <c r="D178" s="6">
        <v>2</v>
      </c>
    </row>
    <row r="179" spans="1:4">
      <c r="A179" s="4" t="s">
        <v>32077</v>
      </c>
      <c r="B179" s="25" t="s">
        <v>32078</v>
      </c>
      <c r="C179" s="4" t="s">
        <v>20541</v>
      </c>
      <c r="D179" s="6">
        <v>2</v>
      </c>
    </row>
    <row r="180" spans="1:4">
      <c r="A180" s="4" t="s">
        <v>28625</v>
      </c>
      <c r="B180" s="25" t="s">
        <v>28626</v>
      </c>
      <c r="C180" s="4" t="s">
        <v>20541</v>
      </c>
      <c r="D180" s="6">
        <v>3</v>
      </c>
    </row>
    <row r="181" spans="1:4">
      <c r="A181" s="4" t="s">
        <v>28643</v>
      </c>
      <c r="B181" s="25" t="s">
        <v>28644</v>
      </c>
      <c r="C181" s="4" t="s">
        <v>20541</v>
      </c>
      <c r="D181" s="6">
        <v>3</v>
      </c>
    </row>
    <row r="182" spans="1:4">
      <c r="A182" s="4" t="s">
        <v>22991</v>
      </c>
      <c r="B182" s="25" t="s">
        <v>22992</v>
      </c>
      <c r="C182" s="4" t="s">
        <v>3912</v>
      </c>
      <c r="D182" s="6">
        <v>1</v>
      </c>
    </row>
    <row r="183" spans="1:4">
      <c r="A183" s="4" t="s">
        <v>23606</v>
      </c>
      <c r="B183" s="25" t="s">
        <v>23607</v>
      </c>
      <c r="C183" s="4" t="s">
        <v>3912</v>
      </c>
      <c r="D183" s="6">
        <v>1</v>
      </c>
    </row>
    <row r="184" spans="1:4">
      <c r="A184" s="4" t="s">
        <v>25303</v>
      </c>
      <c r="B184" s="25" t="s">
        <v>25304</v>
      </c>
      <c r="C184" s="4" t="s">
        <v>3912</v>
      </c>
      <c r="D184" s="6">
        <v>1</v>
      </c>
    </row>
    <row r="185" spans="1:4">
      <c r="A185" s="4" t="s">
        <v>26695</v>
      </c>
      <c r="B185" s="25" t="s">
        <v>26696</v>
      </c>
      <c r="C185" s="4" t="s">
        <v>3912</v>
      </c>
      <c r="D185" s="6">
        <v>1</v>
      </c>
    </row>
    <row r="186" spans="1:4">
      <c r="A186" s="4" t="s">
        <v>29193</v>
      </c>
      <c r="B186" s="25" t="s">
        <v>29194</v>
      </c>
      <c r="C186" s="4" t="s">
        <v>3912</v>
      </c>
      <c r="D186" s="6">
        <v>1</v>
      </c>
    </row>
    <row r="187" spans="1:4">
      <c r="A187" s="4" t="s">
        <v>29408</v>
      </c>
      <c r="B187" s="25" t="s">
        <v>29409</v>
      </c>
      <c r="C187" s="4" t="s">
        <v>3912</v>
      </c>
      <c r="D187" s="6">
        <v>1</v>
      </c>
    </row>
    <row r="188" spans="1:4">
      <c r="A188" s="4" t="s">
        <v>29416</v>
      </c>
      <c r="B188" s="25" t="s">
        <v>29417</v>
      </c>
      <c r="C188" s="4" t="s">
        <v>3912</v>
      </c>
      <c r="D188" s="6">
        <v>1</v>
      </c>
    </row>
    <row r="189" spans="1:4">
      <c r="A189" s="4" t="s">
        <v>29854</v>
      </c>
      <c r="B189" s="25" t="s">
        <v>29855</v>
      </c>
      <c r="C189" s="4" t="s">
        <v>3912</v>
      </c>
      <c r="D189" s="6">
        <v>1</v>
      </c>
    </row>
    <row r="190" spans="1:4">
      <c r="A190" s="4" t="s">
        <v>29908</v>
      </c>
      <c r="B190" s="25" t="s">
        <v>29909</v>
      </c>
      <c r="C190" s="4" t="s">
        <v>3912</v>
      </c>
      <c r="D190" s="6">
        <v>1</v>
      </c>
    </row>
    <row r="191" spans="1:4">
      <c r="A191" s="4" t="s">
        <v>30022</v>
      </c>
      <c r="B191" s="25" t="s">
        <v>30023</v>
      </c>
      <c r="C191" s="4" t="s">
        <v>3912</v>
      </c>
      <c r="D191" s="6">
        <v>1</v>
      </c>
    </row>
    <row r="192" spans="1:4">
      <c r="A192" s="4" t="s">
        <v>30024</v>
      </c>
      <c r="B192" s="25" t="s">
        <v>30025</v>
      </c>
      <c r="C192" s="4" t="s">
        <v>3912</v>
      </c>
      <c r="D192" s="6">
        <v>1</v>
      </c>
    </row>
    <row r="193" spans="1:4">
      <c r="A193" s="4" t="s">
        <v>30078</v>
      </c>
      <c r="B193" s="25" t="s">
        <v>30079</v>
      </c>
      <c r="C193" s="4" t="s">
        <v>3912</v>
      </c>
      <c r="D193" s="6">
        <v>1</v>
      </c>
    </row>
    <row r="194" spans="1:4">
      <c r="A194" s="4" t="s">
        <v>30090</v>
      </c>
      <c r="B194" s="25" t="s">
        <v>30091</v>
      </c>
      <c r="C194" s="4" t="s">
        <v>3912</v>
      </c>
      <c r="D194" s="6">
        <v>1</v>
      </c>
    </row>
    <row r="195" spans="1:4">
      <c r="A195" s="4" t="s">
        <v>30130</v>
      </c>
      <c r="B195" s="25" t="s">
        <v>30131</v>
      </c>
      <c r="C195" s="4" t="s">
        <v>3912</v>
      </c>
      <c r="D195" s="6">
        <v>1</v>
      </c>
    </row>
    <row r="196" spans="1:4">
      <c r="A196" s="4" t="s">
        <v>30242</v>
      </c>
      <c r="B196" s="25" t="s">
        <v>30243</v>
      </c>
      <c r="C196" s="4" t="s">
        <v>3912</v>
      </c>
      <c r="D196" s="6">
        <v>1</v>
      </c>
    </row>
    <row r="197" spans="1:4">
      <c r="A197" s="4" t="s">
        <v>30300</v>
      </c>
      <c r="B197" s="25" t="s">
        <v>30301</v>
      </c>
      <c r="C197" s="4" t="s">
        <v>3912</v>
      </c>
      <c r="D197" s="6">
        <v>1</v>
      </c>
    </row>
    <row r="198" spans="1:4">
      <c r="A198" s="4" t="s">
        <v>30342</v>
      </c>
      <c r="B198" s="25" t="s">
        <v>30343</v>
      </c>
      <c r="C198" s="4" t="s">
        <v>3912</v>
      </c>
      <c r="D198" s="6">
        <v>1</v>
      </c>
    </row>
    <row r="199" spans="1:4">
      <c r="A199" s="4" t="s">
        <v>30456</v>
      </c>
      <c r="B199" s="25" t="s">
        <v>30457</v>
      </c>
      <c r="C199" s="4" t="s">
        <v>3912</v>
      </c>
      <c r="D199" s="6">
        <v>1</v>
      </c>
    </row>
    <row r="200" spans="1:4">
      <c r="A200" s="4" t="s">
        <v>30486</v>
      </c>
      <c r="B200" s="25" t="s">
        <v>30487</v>
      </c>
      <c r="C200" s="4" t="s">
        <v>3912</v>
      </c>
      <c r="D200" s="6">
        <v>1</v>
      </c>
    </row>
    <row r="201" spans="1:4">
      <c r="A201" s="4" t="s">
        <v>30516</v>
      </c>
      <c r="B201" s="25" t="s">
        <v>30517</v>
      </c>
      <c r="C201" s="4" t="s">
        <v>3912</v>
      </c>
      <c r="D201" s="6">
        <v>1</v>
      </c>
    </row>
    <row r="202" spans="1:4">
      <c r="A202" s="4" t="s">
        <v>30600</v>
      </c>
      <c r="B202" s="25" t="s">
        <v>30601</v>
      </c>
      <c r="C202" s="4" t="s">
        <v>3912</v>
      </c>
      <c r="D202" s="6">
        <v>1</v>
      </c>
    </row>
    <row r="203" spans="1:4">
      <c r="A203" s="4" t="s">
        <v>30616</v>
      </c>
      <c r="B203" s="25" t="s">
        <v>30617</v>
      </c>
      <c r="C203" s="4" t="s">
        <v>3912</v>
      </c>
      <c r="D203" s="6">
        <v>1</v>
      </c>
    </row>
    <row r="204" spans="1:4">
      <c r="A204" s="4" t="s">
        <v>30624</v>
      </c>
      <c r="B204" s="25" t="s">
        <v>30625</v>
      </c>
      <c r="C204" s="4" t="s">
        <v>3912</v>
      </c>
      <c r="D204" s="6">
        <v>1</v>
      </c>
    </row>
    <row r="205" spans="1:4">
      <c r="A205" s="4" t="s">
        <v>30660</v>
      </c>
      <c r="B205" s="25" t="s">
        <v>30661</v>
      </c>
      <c r="C205" s="4" t="s">
        <v>3912</v>
      </c>
      <c r="D205" s="6">
        <v>1</v>
      </c>
    </row>
    <row r="206" spans="1:4">
      <c r="A206" s="4" t="s">
        <v>30700</v>
      </c>
      <c r="B206" s="25" t="s">
        <v>30701</v>
      </c>
      <c r="C206" s="4" t="s">
        <v>3912</v>
      </c>
      <c r="D206" s="6">
        <v>1</v>
      </c>
    </row>
    <row r="207" spans="1:4">
      <c r="A207" s="4" t="s">
        <v>30762</v>
      </c>
      <c r="B207" s="25" t="s">
        <v>30763</v>
      </c>
      <c r="C207" s="4" t="s">
        <v>3912</v>
      </c>
      <c r="D207" s="6">
        <v>1</v>
      </c>
    </row>
    <row r="208" spans="1:4">
      <c r="A208" s="4" t="s">
        <v>30987</v>
      </c>
      <c r="B208" s="25" t="s">
        <v>30988</v>
      </c>
      <c r="C208" s="4" t="s">
        <v>3912</v>
      </c>
      <c r="D208" s="6">
        <v>1</v>
      </c>
    </row>
    <row r="209" spans="1:4">
      <c r="A209" s="4" t="s">
        <v>31009</v>
      </c>
      <c r="B209" s="25" t="s">
        <v>31010</v>
      </c>
      <c r="C209" s="4" t="s">
        <v>3912</v>
      </c>
      <c r="D209" s="6">
        <v>1</v>
      </c>
    </row>
    <row r="210" spans="1:4">
      <c r="A210" s="4" t="s">
        <v>31035</v>
      </c>
      <c r="B210" s="25" t="s">
        <v>31036</v>
      </c>
      <c r="C210" s="4" t="s">
        <v>3912</v>
      </c>
      <c r="D210" s="6">
        <v>1</v>
      </c>
    </row>
    <row r="211" spans="1:4">
      <c r="A211" s="4" t="s">
        <v>31143</v>
      </c>
      <c r="B211" s="25" t="s">
        <v>31144</v>
      </c>
      <c r="C211" s="4" t="s">
        <v>3912</v>
      </c>
      <c r="D211" s="6">
        <v>1</v>
      </c>
    </row>
    <row r="212" spans="1:4">
      <c r="A212" s="4" t="s">
        <v>31165</v>
      </c>
      <c r="B212" s="25" t="s">
        <v>31166</v>
      </c>
      <c r="C212" s="4" t="s">
        <v>3912</v>
      </c>
      <c r="D212" s="6">
        <v>1</v>
      </c>
    </row>
    <row r="213" spans="1:4">
      <c r="A213" s="4" t="s">
        <v>31313</v>
      </c>
      <c r="B213" s="25" t="s">
        <v>31314</v>
      </c>
      <c r="C213" s="4" t="s">
        <v>3912</v>
      </c>
      <c r="D213" s="6">
        <v>1</v>
      </c>
    </row>
    <row r="214" spans="1:4">
      <c r="A214" s="4" t="s">
        <v>31315</v>
      </c>
      <c r="B214" s="25" t="s">
        <v>31316</v>
      </c>
      <c r="C214" s="4" t="s">
        <v>3912</v>
      </c>
      <c r="D214" s="6">
        <v>1</v>
      </c>
    </row>
    <row r="215" spans="1:4">
      <c r="A215" s="4" t="s">
        <v>31335</v>
      </c>
      <c r="B215" s="25" t="s">
        <v>31336</v>
      </c>
      <c r="C215" s="4" t="s">
        <v>3912</v>
      </c>
      <c r="D215" s="6">
        <v>1</v>
      </c>
    </row>
    <row r="216" spans="1:4">
      <c r="A216" s="4" t="s">
        <v>31355</v>
      </c>
      <c r="B216" s="25" t="s">
        <v>31356</v>
      </c>
      <c r="C216" s="4" t="s">
        <v>3912</v>
      </c>
      <c r="D216" s="6">
        <v>1</v>
      </c>
    </row>
    <row r="217" spans="1:4">
      <c r="A217" s="4" t="s">
        <v>31361</v>
      </c>
      <c r="B217" s="25" t="s">
        <v>31362</v>
      </c>
      <c r="C217" s="4" t="s">
        <v>3912</v>
      </c>
      <c r="D217" s="6">
        <v>1</v>
      </c>
    </row>
    <row r="218" spans="1:4">
      <c r="A218" s="4" t="s">
        <v>31363</v>
      </c>
      <c r="B218" s="25" t="s">
        <v>31364</v>
      </c>
      <c r="C218" s="4" t="s">
        <v>3912</v>
      </c>
      <c r="D218" s="6">
        <v>1</v>
      </c>
    </row>
    <row r="219" spans="1:4">
      <c r="A219" s="4" t="s">
        <v>31369</v>
      </c>
      <c r="B219" s="25" t="s">
        <v>31370</v>
      </c>
      <c r="C219" s="4" t="s">
        <v>3912</v>
      </c>
      <c r="D219" s="6">
        <v>1</v>
      </c>
    </row>
    <row r="220" spans="1:4">
      <c r="A220" s="4" t="s">
        <v>31553</v>
      </c>
      <c r="B220" s="25" t="s">
        <v>31554</v>
      </c>
      <c r="C220" s="4" t="s">
        <v>3912</v>
      </c>
      <c r="D220" s="6">
        <v>1</v>
      </c>
    </row>
    <row r="221" spans="1:4">
      <c r="A221" s="4" t="s">
        <v>32265</v>
      </c>
      <c r="B221" s="25" t="s">
        <v>32266</v>
      </c>
      <c r="C221" s="4" t="s">
        <v>3912</v>
      </c>
      <c r="D221" s="6">
        <v>1</v>
      </c>
    </row>
    <row r="222" spans="1:4">
      <c r="A222" s="4" t="s">
        <v>32301</v>
      </c>
      <c r="B222" s="25" t="s">
        <v>32302</v>
      </c>
      <c r="C222" s="4" t="s">
        <v>3912</v>
      </c>
      <c r="D222" s="6">
        <v>1</v>
      </c>
    </row>
    <row r="223" spans="1:4">
      <c r="A223" s="4" t="s">
        <v>32311</v>
      </c>
      <c r="B223" s="25" t="s">
        <v>32312</v>
      </c>
      <c r="C223" s="4" t="s">
        <v>3912</v>
      </c>
      <c r="D223" s="6">
        <v>1</v>
      </c>
    </row>
    <row r="224" spans="1:4">
      <c r="A224" s="4" t="s">
        <v>32327</v>
      </c>
      <c r="B224" s="25" t="s">
        <v>32328</v>
      </c>
      <c r="C224" s="4" t="s">
        <v>3912</v>
      </c>
      <c r="D224" s="6">
        <v>1</v>
      </c>
    </row>
    <row r="225" spans="1:4">
      <c r="A225" s="4" t="s">
        <v>32453</v>
      </c>
      <c r="B225" s="25" t="s">
        <v>32454</v>
      </c>
      <c r="C225" s="4" t="s">
        <v>3912</v>
      </c>
      <c r="D225" s="6">
        <v>1</v>
      </c>
    </row>
    <row r="226" spans="1:4">
      <c r="A226" s="4" t="s">
        <v>32457</v>
      </c>
      <c r="B226" s="25" t="s">
        <v>32458</v>
      </c>
      <c r="C226" s="4" t="s">
        <v>3912</v>
      </c>
      <c r="D226" s="6">
        <v>1</v>
      </c>
    </row>
    <row r="227" spans="1:4">
      <c r="A227" s="4" t="s">
        <v>32463</v>
      </c>
      <c r="B227" s="25" t="s">
        <v>32464</v>
      </c>
      <c r="C227" s="4" t="s">
        <v>3912</v>
      </c>
      <c r="D227" s="6">
        <v>1</v>
      </c>
    </row>
    <row r="228" spans="1:4">
      <c r="A228" s="4" t="s">
        <v>32517</v>
      </c>
      <c r="B228" s="25" t="s">
        <v>32518</v>
      </c>
      <c r="C228" s="4" t="s">
        <v>3912</v>
      </c>
      <c r="D228" s="6">
        <v>1</v>
      </c>
    </row>
    <row r="229" spans="1:4">
      <c r="A229" s="4" t="s">
        <v>32601</v>
      </c>
      <c r="B229" s="25" t="s">
        <v>32602</v>
      </c>
      <c r="C229" s="4" t="s">
        <v>3912</v>
      </c>
      <c r="D229" s="6">
        <v>1</v>
      </c>
    </row>
    <row r="230" spans="1:4">
      <c r="A230" s="4" t="s">
        <v>32621</v>
      </c>
      <c r="B230" s="25" t="s">
        <v>32622</v>
      </c>
      <c r="C230" s="4" t="s">
        <v>3912</v>
      </c>
      <c r="D230" s="6">
        <v>1</v>
      </c>
    </row>
    <row r="231" spans="1:4">
      <c r="A231" s="4" t="s">
        <v>32659</v>
      </c>
      <c r="B231" s="25" t="s">
        <v>32660</v>
      </c>
      <c r="C231" s="4" t="s">
        <v>3912</v>
      </c>
      <c r="D231" s="6">
        <v>1</v>
      </c>
    </row>
    <row r="232" spans="1:4">
      <c r="A232" s="4" t="s">
        <v>32677</v>
      </c>
      <c r="B232" s="25" t="s">
        <v>32678</v>
      </c>
      <c r="C232" s="4" t="s">
        <v>3912</v>
      </c>
      <c r="D232" s="6">
        <v>1</v>
      </c>
    </row>
    <row r="233" spans="1:4">
      <c r="A233" s="4" t="s">
        <v>32689</v>
      </c>
      <c r="B233" s="25" t="s">
        <v>32690</v>
      </c>
      <c r="C233" s="4" t="s">
        <v>3912</v>
      </c>
      <c r="D233" s="6">
        <v>1</v>
      </c>
    </row>
    <row r="234" spans="1:4">
      <c r="A234" s="4" t="s">
        <v>32727</v>
      </c>
      <c r="B234" s="25" t="s">
        <v>32728</v>
      </c>
      <c r="C234" s="4" t="s">
        <v>3912</v>
      </c>
      <c r="D234" s="6">
        <v>1</v>
      </c>
    </row>
    <row r="235" spans="1:4">
      <c r="A235" s="4" t="s">
        <v>32886</v>
      </c>
      <c r="B235" s="25" t="s">
        <v>32887</v>
      </c>
      <c r="C235" s="4" t="s">
        <v>3912</v>
      </c>
      <c r="D235" s="6">
        <v>1</v>
      </c>
    </row>
    <row r="236" spans="1:4">
      <c r="A236" s="4" t="s">
        <v>32986</v>
      </c>
      <c r="B236" s="25" t="s">
        <v>32987</v>
      </c>
      <c r="C236" s="4" t="s">
        <v>3912</v>
      </c>
      <c r="D236" s="6">
        <v>1</v>
      </c>
    </row>
    <row r="237" spans="1:4">
      <c r="A237" s="4" t="s">
        <v>33035</v>
      </c>
      <c r="B237" s="25" t="s">
        <v>33036</v>
      </c>
      <c r="C237" s="4" t="s">
        <v>3912</v>
      </c>
      <c r="D237" s="6">
        <v>1</v>
      </c>
    </row>
    <row r="238" spans="1:4">
      <c r="A238" s="4" t="s">
        <v>33101</v>
      </c>
      <c r="B238" s="25" t="s">
        <v>33102</v>
      </c>
      <c r="C238" s="4" t="s">
        <v>3912</v>
      </c>
      <c r="D238" s="6">
        <v>1</v>
      </c>
    </row>
    <row r="239" spans="1:4">
      <c r="A239" s="4" t="s">
        <v>33139</v>
      </c>
      <c r="B239" s="25" t="s">
        <v>33140</v>
      </c>
      <c r="C239" s="4" t="s">
        <v>3912</v>
      </c>
      <c r="D239" s="6">
        <v>1</v>
      </c>
    </row>
    <row r="240" spans="1:4">
      <c r="A240" s="4" t="s">
        <v>33141</v>
      </c>
      <c r="B240" s="25" t="s">
        <v>33142</v>
      </c>
      <c r="C240" s="4" t="s">
        <v>3912</v>
      </c>
      <c r="D240" s="6">
        <v>1</v>
      </c>
    </row>
    <row r="241" spans="1:4">
      <c r="A241" s="4" t="s">
        <v>33382</v>
      </c>
      <c r="B241" s="25" t="s">
        <v>33383</v>
      </c>
      <c r="C241" s="4" t="s">
        <v>3912</v>
      </c>
      <c r="D241" s="6">
        <v>1</v>
      </c>
    </row>
    <row r="242" spans="1:4">
      <c r="A242" s="4" t="s">
        <v>33508</v>
      </c>
      <c r="B242" s="25" t="s">
        <v>33509</v>
      </c>
      <c r="C242" s="4" t="s">
        <v>3912</v>
      </c>
      <c r="D242" s="6">
        <v>1</v>
      </c>
    </row>
    <row r="243" spans="1:4">
      <c r="A243" s="4" t="s">
        <v>33534</v>
      </c>
      <c r="B243" s="25" t="s">
        <v>33535</v>
      </c>
      <c r="C243" s="4" t="s">
        <v>3912</v>
      </c>
      <c r="D243" s="6">
        <v>1</v>
      </c>
    </row>
    <row r="244" spans="1:4">
      <c r="A244" s="4" t="s">
        <v>33544</v>
      </c>
      <c r="B244" s="25" t="s">
        <v>33545</v>
      </c>
      <c r="C244" s="4" t="s">
        <v>3912</v>
      </c>
      <c r="D244" s="6">
        <v>1</v>
      </c>
    </row>
    <row r="245" spans="1:4">
      <c r="A245" s="4" t="s">
        <v>33572</v>
      </c>
      <c r="B245" s="25" t="s">
        <v>33573</v>
      </c>
      <c r="C245" s="4" t="s">
        <v>3912</v>
      </c>
      <c r="D245" s="6">
        <v>1</v>
      </c>
    </row>
    <row r="246" spans="1:4">
      <c r="A246" s="4" t="s">
        <v>33596</v>
      </c>
      <c r="B246" s="25" t="s">
        <v>33597</v>
      </c>
      <c r="C246" s="4" t="s">
        <v>3912</v>
      </c>
      <c r="D246" s="6">
        <v>1</v>
      </c>
    </row>
    <row r="247" spans="1:4">
      <c r="A247" s="4" t="s">
        <v>33614</v>
      </c>
      <c r="B247" s="25" t="s">
        <v>33615</v>
      </c>
      <c r="C247" s="4" t="s">
        <v>3912</v>
      </c>
      <c r="D247" s="6">
        <v>1</v>
      </c>
    </row>
    <row r="248" spans="1:4">
      <c r="A248" s="4" t="s">
        <v>33638</v>
      </c>
      <c r="B248" s="25" t="s">
        <v>33639</v>
      </c>
      <c r="C248" s="4" t="s">
        <v>3912</v>
      </c>
      <c r="D248" s="6">
        <v>1</v>
      </c>
    </row>
    <row r="249" spans="1:4">
      <c r="A249" s="4" t="s">
        <v>33668</v>
      </c>
      <c r="B249" s="25" t="s">
        <v>33669</v>
      </c>
      <c r="C249" s="4" t="s">
        <v>3912</v>
      </c>
      <c r="D249" s="6">
        <v>1</v>
      </c>
    </row>
    <row r="250" spans="1:4">
      <c r="A250" s="4" t="s">
        <v>33672</v>
      </c>
      <c r="B250" s="25" t="s">
        <v>33673</v>
      </c>
      <c r="C250" s="4" t="s">
        <v>3912</v>
      </c>
      <c r="D250" s="6">
        <v>1</v>
      </c>
    </row>
    <row r="251" spans="1:4">
      <c r="A251" s="4" t="s">
        <v>33676</v>
      </c>
      <c r="B251" s="25" t="s">
        <v>33677</v>
      </c>
      <c r="C251" s="4" t="s">
        <v>3912</v>
      </c>
      <c r="D251" s="6">
        <v>1</v>
      </c>
    </row>
    <row r="252" spans="1:4">
      <c r="A252" s="4" t="s">
        <v>33680</v>
      </c>
      <c r="B252" s="25" t="s">
        <v>33681</v>
      </c>
      <c r="C252" s="4" t="s">
        <v>3912</v>
      </c>
      <c r="D252" s="6">
        <v>1</v>
      </c>
    </row>
    <row r="253" spans="1:4">
      <c r="A253" s="4" t="s">
        <v>33682</v>
      </c>
      <c r="B253" s="25" t="s">
        <v>33683</v>
      </c>
      <c r="C253" s="4" t="s">
        <v>3912</v>
      </c>
      <c r="D253" s="6">
        <v>1</v>
      </c>
    </row>
    <row r="254" spans="1:4">
      <c r="A254" s="4" t="s">
        <v>33690</v>
      </c>
      <c r="B254" s="25" t="s">
        <v>33691</v>
      </c>
      <c r="C254" s="4" t="s">
        <v>3912</v>
      </c>
      <c r="D254" s="6">
        <v>1</v>
      </c>
    </row>
    <row r="255" spans="1:4">
      <c r="A255" s="4" t="s">
        <v>33696</v>
      </c>
      <c r="B255" s="25" t="s">
        <v>30804</v>
      </c>
      <c r="C255" s="4" t="s">
        <v>3912</v>
      </c>
      <c r="D255" s="6">
        <v>1</v>
      </c>
    </row>
    <row r="256" spans="1:4">
      <c r="A256" s="4" t="s">
        <v>33733</v>
      </c>
      <c r="B256" s="25" t="s">
        <v>33734</v>
      </c>
      <c r="C256" s="4" t="s">
        <v>3912</v>
      </c>
      <c r="D256" s="6">
        <v>1</v>
      </c>
    </row>
    <row r="257" spans="1:4">
      <c r="A257" s="4" t="s">
        <v>33749</v>
      </c>
      <c r="B257" s="25" t="s">
        <v>33750</v>
      </c>
      <c r="C257" s="4" t="s">
        <v>3912</v>
      </c>
      <c r="D257" s="6">
        <v>1</v>
      </c>
    </row>
    <row r="258" spans="1:4">
      <c r="A258" s="4" t="s">
        <v>33769</v>
      </c>
      <c r="B258" s="25" t="s">
        <v>33770</v>
      </c>
      <c r="C258" s="4" t="s">
        <v>3912</v>
      </c>
      <c r="D258" s="6">
        <v>1</v>
      </c>
    </row>
    <row r="259" spans="1:4">
      <c r="A259" s="4" t="s">
        <v>33835</v>
      </c>
      <c r="B259" s="25" t="s">
        <v>33836</v>
      </c>
      <c r="C259" s="4" t="s">
        <v>3912</v>
      </c>
      <c r="D259" s="6">
        <v>1</v>
      </c>
    </row>
    <row r="260" spans="1:4">
      <c r="A260" s="4" t="s">
        <v>33859</v>
      </c>
      <c r="B260" s="25" t="s">
        <v>33860</v>
      </c>
      <c r="C260" s="4" t="s">
        <v>3912</v>
      </c>
      <c r="D260" s="6">
        <v>1</v>
      </c>
    </row>
    <row r="261" spans="1:4">
      <c r="A261" s="4" t="s">
        <v>33975</v>
      </c>
      <c r="B261" s="25" t="s">
        <v>33976</v>
      </c>
      <c r="C261" s="4" t="s">
        <v>3912</v>
      </c>
      <c r="D261" s="6">
        <v>1</v>
      </c>
    </row>
    <row r="262" spans="1:4">
      <c r="A262" s="4" t="s">
        <v>34083</v>
      </c>
      <c r="B262" s="25" t="s">
        <v>34084</v>
      </c>
      <c r="C262" s="4" t="s">
        <v>3912</v>
      </c>
      <c r="D262" s="6">
        <v>1</v>
      </c>
    </row>
    <row r="263" spans="1:4">
      <c r="A263" s="4" t="s">
        <v>34141</v>
      </c>
      <c r="B263" s="25" t="s">
        <v>34142</v>
      </c>
      <c r="C263" s="4" t="s">
        <v>3912</v>
      </c>
      <c r="D263" s="6">
        <v>1</v>
      </c>
    </row>
    <row r="264" spans="1:4">
      <c r="A264" s="4" t="s">
        <v>34242</v>
      </c>
      <c r="B264" s="25" t="s">
        <v>34243</v>
      </c>
      <c r="C264" s="4" t="s">
        <v>3912</v>
      </c>
      <c r="D264" s="6">
        <v>1</v>
      </c>
    </row>
    <row r="265" spans="1:4">
      <c r="A265" s="4" t="s">
        <v>34246</v>
      </c>
      <c r="B265" s="25" t="s">
        <v>34247</v>
      </c>
      <c r="C265" s="4" t="s">
        <v>3912</v>
      </c>
      <c r="D265" s="6">
        <v>1</v>
      </c>
    </row>
    <row r="266" spans="1:4">
      <c r="A266" s="4" t="s">
        <v>34278</v>
      </c>
      <c r="B266" s="25" t="s">
        <v>34279</v>
      </c>
      <c r="C266" s="4" t="s">
        <v>3912</v>
      </c>
      <c r="D266" s="6">
        <v>1</v>
      </c>
    </row>
    <row r="267" spans="1:4">
      <c r="A267" s="4" t="s">
        <v>34311</v>
      </c>
      <c r="B267" s="25" t="s">
        <v>34312</v>
      </c>
      <c r="C267" s="4" t="s">
        <v>3912</v>
      </c>
      <c r="D267" s="6">
        <v>1</v>
      </c>
    </row>
    <row r="268" spans="1:4">
      <c r="A268" s="4" t="s">
        <v>34315</v>
      </c>
      <c r="B268" s="25" t="s">
        <v>34316</v>
      </c>
      <c r="C268" s="4" t="s">
        <v>3912</v>
      </c>
      <c r="D268" s="6">
        <v>1</v>
      </c>
    </row>
    <row r="269" spans="1:4">
      <c r="A269" s="4" t="s">
        <v>34321</v>
      </c>
      <c r="B269" s="25" t="s">
        <v>34322</v>
      </c>
      <c r="C269" s="4" t="s">
        <v>3912</v>
      </c>
      <c r="D269" s="6">
        <v>1</v>
      </c>
    </row>
    <row r="270" spans="1:4">
      <c r="A270" s="4" t="s">
        <v>34325</v>
      </c>
      <c r="B270" s="25" t="s">
        <v>34326</v>
      </c>
      <c r="C270" s="4" t="s">
        <v>3912</v>
      </c>
      <c r="D270" s="6">
        <v>1</v>
      </c>
    </row>
    <row r="271" spans="1:4">
      <c r="A271" s="4" t="s">
        <v>34369</v>
      </c>
      <c r="B271" s="25" t="s">
        <v>34370</v>
      </c>
      <c r="C271" s="4" t="s">
        <v>3912</v>
      </c>
      <c r="D271" s="6">
        <v>1</v>
      </c>
    </row>
    <row r="272" spans="1:4">
      <c r="A272" s="4" t="s">
        <v>34383</v>
      </c>
      <c r="B272" s="25" t="s">
        <v>34384</v>
      </c>
      <c r="C272" s="4" t="s">
        <v>3912</v>
      </c>
      <c r="D272" s="6">
        <v>1</v>
      </c>
    </row>
    <row r="273" spans="1:4">
      <c r="A273" s="4" t="s">
        <v>34488</v>
      </c>
      <c r="B273" s="25" t="s">
        <v>34489</v>
      </c>
      <c r="C273" s="4" t="s">
        <v>3912</v>
      </c>
      <c r="D273" s="6">
        <v>1</v>
      </c>
    </row>
    <row r="274" spans="1:4">
      <c r="A274" s="4" t="s">
        <v>34512</v>
      </c>
      <c r="B274" s="25" t="s">
        <v>34513</v>
      </c>
      <c r="C274" s="4" t="s">
        <v>3912</v>
      </c>
      <c r="D274" s="6">
        <v>1</v>
      </c>
    </row>
    <row r="275" spans="1:4">
      <c r="A275" s="4" t="s">
        <v>34532</v>
      </c>
      <c r="B275" s="25" t="s">
        <v>34533</v>
      </c>
      <c r="C275" s="4" t="s">
        <v>3912</v>
      </c>
      <c r="D275" s="6">
        <v>1</v>
      </c>
    </row>
    <row r="276" spans="1:4">
      <c r="A276" s="4" t="s">
        <v>34548</v>
      </c>
      <c r="B276" s="25" t="s">
        <v>34549</v>
      </c>
      <c r="C276" s="4" t="s">
        <v>3912</v>
      </c>
      <c r="D276" s="6">
        <v>1</v>
      </c>
    </row>
    <row r="277" spans="1:4">
      <c r="A277" s="4" t="s">
        <v>34550</v>
      </c>
      <c r="B277" s="25" t="s">
        <v>34551</v>
      </c>
      <c r="C277" s="4" t="s">
        <v>3912</v>
      </c>
      <c r="D277" s="6">
        <v>1</v>
      </c>
    </row>
    <row r="278" spans="1:4">
      <c r="A278" s="4" t="s">
        <v>34600</v>
      </c>
      <c r="B278" s="25" t="s">
        <v>34601</v>
      </c>
      <c r="C278" s="4" t="s">
        <v>3912</v>
      </c>
      <c r="D278" s="6">
        <v>1</v>
      </c>
    </row>
    <row r="279" spans="1:4">
      <c r="A279" s="4" t="s">
        <v>34634</v>
      </c>
      <c r="B279" s="25" t="s">
        <v>34635</v>
      </c>
      <c r="C279" s="4" t="s">
        <v>3912</v>
      </c>
      <c r="D279" s="6">
        <v>1</v>
      </c>
    </row>
    <row r="280" spans="1:4">
      <c r="A280" s="4" t="s">
        <v>34650</v>
      </c>
      <c r="B280" s="25" t="s">
        <v>34651</v>
      </c>
      <c r="C280" s="4" t="s">
        <v>3912</v>
      </c>
      <c r="D280" s="6">
        <v>1</v>
      </c>
    </row>
    <row r="281" spans="1:4">
      <c r="A281" s="4" t="s">
        <v>34665</v>
      </c>
      <c r="B281" s="25" t="s">
        <v>34666</v>
      </c>
      <c r="C281" s="4" t="s">
        <v>3912</v>
      </c>
      <c r="D281" s="6">
        <v>1</v>
      </c>
    </row>
    <row r="282" spans="1:4">
      <c r="A282" s="4" t="s">
        <v>34752</v>
      </c>
      <c r="B282" s="25" t="s">
        <v>34753</v>
      </c>
      <c r="C282" s="4" t="s">
        <v>3912</v>
      </c>
      <c r="D282" s="6">
        <v>1</v>
      </c>
    </row>
    <row r="283" spans="1:4">
      <c r="A283" s="4" t="s">
        <v>34758</v>
      </c>
      <c r="B283" s="25" t="s">
        <v>34759</v>
      </c>
      <c r="C283" s="4" t="s">
        <v>3912</v>
      </c>
      <c r="D283" s="6">
        <v>1</v>
      </c>
    </row>
    <row r="284" spans="1:4">
      <c r="A284" s="4" t="s">
        <v>12157</v>
      </c>
      <c r="B284" s="25" t="s">
        <v>12158</v>
      </c>
      <c r="C284" s="4" t="s">
        <v>3912</v>
      </c>
      <c r="D284" s="6">
        <v>2</v>
      </c>
    </row>
    <row r="285" spans="1:4">
      <c r="A285" s="4" t="s">
        <v>20850</v>
      </c>
      <c r="B285" s="25" t="s">
        <v>20851</v>
      </c>
      <c r="C285" s="4" t="s">
        <v>3912</v>
      </c>
      <c r="D285" s="6">
        <v>2</v>
      </c>
    </row>
    <row r="286" spans="1:4">
      <c r="A286" s="4" t="s">
        <v>23638</v>
      </c>
      <c r="B286" s="25" t="s">
        <v>23639</v>
      </c>
      <c r="C286" s="4" t="s">
        <v>3912</v>
      </c>
      <c r="D286" s="6">
        <v>2</v>
      </c>
    </row>
    <row r="287" spans="1:4">
      <c r="A287" s="4" t="s">
        <v>24961</v>
      </c>
      <c r="B287" s="25" t="s">
        <v>24962</v>
      </c>
      <c r="C287" s="4" t="s">
        <v>3912</v>
      </c>
      <c r="D287" s="6">
        <v>2</v>
      </c>
    </row>
    <row r="288" spans="1:4">
      <c r="A288" s="4" t="s">
        <v>25533</v>
      </c>
      <c r="B288" s="25" t="s">
        <v>25534</v>
      </c>
      <c r="C288" s="4" t="s">
        <v>3912</v>
      </c>
      <c r="D288" s="6">
        <v>2</v>
      </c>
    </row>
    <row r="289" spans="1:4">
      <c r="A289" s="4" t="s">
        <v>27981</v>
      </c>
      <c r="B289" s="25" t="s">
        <v>27982</v>
      </c>
      <c r="C289" s="4" t="s">
        <v>3912</v>
      </c>
      <c r="D289" s="6">
        <v>2</v>
      </c>
    </row>
    <row r="290" spans="1:4">
      <c r="A290" s="4" t="s">
        <v>28983</v>
      </c>
      <c r="B290" s="25" t="s">
        <v>28984</v>
      </c>
      <c r="C290" s="4" t="s">
        <v>3912</v>
      </c>
      <c r="D290" s="6">
        <v>2</v>
      </c>
    </row>
    <row r="291" spans="1:4">
      <c r="A291" s="4" t="s">
        <v>29669</v>
      </c>
      <c r="B291" s="25" t="s">
        <v>29670</v>
      </c>
      <c r="C291" s="4" t="s">
        <v>3912</v>
      </c>
      <c r="D291" s="6">
        <v>2</v>
      </c>
    </row>
    <row r="292" spans="1:4">
      <c r="A292" s="4" t="s">
        <v>30012</v>
      </c>
      <c r="B292" s="25" t="s">
        <v>30013</v>
      </c>
      <c r="C292" s="4" t="s">
        <v>3912</v>
      </c>
      <c r="D292" s="6">
        <v>2</v>
      </c>
    </row>
    <row r="293" spans="1:4">
      <c r="A293" s="4" t="s">
        <v>30140</v>
      </c>
      <c r="B293" s="25" t="s">
        <v>30141</v>
      </c>
      <c r="C293" s="4" t="s">
        <v>3912</v>
      </c>
      <c r="D293" s="6">
        <v>2</v>
      </c>
    </row>
    <row r="294" spans="1:4">
      <c r="A294" s="4" t="s">
        <v>30352</v>
      </c>
      <c r="B294" s="25" t="s">
        <v>30353</v>
      </c>
      <c r="C294" s="4" t="s">
        <v>3912</v>
      </c>
      <c r="D294" s="6">
        <v>2</v>
      </c>
    </row>
    <row r="295" spans="1:4">
      <c r="A295" s="4" t="s">
        <v>30606</v>
      </c>
      <c r="B295" s="25" t="s">
        <v>30607</v>
      </c>
      <c r="C295" s="4" t="s">
        <v>3912</v>
      </c>
      <c r="D295" s="6">
        <v>2</v>
      </c>
    </row>
    <row r="296" spans="1:4">
      <c r="A296" s="4" t="s">
        <v>30792</v>
      </c>
      <c r="B296" s="25" t="s">
        <v>30793</v>
      </c>
      <c r="C296" s="4" t="s">
        <v>3912</v>
      </c>
      <c r="D296" s="6">
        <v>2</v>
      </c>
    </row>
    <row r="297" spans="1:4">
      <c r="A297" s="4" t="s">
        <v>31007</v>
      </c>
      <c r="B297" s="25" t="s">
        <v>31008</v>
      </c>
      <c r="C297" s="4" t="s">
        <v>3912</v>
      </c>
      <c r="D297" s="6">
        <v>2</v>
      </c>
    </row>
    <row r="298" spans="1:4">
      <c r="A298" s="4" t="s">
        <v>31017</v>
      </c>
      <c r="B298" s="25" t="s">
        <v>31018</v>
      </c>
      <c r="C298" s="4" t="s">
        <v>3912</v>
      </c>
      <c r="D298" s="6">
        <v>2</v>
      </c>
    </row>
    <row r="299" spans="1:4">
      <c r="A299" s="4" t="s">
        <v>31123</v>
      </c>
      <c r="B299" s="25" t="s">
        <v>31124</v>
      </c>
      <c r="C299" s="4" t="s">
        <v>3912</v>
      </c>
      <c r="D299" s="6">
        <v>2</v>
      </c>
    </row>
    <row r="300" spans="1:4">
      <c r="A300" s="4" t="s">
        <v>31897</v>
      </c>
      <c r="B300" s="25" t="s">
        <v>31898</v>
      </c>
      <c r="C300" s="4" t="s">
        <v>3912</v>
      </c>
      <c r="D300" s="6">
        <v>2</v>
      </c>
    </row>
    <row r="301" spans="1:4">
      <c r="A301" s="4" t="s">
        <v>32331</v>
      </c>
      <c r="B301" s="25" t="s">
        <v>32332</v>
      </c>
      <c r="C301" s="4" t="s">
        <v>3912</v>
      </c>
      <c r="D301" s="6">
        <v>2</v>
      </c>
    </row>
    <row r="302" spans="1:4">
      <c r="A302" s="4" t="s">
        <v>32401</v>
      </c>
      <c r="B302" s="25" t="s">
        <v>32402</v>
      </c>
      <c r="C302" s="4" t="s">
        <v>3912</v>
      </c>
      <c r="D302" s="6">
        <v>2</v>
      </c>
    </row>
    <row r="303" spans="1:4">
      <c r="A303" s="4" t="s">
        <v>32926</v>
      </c>
      <c r="B303" s="25" t="s">
        <v>32927</v>
      </c>
      <c r="C303" s="4" t="s">
        <v>3912</v>
      </c>
      <c r="D303" s="6">
        <v>2</v>
      </c>
    </row>
    <row r="304" spans="1:4">
      <c r="A304" s="4" t="s">
        <v>33004</v>
      </c>
      <c r="B304" s="25" t="s">
        <v>33005</v>
      </c>
      <c r="C304" s="4" t="s">
        <v>3912</v>
      </c>
      <c r="D304" s="6">
        <v>2</v>
      </c>
    </row>
    <row r="305" spans="1:4">
      <c r="A305" s="4" t="s">
        <v>33442</v>
      </c>
      <c r="B305" s="25" t="s">
        <v>33443</v>
      </c>
      <c r="C305" s="4" t="s">
        <v>3912</v>
      </c>
      <c r="D305" s="6">
        <v>2</v>
      </c>
    </row>
    <row r="306" spans="1:4">
      <c r="A306" s="4" t="s">
        <v>33578</v>
      </c>
      <c r="B306" s="25" t="s">
        <v>33579</v>
      </c>
      <c r="C306" s="4" t="s">
        <v>3912</v>
      </c>
      <c r="D306" s="6">
        <v>2</v>
      </c>
    </row>
    <row r="307" spans="1:4">
      <c r="A307" s="4" t="s">
        <v>33739</v>
      </c>
      <c r="B307" s="25" t="s">
        <v>33740</v>
      </c>
      <c r="C307" s="4" t="s">
        <v>3912</v>
      </c>
      <c r="D307" s="6">
        <v>2</v>
      </c>
    </row>
    <row r="308" spans="1:4">
      <c r="A308" s="4" t="s">
        <v>33751</v>
      </c>
      <c r="B308" s="25" t="s">
        <v>33752</v>
      </c>
      <c r="C308" s="4" t="s">
        <v>3912</v>
      </c>
      <c r="D308" s="6">
        <v>2</v>
      </c>
    </row>
    <row r="309" spans="1:4">
      <c r="A309" s="4" t="s">
        <v>33853</v>
      </c>
      <c r="B309" s="25" t="s">
        <v>33854</v>
      </c>
      <c r="C309" s="4" t="s">
        <v>3912</v>
      </c>
      <c r="D309" s="6">
        <v>2</v>
      </c>
    </row>
    <row r="310" spans="1:4">
      <c r="A310" s="4" t="s">
        <v>33951</v>
      </c>
      <c r="B310" s="25" t="s">
        <v>33952</v>
      </c>
      <c r="C310" s="4" t="s">
        <v>3912</v>
      </c>
      <c r="D310" s="6">
        <v>2</v>
      </c>
    </row>
    <row r="311" spans="1:4">
      <c r="A311" s="4" t="s">
        <v>34006</v>
      </c>
      <c r="B311" s="25" t="s">
        <v>34007</v>
      </c>
      <c r="C311" s="4" t="s">
        <v>3912</v>
      </c>
      <c r="D311" s="6">
        <v>2</v>
      </c>
    </row>
    <row r="312" spans="1:4">
      <c r="A312" s="4" t="s">
        <v>34270</v>
      </c>
      <c r="B312" s="25" t="s">
        <v>34271</v>
      </c>
      <c r="C312" s="4" t="s">
        <v>3912</v>
      </c>
      <c r="D312" s="6">
        <v>2</v>
      </c>
    </row>
    <row r="313" spans="1:4">
      <c r="A313" s="4" t="s">
        <v>34365</v>
      </c>
      <c r="B313" s="25" t="s">
        <v>34366</v>
      </c>
      <c r="C313" s="4" t="s">
        <v>3912</v>
      </c>
      <c r="D313" s="6">
        <v>2</v>
      </c>
    </row>
    <row r="314" spans="1:4">
      <c r="A314" s="4" t="s">
        <v>34411</v>
      </c>
      <c r="B314" s="25" t="s">
        <v>34412</v>
      </c>
      <c r="C314" s="4" t="s">
        <v>3912</v>
      </c>
      <c r="D314" s="6">
        <v>2</v>
      </c>
    </row>
    <row r="315" spans="1:4">
      <c r="A315" s="4" t="s">
        <v>34552</v>
      </c>
      <c r="B315" s="25" t="s">
        <v>34553</v>
      </c>
      <c r="C315" s="4" t="s">
        <v>3912</v>
      </c>
      <c r="D315" s="6">
        <v>2</v>
      </c>
    </row>
    <row r="316" spans="1:4">
      <c r="A316" s="4" t="s">
        <v>34677</v>
      </c>
      <c r="B316" s="25" t="s">
        <v>34678</v>
      </c>
      <c r="C316" s="4" t="s">
        <v>3912</v>
      </c>
      <c r="D316" s="6">
        <v>2</v>
      </c>
    </row>
    <row r="317" spans="1:4">
      <c r="A317" s="4" t="s">
        <v>34754</v>
      </c>
      <c r="B317" s="25" t="s">
        <v>34755</v>
      </c>
      <c r="C317" s="4" t="s">
        <v>3912</v>
      </c>
      <c r="D317" s="6">
        <v>2</v>
      </c>
    </row>
    <row r="318" spans="1:4">
      <c r="A318" s="4" t="s">
        <v>34760</v>
      </c>
      <c r="B318" s="25" t="s">
        <v>34761</v>
      </c>
      <c r="C318" s="4" t="s">
        <v>3912</v>
      </c>
      <c r="D318" s="6">
        <v>2</v>
      </c>
    </row>
    <row r="319" spans="1:4">
      <c r="A319" s="4" t="s">
        <v>25499</v>
      </c>
      <c r="B319" s="25" t="s">
        <v>25500</v>
      </c>
      <c r="C319" s="4" t="s">
        <v>3912</v>
      </c>
      <c r="D319" s="6">
        <v>3</v>
      </c>
    </row>
    <row r="320" spans="1:4">
      <c r="A320" s="4" t="s">
        <v>26410</v>
      </c>
      <c r="B320" s="25" t="s">
        <v>26411</v>
      </c>
      <c r="C320" s="4" t="s">
        <v>3912</v>
      </c>
      <c r="D320" s="6">
        <v>3</v>
      </c>
    </row>
    <row r="321" spans="1:4">
      <c r="A321" s="4" t="s">
        <v>31065</v>
      </c>
      <c r="B321" s="25" t="s">
        <v>31066</v>
      </c>
      <c r="C321" s="4" t="s">
        <v>3912</v>
      </c>
      <c r="D321" s="6">
        <v>3</v>
      </c>
    </row>
    <row r="322" spans="1:4">
      <c r="A322" s="4" t="s">
        <v>31247</v>
      </c>
      <c r="B322" s="25" t="s">
        <v>31248</v>
      </c>
      <c r="C322" s="4" t="s">
        <v>3912</v>
      </c>
      <c r="D322" s="6">
        <v>3</v>
      </c>
    </row>
    <row r="323" spans="1:4">
      <c r="A323" s="4" t="s">
        <v>31267</v>
      </c>
      <c r="B323" s="25" t="s">
        <v>31268</v>
      </c>
      <c r="C323" s="4" t="s">
        <v>3912</v>
      </c>
      <c r="D323" s="6">
        <v>3</v>
      </c>
    </row>
    <row r="324" spans="1:4">
      <c r="A324" s="4" t="s">
        <v>32635</v>
      </c>
      <c r="B324" s="25" t="s">
        <v>32636</v>
      </c>
      <c r="C324" s="4" t="s">
        <v>3912</v>
      </c>
      <c r="D324" s="6">
        <v>3</v>
      </c>
    </row>
    <row r="325" spans="1:4">
      <c r="A325" s="4" t="s">
        <v>34661</v>
      </c>
      <c r="B325" s="25" t="s">
        <v>34662</v>
      </c>
      <c r="C325" s="4" t="s">
        <v>3912</v>
      </c>
      <c r="D325" s="6">
        <v>3</v>
      </c>
    </row>
    <row r="326" spans="1:4">
      <c r="A326" s="4" t="s">
        <v>23091</v>
      </c>
      <c r="B326" s="25" t="s">
        <v>23092</v>
      </c>
      <c r="C326" s="4" t="s">
        <v>3912</v>
      </c>
      <c r="D326" s="6">
        <v>4</v>
      </c>
    </row>
    <row r="327" spans="1:4">
      <c r="A327" s="4" t="s">
        <v>29952</v>
      </c>
      <c r="B327" s="25" t="s">
        <v>29953</v>
      </c>
      <c r="C327" s="4" t="s">
        <v>3912</v>
      </c>
      <c r="D327" s="6">
        <v>4</v>
      </c>
    </row>
    <row r="328" spans="1:4">
      <c r="A328" s="4" t="s">
        <v>30184</v>
      </c>
      <c r="B328" s="25" t="s">
        <v>30185</v>
      </c>
      <c r="C328" s="4" t="s">
        <v>3912</v>
      </c>
      <c r="D328" s="6">
        <v>4</v>
      </c>
    </row>
    <row r="329" spans="1:4">
      <c r="A329" s="4" t="s">
        <v>30324</v>
      </c>
      <c r="B329" s="25" t="s">
        <v>30325</v>
      </c>
      <c r="C329" s="4" t="s">
        <v>3912</v>
      </c>
      <c r="D329" s="6">
        <v>4</v>
      </c>
    </row>
    <row r="330" spans="1:4">
      <c r="A330" s="4" t="s">
        <v>30843</v>
      </c>
      <c r="B330" s="25" t="s">
        <v>30844</v>
      </c>
      <c r="C330" s="4" t="s">
        <v>3912</v>
      </c>
      <c r="D330" s="6">
        <v>4</v>
      </c>
    </row>
    <row r="331" spans="1:4">
      <c r="A331" s="4" t="s">
        <v>30855</v>
      </c>
      <c r="B331" s="25" t="s">
        <v>30856</v>
      </c>
      <c r="C331" s="4" t="s">
        <v>3912</v>
      </c>
      <c r="D331" s="6">
        <v>4</v>
      </c>
    </row>
    <row r="332" spans="1:4">
      <c r="A332" s="4" t="s">
        <v>32187</v>
      </c>
      <c r="B332" s="25" t="s">
        <v>32188</v>
      </c>
      <c r="C332" s="4" t="s">
        <v>3912</v>
      </c>
      <c r="D332" s="6">
        <v>4</v>
      </c>
    </row>
    <row r="333" spans="1:4">
      <c r="A333" s="4" t="s">
        <v>32235</v>
      </c>
      <c r="B333" s="25" t="s">
        <v>32236</v>
      </c>
      <c r="C333" s="4" t="s">
        <v>3912</v>
      </c>
      <c r="D333" s="6">
        <v>4</v>
      </c>
    </row>
    <row r="334" spans="1:4">
      <c r="A334" s="4" t="s">
        <v>32325</v>
      </c>
      <c r="B334" s="25" t="s">
        <v>32326</v>
      </c>
      <c r="C334" s="4" t="s">
        <v>3912</v>
      </c>
      <c r="D334" s="6">
        <v>4</v>
      </c>
    </row>
    <row r="335" spans="1:4">
      <c r="A335" s="4" t="s">
        <v>32657</v>
      </c>
      <c r="B335" s="25" t="s">
        <v>32658</v>
      </c>
      <c r="C335" s="4" t="s">
        <v>3912</v>
      </c>
      <c r="D335" s="6">
        <v>4</v>
      </c>
    </row>
    <row r="336" spans="1:4">
      <c r="A336" s="4" t="s">
        <v>32952</v>
      </c>
      <c r="B336" s="25" t="s">
        <v>32953</v>
      </c>
      <c r="C336" s="4" t="s">
        <v>3912</v>
      </c>
      <c r="D336" s="6">
        <v>4</v>
      </c>
    </row>
    <row r="337" spans="1:4">
      <c r="A337" s="4" t="s">
        <v>33484</v>
      </c>
      <c r="B337" s="25" t="s">
        <v>33485</v>
      </c>
      <c r="C337" s="4" t="s">
        <v>3912</v>
      </c>
      <c r="D337" s="6">
        <v>4</v>
      </c>
    </row>
    <row r="338" spans="1:4">
      <c r="A338" s="4" t="s">
        <v>33554</v>
      </c>
      <c r="B338" s="25" t="s">
        <v>33555</v>
      </c>
      <c r="C338" s="4" t="s">
        <v>3912</v>
      </c>
      <c r="D338" s="6">
        <v>4</v>
      </c>
    </row>
    <row r="339" spans="1:4">
      <c r="A339" s="4" t="s">
        <v>33562</v>
      </c>
      <c r="B339" s="25" t="s">
        <v>33563</v>
      </c>
      <c r="C339" s="4" t="s">
        <v>3912</v>
      </c>
      <c r="D339" s="6">
        <v>4</v>
      </c>
    </row>
    <row r="340" spans="1:4">
      <c r="A340" s="4" t="s">
        <v>33566</v>
      </c>
      <c r="B340" s="25" t="s">
        <v>33567</v>
      </c>
      <c r="C340" s="4" t="s">
        <v>3912</v>
      </c>
      <c r="D340" s="6">
        <v>4</v>
      </c>
    </row>
    <row r="341" spans="1:4">
      <c r="A341" s="4" t="s">
        <v>33570</v>
      </c>
      <c r="B341" s="25" t="s">
        <v>33571</v>
      </c>
      <c r="C341" s="4" t="s">
        <v>3912</v>
      </c>
      <c r="D341" s="6">
        <v>4</v>
      </c>
    </row>
    <row r="342" spans="1:4">
      <c r="A342" s="4" t="s">
        <v>33654</v>
      </c>
      <c r="B342" s="25" t="s">
        <v>33655</v>
      </c>
      <c r="C342" s="4" t="s">
        <v>3912</v>
      </c>
      <c r="D342" s="6">
        <v>4</v>
      </c>
    </row>
    <row r="343" spans="1:4">
      <c r="A343" s="4" t="s">
        <v>27695</v>
      </c>
      <c r="B343" s="25" t="s">
        <v>27696</v>
      </c>
      <c r="C343" s="4" t="s">
        <v>3912</v>
      </c>
      <c r="D343" s="6">
        <v>5</v>
      </c>
    </row>
    <row r="344" spans="1:4">
      <c r="A344" s="4" t="s">
        <v>29824</v>
      </c>
      <c r="B344" s="25" t="s">
        <v>29825</v>
      </c>
      <c r="C344" s="4" t="s">
        <v>3912</v>
      </c>
      <c r="D344" s="6">
        <v>5</v>
      </c>
    </row>
    <row r="345" spans="1:4">
      <c r="A345" s="4" t="s">
        <v>29870</v>
      </c>
      <c r="B345" s="25" t="s">
        <v>29871</v>
      </c>
      <c r="C345" s="4" t="s">
        <v>3912</v>
      </c>
      <c r="D345" s="6">
        <v>5</v>
      </c>
    </row>
    <row r="346" spans="1:4">
      <c r="A346" s="4" t="s">
        <v>29986</v>
      </c>
      <c r="B346" s="25" t="s">
        <v>29987</v>
      </c>
      <c r="C346" s="4" t="s">
        <v>3912</v>
      </c>
      <c r="D346" s="6">
        <v>5</v>
      </c>
    </row>
    <row r="347" spans="1:4">
      <c r="A347" s="4" t="s">
        <v>30386</v>
      </c>
      <c r="B347" s="25" t="s">
        <v>30387</v>
      </c>
      <c r="C347" s="4" t="s">
        <v>3912</v>
      </c>
      <c r="D347" s="6">
        <v>5</v>
      </c>
    </row>
    <row r="348" spans="1:4">
      <c r="A348" s="4" t="s">
        <v>32597</v>
      </c>
      <c r="B348" s="25" t="s">
        <v>32598</v>
      </c>
      <c r="C348" s="4" t="s">
        <v>3912</v>
      </c>
      <c r="D348" s="6">
        <v>5</v>
      </c>
    </row>
    <row r="349" spans="1:4">
      <c r="A349" s="4" t="s">
        <v>33530</v>
      </c>
      <c r="B349" s="25" t="s">
        <v>33531</v>
      </c>
      <c r="C349" s="4" t="s">
        <v>3912</v>
      </c>
      <c r="D349" s="6">
        <v>5</v>
      </c>
    </row>
    <row r="350" spans="1:4">
      <c r="A350" s="4" t="s">
        <v>34510</v>
      </c>
      <c r="B350" s="25" t="s">
        <v>34511</v>
      </c>
      <c r="C350" s="4" t="s">
        <v>3912</v>
      </c>
      <c r="D350" s="6">
        <v>5</v>
      </c>
    </row>
    <row r="351" spans="1:4">
      <c r="A351" s="4" t="s">
        <v>34756</v>
      </c>
      <c r="B351" s="25" t="s">
        <v>34757</v>
      </c>
      <c r="C351" s="4" t="s">
        <v>3912</v>
      </c>
      <c r="D351" s="6">
        <v>5</v>
      </c>
    </row>
    <row r="352" spans="1:4">
      <c r="A352" s="4" t="s">
        <v>30312</v>
      </c>
      <c r="B352" s="25" t="s">
        <v>30313</v>
      </c>
      <c r="C352" s="4" t="s">
        <v>3912</v>
      </c>
      <c r="D352" s="6">
        <v>6</v>
      </c>
    </row>
    <row r="353" spans="1:4">
      <c r="A353" s="4" t="s">
        <v>33606</v>
      </c>
      <c r="B353" s="25" t="s">
        <v>33607</v>
      </c>
      <c r="C353" s="4" t="s">
        <v>3912</v>
      </c>
      <c r="D353" s="6">
        <v>6</v>
      </c>
    </row>
    <row r="354" spans="1:4">
      <c r="A354" s="4" t="s">
        <v>34546</v>
      </c>
      <c r="B354" s="25" t="s">
        <v>34547</v>
      </c>
      <c r="C354" s="4" t="s">
        <v>3912</v>
      </c>
      <c r="D354" s="6">
        <v>6</v>
      </c>
    </row>
    <row r="355" spans="1:4">
      <c r="A355" s="4" t="s">
        <v>34750</v>
      </c>
      <c r="B355" s="25" t="s">
        <v>34751</v>
      </c>
      <c r="C355" s="4" t="s">
        <v>3912</v>
      </c>
      <c r="D355" s="6">
        <v>6</v>
      </c>
    </row>
    <row r="356" spans="1:4">
      <c r="A356" s="4" t="s">
        <v>3910</v>
      </c>
      <c r="B356" s="25" t="s">
        <v>3911</v>
      </c>
      <c r="C356" s="4" t="s">
        <v>3912</v>
      </c>
      <c r="D356" s="6">
        <v>7</v>
      </c>
    </row>
    <row r="357" spans="1:4">
      <c r="A357" s="4" t="s">
        <v>21531</v>
      </c>
      <c r="B357" s="25" t="s">
        <v>21532</v>
      </c>
      <c r="C357" s="4" t="s">
        <v>3912</v>
      </c>
      <c r="D357" s="6">
        <v>7</v>
      </c>
    </row>
    <row r="358" spans="1:4">
      <c r="A358" s="4" t="s">
        <v>29772</v>
      </c>
      <c r="B358" s="25" t="s">
        <v>29773</v>
      </c>
      <c r="C358" s="4" t="s">
        <v>3912</v>
      </c>
      <c r="D358" s="6">
        <v>7</v>
      </c>
    </row>
    <row r="359" spans="1:4">
      <c r="A359" s="4" t="s">
        <v>31203</v>
      </c>
      <c r="B359" s="25" t="s">
        <v>31204</v>
      </c>
      <c r="C359" s="4" t="s">
        <v>3912</v>
      </c>
      <c r="D359" s="6">
        <v>7</v>
      </c>
    </row>
    <row r="360" spans="1:4">
      <c r="A360" s="4" t="s">
        <v>32295</v>
      </c>
      <c r="B360" s="25" t="s">
        <v>32296</v>
      </c>
      <c r="C360" s="4" t="s">
        <v>3912</v>
      </c>
      <c r="D360" s="6">
        <v>7</v>
      </c>
    </row>
    <row r="361" spans="1:4">
      <c r="A361" s="4" t="s">
        <v>34694</v>
      </c>
      <c r="B361" s="25" t="s">
        <v>34695</v>
      </c>
      <c r="C361" s="4" t="s">
        <v>3912</v>
      </c>
      <c r="D361" s="6">
        <v>7</v>
      </c>
    </row>
    <row r="362" spans="1:4">
      <c r="A362" s="4" t="s">
        <v>30076</v>
      </c>
      <c r="B362" s="25" t="s">
        <v>30077</v>
      </c>
      <c r="C362" s="4" t="s">
        <v>3912</v>
      </c>
      <c r="D362" s="6">
        <v>8</v>
      </c>
    </row>
    <row r="363" spans="1:4">
      <c r="A363" s="4" t="s">
        <v>30084</v>
      </c>
      <c r="B363" s="25" t="s">
        <v>30085</v>
      </c>
      <c r="C363" s="4" t="s">
        <v>3912</v>
      </c>
      <c r="D363" s="6">
        <v>8</v>
      </c>
    </row>
    <row r="364" spans="1:4">
      <c r="A364" s="4" t="s">
        <v>34504</v>
      </c>
      <c r="B364" s="25" t="s">
        <v>34505</v>
      </c>
      <c r="C364" s="4" t="s">
        <v>3912</v>
      </c>
      <c r="D364" s="6">
        <v>9</v>
      </c>
    </row>
    <row r="365" spans="1:4">
      <c r="A365" s="4" t="s">
        <v>34000</v>
      </c>
      <c r="B365" s="25" t="s">
        <v>34001</v>
      </c>
      <c r="C365" s="4" t="s">
        <v>3912</v>
      </c>
      <c r="D365" s="6">
        <v>20</v>
      </c>
    </row>
    <row r="366" spans="1:4">
      <c r="A366" s="4" t="s">
        <v>32305</v>
      </c>
      <c r="B366" s="25" t="s">
        <v>32306</v>
      </c>
      <c r="C366" s="4" t="s">
        <v>3912</v>
      </c>
      <c r="D366" s="6">
        <v>23</v>
      </c>
    </row>
    <row r="367" spans="1:4">
      <c r="A367" s="4" t="s">
        <v>32906</v>
      </c>
      <c r="B367" s="25" t="s">
        <v>32907</v>
      </c>
      <c r="C367" s="4" t="s">
        <v>3912</v>
      </c>
      <c r="D367" s="6">
        <v>25</v>
      </c>
    </row>
    <row r="368" spans="1:4">
      <c r="A368" s="4" t="s">
        <v>33604</v>
      </c>
      <c r="B368" s="25" t="s">
        <v>33605</v>
      </c>
      <c r="C368" s="4" t="s">
        <v>3912</v>
      </c>
      <c r="D368" s="6">
        <v>29</v>
      </c>
    </row>
    <row r="369" spans="1:4">
      <c r="A369" s="4" t="s">
        <v>32715</v>
      </c>
      <c r="B369" s="25" t="s">
        <v>32716</v>
      </c>
      <c r="C369" s="4" t="s">
        <v>3912</v>
      </c>
      <c r="D369" s="6">
        <v>34</v>
      </c>
    </row>
    <row r="370" spans="1:4">
      <c r="A370" s="4" t="s">
        <v>34526</v>
      </c>
      <c r="B370" s="25" t="s">
        <v>34527</v>
      </c>
      <c r="C370" s="4" t="s">
        <v>3912</v>
      </c>
      <c r="D370" s="6">
        <v>38</v>
      </c>
    </row>
    <row r="371" spans="1:4">
      <c r="A371" s="4" t="s">
        <v>34540</v>
      </c>
      <c r="B371" s="25" t="s">
        <v>34541</v>
      </c>
      <c r="C371" s="4" t="s">
        <v>3912</v>
      </c>
      <c r="D371" s="6">
        <v>66</v>
      </c>
    </row>
    <row r="372" spans="1:4">
      <c r="A372" s="4" t="s">
        <v>26556</v>
      </c>
      <c r="B372" s="25" t="s">
        <v>26557</v>
      </c>
      <c r="C372" s="4" t="s">
        <v>3912</v>
      </c>
      <c r="D372" s="6">
        <v>71</v>
      </c>
    </row>
    <row r="373" spans="1:4">
      <c r="A373" s="4" t="s">
        <v>34506</v>
      </c>
      <c r="B373" s="25" t="s">
        <v>34507</v>
      </c>
      <c r="C373" s="4" t="s">
        <v>3912</v>
      </c>
      <c r="D373" s="6">
        <v>124</v>
      </c>
    </row>
    <row r="374" spans="1:4">
      <c r="A374" s="4" t="s">
        <v>33986</v>
      </c>
      <c r="B374" s="25" t="s">
        <v>33987</v>
      </c>
      <c r="C374" s="4" t="s">
        <v>3912</v>
      </c>
      <c r="D374" s="6">
        <v>161</v>
      </c>
    </row>
    <row r="375" spans="1:4">
      <c r="A375" s="4" t="s">
        <v>34544</v>
      </c>
      <c r="B375" s="25" t="s">
        <v>34545</v>
      </c>
      <c r="C375" s="4" t="s">
        <v>3912</v>
      </c>
      <c r="D375" s="6">
        <v>475</v>
      </c>
    </row>
    <row r="376" spans="1:4">
      <c r="A376" s="5"/>
      <c r="B376" s="25" t="s">
        <v>34776</v>
      </c>
      <c r="C376" s="4" t="s">
        <v>35057</v>
      </c>
      <c r="D376" s="4">
        <v>2479</v>
      </c>
    </row>
    <row r="377" spans="1:4">
      <c r="A377" s="5"/>
      <c r="B377" s="25" t="s">
        <v>34777</v>
      </c>
      <c r="C377" s="4" t="s">
        <v>35057</v>
      </c>
      <c r="D377" s="4">
        <v>1771</v>
      </c>
    </row>
    <row r="378" spans="1:4">
      <c r="A378" s="5"/>
      <c r="B378" s="25" t="s">
        <v>34778</v>
      </c>
      <c r="C378" s="4" t="s">
        <v>35057</v>
      </c>
      <c r="D378" s="4">
        <v>1044</v>
      </c>
    </row>
    <row r="379" spans="1:4">
      <c r="A379" s="5"/>
      <c r="B379" s="25" t="s">
        <v>34780</v>
      </c>
      <c r="C379" s="4" t="s">
        <v>35057</v>
      </c>
      <c r="D379" s="4">
        <v>591</v>
      </c>
    </row>
    <row r="380" spans="1:4">
      <c r="A380" s="5"/>
      <c r="B380" s="25" t="s">
        <v>34782</v>
      </c>
      <c r="C380" s="4" t="s">
        <v>35057</v>
      </c>
      <c r="D380" s="4">
        <v>582</v>
      </c>
    </row>
    <row r="381" spans="1:4">
      <c r="A381" s="5"/>
      <c r="B381" s="25" t="s">
        <v>34779</v>
      </c>
      <c r="C381" s="4" t="s">
        <v>35057</v>
      </c>
      <c r="D381" s="4">
        <v>553</v>
      </c>
    </row>
    <row r="382" spans="1:4">
      <c r="A382" s="5"/>
      <c r="B382" s="25" t="s">
        <v>34783</v>
      </c>
      <c r="C382" s="4" t="s">
        <v>35057</v>
      </c>
      <c r="D382" s="4">
        <v>527</v>
      </c>
    </row>
    <row r="383" spans="1:4">
      <c r="A383" s="5"/>
      <c r="B383" s="25" t="s">
        <v>34784</v>
      </c>
      <c r="C383" s="4" t="s">
        <v>35057</v>
      </c>
      <c r="D383" s="4">
        <v>412</v>
      </c>
    </row>
    <row r="384" spans="1:4">
      <c r="A384" s="5"/>
      <c r="B384" s="25" t="s">
        <v>34789</v>
      </c>
      <c r="C384" s="4" t="s">
        <v>35057</v>
      </c>
      <c r="D384" s="4">
        <v>391</v>
      </c>
    </row>
    <row r="385" spans="1:4">
      <c r="A385" s="5"/>
      <c r="B385" s="25" t="s">
        <v>34790</v>
      </c>
      <c r="C385" s="4" t="s">
        <v>35057</v>
      </c>
      <c r="D385" s="4">
        <v>387</v>
      </c>
    </row>
    <row r="386" spans="1:4">
      <c r="A386" s="5"/>
      <c r="B386" s="25" t="s">
        <v>34787</v>
      </c>
      <c r="C386" s="4" t="s">
        <v>35057</v>
      </c>
      <c r="D386" s="4">
        <v>378</v>
      </c>
    </row>
    <row r="387" spans="1:4">
      <c r="A387" s="5"/>
      <c r="B387" s="25" t="s">
        <v>34781</v>
      </c>
      <c r="C387" s="4" t="s">
        <v>35057</v>
      </c>
      <c r="D387" s="4">
        <v>333</v>
      </c>
    </row>
    <row r="388" spans="1:4">
      <c r="A388" s="5"/>
      <c r="B388" s="25" t="s">
        <v>34785</v>
      </c>
      <c r="C388" s="4" t="s">
        <v>35057</v>
      </c>
      <c r="D388" s="4">
        <v>325</v>
      </c>
    </row>
    <row r="389" spans="1:4">
      <c r="A389" s="5"/>
      <c r="B389" s="25" t="s">
        <v>34788</v>
      </c>
      <c r="C389" s="4" t="s">
        <v>35057</v>
      </c>
      <c r="D389" s="4">
        <v>295</v>
      </c>
    </row>
    <row r="390" spans="1:4">
      <c r="A390" s="5"/>
      <c r="B390" s="25" t="s">
        <v>34791</v>
      </c>
      <c r="C390" s="4" t="s">
        <v>35057</v>
      </c>
      <c r="D390" s="4">
        <v>286</v>
      </c>
    </row>
    <row r="391" spans="1:4">
      <c r="A391" s="5"/>
      <c r="B391" s="25" t="s">
        <v>34786</v>
      </c>
      <c r="C391" s="4" t="s">
        <v>35057</v>
      </c>
      <c r="D391" s="4">
        <v>222</v>
      </c>
    </row>
    <row r="392" spans="1:4">
      <c r="A392" s="5"/>
      <c r="B392" s="25" t="s">
        <v>34794</v>
      </c>
      <c r="C392" s="4" t="s">
        <v>35057</v>
      </c>
      <c r="D392" s="4">
        <v>178</v>
      </c>
    </row>
    <row r="393" spans="1:4">
      <c r="A393" s="5"/>
      <c r="B393" s="25" t="s">
        <v>34795</v>
      </c>
      <c r="C393" s="4" t="s">
        <v>35057</v>
      </c>
      <c r="D393" s="4">
        <v>162</v>
      </c>
    </row>
    <row r="394" spans="1:4">
      <c r="A394" s="5"/>
      <c r="B394" s="25" t="s">
        <v>34803</v>
      </c>
      <c r="C394" s="4" t="s">
        <v>35057</v>
      </c>
      <c r="D394" s="4">
        <v>158</v>
      </c>
    </row>
    <row r="395" spans="1:4">
      <c r="A395" s="5"/>
      <c r="B395" s="25" t="s">
        <v>34797</v>
      </c>
      <c r="C395" s="4" t="s">
        <v>35057</v>
      </c>
      <c r="D395" s="4">
        <v>154</v>
      </c>
    </row>
    <row r="396" spans="1:4">
      <c r="A396" s="5"/>
      <c r="B396" s="25" t="s">
        <v>34807</v>
      </c>
      <c r="C396" s="4" t="s">
        <v>35057</v>
      </c>
      <c r="D396" s="4">
        <v>138</v>
      </c>
    </row>
    <row r="397" spans="1:4">
      <c r="A397" s="5"/>
      <c r="B397" s="25" t="s">
        <v>34793</v>
      </c>
      <c r="C397" s="4" t="s">
        <v>35057</v>
      </c>
      <c r="D397" s="4">
        <v>133</v>
      </c>
    </row>
    <row r="398" spans="1:4">
      <c r="A398" s="5"/>
      <c r="B398" s="25" t="s">
        <v>34800</v>
      </c>
      <c r="C398" s="4" t="s">
        <v>35057</v>
      </c>
      <c r="D398" s="4">
        <v>131</v>
      </c>
    </row>
    <row r="399" spans="1:4">
      <c r="A399" s="5"/>
      <c r="B399" s="25" t="s">
        <v>34802</v>
      </c>
      <c r="C399" s="4" t="s">
        <v>35057</v>
      </c>
      <c r="D399" s="4">
        <v>123</v>
      </c>
    </row>
    <row r="400" spans="1:4">
      <c r="A400" s="5"/>
      <c r="B400" s="25" t="s">
        <v>34798</v>
      </c>
      <c r="C400" s="4" t="s">
        <v>35057</v>
      </c>
      <c r="D400" s="4">
        <v>119</v>
      </c>
    </row>
    <row r="401" spans="1:4">
      <c r="A401" s="5"/>
      <c r="B401" s="25" t="s">
        <v>34799</v>
      </c>
      <c r="C401" s="4" t="s">
        <v>35057</v>
      </c>
      <c r="D401" s="4">
        <v>119</v>
      </c>
    </row>
    <row r="402" spans="1:4">
      <c r="A402" s="5"/>
      <c r="B402" s="25" t="s">
        <v>34810</v>
      </c>
      <c r="C402" s="4" t="s">
        <v>35057</v>
      </c>
      <c r="D402" s="4">
        <v>118</v>
      </c>
    </row>
    <row r="403" spans="1:4">
      <c r="A403" s="5"/>
      <c r="B403" s="25" t="s">
        <v>34806</v>
      </c>
      <c r="C403" s="4" t="s">
        <v>35057</v>
      </c>
      <c r="D403" s="4">
        <v>116</v>
      </c>
    </row>
    <row r="404" spans="1:4">
      <c r="A404" s="5"/>
      <c r="B404" s="25" t="s">
        <v>34792</v>
      </c>
      <c r="C404" s="4" t="s">
        <v>35057</v>
      </c>
      <c r="D404" s="4">
        <v>113</v>
      </c>
    </row>
    <row r="405" spans="1:4">
      <c r="A405" s="5"/>
      <c r="B405" s="25" t="s">
        <v>34820</v>
      </c>
      <c r="C405" s="4" t="s">
        <v>35057</v>
      </c>
      <c r="D405" s="4">
        <v>111</v>
      </c>
    </row>
    <row r="406" spans="1:4">
      <c r="A406" s="5"/>
      <c r="B406" s="25" t="s">
        <v>34801</v>
      </c>
      <c r="C406" s="4" t="s">
        <v>35057</v>
      </c>
      <c r="D406" s="4">
        <v>97</v>
      </c>
    </row>
    <row r="407" spans="1:4">
      <c r="A407" s="5"/>
      <c r="B407" s="25" t="s">
        <v>34796</v>
      </c>
      <c r="C407" s="4" t="s">
        <v>35057</v>
      </c>
      <c r="D407" s="4">
        <v>97</v>
      </c>
    </row>
    <row r="408" spans="1:4">
      <c r="A408" s="5"/>
      <c r="B408" s="25" t="s">
        <v>34804</v>
      </c>
      <c r="C408" s="4" t="s">
        <v>35057</v>
      </c>
      <c r="D408" s="4">
        <v>94</v>
      </c>
    </row>
    <row r="409" spans="1:4">
      <c r="A409" s="5"/>
      <c r="B409" s="25" t="s">
        <v>34824</v>
      </c>
      <c r="C409" s="4" t="s">
        <v>35057</v>
      </c>
      <c r="D409" s="4">
        <v>87</v>
      </c>
    </row>
    <row r="410" spans="1:4">
      <c r="A410" s="5"/>
      <c r="B410" s="25" t="s">
        <v>34827</v>
      </c>
      <c r="C410" s="4" t="s">
        <v>35057</v>
      </c>
      <c r="D410" s="4">
        <v>81</v>
      </c>
    </row>
    <row r="411" spans="1:4">
      <c r="B411" s="25" t="s">
        <v>34808</v>
      </c>
      <c r="C411" s="4" t="s">
        <v>35057</v>
      </c>
      <c r="D411" s="4">
        <v>73</v>
      </c>
    </row>
    <row r="412" spans="1:4">
      <c r="B412" s="25" t="s">
        <v>34815</v>
      </c>
      <c r="C412" s="4" t="s">
        <v>35057</v>
      </c>
      <c r="D412" s="4">
        <v>70</v>
      </c>
    </row>
    <row r="413" spans="1:4">
      <c r="B413" s="25" t="s">
        <v>34805</v>
      </c>
      <c r="C413" s="4" t="s">
        <v>35057</v>
      </c>
      <c r="D413" s="4">
        <v>68</v>
      </c>
    </row>
    <row r="414" spans="1:4">
      <c r="B414" s="25" t="s">
        <v>34811</v>
      </c>
      <c r="C414" s="4" t="s">
        <v>35057</v>
      </c>
      <c r="D414" s="4">
        <v>67</v>
      </c>
    </row>
    <row r="415" spans="1:4">
      <c r="B415" s="25" t="s">
        <v>34817</v>
      </c>
      <c r="C415" s="4" t="s">
        <v>35057</v>
      </c>
      <c r="D415" s="4">
        <v>63</v>
      </c>
    </row>
    <row r="416" spans="1:4">
      <c r="B416" s="25" t="s">
        <v>34830</v>
      </c>
      <c r="C416" s="4" t="s">
        <v>35057</v>
      </c>
      <c r="D416" s="4">
        <v>63</v>
      </c>
    </row>
    <row r="417" spans="2:4">
      <c r="B417" s="25" t="s">
        <v>34814</v>
      </c>
      <c r="C417" s="4" t="s">
        <v>35057</v>
      </c>
      <c r="D417" s="4">
        <v>56</v>
      </c>
    </row>
    <row r="418" spans="2:4">
      <c r="B418" s="25" t="s">
        <v>34835</v>
      </c>
      <c r="C418" s="4" t="s">
        <v>35057</v>
      </c>
      <c r="D418" s="4">
        <v>53</v>
      </c>
    </row>
    <row r="419" spans="2:4">
      <c r="B419" s="25" t="s">
        <v>34812</v>
      </c>
      <c r="C419" s="4" t="s">
        <v>35057</v>
      </c>
      <c r="D419" s="4">
        <v>50</v>
      </c>
    </row>
    <row r="420" spans="2:4">
      <c r="B420" s="25" t="s">
        <v>34819</v>
      </c>
      <c r="C420" s="4" t="s">
        <v>35057</v>
      </c>
      <c r="D420" s="4">
        <v>47</v>
      </c>
    </row>
    <row r="421" spans="2:4">
      <c r="B421" s="25" t="s">
        <v>34822</v>
      </c>
      <c r="C421" s="4" t="s">
        <v>35057</v>
      </c>
      <c r="D421" s="4">
        <v>46</v>
      </c>
    </row>
    <row r="422" spans="2:4">
      <c r="B422" s="25" t="s">
        <v>34823</v>
      </c>
      <c r="C422" s="4" t="s">
        <v>35057</v>
      </c>
      <c r="D422" s="4">
        <v>45</v>
      </c>
    </row>
    <row r="423" spans="2:4">
      <c r="B423" s="25" t="s">
        <v>34828</v>
      </c>
      <c r="C423" s="4" t="s">
        <v>35057</v>
      </c>
      <c r="D423" s="4">
        <v>43</v>
      </c>
    </row>
    <row r="424" spans="2:4">
      <c r="B424" s="25" t="s">
        <v>34816</v>
      </c>
      <c r="C424" s="4" t="s">
        <v>35057</v>
      </c>
      <c r="D424" s="4">
        <v>39</v>
      </c>
    </row>
    <row r="425" spans="2:4">
      <c r="B425" s="25" t="s">
        <v>34841</v>
      </c>
      <c r="C425" s="4" t="s">
        <v>35057</v>
      </c>
      <c r="D425" s="4">
        <v>39</v>
      </c>
    </row>
    <row r="426" spans="2:4">
      <c r="B426" s="25" t="s">
        <v>34809</v>
      </c>
      <c r="C426" s="4" t="s">
        <v>35057</v>
      </c>
      <c r="D426" s="4">
        <v>37</v>
      </c>
    </row>
    <row r="427" spans="2:4">
      <c r="B427" s="25" t="s">
        <v>34821</v>
      </c>
      <c r="C427" s="4" t="s">
        <v>35057</v>
      </c>
      <c r="D427" s="4">
        <v>36</v>
      </c>
    </row>
    <row r="428" spans="2:4">
      <c r="B428" s="25" t="s">
        <v>34843</v>
      </c>
      <c r="C428" s="4" t="s">
        <v>35057</v>
      </c>
      <c r="D428" s="4">
        <v>34</v>
      </c>
    </row>
    <row r="429" spans="2:4">
      <c r="B429" s="25" t="s">
        <v>34838</v>
      </c>
      <c r="C429" s="4" t="s">
        <v>35057</v>
      </c>
      <c r="D429" s="4">
        <v>32</v>
      </c>
    </row>
    <row r="430" spans="2:4">
      <c r="B430" s="25" t="s">
        <v>34859</v>
      </c>
      <c r="C430" s="4" t="s">
        <v>35057</v>
      </c>
      <c r="D430" s="4">
        <v>32</v>
      </c>
    </row>
    <row r="431" spans="2:4">
      <c r="B431" s="25" t="s">
        <v>34829</v>
      </c>
      <c r="C431" s="4" t="s">
        <v>35057</v>
      </c>
      <c r="D431" s="4">
        <v>31</v>
      </c>
    </row>
    <row r="432" spans="2:4">
      <c r="B432" s="25" t="s">
        <v>34852</v>
      </c>
      <c r="C432" s="4" t="s">
        <v>35057</v>
      </c>
      <c r="D432" s="4">
        <v>30</v>
      </c>
    </row>
    <row r="433" spans="2:4">
      <c r="B433" s="25" t="s">
        <v>34833</v>
      </c>
      <c r="C433" s="4" t="s">
        <v>35057</v>
      </c>
      <c r="D433" s="4">
        <v>27</v>
      </c>
    </row>
    <row r="434" spans="2:4">
      <c r="B434" s="25" t="s">
        <v>34826</v>
      </c>
      <c r="C434" s="4" t="s">
        <v>35057</v>
      </c>
      <c r="D434" s="4">
        <v>27</v>
      </c>
    </row>
    <row r="435" spans="2:4">
      <c r="B435" s="25" t="s">
        <v>34834</v>
      </c>
      <c r="C435" s="4" t="s">
        <v>35057</v>
      </c>
      <c r="D435" s="4">
        <v>22</v>
      </c>
    </row>
    <row r="436" spans="2:4">
      <c r="B436" s="25" t="s">
        <v>34825</v>
      </c>
      <c r="C436" s="4" t="s">
        <v>35057</v>
      </c>
      <c r="D436" s="4">
        <v>22</v>
      </c>
    </row>
    <row r="437" spans="2:4">
      <c r="B437" s="25" t="s">
        <v>34840</v>
      </c>
      <c r="C437" s="4" t="s">
        <v>35057</v>
      </c>
      <c r="D437" s="4">
        <v>21</v>
      </c>
    </row>
    <row r="438" spans="2:4">
      <c r="B438" s="25" t="s">
        <v>34845</v>
      </c>
      <c r="C438" s="4" t="s">
        <v>35057</v>
      </c>
      <c r="D438" s="4">
        <v>20</v>
      </c>
    </row>
    <row r="439" spans="2:4">
      <c r="B439" s="25" t="s">
        <v>34949</v>
      </c>
      <c r="C439" s="4" t="s">
        <v>35057</v>
      </c>
      <c r="D439" s="4">
        <v>20</v>
      </c>
    </row>
    <row r="440" spans="2:4">
      <c r="B440" s="25" t="s">
        <v>34847</v>
      </c>
      <c r="C440" s="4" t="s">
        <v>35057</v>
      </c>
      <c r="D440" s="4">
        <v>19</v>
      </c>
    </row>
    <row r="441" spans="2:4">
      <c r="B441" s="25" t="s">
        <v>34850</v>
      </c>
      <c r="C441" s="4" t="s">
        <v>35057</v>
      </c>
      <c r="D441" s="4">
        <v>18</v>
      </c>
    </row>
    <row r="442" spans="2:4">
      <c r="B442" s="25" t="s">
        <v>34813</v>
      </c>
      <c r="C442" s="4" t="s">
        <v>35057</v>
      </c>
      <c r="D442" s="4">
        <v>16</v>
      </c>
    </row>
    <row r="443" spans="2:4">
      <c r="B443" s="25" t="s">
        <v>34832</v>
      </c>
      <c r="C443" s="4" t="s">
        <v>35057</v>
      </c>
      <c r="D443" s="4">
        <v>16</v>
      </c>
    </row>
    <row r="444" spans="2:4">
      <c r="B444" s="25" t="s">
        <v>34846</v>
      </c>
      <c r="C444" s="4" t="s">
        <v>35057</v>
      </c>
      <c r="D444" s="4">
        <v>15</v>
      </c>
    </row>
    <row r="445" spans="2:4">
      <c r="B445" s="25" t="s">
        <v>34889</v>
      </c>
      <c r="C445" s="4" t="s">
        <v>35057</v>
      </c>
      <c r="D445" s="4">
        <v>14</v>
      </c>
    </row>
    <row r="446" spans="2:4">
      <c r="B446" s="25" t="s">
        <v>34837</v>
      </c>
      <c r="C446" s="4" t="s">
        <v>35057</v>
      </c>
      <c r="D446" s="4">
        <v>14</v>
      </c>
    </row>
    <row r="447" spans="2:4">
      <c r="B447" s="25" t="s">
        <v>34907</v>
      </c>
      <c r="C447" s="4" t="s">
        <v>35057</v>
      </c>
      <c r="D447" s="4">
        <v>13</v>
      </c>
    </row>
    <row r="448" spans="2:4">
      <c r="B448" s="25" t="s">
        <v>34831</v>
      </c>
      <c r="C448" s="4" t="s">
        <v>35057</v>
      </c>
      <c r="D448" s="4">
        <v>12</v>
      </c>
    </row>
    <row r="449" spans="2:4">
      <c r="B449" s="25" t="s">
        <v>34865</v>
      </c>
      <c r="C449" s="4" t="s">
        <v>35057</v>
      </c>
      <c r="D449" s="4">
        <v>12</v>
      </c>
    </row>
    <row r="450" spans="2:4">
      <c r="B450" s="25" t="s">
        <v>34851</v>
      </c>
      <c r="C450" s="4" t="s">
        <v>35057</v>
      </c>
      <c r="D450" s="4">
        <v>12</v>
      </c>
    </row>
    <row r="451" spans="2:4">
      <c r="B451" s="25" t="s">
        <v>34849</v>
      </c>
      <c r="C451" s="4" t="s">
        <v>35057</v>
      </c>
      <c r="D451" s="4">
        <v>10</v>
      </c>
    </row>
    <row r="452" spans="2:4">
      <c r="B452" s="25" t="s">
        <v>34887</v>
      </c>
      <c r="C452" s="4" t="s">
        <v>35057</v>
      </c>
      <c r="D452" s="4">
        <v>10</v>
      </c>
    </row>
    <row r="453" spans="2:4">
      <c r="B453" s="25" t="s">
        <v>34836</v>
      </c>
      <c r="C453" s="4" t="s">
        <v>35057</v>
      </c>
      <c r="D453" s="4">
        <v>10</v>
      </c>
    </row>
    <row r="454" spans="2:4">
      <c r="B454" s="25" t="s">
        <v>34842</v>
      </c>
      <c r="C454" s="4" t="s">
        <v>35057</v>
      </c>
      <c r="D454" s="4">
        <v>10</v>
      </c>
    </row>
    <row r="455" spans="2:4">
      <c r="B455" s="25" t="s">
        <v>34853</v>
      </c>
      <c r="C455" s="4" t="s">
        <v>35057</v>
      </c>
      <c r="D455" s="4">
        <v>9</v>
      </c>
    </row>
    <row r="456" spans="2:4">
      <c r="B456" s="25" t="s">
        <v>34854</v>
      </c>
      <c r="C456" s="4" t="s">
        <v>35057</v>
      </c>
      <c r="D456" s="4">
        <v>9</v>
      </c>
    </row>
    <row r="457" spans="2:4">
      <c r="B457" s="25" t="s">
        <v>34856</v>
      </c>
      <c r="C457" s="4" t="s">
        <v>35057</v>
      </c>
      <c r="D457" s="4">
        <v>8</v>
      </c>
    </row>
    <row r="458" spans="2:4">
      <c r="B458" s="25" t="s">
        <v>34864</v>
      </c>
      <c r="C458" s="4" t="s">
        <v>35057</v>
      </c>
      <c r="D458" s="4">
        <v>8</v>
      </c>
    </row>
    <row r="459" spans="2:4">
      <c r="B459" s="25" t="s">
        <v>34892</v>
      </c>
      <c r="C459" s="4" t="s">
        <v>35057</v>
      </c>
      <c r="D459" s="4">
        <v>8</v>
      </c>
    </row>
    <row r="460" spans="2:4">
      <c r="B460" s="25" t="s">
        <v>34955</v>
      </c>
      <c r="C460" s="4" t="s">
        <v>35057</v>
      </c>
      <c r="D460" s="4">
        <v>8</v>
      </c>
    </row>
    <row r="461" spans="2:4">
      <c r="B461" s="25" t="s">
        <v>34878</v>
      </c>
      <c r="C461" s="4" t="s">
        <v>35057</v>
      </c>
      <c r="D461" s="4">
        <v>8</v>
      </c>
    </row>
    <row r="462" spans="2:4">
      <c r="B462" s="25" t="s">
        <v>34911</v>
      </c>
      <c r="C462" s="4" t="s">
        <v>35057</v>
      </c>
      <c r="D462" s="4">
        <v>7</v>
      </c>
    </row>
    <row r="463" spans="2:4">
      <c r="B463" s="25" t="s">
        <v>34870</v>
      </c>
      <c r="C463" s="4" t="s">
        <v>35057</v>
      </c>
      <c r="D463" s="4">
        <v>7</v>
      </c>
    </row>
    <row r="464" spans="2:4">
      <c r="B464" s="25" t="s">
        <v>34890</v>
      </c>
      <c r="C464" s="4" t="s">
        <v>35057</v>
      </c>
      <c r="D464" s="4">
        <v>7</v>
      </c>
    </row>
    <row r="465" spans="2:4">
      <c r="B465" s="25" t="s">
        <v>34839</v>
      </c>
      <c r="C465" s="4" t="s">
        <v>35057</v>
      </c>
      <c r="D465" s="4">
        <v>7</v>
      </c>
    </row>
    <row r="466" spans="2:4">
      <c r="B466" s="25" t="s">
        <v>34867</v>
      </c>
      <c r="C466" s="4" t="s">
        <v>35057</v>
      </c>
      <c r="D466" s="4">
        <v>7</v>
      </c>
    </row>
    <row r="467" spans="2:4">
      <c r="B467" s="25" t="s">
        <v>34879</v>
      </c>
      <c r="C467" s="4" t="s">
        <v>35057</v>
      </c>
      <c r="D467" s="4">
        <v>7</v>
      </c>
    </row>
    <row r="468" spans="2:4">
      <c r="B468" s="25" t="s">
        <v>34868</v>
      </c>
      <c r="C468" s="4" t="s">
        <v>35057</v>
      </c>
      <c r="D468" s="4">
        <v>7</v>
      </c>
    </row>
    <row r="469" spans="2:4">
      <c r="B469" s="25" t="s">
        <v>34857</v>
      </c>
      <c r="C469" s="4" t="s">
        <v>35057</v>
      </c>
      <c r="D469" s="4">
        <v>6</v>
      </c>
    </row>
    <row r="470" spans="2:4">
      <c r="B470" s="25" t="s">
        <v>34904</v>
      </c>
      <c r="C470" s="4" t="s">
        <v>35057</v>
      </c>
      <c r="D470" s="4">
        <v>6</v>
      </c>
    </row>
    <row r="471" spans="2:4">
      <c r="B471" s="25" t="s">
        <v>34861</v>
      </c>
      <c r="C471" s="4" t="s">
        <v>35057</v>
      </c>
      <c r="D471" s="4">
        <v>6</v>
      </c>
    </row>
    <row r="472" spans="2:4">
      <c r="B472" s="25" t="s">
        <v>35104</v>
      </c>
      <c r="C472" s="4" t="s">
        <v>35057</v>
      </c>
      <c r="D472" s="4">
        <v>6</v>
      </c>
    </row>
    <row r="473" spans="2:4">
      <c r="B473" s="25" t="s">
        <v>34926</v>
      </c>
      <c r="C473" s="4" t="s">
        <v>35057</v>
      </c>
      <c r="D473" s="4">
        <v>6</v>
      </c>
    </row>
    <row r="474" spans="2:4">
      <c r="B474" s="25" t="s">
        <v>34908</v>
      </c>
      <c r="C474" s="4" t="s">
        <v>35057</v>
      </c>
      <c r="D474" s="4">
        <v>6</v>
      </c>
    </row>
    <row r="475" spans="2:4">
      <c r="B475" s="25" t="s">
        <v>34848</v>
      </c>
      <c r="C475" s="4" t="s">
        <v>35057</v>
      </c>
      <c r="D475" s="4">
        <v>6</v>
      </c>
    </row>
    <row r="476" spans="2:4">
      <c r="B476" s="25" t="s">
        <v>34942</v>
      </c>
      <c r="C476" s="4" t="s">
        <v>35057</v>
      </c>
      <c r="D476" s="4">
        <v>5</v>
      </c>
    </row>
    <row r="477" spans="2:4">
      <c r="B477" s="25" t="s">
        <v>34925</v>
      </c>
      <c r="C477" s="4" t="s">
        <v>35057</v>
      </c>
      <c r="D477" s="4">
        <v>5</v>
      </c>
    </row>
    <row r="478" spans="2:4">
      <c r="B478" s="25" t="s">
        <v>34918</v>
      </c>
      <c r="C478" s="4" t="s">
        <v>35057</v>
      </c>
      <c r="D478" s="4">
        <v>5</v>
      </c>
    </row>
    <row r="479" spans="2:4">
      <c r="B479" s="25" t="s">
        <v>34886</v>
      </c>
      <c r="C479" s="4" t="s">
        <v>35057</v>
      </c>
      <c r="D479" s="4">
        <v>5</v>
      </c>
    </row>
    <row r="480" spans="2:4">
      <c r="B480" s="25" t="s">
        <v>34860</v>
      </c>
      <c r="C480" s="4" t="s">
        <v>35057</v>
      </c>
      <c r="D480" s="4">
        <v>5</v>
      </c>
    </row>
    <row r="481" spans="2:4">
      <c r="B481" s="25" t="s">
        <v>34873</v>
      </c>
      <c r="C481" s="4" t="s">
        <v>35057</v>
      </c>
      <c r="D481" s="4">
        <v>5</v>
      </c>
    </row>
    <row r="482" spans="2:4">
      <c r="B482" s="25" t="s">
        <v>34844</v>
      </c>
      <c r="C482" s="4" t="s">
        <v>35057</v>
      </c>
      <c r="D482" s="4">
        <v>5</v>
      </c>
    </row>
    <row r="483" spans="2:4">
      <c r="B483" s="25" t="s">
        <v>34881</v>
      </c>
      <c r="C483" s="4" t="s">
        <v>35057</v>
      </c>
      <c r="D483" s="4">
        <v>4</v>
      </c>
    </row>
    <row r="484" spans="2:4">
      <c r="B484" s="25" t="s">
        <v>35105</v>
      </c>
      <c r="C484" s="4" t="s">
        <v>35057</v>
      </c>
      <c r="D484" s="4">
        <v>4</v>
      </c>
    </row>
    <row r="485" spans="2:4">
      <c r="B485" s="25" t="s">
        <v>34897</v>
      </c>
      <c r="C485" s="4" t="s">
        <v>35057</v>
      </c>
      <c r="D485" s="4">
        <v>4</v>
      </c>
    </row>
    <row r="486" spans="2:4">
      <c r="B486" s="25" t="s">
        <v>34871</v>
      </c>
      <c r="C486" s="4" t="s">
        <v>35057</v>
      </c>
      <c r="D486" s="4">
        <v>4</v>
      </c>
    </row>
    <row r="487" spans="2:4">
      <c r="B487" s="25" t="s">
        <v>34869</v>
      </c>
      <c r="C487" s="4" t="s">
        <v>35057</v>
      </c>
      <c r="D487" s="4">
        <v>4</v>
      </c>
    </row>
    <row r="488" spans="2:4">
      <c r="B488" s="25" t="s">
        <v>34863</v>
      </c>
      <c r="C488" s="4" t="s">
        <v>35057</v>
      </c>
      <c r="D488" s="4">
        <v>4</v>
      </c>
    </row>
    <row r="489" spans="2:4">
      <c r="B489" s="25" t="s">
        <v>34877</v>
      </c>
      <c r="C489" s="4" t="s">
        <v>35057</v>
      </c>
      <c r="D489" s="4">
        <v>4</v>
      </c>
    </row>
    <row r="490" spans="2:4">
      <c r="B490" s="25" t="s">
        <v>34858</v>
      </c>
      <c r="C490" s="4" t="s">
        <v>35057</v>
      </c>
      <c r="D490" s="4">
        <v>4</v>
      </c>
    </row>
    <row r="491" spans="2:4">
      <c r="B491" s="25" t="s">
        <v>34872</v>
      </c>
      <c r="C491" s="4" t="s">
        <v>35057</v>
      </c>
      <c r="D491" s="4">
        <v>3</v>
      </c>
    </row>
    <row r="492" spans="2:4">
      <c r="B492" s="25" t="s">
        <v>34896</v>
      </c>
      <c r="C492" s="4" t="s">
        <v>35057</v>
      </c>
      <c r="D492" s="4">
        <v>3</v>
      </c>
    </row>
    <row r="493" spans="2:4">
      <c r="B493" s="25" t="s">
        <v>34895</v>
      </c>
      <c r="C493" s="4" t="s">
        <v>35057</v>
      </c>
      <c r="D493" s="4">
        <v>3</v>
      </c>
    </row>
    <row r="494" spans="2:4">
      <c r="B494" s="25" t="s">
        <v>34894</v>
      </c>
      <c r="C494" s="4" t="s">
        <v>35057</v>
      </c>
      <c r="D494" s="4">
        <v>3</v>
      </c>
    </row>
    <row r="495" spans="2:4">
      <c r="B495" s="25" t="s">
        <v>35106</v>
      </c>
      <c r="C495" s="4" t="s">
        <v>35057</v>
      </c>
      <c r="D495" s="4">
        <v>3</v>
      </c>
    </row>
    <row r="496" spans="2:4">
      <c r="B496" s="25" t="s">
        <v>35069</v>
      </c>
      <c r="C496" s="4" t="s">
        <v>35057</v>
      </c>
      <c r="D496" s="4">
        <v>3</v>
      </c>
    </row>
    <row r="497" spans="2:4">
      <c r="B497" s="25" t="s">
        <v>34982</v>
      </c>
      <c r="C497" s="4" t="s">
        <v>35057</v>
      </c>
      <c r="D497" s="4">
        <v>3</v>
      </c>
    </row>
    <row r="498" spans="2:4">
      <c r="B498" s="25" t="s">
        <v>34884</v>
      </c>
      <c r="C498" s="4" t="s">
        <v>35057</v>
      </c>
      <c r="D498" s="4">
        <v>3</v>
      </c>
    </row>
    <row r="499" spans="2:4">
      <c r="B499" s="25" t="s">
        <v>34978</v>
      </c>
      <c r="C499" s="4" t="s">
        <v>35057</v>
      </c>
      <c r="D499" s="4">
        <v>3</v>
      </c>
    </row>
    <row r="500" spans="2:4">
      <c r="B500" s="25" t="s">
        <v>34917</v>
      </c>
      <c r="C500" s="4" t="s">
        <v>35057</v>
      </c>
      <c r="D500" s="4">
        <v>3</v>
      </c>
    </row>
    <row r="501" spans="2:4">
      <c r="B501" s="25" t="s">
        <v>34940</v>
      </c>
      <c r="C501" s="4" t="s">
        <v>35057</v>
      </c>
      <c r="D501" s="4">
        <v>3</v>
      </c>
    </row>
    <row r="502" spans="2:4">
      <c r="B502" s="25" t="s">
        <v>35088</v>
      </c>
      <c r="C502" s="4" t="s">
        <v>35057</v>
      </c>
      <c r="D502" s="4">
        <v>3</v>
      </c>
    </row>
    <row r="503" spans="2:4">
      <c r="B503" s="25" t="s">
        <v>35108</v>
      </c>
      <c r="C503" s="4" t="s">
        <v>35057</v>
      </c>
      <c r="D503" s="4">
        <v>3</v>
      </c>
    </row>
    <row r="504" spans="2:4">
      <c r="B504" s="25" t="s">
        <v>34914</v>
      </c>
      <c r="C504" s="4" t="s">
        <v>35057</v>
      </c>
      <c r="D504" s="4">
        <v>2</v>
      </c>
    </row>
    <row r="505" spans="2:4">
      <c r="B505" s="25" t="s">
        <v>35050</v>
      </c>
      <c r="C505" s="4" t="s">
        <v>35057</v>
      </c>
      <c r="D505" s="4">
        <v>2</v>
      </c>
    </row>
    <row r="506" spans="2:4">
      <c r="B506" s="25" t="s">
        <v>34885</v>
      </c>
      <c r="C506" s="4" t="s">
        <v>35057</v>
      </c>
      <c r="D506" s="4">
        <v>2</v>
      </c>
    </row>
    <row r="507" spans="2:4">
      <c r="B507" s="25" t="s">
        <v>34957</v>
      </c>
      <c r="C507" s="4" t="s">
        <v>35057</v>
      </c>
      <c r="D507" s="4">
        <v>2</v>
      </c>
    </row>
    <row r="508" spans="2:4">
      <c r="B508" s="25" t="s">
        <v>34874</v>
      </c>
      <c r="C508" s="4" t="s">
        <v>35057</v>
      </c>
      <c r="D508" s="4">
        <v>2</v>
      </c>
    </row>
    <row r="509" spans="2:4">
      <c r="B509" s="25" t="s">
        <v>34968</v>
      </c>
      <c r="C509" s="4" t="s">
        <v>35057</v>
      </c>
      <c r="D509" s="4">
        <v>2</v>
      </c>
    </row>
    <row r="510" spans="2:4">
      <c r="B510" s="25" t="s">
        <v>35099</v>
      </c>
      <c r="C510" s="4" t="s">
        <v>35057</v>
      </c>
      <c r="D510" s="4">
        <v>2</v>
      </c>
    </row>
    <row r="511" spans="2:4">
      <c r="B511" s="25" t="s">
        <v>35109</v>
      </c>
      <c r="C511" s="4" t="s">
        <v>35057</v>
      </c>
      <c r="D511" s="4">
        <v>2</v>
      </c>
    </row>
    <row r="512" spans="2:4">
      <c r="B512" s="25" t="s">
        <v>34902</v>
      </c>
      <c r="C512" s="4" t="s">
        <v>35057</v>
      </c>
      <c r="D512" s="4">
        <v>2</v>
      </c>
    </row>
    <row r="513" spans="2:4">
      <c r="B513" s="25" t="s">
        <v>34901</v>
      </c>
      <c r="C513" s="4" t="s">
        <v>35057</v>
      </c>
      <c r="D513" s="4">
        <v>2</v>
      </c>
    </row>
    <row r="514" spans="2:4">
      <c r="B514" s="25" t="s">
        <v>34935</v>
      </c>
      <c r="C514" s="4" t="s">
        <v>35057</v>
      </c>
      <c r="D514" s="4">
        <v>2</v>
      </c>
    </row>
    <row r="515" spans="2:4">
      <c r="B515" s="25" t="s">
        <v>34915</v>
      </c>
      <c r="C515" s="4" t="s">
        <v>35057</v>
      </c>
      <c r="D515" s="4">
        <v>2</v>
      </c>
    </row>
    <row r="516" spans="2:4">
      <c r="B516" s="25" t="s">
        <v>34880</v>
      </c>
      <c r="C516" s="4" t="s">
        <v>35057</v>
      </c>
      <c r="D516" s="4">
        <v>2</v>
      </c>
    </row>
    <row r="517" spans="2:4">
      <c r="B517" s="25" t="s">
        <v>35110</v>
      </c>
      <c r="C517" s="4" t="s">
        <v>35057</v>
      </c>
      <c r="D517" s="4">
        <v>2</v>
      </c>
    </row>
    <row r="518" spans="2:4">
      <c r="B518" s="25" t="s">
        <v>34855</v>
      </c>
      <c r="C518" s="4" t="s">
        <v>35057</v>
      </c>
      <c r="D518" s="4">
        <v>2</v>
      </c>
    </row>
    <row r="519" spans="2:4">
      <c r="B519" s="25" t="s">
        <v>34876</v>
      </c>
      <c r="C519" s="4" t="s">
        <v>35057</v>
      </c>
      <c r="D519" s="4">
        <v>2</v>
      </c>
    </row>
    <row r="520" spans="2:4">
      <c r="B520" s="25" t="s">
        <v>35041</v>
      </c>
      <c r="C520" s="4" t="s">
        <v>35057</v>
      </c>
      <c r="D520" s="4">
        <v>2</v>
      </c>
    </row>
    <row r="521" spans="2:4">
      <c r="B521" s="25" t="s">
        <v>34882</v>
      </c>
      <c r="C521" s="4" t="s">
        <v>35057</v>
      </c>
      <c r="D521" s="4">
        <v>2</v>
      </c>
    </row>
    <row r="522" spans="2:4">
      <c r="B522" s="25" t="s">
        <v>35035</v>
      </c>
      <c r="C522" s="4" t="s">
        <v>35057</v>
      </c>
      <c r="D522" s="4">
        <v>2</v>
      </c>
    </row>
    <row r="523" spans="2:4">
      <c r="B523" s="25" t="s">
        <v>35112</v>
      </c>
      <c r="C523" s="4" t="s">
        <v>35057</v>
      </c>
      <c r="D523" s="4">
        <v>2</v>
      </c>
    </row>
    <row r="524" spans="2:4">
      <c r="B524" s="25" t="s">
        <v>35113</v>
      </c>
      <c r="C524" s="4" t="s">
        <v>35057</v>
      </c>
      <c r="D524" s="4">
        <v>2</v>
      </c>
    </row>
    <row r="525" spans="2:4">
      <c r="B525" s="25" t="s">
        <v>34900</v>
      </c>
      <c r="C525" s="4" t="s">
        <v>35057</v>
      </c>
      <c r="D525" s="4">
        <v>2</v>
      </c>
    </row>
    <row r="526" spans="2:4">
      <c r="B526" s="25" t="s">
        <v>35089</v>
      </c>
      <c r="C526" s="4" t="s">
        <v>35057</v>
      </c>
      <c r="D526" s="4">
        <v>2</v>
      </c>
    </row>
    <row r="527" spans="2:4">
      <c r="B527" s="25" t="s">
        <v>35114</v>
      </c>
      <c r="C527" s="4" t="s">
        <v>35057</v>
      </c>
      <c r="D527" s="4">
        <v>2</v>
      </c>
    </row>
    <row r="528" spans="2:4">
      <c r="B528" s="25" t="s">
        <v>34974</v>
      </c>
      <c r="C528" s="4" t="s">
        <v>35057</v>
      </c>
      <c r="D528" s="4">
        <v>2</v>
      </c>
    </row>
    <row r="529" spans="2:4">
      <c r="B529" s="25" t="s">
        <v>34903</v>
      </c>
      <c r="C529" s="4" t="s">
        <v>35057</v>
      </c>
      <c r="D529" s="4">
        <v>2</v>
      </c>
    </row>
    <row r="530" spans="2:4">
      <c r="B530" s="25" t="s">
        <v>34862</v>
      </c>
      <c r="C530" s="4" t="s">
        <v>35057</v>
      </c>
      <c r="D530" s="4">
        <v>2</v>
      </c>
    </row>
    <row r="531" spans="2:4">
      <c r="B531" s="25" t="s">
        <v>34866</v>
      </c>
      <c r="C531" s="4" t="s">
        <v>35057</v>
      </c>
      <c r="D531" s="4">
        <v>2</v>
      </c>
    </row>
    <row r="532" spans="2:4">
      <c r="B532" s="25" t="s">
        <v>35037</v>
      </c>
      <c r="C532" s="4" t="s">
        <v>35057</v>
      </c>
      <c r="D532" s="4">
        <v>2</v>
      </c>
    </row>
    <row r="533" spans="2:4">
      <c r="B533" s="25" t="s">
        <v>35021</v>
      </c>
      <c r="C533" s="4" t="s">
        <v>35057</v>
      </c>
      <c r="D533" s="4">
        <v>1</v>
      </c>
    </row>
    <row r="534" spans="2:4">
      <c r="B534" s="25" t="s">
        <v>35012</v>
      </c>
      <c r="C534" s="4" t="s">
        <v>35057</v>
      </c>
      <c r="D534" s="4">
        <v>1</v>
      </c>
    </row>
    <row r="535" spans="2:4">
      <c r="B535" s="25" t="s">
        <v>35116</v>
      </c>
      <c r="C535" s="4" t="s">
        <v>35057</v>
      </c>
      <c r="D535" s="4">
        <v>1</v>
      </c>
    </row>
    <row r="536" spans="2:4">
      <c r="B536" s="25" t="s">
        <v>34906</v>
      </c>
      <c r="C536" s="4" t="s">
        <v>35057</v>
      </c>
      <c r="D536" s="4">
        <v>1</v>
      </c>
    </row>
    <row r="537" spans="2:4">
      <c r="B537" s="25" t="s">
        <v>35117</v>
      </c>
      <c r="C537" s="4" t="s">
        <v>35057</v>
      </c>
      <c r="D537" s="4">
        <v>1</v>
      </c>
    </row>
    <row r="538" spans="2:4">
      <c r="B538" s="25" t="s">
        <v>35118</v>
      </c>
      <c r="C538" s="4" t="s">
        <v>35057</v>
      </c>
      <c r="D538" s="4">
        <v>1</v>
      </c>
    </row>
    <row r="539" spans="2:4">
      <c r="B539" s="25" t="s">
        <v>34969</v>
      </c>
      <c r="C539" s="4" t="s">
        <v>35057</v>
      </c>
      <c r="D539" s="4">
        <v>1</v>
      </c>
    </row>
    <row r="540" spans="2:4">
      <c r="B540" s="25" t="s">
        <v>35120</v>
      </c>
      <c r="C540" s="4" t="s">
        <v>35057</v>
      </c>
      <c r="D540" s="4">
        <v>1</v>
      </c>
    </row>
    <row r="541" spans="2:4">
      <c r="B541" s="25" t="s">
        <v>35121</v>
      </c>
      <c r="C541" s="4" t="s">
        <v>35057</v>
      </c>
      <c r="D541" s="4">
        <v>1</v>
      </c>
    </row>
    <row r="542" spans="2:4">
      <c r="B542" s="25" t="s">
        <v>35122</v>
      </c>
      <c r="C542" s="4" t="s">
        <v>35057</v>
      </c>
      <c r="D542" s="4">
        <v>1</v>
      </c>
    </row>
    <row r="543" spans="2:4">
      <c r="B543" s="25" t="s">
        <v>34963</v>
      </c>
      <c r="C543" s="4" t="s">
        <v>35057</v>
      </c>
      <c r="D543" s="4">
        <v>1</v>
      </c>
    </row>
    <row r="544" spans="2:4">
      <c r="B544" s="25" t="s">
        <v>35123</v>
      </c>
      <c r="C544" s="4" t="s">
        <v>35057</v>
      </c>
      <c r="D544" s="4">
        <v>1</v>
      </c>
    </row>
    <row r="545" spans="2:4">
      <c r="B545" s="25" t="s">
        <v>35032</v>
      </c>
      <c r="C545" s="4" t="s">
        <v>35057</v>
      </c>
      <c r="D545" s="4">
        <v>1</v>
      </c>
    </row>
    <row r="546" spans="2:4">
      <c r="B546" s="25" t="s">
        <v>35124</v>
      </c>
      <c r="C546" s="4" t="s">
        <v>35057</v>
      </c>
      <c r="D546" s="4">
        <v>1</v>
      </c>
    </row>
    <row r="547" spans="2:4">
      <c r="B547" s="25" t="s">
        <v>35125</v>
      </c>
      <c r="C547" s="4" t="s">
        <v>35057</v>
      </c>
      <c r="D547" s="4">
        <v>1</v>
      </c>
    </row>
    <row r="548" spans="2:4">
      <c r="B548" s="25" t="s">
        <v>35048</v>
      </c>
      <c r="C548" s="4" t="s">
        <v>35057</v>
      </c>
      <c r="D548" s="4">
        <v>1</v>
      </c>
    </row>
    <row r="549" spans="2:4">
      <c r="B549" s="25" t="s">
        <v>35126</v>
      </c>
      <c r="C549" s="4" t="s">
        <v>35057</v>
      </c>
      <c r="D549" s="4">
        <v>1</v>
      </c>
    </row>
    <row r="550" spans="2:4">
      <c r="B550" s="25" t="s">
        <v>35127</v>
      </c>
      <c r="C550" s="4" t="s">
        <v>35057</v>
      </c>
      <c r="D550" s="4">
        <v>1</v>
      </c>
    </row>
    <row r="551" spans="2:4">
      <c r="B551" s="25" t="s">
        <v>34888</v>
      </c>
      <c r="C551" s="4" t="s">
        <v>35057</v>
      </c>
      <c r="D551" s="4">
        <v>1</v>
      </c>
    </row>
    <row r="552" spans="2:4">
      <c r="B552" s="25" t="s">
        <v>35128</v>
      </c>
      <c r="C552" s="4" t="s">
        <v>35057</v>
      </c>
      <c r="D552" s="4">
        <v>1</v>
      </c>
    </row>
    <row r="553" spans="2:4">
      <c r="B553" s="25" t="s">
        <v>35129</v>
      </c>
      <c r="C553" s="4" t="s">
        <v>35057</v>
      </c>
      <c r="D553" s="4">
        <v>1</v>
      </c>
    </row>
    <row r="554" spans="2:4">
      <c r="B554" s="25" t="s">
        <v>34883</v>
      </c>
      <c r="C554" s="4" t="s">
        <v>35057</v>
      </c>
      <c r="D554" s="4">
        <v>1</v>
      </c>
    </row>
    <row r="555" spans="2:4">
      <c r="B555" s="25" t="s">
        <v>35053</v>
      </c>
      <c r="C555" s="4" t="s">
        <v>35057</v>
      </c>
      <c r="D555" s="4">
        <v>1</v>
      </c>
    </row>
    <row r="556" spans="2:4">
      <c r="B556" s="25" t="s">
        <v>34891</v>
      </c>
      <c r="C556" s="4" t="s">
        <v>35057</v>
      </c>
      <c r="D556" s="4">
        <v>1</v>
      </c>
    </row>
    <row r="557" spans="2:4">
      <c r="B557" s="25" t="s">
        <v>35131</v>
      </c>
      <c r="C557" s="4" t="s">
        <v>35057</v>
      </c>
      <c r="D557" s="4">
        <v>1</v>
      </c>
    </row>
    <row r="558" spans="2:4">
      <c r="B558" s="25" t="s">
        <v>35007</v>
      </c>
      <c r="C558" s="4" t="s">
        <v>35057</v>
      </c>
      <c r="D558" s="4">
        <v>1</v>
      </c>
    </row>
    <row r="559" spans="2:4">
      <c r="B559" s="25" t="s">
        <v>34967</v>
      </c>
      <c r="C559" s="4" t="s">
        <v>35057</v>
      </c>
      <c r="D559" s="4">
        <v>1</v>
      </c>
    </row>
    <row r="560" spans="2:4">
      <c r="B560" s="25" t="s">
        <v>35071</v>
      </c>
      <c r="C560" s="4" t="s">
        <v>35057</v>
      </c>
      <c r="D560" s="4">
        <v>1</v>
      </c>
    </row>
    <row r="561" spans="2:4">
      <c r="B561" s="25" t="s">
        <v>35132</v>
      </c>
      <c r="C561" s="4" t="s">
        <v>35057</v>
      </c>
      <c r="D561" s="4">
        <v>1</v>
      </c>
    </row>
    <row r="562" spans="2:4">
      <c r="B562" s="25" t="s">
        <v>34939</v>
      </c>
      <c r="C562" s="4" t="s">
        <v>35057</v>
      </c>
      <c r="D562" s="4">
        <v>1</v>
      </c>
    </row>
    <row r="563" spans="2:4">
      <c r="B563" s="25" t="s">
        <v>35133</v>
      </c>
      <c r="C563" s="4" t="s">
        <v>35057</v>
      </c>
      <c r="D563" s="4">
        <v>1</v>
      </c>
    </row>
    <row r="564" spans="2:4">
      <c r="B564" s="25" t="s">
        <v>35094</v>
      </c>
      <c r="C564" s="4" t="s">
        <v>35057</v>
      </c>
      <c r="D564" s="4">
        <v>1</v>
      </c>
    </row>
    <row r="565" spans="2:4">
      <c r="B565" s="25" t="s">
        <v>35135</v>
      </c>
      <c r="C565" s="4" t="s">
        <v>35057</v>
      </c>
      <c r="D565" s="4">
        <v>1</v>
      </c>
    </row>
    <row r="566" spans="2:4">
      <c r="B566" s="25" t="s">
        <v>34934</v>
      </c>
      <c r="C566" s="4" t="s">
        <v>35057</v>
      </c>
      <c r="D566" s="4">
        <v>1</v>
      </c>
    </row>
    <row r="567" spans="2:4">
      <c r="B567" s="25" t="s">
        <v>35084</v>
      </c>
      <c r="C567" s="4" t="s">
        <v>35057</v>
      </c>
      <c r="D567" s="4">
        <v>1</v>
      </c>
    </row>
    <row r="568" spans="2:4">
      <c r="B568" s="25" t="s">
        <v>35136</v>
      </c>
      <c r="C568" s="4" t="s">
        <v>35057</v>
      </c>
      <c r="D568" s="4">
        <v>1</v>
      </c>
    </row>
    <row r="569" spans="2:4">
      <c r="B569" s="25" t="s">
        <v>35137</v>
      </c>
      <c r="C569" s="4" t="s">
        <v>35057</v>
      </c>
      <c r="D569" s="4">
        <v>1</v>
      </c>
    </row>
    <row r="570" spans="2:4">
      <c r="B570" s="25" t="s">
        <v>35138</v>
      </c>
      <c r="C570" s="4" t="s">
        <v>35057</v>
      </c>
      <c r="D570" s="4">
        <v>1</v>
      </c>
    </row>
    <row r="571" spans="2:4">
      <c r="B571" s="25" t="s">
        <v>34943</v>
      </c>
      <c r="C571" s="4" t="s">
        <v>35057</v>
      </c>
      <c r="D571" s="4">
        <v>1</v>
      </c>
    </row>
    <row r="572" spans="2:4">
      <c r="B572" s="25" t="s">
        <v>35139</v>
      </c>
      <c r="C572" s="4" t="s">
        <v>35057</v>
      </c>
      <c r="D572" s="4">
        <v>1</v>
      </c>
    </row>
    <row r="573" spans="2:4">
      <c r="B573" s="25" t="s">
        <v>35140</v>
      </c>
      <c r="C573" s="4" t="s">
        <v>35057</v>
      </c>
      <c r="D573" s="4">
        <v>1</v>
      </c>
    </row>
    <row r="574" spans="2:4">
      <c r="B574" s="25" t="s">
        <v>34961</v>
      </c>
      <c r="C574" s="4" t="s">
        <v>35057</v>
      </c>
      <c r="D574" s="4">
        <v>1</v>
      </c>
    </row>
    <row r="575" spans="2:4">
      <c r="B575" s="25" t="s">
        <v>34893</v>
      </c>
      <c r="C575" s="4" t="s">
        <v>35057</v>
      </c>
      <c r="D575" s="4">
        <v>1</v>
      </c>
    </row>
    <row r="576" spans="2:4">
      <c r="B576" s="25" t="s">
        <v>34932</v>
      </c>
      <c r="C576" s="4" t="s">
        <v>35057</v>
      </c>
      <c r="D576" s="4">
        <v>1</v>
      </c>
    </row>
    <row r="577" spans="1:4">
      <c r="B577" s="25" t="s">
        <v>34913</v>
      </c>
      <c r="C577" s="4" t="s">
        <v>35057</v>
      </c>
      <c r="D577" s="4">
        <v>1</v>
      </c>
    </row>
    <row r="578" spans="1:4">
      <c r="B578" s="25" t="s">
        <v>35011</v>
      </c>
      <c r="C578" s="4" t="s">
        <v>35057</v>
      </c>
      <c r="D578" s="4">
        <v>1</v>
      </c>
    </row>
    <row r="579" spans="1:4">
      <c r="B579" s="25" t="s">
        <v>35141</v>
      </c>
      <c r="C579" s="4" t="s">
        <v>35057</v>
      </c>
      <c r="D579" s="4">
        <v>1</v>
      </c>
    </row>
    <row r="580" spans="1:4">
      <c r="B580" s="25" t="s">
        <v>34930</v>
      </c>
      <c r="C580" s="4" t="s">
        <v>35057</v>
      </c>
      <c r="D580" s="4">
        <v>1</v>
      </c>
    </row>
    <row r="581" spans="1:4">
      <c r="B581" s="25" t="s">
        <v>35144</v>
      </c>
      <c r="C581" s="4" t="s">
        <v>35057</v>
      </c>
      <c r="D581" s="4">
        <v>1</v>
      </c>
    </row>
    <row r="582" spans="1:4">
      <c r="B582" s="25" t="s">
        <v>34875</v>
      </c>
      <c r="C582" s="4" t="s">
        <v>35057</v>
      </c>
      <c r="D582" s="4">
        <v>1</v>
      </c>
    </row>
    <row r="583" spans="1:4">
      <c r="A583" s="4" t="s">
        <v>27055</v>
      </c>
      <c r="B583" s="25" t="s">
        <v>27056</v>
      </c>
      <c r="C583" s="4" t="s">
        <v>25671</v>
      </c>
      <c r="D583" s="6">
        <v>1</v>
      </c>
    </row>
    <row r="584" spans="1:4">
      <c r="A584" s="4" t="s">
        <v>27059</v>
      </c>
      <c r="B584" s="25" t="s">
        <v>27060</v>
      </c>
      <c r="C584" s="4" t="s">
        <v>25671</v>
      </c>
      <c r="D584" s="6">
        <v>1</v>
      </c>
    </row>
    <row r="585" spans="1:4">
      <c r="A585" s="4" t="s">
        <v>27065</v>
      </c>
      <c r="B585" s="25" t="s">
        <v>27066</v>
      </c>
      <c r="C585" s="4" t="s">
        <v>25671</v>
      </c>
      <c r="D585" s="6">
        <v>1</v>
      </c>
    </row>
    <row r="586" spans="1:4">
      <c r="A586" s="4" t="s">
        <v>27071</v>
      </c>
      <c r="B586" s="25" t="s">
        <v>27072</v>
      </c>
      <c r="C586" s="4" t="s">
        <v>25671</v>
      </c>
      <c r="D586" s="6">
        <v>1</v>
      </c>
    </row>
    <row r="587" spans="1:4">
      <c r="A587" s="4" t="s">
        <v>28382</v>
      </c>
      <c r="B587" s="25" t="s">
        <v>28383</v>
      </c>
      <c r="C587" s="4" t="s">
        <v>25671</v>
      </c>
      <c r="D587" s="6">
        <v>1</v>
      </c>
    </row>
    <row r="588" spans="1:4">
      <c r="A588" s="4" t="s">
        <v>28384</v>
      </c>
      <c r="B588" s="25" t="s">
        <v>28385</v>
      </c>
      <c r="C588" s="4" t="s">
        <v>25671</v>
      </c>
      <c r="D588" s="6">
        <v>1</v>
      </c>
    </row>
    <row r="589" spans="1:4">
      <c r="A589" s="4" t="s">
        <v>28388</v>
      </c>
      <c r="B589" s="25" t="s">
        <v>28389</v>
      </c>
      <c r="C589" s="4" t="s">
        <v>25671</v>
      </c>
      <c r="D589" s="6">
        <v>1</v>
      </c>
    </row>
    <row r="590" spans="1:4">
      <c r="A590" s="4" t="s">
        <v>28402</v>
      </c>
      <c r="B590" s="25" t="s">
        <v>28403</v>
      </c>
      <c r="C590" s="4" t="s">
        <v>25671</v>
      </c>
      <c r="D590" s="6">
        <v>1</v>
      </c>
    </row>
    <row r="591" spans="1:4">
      <c r="A591" s="4" t="s">
        <v>28418</v>
      </c>
      <c r="B591" s="25" t="s">
        <v>28419</v>
      </c>
      <c r="C591" s="4" t="s">
        <v>25671</v>
      </c>
      <c r="D591" s="6">
        <v>1</v>
      </c>
    </row>
    <row r="592" spans="1:4">
      <c r="A592" s="4" t="s">
        <v>28426</v>
      </c>
      <c r="B592" s="25" t="s">
        <v>28427</v>
      </c>
      <c r="C592" s="4" t="s">
        <v>25671</v>
      </c>
      <c r="D592" s="6">
        <v>1</v>
      </c>
    </row>
    <row r="593" spans="1:4">
      <c r="A593" s="4" t="s">
        <v>28430</v>
      </c>
      <c r="B593" s="25" t="s">
        <v>28431</v>
      </c>
      <c r="C593" s="4" t="s">
        <v>25671</v>
      </c>
      <c r="D593" s="6">
        <v>1</v>
      </c>
    </row>
    <row r="594" spans="1:4">
      <c r="A594" s="4" t="s">
        <v>28462</v>
      </c>
      <c r="B594" s="25" t="s">
        <v>28463</v>
      </c>
      <c r="C594" s="4" t="s">
        <v>25671</v>
      </c>
      <c r="D594" s="6">
        <v>1</v>
      </c>
    </row>
    <row r="595" spans="1:4">
      <c r="A595" s="4" t="s">
        <v>28466</v>
      </c>
      <c r="B595" s="25" t="s">
        <v>28467</v>
      </c>
      <c r="C595" s="4" t="s">
        <v>25671</v>
      </c>
      <c r="D595" s="6">
        <v>1</v>
      </c>
    </row>
    <row r="596" spans="1:4">
      <c r="A596" s="4" t="s">
        <v>28526</v>
      </c>
      <c r="B596" s="25" t="s">
        <v>28527</v>
      </c>
      <c r="C596" s="4" t="s">
        <v>25671</v>
      </c>
      <c r="D596" s="6">
        <v>1</v>
      </c>
    </row>
    <row r="597" spans="1:4">
      <c r="A597" s="4" t="s">
        <v>28538</v>
      </c>
      <c r="B597" s="25" t="s">
        <v>28539</v>
      </c>
      <c r="C597" s="4" t="s">
        <v>25671</v>
      </c>
      <c r="D597" s="6">
        <v>1</v>
      </c>
    </row>
    <row r="598" spans="1:4">
      <c r="A598" s="4" t="s">
        <v>28615</v>
      </c>
      <c r="B598" s="25" t="s">
        <v>28616</v>
      </c>
      <c r="C598" s="4" t="s">
        <v>25671</v>
      </c>
      <c r="D598" s="6">
        <v>1</v>
      </c>
    </row>
    <row r="599" spans="1:4">
      <c r="A599" s="4" t="s">
        <v>29422</v>
      </c>
      <c r="B599" s="25" t="s">
        <v>29423</v>
      </c>
      <c r="C599" s="4" t="s">
        <v>25671</v>
      </c>
      <c r="D599" s="6">
        <v>1</v>
      </c>
    </row>
    <row r="600" spans="1:4">
      <c r="A600" s="4" t="s">
        <v>29554</v>
      </c>
      <c r="B600" s="25" t="s">
        <v>29555</v>
      </c>
      <c r="C600" s="4" t="s">
        <v>25671</v>
      </c>
      <c r="D600" s="6">
        <v>1</v>
      </c>
    </row>
    <row r="601" spans="1:4">
      <c r="A601" s="4" t="s">
        <v>29563</v>
      </c>
      <c r="B601" s="25" t="s">
        <v>29564</v>
      </c>
      <c r="C601" s="4" t="s">
        <v>25671</v>
      </c>
      <c r="D601" s="6">
        <v>1</v>
      </c>
    </row>
    <row r="602" spans="1:4">
      <c r="A602" s="4" t="s">
        <v>29574</v>
      </c>
      <c r="B602" s="25" t="s">
        <v>29575</v>
      </c>
      <c r="C602" s="4" t="s">
        <v>25671</v>
      </c>
      <c r="D602" s="6">
        <v>1</v>
      </c>
    </row>
    <row r="603" spans="1:4">
      <c r="A603" s="4" t="s">
        <v>29586</v>
      </c>
      <c r="B603" s="25" t="s">
        <v>29587</v>
      </c>
      <c r="C603" s="4" t="s">
        <v>25671</v>
      </c>
      <c r="D603" s="6">
        <v>1</v>
      </c>
    </row>
    <row r="604" spans="1:4">
      <c r="A604" s="4" t="s">
        <v>31456</v>
      </c>
      <c r="B604" s="25" t="s">
        <v>31457</v>
      </c>
      <c r="C604" s="4" t="s">
        <v>25671</v>
      </c>
      <c r="D604" s="6">
        <v>1</v>
      </c>
    </row>
    <row r="605" spans="1:4">
      <c r="A605" s="4" t="s">
        <v>33917</v>
      </c>
      <c r="B605" s="25" t="s">
        <v>33918</v>
      </c>
      <c r="C605" s="4" t="s">
        <v>25671</v>
      </c>
      <c r="D605" s="6">
        <v>1</v>
      </c>
    </row>
    <row r="606" spans="1:4">
      <c r="A606" s="4" t="s">
        <v>33947</v>
      </c>
      <c r="B606" s="25" t="s">
        <v>33948</v>
      </c>
      <c r="C606" s="4" t="s">
        <v>25671</v>
      </c>
      <c r="D606" s="6">
        <v>1</v>
      </c>
    </row>
    <row r="607" spans="1:4">
      <c r="A607" s="4" t="s">
        <v>33984</v>
      </c>
      <c r="B607" s="25" t="s">
        <v>33985</v>
      </c>
      <c r="C607" s="4" t="s">
        <v>25671</v>
      </c>
      <c r="D607" s="6">
        <v>1</v>
      </c>
    </row>
    <row r="608" spans="1:4">
      <c r="A608" s="4" t="s">
        <v>34040</v>
      </c>
      <c r="B608" s="25" t="s">
        <v>34041</v>
      </c>
      <c r="C608" s="4" t="s">
        <v>25671</v>
      </c>
      <c r="D608" s="6">
        <v>1</v>
      </c>
    </row>
    <row r="609" spans="1:4">
      <c r="A609" s="4" t="s">
        <v>34151</v>
      </c>
      <c r="B609" s="25" t="s">
        <v>34152</v>
      </c>
      <c r="C609" s="4" t="s">
        <v>25671</v>
      </c>
      <c r="D609" s="6">
        <v>1</v>
      </c>
    </row>
    <row r="610" spans="1:4">
      <c r="A610" s="4" t="s">
        <v>34200</v>
      </c>
      <c r="B610" s="25" t="s">
        <v>34201</v>
      </c>
      <c r="C610" s="4" t="s">
        <v>25671</v>
      </c>
      <c r="D610" s="6">
        <v>1</v>
      </c>
    </row>
    <row r="611" spans="1:4">
      <c r="A611" s="4" t="s">
        <v>34214</v>
      </c>
      <c r="B611" s="25" t="s">
        <v>34215</v>
      </c>
      <c r="C611" s="4" t="s">
        <v>25671</v>
      </c>
      <c r="D611" s="6">
        <v>1</v>
      </c>
    </row>
    <row r="612" spans="1:4">
      <c r="A612" s="4" t="s">
        <v>34226</v>
      </c>
      <c r="B612" s="25" t="s">
        <v>34227</v>
      </c>
      <c r="C612" s="4" t="s">
        <v>25671</v>
      </c>
      <c r="D612" s="6">
        <v>1</v>
      </c>
    </row>
    <row r="613" spans="1:4">
      <c r="A613" s="4" t="s">
        <v>27075</v>
      </c>
      <c r="B613" s="25" t="s">
        <v>27076</v>
      </c>
      <c r="C613" s="4" t="s">
        <v>25671</v>
      </c>
      <c r="D613" s="6">
        <v>2</v>
      </c>
    </row>
    <row r="614" spans="1:4">
      <c r="A614" s="4" t="s">
        <v>27077</v>
      </c>
      <c r="B614" s="25" t="s">
        <v>27078</v>
      </c>
      <c r="C614" s="4" t="s">
        <v>25671</v>
      </c>
      <c r="D614" s="6">
        <v>2</v>
      </c>
    </row>
    <row r="615" spans="1:4">
      <c r="A615" s="4" t="s">
        <v>27087</v>
      </c>
      <c r="B615" s="25" t="s">
        <v>27088</v>
      </c>
      <c r="C615" s="4" t="s">
        <v>25671</v>
      </c>
      <c r="D615" s="6">
        <v>2</v>
      </c>
    </row>
    <row r="616" spans="1:4">
      <c r="A616" s="4" t="s">
        <v>27105</v>
      </c>
      <c r="B616" s="25" t="s">
        <v>27106</v>
      </c>
      <c r="C616" s="4" t="s">
        <v>25671</v>
      </c>
      <c r="D616" s="6">
        <v>2</v>
      </c>
    </row>
    <row r="617" spans="1:4">
      <c r="A617" s="4" t="s">
        <v>28406</v>
      </c>
      <c r="B617" s="25" t="s">
        <v>28407</v>
      </c>
      <c r="C617" s="4" t="s">
        <v>25671</v>
      </c>
      <c r="D617" s="6">
        <v>2</v>
      </c>
    </row>
    <row r="618" spans="1:4">
      <c r="A618" s="4" t="s">
        <v>28408</v>
      </c>
      <c r="B618" s="25" t="s">
        <v>28409</v>
      </c>
      <c r="C618" s="4" t="s">
        <v>25671</v>
      </c>
      <c r="D618" s="6">
        <v>2</v>
      </c>
    </row>
    <row r="619" spans="1:4">
      <c r="A619" s="4" t="s">
        <v>28490</v>
      </c>
      <c r="B619" s="25" t="s">
        <v>28491</v>
      </c>
      <c r="C619" s="4" t="s">
        <v>25671</v>
      </c>
      <c r="D619" s="6">
        <v>2</v>
      </c>
    </row>
    <row r="620" spans="1:4">
      <c r="A620" s="4" t="s">
        <v>28506</v>
      </c>
      <c r="B620" s="25" t="s">
        <v>28507</v>
      </c>
      <c r="C620" s="4" t="s">
        <v>25671</v>
      </c>
      <c r="D620" s="6">
        <v>2</v>
      </c>
    </row>
    <row r="621" spans="1:4">
      <c r="A621" s="4" t="s">
        <v>28520</v>
      </c>
      <c r="B621" s="25" t="s">
        <v>28521</v>
      </c>
      <c r="C621" s="4" t="s">
        <v>25671</v>
      </c>
      <c r="D621" s="6">
        <v>2</v>
      </c>
    </row>
    <row r="622" spans="1:4">
      <c r="A622" s="4" t="s">
        <v>28528</v>
      </c>
      <c r="B622" s="25" t="s">
        <v>28529</v>
      </c>
      <c r="C622" s="4" t="s">
        <v>25671</v>
      </c>
      <c r="D622" s="6">
        <v>2</v>
      </c>
    </row>
    <row r="623" spans="1:4">
      <c r="A623" s="4" t="s">
        <v>28617</v>
      </c>
      <c r="B623" s="25" t="s">
        <v>28618</v>
      </c>
      <c r="C623" s="4" t="s">
        <v>25671</v>
      </c>
      <c r="D623" s="6">
        <v>2</v>
      </c>
    </row>
    <row r="624" spans="1:4">
      <c r="A624" s="4" t="s">
        <v>29570</v>
      </c>
      <c r="B624" s="25" t="s">
        <v>29571</v>
      </c>
      <c r="C624" s="4" t="s">
        <v>25671</v>
      </c>
      <c r="D624" s="6">
        <v>2</v>
      </c>
    </row>
    <row r="625" spans="1:4">
      <c r="A625" s="4" t="s">
        <v>29580</v>
      </c>
      <c r="B625" s="25" t="s">
        <v>29581</v>
      </c>
      <c r="C625" s="4" t="s">
        <v>25671</v>
      </c>
      <c r="D625" s="6">
        <v>2</v>
      </c>
    </row>
    <row r="626" spans="1:4">
      <c r="A626" s="4" t="s">
        <v>33955</v>
      </c>
      <c r="B626" s="25" t="s">
        <v>33956</v>
      </c>
      <c r="C626" s="4" t="s">
        <v>25671</v>
      </c>
      <c r="D626" s="6">
        <v>2</v>
      </c>
    </row>
    <row r="627" spans="1:4">
      <c r="A627" s="4" t="s">
        <v>34087</v>
      </c>
      <c r="B627" s="25" t="s">
        <v>34088</v>
      </c>
      <c r="C627" s="4" t="s">
        <v>25671</v>
      </c>
      <c r="D627" s="6">
        <v>2</v>
      </c>
    </row>
    <row r="628" spans="1:4">
      <c r="A628" s="4" t="s">
        <v>34099</v>
      </c>
      <c r="B628" s="25" t="s">
        <v>34100</v>
      </c>
      <c r="C628" s="4" t="s">
        <v>25671</v>
      </c>
      <c r="D628" s="6">
        <v>2</v>
      </c>
    </row>
    <row r="629" spans="1:4">
      <c r="A629" s="4" t="s">
        <v>34183</v>
      </c>
      <c r="B629" s="25" t="s">
        <v>34184</v>
      </c>
      <c r="C629" s="4" t="s">
        <v>25671</v>
      </c>
      <c r="D629" s="6">
        <v>2</v>
      </c>
    </row>
    <row r="630" spans="1:4">
      <c r="A630" s="4" t="s">
        <v>34654</v>
      </c>
      <c r="B630" s="25" t="s">
        <v>34655</v>
      </c>
      <c r="C630" s="4" t="s">
        <v>25671</v>
      </c>
      <c r="D630" s="6">
        <v>2</v>
      </c>
    </row>
    <row r="631" spans="1:4">
      <c r="A631" s="4" t="s">
        <v>27091</v>
      </c>
      <c r="B631" s="25" t="s">
        <v>27092</v>
      </c>
      <c r="C631" s="4" t="s">
        <v>25671</v>
      </c>
      <c r="D631" s="6">
        <v>3</v>
      </c>
    </row>
    <row r="632" spans="1:4">
      <c r="A632" s="4" t="s">
        <v>27107</v>
      </c>
      <c r="B632" s="25" t="s">
        <v>27108</v>
      </c>
      <c r="C632" s="4" t="s">
        <v>25671</v>
      </c>
      <c r="D632" s="6">
        <v>3</v>
      </c>
    </row>
    <row r="633" spans="1:4">
      <c r="A633" s="4" t="s">
        <v>27530</v>
      </c>
      <c r="B633" s="25" t="s">
        <v>27531</v>
      </c>
      <c r="C633" s="4" t="s">
        <v>25671</v>
      </c>
      <c r="D633" s="6">
        <v>3</v>
      </c>
    </row>
    <row r="634" spans="1:4">
      <c r="A634" s="4" t="s">
        <v>28398</v>
      </c>
      <c r="B634" s="25" t="s">
        <v>28399</v>
      </c>
      <c r="C634" s="4" t="s">
        <v>25671</v>
      </c>
      <c r="D634" s="6">
        <v>3</v>
      </c>
    </row>
    <row r="635" spans="1:4">
      <c r="A635" s="4" t="s">
        <v>28454</v>
      </c>
      <c r="B635" s="25" t="s">
        <v>28455</v>
      </c>
      <c r="C635" s="4" t="s">
        <v>25671</v>
      </c>
      <c r="D635" s="6">
        <v>3</v>
      </c>
    </row>
    <row r="636" spans="1:4">
      <c r="A636" s="4" t="s">
        <v>28542</v>
      </c>
      <c r="B636" s="25" t="s">
        <v>28543</v>
      </c>
      <c r="C636" s="4" t="s">
        <v>25671</v>
      </c>
      <c r="D636" s="6">
        <v>3</v>
      </c>
    </row>
    <row r="637" spans="1:4">
      <c r="A637" s="4" t="s">
        <v>28783</v>
      </c>
      <c r="B637" s="25" t="s">
        <v>28784</v>
      </c>
      <c r="C637" s="4" t="s">
        <v>25671</v>
      </c>
      <c r="D637" s="6">
        <v>3</v>
      </c>
    </row>
    <row r="638" spans="1:4">
      <c r="A638" s="4" t="s">
        <v>29566</v>
      </c>
      <c r="B638" s="25" t="s">
        <v>29567</v>
      </c>
      <c r="C638" s="4" t="s">
        <v>25671</v>
      </c>
      <c r="D638" s="6">
        <v>3</v>
      </c>
    </row>
    <row r="639" spans="1:4">
      <c r="A639" s="4" t="s">
        <v>31434</v>
      </c>
      <c r="B639" s="25" t="s">
        <v>31435</v>
      </c>
      <c r="C639" s="4" t="s">
        <v>25671</v>
      </c>
      <c r="D639" s="6">
        <v>3</v>
      </c>
    </row>
    <row r="640" spans="1:4">
      <c r="A640" s="4" t="s">
        <v>27045</v>
      </c>
      <c r="B640" s="25" t="s">
        <v>27046</v>
      </c>
      <c r="C640" s="4" t="s">
        <v>25671</v>
      </c>
      <c r="D640" s="6">
        <v>4</v>
      </c>
    </row>
    <row r="641" spans="1:4">
      <c r="A641" s="4" t="s">
        <v>27109</v>
      </c>
      <c r="B641" s="25" t="s">
        <v>27110</v>
      </c>
      <c r="C641" s="4" t="s">
        <v>25671</v>
      </c>
      <c r="D641" s="6">
        <v>4</v>
      </c>
    </row>
    <row r="642" spans="1:4">
      <c r="A642" s="4" t="s">
        <v>27113</v>
      </c>
      <c r="B642" s="25" t="s">
        <v>27114</v>
      </c>
      <c r="C642" s="4" t="s">
        <v>25671</v>
      </c>
      <c r="D642" s="6">
        <v>4</v>
      </c>
    </row>
    <row r="643" spans="1:4">
      <c r="A643" s="4" t="s">
        <v>28386</v>
      </c>
      <c r="B643" s="25" t="s">
        <v>28387</v>
      </c>
      <c r="C643" s="4" t="s">
        <v>25671</v>
      </c>
      <c r="D643" s="6">
        <v>4</v>
      </c>
    </row>
    <row r="644" spans="1:4">
      <c r="A644" s="4" t="s">
        <v>28394</v>
      </c>
      <c r="B644" s="25" t="s">
        <v>28395</v>
      </c>
      <c r="C644" s="4" t="s">
        <v>25671</v>
      </c>
      <c r="D644" s="6">
        <v>4</v>
      </c>
    </row>
    <row r="645" spans="1:4">
      <c r="A645" s="4" t="s">
        <v>28412</v>
      </c>
      <c r="B645" s="25" t="s">
        <v>28413</v>
      </c>
      <c r="C645" s="4" t="s">
        <v>25671</v>
      </c>
      <c r="D645" s="6">
        <v>4</v>
      </c>
    </row>
    <row r="646" spans="1:4">
      <c r="A646" s="4" t="s">
        <v>28494</v>
      </c>
      <c r="B646" s="25" t="s">
        <v>28495</v>
      </c>
      <c r="C646" s="4" t="s">
        <v>25671</v>
      </c>
      <c r="D646" s="6">
        <v>4</v>
      </c>
    </row>
    <row r="647" spans="1:4">
      <c r="A647" s="4" t="s">
        <v>34010</v>
      </c>
      <c r="B647" s="25" t="s">
        <v>34011</v>
      </c>
      <c r="C647" s="4" t="s">
        <v>25671</v>
      </c>
      <c r="D647" s="6">
        <v>4</v>
      </c>
    </row>
    <row r="648" spans="1:4">
      <c r="A648" s="4" t="s">
        <v>34012</v>
      </c>
      <c r="B648" s="25" t="s">
        <v>34013</v>
      </c>
      <c r="C648" s="4" t="s">
        <v>25671</v>
      </c>
      <c r="D648" s="6">
        <v>4</v>
      </c>
    </row>
    <row r="649" spans="1:4">
      <c r="A649" s="4" t="s">
        <v>34667</v>
      </c>
      <c r="B649" s="25" t="s">
        <v>34668</v>
      </c>
      <c r="C649" s="4" t="s">
        <v>25671</v>
      </c>
      <c r="D649" s="6">
        <v>4</v>
      </c>
    </row>
    <row r="650" spans="1:4">
      <c r="A650" s="4" t="s">
        <v>27049</v>
      </c>
      <c r="B650" s="25" t="s">
        <v>27050</v>
      </c>
      <c r="C650" s="4" t="s">
        <v>25671</v>
      </c>
      <c r="D650" s="6">
        <v>5</v>
      </c>
    </row>
    <row r="651" spans="1:4">
      <c r="A651" s="4" t="s">
        <v>28460</v>
      </c>
      <c r="B651" s="25" t="s">
        <v>28461</v>
      </c>
      <c r="C651" s="4" t="s">
        <v>25671</v>
      </c>
      <c r="D651" s="6">
        <v>5</v>
      </c>
    </row>
    <row r="652" spans="1:4">
      <c r="A652" s="4" t="s">
        <v>27043</v>
      </c>
      <c r="B652" s="25" t="s">
        <v>27044</v>
      </c>
      <c r="C652" s="4" t="s">
        <v>25671</v>
      </c>
      <c r="D652" s="6">
        <v>6</v>
      </c>
    </row>
    <row r="653" spans="1:4">
      <c r="A653" s="4" t="s">
        <v>27085</v>
      </c>
      <c r="B653" s="25" t="s">
        <v>27086</v>
      </c>
      <c r="C653" s="4" t="s">
        <v>25671</v>
      </c>
      <c r="D653" s="6">
        <v>6</v>
      </c>
    </row>
    <row r="654" spans="1:4">
      <c r="A654" s="4" t="s">
        <v>27093</v>
      </c>
      <c r="B654" s="25" t="s">
        <v>27094</v>
      </c>
      <c r="C654" s="4" t="s">
        <v>25671</v>
      </c>
      <c r="D654" s="6">
        <v>7</v>
      </c>
    </row>
    <row r="655" spans="1:4">
      <c r="A655" s="4" t="s">
        <v>28414</v>
      </c>
      <c r="B655" s="25" t="s">
        <v>28415</v>
      </c>
      <c r="C655" s="4" t="s">
        <v>25671</v>
      </c>
      <c r="D655" s="6">
        <v>8</v>
      </c>
    </row>
    <row r="656" spans="1:4">
      <c r="A656" s="4" t="s">
        <v>28536</v>
      </c>
      <c r="B656" s="25" t="s">
        <v>28537</v>
      </c>
      <c r="C656" s="4" t="s">
        <v>25671</v>
      </c>
      <c r="D656" s="6">
        <v>9</v>
      </c>
    </row>
    <row r="657" spans="1:4">
      <c r="A657" s="4" t="s">
        <v>27067</v>
      </c>
      <c r="B657" s="25" t="s">
        <v>27068</v>
      </c>
      <c r="C657" s="4" t="s">
        <v>25671</v>
      </c>
      <c r="D657" s="6">
        <v>11</v>
      </c>
    </row>
    <row r="658" spans="1:4">
      <c r="A658" s="4" t="s">
        <v>28400</v>
      </c>
      <c r="B658" s="25" t="s">
        <v>28401</v>
      </c>
      <c r="C658" s="4" t="s">
        <v>25671</v>
      </c>
      <c r="D658" s="6">
        <v>11</v>
      </c>
    </row>
    <row r="659" spans="1:4">
      <c r="A659" s="4" t="s">
        <v>28478</v>
      </c>
      <c r="B659" s="25" t="s">
        <v>28479</v>
      </c>
      <c r="C659" s="4" t="s">
        <v>25671</v>
      </c>
      <c r="D659" s="6">
        <v>11</v>
      </c>
    </row>
    <row r="660" spans="1:4">
      <c r="A660" s="4" t="s">
        <v>27073</v>
      </c>
      <c r="B660" s="25" t="s">
        <v>27074</v>
      </c>
      <c r="C660" s="4" t="s">
        <v>25671</v>
      </c>
      <c r="D660" s="6">
        <v>13</v>
      </c>
    </row>
    <row r="661" spans="1:4">
      <c r="A661" s="4" t="s">
        <v>27089</v>
      </c>
      <c r="B661" s="25" t="s">
        <v>27090</v>
      </c>
      <c r="C661" s="4" t="s">
        <v>25671</v>
      </c>
      <c r="D661" s="6">
        <v>13</v>
      </c>
    </row>
    <row r="662" spans="1:4">
      <c r="A662" s="4" t="s">
        <v>28452</v>
      </c>
      <c r="B662" s="25" t="s">
        <v>28453</v>
      </c>
      <c r="C662" s="4" t="s">
        <v>25671</v>
      </c>
      <c r="D662" s="6">
        <v>13</v>
      </c>
    </row>
    <row r="663" spans="1:4">
      <c r="A663" s="4" t="s">
        <v>28530</v>
      </c>
      <c r="B663" s="25" t="s">
        <v>28531</v>
      </c>
      <c r="C663" s="4" t="s">
        <v>25671</v>
      </c>
      <c r="D663" s="6">
        <v>13</v>
      </c>
    </row>
    <row r="664" spans="1:4">
      <c r="A664" s="4" t="s">
        <v>28540</v>
      </c>
      <c r="B664" s="25" t="s">
        <v>28541</v>
      </c>
      <c r="C664" s="4" t="s">
        <v>25671</v>
      </c>
      <c r="D664" s="6">
        <v>13</v>
      </c>
    </row>
    <row r="665" spans="1:4">
      <c r="A665" s="4" t="s">
        <v>34689</v>
      </c>
      <c r="B665" s="25" t="s">
        <v>34690</v>
      </c>
      <c r="C665" s="4" t="s">
        <v>25671</v>
      </c>
      <c r="D665" s="6">
        <v>13</v>
      </c>
    </row>
    <row r="666" spans="1:4">
      <c r="A666" s="4" t="s">
        <v>27097</v>
      </c>
      <c r="B666" s="25" t="s">
        <v>27098</v>
      </c>
      <c r="C666" s="4" t="s">
        <v>25671</v>
      </c>
      <c r="D666" s="6">
        <v>16</v>
      </c>
    </row>
    <row r="667" spans="1:4">
      <c r="A667" s="4" t="s">
        <v>28438</v>
      </c>
      <c r="B667" s="25" t="s">
        <v>28439</v>
      </c>
      <c r="C667" s="4" t="s">
        <v>25671</v>
      </c>
      <c r="D667" s="6">
        <v>17</v>
      </c>
    </row>
    <row r="668" spans="1:4">
      <c r="A668" s="4" t="s">
        <v>28428</v>
      </c>
      <c r="B668" s="25" t="s">
        <v>28429</v>
      </c>
      <c r="C668" s="4" t="s">
        <v>25671</v>
      </c>
      <c r="D668" s="6">
        <v>19</v>
      </c>
    </row>
    <row r="669" spans="1:4">
      <c r="A669" s="4" t="s">
        <v>28444</v>
      </c>
      <c r="B669" s="25" t="s">
        <v>28445</v>
      </c>
      <c r="C669" s="4" t="s">
        <v>25671</v>
      </c>
      <c r="D669" s="6">
        <v>20</v>
      </c>
    </row>
    <row r="670" spans="1:4">
      <c r="A670" s="4" t="s">
        <v>28472</v>
      </c>
      <c r="B670" s="25" t="s">
        <v>28473</v>
      </c>
      <c r="C670" s="4" t="s">
        <v>25671</v>
      </c>
      <c r="D670" s="6">
        <v>21</v>
      </c>
    </row>
    <row r="671" spans="1:4">
      <c r="A671" s="4" t="s">
        <v>28514</v>
      </c>
      <c r="B671" s="25" t="s">
        <v>28515</v>
      </c>
      <c r="C671" s="4" t="s">
        <v>25671</v>
      </c>
      <c r="D671" s="6">
        <v>21</v>
      </c>
    </row>
    <row r="672" spans="1:4">
      <c r="A672" s="4" t="s">
        <v>28476</v>
      </c>
      <c r="B672" s="25" t="s">
        <v>28477</v>
      </c>
      <c r="C672" s="4" t="s">
        <v>25671</v>
      </c>
      <c r="D672" s="6">
        <v>22</v>
      </c>
    </row>
    <row r="673" spans="1:4">
      <c r="A673" s="4" t="s">
        <v>28380</v>
      </c>
      <c r="B673" s="25" t="s">
        <v>28381</v>
      </c>
      <c r="C673" s="4" t="s">
        <v>25671</v>
      </c>
      <c r="D673" s="6">
        <v>29</v>
      </c>
    </row>
    <row r="674" spans="1:4">
      <c r="A674" s="4" t="s">
        <v>28392</v>
      </c>
      <c r="B674" s="25" t="s">
        <v>28393</v>
      </c>
      <c r="C674" s="4" t="s">
        <v>25671</v>
      </c>
      <c r="D674" s="6">
        <v>31</v>
      </c>
    </row>
    <row r="675" spans="1:4">
      <c r="A675" s="4" t="s">
        <v>27101</v>
      </c>
      <c r="B675" s="25" t="s">
        <v>27102</v>
      </c>
      <c r="C675" s="4" t="s">
        <v>25671</v>
      </c>
      <c r="D675" s="6">
        <v>50</v>
      </c>
    </row>
    <row r="676" spans="1:4">
      <c r="A676" s="4" t="s">
        <v>27081</v>
      </c>
      <c r="B676" s="25" t="s">
        <v>27082</v>
      </c>
      <c r="C676" s="4" t="s">
        <v>25671</v>
      </c>
      <c r="D676" s="6">
        <v>61</v>
      </c>
    </row>
    <row r="677" spans="1:4">
      <c r="A677" s="4" t="s">
        <v>28544</v>
      </c>
      <c r="B677" s="25" t="s">
        <v>28545</v>
      </c>
      <c r="C677" s="4" t="s">
        <v>25671</v>
      </c>
      <c r="D677" s="6">
        <v>69</v>
      </c>
    </row>
    <row r="678" spans="1:4">
      <c r="A678" s="4" t="s">
        <v>28534</v>
      </c>
      <c r="B678" s="25" t="s">
        <v>28535</v>
      </c>
      <c r="C678" s="4" t="s">
        <v>25671</v>
      </c>
      <c r="D678" s="6">
        <v>88</v>
      </c>
    </row>
    <row r="679" spans="1:4">
      <c r="A679" s="4" t="s">
        <v>28470</v>
      </c>
      <c r="B679" s="25" t="s">
        <v>28471</v>
      </c>
      <c r="C679" s="4" t="s">
        <v>25671</v>
      </c>
      <c r="D679" s="6">
        <v>212</v>
      </c>
    </row>
    <row r="680" spans="1:4">
      <c r="A680" s="4" t="s">
        <v>28486</v>
      </c>
      <c r="B680" s="25" t="s">
        <v>28487</v>
      </c>
      <c r="C680" s="4" t="s">
        <v>25671</v>
      </c>
      <c r="D680" s="6">
        <v>461</v>
      </c>
    </row>
    <row r="681" spans="1:4">
      <c r="A681" s="4" t="s">
        <v>27103</v>
      </c>
      <c r="B681" s="25" t="s">
        <v>27104</v>
      </c>
      <c r="C681" s="4" t="s">
        <v>25671</v>
      </c>
      <c r="D681" s="6">
        <v>571</v>
      </c>
    </row>
    <row r="682" spans="1:4">
      <c r="A682" s="4" t="s">
        <v>27132</v>
      </c>
      <c r="B682" s="25" t="s">
        <v>25664</v>
      </c>
      <c r="C682" s="4" t="s">
        <v>25665</v>
      </c>
      <c r="D682" s="6">
        <v>1</v>
      </c>
    </row>
    <row r="683" spans="1:4">
      <c r="A683" s="4" t="s">
        <v>27156</v>
      </c>
      <c r="B683" s="25" t="s">
        <v>25664</v>
      </c>
      <c r="C683" s="4" t="s">
        <v>25665</v>
      </c>
      <c r="D683" s="6">
        <v>1</v>
      </c>
    </row>
    <row r="684" spans="1:4">
      <c r="A684" s="4" t="s">
        <v>27167</v>
      </c>
      <c r="B684" s="25" t="s">
        <v>25664</v>
      </c>
      <c r="C684" s="4" t="s">
        <v>25665</v>
      </c>
      <c r="D684" s="6">
        <v>1</v>
      </c>
    </row>
    <row r="685" spans="1:4">
      <c r="A685" s="4" t="s">
        <v>27187</v>
      </c>
      <c r="B685" s="25" t="s">
        <v>25664</v>
      </c>
      <c r="C685" s="4" t="s">
        <v>25665</v>
      </c>
      <c r="D685" s="6">
        <v>1</v>
      </c>
    </row>
    <row r="686" spans="1:4">
      <c r="A686" s="4" t="s">
        <v>27200</v>
      </c>
      <c r="B686" s="25" t="s">
        <v>25664</v>
      </c>
      <c r="C686" s="4" t="s">
        <v>25665</v>
      </c>
      <c r="D686" s="6">
        <v>1</v>
      </c>
    </row>
    <row r="687" spans="1:4">
      <c r="A687" s="4" t="s">
        <v>27218</v>
      </c>
      <c r="B687" s="25" t="s">
        <v>25664</v>
      </c>
      <c r="C687" s="4" t="s">
        <v>25665</v>
      </c>
      <c r="D687" s="6">
        <v>1</v>
      </c>
    </row>
    <row r="688" spans="1:4">
      <c r="A688" s="4" t="s">
        <v>27227</v>
      </c>
      <c r="B688" s="25" t="s">
        <v>25664</v>
      </c>
      <c r="C688" s="4" t="s">
        <v>25665</v>
      </c>
      <c r="D688" s="6">
        <v>1</v>
      </c>
    </row>
    <row r="689" spans="1:4">
      <c r="A689" s="4" t="s">
        <v>27228</v>
      </c>
      <c r="B689" s="25" t="s">
        <v>25664</v>
      </c>
      <c r="C689" s="4" t="s">
        <v>25665</v>
      </c>
      <c r="D689" s="6">
        <v>1</v>
      </c>
    </row>
    <row r="690" spans="1:4">
      <c r="A690" s="4" t="s">
        <v>27244</v>
      </c>
      <c r="B690" s="25" t="s">
        <v>25664</v>
      </c>
      <c r="C690" s="4" t="s">
        <v>25665</v>
      </c>
      <c r="D690" s="6">
        <v>1</v>
      </c>
    </row>
    <row r="691" spans="1:4">
      <c r="A691" s="4" t="s">
        <v>27255</v>
      </c>
      <c r="B691" s="25" t="s">
        <v>25664</v>
      </c>
      <c r="C691" s="4" t="s">
        <v>25665</v>
      </c>
      <c r="D691" s="6">
        <v>1</v>
      </c>
    </row>
    <row r="692" spans="1:4">
      <c r="A692" s="4" t="s">
        <v>27261</v>
      </c>
      <c r="B692" s="25" t="s">
        <v>25664</v>
      </c>
      <c r="C692" s="4" t="s">
        <v>25665</v>
      </c>
      <c r="D692" s="6">
        <v>1</v>
      </c>
    </row>
    <row r="693" spans="1:4">
      <c r="A693" s="4" t="s">
        <v>27267</v>
      </c>
      <c r="B693" s="25" t="s">
        <v>25664</v>
      </c>
      <c r="C693" s="4" t="s">
        <v>25665</v>
      </c>
      <c r="D693" s="6">
        <v>1</v>
      </c>
    </row>
    <row r="694" spans="1:4">
      <c r="A694" s="4" t="s">
        <v>27288</v>
      </c>
      <c r="B694" s="25" t="s">
        <v>25664</v>
      </c>
      <c r="C694" s="4" t="s">
        <v>25665</v>
      </c>
      <c r="D694" s="6">
        <v>1</v>
      </c>
    </row>
    <row r="695" spans="1:4">
      <c r="A695" s="4" t="s">
        <v>27302</v>
      </c>
      <c r="B695" s="25" t="s">
        <v>25664</v>
      </c>
      <c r="C695" s="4" t="s">
        <v>25665</v>
      </c>
      <c r="D695" s="6">
        <v>1</v>
      </c>
    </row>
    <row r="696" spans="1:4">
      <c r="A696" s="4" t="s">
        <v>27315</v>
      </c>
      <c r="B696" s="25" t="s">
        <v>25664</v>
      </c>
      <c r="C696" s="4" t="s">
        <v>25665</v>
      </c>
      <c r="D696" s="6">
        <v>1</v>
      </c>
    </row>
    <row r="697" spans="1:4">
      <c r="A697" s="4" t="s">
        <v>27327</v>
      </c>
      <c r="B697" s="25" t="s">
        <v>27328</v>
      </c>
      <c r="C697" s="4" t="s">
        <v>25665</v>
      </c>
      <c r="D697" s="6">
        <v>1</v>
      </c>
    </row>
    <row r="698" spans="1:4">
      <c r="A698" s="4" t="s">
        <v>27331</v>
      </c>
      <c r="B698" s="25" t="s">
        <v>25664</v>
      </c>
      <c r="C698" s="4" t="s">
        <v>25665</v>
      </c>
      <c r="D698" s="6">
        <v>1</v>
      </c>
    </row>
    <row r="699" spans="1:4">
      <c r="A699" s="4" t="s">
        <v>27345</v>
      </c>
      <c r="B699" s="25" t="s">
        <v>25664</v>
      </c>
      <c r="C699" s="4" t="s">
        <v>25665</v>
      </c>
      <c r="D699" s="6">
        <v>1</v>
      </c>
    </row>
    <row r="700" spans="1:4">
      <c r="A700" s="4" t="s">
        <v>27346</v>
      </c>
      <c r="B700" s="25" t="s">
        <v>25664</v>
      </c>
      <c r="C700" s="4" t="s">
        <v>25665</v>
      </c>
      <c r="D700" s="6">
        <v>1</v>
      </c>
    </row>
    <row r="701" spans="1:4">
      <c r="A701" s="4" t="s">
        <v>27347</v>
      </c>
      <c r="B701" s="25" t="s">
        <v>25664</v>
      </c>
      <c r="C701" s="4" t="s">
        <v>25665</v>
      </c>
      <c r="D701" s="6">
        <v>1</v>
      </c>
    </row>
    <row r="702" spans="1:4">
      <c r="A702" s="4" t="s">
        <v>27348</v>
      </c>
      <c r="B702" s="25" t="s">
        <v>25664</v>
      </c>
      <c r="C702" s="4" t="s">
        <v>25665</v>
      </c>
      <c r="D702" s="6">
        <v>1</v>
      </c>
    </row>
    <row r="703" spans="1:4">
      <c r="A703" s="4" t="s">
        <v>27349</v>
      </c>
      <c r="B703" s="25" t="s">
        <v>25664</v>
      </c>
      <c r="C703" s="4" t="s">
        <v>25665</v>
      </c>
      <c r="D703" s="6">
        <v>1</v>
      </c>
    </row>
    <row r="704" spans="1:4">
      <c r="A704" s="4" t="s">
        <v>27350</v>
      </c>
      <c r="B704" s="25" t="s">
        <v>25664</v>
      </c>
      <c r="C704" s="4" t="s">
        <v>25665</v>
      </c>
      <c r="D704" s="6">
        <v>1</v>
      </c>
    </row>
    <row r="705" spans="1:4">
      <c r="A705" s="4" t="s">
        <v>27366</v>
      </c>
      <c r="B705" s="25" t="s">
        <v>25664</v>
      </c>
      <c r="C705" s="4" t="s">
        <v>25665</v>
      </c>
      <c r="D705" s="6">
        <v>1</v>
      </c>
    </row>
    <row r="706" spans="1:4">
      <c r="A706" s="4" t="s">
        <v>27379</v>
      </c>
      <c r="B706" s="25" t="s">
        <v>25664</v>
      </c>
      <c r="C706" s="4" t="s">
        <v>25665</v>
      </c>
      <c r="D706" s="6">
        <v>1</v>
      </c>
    </row>
    <row r="707" spans="1:4">
      <c r="A707" s="4" t="s">
        <v>27399</v>
      </c>
      <c r="B707" s="25" t="s">
        <v>25664</v>
      </c>
      <c r="C707" s="4" t="s">
        <v>25665</v>
      </c>
      <c r="D707" s="6">
        <v>1</v>
      </c>
    </row>
    <row r="708" spans="1:4">
      <c r="A708" s="4" t="s">
        <v>27414</v>
      </c>
      <c r="B708" s="25" t="s">
        <v>25664</v>
      </c>
      <c r="C708" s="4" t="s">
        <v>25665</v>
      </c>
      <c r="D708" s="6">
        <v>1</v>
      </c>
    </row>
    <row r="709" spans="1:4">
      <c r="A709" s="4" t="s">
        <v>27415</v>
      </c>
      <c r="B709" s="25" t="s">
        <v>25664</v>
      </c>
      <c r="C709" s="4" t="s">
        <v>25665</v>
      </c>
      <c r="D709" s="6">
        <v>1</v>
      </c>
    </row>
    <row r="710" spans="1:4">
      <c r="A710" s="4" t="s">
        <v>27423</v>
      </c>
      <c r="B710" s="25" t="s">
        <v>25664</v>
      </c>
      <c r="C710" s="4" t="s">
        <v>25665</v>
      </c>
      <c r="D710" s="6">
        <v>1</v>
      </c>
    </row>
    <row r="711" spans="1:4">
      <c r="A711" s="4" t="s">
        <v>27433</v>
      </c>
      <c r="B711" s="25" t="s">
        <v>27434</v>
      </c>
      <c r="C711" s="4" t="s">
        <v>25665</v>
      </c>
      <c r="D711" s="6">
        <v>1</v>
      </c>
    </row>
    <row r="712" spans="1:4">
      <c r="A712" s="4" t="s">
        <v>27440</v>
      </c>
      <c r="B712" s="25" t="s">
        <v>25664</v>
      </c>
      <c r="C712" s="4" t="s">
        <v>25665</v>
      </c>
      <c r="D712" s="6">
        <v>1</v>
      </c>
    </row>
    <row r="713" spans="1:4">
      <c r="A713" s="4" t="s">
        <v>27444</v>
      </c>
      <c r="B713" s="25" t="s">
        <v>25664</v>
      </c>
      <c r="C713" s="4" t="s">
        <v>25665</v>
      </c>
      <c r="D713" s="6">
        <v>1</v>
      </c>
    </row>
    <row r="714" spans="1:4">
      <c r="A714" s="4" t="s">
        <v>27450</v>
      </c>
      <c r="B714" s="25" t="s">
        <v>25664</v>
      </c>
      <c r="C714" s="4" t="s">
        <v>25665</v>
      </c>
      <c r="D714" s="6">
        <v>1</v>
      </c>
    </row>
    <row r="715" spans="1:4">
      <c r="A715" s="4" t="s">
        <v>27465</v>
      </c>
      <c r="B715" s="25" t="s">
        <v>25664</v>
      </c>
      <c r="C715" s="4" t="s">
        <v>25665</v>
      </c>
      <c r="D715" s="6">
        <v>1</v>
      </c>
    </row>
    <row r="716" spans="1:4">
      <c r="A716" s="4" t="s">
        <v>27471</v>
      </c>
      <c r="B716" s="25" t="s">
        <v>25664</v>
      </c>
      <c r="C716" s="4" t="s">
        <v>25665</v>
      </c>
      <c r="D716" s="6">
        <v>1</v>
      </c>
    </row>
    <row r="717" spans="1:4">
      <c r="A717" s="4" t="s">
        <v>27477</v>
      </c>
      <c r="B717" s="25" t="s">
        <v>27478</v>
      </c>
      <c r="C717" s="4" t="s">
        <v>25665</v>
      </c>
      <c r="D717" s="6">
        <v>1</v>
      </c>
    </row>
    <row r="718" spans="1:4">
      <c r="A718" s="4" t="s">
        <v>27481</v>
      </c>
      <c r="B718" s="25" t="s">
        <v>25664</v>
      </c>
      <c r="C718" s="4" t="s">
        <v>25665</v>
      </c>
      <c r="D718" s="6">
        <v>1</v>
      </c>
    </row>
    <row r="719" spans="1:4">
      <c r="A719" s="4" t="s">
        <v>27495</v>
      </c>
      <c r="B719" s="25" t="s">
        <v>25664</v>
      </c>
      <c r="C719" s="4" t="s">
        <v>25665</v>
      </c>
      <c r="D719" s="6">
        <v>1</v>
      </c>
    </row>
    <row r="720" spans="1:4">
      <c r="A720" s="4" t="s">
        <v>27499</v>
      </c>
      <c r="B720" s="25" t="s">
        <v>25664</v>
      </c>
      <c r="C720" s="4" t="s">
        <v>25665</v>
      </c>
      <c r="D720" s="6">
        <v>1</v>
      </c>
    </row>
    <row r="721" spans="1:4">
      <c r="A721" s="4" t="s">
        <v>27517</v>
      </c>
      <c r="B721" s="25" t="s">
        <v>25664</v>
      </c>
      <c r="C721" s="4" t="s">
        <v>25665</v>
      </c>
      <c r="D721" s="6">
        <v>1</v>
      </c>
    </row>
    <row r="722" spans="1:4">
      <c r="A722" s="4" t="s">
        <v>27518</v>
      </c>
      <c r="B722" s="25" t="s">
        <v>25664</v>
      </c>
      <c r="C722" s="4" t="s">
        <v>25665</v>
      </c>
      <c r="D722" s="6">
        <v>1</v>
      </c>
    </row>
    <row r="723" spans="1:4">
      <c r="A723" s="4" t="s">
        <v>27519</v>
      </c>
      <c r="B723" s="25" t="s">
        <v>25664</v>
      </c>
      <c r="C723" s="4" t="s">
        <v>25665</v>
      </c>
      <c r="D723" s="6">
        <v>1</v>
      </c>
    </row>
    <row r="724" spans="1:4">
      <c r="A724" s="4" t="s">
        <v>28210</v>
      </c>
      <c r="B724" s="25" t="s">
        <v>25664</v>
      </c>
      <c r="C724" s="4" t="s">
        <v>25665</v>
      </c>
      <c r="D724" s="6">
        <v>1</v>
      </c>
    </row>
    <row r="725" spans="1:4">
      <c r="A725" s="4" t="s">
        <v>28216</v>
      </c>
      <c r="B725" s="25" t="s">
        <v>25664</v>
      </c>
      <c r="C725" s="4" t="s">
        <v>25665</v>
      </c>
      <c r="D725" s="6">
        <v>1</v>
      </c>
    </row>
    <row r="726" spans="1:4">
      <c r="A726" s="4" t="s">
        <v>28219</v>
      </c>
      <c r="B726" s="25" t="s">
        <v>25664</v>
      </c>
      <c r="C726" s="4" t="s">
        <v>25665</v>
      </c>
      <c r="D726" s="6">
        <v>1</v>
      </c>
    </row>
    <row r="727" spans="1:4">
      <c r="A727" s="4" t="s">
        <v>28259</v>
      </c>
      <c r="B727" s="25" t="s">
        <v>25664</v>
      </c>
      <c r="C727" s="4" t="s">
        <v>25665</v>
      </c>
      <c r="D727" s="6">
        <v>1</v>
      </c>
    </row>
    <row r="728" spans="1:4">
      <c r="A728" s="4" t="s">
        <v>28260</v>
      </c>
      <c r="B728" s="25" t="s">
        <v>25664</v>
      </c>
      <c r="C728" s="4" t="s">
        <v>25665</v>
      </c>
      <c r="D728" s="6">
        <v>1</v>
      </c>
    </row>
    <row r="729" spans="1:4">
      <c r="A729" s="4" t="s">
        <v>28261</v>
      </c>
      <c r="B729" s="25" t="s">
        <v>25664</v>
      </c>
      <c r="C729" s="4" t="s">
        <v>25665</v>
      </c>
      <c r="D729" s="6">
        <v>1</v>
      </c>
    </row>
    <row r="730" spans="1:4">
      <c r="A730" s="4" t="s">
        <v>28273</v>
      </c>
      <c r="B730" s="25" t="s">
        <v>25664</v>
      </c>
      <c r="C730" s="4" t="s">
        <v>25665</v>
      </c>
      <c r="D730" s="6">
        <v>1</v>
      </c>
    </row>
    <row r="731" spans="1:4">
      <c r="A731" s="4" t="s">
        <v>28274</v>
      </c>
      <c r="B731" s="25" t="s">
        <v>25664</v>
      </c>
      <c r="C731" s="4" t="s">
        <v>25665</v>
      </c>
      <c r="D731" s="6">
        <v>1</v>
      </c>
    </row>
    <row r="732" spans="1:4">
      <c r="A732" s="4" t="s">
        <v>28277</v>
      </c>
      <c r="B732" s="25" t="s">
        <v>25664</v>
      </c>
      <c r="C732" s="4" t="s">
        <v>25665</v>
      </c>
      <c r="D732" s="6">
        <v>1</v>
      </c>
    </row>
    <row r="733" spans="1:4">
      <c r="A733" s="4" t="s">
        <v>28280</v>
      </c>
      <c r="B733" s="25" t="s">
        <v>25664</v>
      </c>
      <c r="C733" s="4" t="s">
        <v>25665</v>
      </c>
      <c r="D733" s="6">
        <v>1</v>
      </c>
    </row>
    <row r="734" spans="1:4">
      <c r="A734" s="4" t="s">
        <v>28284</v>
      </c>
      <c r="B734" s="25" t="s">
        <v>25664</v>
      </c>
      <c r="C734" s="4" t="s">
        <v>25665</v>
      </c>
      <c r="D734" s="6">
        <v>1</v>
      </c>
    </row>
    <row r="735" spans="1:4">
      <c r="A735" s="4" t="s">
        <v>28292</v>
      </c>
      <c r="B735" s="25" t="s">
        <v>25664</v>
      </c>
      <c r="C735" s="4" t="s">
        <v>25665</v>
      </c>
      <c r="D735" s="6">
        <v>1</v>
      </c>
    </row>
    <row r="736" spans="1:4">
      <c r="A736" s="4" t="s">
        <v>28293</v>
      </c>
      <c r="B736" s="25" t="s">
        <v>25664</v>
      </c>
      <c r="C736" s="4" t="s">
        <v>25665</v>
      </c>
      <c r="D736" s="6">
        <v>1</v>
      </c>
    </row>
    <row r="737" spans="1:4">
      <c r="A737" s="4" t="s">
        <v>28295</v>
      </c>
      <c r="B737" s="25" t="s">
        <v>25664</v>
      </c>
      <c r="C737" s="4" t="s">
        <v>25665</v>
      </c>
      <c r="D737" s="6">
        <v>1</v>
      </c>
    </row>
    <row r="738" spans="1:4">
      <c r="A738" s="4" t="s">
        <v>28315</v>
      </c>
      <c r="B738" s="25" t="s">
        <v>25664</v>
      </c>
      <c r="C738" s="4" t="s">
        <v>25665</v>
      </c>
      <c r="D738" s="6">
        <v>1</v>
      </c>
    </row>
    <row r="739" spans="1:4">
      <c r="A739" s="4" t="s">
        <v>28330</v>
      </c>
      <c r="B739" s="25" t="s">
        <v>25664</v>
      </c>
      <c r="C739" s="4" t="s">
        <v>25665</v>
      </c>
      <c r="D739" s="6">
        <v>1</v>
      </c>
    </row>
    <row r="740" spans="1:4">
      <c r="A740" s="4" t="s">
        <v>28341</v>
      </c>
      <c r="B740" s="25" t="s">
        <v>25664</v>
      </c>
      <c r="C740" s="4" t="s">
        <v>25665</v>
      </c>
      <c r="D740" s="6">
        <v>1</v>
      </c>
    </row>
    <row r="741" spans="1:4">
      <c r="A741" s="4" t="s">
        <v>28344</v>
      </c>
      <c r="B741" s="25" t="s">
        <v>25664</v>
      </c>
      <c r="C741" s="4" t="s">
        <v>25665</v>
      </c>
      <c r="D741" s="6">
        <v>1</v>
      </c>
    </row>
    <row r="742" spans="1:4">
      <c r="A742" s="4" t="s">
        <v>28347</v>
      </c>
      <c r="B742" s="25" t="s">
        <v>25664</v>
      </c>
      <c r="C742" s="4" t="s">
        <v>25665</v>
      </c>
      <c r="D742" s="6">
        <v>1</v>
      </c>
    </row>
    <row r="743" spans="1:4">
      <c r="A743" s="4" t="s">
        <v>28370</v>
      </c>
      <c r="B743" s="25" t="s">
        <v>25664</v>
      </c>
      <c r="C743" s="4" t="s">
        <v>25665</v>
      </c>
      <c r="D743" s="6">
        <v>1</v>
      </c>
    </row>
    <row r="744" spans="1:4">
      <c r="A744" s="4" t="s">
        <v>29671</v>
      </c>
      <c r="B744" s="25" t="s">
        <v>25664</v>
      </c>
      <c r="C744" s="4" t="s">
        <v>25665</v>
      </c>
      <c r="D744" s="6">
        <v>1</v>
      </c>
    </row>
    <row r="745" spans="1:4">
      <c r="A745" s="4" t="s">
        <v>29690</v>
      </c>
      <c r="B745" s="25" t="s">
        <v>25664</v>
      </c>
      <c r="C745" s="4" t="s">
        <v>25665</v>
      </c>
      <c r="D745" s="6">
        <v>1</v>
      </c>
    </row>
    <row r="746" spans="1:4">
      <c r="A746" s="4" t="s">
        <v>29698</v>
      </c>
      <c r="B746" s="25" t="s">
        <v>25664</v>
      </c>
      <c r="C746" s="4" t="s">
        <v>25665</v>
      </c>
      <c r="D746" s="6">
        <v>1</v>
      </c>
    </row>
    <row r="747" spans="1:4">
      <c r="A747" s="4" t="s">
        <v>29700</v>
      </c>
      <c r="B747" s="25" t="s">
        <v>25664</v>
      </c>
      <c r="C747" s="4" t="s">
        <v>25665</v>
      </c>
      <c r="D747" s="6">
        <v>1</v>
      </c>
    </row>
    <row r="748" spans="1:4">
      <c r="A748" s="4" t="s">
        <v>29701</v>
      </c>
      <c r="B748" s="25" t="s">
        <v>25664</v>
      </c>
      <c r="C748" s="4" t="s">
        <v>25665</v>
      </c>
      <c r="D748" s="6">
        <v>1</v>
      </c>
    </row>
    <row r="749" spans="1:4">
      <c r="A749" s="4" t="s">
        <v>29704</v>
      </c>
      <c r="B749" s="25" t="s">
        <v>25664</v>
      </c>
      <c r="C749" s="4" t="s">
        <v>25665</v>
      </c>
      <c r="D749" s="6">
        <v>1</v>
      </c>
    </row>
    <row r="750" spans="1:4">
      <c r="A750" s="4" t="s">
        <v>29728</v>
      </c>
      <c r="B750" s="25" t="s">
        <v>25664</v>
      </c>
      <c r="C750" s="4" t="s">
        <v>25665</v>
      </c>
      <c r="D750" s="6">
        <v>1</v>
      </c>
    </row>
    <row r="751" spans="1:4">
      <c r="A751" s="4" t="s">
        <v>29746</v>
      </c>
      <c r="B751" s="25" t="s">
        <v>29747</v>
      </c>
      <c r="C751" s="4" t="s">
        <v>25665</v>
      </c>
      <c r="D751" s="6">
        <v>1</v>
      </c>
    </row>
    <row r="752" spans="1:4">
      <c r="A752" s="4" t="s">
        <v>31418</v>
      </c>
      <c r="B752" s="25" t="s">
        <v>25664</v>
      </c>
      <c r="C752" s="4" t="s">
        <v>25665</v>
      </c>
      <c r="D752" s="6">
        <v>1</v>
      </c>
    </row>
    <row r="753" spans="1:4">
      <c r="A753" s="4" t="s">
        <v>31449</v>
      </c>
      <c r="B753" s="25" t="s">
        <v>25664</v>
      </c>
      <c r="C753" s="4" t="s">
        <v>25665</v>
      </c>
      <c r="D753" s="6">
        <v>1</v>
      </c>
    </row>
    <row r="754" spans="1:4">
      <c r="A754" s="4" t="s">
        <v>31472</v>
      </c>
      <c r="B754" s="25" t="s">
        <v>31473</v>
      </c>
      <c r="C754" s="4" t="s">
        <v>25665</v>
      </c>
      <c r="D754" s="6">
        <v>1</v>
      </c>
    </row>
    <row r="755" spans="1:4">
      <c r="A755" s="4" t="s">
        <v>31500</v>
      </c>
      <c r="B755" s="25" t="s">
        <v>31501</v>
      </c>
      <c r="C755" s="4" t="s">
        <v>25665</v>
      </c>
      <c r="D755" s="6">
        <v>1</v>
      </c>
    </row>
    <row r="756" spans="1:4">
      <c r="A756" s="4" t="s">
        <v>31577</v>
      </c>
      <c r="B756" s="25" t="s">
        <v>31578</v>
      </c>
      <c r="C756" s="4" t="s">
        <v>25665</v>
      </c>
      <c r="D756" s="6">
        <v>1</v>
      </c>
    </row>
    <row r="757" spans="1:4">
      <c r="A757" s="4" t="s">
        <v>31691</v>
      </c>
      <c r="B757" s="25" t="s">
        <v>31692</v>
      </c>
      <c r="C757" s="4" t="s">
        <v>25665</v>
      </c>
      <c r="D757" s="6">
        <v>1</v>
      </c>
    </row>
    <row r="758" spans="1:4">
      <c r="A758" s="4" t="s">
        <v>31709</v>
      </c>
      <c r="B758" s="25" t="s">
        <v>31710</v>
      </c>
      <c r="C758" s="4" t="s">
        <v>25665</v>
      </c>
      <c r="D758" s="6">
        <v>1</v>
      </c>
    </row>
    <row r="759" spans="1:4">
      <c r="A759" s="4" t="s">
        <v>31725</v>
      </c>
      <c r="B759" s="25" t="s">
        <v>31726</v>
      </c>
      <c r="C759" s="4" t="s">
        <v>25665</v>
      </c>
      <c r="D759" s="6">
        <v>1</v>
      </c>
    </row>
    <row r="760" spans="1:4">
      <c r="A760" s="4" t="s">
        <v>31739</v>
      </c>
      <c r="B760" s="25" t="s">
        <v>31740</v>
      </c>
      <c r="C760" s="4" t="s">
        <v>25665</v>
      </c>
      <c r="D760" s="6">
        <v>1</v>
      </c>
    </row>
    <row r="761" spans="1:4">
      <c r="A761" s="4" t="s">
        <v>31751</v>
      </c>
      <c r="B761" s="25" t="s">
        <v>31752</v>
      </c>
      <c r="C761" s="4" t="s">
        <v>25665</v>
      </c>
      <c r="D761" s="6">
        <v>1</v>
      </c>
    </row>
    <row r="762" spans="1:4">
      <c r="A762" s="4" t="s">
        <v>31771</v>
      </c>
      <c r="B762" s="25" t="s">
        <v>31772</v>
      </c>
      <c r="C762" s="4" t="s">
        <v>25665</v>
      </c>
      <c r="D762" s="6">
        <v>1</v>
      </c>
    </row>
    <row r="763" spans="1:4">
      <c r="A763" s="4" t="s">
        <v>31783</v>
      </c>
      <c r="B763" s="25" t="s">
        <v>31784</v>
      </c>
      <c r="C763" s="4" t="s">
        <v>25665</v>
      </c>
      <c r="D763" s="6">
        <v>1</v>
      </c>
    </row>
    <row r="764" spans="1:4">
      <c r="A764" s="4" t="s">
        <v>31809</v>
      </c>
      <c r="B764" s="25" t="s">
        <v>31810</v>
      </c>
      <c r="C764" s="4" t="s">
        <v>25665</v>
      </c>
      <c r="D764" s="6">
        <v>1</v>
      </c>
    </row>
    <row r="765" spans="1:4">
      <c r="A765" s="4" t="s">
        <v>31839</v>
      </c>
      <c r="B765" s="25" t="s">
        <v>31840</v>
      </c>
      <c r="C765" s="4" t="s">
        <v>25665</v>
      </c>
      <c r="D765" s="6">
        <v>1</v>
      </c>
    </row>
    <row r="766" spans="1:4">
      <c r="A766" s="4" t="s">
        <v>31847</v>
      </c>
      <c r="B766" s="25" t="s">
        <v>31848</v>
      </c>
      <c r="C766" s="4" t="s">
        <v>25665</v>
      </c>
      <c r="D766" s="6">
        <v>1</v>
      </c>
    </row>
    <row r="767" spans="1:4">
      <c r="A767" s="4" t="s">
        <v>31855</v>
      </c>
      <c r="B767" s="25" t="s">
        <v>31856</v>
      </c>
      <c r="C767" s="4" t="s">
        <v>25665</v>
      </c>
      <c r="D767" s="6">
        <v>1</v>
      </c>
    </row>
    <row r="768" spans="1:4">
      <c r="A768" s="4" t="s">
        <v>31945</v>
      </c>
      <c r="B768" s="25" t="s">
        <v>31946</v>
      </c>
      <c r="C768" s="4" t="s">
        <v>25665</v>
      </c>
      <c r="D768" s="6">
        <v>1</v>
      </c>
    </row>
    <row r="769" spans="1:4">
      <c r="A769" s="4" t="s">
        <v>31999</v>
      </c>
      <c r="B769" s="25" t="s">
        <v>32000</v>
      </c>
      <c r="C769" s="4" t="s">
        <v>25665</v>
      </c>
      <c r="D769" s="6">
        <v>1</v>
      </c>
    </row>
    <row r="770" spans="1:4">
      <c r="A770" s="4" t="s">
        <v>32015</v>
      </c>
      <c r="B770" s="25" t="s">
        <v>32016</v>
      </c>
      <c r="C770" s="4" t="s">
        <v>25665</v>
      </c>
      <c r="D770" s="6">
        <v>1</v>
      </c>
    </row>
    <row r="771" spans="1:4">
      <c r="A771" s="4" t="s">
        <v>32105</v>
      </c>
      <c r="B771" s="25" t="s">
        <v>32106</v>
      </c>
      <c r="C771" s="4" t="s">
        <v>25665</v>
      </c>
      <c r="D771" s="6">
        <v>1</v>
      </c>
    </row>
    <row r="772" spans="1:4">
      <c r="A772" s="4" t="s">
        <v>32121</v>
      </c>
      <c r="B772" s="25" t="s">
        <v>32122</v>
      </c>
      <c r="C772" s="4" t="s">
        <v>25665</v>
      </c>
      <c r="D772" s="6">
        <v>1</v>
      </c>
    </row>
    <row r="773" spans="1:4">
      <c r="A773" s="4" t="s">
        <v>32137</v>
      </c>
      <c r="B773" s="25" t="s">
        <v>32138</v>
      </c>
      <c r="C773" s="4" t="s">
        <v>25665</v>
      </c>
      <c r="D773" s="6">
        <v>1</v>
      </c>
    </row>
    <row r="774" spans="1:4">
      <c r="A774" s="4" t="s">
        <v>32185</v>
      </c>
      <c r="B774" s="25" t="s">
        <v>32186</v>
      </c>
      <c r="C774" s="4" t="s">
        <v>25665</v>
      </c>
      <c r="D774" s="6">
        <v>1</v>
      </c>
    </row>
    <row r="775" spans="1:4">
      <c r="A775" s="4" t="s">
        <v>32197</v>
      </c>
      <c r="B775" s="25" t="s">
        <v>32198</v>
      </c>
      <c r="C775" s="4" t="s">
        <v>25665</v>
      </c>
      <c r="D775" s="6">
        <v>1</v>
      </c>
    </row>
    <row r="776" spans="1:4">
      <c r="A776" s="4" t="s">
        <v>32215</v>
      </c>
      <c r="B776" s="25" t="s">
        <v>32216</v>
      </c>
      <c r="C776" s="4" t="s">
        <v>25665</v>
      </c>
      <c r="D776" s="6">
        <v>1</v>
      </c>
    </row>
    <row r="777" spans="1:4">
      <c r="A777" s="4" t="s">
        <v>32255</v>
      </c>
      <c r="B777" s="25" t="s">
        <v>32256</v>
      </c>
      <c r="C777" s="4" t="s">
        <v>25665</v>
      </c>
      <c r="D777" s="6">
        <v>1</v>
      </c>
    </row>
    <row r="778" spans="1:4">
      <c r="A778" s="4" t="s">
        <v>32261</v>
      </c>
      <c r="B778" s="25" t="s">
        <v>32262</v>
      </c>
      <c r="C778" s="4" t="s">
        <v>25665</v>
      </c>
      <c r="D778" s="6">
        <v>1</v>
      </c>
    </row>
    <row r="779" spans="1:4">
      <c r="A779" s="4" t="s">
        <v>32743</v>
      </c>
      <c r="B779" s="25" t="s">
        <v>25664</v>
      </c>
      <c r="C779" s="4" t="s">
        <v>25665</v>
      </c>
      <c r="D779" s="6">
        <v>1</v>
      </c>
    </row>
    <row r="780" spans="1:4">
      <c r="A780" s="4" t="s">
        <v>32748</v>
      </c>
      <c r="B780" s="25" t="s">
        <v>25664</v>
      </c>
      <c r="C780" s="4" t="s">
        <v>25665</v>
      </c>
      <c r="D780" s="6">
        <v>1</v>
      </c>
    </row>
    <row r="781" spans="1:4">
      <c r="A781" s="4" t="s">
        <v>32782</v>
      </c>
      <c r="B781" s="25" t="s">
        <v>25664</v>
      </c>
      <c r="C781" s="4" t="s">
        <v>25665</v>
      </c>
      <c r="D781" s="6">
        <v>1</v>
      </c>
    </row>
    <row r="782" spans="1:4">
      <c r="A782" s="4" t="s">
        <v>32802</v>
      </c>
      <c r="B782" s="25" t="s">
        <v>25664</v>
      </c>
      <c r="C782" s="4" t="s">
        <v>25665</v>
      </c>
      <c r="D782" s="6">
        <v>1</v>
      </c>
    </row>
    <row r="783" spans="1:4">
      <c r="A783" s="4" t="s">
        <v>32846</v>
      </c>
      <c r="B783" s="25" t="s">
        <v>32847</v>
      </c>
      <c r="C783" s="4" t="s">
        <v>25665</v>
      </c>
      <c r="D783" s="6">
        <v>1</v>
      </c>
    </row>
    <row r="784" spans="1:4">
      <c r="A784" s="4" t="s">
        <v>33967</v>
      </c>
      <c r="B784" s="25" t="s">
        <v>33968</v>
      </c>
      <c r="C784" s="4" t="s">
        <v>25665</v>
      </c>
      <c r="D784" s="6">
        <v>1</v>
      </c>
    </row>
    <row r="785" spans="1:4">
      <c r="A785" s="4" t="s">
        <v>34052</v>
      </c>
      <c r="B785" s="25" t="s">
        <v>34053</v>
      </c>
      <c r="C785" s="4" t="s">
        <v>25665</v>
      </c>
      <c r="D785" s="6">
        <v>1</v>
      </c>
    </row>
    <row r="786" spans="1:4">
      <c r="A786" s="4" t="s">
        <v>34101</v>
      </c>
      <c r="B786" s="25" t="s">
        <v>34102</v>
      </c>
      <c r="C786" s="4" t="s">
        <v>25665</v>
      </c>
      <c r="D786" s="6">
        <v>1</v>
      </c>
    </row>
    <row r="787" spans="1:4">
      <c r="A787" s="4" t="s">
        <v>34115</v>
      </c>
      <c r="B787" s="25" t="s">
        <v>34116</v>
      </c>
      <c r="C787" s="4" t="s">
        <v>25665</v>
      </c>
      <c r="D787" s="6">
        <v>1</v>
      </c>
    </row>
    <row r="788" spans="1:4">
      <c r="A788" s="4" t="s">
        <v>34121</v>
      </c>
      <c r="B788" s="25" t="s">
        <v>34122</v>
      </c>
      <c r="C788" s="4" t="s">
        <v>25665</v>
      </c>
      <c r="D788" s="6">
        <v>1</v>
      </c>
    </row>
    <row r="789" spans="1:4">
      <c r="A789" s="4" t="s">
        <v>34125</v>
      </c>
      <c r="B789" s="25" t="s">
        <v>34126</v>
      </c>
      <c r="C789" s="4" t="s">
        <v>25665</v>
      </c>
      <c r="D789" s="6">
        <v>1</v>
      </c>
    </row>
    <row r="790" spans="1:4">
      <c r="A790" s="4" t="s">
        <v>34129</v>
      </c>
      <c r="B790" s="25" t="s">
        <v>34130</v>
      </c>
      <c r="C790" s="4" t="s">
        <v>25665</v>
      </c>
      <c r="D790" s="6">
        <v>1</v>
      </c>
    </row>
    <row r="791" spans="1:4">
      <c r="A791" s="4" t="s">
        <v>34206</v>
      </c>
      <c r="B791" s="25" t="s">
        <v>34207</v>
      </c>
      <c r="C791" s="4" t="s">
        <v>25665</v>
      </c>
      <c r="D791" s="6">
        <v>1</v>
      </c>
    </row>
    <row r="792" spans="1:4">
      <c r="A792" s="4" t="s">
        <v>34224</v>
      </c>
      <c r="B792" s="25" t="s">
        <v>34225</v>
      </c>
      <c r="C792" s="4" t="s">
        <v>25665</v>
      </c>
      <c r="D792" s="6">
        <v>1</v>
      </c>
    </row>
    <row r="793" spans="1:4">
      <c r="A793" s="4" t="s">
        <v>34228</v>
      </c>
      <c r="B793" s="25" t="s">
        <v>34229</v>
      </c>
      <c r="C793" s="4" t="s">
        <v>25665</v>
      </c>
      <c r="D793" s="6">
        <v>1</v>
      </c>
    </row>
    <row r="794" spans="1:4">
      <c r="A794" s="4" t="s">
        <v>34693</v>
      </c>
      <c r="B794" s="25" t="s">
        <v>25664</v>
      </c>
      <c r="C794" s="4" t="s">
        <v>25665</v>
      </c>
      <c r="D794" s="6">
        <v>1</v>
      </c>
    </row>
    <row r="795" spans="1:4">
      <c r="A795" s="4" t="s">
        <v>27148</v>
      </c>
      <c r="B795" s="25" t="s">
        <v>25664</v>
      </c>
      <c r="C795" s="4" t="s">
        <v>25665</v>
      </c>
      <c r="D795" s="6">
        <v>2</v>
      </c>
    </row>
    <row r="796" spans="1:4">
      <c r="A796" s="4" t="s">
        <v>27152</v>
      </c>
      <c r="B796" s="25" t="s">
        <v>25664</v>
      </c>
      <c r="C796" s="4" t="s">
        <v>25665</v>
      </c>
      <c r="D796" s="6">
        <v>2</v>
      </c>
    </row>
    <row r="797" spans="1:4">
      <c r="A797" s="4" t="s">
        <v>27155</v>
      </c>
      <c r="B797" s="25" t="s">
        <v>25664</v>
      </c>
      <c r="C797" s="4" t="s">
        <v>25665</v>
      </c>
      <c r="D797" s="6">
        <v>2</v>
      </c>
    </row>
    <row r="798" spans="1:4">
      <c r="A798" s="4" t="s">
        <v>27213</v>
      </c>
      <c r="B798" s="25" t="s">
        <v>25664</v>
      </c>
      <c r="C798" s="4" t="s">
        <v>25665</v>
      </c>
      <c r="D798" s="6">
        <v>2</v>
      </c>
    </row>
    <row r="799" spans="1:4">
      <c r="A799" s="4" t="s">
        <v>27284</v>
      </c>
      <c r="B799" s="25" t="s">
        <v>25664</v>
      </c>
      <c r="C799" s="4" t="s">
        <v>25665</v>
      </c>
      <c r="D799" s="6">
        <v>2</v>
      </c>
    </row>
    <row r="800" spans="1:4">
      <c r="A800" s="4" t="s">
        <v>27299</v>
      </c>
      <c r="B800" s="25" t="s">
        <v>25664</v>
      </c>
      <c r="C800" s="4" t="s">
        <v>25665</v>
      </c>
      <c r="D800" s="6">
        <v>2</v>
      </c>
    </row>
    <row r="801" spans="1:4">
      <c r="A801" s="4" t="s">
        <v>27325</v>
      </c>
      <c r="B801" s="25" t="s">
        <v>25664</v>
      </c>
      <c r="C801" s="4" t="s">
        <v>25665</v>
      </c>
      <c r="D801" s="6">
        <v>2</v>
      </c>
    </row>
    <row r="802" spans="1:4">
      <c r="A802" s="4" t="s">
        <v>27360</v>
      </c>
      <c r="B802" s="25" t="s">
        <v>25664</v>
      </c>
      <c r="C802" s="4" t="s">
        <v>25665</v>
      </c>
      <c r="D802" s="6">
        <v>2</v>
      </c>
    </row>
    <row r="803" spans="1:4">
      <c r="A803" s="4" t="s">
        <v>27426</v>
      </c>
      <c r="B803" s="25" t="s">
        <v>25664</v>
      </c>
      <c r="C803" s="4" t="s">
        <v>25665</v>
      </c>
      <c r="D803" s="6">
        <v>2</v>
      </c>
    </row>
    <row r="804" spans="1:4">
      <c r="A804" s="4" t="s">
        <v>27442</v>
      </c>
      <c r="B804" s="25" t="s">
        <v>25664</v>
      </c>
      <c r="C804" s="4" t="s">
        <v>25665</v>
      </c>
      <c r="D804" s="6">
        <v>2</v>
      </c>
    </row>
    <row r="805" spans="1:4">
      <c r="A805" s="4" t="s">
        <v>27449</v>
      </c>
      <c r="B805" s="25" t="s">
        <v>25664</v>
      </c>
      <c r="C805" s="4" t="s">
        <v>25665</v>
      </c>
      <c r="D805" s="6">
        <v>2</v>
      </c>
    </row>
    <row r="806" spans="1:4">
      <c r="A806" s="4" t="s">
        <v>27467</v>
      </c>
      <c r="B806" s="25" t="s">
        <v>25664</v>
      </c>
      <c r="C806" s="4" t="s">
        <v>25665</v>
      </c>
      <c r="D806" s="6">
        <v>2</v>
      </c>
    </row>
    <row r="807" spans="1:4">
      <c r="A807" s="4" t="s">
        <v>28203</v>
      </c>
      <c r="B807" s="25" t="s">
        <v>28204</v>
      </c>
      <c r="C807" s="4" t="s">
        <v>25665</v>
      </c>
      <c r="D807" s="6">
        <v>2</v>
      </c>
    </row>
    <row r="808" spans="1:4">
      <c r="A808" s="4" t="s">
        <v>28213</v>
      </c>
      <c r="B808" s="25" t="s">
        <v>25664</v>
      </c>
      <c r="C808" s="4" t="s">
        <v>25665</v>
      </c>
      <c r="D808" s="6">
        <v>2</v>
      </c>
    </row>
    <row r="809" spans="1:4">
      <c r="A809" s="4" t="s">
        <v>28229</v>
      </c>
      <c r="B809" s="25" t="s">
        <v>25664</v>
      </c>
      <c r="C809" s="4" t="s">
        <v>25665</v>
      </c>
      <c r="D809" s="6">
        <v>2</v>
      </c>
    </row>
    <row r="810" spans="1:4">
      <c r="A810" s="4" t="s">
        <v>28246</v>
      </c>
      <c r="B810" s="25" t="s">
        <v>25664</v>
      </c>
      <c r="C810" s="4" t="s">
        <v>25665</v>
      </c>
      <c r="D810" s="6">
        <v>2</v>
      </c>
    </row>
    <row r="811" spans="1:4">
      <c r="A811" s="4" t="s">
        <v>28248</v>
      </c>
      <c r="B811" s="25" t="s">
        <v>25664</v>
      </c>
      <c r="C811" s="4" t="s">
        <v>25665</v>
      </c>
      <c r="D811" s="6">
        <v>2</v>
      </c>
    </row>
    <row r="812" spans="1:4">
      <c r="A812" s="4" t="s">
        <v>28296</v>
      </c>
      <c r="B812" s="25" t="s">
        <v>25664</v>
      </c>
      <c r="C812" s="4" t="s">
        <v>25665</v>
      </c>
      <c r="D812" s="6">
        <v>2</v>
      </c>
    </row>
    <row r="813" spans="1:4">
      <c r="A813" s="4" t="s">
        <v>28297</v>
      </c>
      <c r="B813" s="25" t="s">
        <v>25664</v>
      </c>
      <c r="C813" s="4" t="s">
        <v>25665</v>
      </c>
      <c r="D813" s="6">
        <v>2</v>
      </c>
    </row>
    <row r="814" spans="1:4">
      <c r="A814" s="4" t="s">
        <v>28306</v>
      </c>
      <c r="B814" s="25" t="s">
        <v>25664</v>
      </c>
      <c r="C814" s="4" t="s">
        <v>25665</v>
      </c>
      <c r="D814" s="6">
        <v>2</v>
      </c>
    </row>
    <row r="815" spans="1:4">
      <c r="A815" s="4" t="s">
        <v>28345</v>
      </c>
      <c r="B815" s="25" t="s">
        <v>25664</v>
      </c>
      <c r="C815" s="4" t="s">
        <v>25665</v>
      </c>
      <c r="D815" s="6">
        <v>2</v>
      </c>
    </row>
    <row r="816" spans="1:4">
      <c r="A816" s="4" t="s">
        <v>28355</v>
      </c>
      <c r="B816" s="25" t="s">
        <v>25664</v>
      </c>
      <c r="C816" s="4" t="s">
        <v>25665</v>
      </c>
      <c r="D816" s="6">
        <v>2</v>
      </c>
    </row>
    <row r="817" spans="1:4">
      <c r="A817" s="4" t="s">
        <v>28803</v>
      </c>
      <c r="B817" s="25" t="s">
        <v>28804</v>
      </c>
      <c r="C817" s="4" t="s">
        <v>25665</v>
      </c>
      <c r="D817" s="6">
        <v>2</v>
      </c>
    </row>
    <row r="818" spans="1:4">
      <c r="A818" s="4" t="s">
        <v>29679</v>
      </c>
      <c r="B818" s="25" t="s">
        <v>25664</v>
      </c>
      <c r="C818" s="4" t="s">
        <v>25665</v>
      </c>
      <c r="D818" s="6">
        <v>2</v>
      </c>
    </row>
    <row r="819" spans="1:4">
      <c r="A819" s="4" t="s">
        <v>29740</v>
      </c>
      <c r="B819" s="25" t="s">
        <v>25664</v>
      </c>
      <c r="C819" s="4" t="s">
        <v>25665</v>
      </c>
      <c r="D819" s="6">
        <v>2</v>
      </c>
    </row>
    <row r="820" spans="1:4">
      <c r="A820" s="4" t="s">
        <v>31423</v>
      </c>
      <c r="B820" s="25" t="s">
        <v>25664</v>
      </c>
      <c r="C820" s="4" t="s">
        <v>25665</v>
      </c>
      <c r="D820" s="6">
        <v>2</v>
      </c>
    </row>
    <row r="821" spans="1:4">
      <c r="A821" s="4" t="s">
        <v>31490</v>
      </c>
      <c r="B821" s="25" t="s">
        <v>31491</v>
      </c>
      <c r="C821" s="4" t="s">
        <v>25665</v>
      </c>
      <c r="D821" s="6">
        <v>2</v>
      </c>
    </row>
    <row r="822" spans="1:4">
      <c r="A822" s="4" t="s">
        <v>31506</v>
      </c>
      <c r="B822" s="25" t="s">
        <v>31507</v>
      </c>
      <c r="C822" s="4" t="s">
        <v>25665</v>
      </c>
      <c r="D822" s="6">
        <v>2</v>
      </c>
    </row>
    <row r="823" spans="1:4">
      <c r="A823" s="4" t="s">
        <v>31537</v>
      </c>
      <c r="B823" s="25" t="s">
        <v>31538</v>
      </c>
      <c r="C823" s="4" t="s">
        <v>25665</v>
      </c>
      <c r="D823" s="6">
        <v>2</v>
      </c>
    </row>
    <row r="824" spans="1:4">
      <c r="A824" s="4" t="s">
        <v>31571</v>
      </c>
      <c r="B824" s="25" t="s">
        <v>31572</v>
      </c>
      <c r="C824" s="4" t="s">
        <v>25665</v>
      </c>
      <c r="D824" s="6">
        <v>2</v>
      </c>
    </row>
    <row r="825" spans="1:4">
      <c r="A825" s="4" t="s">
        <v>31757</v>
      </c>
      <c r="B825" s="25" t="s">
        <v>31758</v>
      </c>
      <c r="C825" s="4" t="s">
        <v>25665</v>
      </c>
      <c r="D825" s="6">
        <v>2</v>
      </c>
    </row>
    <row r="826" spans="1:4">
      <c r="A826" s="4" t="s">
        <v>31871</v>
      </c>
      <c r="B826" s="25" t="s">
        <v>31872</v>
      </c>
      <c r="C826" s="4" t="s">
        <v>25665</v>
      </c>
      <c r="D826" s="6">
        <v>2</v>
      </c>
    </row>
    <row r="827" spans="1:4">
      <c r="A827" s="4" t="s">
        <v>31911</v>
      </c>
      <c r="B827" s="25" t="s">
        <v>31912</v>
      </c>
      <c r="C827" s="4" t="s">
        <v>25665</v>
      </c>
      <c r="D827" s="6">
        <v>2</v>
      </c>
    </row>
    <row r="828" spans="1:4">
      <c r="A828" s="4" t="s">
        <v>31971</v>
      </c>
      <c r="B828" s="25" t="s">
        <v>31972</v>
      </c>
      <c r="C828" s="4" t="s">
        <v>25665</v>
      </c>
      <c r="D828" s="6">
        <v>2</v>
      </c>
    </row>
    <row r="829" spans="1:4">
      <c r="A829" s="4" t="s">
        <v>32071</v>
      </c>
      <c r="B829" s="25" t="s">
        <v>32072</v>
      </c>
      <c r="C829" s="4" t="s">
        <v>25665</v>
      </c>
      <c r="D829" s="6">
        <v>2</v>
      </c>
    </row>
    <row r="830" spans="1:4">
      <c r="A830" s="4" t="s">
        <v>32081</v>
      </c>
      <c r="B830" s="25" t="s">
        <v>32082</v>
      </c>
      <c r="C830" s="4" t="s">
        <v>25665</v>
      </c>
      <c r="D830" s="6">
        <v>2</v>
      </c>
    </row>
    <row r="831" spans="1:4">
      <c r="A831" s="4" t="s">
        <v>32087</v>
      </c>
      <c r="B831" s="25" t="s">
        <v>32088</v>
      </c>
      <c r="C831" s="4" t="s">
        <v>25665</v>
      </c>
      <c r="D831" s="6">
        <v>2</v>
      </c>
    </row>
    <row r="832" spans="1:4">
      <c r="A832" s="4" t="s">
        <v>32193</v>
      </c>
      <c r="B832" s="25" t="s">
        <v>32194</v>
      </c>
      <c r="C832" s="4" t="s">
        <v>25665</v>
      </c>
      <c r="D832" s="6">
        <v>2</v>
      </c>
    </row>
    <row r="833" spans="1:4">
      <c r="A833" s="4" t="s">
        <v>32201</v>
      </c>
      <c r="B833" s="25" t="s">
        <v>32202</v>
      </c>
      <c r="C833" s="4" t="s">
        <v>25665</v>
      </c>
      <c r="D833" s="6">
        <v>2</v>
      </c>
    </row>
    <row r="834" spans="1:4">
      <c r="A834" s="4" t="s">
        <v>32203</v>
      </c>
      <c r="B834" s="25" t="s">
        <v>32204</v>
      </c>
      <c r="C834" s="4" t="s">
        <v>25665</v>
      </c>
      <c r="D834" s="6">
        <v>2</v>
      </c>
    </row>
    <row r="835" spans="1:4">
      <c r="A835" s="4" t="s">
        <v>32271</v>
      </c>
      <c r="B835" s="25" t="s">
        <v>32272</v>
      </c>
      <c r="C835" s="4" t="s">
        <v>25665</v>
      </c>
      <c r="D835" s="6">
        <v>2</v>
      </c>
    </row>
    <row r="836" spans="1:4">
      <c r="A836" s="4" t="s">
        <v>32750</v>
      </c>
      <c r="B836" s="25" t="s">
        <v>25664</v>
      </c>
      <c r="C836" s="4" t="s">
        <v>25665</v>
      </c>
      <c r="D836" s="6">
        <v>2</v>
      </c>
    </row>
    <row r="837" spans="1:4">
      <c r="A837" s="4" t="s">
        <v>32767</v>
      </c>
      <c r="B837" s="25" t="s">
        <v>25664</v>
      </c>
      <c r="C837" s="4" t="s">
        <v>25665</v>
      </c>
      <c r="D837" s="6">
        <v>2</v>
      </c>
    </row>
    <row r="838" spans="1:4">
      <c r="A838" s="4" t="s">
        <v>32769</v>
      </c>
      <c r="B838" s="25" t="s">
        <v>25664</v>
      </c>
      <c r="C838" s="4" t="s">
        <v>25665</v>
      </c>
      <c r="D838" s="6">
        <v>2</v>
      </c>
    </row>
    <row r="839" spans="1:4">
      <c r="A839" s="4" t="s">
        <v>32771</v>
      </c>
      <c r="B839" s="25" t="s">
        <v>25664</v>
      </c>
      <c r="C839" s="4" t="s">
        <v>25665</v>
      </c>
      <c r="D839" s="6">
        <v>2</v>
      </c>
    </row>
    <row r="840" spans="1:4">
      <c r="A840" s="4" t="s">
        <v>32772</v>
      </c>
      <c r="B840" s="25" t="s">
        <v>25664</v>
      </c>
      <c r="C840" s="4" t="s">
        <v>25665</v>
      </c>
      <c r="D840" s="6">
        <v>2</v>
      </c>
    </row>
    <row r="841" spans="1:4">
      <c r="A841" s="4" t="s">
        <v>32815</v>
      </c>
      <c r="B841" s="25" t="s">
        <v>25664</v>
      </c>
      <c r="C841" s="4" t="s">
        <v>25665</v>
      </c>
      <c r="D841" s="6">
        <v>2</v>
      </c>
    </row>
    <row r="842" spans="1:4">
      <c r="A842" s="4" t="s">
        <v>32820</v>
      </c>
      <c r="B842" s="25" t="s">
        <v>25664</v>
      </c>
      <c r="C842" s="4" t="s">
        <v>25665</v>
      </c>
      <c r="D842" s="6">
        <v>2</v>
      </c>
    </row>
    <row r="843" spans="1:4">
      <c r="A843" s="4" t="s">
        <v>32833</v>
      </c>
      <c r="B843" s="25" t="s">
        <v>25664</v>
      </c>
      <c r="C843" s="4" t="s">
        <v>25665</v>
      </c>
      <c r="D843" s="6">
        <v>2</v>
      </c>
    </row>
    <row r="844" spans="1:4">
      <c r="A844" s="4" t="s">
        <v>32918</v>
      </c>
      <c r="B844" s="25" t="s">
        <v>32919</v>
      </c>
      <c r="C844" s="4" t="s">
        <v>25665</v>
      </c>
      <c r="D844" s="6">
        <v>2</v>
      </c>
    </row>
    <row r="845" spans="1:4">
      <c r="A845" s="4" t="s">
        <v>33949</v>
      </c>
      <c r="B845" s="25" t="s">
        <v>33950</v>
      </c>
      <c r="C845" s="4" t="s">
        <v>25665</v>
      </c>
      <c r="D845" s="6">
        <v>2</v>
      </c>
    </row>
    <row r="846" spans="1:4">
      <c r="A846" s="4" t="s">
        <v>33959</v>
      </c>
      <c r="B846" s="25" t="s">
        <v>33960</v>
      </c>
      <c r="C846" s="4" t="s">
        <v>25665</v>
      </c>
      <c r="D846" s="6">
        <v>2</v>
      </c>
    </row>
    <row r="847" spans="1:4">
      <c r="A847" s="4" t="s">
        <v>33977</v>
      </c>
      <c r="B847" s="25" t="s">
        <v>33978</v>
      </c>
      <c r="C847" s="4" t="s">
        <v>25665</v>
      </c>
      <c r="D847" s="6">
        <v>2</v>
      </c>
    </row>
    <row r="848" spans="1:4">
      <c r="A848" s="4" t="s">
        <v>34030</v>
      </c>
      <c r="B848" s="25" t="s">
        <v>34031</v>
      </c>
      <c r="C848" s="4" t="s">
        <v>25665</v>
      </c>
      <c r="D848" s="6">
        <v>2</v>
      </c>
    </row>
    <row r="849" spans="1:4">
      <c r="A849" s="4" t="s">
        <v>34123</v>
      </c>
      <c r="B849" s="25" t="s">
        <v>34124</v>
      </c>
      <c r="C849" s="4" t="s">
        <v>25665</v>
      </c>
      <c r="D849" s="6">
        <v>2</v>
      </c>
    </row>
    <row r="850" spans="1:4">
      <c r="A850" s="4" t="s">
        <v>34236</v>
      </c>
      <c r="B850" s="25" t="s">
        <v>34237</v>
      </c>
      <c r="C850" s="4" t="s">
        <v>25665</v>
      </c>
      <c r="D850" s="6">
        <v>2</v>
      </c>
    </row>
    <row r="851" spans="1:4">
      <c r="A851" s="4" t="s">
        <v>27164</v>
      </c>
      <c r="B851" s="25" t="s">
        <v>25664</v>
      </c>
      <c r="C851" s="4" t="s">
        <v>25665</v>
      </c>
      <c r="D851" s="6">
        <v>3</v>
      </c>
    </row>
    <row r="852" spans="1:4">
      <c r="A852" s="4" t="s">
        <v>27264</v>
      </c>
      <c r="B852" s="25" t="s">
        <v>25664</v>
      </c>
      <c r="C852" s="4" t="s">
        <v>25665</v>
      </c>
      <c r="D852" s="6">
        <v>3</v>
      </c>
    </row>
    <row r="853" spans="1:4">
      <c r="A853" s="4" t="s">
        <v>27281</v>
      </c>
      <c r="B853" s="25" t="s">
        <v>25664</v>
      </c>
      <c r="C853" s="4" t="s">
        <v>25665</v>
      </c>
      <c r="D853" s="6">
        <v>3</v>
      </c>
    </row>
    <row r="854" spans="1:4">
      <c r="A854" s="4" t="s">
        <v>27298</v>
      </c>
      <c r="B854" s="25" t="s">
        <v>25664</v>
      </c>
      <c r="C854" s="4" t="s">
        <v>25665</v>
      </c>
      <c r="D854" s="6">
        <v>3</v>
      </c>
    </row>
    <row r="855" spans="1:4">
      <c r="A855" s="4" t="s">
        <v>27308</v>
      </c>
      <c r="B855" s="25" t="s">
        <v>25664</v>
      </c>
      <c r="C855" s="4" t="s">
        <v>25665</v>
      </c>
      <c r="D855" s="6">
        <v>3</v>
      </c>
    </row>
    <row r="856" spans="1:4">
      <c r="A856" s="4" t="s">
        <v>27329</v>
      </c>
      <c r="B856" s="25" t="s">
        <v>25664</v>
      </c>
      <c r="C856" s="4" t="s">
        <v>25665</v>
      </c>
      <c r="D856" s="6">
        <v>3</v>
      </c>
    </row>
    <row r="857" spans="1:4">
      <c r="A857" s="4" t="s">
        <v>27361</v>
      </c>
      <c r="B857" s="25" t="s">
        <v>25664</v>
      </c>
      <c r="C857" s="4" t="s">
        <v>25665</v>
      </c>
      <c r="D857" s="6">
        <v>3</v>
      </c>
    </row>
    <row r="858" spans="1:4">
      <c r="A858" s="4" t="s">
        <v>27380</v>
      </c>
      <c r="B858" s="25" t="s">
        <v>27381</v>
      </c>
      <c r="C858" s="4" t="s">
        <v>25665</v>
      </c>
      <c r="D858" s="6">
        <v>3</v>
      </c>
    </row>
    <row r="859" spans="1:4">
      <c r="A859" s="4" t="s">
        <v>27458</v>
      </c>
      <c r="B859" s="25" t="s">
        <v>25664</v>
      </c>
      <c r="C859" s="4" t="s">
        <v>25665</v>
      </c>
      <c r="D859" s="6">
        <v>3</v>
      </c>
    </row>
    <row r="860" spans="1:4">
      <c r="A860" s="4" t="s">
        <v>27475</v>
      </c>
      <c r="B860" s="25" t="s">
        <v>27476</v>
      </c>
      <c r="C860" s="4" t="s">
        <v>25665</v>
      </c>
      <c r="D860" s="6">
        <v>3</v>
      </c>
    </row>
    <row r="861" spans="1:4">
      <c r="A861" s="4" t="s">
        <v>27479</v>
      </c>
      <c r="B861" s="25" t="s">
        <v>25664</v>
      </c>
      <c r="C861" s="4" t="s">
        <v>25665</v>
      </c>
      <c r="D861" s="6">
        <v>3</v>
      </c>
    </row>
    <row r="862" spans="1:4">
      <c r="A862" s="4" t="s">
        <v>27498</v>
      </c>
      <c r="B862" s="25" t="s">
        <v>25664</v>
      </c>
      <c r="C862" s="4" t="s">
        <v>25665</v>
      </c>
      <c r="D862" s="6">
        <v>3</v>
      </c>
    </row>
    <row r="863" spans="1:4">
      <c r="A863" s="4" t="s">
        <v>28214</v>
      </c>
      <c r="B863" s="25" t="s">
        <v>25664</v>
      </c>
      <c r="C863" s="4" t="s">
        <v>25665</v>
      </c>
      <c r="D863" s="6">
        <v>3</v>
      </c>
    </row>
    <row r="864" spans="1:4">
      <c r="A864" s="4" t="s">
        <v>28235</v>
      </c>
      <c r="B864" s="25" t="s">
        <v>25664</v>
      </c>
      <c r="C864" s="4" t="s">
        <v>25665</v>
      </c>
      <c r="D864" s="6">
        <v>3</v>
      </c>
    </row>
    <row r="865" spans="1:4">
      <c r="A865" s="4" t="s">
        <v>28243</v>
      </c>
      <c r="B865" s="25" t="s">
        <v>25664</v>
      </c>
      <c r="C865" s="4" t="s">
        <v>25665</v>
      </c>
      <c r="D865" s="6">
        <v>3</v>
      </c>
    </row>
    <row r="866" spans="1:4">
      <c r="A866" s="4" t="s">
        <v>28291</v>
      </c>
      <c r="B866" s="25" t="s">
        <v>25664</v>
      </c>
      <c r="C866" s="4" t="s">
        <v>25665</v>
      </c>
      <c r="D866" s="6">
        <v>3</v>
      </c>
    </row>
    <row r="867" spans="1:4">
      <c r="A867" s="4" t="s">
        <v>28354</v>
      </c>
      <c r="B867" s="25" t="s">
        <v>25664</v>
      </c>
      <c r="C867" s="4" t="s">
        <v>25665</v>
      </c>
      <c r="D867" s="6">
        <v>3</v>
      </c>
    </row>
    <row r="868" spans="1:4">
      <c r="A868" s="4" t="s">
        <v>28844</v>
      </c>
      <c r="B868" s="25" t="s">
        <v>25664</v>
      </c>
      <c r="C868" s="4" t="s">
        <v>25665</v>
      </c>
      <c r="D868" s="6">
        <v>3</v>
      </c>
    </row>
    <row r="869" spans="1:4">
      <c r="A869" s="4" t="s">
        <v>29693</v>
      </c>
      <c r="B869" s="25" t="s">
        <v>25664</v>
      </c>
      <c r="C869" s="4" t="s">
        <v>25665</v>
      </c>
      <c r="D869" s="6">
        <v>3</v>
      </c>
    </row>
    <row r="870" spans="1:4">
      <c r="A870" s="4" t="s">
        <v>29726</v>
      </c>
      <c r="B870" s="25" t="s">
        <v>25664</v>
      </c>
      <c r="C870" s="4" t="s">
        <v>25665</v>
      </c>
      <c r="D870" s="6">
        <v>3</v>
      </c>
    </row>
    <row r="871" spans="1:4">
      <c r="A871" s="4" t="s">
        <v>31428</v>
      </c>
      <c r="B871" s="25" t="s">
        <v>25664</v>
      </c>
      <c r="C871" s="4" t="s">
        <v>25665</v>
      </c>
      <c r="D871" s="6">
        <v>3</v>
      </c>
    </row>
    <row r="872" spans="1:4">
      <c r="A872" s="4" t="s">
        <v>31478</v>
      </c>
      <c r="B872" s="25" t="s">
        <v>31479</v>
      </c>
      <c r="C872" s="4" t="s">
        <v>25665</v>
      </c>
      <c r="D872" s="6">
        <v>3</v>
      </c>
    </row>
    <row r="873" spans="1:4">
      <c r="A873" s="4" t="s">
        <v>31683</v>
      </c>
      <c r="B873" s="25" t="s">
        <v>31684</v>
      </c>
      <c r="C873" s="4" t="s">
        <v>25665</v>
      </c>
      <c r="D873" s="6">
        <v>3</v>
      </c>
    </row>
    <row r="874" spans="1:4">
      <c r="A874" s="4" t="s">
        <v>31735</v>
      </c>
      <c r="B874" s="25" t="s">
        <v>31736</v>
      </c>
      <c r="C874" s="4" t="s">
        <v>25665</v>
      </c>
      <c r="D874" s="6">
        <v>3</v>
      </c>
    </row>
    <row r="875" spans="1:4">
      <c r="A875" s="4" t="s">
        <v>31985</v>
      </c>
      <c r="B875" s="25" t="s">
        <v>31986</v>
      </c>
      <c r="C875" s="4" t="s">
        <v>25665</v>
      </c>
      <c r="D875" s="6">
        <v>3</v>
      </c>
    </row>
    <row r="876" spans="1:4">
      <c r="A876" s="4" t="s">
        <v>32151</v>
      </c>
      <c r="B876" s="25" t="s">
        <v>32152</v>
      </c>
      <c r="C876" s="4" t="s">
        <v>25665</v>
      </c>
      <c r="D876" s="6">
        <v>3</v>
      </c>
    </row>
    <row r="877" spans="1:4">
      <c r="A877" s="4" t="s">
        <v>32221</v>
      </c>
      <c r="B877" s="25" t="s">
        <v>32222</v>
      </c>
      <c r="C877" s="4" t="s">
        <v>25665</v>
      </c>
      <c r="D877" s="6">
        <v>3</v>
      </c>
    </row>
    <row r="878" spans="1:4">
      <c r="A878" s="4" t="s">
        <v>32227</v>
      </c>
      <c r="B878" s="25" t="s">
        <v>32228</v>
      </c>
      <c r="C878" s="4" t="s">
        <v>25665</v>
      </c>
      <c r="D878" s="6">
        <v>3</v>
      </c>
    </row>
    <row r="879" spans="1:4">
      <c r="A879" s="4" t="s">
        <v>32273</v>
      </c>
      <c r="B879" s="25" t="s">
        <v>32274</v>
      </c>
      <c r="C879" s="4" t="s">
        <v>25665</v>
      </c>
      <c r="D879" s="6">
        <v>3</v>
      </c>
    </row>
    <row r="880" spans="1:4">
      <c r="A880" s="4" t="s">
        <v>32737</v>
      </c>
      <c r="B880" s="25" t="s">
        <v>25664</v>
      </c>
      <c r="C880" s="4" t="s">
        <v>25665</v>
      </c>
      <c r="D880" s="6">
        <v>3</v>
      </c>
    </row>
    <row r="881" spans="1:4">
      <c r="A881" s="4" t="s">
        <v>32784</v>
      </c>
      <c r="B881" s="25" t="s">
        <v>25664</v>
      </c>
      <c r="C881" s="4" t="s">
        <v>25665</v>
      </c>
      <c r="D881" s="6">
        <v>3</v>
      </c>
    </row>
    <row r="882" spans="1:4">
      <c r="A882" s="4" t="s">
        <v>32819</v>
      </c>
      <c r="B882" s="25" t="s">
        <v>25664</v>
      </c>
      <c r="C882" s="4" t="s">
        <v>25665</v>
      </c>
      <c r="D882" s="6">
        <v>3</v>
      </c>
    </row>
    <row r="883" spans="1:4">
      <c r="A883" s="4" t="s">
        <v>32834</v>
      </c>
      <c r="B883" s="25" t="s">
        <v>32835</v>
      </c>
      <c r="C883" s="4" t="s">
        <v>25665</v>
      </c>
      <c r="D883" s="6">
        <v>3</v>
      </c>
    </row>
    <row r="884" spans="1:4">
      <c r="A884" s="4" t="s">
        <v>34167</v>
      </c>
      <c r="B884" s="25" t="s">
        <v>34168</v>
      </c>
      <c r="C884" s="4" t="s">
        <v>25665</v>
      </c>
      <c r="D884" s="6">
        <v>3</v>
      </c>
    </row>
    <row r="885" spans="1:4">
      <c r="A885" s="4" t="s">
        <v>27120</v>
      </c>
      <c r="B885" s="25" t="s">
        <v>25664</v>
      </c>
      <c r="C885" s="4" t="s">
        <v>25665</v>
      </c>
      <c r="D885" s="6">
        <v>4</v>
      </c>
    </row>
    <row r="886" spans="1:4">
      <c r="A886" s="4" t="s">
        <v>27174</v>
      </c>
      <c r="B886" s="25" t="s">
        <v>25664</v>
      </c>
      <c r="C886" s="4" t="s">
        <v>25665</v>
      </c>
      <c r="D886" s="6">
        <v>4</v>
      </c>
    </row>
    <row r="887" spans="1:4">
      <c r="A887" s="4" t="s">
        <v>27184</v>
      </c>
      <c r="B887" s="25" t="s">
        <v>27185</v>
      </c>
      <c r="C887" s="4" t="s">
        <v>25665</v>
      </c>
      <c r="D887" s="6">
        <v>4</v>
      </c>
    </row>
    <row r="888" spans="1:4">
      <c r="A888" s="4" t="s">
        <v>27193</v>
      </c>
      <c r="B888" s="25" t="s">
        <v>25664</v>
      </c>
      <c r="C888" s="4" t="s">
        <v>25665</v>
      </c>
      <c r="D888" s="6">
        <v>4</v>
      </c>
    </row>
    <row r="889" spans="1:4">
      <c r="A889" s="4" t="s">
        <v>27270</v>
      </c>
      <c r="B889" s="25" t="s">
        <v>25664</v>
      </c>
      <c r="C889" s="4" t="s">
        <v>25665</v>
      </c>
      <c r="D889" s="6">
        <v>4</v>
      </c>
    </row>
    <row r="890" spans="1:4">
      <c r="A890" s="4" t="s">
        <v>27330</v>
      </c>
      <c r="B890" s="25" t="s">
        <v>25664</v>
      </c>
      <c r="C890" s="4" t="s">
        <v>25665</v>
      </c>
      <c r="D890" s="6">
        <v>4</v>
      </c>
    </row>
    <row r="891" spans="1:4">
      <c r="A891" s="4" t="s">
        <v>27396</v>
      </c>
      <c r="B891" s="25" t="s">
        <v>25664</v>
      </c>
      <c r="C891" s="4" t="s">
        <v>25665</v>
      </c>
      <c r="D891" s="6">
        <v>4</v>
      </c>
    </row>
    <row r="892" spans="1:4">
      <c r="A892" s="4" t="s">
        <v>31429</v>
      </c>
      <c r="B892" s="25" t="s">
        <v>25664</v>
      </c>
      <c r="C892" s="4" t="s">
        <v>25665</v>
      </c>
      <c r="D892" s="6">
        <v>4</v>
      </c>
    </row>
    <row r="893" spans="1:4">
      <c r="A893" s="4" t="s">
        <v>27133</v>
      </c>
      <c r="B893" s="25" t="s">
        <v>25664</v>
      </c>
      <c r="C893" s="4" t="s">
        <v>25665</v>
      </c>
      <c r="D893" s="6">
        <v>5</v>
      </c>
    </row>
    <row r="894" spans="1:4">
      <c r="A894" s="4" t="s">
        <v>27242</v>
      </c>
      <c r="B894" s="25" t="s">
        <v>25664</v>
      </c>
      <c r="C894" s="4" t="s">
        <v>25665</v>
      </c>
      <c r="D894" s="6">
        <v>5</v>
      </c>
    </row>
    <row r="895" spans="1:4">
      <c r="A895" s="4" t="s">
        <v>27285</v>
      </c>
      <c r="B895" s="25" t="s">
        <v>25664</v>
      </c>
      <c r="C895" s="4" t="s">
        <v>25665</v>
      </c>
      <c r="D895" s="6">
        <v>5</v>
      </c>
    </row>
    <row r="896" spans="1:4">
      <c r="A896" s="4" t="s">
        <v>27351</v>
      </c>
      <c r="B896" s="25" t="s">
        <v>25664</v>
      </c>
      <c r="C896" s="4" t="s">
        <v>25665</v>
      </c>
      <c r="D896" s="6">
        <v>5</v>
      </c>
    </row>
    <row r="897" spans="1:4">
      <c r="A897" s="4" t="s">
        <v>27384</v>
      </c>
      <c r="B897" s="25" t="s">
        <v>25664</v>
      </c>
      <c r="C897" s="4" t="s">
        <v>25665</v>
      </c>
      <c r="D897" s="6">
        <v>5</v>
      </c>
    </row>
    <row r="898" spans="1:4">
      <c r="A898" s="4" t="s">
        <v>27393</v>
      </c>
      <c r="B898" s="25" t="s">
        <v>25664</v>
      </c>
      <c r="C898" s="4" t="s">
        <v>25665</v>
      </c>
      <c r="D898" s="6">
        <v>5</v>
      </c>
    </row>
    <row r="899" spans="1:4">
      <c r="A899" s="4" t="s">
        <v>27416</v>
      </c>
      <c r="B899" s="25" t="s">
        <v>25664</v>
      </c>
      <c r="C899" s="4" t="s">
        <v>25665</v>
      </c>
      <c r="D899" s="6">
        <v>5</v>
      </c>
    </row>
    <row r="900" spans="1:4">
      <c r="A900" s="4" t="s">
        <v>27462</v>
      </c>
      <c r="B900" s="25" t="s">
        <v>27463</v>
      </c>
      <c r="C900" s="4" t="s">
        <v>25665</v>
      </c>
      <c r="D900" s="6">
        <v>5</v>
      </c>
    </row>
    <row r="901" spans="1:4">
      <c r="A901" s="4" t="s">
        <v>27524</v>
      </c>
      <c r="B901" s="25" t="s">
        <v>25664</v>
      </c>
      <c r="C901" s="4" t="s">
        <v>25665</v>
      </c>
      <c r="D901" s="6">
        <v>5</v>
      </c>
    </row>
    <row r="902" spans="1:4">
      <c r="A902" s="4" t="s">
        <v>28264</v>
      </c>
      <c r="B902" s="25" t="s">
        <v>25664</v>
      </c>
      <c r="C902" s="4" t="s">
        <v>25665</v>
      </c>
      <c r="D902" s="6">
        <v>5</v>
      </c>
    </row>
    <row r="903" spans="1:4">
      <c r="A903" s="4" t="s">
        <v>28276</v>
      </c>
      <c r="B903" s="25" t="s">
        <v>25664</v>
      </c>
      <c r="C903" s="4" t="s">
        <v>25665</v>
      </c>
      <c r="D903" s="6">
        <v>5</v>
      </c>
    </row>
    <row r="904" spans="1:4">
      <c r="A904" s="4" t="s">
        <v>28319</v>
      </c>
      <c r="B904" s="25" t="s">
        <v>25664</v>
      </c>
      <c r="C904" s="4" t="s">
        <v>25665</v>
      </c>
      <c r="D904" s="6">
        <v>5</v>
      </c>
    </row>
    <row r="905" spans="1:4">
      <c r="A905" s="4" t="s">
        <v>31426</v>
      </c>
      <c r="B905" s="25" t="s">
        <v>25664</v>
      </c>
      <c r="C905" s="4" t="s">
        <v>25665</v>
      </c>
      <c r="D905" s="6">
        <v>5</v>
      </c>
    </row>
    <row r="906" spans="1:4">
      <c r="A906" s="4" t="s">
        <v>31689</v>
      </c>
      <c r="B906" s="25" t="s">
        <v>31690</v>
      </c>
      <c r="C906" s="4" t="s">
        <v>25665</v>
      </c>
      <c r="D906" s="6">
        <v>5</v>
      </c>
    </row>
    <row r="907" spans="1:4">
      <c r="A907" s="4" t="s">
        <v>32794</v>
      </c>
      <c r="B907" s="25" t="s">
        <v>25664</v>
      </c>
      <c r="C907" s="4" t="s">
        <v>25665</v>
      </c>
      <c r="D907" s="6">
        <v>5</v>
      </c>
    </row>
    <row r="908" spans="1:4">
      <c r="A908" s="4" t="s">
        <v>27179</v>
      </c>
      <c r="B908" s="25" t="s">
        <v>25664</v>
      </c>
      <c r="C908" s="4" t="s">
        <v>25665</v>
      </c>
      <c r="D908" s="6">
        <v>6</v>
      </c>
    </row>
    <row r="909" spans="1:4">
      <c r="A909" s="4" t="s">
        <v>27386</v>
      </c>
      <c r="B909" s="25" t="s">
        <v>25664</v>
      </c>
      <c r="C909" s="4" t="s">
        <v>25665</v>
      </c>
      <c r="D909" s="6">
        <v>6</v>
      </c>
    </row>
    <row r="910" spans="1:4">
      <c r="A910" s="4" t="s">
        <v>27454</v>
      </c>
      <c r="B910" s="25" t="s">
        <v>27455</v>
      </c>
      <c r="C910" s="4" t="s">
        <v>25665</v>
      </c>
      <c r="D910" s="6">
        <v>6</v>
      </c>
    </row>
    <row r="911" spans="1:4">
      <c r="A911" s="4" t="s">
        <v>27493</v>
      </c>
      <c r="B911" s="25" t="s">
        <v>25664</v>
      </c>
      <c r="C911" s="4" t="s">
        <v>25665</v>
      </c>
      <c r="D911" s="6">
        <v>6</v>
      </c>
    </row>
    <row r="912" spans="1:4">
      <c r="A912" s="4" t="s">
        <v>28252</v>
      </c>
      <c r="B912" s="25" t="s">
        <v>25664</v>
      </c>
      <c r="C912" s="4" t="s">
        <v>25665</v>
      </c>
      <c r="D912" s="6">
        <v>6</v>
      </c>
    </row>
    <row r="913" spans="1:4">
      <c r="A913" s="4" t="s">
        <v>31993</v>
      </c>
      <c r="B913" s="25" t="s">
        <v>31994</v>
      </c>
      <c r="C913" s="4" t="s">
        <v>25665</v>
      </c>
      <c r="D913" s="6">
        <v>6</v>
      </c>
    </row>
    <row r="914" spans="1:4">
      <c r="A914" s="4" t="s">
        <v>32025</v>
      </c>
      <c r="B914" s="25" t="s">
        <v>32026</v>
      </c>
      <c r="C914" s="4" t="s">
        <v>25665</v>
      </c>
      <c r="D914" s="6">
        <v>6</v>
      </c>
    </row>
    <row r="915" spans="1:4">
      <c r="A915" s="4" t="s">
        <v>32778</v>
      </c>
      <c r="B915" s="25" t="s">
        <v>32779</v>
      </c>
      <c r="C915" s="4" t="s">
        <v>25665</v>
      </c>
      <c r="D915" s="6">
        <v>6</v>
      </c>
    </row>
    <row r="916" spans="1:4">
      <c r="A916" s="4" t="s">
        <v>32799</v>
      </c>
      <c r="B916" s="25" t="s">
        <v>32800</v>
      </c>
      <c r="C916" s="4" t="s">
        <v>25665</v>
      </c>
      <c r="D916" s="6">
        <v>6</v>
      </c>
    </row>
    <row r="917" spans="1:4">
      <c r="A917" s="4" t="s">
        <v>27127</v>
      </c>
      <c r="B917" s="25" t="s">
        <v>25664</v>
      </c>
      <c r="C917" s="4" t="s">
        <v>25665</v>
      </c>
      <c r="D917" s="6">
        <v>7</v>
      </c>
    </row>
    <row r="918" spans="1:4">
      <c r="A918" s="4" t="s">
        <v>27313</v>
      </c>
      <c r="B918" s="25" t="s">
        <v>25664</v>
      </c>
      <c r="C918" s="4" t="s">
        <v>25665</v>
      </c>
      <c r="D918" s="6">
        <v>7</v>
      </c>
    </row>
    <row r="919" spans="1:4">
      <c r="A919" s="4" t="s">
        <v>27441</v>
      </c>
      <c r="B919" s="25" t="s">
        <v>25664</v>
      </c>
      <c r="C919" s="4" t="s">
        <v>25665</v>
      </c>
      <c r="D919" s="6">
        <v>7</v>
      </c>
    </row>
    <row r="920" spans="1:4">
      <c r="A920" s="4" t="s">
        <v>29720</v>
      </c>
      <c r="B920" s="25" t="s">
        <v>29721</v>
      </c>
      <c r="C920" s="4" t="s">
        <v>25665</v>
      </c>
      <c r="D920" s="6">
        <v>7</v>
      </c>
    </row>
    <row r="921" spans="1:4">
      <c r="A921" s="4" t="s">
        <v>31573</v>
      </c>
      <c r="B921" s="25" t="s">
        <v>31574</v>
      </c>
      <c r="C921" s="4" t="s">
        <v>25665</v>
      </c>
      <c r="D921" s="6">
        <v>7</v>
      </c>
    </row>
    <row r="922" spans="1:4">
      <c r="A922" s="4" t="s">
        <v>33996</v>
      </c>
      <c r="B922" s="25" t="s">
        <v>33997</v>
      </c>
      <c r="C922" s="4" t="s">
        <v>25665</v>
      </c>
      <c r="D922" s="6">
        <v>7</v>
      </c>
    </row>
    <row r="923" spans="1:4">
      <c r="A923" s="4" t="s">
        <v>34119</v>
      </c>
      <c r="B923" s="25" t="s">
        <v>34120</v>
      </c>
      <c r="C923" s="4" t="s">
        <v>25665</v>
      </c>
      <c r="D923" s="6">
        <v>7</v>
      </c>
    </row>
    <row r="924" spans="1:4">
      <c r="A924" s="4" t="s">
        <v>31549</v>
      </c>
      <c r="B924" s="25" t="s">
        <v>31550</v>
      </c>
      <c r="C924" s="4" t="s">
        <v>25665</v>
      </c>
      <c r="D924" s="6">
        <v>8</v>
      </c>
    </row>
    <row r="925" spans="1:4">
      <c r="A925" s="4" t="s">
        <v>32790</v>
      </c>
      <c r="B925" s="25" t="s">
        <v>32791</v>
      </c>
      <c r="C925" s="4" t="s">
        <v>25665</v>
      </c>
      <c r="D925" s="6">
        <v>8</v>
      </c>
    </row>
    <row r="926" spans="1:4">
      <c r="A926" s="4" t="s">
        <v>32818</v>
      </c>
      <c r="B926" s="25" t="s">
        <v>25664</v>
      </c>
      <c r="C926" s="4" t="s">
        <v>25665</v>
      </c>
      <c r="D926" s="6">
        <v>8</v>
      </c>
    </row>
    <row r="927" spans="1:4">
      <c r="A927" s="4" t="s">
        <v>34232</v>
      </c>
      <c r="B927" s="25" t="s">
        <v>34233</v>
      </c>
      <c r="C927" s="4" t="s">
        <v>25665</v>
      </c>
      <c r="D927" s="6">
        <v>8</v>
      </c>
    </row>
    <row r="928" spans="1:4">
      <c r="A928" s="4" t="s">
        <v>27245</v>
      </c>
      <c r="B928" s="25" t="s">
        <v>25664</v>
      </c>
      <c r="C928" s="4" t="s">
        <v>25665</v>
      </c>
      <c r="D928" s="6">
        <v>9</v>
      </c>
    </row>
    <row r="929" spans="1:4">
      <c r="A929" s="4" t="s">
        <v>27438</v>
      </c>
      <c r="B929" s="25" t="s">
        <v>27439</v>
      </c>
      <c r="C929" s="4" t="s">
        <v>25665</v>
      </c>
      <c r="D929" s="6">
        <v>9</v>
      </c>
    </row>
    <row r="930" spans="1:4">
      <c r="A930" s="4" t="s">
        <v>27446</v>
      </c>
      <c r="B930" s="25" t="s">
        <v>25664</v>
      </c>
      <c r="C930" s="4" t="s">
        <v>25665</v>
      </c>
      <c r="D930" s="6">
        <v>9</v>
      </c>
    </row>
    <row r="931" spans="1:4">
      <c r="A931" s="4" t="s">
        <v>28366</v>
      </c>
      <c r="B931" s="25" t="s">
        <v>25664</v>
      </c>
      <c r="C931" s="4" t="s">
        <v>25665</v>
      </c>
      <c r="D931" s="6">
        <v>9</v>
      </c>
    </row>
    <row r="932" spans="1:4">
      <c r="A932" s="4" t="s">
        <v>27198</v>
      </c>
      <c r="B932" s="25" t="s">
        <v>25664</v>
      </c>
      <c r="C932" s="4" t="s">
        <v>25665</v>
      </c>
      <c r="D932" s="6">
        <v>10</v>
      </c>
    </row>
    <row r="933" spans="1:4">
      <c r="A933" s="4" t="s">
        <v>28279</v>
      </c>
      <c r="B933" s="25" t="s">
        <v>25664</v>
      </c>
      <c r="C933" s="4" t="s">
        <v>25665</v>
      </c>
      <c r="D933" s="6">
        <v>10</v>
      </c>
    </row>
    <row r="934" spans="1:4">
      <c r="A934" s="4" t="s">
        <v>28307</v>
      </c>
      <c r="B934" s="25" t="s">
        <v>25664</v>
      </c>
      <c r="C934" s="4" t="s">
        <v>25665</v>
      </c>
      <c r="D934" s="6">
        <v>10</v>
      </c>
    </row>
    <row r="935" spans="1:4">
      <c r="A935" s="4" t="s">
        <v>28832</v>
      </c>
      <c r="B935" s="25" t="s">
        <v>25664</v>
      </c>
      <c r="C935" s="4" t="s">
        <v>25665</v>
      </c>
      <c r="D935" s="6">
        <v>10</v>
      </c>
    </row>
    <row r="936" spans="1:4">
      <c r="A936" s="4" t="s">
        <v>31921</v>
      </c>
      <c r="B936" s="25" t="s">
        <v>31922</v>
      </c>
      <c r="C936" s="4" t="s">
        <v>25665</v>
      </c>
      <c r="D936" s="6">
        <v>10</v>
      </c>
    </row>
    <row r="937" spans="1:4">
      <c r="A937" s="4" t="s">
        <v>32808</v>
      </c>
      <c r="B937" s="25" t="s">
        <v>32809</v>
      </c>
      <c r="C937" s="4" t="s">
        <v>25665</v>
      </c>
      <c r="D937" s="6">
        <v>10</v>
      </c>
    </row>
    <row r="938" spans="1:4">
      <c r="A938" s="4" t="s">
        <v>28240</v>
      </c>
      <c r="B938" s="25" t="s">
        <v>25664</v>
      </c>
      <c r="C938" s="4" t="s">
        <v>25665</v>
      </c>
      <c r="D938" s="6">
        <v>11</v>
      </c>
    </row>
    <row r="939" spans="1:4">
      <c r="A939" s="4" t="s">
        <v>31959</v>
      </c>
      <c r="B939" s="25" t="s">
        <v>31960</v>
      </c>
      <c r="C939" s="4" t="s">
        <v>25665</v>
      </c>
      <c r="D939" s="6">
        <v>11</v>
      </c>
    </row>
    <row r="940" spans="1:4">
      <c r="A940" s="4" t="s">
        <v>27394</v>
      </c>
      <c r="B940" s="25" t="s">
        <v>27395</v>
      </c>
      <c r="C940" s="4" t="s">
        <v>25665</v>
      </c>
      <c r="D940" s="6">
        <v>12</v>
      </c>
    </row>
    <row r="941" spans="1:4">
      <c r="A941" s="4" t="s">
        <v>28275</v>
      </c>
      <c r="B941" s="25" t="s">
        <v>25664</v>
      </c>
      <c r="C941" s="4" t="s">
        <v>25665</v>
      </c>
      <c r="D941" s="6">
        <v>12</v>
      </c>
    </row>
    <row r="942" spans="1:4">
      <c r="A942" s="4" t="s">
        <v>34042</v>
      </c>
      <c r="B942" s="25" t="s">
        <v>34043</v>
      </c>
      <c r="C942" s="4" t="s">
        <v>25665</v>
      </c>
      <c r="D942" s="6">
        <v>12</v>
      </c>
    </row>
    <row r="943" spans="1:4">
      <c r="A943" s="4" t="s">
        <v>27293</v>
      </c>
      <c r="B943" s="25" t="s">
        <v>25664</v>
      </c>
      <c r="C943" s="4" t="s">
        <v>25665</v>
      </c>
      <c r="D943" s="6">
        <v>13</v>
      </c>
    </row>
    <row r="944" spans="1:4">
      <c r="A944" s="4" t="s">
        <v>28813</v>
      </c>
      <c r="B944" s="25" t="s">
        <v>25664</v>
      </c>
      <c r="C944" s="4" t="s">
        <v>25665</v>
      </c>
      <c r="D944" s="6">
        <v>13</v>
      </c>
    </row>
    <row r="945" spans="1:4">
      <c r="A945" s="4" t="s">
        <v>31498</v>
      </c>
      <c r="B945" s="25" t="s">
        <v>31499</v>
      </c>
      <c r="C945" s="4" t="s">
        <v>25665</v>
      </c>
      <c r="D945" s="6">
        <v>13</v>
      </c>
    </row>
    <row r="946" spans="1:4">
      <c r="A946" s="4" t="s">
        <v>34067</v>
      </c>
      <c r="B946" s="25" t="s">
        <v>34068</v>
      </c>
      <c r="C946" s="4" t="s">
        <v>25665</v>
      </c>
      <c r="D946" s="6">
        <v>13</v>
      </c>
    </row>
    <row r="947" spans="1:4">
      <c r="A947" s="4" t="s">
        <v>27118</v>
      </c>
      <c r="B947" s="25" t="s">
        <v>25664</v>
      </c>
      <c r="C947" s="4" t="s">
        <v>25665</v>
      </c>
      <c r="D947" s="6">
        <v>14</v>
      </c>
    </row>
    <row r="948" spans="1:4">
      <c r="A948" s="4" t="s">
        <v>27296</v>
      </c>
      <c r="B948" s="25" t="s">
        <v>27297</v>
      </c>
      <c r="C948" s="4" t="s">
        <v>25665</v>
      </c>
      <c r="D948" s="6">
        <v>14</v>
      </c>
    </row>
    <row r="949" spans="1:4">
      <c r="A949" s="4" t="s">
        <v>29743</v>
      </c>
      <c r="B949" s="25" t="s">
        <v>25664</v>
      </c>
      <c r="C949" s="4" t="s">
        <v>25665</v>
      </c>
      <c r="D949" s="6">
        <v>14</v>
      </c>
    </row>
    <row r="950" spans="1:4">
      <c r="A950" s="4" t="s">
        <v>34069</v>
      </c>
      <c r="B950" s="25" t="s">
        <v>34070</v>
      </c>
      <c r="C950" s="4" t="s">
        <v>25665</v>
      </c>
      <c r="D950" s="6">
        <v>14</v>
      </c>
    </row>
    <row r="951" spans="1:4">
      <c r="A951" s="4" t="s">
        <v>31461</v>
      </c>
      <c r="B951" s="25" t="s">
        <v>25664</v>
      </c>
      <c r="C951" s="4" t="s">
        <v>25665</v>
      </c>
      <c r="D951" s="6">
        <v>15</v>
      </c>
    </row>
    <row r="952" spans="1:4">
      <c r="A952" s="4" t="s">
        <v>34137</v>
      </c>
      <c r="B952" s="25" t="s">
        <v>34138</v>
      </c>
      <c r="C952" s="4" t="s">
        <v>25665</v>
      </c>
      <c r="D952" s="6">
        <v>16</v>
      </c>
    </row>
    <row r="953" spans="1:4">
      <c r="A953" s="4" t="s">
        <v>27173</v>
      </c>
      <c r="B953" s="25" t="s">
        <v>25664</v>
      </c>
      <c r="C953" s="4" t="s">
        <v>25665</v>
      </c>
      <c r="D953" s="6">
        <v>17</v>
      </c>
    </row>
    <row r="954" spans="1:4">
      <c r="A954" s="4" t="s">
        <v>27256</v>
      </c>
      <c r="B954" s="25" t="s">
        <v>27257</v>
      </c>
      <c r="C954" s="4" t="s">
        <v>25665</v>
      </c>
      <c r="D954" s="6">
        <v>17</v>
      </c>
    </row>
    <row r="955" spans="1:4">
      <c r="A955" s="4" t="s">
        <v>31823</v>
      </c>
      <c r="B955" s="25" t="s">
        <v>31824</v>
      </c>
      <c r="C955" s="4" t="s">
        <v>25665</v>
      </c>
      <c r="D955" s="6">
        <v>20</v>
      </c>
    </row>
    <row r="956" spans="1:4">
      <c r="A956" s="4" t="s">
        <v>27180</v>
      </c>
      <c r="B956" s="25" t="s">
        <v>25664</v>
      </c>
      <c r="C956" s="4" t="s">
        <v>25665</v>
      </c>
      <c r="D956" s="6">
        <v>24</v>
      </c>
    </row>
    <row r="957" spans="1:4">
      <c r="A957" s="4" t="s">
        <v>27291</v>
      </c>
      <c r="B957" s="25" t="s">
        <v>27292</v>
      </c>
      <c r="C957" s="4" t="s">
        <v>25665</v>
      </c>
      <c r="D957" s="6">
        <v>24</v>
      </c>
    </row>
    <row r="958" spans="1:4">
      <c r="A958" s="4" t="s">
        <v>27286</v>
      </c>
      <c r="B958" s="25" t="s">
        <v>25664</v>
      </c>
      <c r="C958" s="4" t="s">
        <v>25665</v>
      </c>
      <c r="D958" s="6">
        <v>26</v>
      </c>
    </row>
    <row r="959" spans="1:4">
      <c r="A959" s="4" t="s">
        <v>27451</v>
      </c>
      <c r="B959" s="25" t="s">
        <v>25664</v>
      </c>
      <c r="C959" s="4" t="s">
        <v>25665</v>
      </c>
      <c r="D959" s="6">
        <v>26</v>
      </c>
    </row>
    <row r="960" spans="1:4">
      <c r="A960" s="4" t="s">
        <v>32191</v>
      </c>
      <c r="B960" s="25" t="s">
        <v>32192</v>
      </c>
      <c r="C960" s="4" t="s">
        <v>25665</v>
      </c>
      <c r="D960" s="6">
        <v>26</v>
      </c>
    </row>
    <row r="961" spans="1:4">
      <c r="A961" s="4" t="s">
        <v>34234</v>
      </c>
      <c r="B961" s="25" t="s">
        <v>34235</v>
      </c>
      <c r="C961" s="4" t="s">
        <v>25665</v>
      </c>
      <c r="D961" s="6">
        <v>31</v>
      </c>
    </row>
    <row r="962" spans="1:4">
      <c r="A962" s="4" t="s">
        <v>27473</v>
      </c>
      <c r="B962" s="25" t="s">
        <v>27474</v>
      </c>
      <c r="C962" s="4" t="s">
        <v>25665</v>
      </c>
      <c r="D962" s="6">
        <v>33</v>
      </c>
    </row>
    <row r="963" spans="1:4">
      <c r="A963" s="4" t="s">
        <v>27231</v>
      </c>
      <c r="B963" s="25" t="s">
        <v>27232</v>
      </c>
      <c r="C963" s="4" t="s">
        <v>25665</v>
      </c>
      <c r="D963" s="6">
        <v>35</v>
      </c>
    </row>
    <row r="964" spans="1:4">
      <c r="A964" s="4" t="s">
        <v>27262</v>
      </c>
      <c r="B964" s="25" t="s">
        <v>25664</v>
      </c>
      <c r="C964" s="4" t="s">
        <v>25665</v>
      </c>
      <c r="D964" s="6">
        <v>35</v>
      </c>
    </row>
    <row r="965" spans="1:4">
      <c r="A965" s="4" t="s">
        <v>31979</v>
      </c>
      <c r="B965" s="25" t="s">
        <v>31980</v>
      </c>
      <c r="C965" s="4" t="s">
        <v>25665</v>
      </c>
      <c r="D965" s="6">
        <v>35</v>
      </c>
    </row>
    <row r="966" spans="1:4">
      <c r="A966" s="4" t="s">
        <v>27311</v>
      </c>
      <c r="B966" s="25" t="s">
        <v>27312</v>
      </c>
      <c r="C966" s="4" t="s">
        <v>25665</v>
      </c>
      <c r="D966" s="6">
        <v>38</v>
      </c>
    </row>
    <row r="967" spans="1:4">
      <c r="A967" s="4" t="s">
        <v>31991</v>
      </c>
      <c r="B967" s="25" t="s">
        <v>31992</v>
      </c>
      <c r="C967" s="4" t="s">
        <v>25665</v>
      </c>
      <c r="D967" s="6">
        <v>40</v>
      </c>
    </row>
    <row r="968" spans="1:4">
      <c r="A968" s="4" t="s">
        <v>34145</v>
      </c>
      <c r="B968" s="25" t="s">
        <v>34146</v>
      </c>
      <c r="C968" s="4" t="s">
        <v>25665</v>
      </c>
      <c r="D968" s="6">
        <v>41</v>
      </c>
    </row>
    <row r="969" spans="1:4">
      <c r="A969" s="4" t="s">
        <v>27491</v>
      </c>
      <c r="B969" s="25" t="s">
        <v>27492</v>
      </c>
      <c r="C969" s="4" t="s">
        <v>25665</v>
      </c>
      <c r="D969" s="6">
        <v>45</v>
      </c>
    </row>
    <row r="970" spans="1:4">
      <c r="A970" s="4" t="s">
        <v>32109</v>
      </c>
      <c r="B970" s="25" t="s">
        <v>32110</v>
      </c>
      <c r="C970" s="4" t="s">
        <v>25665</v>
      </c>
      <c r="D970" s="6">
        <v>46</v>
      </c>
    </row>
    <row r="971" spans="1:4">
      <c r="A971" s="4" t="s">
        <v>31436</v>
      </c>
      <c r="B971" s="25" t="s">
        <v>31437</v>
      </c>
      <c r="C971" s="4" t="s">
        <v>25665</v>
      </c>
      <c r="D971" s="6">
        <v>47</v>
      </c>
    </row>
    <row r="972" spans="1:4">
      <c r="A972" s="4" t="s">
        <v>27125</v>
      </c>
      <c r="B972" s="25" t="s">
        <v>25664</v>
      </c>
      <c r="C972" s="4" t="s">
        <v>25665</v>
      </c>
      <c r="D972" s="6">
        <v>65</v>
      </c>
    </row>
    <row r="973" spans="1:4">
      <c r="A973" s="4" t="s">
        <v>27376</v>
      </c>
      <c r="B973" s="25" t="s">
        <v>25664</v>
      </c>
      <c r="C973" s="4" t="s">
        <v>25665</v>
      </c>
      <c r="D973" s="6">
        <v>87</v>
      </c>
    </row>
    <row r="974" spans="1:4">
      <c r="A974" s="4" t="s">
        <v>32229</v>
      </c>
      <c r="B974" s="25" t="s">
        <v>32230</v>
      </c>
      <c r="C974" s="4" t="s">
        <v>25665</v>
      </c>
      <c r="D974" s="6">
        <v>87</v>
      </c>
    </row>
    <row r="975" spans="1:4">
      <c r="A975" s="4" t="s">
        <v>27130</v>
      </c>
      <c r="B975" s="25" t="s">
        <v>25664</v>
      </c>
      <c r="C975" s="4" t="s">
        <v>25665</v>
      </c>
      <c r="D975" s="6">
        <v>97</v>
      </c>
    </row>
    <row r="976" spans="1:4">
      <c r="A976" s="4" t="s">
        <v>27522</v>
      </c>
      <c r="B976" s="25" t="s">
        <v>27523</v>
      </c>
      <c r="C976" s="4" t="s">
        <v>25665</v>
      </c>
      <c r="D976" s="6">
        <v>102</v>
      </c>
    </row>
    <row r="977" spans="1:4">
      <c r="A977" s="4" t="s">
        <v>32129</v>
      </c>
      <c r="B977" s="25" t="s">
        <v>32130</v>
      </c>
      <c r="C977" s="4" t="s">
        <v>25665</v>
      </c>
      <c r="D977" s="6">
        <v>150</v>
      </c>
    </row>
    <row r="978" spans="1:4">
      <c r="A978" s="4" t="s">
        <v>27383</v>
      </c>
      <c r="B978" s="25" t="s">
        <v>25664</v>
      </c>
      <c r="C978" s="4" t="s">
        <v>25665</v>
      </c>
      <c r="D978" s="6">
        <v>200</v>
      </c>
    </row>
    <row r="979" spans="1:4">
      <c r="A979" s="4" t="s">
        <v>27223</v>
      </c>
      <c r="B979" s="25" t="s">
        <v>27224</v>
      </c>
      <c r="C979" s="4" t="s">
        <v>25665</v>
      </c>
      <c r="D979" s="6">
        <v>1168</v>
      </c>
    </row>
    <row r="980" spans="1:4">
      <c r="A980" s="4" t="s">
        <v>27505</v>
      </c>
      <c r="B980" s="25" t="s">
        <v>27506</v>
      </c>
      <c r="C980" s="4" t="s">
        <v>25665</v>
      </c>
      <c r="D980" s="6">
        <v>1705</v>
      </c>
    </row>
    <row r="981" spans="1:4">
      <c r="A981" s="4" t="s">
        <v>27352</v>
      </c>
      <c r="B981" s="25" t="s">
        <v>27353</v>
      </c>
      <c r="C981" s="4" t="s">
        <v>25665</v>
      </c>
      <c r="D981" s="6">
        <v>4973</v>
      </c>
    </row>
    <row r="982" spans="1:4">
      <c r="A982" s="4" t="s">
        <v>32792</v>
      </c>
      <c r="B982" s="25" t="s">
        <v>32793</v>
      </c>
      <c r="C982" s="4" t="s">
        <v>25665</v>
      </c>
      <c r="D982" s="6">
        <v>15914</v>
      </c>
    </row>
    <row r="983" spans="1:4">
      <c r="A983" s="4" t="s">
        <v>34079</v>
      </c>
      <c r="B983" s="25" t="s">
        <v>34080</v>
      </c>
      <c r="C983" s="4" t="s">
        <v>25665</v>
      </c>
      <c r="D983" s="6">
        <v>17764</v>
      </c>
    </row>
    <row r="984" spans="1:4">
      <c r="A984" s="4" t="s">
        <v>28605</v>
      </c>
      <c r="B984" s="25" t="s">
        <v>28606</v>
      </c>
      <c r="C984" s="4" t="s">
        <v>28562</v>
      </c>
      <c r="D984" s="6">
        <v>990</v>
      </c>
    </row>
    <row r="985" spans="1:4">
      <c r="A985" s="4" t="s">
        <v>28560</v>
      </c>
      <c r="B985" s="25" t="s">
        <v>28561</v>
      </c>
      <c r="C985" s="4" t="s">
        <v>28562</v>
      </c>
      <c r="D985" s="6">
        <v>9474</v>
      </c>
    </row>
    <row r="986" spans="1:4">
      <c r="A986" s="4" t="s">
        <v>28558</v>
      </c>
      <c r="B986" s="25" t="s">
        <v>28559</v>
      </c>
      <c r="C986" s="4" t="s">
        <v>28551</v>
      </c>
      <c r="D986" s="6">
        <v>3</v>
      </c>
    </row>
    <row r="987" spans="1:4">
      <c r="A987" s="4" t="s">
        <v>28556</v>
      </c>
      <c r="B987" s="25" t="s">
        <v>28557</v>
      </c>
      <c r="C987" s="4" t="s">
        <v>28551</v>
      </c>
      <c r="D987" s="6">
        <v>4</v>
      </c>
    </row>
    <row r="988" spans="1:4">
      <c r="A988" s="4" t="s">
        <v>28569</v>
      </c>
      <c r="B988" s="25" t="s">
        <v>28570</v>
      </c>
      <c r="C988" s="4" t="s">
        <v>28551</v>
      </c>
      <c r="D988" s="6">
        <v>5</v>
      </c>
    </row>
    <row r="989" spans="1:4">
      <c r="A989" s="4" t="s">
        <v>28575</v>
      </c>
      <c r="B989" s="25" t="s">
        <v>28576</v>
      </c>
      <c r="C989" s="4" t="s">
        <v>28551</v>
      </c>
      <c r="D989" s="6">
        <v>8</v>
      </c>
    </row>
    <row r="990" spans="1:4">
      <c r="A990" s="4" t="s">
        <v>28583</v>
      </c>
      <c r="B990" s="25" t="s">
        <v>28584</v>
      </c>
      <c r="C990" s="4" t="s">
        <v>28551</v>
      </c>
      <c r="D990" s="6">
        <v>9</v>
      </c>
    </row>
    <row r="991" spans="1:4">
      <c r="A991" s="4" t="s">
        <v>28549</v>
      </c>
      <c r="B991" s="25" t="s">
        <v>28550</v>
      </c>
      <c r="C991" s="4" t="s">
        <v>28551</v>
      </c>
      <c r="D991" s="6">
        <v>11</v>
      </c>
    </row>
    <row r="992" spans="1:4">
      <c r="A992" s="4" t="s">
        <v>28565</v>
      </c>
      <c r="B992" s="25" t="s">
        <v>28566</v>
      </c>
      <c r="C992" s="4" t="s">
        <v>28551</v>
      </c>
      <c r="D992" s="6">
        <v>23</v>
      </c>
    </row>
    <row r="993" spans="1:4">
      <c r="A993" s="4" t="s">
        <v>28577</v>
      </c>
      <c r="B993" s="25" t="s">
        <v>28578</v>
      </c>
      <c r="C993" s="4" t="s">
        <v>28551</v>
      </c>
      <c r="D993" s="6">
        <v>29</v>
      </c>
    </row>
    <row r="994" spans="1:4">
      <c r="A994" s="4" t="s">
        <v>28585</v>
      </c>
      <c r="B994" s="25" t="s">
        <v>28586</v>
      </c>
      <c r="C994" s="4" t="s">
        <v>28551</v>
      </c>
      <c r="D994" s="6">
        <v>45</v>
      </c>
    </row>
    <row r="995" spans="1:4">
      <c r="A995" s="4" t="s">
        <v>28581</v>
      </c>
      <c r="B995" s="25" t="s">
        <v>28582</v>
      </c>
      <c r="C995" s="4" t="s">
        <v>28551</v>
      </c>
      <c r="D995" s="6">
        <v>95</v>
      </c>
    </row>
    <row r="996" spans="1:4">
      <c r="A996" s="4" t="s">
        <v>28573</v>
      </c>
      <c r="B996" s="25" t="s">
        <v>28574</v>
      </c>
      <c r="C996" s="4" t="s">
        <v>28551</v>
      </c>
      <c r="D996" s="6">
        <v>243</v>
      </c>
    </row>
    <row r="997" spans="1:4">
      <c r="A997" s="4" t="s">
        <v>28579</v>
      </c>
      <c r="B997" s="25" t="s">
        <v>28580</v>
      </c>
      <c r="C997" s="4" t="s">
        <v>28551</v>
      </c>
      <c r="D997" s="6">
        <v>495</v>
      </c>
    </row>
    <row r="998" spans="1:4">
      <c r="A998" s="4" t="s">
        <v>31041</v>
      </c>
      <c r="B998" s="25" t="s">
        <v>31042</v>
      </c>
      <c r="C998" s="4" t="s">
        <v>4387</v>
      </c>
      <c r="D998" s="6">
        <v>1</v>
      </c>
    </row>
    <row r="999" spans="1:4">
      <c r="A999" s="4" t="s">
        <v>33376</v>
      </c>
      <c r="B999" s="25" t="s">
        <v>33377</v>
      </c>
      <c r="C999" s="4" t="s">
        <v>4387</v>
      </c>
      <c r="D999" s="6">
        <v>1</v>
      </c>
    </row>
    <row r="1000" spans="1:4">
      <c r="A1000" s="4" t="s">
        <v>34675</v>
      </c>
      <c r="B1000" s="25" t="s">
        <v>34676</v>
      </c>
      <c r="C1000" s="4" t="s">
        <v>4387</v>
      </c>
      <c r="D1000" s="6">
        <v>1</v>
      </c>
    </row>
    <row r="1001" spans="1:4">
      <c r="A1001" s="4" t="s">
        <v>28440</v>
      </c>
      <c r="B1001" s="25" t="s">
        <v>28441</v>
      </c>
      <c r="C1001" s="4" t="s">
        <v>4387</v>
      </c>
      <c r="D1001" s="6">
        <v>2</v>
      </c>
    </row>
    <row r="1002" spans="1:4">
      <c r="A1002" s="4" t="s">
        <v>30210</v>
      </c>
      <c r="B1002" s="25" t="s">
        <v>30211</v>
      </c>
      <c r="C1002" s="4" t="s">
        <v>4387</v>
      </c>
      <c r="D1002" s="6">
        <v>2</v>
      </c>
    </row>
    <row r="1003" spans="1:4">
      <c r="A1003" s="4" t="s">
        <v>33865</v>
      </c>
      <c r="B1003" s="25" t="s">
        <v>33866</v>
      </c>
      <c r="C1003" s="4" t="s">
        <v>4387</v>
      </c>
      <c r="D1003" s="6">
        <v>2</v>
      </c>
    </row>
    <row r="1004" spans="1:4">
      <c r="A1004" s="4" t="s">
        <v>32671</v>
      </c>
      <c r="B1004" s="25" t="s">
        <v>32672</v>
      </c>
      <c r="C1004" s="4" t="s">
        <v>4387</v>
      </c>
      <c r="D1004" s="6">
        <v>3</v>
      </c>
    </row>
    <row r="1005" spans="1:4">
      <c r="A1005" s="4" t="s">
        <v>34355</v>
      </c>
      <c r="B1005" s="25" t="s">
        <v>34356</v>
      </c>
      <c r="C1005" s="4" t="s">
        <v>4387</v>
      </c>
      <c r="D1005" s="6">
        <v>3</v>
      </c>
    </row>
    <row r="1006" spans="1:4">
      <c r="A1006" s="4" t="s">
        <v>28504</v>
      </c>
      <c r="B1006" s="25" t="s">
        <v>28505</v>
      </c>
      <c r="C1006" s="4" t="s">
        <v>4387</v>
      </c>
      <c r="D1006" s="6">
        <v>5</v>
      </c>
    </row>
    <row r="1007" spans="1:4">
      <c r="A1007" s="4" t="s">
        <v>27047</v>
      </c>
      <c r="B1007" s="25" t="s">
        <v>27048</v>
      </c>
      <c r="C1007" s="4" t="s">
        <v>4387</v>
      </c>
      <c r="D1007" s="6">
        <v>29</v>
      </c>
    </row>
    <row r="1008" spans="1:4">
      <c r="A1008" s="4" t="s">
        <v>8805</v>
      </c>
      <c r="B1008" s="25" t="s">
        <v>8806</v>
      </c>
      <c r="C1008" s="4" t="s">
        <v>4387</v>
      </c>
      <c r="D1008" s="6">
        <v>38</v>
      </c>
    </row>
    <row r="1009" spans="1:4">
      <c r="A1009" s="4" t="s">
        <v>29638</v>
      </c>
      <c r="B1009" s="25" t="s">
        <v>29639</v>
      </c>
      <c r="C1009" s="4" t="s">
        <v>6592</v>
      </c>
      <c r="D1009" s="6">
        <v>1</v>
      </c>
    </row>
    <row r="1010" spans="1:4">
      <c r="A1010" s="4" t="s">
        <v>32990</v>
      </c>
      <c r="B1010" s="25" t="s">
        <v>32991</v>
      </c>
      <c r="C1010" s="4" t="s">
        <v>6592</v>
      </c>
      <c r="D1010" s="6">
        <v>1</v>
      </c>
    </row>
    <row r="1011" spans="1:4">
      <c r="A1011" s="4" t="s">
        <v>23970</v>
      </c>
      <c r="B1011" s="25" t="s">
        <v>23971</v>
      </c>
      <c r="C1011" s="4" t="s">
        <v>6592</v>
      </c>
      <c r="D1011" s="6">
        <v>2</v>
      </c>
    </row>
    <row r="1012" spans="1:4">
      <c r="A1012" s="4" t="s">
        <v>25575</v>
      </c>
      <c r="B1012" s="25" t="s">
        <v>25576</v>
      </c>
      <c r="C1012" s="4" t="s">
        <v>6592</v>
      </c>
      <c r="D1012" s="6">
        <v>2</v>
      </c>
    </row>
    <row r="1013" spans="1:4">
      <c r="A1013" s="4" t="s">
        <v>19927</v>
      </c>
      <c r="B1013" s="25" t="s">
        <v>19928</v>
      </c>
      <c r="C1013" s="4" t="s">
        <v>6592</v>
      </c>
      <c r="D1013" s="6">
        <v>6</v>
      </c>
    </row>
    <row r="1014" spans="1:4">
      <c r="A1014" s="5"/>
      <c r="B1014" s="25" t="s">
        <v>34818</v>
      </c>
      <c r="C1014" s="4" t="s">
        <v>35058</v>
      </c>
      <c r="D1014" s="4">
        <v>79</v>
      </c>
    </row>
    <row r="1015" spans="1:4">
      <c r="B1015" s="25" t="s">
        <v>34899</v>
      </c>
      <c r="C1015" s="4" t="s">
        <v>35058</v>
      </c>
      <c r="D1015" s="4">
        <v>4</v>
      </c>
    </row>
    <row r="1016" spans="1:4">
      <c r="B1016" s="25" t="s">
        <v>34937</v>
      </c>
      <c r="C1016" s="4" t="s">
        <v>35058</v>
      </c>
      <c r="D1016" s="4">
        <v>4</v>
      </c>
    </row>
    <row r="1017" spans="1:4">
      <c r="B1017" s="25" t="s">
        <v>35092</v>
      </c>
      <c r="C1017" s="4" t="s">
        <v>35058</v>
      </c>
      <c r="D1017" s="4">
        <v>3</v>
      </c>
    </row>
    <row r="1018" spans="1:4">
      <c r="B1018" s="25" t="s">
        <v>35107</v>
      </c>
      <c r="C1018" s="4" t="s">
        <v>35058</v>
      </c>
      <c r="D1018" s="4">
        <v>3</v>
      </c>
    </row>
    <row r="1019" spans="1:4">
      <c r="B1019" s="25" t="s">
        <v>35111</v>
      </c>
      <c r="C1019" s="4" t="s">
        <v>35058</v>
      </c>
      <c r="D1019" s="4">
        <v>2</v>
      </c>
    </row>
    <row r="1020" spans="1:4">
      <c r="B1020" s="25" t="s">
        <v>34962</v>
      </c>
      <c r="C1020" s="4" t="s">
        <v>35058</v>
      </c>
      <c r="D1020" s="4">
        <v>2</v>
      </c>
    </row>
    <row r="1021" spans="1:4">
      <c r="B1021" s="25" t="s">
        <v>35115</v>
      </c>
      <c r="C1021" s="4" t="s">
        <v>35058</v>
      </c>
      <c r="D1021" s="4">
        <v>1</v>
      </c>
    </row>
    <row r="1022" spans="1:4">
      <c r="B1022" s="25" t="s">
        <v>35119</v>
      </c>
      <c r="C1022" s="4" t="s">
        <v>35058</v>
      </c>
      <c r="D1022" s="4">
        <v>1</v>
      </c>
    </row>
    <row r="1023" spans="1:4">
      <c r="B1023" s="25" t="s">
        <v>35091</v>
      </c>
      <c r="C1023" s="4" t="s">
        <v>35058</v>
      </c>
      <c r="D1023" s="4">
        <v>1</v>
      </c>
    </row>
    <row r="1024" spans="1:4">
      <c r="B1024" s="25" t="s">
        <v>35130</v>
      </c>
      <c r="C1024" s="4" t="s">
        <v>35058</v>
      </c>
      <c r="D1024" s="4">
        <v>1</v>
      </c>
    </row>
    <row r="1025" spans="1:4">
      <c r="B1025" s="25" t="s">
        <v>35040</v>
      </c>
      <c r="C1025" s="4" t="s">
        <v>35058</v>
      </c>
      <c r="D1025" s="4">
        <v>1</v>
      </c>
    </row>
    <row r="1026" spans="1:4">
      <c r="B1026" s="25" t="s">
        <v>35134</v>
      </c>
      <c r="C1026" s="4" t="s">
        <v>35058</v>
      </c>
      <c r="D1026" s="4">
        <v>1</v>
      </c>
    </row>
    <row r="1027" spans="1:4">
      <c r="B1027" s="25" t="s">
        <v>35142</v>
      </c>
      <c r="C1027" s="4" t="s">
        <v>35058</v>
      </c>
      <c r="D1027" s="4">
        <v>1</v>
      </c>
    </row>
    <row r="1028" spans="1:4">
      <c r="B1028" s="25" t="s">
        <v>35143</v>
      </c>
      <c r="C1028" s="4" t="s">
        <v>35058</v>
      </c>
      <c r="D1028" s="4">
        <v>1</v>
      </c>
    </row>
    <row r="1029" spans="1:4">
      <c r="A1029" s="4" t="s">
        <v>3200</v>
      </c>
      <c r="B1029" s="25" t="s">
        <v>3201</v>
      </c>
      <c r="C1029" s="4" t="s">
        <v>170</v>
      </c>
      <c r="D1029" s="6">
        <v>1</v>
      </c>
    </row>
    <row r="1030" spans="1:4">
      <c r="A1030" s="4" t="s">
        <v>16000</v>
      </c>
      <c r="B1030" s="25" t="s">
        <v>16001</v>
      </c>
      <c r="C1030" s="4" t="s">
        <v>170</v>
      </c>
      <c r="D1030" s="6">
        <v>1</v>
      </c>
    </row>
    <row r="1031" spans="1:4">
      <c r="A1031" s="4" t="s">
        <v>17277</v>
      </c>
      <c r="B1031" s="25" t="s">
        <v>17278</v>
      </c>
      <c r="C1031" s="4" t="s">
        <v>170</v>
      </c>
      <c r="D1031" s="6">
        <v>1</v>
      </c>
    </row>
    <row r="1032" spans="1:4">
      <c r="A1032" s="4" t="s">
        <v>25183</v>
      </c>
      <c r="B1032" s="25" t="s">
        <v>25184</v>
      </c>
      <c r="C1032" s="4" t="s">
        <v>170</v>
      </c>
      <c r="D1032" s="6">
        <v>1</v>
      </c>
    </row>
    <row r="1033" spans="1:4">
      <c r="A1033" s="4" t="s">
        <v>25617</v>
      </c>
      <c r="B1033" s="25" t="s">
        <v>25618</v>
      </c>
      <c r="C1033" s="4" t="s">
        <v>170</v>
      </c>
      <c r="D1033" s="6">
        <v>1</v>
      </c>
    </row>
    <row r="1034" spans="1:4">
      <c r="A1034" s="4" t="s">
        <v>27703</v>
      </c>
      <c r="B1034" s="25" t="s">
        <v>27704</v>
      </c>
      <c r="C1034" s="4" t="s">
        <v>170</v>
      </c>
      <c r="D1034" s="6">
        <v>1</v>
      </c>
    </row>
    <row r="1035" spans="1:4">
      <c r="A1035" s="4" t="s">
        <v>28868</v>
      </c>
      <c r="B1035" s="25" t="s">
        <v>28869</v>
      </c>
      <c r="C1035" s="4" t="s">
        <v>170</v>
      </c>
      <c r="D1035" s="6">
        <v>1</v>
      </c>
    </row>
    <row r="1036" spans="1:4">
      <c r="A1036" s="4" t="s">
        <v>29201</v>
      </c>
      <c r="B1036" s="25" t="s">
        <v>29202</v>
      </c>
      <c r="C1036" s="4" t="s">
        <v>170</v>
      </c>
      <c r="D1036" s="6">
        <v>1</v>
      </c>
    </row>
    <row r="1037" spans="1:4">
      <c r="A1037" s="4" t="s">
        <v>29279</v>
      </c>
      <c r="B1037" s="25" t="s">
        <v>29280</v>
      </c>
      <c r="C1037" s="4" t="s">
        <v>170</v>
      </c>
      <c r="D1037" s="6">
        <v>1</v>
      </c>
    </row>
    <row r="1038" spans="1:4">
      <c r="A1038" s="4" t="s">
        <v>29522</v>
      </c>
      <c r="B1038" s="25" t="s">
        <v>29523</v>
      </c>
      <c r="C1038" s="4" t="s">
        <v>170</v>
      </c>
      <c r="D1038" s="6">
        <v>1</v>
      </c>
    </row>
    <row r="1039" spans="1:4">
      <c r="A1039" s="4" t="s">
        <v>29858</v>
      </c>
      <c r="B1039" s="25" t="s">
        <v>29859</v>
      </c>
      <c r="C1039" s="4" t="s">
        <v>170</v>
      </c>
      <c r="D1039" s="6">
        <v>1</v>
      </c>
    </row>
    <row r="1040" spans="1:4">
      <c r="A1040" s="4" t="s">
        <v>30162</v>
      </c>
      <c r="B1040" s="25" t="s">
        <v>30163</v>
      </c>
      <c r="C1040" s="4" t="s">
        <v>170</v>
      </c>
      <c r="D1040" s="6">
        <v>1</v>
      </c>
    </row>
    <row r="1041" spans="1:4">
      <c r="A1041" s="4" t="s">
        <v>30206</v>
      </c>
      <c r="B1041" s="25" t="s">
        <v>30207</v>
      </c>
      <c r="C1041" s="4" t="s">
        <v>170</v>
      </c>
      <c r="D1041" s="6">
        <v>1</v>
      </c>
    </row>
    <row r="1042" spans="1:4">
      <c r="A1042" s="4" t="s">
        <v>30296</v>
      </c>
      <c r="B1042" s="25" t="s">
        <v>30297</v>
      </c>
      <c r="C1042" s="4" t="s">
        <v>170</v>
      </c>
      <c r="D1042" s="6">
        <v>1</v>
      </c>
    </row>
    <row r="1043" spans="1:4">
      <c r="A1043" s="4" t="s">
        <v>30362</v>
      </c>
      <c r="B1043" s="25" t="s">
        <v>30363</v>
      </c>
      <c r="C1043" s="4" t="s">
        <v>170</v>
      </c>
      <c r="D1043" s="6">
        <v>1</v>
      </c>
    </row>
    <row r="1044" spans="1:4">
      <c r="A1044" s="4" t="s">
        <v>31119</v>
      </c>
      <c r="B1044" s="25" t="s">
        <v>31120</v>
      </c>
      <c r="C1044" s="4" t="s">
        <v>170</v>
      </c>
      <c r="D1044" s="6">
        <v>1</v>
      </c>
    </row>
    <row r="1045" spans="1:4">
      <c r="A1045" s="4" t="s">
        <v>31605</v>
      </c>
      <c r="B1045" s="25" t="s">
        <v>31606</v>
      </c>
      <c r="C1045" s="4" t="s">
        <v>170</v>
      </c>
      <c r="D1045" s="6">
        <v>1</v>
      </c>
    </row>
    <row r="1046" spans="1:4">
      <c r="A1046" s="4" t="s">
        <v>32353</v>
      </c>
      <c r="B1046" s="25" t="s">
        <v>32354</v>
      </c>
      <c r="C1046" s="4" t="s">
        <v>170</v>
      </c>
      <c r="D1046" s="6">
        <v>1</v>
      </c>
    </row>
    <row r="1047" spans="1:4">
      <c r="A1047" s="4" t="s">
        <v>32363</v>
      </c>
      <c r="B1047" s="25" t="s">
        <v>32364</v>
      </c>
      <c r="C1047" s="4" t="s">
        <v>170</v>
      </c>
      <c r="D1047" s="6">
        <v>1</v>
      </c>
    </row>
    <row r="1048" spans="1:4">
      <c r="A1048" s="4" t="s">
        <v>32377</v>
      </c>
      <c r="B1048" s="25" t="s">
        <v>32378</v>
      </c>
      <c r="C1048" s="4" t="s">
        <v>170</v>
      </c>
      <c r="D1048" s="6">
        <v>1</v>
      </c>
    </row>
    <row r="1049" spans="1:4">
      <c r="A1049" s="4" t="s">
        <v>32589</v>
      </c>
      <c r="B1049" s="25" t="s">
        <v>32590</v>
      </c>
      <c r="C1049" s="4" t="s">
        <v>170</v>
      </c>
      <c r="D1049" s="6">
        <v>1</v>
      </c>
    </row>
    <row r="1050" spans="1:4">
      <c r="A1050" s="4" t="s">
        <v>33851</v>
      </c>
      <c r="B1050" s="25" t="s">
        <v>33852</v>
      </c>
      <c r="C1050" s="4" t="s">
        <v>170</v>
      </c>
      <c r="D1050" s="6">
        <v>1</v>
      </c>
    </row>
    <row r="1051" spans="1:4">
      <c r="A1051" s="4" t="s">
        <v>33891</v>
      </c>
      <c r="B1051" s="25" t="s">
        <v>33892</v>
      </c>
      <c r="C1051" s="4" t="s">
        <v>170</v>
      </c>
      <c r="D1051" s="6">
        <v>1</v>
      </c>
    </row>
    <row r="1052" spans="1:4">
      <c r="A1052" s="4" t="s">
        <v>34389</v>
      </c>
      <c r="B1052" s="25" t="s">
        <v>34390</v>
      </c>
      <c r="C1052" s="4" t="s">
        <v>170</v>
      </c>
      <c r="D1052" s="6">
        <v>1</v>
      </c>
    </row>
    <row r="1053" spans="1:4">
      <c r="A1053" s="4" t="s">
        <v>34614</v>
      </c>
      <c r="B1053" s="25" t="s">
        <v>34615</v>
      </c>
      <c r="C1053" s="4" t="s">
        <v>170</v>
      </c>
      <c r="D1053" s="6">
        <v>1</v>
      </c>
    </row>
    <row r="1054" spans="1:4">
      <c r="A1054" s="4" t="s">
        <v>227</v>
      </c>
      <c r="B1054" s="25" t="s">
        <v>228</v>
      </c>
      <c r="C1054" s="4" t="s">
        <v>170</v>
      </c>
      <c r="D1054" s="6">
        <v>2</v>
      </c>
    </row>
    <row r="1055" spans="1:4">
      <c r="A1055" s="4" t="s">
        <v>25997</v>
      </c>
      <c r="B1055" s="25" t="s">
        <v>25998</v>
      </c>
      <c r="C1055" s="4" t="s">
        <v>170</v>
      </c>
      <c r="D1055" s="6">
        <v>2</v>
      </c>
    </row>
    <row r="1056" spans="1:4">
      <c r="A1056" s="4" t="s">
        <v>27558</v>
      </c>
      <c r="B1056" s="25" t="s">
        <v>27559</v>
      </c>
      <c r="C1056" s="4" t="s">
        <v>170</v>
      </c>
      <c r="D1056" s="6">
        <v>2</v>
      </c>
    </row>
    <row r="1057" spans="1:4">
      <c r="A1057" s="4" t="s">
        <v>29329</v>
      </c>
      <c r="B1057" s="25" t="s">
        <v>29330</v>
      </c>
      <c r="C1057" s="4" t="s">
        <v>170</v>
      </c>
      <c r="D1057" s="6">
        <v>2</v>
      </c>
    </row>
    <row r="1058" spans="1:4">
      <c r="A1058" s="4" t="s">
        <v>29337</v>
      </c>
      <c r="B1058" s="25" t="s">
        <v>26393</v>
      </c>
      <c r="C1058" s="4" t="s">
        <v>170</v>
      </c>
      <c r="D1058" s="6">
        <v>2</v>
      </c>
    </row>
    <row r="1059" spans="1:4">
      <c r="A1059" s="4" t="s">
        <v>30708</v>
      </c>
      <c r="B1059" s="25" t="s">
        <v>30709</v>
      </c>
      <c r="C1059" s="4" t="s">
        <v>170</v>
      </c>
      <c r="D1059" s="6">
        <v>2</v>
      </c>
    </row>
    <row r="1060" spans="1:4">
      <c r="A1060" s="4" t="s">
        <v>30853</v>
      </c>
      <c r="B1060" s="25" t="s">
        <v>30854</v>
      </c>
      <c r="C1060" s="4" t="s">
        <v>170</v>
      </c>
      <c r="D1060" s="6">
        <v>2</v>
      </c>
    </row>
    <row r="1061" spans="1:4">
      <c r="A1061" s="4" t="s">
        <v>30882</v>
      </c>
      <c r="B1061" s="25" t="s">
        <v>30883</v>
      </c>
      <c r="C1061" s="4" t="s">
        <v>170</v>
      </c>
      <c r="D1061" s="6">
        <v>2</v>
      </c>
    </row>
    <row r="1062" spans="1:4">
      <c r="A1062" s="4" t="s">
        <v>31069</v>
      </c>
      <c r="B1062" s="25" t="s">
        <v>31070</v>
      </c>
      <c r="C1062" s="4" t="s">
        <v>170</v>
      </c>
      <c r="D1062" s="6">
        <v>2</v>
      </c>
    </row>
    <row r="1063" spans="1:4">
      <c r="A1063" s="4" t="s">
        <v>32994</v>
      </c>
      <c r="B1063" s="25" t="s">
        <v>32995</v>
      </c>
      <c r="C1063" s="4" t="s">
        <v>170</v>
      </c>
      <c r="D1063" s="6">
        <v>2</v>
      </c>
    </row>
    <row r="1064" spans="1:4">
      <c r="A1064" s="4" t="s">
        <v>168</v>
      </c>
      <c r="B1064" s="25" t="s">
        <v>169</v>
      </c>
      <c r="C1064" s="4" t="s">
        <v>170</v>
      </c>
      <c r="D1064" s="6">
        <v>3</v>
      </c>
    </row>
    <row r="1065" spans="1:4">
      <c r="A1065" s="4" t="s">
        <v>22747</v>
      </c>
      <c r="B1065" s="25" t="s">
        <v>22748</v>
      </c>
      <c r="C1065" s="4" t="s">
        <v>170</v>
      </c>
      <c r="D1065" s="6">
        <v>3</v>
      </c>
    </row>
    <row r="1066" spans="1:4">
      <c r="A1066" s="4" t="s">
        <v>25781</v>
      </c>
      <c r="B1066" s="25" t="s">
        <v>25782</v>
      </c>
      <c r="C1066" s="4" t="s">
        <v>170</v>
      </c>
      <c r="D1066" s="6">
        <v>3</v>
      </c>
    </row>
    <row r="1067" spans="1:4">
      <c r="A1067" s="4" t="s">
        <v>29832</v>
      </c>
      <c r="B1067" s="25" t="s">
        <v>29833</v>
      </c>
      <c r="C1067" s="4" t="s">
        <v>170</v>
      </c>
      <c r="D1067" s="6">
        <v>3</v>
      </c>
    </row>
    <row r="1068" spans="1:4">
      <c r="A1068" s="4" t="s">
        <v>30378</v>
      </c>
      <c r="B1068" s="25" t="s">
        <v>30379</v>
      </c>
      <c r="C1068" s="4" t="s">
        <v>170</v>
      </c>
      <c r="D1068" s="6">
        <v>3</v>
      </c>
    </row>
    <row r="1069" spans="1:4">
      <c r="A1069" s="4" t="s">
        <v>31217</v>
      </c>
      <c r="B1069" s="25" t="s">
        <v>31218</v>
      </c>
      <c r="C1069" s="4" t="s">
        <v>170</v>
      </c>
      <c r="D1069" s="6">
        <v>3</v>
      </c>
    </row>
    <row r="1070" spans="1:4">
      <c r="A1070" s="4" t="s">
        <v>32561</v>
      </c>
      <c r="B1070" s="25" t="s">
        <v>32562</v>
      </c>
      <c r="C1070" s="4" t="s">
        <v>170</v>
      </c>
      <c r="D1070" s="6">
        <v>3</v>
      </c>
    </row>
    <row r="1071" spans="1:4">
      <c r="A1071" s="4" t="s">
        <v>32655</v>
      </c>
      <c r="B1071" s="25" t="s">
        <v>32656</v>
      </c>
      <c r="C1071" s="4" t="s">
        <v>170</v>
      </c>
      <c r="D1071" s="6">
        <v>3</v>
      </c>
    </row>
    <row r="1072" spans="1:4">
      <c r="A1072" s="4" t="s">
        <v>34309</v>
      </c>
      <c r="B1072" s="25" t="s">
        <v>34310</v>
      </c>
      <c r="C1072" s="4" t="s">
        <v>170</v>
      </c>
      <c r="D1072" s="6">
        <v>3</v>
      </c>
    </row>
    <row r="1073" spans="1:4">
      <c r="A1073" s="4" t="s">
        <v>23682</v>
      </c>
      <c r="B1073" s="25" t="s">
        <v>23683</v>
      </c>
      <c r="C1073" s="4" t="s">
        <v>170</v>
      </c>
      <c r="D1073" s="6">
        <v>4</v>
      </c>
    </row>
    <row r="1074" spans="1:4">
      <c r="A1074" s="4" t="s">
        <v>27600</v>
      </c>
      <c r="B1074" s="25" t="s">
        <v>27601</v>
      </c>
      <c r="C1074" s="4" t="s">
        <v>170</v>
      </c>
      <c r="D1074" s="6">
        <v>4</v>
      </c>
    </row>
    <row r="1075" spans="1:4">
      <c r="A1075" s="4" t="s">
        <v>30718</v>
      </c>
      <c r="B1075" s="25" t="s">
        <v>30719</v>
      </c>
      <c r="C1075" s="4" t="s">
        <v>170</v>
      </c>
      <c r="D1075" s="6">
        <v>4</v>
      </c>
    </row>
    <row r="1076" spans="1:4">
      <c r="A1076" s="4" t="s">
        <v>27789</v>
      </c>
      <c r="B1076" s="25" t="s">
        <v>27790</v>
      </c>
      <c r="C1076" s="4" t="s">
        <v>170</v>
      </c>
      <c r="D1076" s="6">
        <v>5</v>
      </c>
    </row>
    <row r="1077" spans="1:4">
      <c r="A1077" s="4" t="s">
        <v>32395</v>
      </c>
      <c r="B1077" s="25" t="s">
        <v>32396</v>
      </c>
      <c r="C1077" s="4" t="s">
        <v>170</v>
      </c>
      <c r="D1077" s="6">
        <v>6</v>
      </c>
    </row>
    <row r="1078" spans="1:4">
      <c r="A1078" s="4" t="s">
        <v>8247</v>
      </c>
      <c r="B1078" s="25" t="s">
        <v>8248</v>
      </c>
      <c r="C1078" s="4" t="s">
        <v>170</v>
      </c>
      <c r="D1078" s="6">
        <v>7</v>
      </c>
    </row>
    <row r="1079" spans="1:4">
      <c r="A1079" s="4" t="s">
        <v>29754</v>
      </c>
      <c r="B1079" s="25" t="s">
        <v>29755</v>
      </c>
      <c r="C1079" s="4" t="s">
        <v>170</v>
      </c>
      <c r="D1079" s="6">
        <v>7</v>
      </c>
    </row>
    <row r="1080" spans="1:4">
      <c r="A1080" s="4" t="s">
        <v>31039</v>
      </c>
      <c r="B1080" s="25" t="s">
        <v>31040</v>
      </c>
      <c r="C1080" s="4" t="s">
        <v>170</v>
      </c>
      <c r="D1080" s="6">
        <v>8</v>
      </c>
    </row>
    <row r="1081" spans="1:4">
      <c r="A1081" s="4" t="s">
        <v>32323</v>
      </c>
      <c r="B1081" s="25" t="s">
        <v>32324</v>
      </c>
      <c r="C1081" s="4" t="s">
        <v>170</v>
      </c>
      <c r="D1081" s="6">
        <v>9</v>
      </c>
    </row>
    <row r="1082" spans="1:4">
      <c r="A1082" s="4" t="s">
        <v>31053</v>
      </c>
      <c r="B1082" s="25" t="s">
        <v>31054</v>
      </c>
      <c r="C1082" s="4" t="s">
        <v>170</v>
      </c>
      <c r="D1082" s="6">
        <v>11</v>
      </c>
    </row>
    <row r="1083" spans="1:4">
      <c r="A1083" s="4" t="s">
        <v>33171</v>
      </c>
      <c r="B1083" s="25" t="s">
        <v>33172</v>
      </c>
      <c r="C1083" s="4" t="s">
        <v>170</v>
      </c>
      <c r="D1083" s="6">
        <v>19</v>
      </c>
    </row>
    <row r="1084" spans="1:4">
      <c r="A1084" s="4" t="s">
        <v>22081</v>
      </c>
      <c r="B1084" s="25" t="s">
        <v>22082</v>
      </c>
      <c r="C1084" s="4" t="s">
        <v>170</v>
      </c>
      <c r="D1084" s="6">
        <v>22</v>
      </c>
    </row>
    <row r="1085" spans="1:4">
      <c r="A1085" s="4" t="s">
        <v>32381</v>
      </c>
      <c r="B1085" s="25" t="s">
        <v>32382</v>
      </c>
      <c r="C1085" s="4" t="s">
        <v>170</v>
      </c>
      <c r="D1085" s="6">
        <v>24</v>
      </c>
    </row>
    <row r="1086" spans="1:4">
      <c r="A1086" s="4" t="s">
        <v>29364</v>
      </c>
      <c r="B1086" s="25" t="s">
        <v>29365</v>
      </c>
      <c r="C1086" s="4" t="s">
        <v>170</v>
      </c>
      <c r="D1086" s="6">
        <v>26</v>
      </c>
    </row>
    <row r="1087" spans="1:4">
      <c r="A1087" s="4" t="s">
        <v>10581</v>
      </c>
      <c r="B1087" s="25" t="s">
        <v>10582</v>
      </c>
      <c r="C1087" s="4" t="s">
        <v>170</v>
      </c>
      <c r="D1087" s="6">
        <v>136</v>
      </c>
    </row>
    <row r="1088" spans="1:4">
      <c r="A1088" s="4" t="s">
        <v>9</v>
      </c>
      <c r="B1088" s="25" t="s">
        <v>10</v>
      </c>
      <c r="C1088" s="4" t="s">
        <v>6</v>
      </c>
      <c r="D1088" s="6">
        <v>1</v>
      </c>
    </row>
    <row r="1089" spans="1:4">
      <c r="A1089" s="4" t="s">
        <v>11</v>
      </c>
      <c r="B1089" s="25" t="s">
        <v>12</v>
      </c>
      <c r="C1089" s="4" t="s">
        <v>6</v>
      </c>
      <c r="D1089" s="6">
        <v>1</v>
      </c>
    </row>
    <row r="1090" spans="1:4">
      <c r="A1090" s="4" t="s">
        <v>15</v>
      </c>
      <c r="B1090" s="25" t="s">
        <v>16</v>
      </c>
      <c r="C1090" s="4" t="s">
        <v>6</v>
      </c>
      <c r="D1090" s="6">
        <v>1</v>
      </c>
    </row>
    <row r="1091" spans="1:4">
      <c r="A1091" s="4" t="s">
        <v>19</v>
      </c>
      <c r="B1091" s="25" t="s">
        <v>20</v>
      </c>
      <c r="C1091" s="4" t="s">
        <v>6</v>
      </c>
      <c r="D1091" s="6">
        <v>1</v>
      </c>
    </row>
    <row r="1092" spans="1:4">
      <c r="A1092" s="4" t="s">
        <v>31</v>
      </c>
      <c r="B1092" s="25" t="s">
        <v>32</v>
      </c>
      <c r="C1092" s="4" t="s">
        <v>6</v>
      </c>
      <c r="D1092" s="6">
        <v>1</v>
      </c>
    </row>
    <row r="1093" spans="1:4">
      <c r="A1093" s="4" t="s">
        <v>33</v>
      </c>
      <c r="B1093" s="25" t="s">
        <v>34</v>
      </c>
      <c r="C1093" s="4" t="s">
        <v>6</v>
      </c>
      <c r="D1093" s="6">
        <v>1</v>
      </c>
    </row>
    <row r="1094" spans="1:4">
      <c r="A1094" s="4" t="s">
        <v>44</v>
      </c>
      <c r="B1094" s="25" t="s">
        <v>45</v>
      </c>
      <c r="C1094" s="4" t="s">
        <v>6</v>
      </c>
      <c r="D1094" s="6">
        <v>1</v>
      </c>
    </row>
    <row r="1095" spans="1:4">
      <c r="A1095" s="4" t="s">
        <v>66</v>
      </c>
      <c r="B1095" s="25" t="s">
        <v>67</v>
      </c>
      <c r="C1095" s="4" t="s">
        <v>6</v>
      </c>
      <c r="D1095" s="6">
        <v>1</v>
      </c>
    </row>
    <row r="1096" spans="1:4">
      <c r="A1096" s="4" t="s">
        <v>68</v>
      </c>
      <c r="B1096" s="25" t="s">
        <v>69</v>
      </c>
      <c r="C1096" s="4" t="s">
        <v>6</v>
      </c>
      <c r="D1096" s="6">
        <v>1</v>
      </c>
    </row>
    <row r="1097" spans="1:4">
      <c r="A1097" s="4" t="s">
        <v>70</v>
      </c>
      <c r="B1097" s="25" t="s">
        <v>71</v>
      </c>
      <c r="C1097" s="4" t="s">
        <v>6</v>
      </c>
      <c r="D1097" s="6">
        <v>1</v>
      </c>
    </row>
    <row r="1098" spans="1:4">
      <c r="A1098" s="4" t="s">
        <v>100</v>
      </c>
      <c r="B1098" s="25" t="s">
        <v>101</v>
      </c>
      <c r="C1098" s="4" t="s">
        <v>6</v>
      </c>
      <c r="D1098" s="6">
        <v>1</v>
      </c>
    </row>
    <row r="1099" spans="1:4">
      <c r="A1099" s="4" t="s">
        <v>114</v>
      </c>
      <c r="B1099" s="25" t="s">
        <v>115</v>
      </c>
      <c r="C1099" s="4" t="s">
        <v>6</v>
      </c>
      <c r="D1099" s="6">
        <v>1</v>
      </c>
    </row>
    <row r="1100" spans="1:4">
      <c r="A1100" s="4" t="s">
        <v>166</v>
      </c>
      <c r="B1100" s="25" t="s">
        <v>167</v>
      </c>
      <c r="C1100" s="4" t="s">
        <v>6</v>
      </c>
      <c r="D1100" s="6">
        <v>1</v>
      </c>
    </row>
    <row r="1101" spans="1:4">
      <c r="A1101" s="4" t="s">
        <v>173</v>
      </c>
      <c r="B1101" s="25" t="s">
        <v>174</v>
      </c>
      <c r="C1101" s="4" t="s">
        <v>6</v>
      </c>
      <c r="D1101" s="6">
        <v>1</v>
      </c>
    </row>
    <row r="1102" spans="1:4">
      <c r="A1102" s="4" t="s">
        <v>195</v>
      </c>
      <c r="B1102" s="25" t="s">
        <v>196</v>
      </c>
      <c r="C1102" s="4" t="s">
        <v>6</v>
      </c>
      <c r="D1102" s="6">
        <v>1</v>
      </c>
    </row>
    <row r="1103" spans="1:4">
      <c r="A1103" s="4" t="s">
        <v>229</v>
      </c>
      <c r="B1103" s="25" t="s">
        <v>230</v>
      </c>
      <c r="C1103" s="4" t="s">
        <v>6</v>
      </c>
      <c r="D1103" s="6">
        <v>1</v>
      </c>
    </row>
    <row r="1104" spans="1:4">
      <c r="A1104" s="4" t="s">
        <v>231</v>
      </c>
      <c r="B1104" s="25" t="s">
        <v>232</v>
      </c>
      <c r="C1104" s="4" t="s">
        <v>6</v>
      </c>
      <c r="D1104" s="6">
        <v>1</v>
      </c>
    </row>
    <row r="1105" spans="1:4">
      <c r="A1105" s="4" t="s">
        <v>235</v>
      </c>
      <c r="B1105" s="25" t="s">
        <v>236</v>
      </c>
      <c r="C1105" s="4" t="s">
        <v>6</v>
      </c>
      <c r="D1105" s="6">
        <v>1</v>
      </c>
    </row>
    <row r="1106" spans="1:4">
      <c r="A1106" s="4" t="s">
        <v>245</v>
      </c>
      <c r="B1106" s="25" t="s">
        <v>246</v>
      </c>
      <c r="C1106" s="4" t="s">
        <v>6</v>
      </c>
      <c r="D1106" s="6">
        <v>1</v>
      </c>
    </row>
    <row r="1107" spans="1:4">
      <c r="A1107" s="4" t="s">
        <v>271</v>
      </c>
      <c r="B1107" s="25" t="s">
        <v>272</v>
      </c>
      <c r="C1107" s="4" t="s">
        <v>6</v>
      </c>
      <c r="D1107" s="6">
        <v>1</v>
      </c>
    </row>
    <row r="1108" spans="1:4">
      <c r="A1108" s="4" t="s">
        <v>273</v>
      </c>
      <c r="B1108" s="25" t="s">
        <v>274</v>
      </c>
      <c r="C1108" s="4" t="s">
        <v>6</v>
      </c>
      <c r="D1108" s="6">
        <v>1</v>
      </c>
    </row>
    <row r="1109" spans="1:4">
      <c r="A1109" s="4" t="s">
        <v>275</v>
      </c>
      <c r="B1109" s="25" t="s">
        <v>276</v>
      </c>
      <c r="C1109" s="4" t="s">
        <v>6</v>
      </c>
      <c r="D1109" s="6">
        <v>1</v>
      </c>
    </row>
    <row r="1110" spans="1:4">
      <c r="A1110" s="4" t="s">
        <v>279</v>
      </c>
      <c r="B1110" s="25" t="s">
        <v>280</v>
      </c>
      <c r="C1110" s="4" t="s">
        <v>6</v>
      </c>
      <c r="D1110" s="6">
        <v>1</v>
      </c>
    </row>
    <row r="1111" spans="1:4">
      <c r="A1111" s="4" t="s">
        <v>287</v>
      </c>
      <c r="B1111" s="25" t="s">
        <v>288</v>
      </c>
      <c r="C1111" s="4" t="s">
        <v>6</v>
      </c>
      <c r="D1111" s="6">
        <v>1</v>
      </c>
    </row>
    <row r="1112" spans="1:4">
      <c r="A1112" s="4" t="s">
        <v>291</v>
      </c>
      <c r="B1112" s="25" t="s">
        <v>292</v>
      </c>
      <c r="C1112" s="4" t="s">
        <v>6</v>
      </c>
      <c r="D1112" s="6">
        <v>1</v>
      </c>
    </row>
    <row r="1113" spans="1:4">
      <c r="A1113" s="4" t="s">
        <v>293</v>
      </c>
      <c r="B1113" s="25" t="s">
        <v>294</v>
      </c>
      <c r="C1113" s="4" t="s">
        <v>6</v>
      </c>
      <c r="D1113" s="6">
        <v>1</v>
      </c>
    </row>
    <row r="1114" spans="1:4">
      <c r="A1114" s="4" t="s">
        <v>327</v>
      </c>
      <c r="B1114" s="25" t="s">
        <v>328</v>
      </c>
      <c r="C1114" s="4" t="s">
        <v>6</v>
      </c>
      <c r="D1114" s="6">
        <v>1</v>
      </c>
    </row>
    <row r="1115" spans="1:4">
      <c r="A1115" s="4" t="s">
        <v>337</v>
      </c>
      <c r="B1115" s="25" t="s">
        <v>338</v>
      </c>
      <c r="C1115" s="4" t="s">
        <v>6</v>
      </c>
      <c r="D1115" s="6">
        <v>1</v>
      </c>
    </row>
    <row r="1116" spans="1:4">
      <c r="A1116" s="4" t="s">
        <v>345</v>
      </c>
      <c r="B1116" s="25" t="s">
        <v>346</v>
      </c>
      <c r="C1116" s="4" t="s">
        <v>6</v>
      </c>
      <c r="D1116" s="6">
        <v>1</v>
      </c>
    </row>
    <row r="1117" spans="1:4">
      <c r="A1117" s="4" t="s">
        <v>357</v>
      </c>
      <c r="B1117" s="25" t="s">
        <v>358</v>
      </c>
      <c r="C1117" s="4" t="s">
        <v>6</v>
      </c>
      <c r="D1117" s="6">
        <v>1</v>
      </c>
    </row>
    <row r="1118" spans="1:4">
      <c r="A1118" s="4" t="s">
        <v>377</v>
      </c>
      <c r="B1118" s="25" t="s">
        <v>378</v>
      </c>
      <c r="C1118" s="4" t="s">
        <v>6</v>
      </c>
      <c r="D1118" s="6">
        <v>1</v>
      </c>
    </row>
    <row r="1119" spans="1:4">
      <c r="A1119" s="4" t="s">
        <v>383</v>
      </c>
      <c r="B1119" s="25" t="s">
        <v>384</v>
      </c>
      <c r="C1119" s="4" t="s">
        <v>6</v>
      </c>
      <c r="D1119" s="6">
        <v>1</v>
      </c>
    </row>
    <row r="1120" spans="1:4">
      <c r="A1120" s="4" t="s">
        <v>413</v>
      </c>
      <c r="B1120" s="25" t="s">
        <v>414</v>
      </c>
      <c r="C1120" s="4" t="s">
        <v>6</v>
      </c>
      <c r="D1120" s="6">
        <v>1</v>
      </c>
    </row>
    <row r="1121" spans="1:4">
      <c r="A1121" s="4" t="s">
        <v>449</v>
      </c>
      <c r="B1121" s="25" t="s">
        <v>450</v>
      </c>
      <c r="C1121" s="4" t="s">
        <v>6</v>
      </c>
      <c r="D1121" s="6">
        <v>1</v>
      </c>
    </row>
    <row r="1122" spans="1:4">
      <c r="A1122" s="4" t="s">
        <v>451</v>
      </c>
      <c r="B1122" s="25" t="s">
        <v>452</v>
      </c>
      <c r="C1122" s="4" t="s">
        <v>6</v>
      </c>
      <c r="D1122" s="6">
        <v>1</v>
      </c>
    </row>
    <row r="1123" spans="1:4">
      <c r="A1123" s="4" t="s">
        <v>455</v>
      </c>
      <c r="B1123" s="25" t="s">
        <v>456</v>
      </c>
      <c r="C1123" s="4" t="s">
        <v>6</v>
      </c>
      <c r="D1123" s="6">
        <v>1</v>
      </c>
    </row>
    <row r="1124" spans="1:4">
      <c r="A1124" s="4" t="s">
        <v>507</v>
      </c>
      <c r="B1124" s="25" t="s">
        <v>508</v>
      </c>
      <c r="C1124" s="4" t="s">
        <v>6</v>
      </c>
      <c r="D1124" s="6">
        <v>1</v>
      </c>
    </row>
    <row r="1125" spans="1:4">
      <c r="A1125" s="4" t="s">
        <v>531</v>
      </c>
      <c r="B1125" s="25" t="s">
        <v>532</v>
      </c>
      <c r="C1125" s="4" t="s">
        <v>6</v>
      </c>
      <c r="D1125" s="6">
        <v>1</v>
      </c>
    </row>
    <row r="1126" spans="1:4">
      <c r="A1126" s="4" t="s">
        <v>551</v>
      </c>
      <c r="B1126" s="25" t="s">
        <v>552</v>
      </c>
      <c r="C1126" s="4" t="s">
        <v>6</v>
      </c>
      <c r="D1126" s="6">
        <v>1</v>
      </c>
    </row>
    <row r="1127" spans="1:4">
      <c r="A1127" s="4" t="s">
        <v>563</v>
      </c>
      <c r="B1127" s="25" t="s">
        <v>564</v>
      </c>
      <c r="C1127" s="4" t="s">
        <v>6</v>
      </c>
      <c r="D1127" s="6">
        <v>1</v>
      </c>
    </row>
    <row r="1128" spans="1:4">
      <c r="A1128" s="4" t="s">
        <v>583</v>
      </c>
      <c r="B1128" s="25" t="s">
        <v>584</v>
      </c>
      <c r="C1128" s="4" t="s">
        <v>6</v>
      </c>
      <c r="D1128" s="6">
        <v>1</v>
      </c>
    </row>
    <row r="1129" spans="1:4">
      <c r="A1129" s="4" t="s">
        <v>601</v>
      </c>
      <c r="B1129" s="25" t="s">
        <v>602</v>
      </c>
      <c r="C1129" s="4" t="s">
        <v>6</v>
      </c>
      <c r="D1129" s="6">
        <v>1</v>
      </c>
    </row>
    <row r="1130" spans="1:4">
      <c r="A1130" s="4" t="s">
        <v>605</v>
      </c>
      <c r="B1130" s="25" t="s">
        <v>606</v>
      </c>
      <c r="C1130" s="4" t="s">
        <v>6</v>
      </c>
      <c r="D1130" s="6">
        <v>1</v>
      </c>
    </row>
    <row r="1131" spans="1:4">
      <c r="A1131" s="4" t="s">
        <v>609</v>
      </c>
      <c r="B1131" s="25" t="s">
        <v>610</v>
      </c>
      <c r="C1131" s="4" t="s">
        <v>6</v>
      </c>
      <c r="D1131" s="6">
        <v>1</v>
      </c>
    </row>
    <row r="1132" spans="1:4">
      <c r="A1132" s="4" t="s">
        <v>617</v>
      </c>
      <c r="B1132" s="25" t="s">
        <v>618</v>
      </c>
      <c r="C1132" s="4" t="s">
        <v>6</v>
      </c>
      <c r="D1132" s="6">
        <v>1</v>
      </c>
    </row>
    <row r="1133" spans="1:4">
      <c r="A1133" s="4" t="s">
        <v>635</v>
      </c>
      <c r="B1133" s="25" t="s">
        <v>636</v>
      </c>
      <c r="C1133" s="4" t="s">
        <v>6</v>
      </c>
      <c r="D1133" s="6">
        <v>1</v>
      </c>
    </row>
    <row r="1134" spans="1:4">
      <c r="A1134" s="4" t="s">
        <v>639</v>
      </c>
      <c r="B1134" s="25" t="s">
        <v>640</v>
      </c>
      <c r="C1134" s="4" t="s">
        <v>6</v>
      </c>
      <c r="D1134" s="6">
        <v>1</v>
      </c>
    </row>
    <row r="1135" spans="1:4">
      <c r="A1135" s="4" t="s">
        <v>703</v>
      </c>
      <c r="B1135" s="25" t="s">
        <v>704</v>
      </c>
      <c r="C1135" s="4" t="s">
        <v>6</v>
      </c>
      <c r="D1135" s="6">
        <v>1</v>
      </c>
    </row>
    <row r="1136" spans="1:4">
      <c r="A1136" s="4" t="s">
        <v>721</v>
      </c>
      <c r="B1136" s="25" t="s">
        <v>722</v>
      </c>
      <c r="C1136" s="4" t="s">
        <v>6</v>
      </c>
      <c r="D1136" s="6">
        <v>1</v>
      </c>
    </row>
    <row r="1137" spans="1:4">
      <c r="A1137" s="4" t="s">
        <v>723</v>
      </c>
      <c r="B1137" s="25" t="s">
        <v>724</v>
      </c>
      <c r="C1137" s="4" t="s">
        <v>6</v>
      </c>
      <c r="D1137" s="6">
        <v>1</v>
      </c>
    </row>
    <row r="1138" spans="1:4">
      <c r="A1138" s="4" t="s">
        <v>749</v>
      </c>
      <c r="B1138" s="25" t="s">
        <v>750</v>
      </c>
      <c r="C1138" s="4" t="s">
        <v>6</v>
      </c>
      <c r="D1138" s="6">
        <v>1</v>
      </c>
    </row>
    <row r="1139" spans="1:4">
      <c r="A1139" s="4" t="s">
        <v>769</v>
      </c>
      <c r="B1139" s="25" t="s">
        <v>770</v>
      </c>
      <c r="C1139" s="4" t="s">
        <v>6</v>
      </c>
      <c r="D1139" s="6">
        <v>1</v>
      </c>
    </row>
    <row r="1140" spans="1:4">
      <c r="A1140" s="4" t="s">
        <v>797</v>
      </c>
      <c r="B1140" s="25" t="s">
        <v>798</v>
      </c>
      <c r="C1140" s="4" t="s">
        <v>6</v>
      </c>
      <c r="D1140" s="6">
        <v>1</v>
      </c>
    </row>
    <row r="1141" spans="1:4">
      <c r="A1141" s="4" t="s">
        <v>811</v>
      </c>
      <c r="B1141" s="25" t="s">
        <v>812</v>
      </c>
      <c r="C1141" s="4" t="s">
        <v>6</v>
      </c>
      <c r="D1141" s="6">
        <v>1</v>
      </c>
    </row>
    <row r="1142" spans="1:4">
      <c r="A1142" s="4" t="s">
        <v>829</v>
      </c>
      <c r="B1142" s="25" t="s">
        <v>830</v>
      </c>
      <c r="C1142" s="4" t="s">
        <v>6</v>
      </c>
      <c r="D1142" s="6">
        <v>1</v>
      </c>
    </row>
    <row r="1143" spans="1:4">
      <c r="A1143" s="4" t="s">
        <v>889</v>
      </c>
      <c r="B1143" s="25" t="s">
        <v>890</v>
      </c>
      <c r="C1143" s="4" t="s">
        <v>6</v>
      </c>
      <c r="D1143" s="6">
        <v>1</v>
      </c>
    </row>
    <row r="1144" spans="1:4">
      <c r="A1144" s="4" t="s">
        <v>891</v>
      </c>
      <c r="B1144" s="25" t="s">
        <v>892</v>
      </c>
      <c r="C1144" s="4" t="s">
        <v>6</v>
      </c>
      <c r="D1144" s="6">
        <v>1</v>
      </c>
    </row>
    <row r="1145" spans="1:4">
      <c r="A1145" s="4" t="s">
        <v>929</v>
      </c>
      <c r="B1145" s="25" t="s">
        <v>930</v>
      </c>
      <c r="C1145" s="4" t="s">
        <v>6</v>
      </c>
      <c r="D1145" s="6">
        <v>1</v>
      </c>
    </row>
    <row r="1146" spans="1:4">
      <c r="A1146" s="4" t="s">
        <v>963</v>
      </c>
      <c r="B1146" s="25" t="s">
        <v>964</v>
      </c>
      <c r="C1146" s="4" t="s">
        <v>6</v>
      </c>
      <c r="D1146" s="6">
        <v>1</v>
      </c>
    </row>
    <row r="1147" spans="1:4">
      <c r="A1147" s="4" t="s">
        <v>1019</v>
      </c>
      <c r="B1147" s="25" t="s">
        <v>1020</v>
      </c>
      <c r="C1147" s="4" t="s">
        <v>6</v>
      </c>
      <c r="D1147" s="6">
        <v>1</v>
      </c>
    </row>
    <row r="1148" spans="1:4">
      <c r="A1148" s="4" t="s">
        <v>1043</v>
      </c>
      <c r="B1148" s="25" t="s">
        <v>1044</v>
      </c>
      <c r="C1148" s="4" t="s">
        <v>6</v>
      </c>
      <c r="D1148" s="6">
        <v>1</v>
      </c>
    </row>
    <row r="1149" spans="1:4">
      <c r="A1149" s="4" t="s">
        <v>1045</v>
      </c>
      <c r="B1149" s="25" t="s">
        <v>1046</v>
      </c>
      <c r="C1149" s="4" t="s">
        <v>6</v>
      </c>
      <c r="D1149" s="6">
        <v>1</v>
      </c>
    </row>
    <row r="1150" spans="1:4">
      <c r="A1150" s="4" t="s">
        <v>1047</v>
      </c>
      <c r="B1150" s="25" t="s">
        <v>1048</v>
      </c>
      <c r="C1150" s="4" t="s">
        <v>6</v>
      </c>
      <c r="D1150" s="6">
        <v>1</v>
      </c>
    </row>
    <row r="1151" spans="1:4">
      <c r="A1151" s="4" t="s">
        <v>1049</v>
      </c>
      <c r="B1151" s="25" t="s">
        <v>1050</v>
      </c>
      <c r="C1151" s="4" t="s">
        <v>6</v>
      </c>
      <c r="D1151" s="6">
        <v>1</v>
      </c>
    </row>
    <row r="1152" spans="1:4">
      <c r="A1152" s="4" t="s">
        <v>1083</v>
      </c>
      <c r="B1152" s="25" t="s">
        <v>1084</v>
      </c>
      <c r="C1152" s="4" t="s">
        <v>6</v>
      </c>
      <c r="D1152" s="6">
        <v>1</v>
      </c>
    </row>
    <row r="1153" spans="1:4">
      <c r="A1153" s="4" t="s">
        <v>1085</v>
      </c>
      <c r="B1153" s="25" t="s">
        <v>1086</v>
      </c>
      <c r="C1153" s="4" t="s">
        <v>6</v>
      </c>
      <c r="D1153" s="6">
        <v>1</v>
      </c>
    </row>
    <row r="1154" spans="1:4">
      <c r="A1154" s="4" t="s">
        <v>1137</v>
      </c>
      <c r="B1154" s="25" t="s">
        <v>1138</v>
      </c>
      <c r="C1154" s="4" t="s">
        <v>6</v>
      </c>
      <c r="D1154" s="6">
        <v>1</v>
      </c>
    </row>
    <row r="1155" spans="1:4">
      <c r="A1155" s="4" t="s">
        <v>1147</v>
      </c>
      <c r="B1155" s="25" t="s">
        <v>1148</v>
      </c>
      <c r="C1155" s="4" t="s">
        <v>6</v>
      </c>
      <c r="D1155" s="6">
        <v>1</v>
      </c>
    </row>
    <row r="1156" spans="1:4">
      <c r="A1156" s="4" t="s">
        <v>1173</v>
      </c>
      <c r="B1156" s="25" t="s">
        <v>1174</v>
      </c>
      <c r="C1156" s="4" t="s">
        <v>6</v>
      </c>
      <c r="D1156" s="6">
        <v>1</v>
      </c>
    </row>
    <row r="1157" spans="1:4">
      <c r="A1157" s="4" t="s">
        <v>1175</v>
      </c>
      <c r="B1157" s="25" t="s">
        <v>1176</v>
      </c>
      <c r="C1157" s="4" t="s">
        <v>6</v>
      </c>
      <c r="D1157" s="6">
        <v>1</v>
      </c>
    </row>
    <row r="1158" spans="1:4">
      <c r="A1158" s="4" t="s">
        <v>1197</v>
      </c>
      <c r="B1158" s="25" t="s">
        <v>1198</v>
      </c>
      <c r="C1158" s="4" t="s">
        <v>6</v>
      </c>
      <c r="D1158" s="6">
        <v>1</v>
      </c>
    </row>
    <row r="1159" spans="1:4">
      <c r="A1159" s="4" t="s">
        <v>1229</v>
      </c>
      <c r="B1159" s="25" t="s">
        <v>1230</v>
      </c>
      <c r="C1159" s="4" t="s">
        <v>6</v>
      </c>
      <c r="D1159" s="6">
        <v>1</v>
      </c>
    </row>
    <row r="1160" spans="1:4">
      <c r="A1160" s="4" t="s">
        <v>1249</v>
      </c>
      <c r="B1160" s="25" t="s">
        <v>1250</v>
      </c>
      <c r="C1160" s="4" t="s">
        <v>6</v>
      </c>
      <c r="D1160" s="6">
        <v>1</v>
      </c>
    </row>
    <row r="1161" spans="1:4">
      <c r="A1161" s="4" t="s">
        <v>1265</v>
      </c>
      <c r="B1161" s="25" t="s">
        <v>1266</v>
      </c>
      <c r="C1161" s="4" t="s">
        <v>6</v>
      </c>
      <c r="D1161" s="6">
        <v>1</v>
      </c>
    </row>
    <row r="1162" spans="1:4">
      <c r="A1162" s="4" t="s">
        <v>1271</v>
      </c>
      <c r="B1162" s="25" t="s">
        <v>1272</v>
      </c>
      <c r="C1162" s="4" t="s">
        <v>6</v>
      </c>
      <c r="D1162" s="6">
        <v>1</v>
      </c>
    </row>
    <row r="1163" spans="1:4">
      <c r="A1163" s="4" t="s">
        <v>1275</v>
      </c>
      <c r="B1163" s="25" t="s">
        <v>1276</v>
      </c>
      <c r="C1163" s="4" t="s">
        <v>6</v>
      </c>
      <c r="D1163" s="6">
        <v>1</v>
      </c>
    </row>
    <row r="1164" spans="1:4">
      <c r="A1164" s="4" t="s">
        <v>1289</v>
      </c>
      <c r="B1164" s="25" t="s">
        <v>1290</v>
      </c>
      <c r="C1164" s="4" t="s">
        <v>6</v>
      </c>
      <c r="D1164" s="6">
        <v>1</v>
      </c>
    </row>
    <row r="1165" spans="1:4">
      <c r="A1165" s="4" t="s">
        <v>1337</v>
      </c>
      <c r="B1165" s="25" t="s">
        <v>1338</v>
      </c>
      <c r="C1165" s="4" t="s">
        <v>6</v>
      </c>
      <c r="D1165" s="6">
        <v>1</v>
      </c>
    </row>
    <row r="1166" spans="1:4">
      <c r="A1166" s="4" t="s">
        <v>1345</v>
      </c>
      <c r="B1166" s="25" t="s">
        <v>1346</v>
      </c>
      <c r="C1166" s="4" t="s">
        <v>6</v>
      </c>
      <c r="D1166" s="6">
        <v>1</v>
      </c>
    </row>
    <row r="1167" spans="1:4">
      <c r="A1167" s="4" t="s">
        <v>1369</v>
      </c>
      <c r="B1167" s="25" t="s">
        <v>1370</v>
      </c>
      <c r="C1167" s="4" t="s">
        <v>6</v>
      </c>
      <c r="D1167" s="6">
        <v>1</v>
      </c>
    </row>
    <row r="1168" spans="1:4">
      <c r="A1168" s="4" t="s">
        <v>1379</v>
      </c>
      <c r="B1168" s="25" t="s">
        <v>1380</v>
      </c>
      <c r="C1168" s="4" t="s">
        <v>6</v>
      </c>
      <c r="D1168" s="6">
        <v>1</v>
      </c>
    </row>
    <row r="1169" spans="1:4">
      <c r="A1169" s="4" t="s">
        <v>1401</v>
      </c>
      <c r="B1169" s="25" t="s">
        <v>1402</v>
      </c>
      <c r="C1169" s="4" t="s">
        <v>6</v>
      </c>
      <c r="D1169" s="6">
        <v>1</v>
      </c>
    </row>
    <row r="1170" spans="1:4">
      <c r="A1170" s="4" t="s">
        <v>1403</v>
      </c>
      <c r="B1170" s="25" t="s">
        <v>1404</v>
      </c>
      <c r="C1170" s="4" t="s">
        <v>6</v>
      </c>
      <c r="D1170" s="6">
        <v>1</v>
      </c>
    </row>
    <row r="1171" spans="1:4">
      <c r="A1171" s="4" t="s">
        <v>1409</v>
      </c>
      <c r="B1171" s="25" t="s">
        <v>1410</v>
      </c>
      <c r="C1171" s="4" t="s">
        <v>6</v>
      </c>
      <c r="D1171" s="6">
        <v>1</v>
      </c>
    </row>
    <row r="1172" spans="1:4">
      <c r="A1172" s="4" t="s">
        <v>1419</v>
      </c>
      <c r="B1172" s="25" t="s">
        <v>1420</v>
      </c>
      <c r="C1172" s="4" t="s">
        <v>6</v>
      </c>
      <c r="D1172" s="6">
        <v>1</v>
      </c>
    </row>
    <row r="1173" spans="1:4">
      <c r="A1173" s="4" t="s">
        <v>1453</v>
      </c>
      <c r="B1173" s="25" t="s">
        <v>1454</v>
      </c>
      <c r="C1173" s="4" t="s">
        <v>6</v>
      </c>
      <c r="D1173" s="6">
        <v>1</v>
      </c>
    </row>
    <row r="1174" spans="1:4">
      <c r="A1174" s="4" t="s">
        <v>1493</v>
      </c>
      <c r="B1174" s="25" t="s">
        <v>1494</v>
      </c>
      <c r="C1174" s="4" t="s">
        <v>6</v>
      </c>
      <c r="D1174" s="6">
        <v>1</v>
      </c>
    </row>
    <row r="1175" spans="1:4">
      <c r="A1175" s="4" t="s">
        <v>1505</v>
      </c>
      <c r="B1175" s="25" t="s">
        <v>1506</v>
      </c>
      <c r="C1175" s="4" t="s">
        <v>6</v>
      </c>
      <c r="D1175" s="6">
        <v>1</v>
      </c>
    </row>
    <row r="1176" spans="1:4">
      <c r="A1176" s="4" t="s">
        <v>1519</v>
      </c>
      <c r="B1176" s="25" t="s">
        <v>1520</v>
      </c>
      <c r="C1176" s="4" t="s">
        <v>6</v>
      </c>
      <c r="D1176" s="6">
        <v>1</v>
      </c>
    </row>
    <row r="1177" spans="1:4">
      <c r="A1177" s="4" t="s">
        <v>1521</v>
      </c>
      <c r="B1177" s="25" t="s">
        <v>1522</v>
      </c>
      <c r="C1177" s="4" t="s">
        <v>6</v>
      </c>
      <c r="D1177" s="6">
        <v>1</v>
      </c>
    </row>
    <row r="1178" spans="1:4">
      <c r="A1178" s="4" t="s">
        <v>1537</v>
      </c>
      <c r="B1178" s="25" t="s">
        <v>1538</v>
      </c>
      <c r="C1178" s="4" t="s">
        <v>6</v>
      </c>
      <c r="D1178" s="6">
        <v>1</v>
      </c>
    </row>
    <row r="1179" spans="1:4">
      <c r="A1179" s="4" t="s">
        <v>1547</v>
      </c>
      <c r="B1179" s="25" t="s">
        <v>1548</v>
      </c>
      <c r="C1179" s="4" t="s">
        <v>6</v>
      </c>
      <c r="D1179" s="6">
        <v>1</v>
      </c>
    </row>
    <row r="1180" spans="1:4">
      <c r="A1180" s="4" t="s">
        <v>1549</v>
      </c>
      <c r="B1180" s="25" t="s">
        <v>1550</v>
      </c>
      <c r="C1180" s="4" t="s">
        <v>6</v>
      </c>
      <c r="D1180" s="6">
        <v>1</v>
      </c>
    </row>
    <row r="1181" spans="1:4">
      <c r="A1181" s="4" t="s">
        <v>1579</v>
      </c>
      <c r="B1181" s="25" t="s">
        <v>1580</v>
      </c>
      <c r="C1181" s="4" t="s">
        <v>6</v>
      </c>
      <c r="D1181" s="6">
        <v>1</v>
      </c>
    </row>
    <row r="1182" spans="1:4">
      <c r="A1182" s="4" t="s">
        <v>1587</v>
      </c>
      <c r="B1182" s="25" t="s">
        <v>1588</v>
      </c>
      <c r="C1182" s="4" t="s">
        <v>6</v>
      </c>
      <c r="D1182" s="6">
        <v>1</v>
      </c>
    </row>
    <row r="1183" spans="1:4">
      <c r="A1183" s="4" t="s">
        <v>1637</v>
      </c>
      <c r="B1183" s="25" t="s">
        <v>1638</v>
      </c>
      <c r="C1183" s="4" t="s">
        <v>6</v>
      </c>
      <c r="D1183" s="6">
        <v>1</v>
      </c>
    </row>
    <row r="1184" spans="1:4">
      <c r="A1184" s="4" t="s">
        <v>1653</v>
      </c>
      <c r="B1184" s="25" t="s">
        <v>1654</v>
      </c>
      <c r="C1184" s="4" t="s">
        <v>6</v>
      </c>
      <c r="D1184" s="6">
        <v>1</v>
      </c>
    </row>
    <row r="1185" spans="1:4">
      <c r="A1185" s="4" t="s">
        <v>1655</v>
      </c>
      <c r="B1185" s="25" t="s">
        <v>1656</v>
      </c>
      <c r="C1185" s="4" t="s">
        <v>6</v>
      </c>
      <c r="D1185" s="6">
        <v>1</v>
      </c>
    </row>
    <row r="1186" spans="1:4">
      <c r="A1186" s="4" t="s">
        <v>1675</v>
      </c>
      <c r="B1186" s="25" t="s">
        <v>1676</v>
      </c>
      <c r="C1186" s="4" t="s">
        <v>6</v>
      </c>
      <c r="D1186" s="6">
        <v>1</v>
      </c>
    </row>
    <row r="1187" spans="1:4">
      <c r="A1187" s="4" t="s">
        <v>1699</v>
      </c>
      <c r="B1187" s="25" t="s">
        <v>1700</v>
      </c>
      <c r="C1187" s="4" t="s">
        <v>6</v>
      </c>
      <c r="D1187" s="6">
        <v>1</v>
      </c>
    </row>
    <row r="1188" spans="1:4">
      <c r="A1188" s="4" t="s">
        <v>1721</v>
      </c>
      <c r="B1188" s="25" t="s">
        <v>1722</v>
      </c>
      <c r="C1188" s="4" t="s">
        <v>6</v>
      </c>
      <c r="D1188" s="6">
        <v>1</v>
      </c>
    </row>
    <row r="1189" spans="1:4">
      <c r="A1189" s="4" t="s">
        <v>1725</v>
      </c>
      <c r="B1189" s="25" t="s">
        <v>1726</v>
      </c>
      <c r="C1189" s="4" t="s">
        <v>6</v>
      </c>
      <c r="D1189" s="6">
        <v>1</v>
      </c>
    </row>
    <row r="1190" spans="1:4">
      <c r="A1190" s="4" t="s">
        <v>1739</v>
      </c>
      <c r="B1190" s="25" t="s">
        <v>1740</v>
      </c>
      <c r="C1190" s="4" t="s">
        <v>6</v>
      </c>
      <c r="D1190" s="6">
        <v>1</v>
      </c>
    </row>
    <row r="1191" spans="1:4">
      <c r="A1191" s="4" t="s">
        <v>1743</v>
      </c>
      <c r="B1191" s="25" t="s">
        <v>1744</v>
      </c>
      <c r="C1191" s="4" t="s">
        <v>6</v>
      </c>
      <c r="D1191" s="6">
        <v>1</v>
      </c>
    </row>
    <row r="1192" spans="1:4">
      <c r="A1192" s="4" t="s">
        <v>1759</v>
      </c>
      <c r="B1192" s="25" t="s">
        <v>1760</v>
      </c>
      <c r="C1192" s="4" t="s">
        <v>6</v>
      </c>
      <c r="D1192" s="6">
        <v>1</v>
      </c>
    </row>
    <row r="1193" spans="1:4">
      <c r="A1193" s="4" t="s">
        <v>1761</v>
      </c>
      <c r="B1193" s="25" t="s">
        <v>1762</v>
      </c>
      <c r="C1193" s="4" t="s">
        <v>6</v>
      </c>
      <c r="D1193" s="6">
        <v>1</v>
      </c>
    </row>
    <row r="1194" spans="1:4">
      <c r="A1194" s="4" t="s">
        <v>1777</v>
      </c>
      <c r="B1194" s="25" t="s">
        <v>1778</v>
      </c>
      <c r="C1194" s="4" t="s">
        <v>6</v>
      </c>
      <c r="D1194" s="6">
        <v>1</v>
      </c>
    </row>
    <row r="1195" spans="1:4">
      <c r="A1195" s="4" t="s">
        <v>1787</v>
      </c>
      <c r="B1195" s="25" t="s">
        <v>1788</v>
      </c>
      <c r="C1195" s="4" t="s">
        <v>6</v>
      </c>
      <c r="D1195" s="6">
        <v>1</v>
      </c>
    </row>
    <row r="1196" spans="1:4">
      <c r="A1196" s="4" t="s">
        <v>1803</v>
      </c>
      <c r="B1196" s="25" t="s">
        <v>1804</v>
      </c>
      <c r="C1196" s="4" t="s">
        <v>6</v>
      </c>
      <c r="D1196" s="6">
        <v>1</v>
      </c>
    </row>
    <row r="1197" spans="1:4">
      <c r="A1197" s="4" t="s">
        <v>1813</v>
      </c>
      <c r="B1197" s="25" t="s">
        <v>1814</v>
      </c>
      <c r="C1197" s="4" t="s">
        <v>6</v>
      </c>
      <c r="D1197" s="6">
        <v>1</v>
      </c>
    </row>
    <row r="1198" spans="1:4">
      <c r="A1198" s="4" t="s">
        <v>1817</v>
      </c>
      <c r="B1198" s="25" t="s">
        <v>1818</v>
      </c>
      <c r="C1198" s="4" t="s">
        <v>6</v>
      </c>
      <c r="D1198" s="6">
        <v>1</v>
      </c>
    </row>
    <row r="1199" spans="1:4">
      <c r="A1199" s="4" t="s">
        <v>1823</v>
      </c>
      <c r="B1199" s="25" t="s">
        <v>1824</v>
      </c>
      <c r="C1199" s="4" t="s">
        <v>6</v>
      </c>
      <c r="D1199" s="6">
        <v>1</v>
      </c>
    </row>
    <row r="1200" spans="1:4">
      <c r="A1200" s="4" t="s">
        <v>1841</v>
      </c>
      <c r="B1200" s="25" t="s">
        <v>1842</v>
      </c>
      <c r="C1200" s="4" t="s">
        <v>6</v>
      </c>
      <c r="D1200" s="6">
        <v>1</v>
      </c>
    </row>
    <row r="1201" spans="1:4">
      <c r="A1201" s="4" t="s">
        <v>1893</v>
      </c>
      <c r="B1201" s="25" t="s">
        <v>1894</v>
      </c>
      <c r="C1201" s="4" t="s">
        <v>6</v>
      </c>
      <c r="D1201" s="6">
        <v>1</v>
      </c>
    </row>
    <row r="1202" spans="1:4">
      <c r="A1202" s="4" t="s">
        <v>1897</v>
      </c>
      <c r="B1202" s="25" t="s">
        <v>1898</v>
      </c>
      <c r="C1202" s="4" t="s">
        <v>6</v>
      </c>
      <c r="D1202" s="6">
        <v>1</v>
      </c>
    </row>
    <row r="1203" spans="1:4">
      <c r="A1203" s="4" t="s">
        <v>1937</v>
      </c>
      <c r="B1203" s="25" t="s">
        <v>1938</v>
      </c>
      <c r="C1203" s="4" t="s">
        <v>6</v>
      </c>
      <c r="D1203" s="6">
        <v>1</v>
      </c>
    </row>
    <row r="1204" spans="1:4">
      <c r="A1204" s="4" t="s">
        <v>1951</v>
      </c>
      <c r="B1204" s="25" t="s">
        <v>1952</v>
      </c>
      <c r="C1204" s="4" t="s">
        <v>6</v>
      </c>
      <c r="D1204" s="6">
        <v>1</v>
      </c>
    </row>
    <row r="1205" spans="1:4">
      <c r="A1205" s="4" t="s">
        <v>1955</v>
      </c>
      <c r="B1205" s="25" t="s">
        <v>1956</v>
      </c>
      <c r="C1205" s="4" t="s">
        <v>6</v>
      </c>
      <c r="D1205" s="6">
        <v>1</v>
      </c>
    </row>
    <row r="1206" spans="1:4">
      <c r="A1206" s="4" t="s">
        <v>1967</v>
      </c>
      <c r="B1206" s="25" t="s">
        <v>1968</v>
      </c>
      <c r="C1206" s="4" t="s">
        <v>6</v>
      </c>
      <c r="D1206" s="6">
        <v>1</v>
      </c>
    </row>
    <row r="1207" spans="1:4">
      <c r="A1207" s="4" t="s">
        <v>2047</v>
      </c>
      <c r="B1207" s="25" t="s">
        <v>2048</v>
      </c>
      <c r="C1207" s="4" t="s">
        <v>6</v>
      </c>
      <c r="D1207" s="6">
        <v>1</v>
      </c>
    </row>
    <row r="1208" spans="1:4">
      <c r="A1208" s="4" t="s">
        <v>2057</v>
      </c>
      <c r="B1208" s="25" t="s">
        <v>2058</v>
      </c>
      <c r="C1208" s="4" t="s">
        <v>6</v>
      </c>
      <c r="D1208" s="6">
        <v>1</v>
      </c>
    </row>
    <row r="1209" spans="1:4">
      <c r="A1209" s="4" t="s">
        <v>2077</v>
      </c>
      <c r="B1209" s="25" t="s">
        <v>2078</v>
      </c>
      <c r="C1209" s="4" t="s">
        <v>6</v>
      </c>
      <c r="D1209" s="6">
        <v>1</v>
      </c>
    </row>
    <row r="1210" spans="1:4">
      <c r="A1210" s="4" t="s">
        <v>2079</v>
      </c>
      <c r="B1210" s="25" t="s">
        <v>2080</v>
      </c>
      <c r="C1210" s="4" t="s">
        <v>6</v>
      </c>
      <c r="D1210" s="6">
        <v>1</v>
      </c>
    </row>
    <row r="1211" spans="1:4">
      <c r="A1211" s="4" t="s">
        <v>2103</v>
      </c>
      <c r="B1211" s="25" t="s">
        <v>2104</v>
      </c>
      <c r="C1211" s="4" t="s">
        <v>6</v>
      </c>
      <c r="D1211" s="6">
        <v>1</v>
      </c>
    </row>
    <row r="1212" spans="1:4">
      <c r="A1212" s="4" t="s">
        <v>2163</v>
      </c>
      <c r="B1212" s="25" t="s">
        <v>2164</v>
      </c>
      <c r="C1212" s="4" t="s">
        <v>6</v>
      </c>
      <c r="D1212" s="6">
        <v>1</v>
      </c>
    </row>
    <row r="1213" spans="1:4">
      <c r="A1213" s="4" t="s">
        <v>2169</v>
      </c>
      <c r="B1213" s="25" t="s">
        <v>2170</v>
      </c>
      <c r="C1213" s="4" t="s">
        <v>6</v>
      </c>
      <c r="D1213" s="6">
        <v>1</v>
      </c>
    </row>
    <row r="1214" spans="1:4">
      <c r="A1214" s="4" t="s">
        <v>2203</v>
      </c>
      <c r="B1214" s="25" t="s">
        <v>2204</v>
      </c>
      <c r="C1214" s="4" t="s">
        <v>6</v>
      </c>
      <c r="D1214" s="6">
        <v>1</v>
      </c>
    </row>
    <row r="1215" spans="1:4">
      <c r="A1215" s="4" t="s">
        <v>2211</v>
      </c>
      <c r="B1215" s="25" t="s">
        <v>2212</v>
      </c>
      <c r="C1215" s="4" t="s">
        <v>6</v>
      </c>
      <c r="D1215" s="6">
        <v>1</v>
      </c>
    </row>
    <row r="1216" spans="1:4">
      <c r="A1216" s="4" t="s">
        <v>2239</v>
      </c>
      <c r="B1216" s="25" t="s">
        <v>2240</v>
      </c>
      <c r="C1216" s="4" t="s">
        <v>6</v>
      </c>
      <c r="D1216" s="6">
        <v>1</v>
      </c>
    </row>
    <row r="1217" spans="1:4">
      <c r="A1217" s="4" t="s">
        <v>2243</v>
      </c>
      <c r="B1217" s="25" t="s">
        <v>2244</v>
      </c>
      <c r="C1217" s="4" t="s">
        <v>6</v>
      </c>
      <c r="D1217" s="6">
        <v>1</v>
      </c>
    </row>
    <row r="1218" spans="1:4">
      <c r="A1218" s="4" t="s">
        <v>2255</v>
      </c>
      <c r="B1218" s="25" t="s">
        <v>2256</v>
      </c>
      <c r="C1218" s="4" t="s">
        <v>6</v>
      </c>
      <c r="D1218" s="6">
        <v>1</v>
      </c>
    </row>
    <row r="1219" spans="1:4">
      <c r="A1219" s="4" t="s">
        <v>2265</v>
      </c>
      <c r="B1219" s="25" t="s">
        <v>2266</v>
      </c>
      <c r="C1219" s="4" t="s">
        <v>6</v>
      </c>
      <c r="D1219" s="6">
        <v>1</v>
      </c>
    </row>
    <row r="1220" spans="1:4">
      <c r="A1220" s="4" t="s">
        <v>2269</v>
      </c>
      <c r="B1220" s="25" t="s">
        <v>2270</v>
      </c>
      <c r="C1220" s="4" t="s">
        <v>6</v>
      </c>
      <c r="D1220" s="6">
        <v>1</v>
      </c>
    </row>
    <row r="1221" spans="1:4">
      <c r="A1221" s="4" t="s">
        <v>2289</v>
      </c>
      <c r="B1221" s="25" t="s">
        <v>2290</v>
      </c>
      <c r="C1221" s="4" t="s">
        <v>6</v>
      </c>
      <c r="D1221" s="6">
        <v>1</v>
      </c>
    </row>
    <row r="1222" spans="1:4">
      <c r="A1222" s="4" t="s">
        <v>2301</v>
      </c>
      <c r="B1222" s="25" t="s">
        <v>2302</v>
      </c>
      <c r="C1222" s="4" t="s">
        <v>6</v>
      </c>
      <c r="D1222" s="6">
        <v>1</v>
      </c>
    </row>
    <row r="1223" spans="1:4">
      <c r="A1223" s="4" t="s">
        <v>2305</v>
      </c>
      <c r="B1223" s="25" t="s">
        <v>2306</v>
      </c>
      <c r="C1223" s="4" t="s">
        <v>6</v>
      </c>
      <c r="D1223" s="6">
        <v>1</v>
      </c>
    </row>
    <row r="1224" spans="1:4">
      <c r="A1224" s="4" t="s">
        <v>2317</v>
      </c>
      <c r="B1224" s="25" t="s">
        <v>2318</v>
      </c>
      <c r="C1224" s="4" t="s">
        <v>6</v>
      </c>
      <c r="D1224" s="6">
        <v>1</v>
      </c>
    </row>
    <row r="1225" spans="1:4">
      <c r="A1225" s="4" t="s">
        <v>2353</v>
      </c>
      <c r="B1225" s="25" t="s">
        <v>2354</v>
      </c>
      <c r="C1225" s="4" t="s">
        <v>6</v>
      </c>
      <c r="D1225" s="6">
        <v>1</v>
      </c>
    </row>
    <row r="1226" spans="1:4">
      <c r="A1226" s="4" t="s">
        <v>2359</v>
      </c>
      <c r="B1226" s="25" t="s">
        <v>2360</v>
      </c>
      <c r="C1226" s="4" t="s">
        <v>6</v>
      </c>
      <c r="D1226" s="6">
        <v>1</v>
      </c>
    </row>
    <row r="1227" spans="1:4">
      <c r="A1227" s="4" t="s">
        <v>2369</v>
      </c>
      <c r="B1227" s="25" t="s">
        <v>2370</v>
      </c>
      <c r="C1227" s="4" t="s">
        <v>6</v>
      </c>
      <c r="D1227" s="6">
        <v>1</v>
      </c>
    </row>
    <row r="1228" spans="1:4">
      <c r="A1228" s="4" t="s">
        <v>2377</v>
      </c>
      <c r="B1228" s="25" t="s">
        <v>2378</v>
      </c>
      <c r="C1228" s="4" t="s">
        <v>6</v>
      </c>
      <c r="D1228" s="6">
        <v>1</v>
      </c>
    </row>
    <row r="1229" spans="1:4">
      <c r="A1229" s="4" t="s">
        <v>2387</v>
      </c>
      <c r="B1229" s="25" t="s">
        <v>2388</v>
      </c>
      <c r="C1229" s="4" t="s">
        <v>6</v>
      </c>
      <c r="D1229" s="6">
        <v>1</v>
      </c>
    </row>
    <row r="1230" spans="1:4">
      <c r="A1230" s="4" t="s">
        <v>2391</v>
      </c>
      <c r="B1230" s="25" t="s">
        <v>2392</v>
      </c>
      <c r="C1230" s="4" t="s">
        <v>6</v>
      </c>
      <c r="D1230" s="6">
        <v>1</v>
      </c>
    </row>
    <row r="1231" spans="1:4">
      <c r="A1231" s="4" t="s">
        <v>2419</v>
      </c>
      <c r="B1231" s="25" t="s">
        <v>2420</v>
      </c>
      <c r="C1231" s="4" t="s">
        <v>6</v>
      </c>
      <c r="D1231" s="6">
        <v>1</v>
      </c>
    </row>
    <row r="1232" spans="1:4">
      <c r="A1232" s="4" t="s">
        <v>2445</v>
      </c>
      <c r="B1232" s="25" t="s">
        <v>2446</v>
      </c>
      <c r="C1232" s="4" t="s">
        <v>6</v>
      </c>
      <c r="D1232" s="6">
        <v>1</v>
      </c>
    </row>
    <row r="1233" spans="1:4">
      <c r="A1233" s="4" t="s">
        <v>2491</v>
      </c>
      <c r="B1233" s="25" t="s">
        <v>2492</v>
      </c>
      <c r="C1233" s="4" t="s">
        <v>6</v>
      </c>
      <c r="D1233" s="6">
        <v>1</v>
      </c>
    </row>
    <row r="1234" spans="1:4">
      <c r="A1234" s="4" t="s">
        <v>2503</v>
      </c>
      <c r="B1234" s="25" t="s">
        <v>2504</v>
      </c>
      <c r="C1234" s="4" t="s">
        <v>6</v>
      </c>
      <c r="D1234" s="6">
        <v>1</v>
      </c>
    </row>
    <row r="1235" spans="1:4">
      <c r="A1235" s="4" t="s">
        <v>2513</v>
      </c>
      <c r="B1235" s="25" t="s">
        <v>2514</v>
      </c>
      <c r="C1235" s="4" t="s">
        <v>6</v>
      </c>
      <c r="D1235" s="6">
        <v>1</v>
      </c>
    </row>
    <row r="1236" spans="1:4">
      <c r="A1236" s="4" t="s">
        <v>2525</v>
      </c>
      <c r="B1236" s="25" t="s">
        <v>2526</v>
      </c>
      <c r="C1236" s="4" t="s">
        <v>6</v>
      </c>
      <c r="D1236" s="6">
        <v>1</v>
      </c>
    </row>
    <row r="1237" spans="1:4">
      <c r="A1237" s="4" t="s">
        <v>2573</v>
      </c>
      <c r="B1237" s="25" t="s">
        <v>2574</v>
      </c>
      <c r="C1237" s="4" t="s">
        <v>6</v>
      </c>
      <c r="D1237" s="6">
        <v>1</v>
      </c>
    </row>
    <row r="1238" spans="1:4">
      <c r="A1238" s="4" t="s">
        <v>2577</v>
      </c>
      <c r="B1238" s="25" t="s">
        <v>2578</v>
      </c>
      <c r="C1238" s="4" t="s">
        <v>6</v>
      </c>
      <c r="D1238" s="6">
        <v>1</v>
      </c>
    </row>
    <row r="1239" spans="1:4">
      <c r="A1239" s="4" t="s">
        <v>2589</v>
      </c>
      <c r="B1239" s="25" t="s">
        <v>2590</v>
      </c>
      <c r="C1239" s="4" t="s">
        <v>6</v>
      </c>
      <c r="D1239" s="6">
        <v>1</v>
      </c>
    </row>
    <row r="1240" spans="1:4">
      <c r="A1240" s="4" t="s">
        <v>2611</v>
      </c>
      <c r="B1240" s="25" t="s">
        <v>2612</v>
      </c>
      <c r="C1240" s="4" t="s">
        <v>6</v>
      </c>
      <c r="D1240" s="6">
        <v>1</v>
      </c>
    </row>
    <row r="1241" spans="1:4">
      <c r="A1241" s="4" t="s">
        <v>2635</v>
      </c>
      <c r="B1241" s="25" t="s">
        <v>2636</v>
      </c>
      <c r="C1241" s="4" t="s">
        <v>6</v>
      </c>
      <c r="D1241" s="6">
        <v>1</v>
      </c>
    </row>
    <row r="1242" spans="1:4">
      <c r="A1242" s="4" t="s">
        <v>2659</v>
      </c>
      <c r="B1242" s="25" t="s">
        <v>2660</v>
      </c>
      <c r="C1242" s="4" t="s">
        <v>6</v>
      </c>
      <c r="D1242" s="6">
        <v>1</v>
      </c>
    </row>
    <row r="1243" spans="1:4">
      <c r="A1243" s="4" t="s">
        <v>2693</v>
      </c>
      <c r="B1243" s="25" t="s">
        <v>2694</v>
      </c>
      <c r="C1243" s="4" t="s">
        <v>6</v>
      </c>
      <c r="D1243" s="6">
        <v>1</v>
      </c>
    </row>
    <row r="1244" spans="1:4">
      <c r="A1244" s="4" t="s">
        <v>2697</v>
      </c>
      <c r="B1244" s="25" t="s">
        <v>2698</v>
      </c>
      <c r="C1244" s="4" t="s">
        <v>6</v>
      </c>
      <c r="D1244" s="6">
        <v>1</v>
      </c>
    </row>
    <row r="1245" spans="1:4">
      <c r="A1245" s="4" t="s">
        <v>2707</v>
      </c>
      <c r="B1245" s="25" t="s">
        <v>2708</v>
      </c>
      <c r="C1245" s="4" t="s">
        <v>6</v>
      </c>
      <c r="D1245" s="6">
        <v>1</v>
      </c>
    </row>
    <row r="1246" spans="1:4">
      <c r="A1246" s="4" t="s">
        <v>2727</v>
      </c>
      <c r="B1246" s="25" t="s">
        <v>2728</v>
      </c>
      <c r="C1246" s="4" t="s">
        <v>6</v>
      </c>
      <c r="D1246" s="6">
        <v>1</v>
      </c>
    </row>
    <row r="1247" spans="1:4">
      <c r="A1247" s="4" t="s">
        <v>2731</v>
      </c>
      <c r="B1247" s="25" t="s">
        <v>2732</v>
      </c>
      <c r="C1247" s="4" t="s">
        <v>6</v>
      </c>
      <c r="D1247" s="6">
        <v>1</v>
      </c>
    </row>
    <row r="1248" spans="1:4">
      <c r="A1248" s="4" t="s">
        <v>2735</v>
      </c>
      <c r="B1248" s="25" t="s">
        <v>2736</v>
      </c>
      <c r="C1248" s="4" t="s">
        <v>6</v>
      </c>
      <c r="D1248" s="6">
        <v>1</v>
      </c>
    </row>
    <row r="1249" spans="1:4">
      <c r="A1249" s="4" t="s">
        <v>2741</v>
      </c>
      <c r="B1249" s="25" t="s">
        <v>2742</v>
      </c>
      <c r="C1249" s="4" t="s">
        <v>6</v>
      </c>
      <c r="D1249" s="6">
        <v>1</v>
      </c>
    </row>
    <row r="1250" spans="1:4">
      <c r="A1250" s="4" t="s">
        <v>2745</v>
      </c>
      <c r="B1250" s="25" t="s">
        <v>2746</v>
      </c>
      <c r="C1250" s="4" t="s">
        <v>6</v>
      </c>
      <c r="D1250" s="6">
        <v>1</v>
      </c>
    </row>
    <row r="1251" spans="1:4">
      <c r="A1251" s="4" t="s">
        <v>2769</v>
      </c>
      <c r="B1251" s="25" t="s">
        <v>2770</v>
      </c>
      <c r="C1251" s="4" t="s">
        <v>6</v>
      </c>
      <c r="D1251" s="6">
        <v>1</v>
      </c>
    </row>
    <row r="1252" spans="1:4">
      <c r="A1252" s="4" t="s">
        <v>2771</v>
      </c>
      <c r="B1252" s="25" t="s">
        <v>2772</v>
      </c>
      <c r="C1252" s="4" t="s">
        <v>6</v>
      </c>
      <c r="D1252" s="6">
        <v>1</v>
      </c>
    </row>
    <row r="1253" spans="1:4">
      <c r="A1253" s="4" t="s">
        <v>2773</v>
      </c>
      <c r="B1253" s="25" t="s">
        <v>2774</v>
      </c>
      <c r="C1253" s="4" t="s">
        <v>6</v>
      </c>
      <c r="D1253" s="6">
        <v>1</v>
      </c>
    </row>
    <row r="1254" spans="1:4">
      <c r="A1254" s="4" t="s">
        <v>2783</v>
      </c>
      <c r="B1254" s="25" t="s">
        <v>2784</v>
      </c>
      <c r="C1254" s="4" t="s">
        <v>6</v>
      </c>
      <c r="D1254" s="6">
        <v>1</v>
      </c>
    </row>
    <row r="1255" spans="1:4">
      <c r="A1255" s="4" t="s">
        <v>2803</v>
      </c>
      <c r="B1255" s="25" t="s">
        <v>2804</v>
      </c>
      <c r="C1255" s="4" t="s">
        <v>6</v>
      </c>
      <c r="D1255" s="6">
        <v>1</v>
      </c>
    </row>
    <row r="1256" spans="1:4">
      <c r="A1256" s="4" t="s">
        <v>2827</v>
      </c>
      <c r="B1256" s="25" t="s">
        <v>2828</v>
      </c>
      <c r="C1256" s="4" t="s">
        <v>6</v>
      </c>
      <c r="D1256" s="6">
        <v>1</v>
      </c>
    </row>
    <row r="1257" spans="1:4">
      <c r="A1257" s="4" t="s">
        <v>2840</v>
      </c>
      <c r="B1257" s="25" t="s">
        <v>2841</v>
      </c>
      <c r="C1257" s="4" t="s">
        <v>6</v>
      </c>
      <c r="D1257" s="6">
        <v>1</v>
      </c>
    </row>
    <row r="1258" spans="1:4">
      <c r="A1258" s="4" t="s">
        <v>2842</v>
      </c>
      <c r="B1258" s="25" t="s">
        <v>2843</v>
      </c>
      <c r="C1258" s="4" t="s">
        <v>6</v>
      </c>
      <c r="D1258" s="6">
        <v>1</v>
      </c>
    </row>
    <row r="1259" spans="1:4">
      <c r="A1259" s="4" t="s">
        <v>2848</v>
      </c>
      <c r="B1259" s="25" t="s">
        <v>2849</v>
      </c>
      <c r="C1259" s="4" t="s">
        <v>6</v>
      </c>
      <c r="D1259" s="6">
        <v>1</v>
      </c>
    </row>
    <row r="1260" spans="1:4">
      <c r="A1260" s="4" t="s">
        <v>2856</v>
      </c>
      <c r="B1260" s="25" t="s">
        <v>2857</v>
      </c>
      <c r="C1260" s="4" t="s">
        <v>6</v>
      </c>
      <c r="D1260" s="6">
        <v>1</v>
      </c>
    </row>
    <row r="1261" spans="1:4">
      <c r="A1261" s="4" t="s">
        <v>2878</v>
      </c>
      <c r="B1261" s="25" t="s">
        <v>2879</v>
      </c>
      <c r="C1261" s="4" t="s">
        <v>6</v>
      </c>
      <c r="D1261" s="6">
        <v>1</v>
      </c>
    </row>
    <row r="1262" spans="1:4">
      <c r="A1262" s="4" t="s">
        <v>2922</v>
      </c>
      <c r="B1262" s="25" t="s">
        <v>2923</v>
      </c>
      <c r="C1262" s="4" t="s">
        <v>6</v>
      </c>
      <c r="D1262" s="6">
        <v>1</v>
      </c>
    </row>
    <row r="1263" spans="1:4">
      <c r="A1263" s="4" t="s">
        <v>2964</v>
      </c>
      <c r="B1263" s="25" t="s">
        <v>2965</v>
      </c>
      <c r="C1263" s="4" t="s">
        <v>6</v>
      </c>
      <c r="D1263" s="6">
        <v>1</v>
      </c>
    </row>
    <row r="1264" spans="1:4">
      <c r="A1264" s="4" t="s">
        <v>2968</v>
      </c>
      <c r="B1264" s="25" t="s">
        <v>2969</v>
      </c>
      <c r="C1264" s="4" t="s">
        <v>6</v>
      </c>
      <c r="D1264" s="6">
        <v>1</v>
      </c>
    </row>
    <row r="1265" spans="1:4">
      <c r="A1265" s="4" t="s">
        <v>2986</v>
      </c>
      <c r="B1265" s="25" t="s">
        <v>2987</v>
      </c>
      <c r="C1265" s="4" t="s">
        <v>6</v>
      </c>
      <c r="D1265" s="6">
        <v>1</v>
      </c>
    </row>
    <row r="1266" spans="1:4">
      <c r="A1266" s="4" t="s">
        <v>3016</v>
      </c>
      <c r="B1266" s="25" t="s">
        <v>3017</v>
      </c>
      <c r="C1266" s="4" t="s">
        <v>6</v>
      </c>
      <c r="D1266" s="6">
        <v>1</v>
      </c>
    </row>
    <row r="1267" spans="1:4">
      <c r="A1267" s="4" t="s">
        <v>3028</v>
      </c>
      <c r="B1267" s="25" t="s">
        <v>3029</v>
      </c>
      <c r="C1267" s="4" t="s">
        <v>6</v>
      </c>
      <c r="D1267" s="6">
        <v>1</v>
      </c>
    </row>
    <row r="1268" spans="1:4">
      <c r="A1268" s="4" t="s">
        <v>3032</v>
      </c>
      <c r="B1268" s="25" t="s">
        <v>3033</v>
      </c>
      <c r="C1268" s="4" t="s">
        <v>6</v>
      </c>
      <c r="D1268" s="6">
        <v>1</v>
      </c>
    </row>
    <row r="1269" spans="1:4">
      <c r="A1269" s="4" t="s">
        <v>3066</v>
      </c>
      <c r="B1269" s="25" t="s">
        <v>3067</v>
      </c>
      <c r="C1269" s="4" t="s">
        <v>6</v>
      </c>
      <c r="D1269" s="6">
        <v>1</v>
      </c>
    </row>
    <row r="1270" spans="1:4">
      <c r="A1270" s="4" t="s">
        <v>3072</v>
      </c>
      <c r="B1270" s="25" t="s">
        <v>3073</v>
      </c>
      <c r="C1270" s="4" t="s">
        <v>6</v>
      </c>
      <c r="D1270" s="6">
        <v>1</v>
      </c>
    </row>
    <row r="1271" spans="1:4">
      <c r="A1271" s="4" t="s">
        <v>3078</v>
      </c>
      <c r="B1271" s="25" t="s">
        <v>3079</v>
      </c>
      <c r="C1271" s="4" t="s">
        <v>6</v>
      </c>
      <c r="D1271" s="6">
        <v>1</v>
      </c>
    </row>
    <row r="1272" spans="1:4">
      <c r="A1272" s="4" t="s">
        <v>3094</v>
      </c>
      <c r="B1272" s="25" t="s">
        <v>3095</v>
      </c>
      <c r="C1272" s="4" t="s">
        <v>6</v>
      </c>
      <c r="D1272" s="6">
        <v>1</v>
      </c>
    </row>
    <row r="1273" spans="1:4">
      <c r="A1273" s="4" t="s">
        <v>3120</v>
      </c>
      <c r="B1273" s="25" t="s">
        <v>3121</v>
      </c>
      <c r="C1273" s="4" t="s">
        <v>6</v>
      </c>
      <c r="D1273" s="6">
        <v>1</v>
      </c>
    </row>
    <row r="1274" spans="1:4">
      <c r="A1274" s="4" t="s">
        <v>3142</v>
      </c>
      <c r="B1274" s="25" t="s">
        <v>3143</v>
      </c>
      <c r="C1274" s="4" t="s">
        <v>6</v>
      </c>
      <c r="D1274" s="6">
        <v>1</v>
      </c>
    </row>
    <row r="1275" spans="1:4">
      <c r="A1275" s="4" t="s">
        <v>3160</v>
      </c>
      <c r="B1275" s="25" t="s">
        <v>3161</v>
      </c>
      <c r="C1275" s="4" t="s">
        <v>6</v>
      </c>
      <c r="D1275" s="6">
        <v>1</v>
      </c>
    </row>
    <row r="1276" spans="1:4">
      <c r="A1276" s="4" t="s">
        <v>3212</v>
      </c>
      <c r="B1276" s="25" t="s">
        <v>3213</v>
      </c>
      <c r="C1276" s="4" t="s">
        <v>6</v>
      </c>
      <c r="D1276" s="6">
        <v>1</v>
      </c>
    </row>
    <row r="1277" spans="1:4">
      <c r="A1277" s="4" t="s">
        <v>3216</v>
      </c>
      <c r="B1277" s="25" t="s">
        <v>3217</v>
      </c>
      <c r="C1277" s="4" t="s">
        <v>6</v>
      </c>
      <c r="D1277" s="6">
        <v>1</v>
      </c>
    </row>
    <row r="1278" spans="1:4">
      <c r="A1278" s="4" t="s">
        <v>3228</v>
      </c>
      <c r="B1278" s="25" t="s">
        <v>3229</v>
      </c>
      <c r="C1278" s="4" t="s">
        <v>6</v>
      </c>
      <c r="D1278" s="6">
        <v>1</v>
      </c>
    </row>
    <row r="1279" spans="1:4">
      <c r="A1279" s="4" t="s">
        <v>3248</v>
      </c>
      <c r="B1279" s="25" t="s">
        <v>3249</v>
      </c>
      <c r="C1279" s="4" t="s">
        <v>6</v>
      </c>
      <c r="D1279" s="6">
        <v>1</v>
      </c>
    </row>
    <row r="1280" spans="1:4">
      <c r="A1280" s="4" t="s">
        <v>3282</v>
      </c>
      <c r="B1280" s="25" t="s">
        <v>3283</v>
      </c>
      <c r="C1280" s="4" t="s">
        <v>6</v>
      </c>
      <c r="D1280" s="6">
        <v>1</v>
      </c>
    </row>
    <row r="1281" spans="1:4">
      <c r="A1281" s="4" t="s">
        <v>3284</v>
      </c>
      <c r="B1281" s="25" t="s">
        <v>3285</v>
      </c>
      <c r="C1281" s="4" t="s">
        <v>6</v>
      </c>
      <c r="D1281" s="6">
        <v>1</v>
      </c>
    </row>
    <row r="1282" spans="1:4">
      <c r="A1282" s="4" t="s">
        <v>3286</v>
      </c>
      <c r="B1282" s="25" t="s">
        <v>3287</v>
      </c>
      <c r="C1282" s="4" t="s">
        <v>6</v>
      </c>
      <c r="D1282" s="6">
        <v>1</v>
      </c>
    </row>
    <row r="1283" spans="1:4">
      <c r="A1283" s="4" t="s">
        <v>3294</v>
      </c>
      <c r="B1283" s="25" t="s">
        <v>3295</v>
      </c>
      <c r="C1283" s="4" t="s">
        <v>6</v>
      </c>
      <c r="D1283" s="6">
        <v>1</v>
      </c>
    </row>
    <row r="1284" spans="1:4">
      <c r="A1284" s="4" t="s">
        <v>3310</v>
      </c>
      <c r="B1284" s="25" t="s">
        <v>3311</v>
      </c>
      <c r="C1284" s="4" t="s">
        <v>6</v>
      </c>
      <c r="D1284" s="6">
        <v>1</v>
      </c>
    </row>
    <row r="1285" spans="1:4">
      <c r="A1285" s="4" t="s">
        <v>3342</v>
      </c>
      <c r="B1285" s="25" t="s">
        <v>3343</v>
      </c>
      <c r="C1285" s="4" t="s">
        <v>6</v>
      </c>
      <c r="D1285" s="6">
        <v>1</v>
      </c>
    </row>
    <row r="1286" spans="1:4">
      <c r="A1286" s="4" t="s">
        <v>3352</v>
      </c>
      <c r="B1286" s="25" t="s">
        <v>3353</v>
      </c>
      <c r="C1286" s="4" t="s">
        <v>6</v>
      </c>
      <c r="D1286" s="6">
        <v>1</v>
      </c>
    </row>
    <row r="1287" spans="1:4">
      <c r="A1287" s="4" t="s">
        <v>3354</v>
      </c>
      <c r="B1287" s="25" t="s">
        <v>3355</v>
      </c>
      <c r="C1287" s="4" t="s">
        <v>6</v>
      </c>
      <c r="D1287" s="6">
        <v>1</v>
      </c>
    </row>
    <row r="1288" spans="1:4">
      <c r="A1288" s="4" t="s">
        <v>3368</v>
      </c>
      <c r="B1288" s="25" t="s">
        <v>3369</v>
      </c>
      <c r="C1288" s="4" t="s">
        <v>6</v>
      </c>
      <c r="D1288" s="6">
        <v>1</v>
      </c>
    </row>
    <row r="1289" spans="1:4">
      <c r="A1289" s="4" t="s">
        <v>3376</v>
      </c>
      <c r="B1289" s="25" t="s">
        <v>3377</v>
      </c>
      <c r="C1289" s="4" t="s">
        <v>6</v>
      </c>
      <c r="D1289" s="6">
        <v>1</v>
      </c>
    </row>
    <row r="1290" spans="1:4">
      <c r="A1290" s="4" t="s">
        <v>3404</v>
      </c>
      <c r="B1290" s="25" t="s">
        <v>3405</v>
      </c>
      <c r="C1290" s="4" t="s">
        <v>6</v>
      </c>
      <c r="D1290" s="6">
        <v>1</v>
      </c>
    </row>
    <row r="1291" spans="1:4">
      <c r="A1291" s="4" t="s">
        <v>3410</v>
      </c>
      <c r="B1291" s="25" t="s">
        <v>3411</v>
      </c>
      <c r="C1291" s="4" t="s">
        <v>6</v>
      </c>
      <c r="D1291" s="6">
        <v>1</v>
      </c>
    </row>
    <row r="1292" spans="1:4">
      <c r="A1292" s="4" t="s">
        <v>3428</v>
      </c>
      <c r="B1292" s="25" t="s">
        <v>3429</v>
      </c>
      <c r="C1292" s="4" t="s">
        <v>6</v>
      </c>
      <c r="D1292" s="6">
        <v>1</v>
      </c>
    </row>
    <row r="1293" spans="1:4">
      <c r="A1293" s="4" t="s">
        <v>3430</v>
      </c>
      <c r="B1293" s="25" t="s">
        <v>3431</v>
      </c>
      <c r="C1293" s="4" t="s">
        <v>6</v>
      </c>
      <c r="D1293" s="6">
        <v>1</v>
      </c>
    </row>
    <row r="1294" spans="1:4">
      <c r="A1294" s="4" t="s">
        <v>3446</v>
      </c>
      <c r="B1294" s="25" t="s">
        <v>3447</v>
      </c>
      <c r="C1294" s="4" t="s">
        <v>6</v>
      </c>
      <c r="D1294" s="6">
        <v>1</v>
      </c>
    </row>
    <row r="1295" spans="1:4">
      <c r="A1295" s="4" t="s">
        <v>3450</v>
      </c>
      <c r="B1295" s="25" t="s">
        <v>3451</v>
      </c>
      <c r="C1295" s="4" t="s">
        <v>6</v>
      </c>
      <c r="D1295" s="6">
        <v>1</v>
      </c>
    </row>
    <row r="1296" spans="1:4">
      <c r="A1296" s="4" t="s">
        <v>3460</v>
      </c>
      <c r="B1296" s="25" t="s">
        <v>3461</v>
      </c>
      <c r="C1296" s="4" t="s">
        <v>6</v>
      </c>
      <c r="D1296" s="6">
        <v>1</v>
      </c>
    </row>
    <row r="1297" spans="1:4">
      <c r="A1297" s="4" t="s">
        <v>3466</v>
      </c>
      <c r="B1297" s="25" t="s">
        <v>3467</v>
      </c>
      <c r="C1297" s="4" t="s">
        <v>6</v>
      </c>
      <c r="D1297" s="6">
        <v>1</v>
      </c>
    </row>
    <row r="1298" spans="1:4">
      <c r="A1298" s="4" t="s">
        <v>3500</v>
      </c>
      <c r="B1298" s="25" t="s">
        <v>3501</v>
      </c>
      <c r="C1298" s="4" t="s">
        <v>6</v>
      </c>
      <c r="D1298" s="6">
        <v>1</v>
      </c>
    </row>
    <row r="1299" spans="1:4">
      <c r="A1299" s="4" t="s">
        <v>3520</v>
      </c>
      <c r="B1299" s="25" t="s">
        <v>3521</v>
      </c>
      <c r="C1299" s="4" t="s">
        <v>6</v>
      </c>
      <c r="D1299" s="6">
        <v>1</v>
      </c>
    </row>
    <row r="1300" spans="1:4">
      <c r="A1300" s="4" t="s">
        <v>3522</v>
      </c>
      <c r="B1300" s="25" t="s">
        <v>3523</v>
      </c>
      <c r="C1300" s="4" t="s">
        <v>6</v>
      </c>
      <c r="D1300" s="6">
        <v>1</v>
      </c>
    </row>
    <row r="1301" spans="1:4">
      <c r="A1301" s="4" t="s">
        <v>3524</v>
      </c>
      <c r="B1301" s="25" t="s">
        <v>3525</v>
      </c>
      <c r="C1301" s="4" t="s">
        <v>6</v>
      </c>
      <c r="D1301" s="6">
        <v>1</v>
      </c>
    </row>
    <row r="1302" spans="1:4">
      <c r="A1302" s="4" t="s">
        <v>3530</v>
      </c>
      <c r="B1302" s="25" t="s">
        <v>3531</v>
      </c>
      <c r="C1302" s="4" t="s">
        <v>6</v>
      </c>
      <c r="D1302" s="6">
        <v>1</v>
      </c>
    </row>
    <row r="1303" spans="1:4">
      <c r="A1303" s="4" t="s">
        <v>3552</v>
      </c>
      <c r="B1303" s="25" t="s">
        <v>3553</v>
      </c>
      <c r="C1303" s="4" t="s">
        <v>6</v>
      </c>
      <c r="D1303" s="6">
        <v>1</v>
      </c>
    </row>
    <row r="1304" spans="1:4">
      <c r="A1304" s="4" t="s">
        <v>3562</v>
      </c>
      <c r="B1304" s="25" t="s">
        <v>3563</v>
      </c>
      <c r="C1304" s="4" t="s">
        <v>6</v>
      </c>
      <c r="D1304" s="6">
        <v>1</v>
      </c>
    </row>
    <row r="1305" spans="1:4">
      <c r="A1305" s="4" t="s">
        <v>3576</v>
      </c>
      <c r="B1305" s="25" t="s">
        <v>3577</v>
      </c>
      <c r="C1305" s="4" t="s">
        <v>6</v>
      </c>
      <c r="D1305" s="6">
        <v>1</v>
      </c>
    </row>
    <row r="1306" spans="1:4">
      <c r="A1306" s="4" t="s">
        <v>3578</v>
      </c>
      <c r="B1306" s="25" t="s">
        <v>3579</v>
      </c>
      <c r="C1306" s="4" t="s">
        <v>6</v>
      </c>
      <c r="D1306" s="6">
        <v>1</v>
      </c>
    </row>
    <row r="1307" spans="1:4">
      <c r="A1307" s="4" t="s">
        <v>3582</v>
      </c>
      <c r="B1307" s="25" t="s">
        <v>3583</v>
      </c>
      <c r="C1307" s="4" t="s">
        <v>6</v>
      </c>
      <c r="D1307" s="6">
        <v>1</v>
      </c>
    </row>
    <row r="1308" spans="1:4">
      <c r="A1308" s="4" t="s">
        <v>3586</v>
      </c>
      <c r="B1308" s="25" t="s">
        <v>3587</v>
      </c>
      <c r="C1308" s="4" t="s">
        <v>6</v>
      </c>
      <c r="D1308" s="6">
        <v>1</v>
      </c>
    </row>
    <row r="1309" spans="1:4">
      <c r="A1309" s="4" t="s">
        <v>3590</v>
      </c>
      <c r="B1309" s="25" t="s">
        <v>3591</v>
      </c>
      <c r="C1309" s="4" t="s">
        <v>6</v>
      </c>
      <c r="D1309" s="6">
        <v>1</v>
      </c>
    </row>
    <row r="1310" spans="1:4">
      <c r="A1310" s="4" t="s">
        <v>3596</v>
      </c>
      <c r="B1310" s="25" t="s">
        <v>3597</v>
      </c>
      <c r="C1310" s="4" t="s">
        <v>6</v>
      </c>
      <c r="D1310" s="6">
        <v>1</v>
      </c>
    </row>
    <row r="1311" spans="1:4">
      <c r="A1311" s="4" t="s">
        <v>3618</v>
      </c>
      <c r="B1311" s="25" t="s">
        <v>3619</v>
      </c>
      <c r="C1311" s="4" t="s">
        <v>6</v>
      </c>
      <c r="D1311" s="6">
        <v>1</v>
      </c>
    </row>
    <row r="1312" spans="1:4">
      <c r="A1312" s="4" t="s">
        <v>3636</v>
      </c>
      <c r="B1312" s="25" t="s">
        <v>3637</v>
      </c>
      <c r="C1312" s="4" t="s">
        <v>6</v>
      </c>
      <c r="D1312" s="6">
        <v>1</v>
      </c>
    </row>
    <row r="1313" spans="1:4">
      <c r="A1313" s="4" t="s">
        <v>3638</v>
      </c>
      <c r="B1313" s="25" t="s">
        <v>3639</v>
      </c>
      <c r="C1313" s="4" t="s">
        <v>6</v>
      </c>
      <c r="D1313" s="6">
        <v>1</v>
      </c>
    </row>
    <row r="1314" spans="1:4">
      <c r="A1314" s="4" t="s">
        <v>3682</v>
      </c>
      <c r="B1314" s="25" t="s">
        <v>3683</v>
      </c>
      <c r="C1314" s="4" t="s">
        <v>6</v>
      </c>
      <c r="D1314" s="6">
        <v>1</v>
      </c>
    </row>
    <row r="1315" spans="1:4">
      <c r="A1315" s="4" t="s">
        <v>3690</v>
      </c>
      <c r="B1315" s="25" t="s">
        <v>3691</v>
      </c>
      <c r="C1315" s="4" t="s">
        <v>6</v>
      </c>
      <c r="D1315" s="6">
        <v>1</v>
      </c>
    </row>
    <row r="1316" spans="1:4">
      <c r="A1316" s="4" t="s">
        <v>3698</v>
      </c>
      <c r="B1316" s="25" t="s">
        <v>3699</v>
      </c>
      <c r="C1316" s="4" t="s">
        <v>6</v>
      </c>
      <c r="D1316" s="6">
        <v>1</v>
      </c>
    </row>
    <row r="1317" spans="1:4">
      <c r="A1317" s="4" t="s">
        <v>3716</v>
      </c>
      <c r="B1317" s="25" t="s">
        <v>3717</v>
      </c>
      <c r="C1317" s="4" t="s">
        <v>6</v>
      </c>
      <c r="D1317" s="6">
        <v>1</v>
      </c>
    </row>
    <row r="1318" spans="1:4">
      <c r="A1318" s="4" t="s">
        <v>3720</v>
      </c>
      <c r="B1318" s="25" t="s">
        <v>3721</v>
      </c>
      <c r="C1318" s="4" t="s">
        <v>6</v>
      </c>
      <c r="D1318" s="6">
        <v>1</v>
      </c>
    </row>
    <row r="1319" spans="1:4">
      <c r="A1319" s="4" t="s">
        <v>3726</v>
      </c>
      <c r="B1319" s="25" t="s">
        <v>3727</v>
      </c>
      <c r="C1319" s="4" t="s">
        <v>6</v>
      </c>
      <c r="D1319" s="6">
        <v>1</v>
      </c>
    </row>
    <row r="1320" spans="1:4">
      <c r="A1320" s="4" t="s">
        <v>3736</v>
      </c>
      <c r="B1320" s="25" t="s">
        <v>3737</v>
      </c>
      <c r="C1320" s="4" t="s">
        <v>6</v>
      </c>
      <c r="D1320" s="6">
        <v>1</v>
      </c>
    </row>
    <row r="1321" spans="1:4">
      <c r="A1321" s="4" t="s">
        <v>3738</v>
      </c>
      <c r="B1321" s="25" t="s">
        <v>3739</v>
      </c>
      <c r="C1321" s="4" t="s">
        <v>6</v>
      </c>
      <c r="D1321" s="6">
        <v>1</v>
      </c>
    </row>
    <row r="1322" spans="1:4">
      <c r="A1322" s="4" t="s">
        <v>3786</v>
      </c>
      <c r="B1322" s="25" t="s">
        <v>3787</v>
      </c>
      <c r="C1322" s="4" t="s">
        <v>6</v>
      </c>
      <c r="D1322" s="6">
        <v>1</v>
      </c>
    </row>
    <row r="1323" spans="1:4">
      <c r="A1323" s="4" t="s">
        <v>3794</v>
      </c>
      <c r="B1323" s="25" t="s">
        <v>3795</v>
      </c>
      <c r="C1323" s="4" t="s">
        <v>6</v>
      </c>
      <c r="D1323" s="6">
        <v>1</v>
      </c>
    </row>
    <row r="1324" spans="1:4">
      <c r="A1324" s="4" t="s">
        <v>3830</v>
      </c>
      <c r="B1324" s="25" t="s">
        <v>3831</v>
      </c>
      <c r="C1324" s="4" t="s">
        <v>6</v>
      </c>
      <c r="D1324" s="6">
        <v>1</v>
      </c>
    </row>
    <row r="1325" spans="1:4">
      <c r="A1325" s="4" t="s">
        <v>3848</v>
      </c>
      <c r="B1325" s="25" t="s">
        <v>3849</v>
      </c>
      <c r="C1325" s="4" t="s">
        <v>6</v>
      </c>
      <c r="D1325" s="6">
        <v>1</v>
      </c>
    </row>
    <row r="1326" spans="1:4">
      <c r="A1326" s="4" t="s">
        <v>3862</v>
      </c>
      <c r="B1326" s="25" t="s">
        <v>3863</v>
      </c>
      <c r="C1326" s="4" t="s">
        <v>6</v>
      </c>
      <c r="D1326" s="6">
        <v>1</v>
      </c>
    </row>
    <row r="1327" spans="1:4">
      <c r="A1327" s="4" t="s">
        <v>3888</v>
      </c>
      <c r="B1327" s="25" t="s">
        <v>3889</v>
      </c>
      <c r="C1327" s="4" t="s">
        <v>6</v>
      </c>
      <c r="D1327" s="6">
        <v>1</v>
      </c>
    </row>
    <row r="1328" spans="1:4">
      <c r="A1328" s="4" t="s">
        <v>3900</v>
      </c>
      <c r="B1328" s="25" t="s">
        <v>3901</v>
      </c>
      <c r="C1328" s="4" t="s">
        <v>6</v>
      </c>
      <c r="D1328" s="6">
        <v>1</v>
      </c>
    </row>
    <row r="1329" spans="1:4">
      <c r="A1329" s="4" t="s">
        <v>3902</v>
      </c>
      <c r="B1329" s="25" t="s">
        <v>3903</v>
      </c>
      <c r="C1329" s="4" t="s">
        <v>6</v>
      </c>
      <c r="D1329" s="6">
        <v>1</v>
      </c>
    </row>
    <row r="1330" spans="1:4">
      <c r="A1330" s="4" t="s">
        <v>3908</v>
      </c>
      <c r="B1330" s="25" t="s">
        <v>3909</v>
      </c>
      <c r="C1330" s="4" t="s">
        <v>6</v>
      </c>
      <c r="D1330" s="6">
        <v>1</v>
      </c>
    </row>
    <row r="1331" spans="1:4">
      <c r="A1331" s="4" t="s">
        <v>3939</v>
      </c>
      <c r="B1331" s="25" t="s">
        <v>3940</v>
      </c>
      <c r="C1331" s="4" t="s">
        <v>6</v>
      </c>
      <c r="D1331" s="6">
        <v>1</v>
      </c>
    </row>
    <row r="1332" spans="1:4">
      <c r="A1332" s="4" t="s">
        <v>3949</v>
      </c>
      <c r="B1332" s="25" t="s">
        <v>3950</v>
      </c>
      <c r="C1332" s="4" t="s">
        <v>6</v>
      </c>
      <c r="D1332" s="6">
        <v>1</v>
      </c>
    </row>
    <row r="1333" spans="1:4">
      <c r="A1333" s="4" t="s">
        <v>3971</v>
      </c>
      <c r="B1333" s="25" t="s">
        <v>3972</v>
      </c>
      <c r="C1333" s="4" t="s">
        <v>6</v>
      </c>
      <c r="D1333" s="6">
        <v>1</v>
      </c>
    </row>
    <row r="1334" spans="1:4">
      <c r="A1334" s="4" t="s">
        <v>3997</v>
      </c>
      <c r="B1334" s="25" t="s">
        <v>3998</v>
      </c>
      <c r="C1334" s="4" t="s">
        <v>6</v>
      </c>
      <c r="D1334" s="6">
        <v>1</v>
      </c>
    </row>
    <row r="1335" spans="1:4">
      <c r="A1335" s="4" t="s">
        <v>4005</v>
      </c>
      <c r="B1335" s="25" t="s">
        <v>4006</v>
      </c>
      <c r="C1335" s="4" t="s">
        <v>6</v>
      </c>
      <c r="D1335" s="6">
        <v>1</v>
      </c>
    </row>
    <row r="1336" spans="1:4">
      <c r="A1336" s="4" t="s">
        <v>4065</v>
      </c>
      <c r="B1336" s="25" t="s">
        <v>4066</v>
      </c>
      <c r="C1336" s="4" t="s">
        <v>6</v>
      </c>
      <c r="D1336" s="6">
        <v>1</v>
      </c>
    </row>
    <row r="1337" spans="1:4">
      <c r="A1337" s="4" t="s">
        <v>4067</v>
      </c>
      <c r="B1337" s="25" t="s">
        <v>4068</v>
      </c>
      <c r="C1337" s="4" t="s">
        <v>6</v>
      </c>
      <c r="D1337" s="6">
        <v>1</v>
      </c>
    </row>
    <row r="1338" spans="1:4">
      <c r="A1338" s="4" t="s">
        <v>4083</v>
      </c>
      <c r="B1338" s="25" t="s">
        <v>4084</v>
      </c>
      <c r="C1338" s="4" t="s">
        <v>6</v>
      </c>
      <c r="D1338" s="6">
        <v>1</v>
      </c>
    </row>
    <row r="1339" spans="1:4">
      <c r="A1339" s="4" t="s">
        <v>4097</v>
      </c>
      <c r="B1339" s="25" t="s">
        <v>4098</v>
      </c>
      <c r="C1339" s="4" t="s">
        <v>6</v>
      </c>
      <c r="D1339" s="6">
        <v>1</v>
      </c>
    </row>
    <row r="1340" spans="1:4">
      <c r="A1340" s="4" t="s">
        <v>4123</v>
      </c>
      <c r="B1340" s="25" t="s">
        <v>4124</v>
      </c>
      <c r="C1340" s="4" t="s">
        <v>6</v>
      </c>
      <c r="D1340" s="6">
        <v>1</v>
      </c>
    </row>
    <row r="1341" spans="1:4">
      <c r="A1341" s="4" t="s">
        <v>4137</v>
      </c>
      <c r="B1341" s="25" t="s">
        <v>4138</v>
      </c>
      <c r="C1341" s="4" t="s">
        <v>6</v>
      </c>
      <c r="D1341" s="6">
        <v>1</v>
      </c>
    </row>
    <row r="1342" spans="1:4">
      <c r="A1342" s="4" t="s">
        <v>4141</v>
      </c>
      <c r="B1342" s="25" t="s">
        <v>4142</v>
      </c>
      <c r="C1342" s="4" t="s">
        <v>6</v>
      </c>
      <c r="D1342" s="6">
        <v>1</v>
      </c>
    </row>
    <row r="1343" spans="1:4">
      <c r="A1343" s="4" t="s">
        <v>4149</v>
      </c>
      <c r="B1343" s="25" t="s">
        <v>4150</v>
      </c>
      <c r="C1343" s="4" t="s">
        <v>6</v>
      </c>
      <c r="D1343" s="6">
        <v>1</v>
      </c>
    </row>
    <row r="1344" spans="1:4">
      <c r="A1344" s="4" t="s">
        <v>4181</v>
      </c>
      <c r="B1344" s="25" t="s">
        <v>4182</v>
      </c>
      <c r="C1344" s="4" t="s">
        <v>6</v>
      </c>
      <c r="D1344" s="6">
        <v>1</v>
      </c>
    </row>
    <row r="1345" spans="1:4">
      <c r="A1345" s="4" t="s">
        <v>4209</v>
      </c>
      <c r="B1345" s="25" t="s">
        <v>4210</v>
      </c>
      <c r="C1345" s="4" t="s">
        <v>6</v>
      </c>
      <c r="D1345" s="6">
        <v>1</v>
      </c>
    </row>
    <row r="1346" spans="1:4">
      <c r="A1346" s="4" t="s">
        <v>4227</v>
      </c>
      <c r="B1346" s="25" t="s">
        <v>4228</v>
      </c>
      <c r="C1346" s="4" t="s">
        <v>6</v>
      </c>
      <c r="D1346" s="6">
        <v>1</v>
      </c>
    </row>
    <row r="1347" spans="1:4">
      <c r="A1347" s="4" t="s">
        <v>4249</v>
      </c>
      <c r="B1347" s="25" t="s">
        <v>4250</v>
      </c>
      <c r="C1347" s="4" t="s">
        <v>6</v>
      </c>
      <c r="D1347" s="6">
        <v>1</v>
      </c>
    </row>
    <row r="1348" spans="1:4">
      <c r="A1348" s="4" t="s">
        <v>4259</v>
      </c>
      <c r="B1348" s="25" t="s">
        <v>4260</v>
      </c>
      <c r="C1348" s="4" t="s">
        <v>6</v>
      </c>
      <c r="D1348" s="6">
        <v>1</v>
      </c>
    </row>
    <row r="1349" spans="1:4">
      <c r="A1349" s="4" t="s">
        <v>4263</v>
      </c>
      <c r="B1349" s="25" t="s">
        <v>4264</v>
      </c>
      <c r="C1349" s="4" t="s">
        <v>6</v>
      </c>
      <c r="D1349" s="6">
        <v>1</v>
      </c>
    </row>
    <row r="1350" spans="1:4">
      <c r="A1350" s="4" t="s">
        <v>4275</v>
      </c>
      <c r="B1350" s="25" t="s">
        <v>4276</v>
      </c>
      <c r="C1350" s="4" t="s">
        <v>6</v>
      </c>
      <c r="D1350" s="6">
        <v>1</v>
      </c>
    </row>
    <row r="1351" spans="1:4">
      <c r="A1351" s="4" t="s">
        <v>4341</v>
      </c>
      <c r="B1351" s="25" t="s">
        <v>4342</v>
      </c>
      <c r="C1351" s="4" t="s">
        <v>6</v>
      </c>
      <c r="D1351" s="6">
        <v>1</v>
      </c>
    </row>
    <row r="1352" spans="1:4">
      <c r="A1352" s="4" t="s">
        <v>4351</v>
      </c>
      <c r="B1352" s="25" t="s">
        <v>4352</v>
      </c>
      <c r="C1352" s="4" t="s">
        <v>6</v>
      </c>
      <c r="D1352" s="6">
        <v>1</v>
      </c>
    </row>
    <row r="1353" spans="1:4">
      <c r="A1353" s="4" t="s">
        <v>4367</v>
      </c>
      <c r="B1353" s="25" t="s">
        <v>4368</v>
      </c>
      <c r="C1353" s="4" t="s">
        <v>6</v>
      </c>
      <c r="D1353" s="6">
        <v>1</v>
      </c>
    </row>
    <row r="1354" spans="1:4">
      <c r="A1354" s="4" t="s">
        <v>4379</v>
      </c>
      <c r="B1354" s="25" t="s">
        <v>4380</v>
      </c>
      <c r="C1354" s="4" t="s">
        <v>6</v>
      </c>
      <c r="D1354" s="6">
        <v>1</v>
      </c>
    </row>
    <row r="1355" spans="1:4">
      <c r="A1355" s="4" t="s">
        <v>4400</v>
      </c>
      <c r="B1355" s="25" t="s">
        <v>4401</v>
      </c>
      <c r="C1355" s="4" t="s">
        <v>6</v>
      </c>
      <c r="D1355" s="6">
        <v>1</v>
      </c>
    </row>
    <row r="1356" spans="1:4">
      <c r="A1356" s="4" t="s">
        <v>4404</v>
      </c>
      <c r="B1356" s="25" t="s">
        <v>4405</v>
      </c>
      <c r="C1356" s="4" t="s">
        <v>6</v>
      </c>
      <c r="D1356" s="6">
        <v>1</v>
      </c>
    </row>
    <row r="1357" spans="1:4">
      <c r="A1357" s="4" t="s">
        <v>4414</v>
      </c>
      <c r="B1357" s="25" t="s">
        <v>4415</v>
      </c>
      <c r="C1357" s="4" t="s">
        <v>6</v>
      </c>
      <c r="D1357" s="6">
        <v>1</v>
      </c>
    </row>
    <row r="1358" spans="1:4">
      <c r="A1358" s="4" t="s">
        <v>4424</v>
      </c>
      <c r="B1358" s="25" t="s">
        <v>4425</v>
      </c>
      <c r="C1358" s="4" t="s">
        <v>6</v>
      </c>
      <c r="D1358" s="6">
        <v>1</v>
      </c>
    </row>
    <row r="1359" spans="1:4">
      <c r="A1359" s="4" t="s">
        <v>4432</v>
      </c>
      <c r="B1359" s="25" t="s">
        <v>4433</v>
      </c>
      <c r="C1359" s="4" t="s">
        <v>6</v>
      </c>
      <c r="D1359" s="6">
        <v>1</v>
      </c>
    </row>
    <row r="1360" spans="1:4">
      <c r="A1360" s="4" t="s">
        <v>4448</v>
      </c>
      <c r="B1360" s="25" t="s">
        <v>4449</v>
      </c>
      <c r="C1360" s="4" t="s">
        <v>6</v>
      </c>
      <c r="D1360" s="6">
        <v>1</v>
      </c>
    </row>
    <row r="1361" spans="1:4">
      <c r="A1361" s="4" t="s">
        <v>4454</v>
      </c>
      <c r="B1361" s="25" t="s">
        <v>4455</v>
      </c>
      <c r="C1361" s="4" t="s">
        <v>6</v>
      </c>
      <c r="D1361" s="6">
        <v>1</v>
      </c>
    </row>
    <row r="1362" spans="1:4">
      <c r="A1362" s="4" t="s">
        <v>4462</v>
      </c>
      <c r="B1362" s="25" t="s">
        <v>4463</v>
      </c>
      <c r="C1362" s="4" t="s">
        <v>6</v>
      </c>
      <c r="D1362" s="6">
        <v>1</v>
      </c>
    </row>
    <row r="1363" spans="1:4">
      <c r="A1363" s="4" t="s">
        <v>4518</v>
      </c>
      <c r="B1363" s="25" t="s">
        <v>4519</v>
      </c>
      <c r="C1363" s="4" t="s">
        <v>6</v>
      </c>
      <c r="D1363" s="6">
        <v>1</v>
      </c>
    </row>
    <row r="1364" spans="1:4">
      <c r="A1364" s="4" t="s">
        <v>4526</v>
      </c>
      <c r="B1364" s="25" t="s">
        <v>4527</v>
      </c>
      <c r="C1364" s="4" t="s">
        <v>6</v>
      </c>
      <c r="D1364" s="6">
        <v>1</v>
      </c>
    </row>
    <row r="1365" spans="1:4">
      <c r="A1365" s="4" t="s">
        <v>4534</v>
      </c>
      <c r="B1365" s="25" t="s">
        <v>4535</v>
      </c>
      <c r="C1365" s="4" t="s">
        <v>6</v>
      </c>
      <c r="D1365" s="6">
        <v>1</v>
      </c>
    </row>
    <row r="1366" spans="1:4">
      <c r="A1366" s="4" t="s">
        <v>4542</v>
      </c>
      <c r="B1366" s="25" t="s">
        <v>4543</v>
      </c>
      <c r="C1366" s="4" t="s">
        <v>6</v>
      </c>
      <c r="D1366" s="6">
        <v>1</v>
      </c>
    </row>
    <row r="1367" spans="1:4">
      <c r="A1367" s="4" t="s">
        <v>4546</v>
      </c>
      <c r="B1367" s="25" t="s">
        <v>4547</v>
      </c>
      <c r="C1367" s="4" t="s">
        <v>6</v>
      </c>
      <c r="D1367" s="6">
        <v>1</v>
      </c>
    </row>
    <row r="1368" spans="1:4">
      <c r="A1368" s="4" t="s">
        <v>4576</v>
      </c>
      <c r="B1368" s="25" t="s">
        <v>4577</v>
      </c>
      <c r="C1368" s="4" t="s">
        <v>6</v>
      </c>
      <c r="D1368" s="6">
        <v>1</v>
      </c>
    </row>
    <row r="1369" spans="1:4">
      <c r="A1369" s="4" t="s">
        <v>4600</v>
      </c>
      <c r="B1369" s="25" t="s">
        <v>4601</v>
      </c>
      <c r="C1369" s="4" t="s">
        <v>6</v>
      </c>
      <c r="D1369" s="6">
        <v>1</v>
      </c>
    </row>
    <row r="1370" spans="1:4">
      <c r="A1370" s="4" t="s">
        <v>4606</v>
      </c>
      <c r="B1370" s="25" t="s">
        <v>4607</v>
      </c>
      <c r="C1370" s="4" t="s">
        <v>6</v>
      </c>
      <c r="D1370" s="6">
        <v>1</v>
      </c>
    </row>
    <row r="1371" spans="1:4">
      <c r="A1371" s="4" t="s">
        <v>4616</v>
      </c>
      <c r="B1371" s="25" t="s">
        <v>4617</v>
      </c>
      <c r="C1371" s="4" t="s">
        <v>6</v>
      </c>
      <c r="D1371" s="6">
        <v>1</v>
      </c>
    </row>
    <row r="1372" spans="1:4">
      <c r="A1372" s="4" t="s">
        <v>4630</v>
      </c>
      <c r="B1372" s="25" t="s">
        <v>4631</v>
      </c>
      <c r="C1372" s="4" t="s">
        <v>6</v>
      </c>
      <c r="D1372" s="6">
        <v>1</v>
      </c>
    </row>
    <row r="1373" spans="1:4">
      <c r="A1373" s="4" t="s">
        <v>4664</v>
      </c>
      <c r="B1373" s="25" t="s">
        <v>4665</v>
      </c>
      <c r="C1373" s="4" t="s">
        <v>6</v>
      </c>
      <c r="D1373" s="6">
        <v>1</v>
      </c>
    </row>
    <row r="1374" spans="1:4">
      <c r="A1374" s="4" t="s">
        <v>4680</v>
      </c>
      <c r="B1374" s="25" t="s">
        <v>4681</v>
      </c>
      <c r="C1374" s="4" t="s">
        <v>6</v>
      </c>
      <c r="D1374" s="6">
        <v>1</v>
      </c>
    </row>
    <row r="1375" spans="1:4">
      <c r="A1375" s="4" t="s">
        <v>4686</v>
      </c>
      <c r="B1375" s="25" t="s">
        <v>4687</v>
      </c>
      <c r="C1375" s="4" t="s">
        <v>6</v>
      </c>
      <c r="D1375" s="6">
        <v>1</v>
      </c>
    </row>
    <row r="1376" spans="1:4">
      <c r="A1376" s="4" t="s">
        <v>4698</v>
      </c>
      <c r="B1376" s="25" t="s">
        <v>4699</v>
      </c>
      <c r="C1376" s="4" t="s">
        <v>6</v>
      </c>
      <c r="D1376" s="6">
        <v>1</v>
      </c>
    </row>
    <row r="1377" spans="1:4">
      <c r="A1377" s="4" t="s">
        <v>4758</v>
      </c>
      <c r="B1377" s="25" t="s">
        <v>4759</v>
      </c>
      <c r="C1377" s="4" t="s">
        <v>6</v>
      </c>
      <c r="D1377" s="6">
        <v>1</v>
      </c>
    </row>
    <row r="1378" spans="1:4">
      <c r="A1378" s="4" t="s">
        <v>4780</v>
      </c>
      <c r="B1378" s="25" t="s">
        <v>4781</v>
      </c>
      <c r="C1378" s="4" t="s">
        <v>6</v>
      </c>
      <c r="D1378" s="6">
        <v>1</v>
      </c>
    </row>
    <row r="1379" spans="1:4">
      <c r="A1379" s="4" t="s">
        <v>4798</v>
      </c>
      <c r="B1379" s="25" t="s">
        <v>4799</v>
      </c>
      <c r="C1379" s="4" t="s">
        <v>6</v>
      </c>
      <c r="D1379" s="6">
        <v>1</v>
      </c>
    </row>
    <row r="1380" spans="1:4">
      <c r="A1380" s="4" t="s">
        <v>4808</v>
      </c>
      <c r="B1380" s="25" t="s">
        <v>4809</v>
      </c>
      <c r="C1380" s="4" t="s">
        <v>6</v>
      </c>
      <c r="D1380" s="6">
        <v>1</v>
      </c>
    </row>
    <row r="1381" spans="1:4">
      <c r="A1381" s="4" t="s">
        <v>4822</v>
      </c>
      <c r="B1381" s="25" t="s">
        <v>4823</v>
      </c>
      <c r="C1381" s="4" t="s">
        <v>6</v>
      </c>
      <c r="D1381" s="6">
        <v>1</v>
      </c>
    </row>
    <row r="1382" spans="1:4">
      <c r="A1382" s="4" t="s">
        <v>4834</v>
      </c>
      <c r="B1382" s="25" t="s">
        <v>4835</v>
      </c>
      <c r="C1382" s="4" t="s">
        <v>6</v>
      </c>
      <c r="D1382" s="6">
        <v>1</v>
      </c>
    </row>
    <row r="1383" spans="1:4">
      <c r="A1383" s="4" t="s">
        <v>4836</v>
      </c>
      <c r="B1383" s="25" t="s">
        <v>4837</v>
      </c>
      <c r="C1383" s="4" t="s">
        <v>6</v>
      </c>
      <c r="D1383" s="6">
        <v>1</v>
      </c>
    </row>
    <row r="1384" spans="1:4">
      <c r="A1384" s="4" t="s">
        <v>4862</v>
      </c>
      <c r="B1384" s="25" t="s">
        <v>4863</v>
      </c>
      <c r="C1384" s="4" t="s">
        <v>6</v>
      </c>
      <c r="D1384" s="6">
        <v>1</v>
      </c>
    </row>
    <row r="1385" spans="1:4">
      <c r="A1385" s="4" t="s">
        <v>4878</v>
      </c>
      <c r="B1385" s="25" t="s">
        <v>4879</v>
      </c>
      <c r="C1385" s="4" t="s">
        <v>6</v>
      </c>
      <c r="D1385" s="6">
        <v>1</v>
      </c>
    </row>
    <row r="1386" spans="1:4">
      <c r="A1386" s="4" t="s">
        <v>4924</v>
      </c>
      <c r="B1386" s="25" t="s">
        <v>4925</v>
      </c>
      <c r="C1386" s="4" t="s">
        <v>6</v>
      </c>
      <c r="D1386" s="6">
        <v>1</v>
      </c>
    </row>
    <row r="1387" spans="1:4">
      <c r="A1387" s="4" t="s">
        <v>4944</v>
      </c>
      <c r="B1387" s="25" t="s">
        <v>4945</v>
      </c>
      <c r="C1387" s="4" t="s">
        <v>6</v>
      </c>
      <c r="D1387" s="6">
        <v>1</v>
      </c>
    </row>
    <row r="1388" spans="1:4">
      <c r="A1388" s="4" t="s">
        <v>4960</v>
      </c>
      <c r="B1388" s="25" t="s">
        <v>4961</v>
      </c>
      <c r="C1388" s="4" t="s">
        <v>6</v>
      </c>
      <c r="D1388" s="6">
        <v>1</v>
      </c>
    </row>
    <row r="1389" spans="1:4">
      <c r="A1389" s="4" t="s">
        <v>4970</v>
      </c>
      <c r="B1389" s="25" t="s">
        <v>4971</v>
      </c>
      <c r="C1389" s="4" t="s">
        <v>6</v>
      </c>
      <c r="D1389" s="6">
        <v>1</v>
      </c>
    </row>
    <row r="1390" spans="1:4">
      <c r="A1390" s="4" t="s">
        <v>4976</v>
      </c>
      <c r="B1390" s="25" t="s">
        <v>4977</v>
      </c>
      <c r="C1390" s="4" t="s">
        <v>6</v>
      </c>
      <c r="D1390" s="6">
        <v>1</v>
      </c>
    </row>
    <row r="1391" spans="1:4">
      <c r="A1391" s="4" t="s">
        <v>4984</v>
      </c>
      <c r="B1391" s="25" t="s">
        <v>4985</v>
      </c>
      <c r="C1391" s="4" t="s">
        <v>6</v>
      </c>
      <c r="D1391" s="6">
        <v>1</v>
      </c>
    </row>
    <row r="1392" spans="1:4">
      <c r="A1392" s="4" t="s">
        <v>5010</v>
      </c>
      <c r="B1392" s="25" t="s">
        <v>5011</v>
      </c>
      <c r="C1392" s="4" t="s">
        <v>6</v>
      </c>
      <c r="D1392" s="6">
        <v>1</v>
      </c>
    </row>
    <row r="1393" spans="1:4">
      <c r="A1393" s="4" t="s">
        <v>5012</v>
      </c>
      <c r="B1393" s="25" t="s">
        <v>5013</v>
      </c>
      <c r="C1393" s="4" t="s">
        <v>6</v>
      </c>
      <c r="D1393" s="6">
        <v>1</v>
      </c>
    </row>
    <row r="1394" spans="1:4">
      <c r="A1394" s="4" t="s">
        <v>5020</v>
      </c>
      <c r="B1394" s="25" t="s">
        <v>5021</v>
      </c>
      <c r="C1394" s="4" t="s">
        <v>6</v>
      </c>
      <c r="D1394" s="6">
        <v>1</v>
      </c>
    </row>
    <row r="1395" spans="1:4">
      <c r="A1395" s="4" t="s">
        <v>5022</v>
      </c>
      <c r="B1395" s="25" t="s">
        <v>5023</v>
      </c>
      <c r="C1395" s="4" t="s">
        <v>6</v>
      </c>
      <c r="D1395" s="6">
        <v>1</v>
      </c>
    </row>
    <row r="1396" spans="1:4">
      <c r="A1396" s="4" t="s">
        <v>5030</v>
      </c>
      <c r="B1396" s="25" t="s">
        <v>5031</v>
      </c>
      <c r="C1396" s="4" t="s">
        <v>6</v>
      </c>
      <c r="D1396" s="6">
        <v>1</v>
      </c>
    </row>
    <row r="1397" spans="1:4">
      <c r="A1397" s="4" t="s">
        <v>5036</v>
      </c>
      <c r="B1397" s="25" t="s">
        <v>5037</v>
      </c>
      <c r="C1397" s="4" t="s">
        <v>6</v>
      </c>
      <c r="D1397" s="6">
        <v>1</v>
      </c>
    </row>
    <row r="1398" spans="1:4">
      <c r="A1398" s="4" t="s">
        <v>5050</v>
      </c>
      <c r="B1398" s="25" t="s">
        <v>5051</v>
      </c>
      <c r="C1398" s="4" t="s">
        <v>6</v>
      </c>
      <c r="D1398" s="6">
        <v>1</v>
      </c>
    </row>
    <row r="1399" spans="1:4">
      <c r="A1399" s="4" t="s">
        <v>5056</v>
      </c>
      <c r="B1399" s="25" t="s">
        <v>5057</v>
      </c>
      <c r="C1399" s="4" t="s">
        <v>6</v>
      </c>
      <c r="D1399" s="6">
        <v>1</v>
      </c>
    </row>
    <row r="1400" spans="1:4">
      <c r="A1400" s="4" t="s">
        <v>5066</v>
      </c>
      <c r="B1400" s="25" t="s">
        <v>5067</v>
      </c>
      <c r="C1400" s="4" t="s">
        <v>6</v>
      </c>
      <c r="D1400" s="6">
        <v>1</v>
      </c>
    </row>
    <row r="1401" spans="1:4">
      <c r="A1401" s="4" t="s">
        <v>5068</v>
      </c>
      <c r="B1401" s="25" t="s">
        <v>5069</v>
      </c>
      <c r="C1401" s="4" t="s">
        <v>6</v>
      </c>
      <c r="D1401" s="6">
        <v>1</v>
      </c>
    </row>
    <row r="1402" spans="1:4">
      <c r="A1402" s="4" t="s">
        <v>5074</v>
      </c>
      <c r="B1402" s="25" t="s">
        <v>5075</v>
      </c>
      <c r="C1402" s="4" t="s">
        <v>6</v>
      </c>
      <c r="D1402" s="6">
        <v>1</v>
      </c>
    </row>
    <row r="1403" spans="1:4">
      <c r="A1403" s="4" t="s">
        <v>5076</v>
      </c>
      <c r="B1403" s="25" t="s">
        <v>5077</v>
      </c>
      <c r="C1403" s="4" t="s">
        <v>6</v>
      </c>
      <c r="D1403" s="6">
        <v>1</v>
      </c>
    </row>
    <row r="1404" spans="1:4">
      <c r="A1404" s="4" t="s">
        <v>5080</v>
      </c>
      <c r="B1404" s="25" t="s">
        <v>5081</v>
      </c>
      <c r="C1404" s="4" t="s">
        <v>6</v>
      </c>
      <c r="D1404" s="6">
        <v>1</v>
      </c>
    </row>
    <row r="1405" spans="1:4">
      <c r="A1405" s="4" t="s">
        <v>5112</v>
      </c>
      <c r="B1405" s="25" t="s">
        <v>5113</v>
      </c>
      <c r="C1405" s="4" t="s">
        <v>6</v>
      </c>
      <c r="D1405" s="6">
        <v>1</v>
      </c>
    </row>
    <row r="1406" spans="1:4">
      <c r="A1406" s="4" t="s">
        <v>5120</v>
      </c>
      <c r="B1406" s="25" t="s">
        <v>5121</v>
      </c>
      <c r="C1406" s="4" t="s">
        <v>6</v>
      </c>
      <c r="D1406" s="6">
        <v>1</v>
      </c>
    </row>
    <row r="1407" spans="1:4">
      <c r="A1407" s="4" t="s">
        <v>5140</v>
      </c>
      <c r="B1407" s="25" t="s">
        <v>5141</v>
      </c>
      <c r="C1407" s="4" t="s">
        <v>6</v>
      </c>
      <c r="D1407" s="6">
        <v>1</v>
      </c>
    </row>
    <row r="1408" spans="1:4">
      <c r="A1408" s="4" t="s">
        <v>5142</v>
      </c>
      <c r="B1408" s="25" t="s">
        <v>5143</v>
      </c>
      <c r="C1408" s="4" t="s">
        <v>6</v>
      </c>
      <c r="D1408" s="6">
        <v>1</v>
      </c>
    </row>
    <row r="1409" spans="1:4">
      <c r="A1409" s="4" t="s">
        <v>5158</v>
      </c>
      <c r="B1409" s="25" t="s">
        <v>5159</v>
      </c>
      <c r="C1409" s="4" t="s">
        <v>6</v>
      </c>
      <c r="D1409" s="6">
        <v>1</v>
      </c>
    </row>
    <row r="1410" spans="1:4">
      <c r="A1410" s="4" t="s">
        <v>5162</v>
      </c>
      <c r="B1410" s="25" t="s">
        <v>5163</v>
      </c>
      <c r="C1410" s="4" t="s">
        <v>6</v>
      </c>
      <c r="D1410" s="6">
        <v>1</v>
      </c>
    </row>
    <row r="1411" spans="1:4">
      <c r="A1411" s="4" t="s">
        <v>5170</v>
      </c>
      <c r="B1411" s="25" t="s">
        <v>5171</v>
      </c>
      <c r="C1411" s="4" t="s">
        <v>6</v>
      </c>
      <c r="D1411" s="6">
        <v>1</v>
      </c>
    </row>
    <row r="1412" spans="1:4">
      <c r="A1412" s="4" t="s">
        <v>5196</v>
      </c>
      <c r="B1412" s="25" t="s">
        <v>5197</v>
      </c>
      <c r="C1412" s="4" t="s">
        <v>6</v>
      </c>
      <c r="D1412" s="6">
        <v>1</v>
      </c>
    </row>
    <row r="1413" spans="1:4">
      <c r="A1413" s="4" t="s">
        <v>5198</v>
      </c>
      <c r="B1413" s="25" t="s">
        <v>5199</v>
      </c>
      <c r="C1413" s="4" t="s">
        <v>6</v>
      </c>
      <c r="D1413" s="6">
        <v>1</v>
      </c>
    </row>
    <row r="1414" spans="1:4">
      <c r="A1414" s="4" t="s">
        <v>5202</v>
      </c>
      <c r="B1414" s="25" t="s">
        <v>5203</v>
      </c>
      <c r="C1414" s="4" t="s">
        <v>6</v>
      </c>
      <c r="D1414" s="6">
        <v>1</v>
      </c>
    </row>
    <row r="1415" spans="1:4">
      <c r="A1415" s="4" t="s">
        <v>5208</v>
      </c>
      <c r="B1415" s="25" t="s">
        <v>5209</v>
      </c>
      <c r="C1415" s="4" t="s">
        <v>6</v>
      </c>
      <c r="D1415" s="6">
        <v>1</v>
      </c>
    </row>
    <row r="1416" spans="1:4">
      <c r="A1416" s="4" t="s">
        <v>5214</v>
      </c>
      <c r="B1416" s="25" t="s">
        <v>5215</v>
      </c>
      <c r="C1416" s="4" t="s">
        <v>6</v>
      </c>
      <c r="D1416" s="6">
        <v>1</v>
      </c>
    </row>
    <row r="1417" spans="1:4">
      <c r="A1417" s="4" t="s">
        <v>5216</v>
      </c>
      <c r="B1417" s="25" t="s">
        <v>5217</v>
      </c>
      <c r="C1417" s="4" t="s">
        <v>6</v>
      </c>
      <c r="D1417" s="6">
        <v>1</v>
      </c>
    </row>
    <row r="1418" spans="1:4">
      <c r="A1418" s="4" t="s">
        <v>5246</v>
      </c>
      <c r="B1418" s="25" t="s">
        <v>5247</v>
      </c>
      <c r="C1418" s="4" t="s">
        <v>6</v>
      </c>
      <c r="D1418" s="6">
        <v>1</v>
      </c>
    </row>
    <row r="1419" spans="1:4">
      <c r="A1419" s="4" t="s">
        <v>5248</v>
      </c>
      <c r="B1419" s="25" t="s">
        <v>5249</v>
      </c>
      <c r="C1419" s="4" t="s">
        <v>6</v>
      </c>
      <c r="D1419" s="6">
        <v>1</v>
      </c>
    </row>
    <row r="1420" spans="1:4">
      <c r="A1420" s="4" t="s">
        <v>5264</v>
      </c>
      <c r="B1420" s="25" t="s">
        <v>5265</v>
      </c>
      <c r="C1420" s="4" t="s">
        <v>6</v>
      </c>
      <c r="D1420" s="6">
        <v>1</v>
      </c>
    </row>
    <row r="1421" spans="1:4">
      <c r="A1421" s="4" t="s">
        <v>5278</v>
      </c>
      <c r="B1421" s="25" t="s">
        <v>5279</v>
      </c>
      <c r="C1421" s="4" t="s">
        <v>6</v>
      </c>
      <c r="D1421" s="6">
        <v>1</v>
      </c>
    </row>
    <row r="1422" spans="1:4">
      <c r="A1422" s="4" t="s">
        <v>5290</v>
      </c>
      <c r="B1422" s="25" t="s">
        <v>5291</v>
      </c>
      <c r="C1422" s="4" t="s">
        <v>6</v>
      </c>
      <c r="D1422" s="6">
        <v>1</v>
      </c>
    </row>
    <row r="1423" spans="1:4">
      <c r="A1423" s="4" t="s">
        <v>5296</v>
      </c>
      <c r="B1423" s="25" t="s">
        <v>5297</v>
      </c>
      <c r="C1423" s="4" t="s">
        <v>6</v>
      </c>
      <c r="D1423" s="6">
        <v>1</v>
      </c>
    </row>
    <row r="1424" spans="1:4">
      <c r="A1424" s="4" t="s">
        <v>5320</v>
      </c>
      <c r="B1424" s="25" t="s">
        <v>5321</v>
      </c>
      <c r="C1424" s="4" t="s">
        <v>6</v>
      </c>
      <c r="D1424" s="6">
        <v>1</v>
      </c>
    </row>
    <row r="1425" spans="1:4">
      <c r="A1425" s="4" t="s">
        <v>5336</v>
      </c>
      <c r="B1425" s="25" t="s">
        <v>5337</v>
      </c>
      <c r="C1425" s="4" t="s">
        <v>6</v>
      </c>
      <c r="D1425" s="6">
        <v>1</v>
      </c>
    </row>
    <row r="1426" spans="1:4">
      <c r="A1426" s="4" t="s">
        <v>5394</v>
      </c>
      <c r="B1426" s="25" t="s">
        <v>5395</v>
      </c>
      <c r="C1426" s="4" t="s">
        <v>6</v>
      </c>
      <c r="D1426" s="6">
        <v>1</v>
      </c>
    </row>
    <row r="1427" spans="1:4">
      <c r="A1427" s="4" t="s">
        <v>5434</v>
      </c>
      <c r="B1427" s="25" t="s">
        <v>5435</v>
      </c>
      <c r="C1427" s="4" t="s">
        <v>6</v>
      </c>
      <c r="D1427" s="6">
        <v>1</v>
      </c>
    </row>
    <row r="1428" spans="1:4">
      <c r="A1428" s="4" t="s">
        <v>5438</v>
      </c>
      <c r="B1428" s="25" t="s">
        <v>5439</v>
      </c>
      <c r="C1428" s="4" t="s">
        <v>6</v>
      </c>
      <c r="D1428" s="6">
        <v>1</v>
      </c>
    </row>
    <row r="1429" spans="1:4">
      <c r="A1429" s="4" t="s">
        <v>5482</v>
      </c>
      <c r="B1429" s="25" t="s">
        <v>5483</v>
      </c>
      <c r="C1429" s="4" t="s">
        <v>6</v>
      </c>
      <c r="D1429" s="6">
        <v>1</v>
      </c>
    </row>
    <row r="1430" spans="1:4">
      <c r="A1430" s="4" t="s">
        <v>5486</v>
      </c>
      <c r="B1430" s="25" t="s">
        <v>5487</v>
      </c>
      <c r="C1430" s="4" t="s">
        <v>6</v>
      </c>
      <c r="D1430" s="6">
        <v>1</v>
      </c>
    </row>
    <row r="1431" spans="1:4">
      <c r="A1431" s="4" t="s">
        <v>5492</v>
      </c>
      <c r="B1431" s="25" t="s">
        <v>5493</v>
      </c>
      <c r="C1431" s="4" t="s">
        <v>6</v>
      </c>
      <c r="D1431" s="6">
        <v>1</v>
      </c>
    </row>
    <row r="1432" spans="1:4">
      <c r="A1432" s="4" t="s">
        <v>5496</v>
      </c>
      <c r="B1432" s="25" t="s">
        <v>5497</v>
      </c>
      <c r="C1432" s="4" t="s">
        <v>6</v>
      </c>
      <c r="D1432" s="6">
        <v>1</v>
      </c>
    </row>
    <row r="1433" spans="1:4">
      <c r="A1433" s="4" t="s">
        <v>5516</v>
      </c>
      <c r="B1433" s="25" t="s">
        <v>5517</v>
      </c>
      <c r="C1433" s="4" t="s">
        <v>6</v>
      </c>
      <c r="D1433" s="6">
        <v>1</v>
      </c>
    </row>
    <row r="1434" spans="1:4">
      <c r="A1434" s="4" t="s">
        <v>5532</v>
      </c>
      <c r="B1434" s="25" t="s">
        <v>5533</v>
      </c>
      <c r="C1434" s="4" t="s">
        <v>6</v>
      </c>
      <c r="D1434" s="6">
        <v>1</v>
      </c>
    </row>
    <row r="1435" spans="1:4">
      <c r="A1435" s="4" t="s">
        <v>5552</v>
      </c>
      <c r="B1435" s="25" t="s">
        <v>5553</v>
      </c>
      <c r="C1435" s="4" t="s">
        <v>6</v>
      </c>
      <c r="D1435" s="6">
        <v>1</v>
      </c>
    </row>
    <row r="1436" spans="1:4">
      <c r="A1436" s="4" t="s">
        <v>5554</v>
      </c>
      <c r="B1436" s="25" t="s">
        <v>5555</v>
      </c>
      <c r="C1436" s="4" t="s">
        <v>6</v>
      </c>
      <c r="D1436" s="6">
        <v>1</v>
      </c>
    </row>
    <row r="1437" spans="1:4">
      <c r="A1437" s="4" t="s">
        <v>5562</v>
      </c>
      <c r="B1437" s="25" t="s">
        <v>5563</v>
      </c>
      <c r="C1437" s="4" t="s">
        <v>6</v>
      </c>
      <c r="D1437" s="6">
        <v>1</v>
      </c>
    </row>
    <row r="1438" spans="1:4">
      <c r="A1438" s="4" t="s">
        <v>5568</v>
      </c>
      <c r="B1438" s="25" t="s">
        <v>5569</v>
      </c>
      <c r="C1438" s="4" t="s">
        <v>6</v>
      </c>
      <c r="D1438" s="6">
        <v>1</v>
      </c>
    </row>
    <row r="1439" spans="1:4">
      <c r="A1439" s="4" t="s">
        <v>5592</v>
      </c>
      <c r="B1439" s="25" t="s">
        <v>5593</v>
      </c>
      <c r="C1439" s="4" t="s">
        <v>6</v>
      </c>
      <c r="D1439" s="6">
        <v>1</v>
      </c>
    </row>
    <row r="1440" spans="1:4">
      <c r="A1440" s="4" t="s">
        <v>5602</v>
      </c>
      <c r="B1440" s="25" t="s">
        <v>5603</v>
      </c>
      <c r="C1440" s="4" t="s">
        <v>6</v>
      </c>
      <c r="D1440" s="6">
        <v>1</v>
      </c>
    </row>
    <row r="1441" spans="1:4">
      <c r="A1441" s="4" t="s">
        <v>5606</v>
      </c>
      <c r="B1441" s="25" t="s">
        <v>5607</v>
      </c>
      <c r="C1441" s="4" t="s">
        <v>6</v>
      </c>
      <c r="D1441" s="6">
        <v>1</v>
      </c>
    </row>
    <row r="1442" spans="1:4">
      <c r="A1442" s="4" t="s">
        <v>5612</v>
      </c>
      <c r="B1442" s="25" t="s">
        <v>5613</v>
      </c>
      <c r="C1442" s="4" t="s">
        <v>6</v>
      </c>
      <c r="D1442" s="6">
        <v>1</v>
      </c>
    </row>
    <row r="1443" spans="1:4">
      <c r="A1443" s="4" t="s">
        <v>5616</v>
      </c>
      <c r="B1443" s="25" t="s">
        <v>5617</v>
      </c>
      <c r="C1443" s="4" t="s">
        <v>6</v>
      </c>
      <c r="D1443" s="6">
        <v>1</v>
      </c>
    </row>
    <row r="1444" spans="1:4">
      <c r="A1444" s="4" t="s">
        <v>5622</v>
      </c>
      <c r="B1444" s="25" t="s">
        <v>5623</v>
      </c>
      <c r="C1444" s="4" t="s">
        <v>6</v>
      </c>
      <c r="D1444" s="6">
        <v>1</v>
      </c>
    </row>
    <row r="1445" spans="1:4">
      <c r="A1445" s="4" t="s">
        <v>5632</v>
      </c>
      <c r="B1445" s="25" t="s">
        <v>5633</v>
      </c>
      <c r="C1445" s="4" t="s">
        <v>6</v>
      </c>
      <c r="D1445" s="6">
        <v>1</v>
      </c>
    </row>
    <row r="1446" spans="1:4">
      <c r="A1446" s="4" t="s">
        <v>5696</v>
      </c>
      <c r="B1446" s="25" t="s">
        <v>5697</v>
      </c>
      <c r="C1446" s="4" t="s">
        <v>6</v>
      </c>
      <c r="D1446" s="6">
        <v>1</v>
      </c>
    </row>
    <row r="1447" spans="1:4">
      <c r="A1447" s="4" t="s">
        <v>5702</v>
      </c>
      <c r="B1447" s="25" t="s">
        <v>5703</v>
      </c>
      <c r="C1447" s="4" t="s">
        <v>6</v>
      </c>
      <c r="D1447" s="6">
        <v>1</v>
      </c>
    </row>
    <row r="1448" spans="1:4">
      <c r="A1448" s="4" t="s">
        <v>5736</v>
      </c>
      <c r="B1448" s="25" t="s">
        <v>5737</v>
      </c>
      <c r="C1448" s="4" t="s">
        <v>6</v>
      </c>
      <c r="D1448" s="6">
        <v>1</v>
      </c>
    </row>
    <row r="1449" spans="1:4">
      <c r="A1449" s="4" t="s">
        <v>5738</v>
      </c>
      <c r="B1449" s="25" t="s">
        <v>5739</v>
      </c>
      <c r="C1449" s="4" t="s">
        <v>6</v>
      </c>
      <c r="D1449" s="6">
        <v>1</v>
      </c>
    </row>
    <row r="1450" spans="1:4">
      <c r="A1450" s="4" t="s">
        <v>5746</v>
      </c>
      <c r="B1450" s="25" t="s">
        <v>5747</v>
      </c>
      <c r="C1450" s="4" t="s">
        <v>6</v>
      </c>
      <c r="D1450" s="6">
        <v>1</v>
      </c>
    </row>
    <row r="1451" spans="1:4">
      <c r="A1451" s="4" t="s">
        <v>5748</v>
      </c>
      <c r="B1451" s="25" t="s">
        <v>5749</v>
      </c>
      <c r="C1451" s="4" t="s">
        <v>6</v>
      </c>
      <c r="D1451" s="6">
        <v>1</v>
      </c>
    </row>
    <row r="1452" spans="1:4">
      <c r="A1452" s="4" t="s">
        <v>5774</v>
      </c>
      <c r="B1452" s="25" t="s">
        <v>5775</v>
      </c>
      <c r="C1452" s="4" t="s">
        <v>6</v>
      </c>
      <c r="D1452" s="6">
        <v>1</v>
      </c>
    </row>
    <row r="1453" spans="1:4">
      <c r="A1453" s="4" t="s">
        <v>5808</v>
      </c>
      <c r="B1453" s="25" t="s">
        <v>5809</v>
      </c>
      <c r="C1453" s="4" t="s">
        <v>6</v>
      </c>
      <c r="D1453" s="6">
        <v>1</v>
      </c>
    </row>
    <row r="1454" spans="1:4">
      <c r="A1454" s="4" t="s">
        <v>5812</v>
      </c>
      <c r="B1454" s="25" t="s">
        <v>5813</v>
      </c>
      <c r="C1454" s="4" t="s">
        <v>6</v>
      </c>
      <c r="D1454" s="6">
        <v>1</v>
      </c>
    </row>
    <row r="1455" spans="1:4">
      <c r="A1455" s="4" t="s">
        <v>5832</v>
      </c>
      <c r="B1455" s="25" t="s">
        <v>5833</v>
      </c>
      <c r="C1455" s="4" t="s">
        <v>6</v>
      </c>
      <c r="D1455" s="6">
        <v>1</v>
      </c>
    </row>
    <row r="1456" spans="1:4">
      <c r="A1456" s="4" t="s">
        <v>5844</v>
      </c>
      <c r="B1456" s="25" t="s">
        <v>5845</v>
      </c>
      <c r="C1456" s="4" t="s">
        <v>6</v>
      </c>
      <c r="D1456" s="6">
        <v>1</v>
      </c>
    </row>
    <row r="1457" spans="1:4">
      <c r="A1457" s="4" t="s">
        <v>5870</v>
      </c>
      <c r="B1457" s="25" t="s">
        <v>5871</v>
      </c>
      <c r="C1457" s="4" t="s">
        <v>6</v>
      </c>
      <c r="D1457" s="6">
        <v>1</v>
      </c>
    </row>
    <row r="1458" spans="1:4">
      <c r="A1458" s="4" t="s">
        <v>5886</v>
      </c>
      <c r="B1458" s="25" t="s">
        <v>5887</v>
      </c>
      <c r="C1458" s="4" t="s">
        <v>6</v>
      </c>
      <c r="D1458" s="6">
        <v>1</v>
      </c>
    </row>
    <row r="1459" spans="1:4">
      <c r="A1459" s="4" t="s">
        <v>5894</v>
      </c>
      <c r="B1459" s="25" t="s">
        <v>5895</v>
      </c>
      <c r="C1459" s="4" t="s">
        <v>6</v>
      </c>
      <c r="D1459" s="6">
        <v>1</v>
      </c>
    </row>
    <row r="1460" spans="1:4">
      <c r="A1460" s="4" t="s">
        <v>5896</v>
      </c>
      <c r="B1460" s="25" t="s">
        <v>5897</v>
      </c>
      <c r="C1460" s="4" t="s">
        <v>6</v>
      </c>
      <c r="D1460" s="6">
        <v>1</v>
      </c>
    </row>
    <row r="1461" spans="1:4">
      <c r="A1461" s="4" t="s">
        <v>5920</v>
      </c>
      <c r="B1461" s="25" t="s">
        <v>5921</v>
      </c>
      <c r="C1461" s="4" t="s">
        <v>6</v>
      </c>
      <c r="D1461" s="6">
        <v>1</v>
      </c>
    </row>
    <row r="1462" spans="1:4">
      <c r="A1462" s="4" t="s">
        <v>5948</v>
      </c>
      <c r="B1462" s="25" t="s">
        <v>5949</v>
      </c>
      <c r="C1462" s="4" t="s">
        <v>6</v>
      </c>
      <c r="D1462" s="6">
        <v>1</v>
      </c>
    </row>
    <row r="1463" spans="1:4">
      <c r="A1463" s="4" t="s">
        <v>5968</v>
      </c>
      <c r="B1463" s="25" t="s">
        <v>5969</v>
      </c>
      <c r="C1463" s="4" t="s">
        <v>6</v>
      </c>
      <c r="D1463" s="6">
        <v>1</v>
      </c>
    </row>
    <row r="1464" spans="1:4">
      <c r="A1464" s="4" t="s">
        <v>5970</v>
      </c>
      <c r="B1464" s="25" t="s">
        <v>5971</v>
      </c>
      <c r="C1464" s="4" t="s">
        <v>6</v>
      </c>
      <c r="D1464" s="6">
        <v>1</v>
      </c>
    </row>
    <row r="1465" spans="1:4">
      <c r="A1465" s="4" t="s">
        <v>6004</v>
      </c>
      <c r="B1465" s="25" t="s">
        <v>6005</v>
      </c>
      <c r="C1465" s="4" t="s">
        <v>6</v>
      </c>
      <c r="D1465" s="6">
        <v>1</v>
      </c>
    </row>
    <row r="1466" spans="1:4">
      <c r="A1466" s="4" t="s">
        <v>6024</v>
      </c>
      <c r="B1466" s="25" t="s">
        <v>6025</v>
      </c>
      <c r="C1466" s="4" t="s">
        <v>6</v>
      </c>
      <c r="D1466" s="6">
        <v>1</v>
      </c>
    </row>
    <row r="1467" spans="1:4">
      <c r="A1467" s="4" t="s">
        <v>6026</v>
      </c>
      <c r="B1467" s="25" t="s">
        <v>6027</v>
      </c>
      <c r="C1467" s="4" t="s">
        <v>6</v>
      </c>
      <c r="D1467" s="6">
        <v>1</v>
      </c>
    </row>
    <row r="1468" spans="1:4">
      <c r="A1468" s="4" t="s">
        <v>6028</v>
      </c>
      <c r="B1468" s="25" t="s">
        <v>6029</v>
      </c>
      <c r="C1468" s="4" t="s">
        <v>6</v>
      </c>
      <c r="D1468" s="6">
        <v>1</v>
      </c>
    </row>
    <row r="1469" spans="1:4">
      <c r="A1469" s="4" t="s">
        <v>6030</v>
      </c>
      <c r="B1469" s="25" t="s">
        <v>6031</v>
      </c>
      <c r="C1469" s="4" t="s">
        <v>6</v>
      </c>
      <c r="D1469" s="6">
        <v>1</v>
      </c>
    </row>
    <row r="1470" spans="1:4">
      <c r="A1470" s="4" t="s">
        <v>6050</v>
      </c>
      <c r="B1470" s="25" t="s">
        <v>6051</v>
      </c>
      <c r="C1470" s="4" t="s">
        <v>6</v>
      </c>
      <c r="D1470" s="6">
        <v>1</v>
      </c>
    </row>
    <row r="1471" spans="1:4">
      <c r="A1471" s="4" t="s">
        <v>6088</v>
      </c>
      <c r="B1471" s="25" t="s">
        <v>6089</v>
      </c>
      <c r="C1471" s="4" t="s">
        <v>6</v>
      </c>
      <c r="D1471" s="6">
        <v>1</v>
      </c>
    </row>
    <row r="1472" spans="1:4">
      <c r="A1472" s="4" t="s">
        <v>6108</v>
      </c>
      <c r="B1472" s="25" t="s">
        <v>6109</v>
      </c>
      <c r="C1472" s="4" t="s">
        <v>6</v>
      </c>
      <c r="D1472" s="6">
        <v>1</v>
      </c>
    </row>
    <row r="1473" spans="1:4">
      <c r="A1473" s="4" t="s">
        <v>6126</v>
      </c>
      <c r="B1473" s="25" t="s">
        <v>6127</v>
      </c>
      <c r="C1473" s="4" t="s">
        <v>6</v>
      </c>
      <c r="D1473" s="6">
        <v>1</v>
      </c>
    </row>
    <row r="1474" spans="1:4">
      <c r="A1474" s="4" t="s">
        <v>6128</v>
      </c>
      <c r="B1474" s="25" t="s">
        <v>6129</v>
      </c>
      <c r="C1474" s="4" t="s">
        <v>6</v>
      </c>
      <c r="D1474" s="6">
        <v>1</v>
      </c>
    </row>
    <row r="1475" spans="1:4">
      <c r="A1475" s="4" t="s">
        <v>6132</v>
      </c>
      <c r="B1475" s="25" t="s">
        <v>6133</v>
      </c>
      <c r="C1475" s="4" t="s">
        <v>6</v>
      </c>
      <c r="D1475" s="6">
        <v>1</v>
      </c>
    </row>
    <row r="1476" spans="1:4">
      <c r="A1476" s="4" t="s">
        <v>6136</v>
      </c>
      <c r="B1476" s="25" t="s">
        <v>6137</v>
      </c>
      <c r="C1476" s="4" t="s">
        <v>6</v>
      </c>
      <c r="D1476" s="6">
        <v>1</v>
      </c>
    </row>
    <row r="1477" spans="1:4">
      <c r="A1477" s="4" t="s">
        <v>6182</v>
      </c>
      <c r="B1477" s="25" t="s">
        <v>6183</v>
      </c>
      <c r="C1477" s="4" t="s">
        <v>6</v>
      </c>
      <c r="D1477" s="6">
        <v>1</v>
      </c>
    </row>
    <row r="1478" spans="1:4">
      <c r="A1478" s="4" t="s">
        <v>6184</v>
      </c>
      <c r="B1478" s="25" t="s">
        <v>6185</v>
      </c>
      <c r="C1478" s="4" t="s">
        <v>6</v>
      </c>
      <c r="D1478" s="6">
        <v>1</v>
      </c>
    </row>
    <row r="1479" spans="1:4">
      <c r="A1479" s="4" t="s">
        <v>6190</v>
      </c>
      <c r="B1479" s="25" t="s">
        <v>6191</v>
      </c>
      <c r="C1479" s="4" t="s">
        <v>6</v>
      </c>
      <c r="D1479" s="6">
        <v>1</v>
      </c>
    </row>
    <row r="1480" spans="1:4">
      <c r="A1480" s="4" t="s">
        <v>6206</v>
      </c>
      <c r="B1480" s="25" t="s">
        <v>6207</v>
      </c>
      <c r="C1480" s="4" t="s">
        <v>6</v>
      </c>
      <c r="D1480" s="6">
        <v>1</v>
      </c>
    </row>
    <row r="1481" spans="1:4">
      <c r="A1481" s="4" t="s">
        <v>6222</v>
      </c>
      <c r="B1481" s="25" t="s">
        <v>6223</v>
      </c>
      <c r="C1481" s="4" t="s">
        <v>6</v>
      </c>
      <c r="D1481" s="6">
        <v>1</v>
      </c>
    </row>
    <row r="1482" spans="1:4">
      <c r="A1482" s="4" t="s">
        <v>6234</v>
      </c>
      <c r="B1482" s="25" t="s">
        <v>6235</v>
      </c>
      <c r="C1482" s="4" t="s">
        <v>6</v>
      </c>
      <c r="D1482" s="6">
        <v>1</v>
      </c>
    </row>
    <row r="1483" spans="1:4">
      <c r="A1483" s="4" t="s">
        <v>6252</v>
      </c>
      <c r="B1483" s="25" t="s">
        <v>6253</v>
      </c>
      <c r="C1483" s="4" t="s">
        <v>6</v>
      </c>
      <c r="D1483" s="6">
        <v>1</v>
      </c>
    </row>
    <row r="1484" spans="1:4">
      <c r="A1484" s="4" t="s">
        <v>6256</v>
      </c>
      <c r="B1484" s="25" t="s">
        <v>6257</v>
      </c>
      <c r="C1484" s="4" t="s">
        <v>6</v>
      </c>
      <c r="D1484" s="6">
        <v>1</v>
      </c>
    </row>
    <row r="1485" spans="1:4">
      <c r="A1485" s="4" t="s">
        <v>6262</v>
      </c>
      <c r="B1485" s="25" t="s">
        <v>6263</v>
      </c>
      <c r="C1485" s="4" t="s">
        <v>6</v>
      </c>
      <c r="D1485" s="6">
        <v>1</v>
      </c>
    </row>
    <row r="1486" spans="1:4">
      <c r="A1486" s="4" t="s">
        <v>6264</v>
      </c>
      <c r="B1486" s="25" t="s">
        <v>6265</v>
      </c>
      <c r="C1486" s="4" t="s">
        <v>6</v>
      </c>
      <c r="D1486" s="6">
        <v>1</v>
      </c>
    </row>
    <row r="1487" spans="1:4">
      <c r="A1487" s="4" t="s">
        <v>6268</v>
      </c>
      <c r="B1487" s="25" t="s">
        <v>6269</v>
      </c>
      <c r="C1487" s="4" t="s">
        <v>6</v>
      </c>
      <c r="D1487" s="6">
        <v>1</v>
      </c>
    </row>
    <row r="1488" spans="1:4">
      <c r="A1488" s="4" t="s">
        <v>6278</v>
      </c>
      <c r="B1488" s="25" t="s">
        <v>6279</v>
      </c>
      <c r="C1488" s="4" t="s">
        <v>6</v>
      </c>
      <c r="D1488" s="6">
        <v>1</v>
      </c>
    </row>
    <row r="1489" spans="1:4">
      <c r="A1489" s="4" t="s">
        <v>6282</v>
      </c>
      <c r="B1489" s="25" t="s">
        <v>6283</v>
      </c>
      <c r="C1489" s="4" t="s">
        <v>6</v>
      </c>
      <c r="D1489" s="6">
        <v>1</v>
      </c>
    </row>
    <row r="1490" spans="1:4">
      <c r="A1490" s="4" t="s">
        <v>6286</v>
      </c>
      <c r="B1490" s="25" t="s">
        <v>6287</v>
      </c>
      <c r="C1490" s="4" t="s">
        <v>6</v>
      </c>
      <c r="D1490" s="6">
        <v>1</v>
      </c>
    </row>
    <row r="1491" spans="1:4">
      <c r="A1491" s="4" t="s">
        <v>6306</v>
      </c>
      <c r="B1491" s="25" t="s">
        <v>6307</v>
      </c>
      <c r="C1491" s="4" t="s">
        <v>6</v>
      </c>
      <c r="D1491" s="6">
        <v>1</v>
      </c>
    </row>
    <row r="1492" spans="1:4">
      <c r="A1492" s="4" t="s">
        <v>6334</v>
      </c>
      <c r="B1492" s="25" t="s">
        <v>6335</v>
      </c>
      <c r="C1492" s="4" t="s">
        <v>6</v>
      </c>
      <c r="D1492" s="6">
        <v>1</v>
      </c>
    </row>
    <row r="1493" spans="1:4">
      <c r="A1493" s="4" t="s">
        <v>6348</v>
      </c>
      <c r="B1493" s="25" t="s">
        <v>6349</v>
      </c>
      <c r="C1493" s="4" t="s">
        <v>6</v>
      </c>
      <c r="D1493" s="6">
        <v>1</v>
      </c>
    </row>
    <row r="1494" spans="1:4">
      <c r="A1494" s="4" t="s">
        <v>6358</v>
      </c>
      <c r="B1494" s="25" t="s">
        <v>6359</v>
      </c>
      <c r="C1494" s="4" t="s">
        <v>6</v>
      </c>
      <c r="D1494" s="6">
        <v>1</v>
      </c>
    </row>
    <row r="1495" spans="1:4">
      <c r="A1495" s="4" t="s">
        <v>6396</v>
      </c>
      <c r="B1495" s="25" t="s">
        <v>6397</v>
      </c>
      <c r="C1495" s="4" t="s">
        <v>6</v>
      </c>
      <c r="D1495" s="6">
        <v>1</v>
      </c>
    </row>
    <row r="1496" spans="1:4">
      <c r="A1496" s="4" t="s">
        <v>6402</v>
      </c>
      <c r="B1496" s="25" t="s">
        <v>6403</v>
      </c>
      <c r="C1496" s="4" t="s">
        <v>6</v>
      </c>
      <c r="D1496" s="6">
        <v>1</v>
      </c>
    </row>
    <row r="1497" spans="1:4">
      <c r="A1497" s="4" t="s">
        <v>6430</v>
      </c>
      <c r="B1497" s="25" t="s">
        <v>6431</v>
      </c>
      <c r="C1497" s="4" t="s">
        <v>6</v>
      </c>
      <c r="D1497" s="6">
        <v>1</v>
      </c>
    </row>
    <row r="1498" spans="1:4">
      <c r="A1498" s="4" t="s">
        <v>6432</v>
      </c>
      <c r="B1498" s="25" t="s">
        <v>6433</v>
      </c>
      <c r="C1498" s="4" t="s">
        <v>6</v>
      </c>
      <c r="D1498" s="6">
        <v>1</v>
      </c>
    </row>
    <row r="1499" spans="1:4">
      <c r="A1499" s="4" t="s">
        <v>6434</v>
      </c>
      <c r="B1499" s="25" t="s">
        <v>6435</v>
      </c>
      <c r="C1499" s="4" t="s">
        <v>6</v>
      </c>
      <c r="D1499" s="6">
        <v>1</v>
      </c>
    </row>
    <row r="1500" spans="1:4">
      <c r="A1500" s="4" t="s">
        <v>6440</v>
      </c>
      <c r="B1500" s="25" t="s">
        <v>6441</v>
      </c>
      <c r="C1500" s="4" t="s">
        <v>6</v>
      </c>
      <c r="D1500" s="6">
        <v>1</v>
      </c>
    </row>
    <row r="1501" spans="1:4">
      <c r="A1501" s="4" t="s">
        <v>6444</v>
      </c>
      <c r="B1501" s="25" t="s">
        <v>6445</v>
      </c>
      <c r="C1501" s="4" t="s">
        <v>6</v>
      </c>
      <c r="D1501" s="6">
        <v>1</v>
      </c>
    </row>
    <row r="1502" spans="1:4">
      <c r="A1502" s="4" t="s">
        <v>6446</v>
      </c>
      <c r="B1502" s="25" t="s">
        <v>6447</v>
      </c>
      <c r="C1502" s="4" t="s">
        <v>6</v>
      </c>
      <c r="D1502" s="6">
        <v>1</v>
      </c>
    </row>
    <row r="1503" spans="1:4">
      <c r="A1503" s="4" t="s">
        <v>6490</v>
      </c>
      <c r="B1503" s="25" t="s">
        <v>6491</v>
      </c>
      <c r="C1503" s="4" t="s">
        <v>6</v>
      </c>
      <c r="D1503" s="6">
        <v>1</v>
      </c>
    </row>
    <row r="1504" spans="1:4">
      <c r="A1504" s="4" t="s">
        <v>6502</v>
      </c>
      <c r="B1504" s="25" t="s">
        <v>6503</v>
      </c>
      <c r="C1504" s="4" t="s">
        <v>6</v>
      </c>
      <c r="D1504" s="6">
        <v>1</v>
      </c>
    </row>
    <row r="1505" spans="1:4">
      <c r="A1505" s="4" t="s">
        <v>6508</v>
      </c>
      <c r="B1505" s="25" t="s">
        <v>6509</v>
      </c>
      <c r="C1505" s="4" t="s">
        <v>6</v>
      </c>
      <c r="D1505" s="6">
        <v>1</v>
      </c>
    </row>
    <row r="1506" spans="1:4">
      <c r="A1506" s="4" t="s">
        <v>6562</v>
      </c>
      <c r="B1506" s="25" t="s">
        <v>6563</v>
      </c>
      <c r="C1506" s="4" t="s">
        <v>6</v>
      </c>
      <c r="D1506" s="6">
        <v>1</v>
      </c>
    </row>
    <row r="1507" spans="1:4">
      <c r="A1507" s="4" t="s">
        <v>6578</v>
      </c>
      <c r="B1507" s="25" t="s">
        <v>6579</v>
      </c>
      <c r="C1507" s="4" t="s">
        <v>6</v>
      </c>
      <c r="D1507" s="6">
        <v>1</v>
      </c>
    </row>
    <row r="1508" spans="1:4">
      <c r="A1508" s="4" t="s">
        <v>6588</v>
      </c>
      <c r="B1508" s="25" t="s">
        <v>6589</v>
      </c>
      <c r="C1508" s="4" t="s">
        <v>6</v>
      </c>
      <c r="D1508" s="6">
        <v>1</v>
      </c>
    </row>
    <row r="1509" spans="1:4">
      <c r="A1509" s="4" t="s">
        <v>6617</v>
      </c>
      <c r="B1509" s="25" t="s">
        <v>6618</v>
      </c>
      <c r="C1509" s="4" t="s">
        <v>6</v>
      </c>
      <c r="D1509" s="6">
        <v>1</v>
      </c>
    </row>
    <row r="1510" spans="1:4">
      <c r="A1510" s="4" t="s">
        <v>6621</v>
      </c>
      <c r="B1510" s="25" t="s">
        <v>6622</v>
      </c>
      <c r="C1510" s="4" t="s">
        <v>6</v>
      </c>
      <c r="D1510" s="6">
        <v>1</v>
      </c>
    </row>
    <row r="1511" spans="1:4">
      <c r="A1511" s="4" t="s">
        <v>6623</v>
      </c>
      <c r="B1511" s="25" t="s">
        <v>6624</v>
      </c>
      <c r="C1511" s="4" t="s">
        <v>6</v>
      </c>
      <c r="D1511" s="6">
        <v>1</v>
      </c>
    </row>
    <row r="1512" spans="1:4">
      <c r="A1512" s="4" t="s">
        <v>6637</v>
      </c>
      <c r="B1512" s="25" t="s">
        <v>6638</v>
      </c>
      <c r="C1512" s="4" t="s">
        <v>6</v>
      </c>
      <c r="D1512" s="6">
        <v>1</v>
      </c>
    </row>
    <row r="1513" spans="1:4">
      <c r="A1513" s="4" t="s">
        <v>6663</v>
      </c>
      <c r="B1513" s="25" t="s">
        <v>6664</v>
      </c>
      <c r="C1513" s="4" t="s">
        <v>6</v>
      </c>
      <c r="D1513" s="6">
        <v>1</v>
      </c>
    </row>
    <row r="1514" spans="1:4">
      <c r="A1514" s="4" t="s">
        <v>6671</v>
      </c>
      <c r="B1514" s="25" t="s">
        <v>6672</v>
      </c>
      <c r="C1514" s="4" t="s">
        <v>6</v>
      </c>
      <c r="D1514" s="6">
        <v>1</v>
      </c>
    </row>
    <row r="1515" spans="1:4">
      <c r="A1515" s="4" t="s">
        <v>6681</v>
      </c>
      <c r="B1515" s="25" t="s">
        <v>6682</v>
      </c>
      <c r="C1515" s="4" t="s">
        <v>6</v>
      </c>
      <c r="D1515" s="6">
        <v>1</v>
      </c>
    </row>
    <row r="1516" spans="1:4">
      <c r="A1516" s="4" t="s">
        <v>6719</v>
      </c>
      <c r="B1516" s="25" t="s">
        <v>6720</v>
      </c>
      <c r="C1516" s="4" t="s">
        <v>6</v>
      </c>
      <c r="D1516" s="6">
        <v>1</v>
      </c>
    </row>
    <row r="1517" spans="1:4">
      <c r="A1517" s="4" t="s">
        <v>6729</v>
      </c>
      <c r="B1517" s="25" t="s">
        <v>6730</v>
      </c>
      <c r="C1517" s="4" t="s">
        <v>6</v>
      </c>
      <c r="D1517" s="6">
        <v>1</v>
      </c>
    </row>
    <row r="1518" spans="1:4">
      <c r="A1518" s="4" t="s">
        <v>6735</v>
      </c>
      <c r="B1518" s="25" t="s">
        <v>6736</v>
      </c>
      <c r="C1518" s="4" t="s">
        <v>6</v>
      </c>
      <c r="D1518" s="6">
        <v>1</v>
      </c>
    </row>
    <row r="1519" spans="1:4">
      <c r="A1519" s="4" t="s">
        <v>6773</v>
      </c>
      <c r="B1519" s="25" t="s">
        <v>6774</v>
      </c>
      <c r="C1519" s="4" t="s">
        <v>6</v>
      </c>
      <c r="D1519" s="6">
        <v>1</v>
      </c>
    </row>
    <row r="1520" spans="1:4">
      <c r="A1520" s="4" t="s">
        <v>6801</v>
      </c>
      <c r="B1520" s="25" t="s">
        <v>6802</v>
      </c>
      <c r="C1520" s="4" t="s">
        <v>6</v>
      </c>
      <c r="D1520" s="6">
        <v>1</v>
      </c>
    </row>
    <row r="1521" spans="1:4">
      <c r="A1521" s="4" t="s">
        <v>6805</v>
      </c>
      <c r="B1521" s="25" t="s">
        <v>6806</v>
      </c>
      <c r="C1521" s="4" t="s">
        <v>6</v>
      </c>
      <c r="D1521" s="6">
        <v>1</v>
      </c>
    </row>
    <row r="1522" spans="1:4">
      <c r="A1522" s="4" t="s">
        <v>6807</v>
      </c>
      <c r="B1522" s="25" t="s">
        <v>6808</v>
      </c>
      <c r="C1522" s="4" t="s">
        <v>6</v>
      </c>
      <c r="D1522" s="6">
        <v>1</v>
      </c>
    </row>
    <row r="1523" spans="1:4">
      <c r="A1523" s="4" t="s">
        <v>6809</v>
      </c>
      <c r="B1523" s="25" t="s">
        <v>6810</v>
      </c>
      <c r="C1523" s="4" t="s">
        <v>6</v>
      </c>
      <c r="D1523" s="6">
        <v>1</v>
      </c>
    </row>
    <row r="1524" spans="1:4">
      <c r="A1524" s="4" t="s">
        <v>6819</v>
      </c>
      <c r="B1524" s="25" t="s">
        <v>6820</v>
      </c>
      <c r="C1524" s="4" t="s">
        <v>6</v>
      </c>
      <c r="D1524" s="6">
        <v>1</v>
      </c>
    </row>
    <row r="1525" spans="1:4">
      <c r="A1525" s="4" t="s">
        <v>6853</v>
      </c>
      <c r="B1525" s="25" t="s">
        <v>6854</v>
      </c>
      <c r="C1525" s="4" t="s">
        <v>6</v>
      </c>
      <c r="D1525" s="6">
        <v>1</v>
      </c>
    </row>
    <row r="1526" spans="1:4">
      <c r="A1526" s="4" t="s">
        <v>6869</v>
      </c>
      <c r="B1526" s="25" t="s">
        <v>6870</v>
      </c>
      <c r="C1526" s="4" t="s">
        <v>6</v>
      </c>
      <c r="D1526" s="6">
        <v>1</v>
      </c>
    </row>
    <row r="1527" spans="1:4">
      <c r="A1527" s="4" t="s">
        <v>6913</v>
      </c>
      <c r="B1527" s="25" t="s">
        <v>6914</v>
      </c>
      <c r="C1527" s="4" t="s">
        <v>6</v>
      </c>
      <c r="D1527" s="6">
        <v>1</v>
      </c>
    </row>
    <row r="1528" spans="1:4">
      <c r="A1528" s="4" t="s">
        <v>6925</v>
      </c>
      <c r="B1528" s="25" t="s">
        <v>6926</v>
      </c>
      <c r="C1528" s="4" t="s">
        <v>6</v>
      </c>
      <c r="D1528" s="6">
        <v>1</v>
      </c>
    </row>
    <row r="1529" spans="1:4">
      <c r="A1529" s="4" t="s">
        <v>6929</v>
      </c>
      <c r="B1529" s="25" t="s">
        <v>6930</v>
      </c>
      <c r="C1529" s="4" t="s">
        <v>6</v>
      </c>
      <c r="D1529" s="6">
        <v>1</v>
      </c>
    </row>
    <row r="1530" spans="1:4">
      <c r="A1530" s="4" t="s">
        <v>6931</v>
      </c>
      <c r="B1530" s="25" t="s">
        <v>6932</v>
      </c>
      <c r="C1530" s="4" t="s">
        <v>6</v>
      </c>
      <c r="D1530" s="6">
        <v>1</v>
      </c>
    </row>
    <row r="1531" spans="1:4">
      <c r="A1531" s="4" t="s">
        <v>6933</v>
      </c>
      <c r="B1531" s="25" t="s">
        <v>6934</v>
      </c>
      <c r="C1531" s="4" t="s">
        <v>6</v>
      </c>
      <c r="D1531" s="6">
        <v>1</v>
      </c>
    </row>
    <row r="1532" spans="1:4">
      <c r="A1532" s="4" t="s">
        <v>6943</v>
      </c>
      <c r="B1532" s="25" t="s">
        <v>6944</v>
      </c>
      <c r="C1532" s="4" t="s">
        <v>6</v>
      </c>
      <c r="D1532" s="6">
        <v>1</v>
      </c>
    </row>
    <row r="1533" spans="1:4">
      <c r="A1533" s="4" t="s">
        <v>6961</v>
      </c>
      <c r="B1533" s="25" t="s">
        <v>6962</v>
      </c>
      <c r="C1533" s="4" t="s">
        <v>6</v>
      </c>
      <c r="D1533" s="6">
        <v>1</v>
      </c>
    </row>
    <row r="1534" spans="1:4">
      <c r="A1534" s="4" t="s">
        <v>6971</v>
      </c>
      <c r="B1534" s="25" t="s">
        <v>6972</v>
      </c>
      <c r="C1534" s="4" t="s">
        <v>6</v>
      </c>
      <c r="D1534" s="6">
        <v>1</v>
      </c>
    </row>
    <row r="1535" spans="1:4">
      <c r="A1535" s="4" t="s">
        <v>6977</v>
      </c>
      <c r="B1535" s="25" t="s">
        <v>6978</v>
      </c>
      <c r="C1535" s="4" t="s">
        <v>6</v>
      </c>
      <c r="D1535" s="6">
        <v>1</v>
      </c>
    </row>
    <row r="1536" spans="1:4">
      <c r="A1536" s="4" t="s">
        <v>7017</v>
      </c>
      <c r="B1536" s="25" t="s">
        <v>7018</v>
      </c>
      <c r="C1536" s="4" t="s">
        <v>6</v>
      </c>
      <c r="D1536" s="6">
        <v>1</v>
      </c>
    </row>
    <row r="1537" spans="1:4">
      <c r="A1537" s="4" t="s">
        <v>7041</v>
      </c>
      <c r="B1537" s="25" t="s">
        <v>7042</v>
      </c>
      <c r="C1537" s="4" t="s">
        <v>6</v>
      </c>
      <c r="D1537" s="6">
        <v>1</v>
      </c>
    </row>
    <row r="1538" spans="1:4">
      <c r="A1538" s="4" t="s">
        <v>7045</v>
      </c>
      <c r="B1538" s="25" t="s">
        <v>7046</v>
      </c>
      <c r="C1538" s="4" t="s">
        <v>6</v>
      </c>
      <c r="D1538" s="6">
        <v>1</v>
      </c>
    </row>
    <row r="1539" spans="1:4">
      <c r="A1539" s="4" t="s">
        <v>7063</v>
      </c>
      <c r="B1539" s="25" t="s">
        <v>7064</v>
      </c>
      <c r="C1539" s="4" t="s">
        <v>6</v>
      </c>
      <c r="D1539" s="6">
        <v>1</v>
      </c>
    </row>
    <row r="1540" spans="1:4">
      <c r="A1540" s="4" t="s">
        <v>7069</v>
      </c>
      <c r="B1540" s="25" t="s">
        <v>7070</v>
      </c>
      <c r="C1540" s="4" t="s">
        <v>6</v>
      </c>
      <c r="D1540" s="6">
        <v>1</v>
      </c>
    </row>
    <row r="1541" spans="1:4">
      <c r="A1541" s="4" t="s">
        <v>7073</v>
      </c>
      <c r="B1541" s="25" t="s">
        <v>7074</v>
      </c>
      <c r="C1541" s="4" t="s">
        <v>6</v>
      </c>
      <c r="D1541" s="6">
        <v>1</v>
      </c>
    </row>
    <row r="1542" spans="1:4">
      <c r="A1542" s="4" t="s">
        <v>7137</v>
      </c>
      <c r="B1542" s="25" t="s">
        <v>7138</v>
      </c>
      <c r="C1542" s="4" t="s">
        <v>6</v>
      </c>
      <c r="D1542" s="6">
        <v>1</v>
      </c>
    </row>
    <row r="1543" spans="1:4">
      <c r="A1543" s="4" t="s">
        <v>7151</v>
      </c>
      <c r="B1543" s="25" t="s">
        <v>7152</v>
      </c>
      <c r="C1543" s="4" t="s">
        <v>6</v>
      </c>
      <c r="D1543" s="6">
        <v>1</v>
      </c>
    </row>
    <row r="1544" spans="1:4">
      <c r="A1544" s="4" t="s">
        <v>7153</v>
      </c>
      <c r="B1544" s="25" t="s">
        <v>7154</v>
      </c>
      <c r="C1544" s="4" t="s">
        <v>6</v>
      </c>
      <c r="D1544" s="6">
        <v>1</v>
      </c>
    </row>
    <row r="1545" spans="1:4">
      <c r="A1545" s="4" t="s">
        <v>7173</v>
      </c>
      <c r="B1545" s="25" t="s">
        <v>7174</v>
      </c>
      <c r="C1545" s="4" t="s">
        <v>6</v>
      </c>
      <c r="D1545" s="6">
        <v>1</v>
      </c>
    </row>
    <row r="1546" spans="1:4">
      <c r="A1546" s="4" t="s">
        <v>7175</v>
      </c>
      <c r="B1546" s="25" t="s">
        <v>7176</v>
      </c>
      <c r="C1546" s="4" t="s">
        <v>6</v>
      </c>
      <c r="D1546" s="6">
        <v>1</v>
      </c>
    </row>
    <row r="1547" spans="1:4">
      <c r="A1547" s="4" t="s">
        <v>7197</v>
      </c>
      <c r="B1547" s="25" t="s">
        <v>7198</v>
      </c>
      <c r="C1547" s="4" t="s">
        <v>6</v>
      </c>
      <c r="D1547" s="6">
        <v>1</v>
      </c>
    </row>
    <row r="1548" spans="1:4">
      <c r="A1548" s="4" t="s">
        <v>7203</v>
      </c>
      <c r="B1548" s="25" t="s">
        <v>7204</v>
      </c>
      <c r="C1548" s="4" t="s">
        <v>6</v>
      </c>
      <c r="D1548" s="6">
        <v>1</v>
      </c>
    </row>
    <row r="1549" spans="1:4">
      <c r="A1549" s="4" t="s">
        <v>7205</v>
      </c>
      <c r="B1549" s="25" t="s">
        <v>7206</v>
      </c>
      <c r="C1549" s="4" t="s">
        <v>6</v>
      </c>
      <c r="D1549" s="6">
        <v>1</v>
      </c>
    </row>
    <row r="1550" spans="1:4">
      <c r="A1550" s="4" t="s">
        <v>7209</v>
      </c>
      <c r="B1550" s="25" t="s">
        <v>7210</v>
      </c>
      <c r="C1550" s="4" t="s">
        <v>6</v>
      </c>
      <c r="D1550" s="6">
        <v>1</v>
      </c>
    </row>
    <row r="1551" spans="1:4">
      <c r="A1551" s="4" t="s">
        <v>7239</v>
      </c>
      <c r="B1551" s="25" t="s">
        <v>7240</v>
      </c>
      <c r="C1551" s="4" t="s">
        <v>6</v>
      </c>
      <c r="D1551" s="6">
        <v>1</v>
      </c>
    </row>
    <row r="1552" spans="1:4">
      <c r="A1552" s="4" t="s">
        <v>7245</v>
      </c>
      <c r="B1552" s="25" t="s">
        <v>7246</v>
      </c>
      <c r="C1552" s="4" t="s">
        <v>6</v>
      </c>
      <c r="D1552" s="6">
        <v>1</v>
      </c>
    </row>
    <row r="1553" spans="1:4">
      <c r="A1553" s="4" t="s">
        <v>7269</v>
      </c>
      <c r="B1553" s="25" t="s">
        <v>7270</v>
      </c>
      <c r="C1553" s="4" t="s">
        <v>6</v>
      </c>
      <c r="D1553" s="6">
        <v>1</v>
      </c>
    </row>
    <row r="1554" spans="1:4">
      <c r="A1554" s="4" t="s">
        <v>7281</v>
      </c>
      <c r="B1554" s="25" t="s">
        <v>7282</v>
      </c>
      <c r="C1554" s="4" t="s">
        <v>6</v>
      </c>
      <c r="D1554" s="6">
        <v>1</v>
      </c>
    </row>
    <row r="1555" spans="1:4">
      <c r="A1555" s="4" t="s">
        <v>7285</v>
      </c>
      <c r="B1555" s="25" t="s">
        <v>7286</v>
      </c>
      <c r="C1555" s="4" t="s">
        <v>6</v>
      </c>
      <c r="D1555" s="6">
        <v>1</v>
      </c>
    </row>
    <row r="1556" spans="1:4">
      <c r="A1556" s="4" t="s">
        <v>7291</v>
      </c>
      <c r="B1556" s="25" t="s">
        <v>7292</v>
      </c>
      <c r="C1556" s="4" t="s">
        <v>6</v>
      </c>
      <c r="D1556" s="6">
        <v>1</v>
      </c>
    </row>
    <row r="1557" spans="1:4">
      <c r="A1557" s="4" t="s">
        <v>7295</v>
      </c>
      <c r="B1557" s="25" t="s">
        <v>7296</v>
      </c>
      <c r="C1557" s="4" t="s">
        <v>6</v>
      </c>
      <c r="D1557" s="6">
        <v>1</v>
      </c>
    </row>
    <row r="1558" spans="1:4">
      <c r="A1558" s="4" t="s">
        <v>7297</v>
      </c>
      <c r="B1558" s="25" t="s">
        <v>7298</v>
      </c>
      <c r="C1558" s="4" t="s">
        <v>6</v>
      </c>
      <c r="D1558" s="6">
        <v>1</v>
      </c>
    </row>
    <row r="1559" spans="1:4">
      <c r="A1559" s="4" t="s">
        <v>7299</v>
      </c>
      <c r="B1559" s="25" t="s">
        <v>7300</v>
      </c>
      <c r="C1559" s="4" t="s">
        <v>6</v>
      </c>
      <c r="D1559" s="6">
        <v>1</v>
      </c>
    </row>
    <row r="1560" spans="1:4">
      <c r="A1560" s="4" t="s">
        <v>7305</v>
      </c>
      <c r="B1560" s="25" t="s">
        <v>7306</v>
      </c>
      <c r="C1560" s="4" t="s">
        <v>6</v>
      </c>
      <c r="D1560" s="6">
        <v>1</v>
      </c>
    </row>
    <row r="1561" spans="1:4">
      <c r="A1561" s="4" t="s">
        <v>7307</v>
      </c>
      <c r="B1561" s="25" t="s">
        <v>7308</v>
      </c>
      <c r="C1561" s="4" t="s">
        <v>6</v>
      </c>
      <c r="D1561" s="6">
        <v>1</v>
      </c>
    </row>
    <row r="1562" spans="1:4">
      <c r="A1562" s="4" t="s">
        <v>7323</v>
      </c>
      <c r="B1562" s="25" t="s">
        <v>7324</v>
      </c>
      <c r="C1562" s="4" t="s">
        <v>6</v>
      </c>
      <c r="D1562" s="6">
        <v>1</v>
      </c>
    </row>
    <row r="1563" spans="1:4">
      <c r="A1563" s="4" t="s">
        <v>7353</v>
      </c>
      <c r="B1563" s="25" t="s">
        <v>7354</v>
      </c>
      <c r="C1563" s="4" t="s">
        <v>6</v>
      </c>
      <c r="D1563" s="6">
        <v>1</v>
      </c>
    </row>
    <row r="1564" spans="1:4">
      <c r="A1564" s="4" t="s">
        <v>7357</v>
      </c>
      <c r="B1564" s="25" t="s">
        <v>7358</v>
      </c>
      <c r="C1564" s="4" t="s">
        <v>6</v>
      </c>
      <c r="D1564" s="6">
        <v>1</v>
      </c>
    </row>
    <row r="1565" spans="1:4">
      <c r="A1565" s="4" t="s">
        <v>7365</v>
      </c>
      <c r="B1565" s="25" t="s">
        <v>7366</v>
      </c>
      <c r="C1565" s="4" t="s">
        <v>6</v>
      </c>
      <c r="D1565" s="6">
        <v>1</v>
      </c>
    </row>
    <row r="1566" spans="1:4">
      <c r="A1566" s="4" t="s">
        <v>7387</v>
      </c>
      <c r="B1566" s="25" t="s">
        <v>7388</v>
      </c>
      <c r="C1566" s="4" t="s">
        <v>6</v>
      </c>
      <c r="D1566" s="6">
        <v>1</v>
      </c>
    </row>
    <row r="1567" spans="1:4">
      <c r="A1567" s="4" t="s">
        <v>7393</v>
      </c>
      <c r="B1567" s="25" t="s">
        <v>7394</v>
      </c>
      <c r="C1567" s="4" t="s">
        <v>6</v>
      </c>
      <c r="D1567" s="6">
        <v>1</v>
      </c>
    </row>
    <row r="1568" spans="1:4">
      <c r="A1568" s="4" t="s">
        <v>7505</v>
      </c>
      <c r="B1568" s="25" t="s">
        <v>7506</v>
      </c>
      <c r="C1568" s="4" t="s">
        <v>6</v>
      </c>
      <c r="D1568" s="6">
        <v>1</v>
      </c>
    </row>
    <row r="1569" spans="1:4">
      <c r="A1569" s="4" t="s">
        <v>7523</v>
      </c>
      <c r="B1569" s="25" t="s">
        <v>7524</v>
      </c>
      <c r="C1569" s="4" t="s">
        <v>6</v>
      </c>
      <c r="D1569" s="6">
        <v>1</v>
      </c>
    </row>
    <row r="1570" spans="1:4">
      <c r="A1570" s="4" t="s">
        <v>7549</v>
      </c>
      <c r="B1570" s="25" t="s">
        <v>7550</v>
      </c>
      <c r="C1570" s="4" t="s">
        <v>6</v>
      </c>
      <c r="D1570" s="6">
        <v>1</v>
      </c>
    </row>
    <row r="1571" spans="1:4">
      <c r="A1571" s="4" t="s">
        <v>7557</v>
      </c>
      <c r="B1571" s="25" t="s">
        <v>7558</v>
      </c>
      <c r="C1571" s="4" t="s">
        <v>6</v>
      </c>
      <c r="D1571" s="6">
        <v>1</v>
      </c>
    </row>
    <row r="1572" spans="1:4">
      <c r="A1572" s="4" t="s">
        <v>7577</v>
      </c>
      <c r="B1572" s="25" t="s">
        <v>7578</v>
      </c>
      <c r="C1572" s="4" t="s">
        <v>6</v>
      </c>
      <c r="D1572" s="6">
        <v>1</v>
      </c>
    </row>
    <row r="1573" spans="1:4">
      <c r="A1573" s="4" t="s">
        <v>7581</v>
      </c>
      <c r="B1573" s="25" t="s">
        <v>7582</v>
      </c>
      <c r="C1573" s="4" t="s">
        <v>6</v>
      </c>
      <c r="D1573" s="6">
        <v>1</v>
      </c>
    </row>
    <row r="1574" spans="1:4">
      <c r="A1574" s="4" t="s">
        <v>7585</v>
      </c>
      <c r="B1574" s="25" t="s">
        <v>7586</v>
      </c>
      <c r="C1574" s="4" t="s">
        <v>6</v>
      </c>
      <c r="D1574" s="6">
        <v>1</v>
      </c>
    </row>
    <row r="1575" spans="1:4">
      <c r="A1575" s="4" t="s">
        <v>7623</v>
      </c>
      <c r="B1575" s="25" t="s">
        <v>7624</v>
      </c>
      <c r="C1575" s="4" t="s">
        <v>6</v>
      </c>
      <c r="D1575" s="6">
        <v>1</v>
      </c>
    </row>
    <row r="1576" spans="1:4">
      <c r="A1576" s="4" t="s">
        <v>7627</v>
      </c>
      <c r="B1576" s="25" t="s">
        <v>7628</v>
      </c>
      <c r="C1576" s="4" t="s">
        <v>6</v>
      </c>
      <c r="D1576" s="6">
        <v>1</v>
      </c>
    </row>
    <row r="1577" spans="1:4">
      <c r="A1577" s="4" t="s">
        <v>7641</v>
      </c>
      <c r="B1577" s="25" t="s">
        <v>7642</v>
      </c>
      <c r="C1577" s="4" t="s">
        <v>6</v>
      </c>
      <c r="D1577" s="6">
        <v>1</v>
      </c>
    </row>
    <row r="1578" spans="1:4">
      <c r="A1578" s="4" t="s">
        <v>7647</v>
      </c>
      <c r="B1578" s="25" t="s">
        <v>7648</v>
      </c>
      <c r="C1578" s="4" t="s">
        <v>6</v>
      </c>
      <c r="D1578" s="6">
        <v>1</v>
      </c>
    </row>
    <row r="1579" spans="1:4">
      <c r="A1579" s="4" t="s">
        <v>7655</v>
      </c>
      <c r="B1579" s="25" t="s">
        <v>7656</v>
      </c>
      <c r="C1579" s="4" t="s">
        <v>6</v>
      </c>
      <c r="D1579" s="6">
        <v>1</v>
      </c>
    </row>
    <row r="1580" spans="1:4">
      <c r="A1580" s="4" t="s">
        <v>7721</v>
      </c>
      <c r="B1580" s="25" t="s">
        <v>7722</v>
      </c>
      <c r="C1580" s="4" t="s">
        <v>6</v>
      </c>
      <c r="D1580" s="6">
        <v>1</v>
      </c>
    </row>
    <row r="1581" spans="1:4">
      <c r="A1581" s="4" t="s">
        <v>7765</v>
      </c>
      <c r="B1581" s="25" t="s">
        <v>7766</v>
      </c>
      <c r="C1581" s="4" t="s">
        <v>6</v>
      </c>
      <c r="D1581" s="6">
        <v>1</v>
      </c>
    </row>
    <row r="1582" spans="1:4">
      <c r="A1582" s="4" t="s">
        <v>7777</v>
      </c>
      <c r="B1582" s="25" t="s">
        <v>7778</v>
      </c>
      <c r="C1582" s="4" t="s">
        <v>6</v>
      </c>
      <c r="D1582" s="6">
        <v>1</v>
      </c>
    </row>
    <row r="1583" spans="1:4">
      <c r="A1583" s="4" t="s">
        <v>7781</v>
      </c>
      <c r="B1583" s="25" t="s">
        <v>7782</v>
      </c>
      <c r="C1583" s="4" t="s">
        <v>6</v>
      </c>
      <c r="D1583" s="6">
        <v>1</v>
      </c>
    </row>
    <row r="1584" spans="1:4">
      <c r="A1584" s="4" t="s">
        <v>7809</v>
      </c>
      <c r="B1584" s="25" t="s">
        <v>7810</v>
      </c>
      <c r="C1584" s="4" t="s">
        <v>6</v>
      </c>
      <c r="D1584" s="6">
        <v>1</v>
      </c>
    </row>
    <row r="1585" spans="1:4">
      <c r="A1585" s="4" t="s">
        <v>7817</v>
      </c>
      <c r="B1585" s="25" t="s">
        <v>7818</v>
      </c>
      <c r="C1585" s="4" t="s">
        <v>6</v>
      </c>
      <c r="D1585" s="6">
        <v>1</v>
      </c>
    </row>
    <row r="1586" spans="1:4">
      <c r="A1586" s="4" t="s">
        <v>7819</v>
      </c>
      <c r="B1586" s="25" t="s">
        <v>7820</v>
      </c>
      <c r="C1586" s="4" t="s">
        <v>6</v>
      </c>
      <c r="D1586" s="6">
        <v>1</v>
      </c>
    </row>
    <row r="1587" spans="1:4">
      <c r="A1587" s="4" t="s">
        <v>7827</v>
      </c>
      <c r="B1587" s="25" t="s">
        <v>7828</v>
      </c>
      <c r="C1587" s="4" t="s">
        <v>6</v>
      </c>
      <c r="D1587" s="6">
        <v>1</v>
      </c>
    </row>
    <row r="1588" spans="1:4">
      <c r="A1588" s="4" t="s">
        <v>7867</v>
      </c>
      <c r="B1588" s="25" t="s">
        <v>7868</v>
      </c>
      <c r="C1588" s="4" t="s">
        <v>6</v>
      </c>
      <c r="D1588" s="6">
        <v>1</v>
      </c>
    </row>
    <row r="1589" spans="1:4">
      <c r="A1589" s="4" t="s">
        <v>7871</v>
      </c>
      <c r="B1589" s="25" t="s">
        <v>7872</v>
      </c>
      <c r="C1589" s="4" t="s">
        <v>6</v>
      </c>
      <c r="D1589" s="6">
        <v>1</v>
      </c>
    </row>
    <row r="1590" spans="1:4">
      <c r="A1590" s="4" t="s">
        <v>7917</v>
      </c>
      <c r="B1590" s="25" t="s">
        <v>7918</v>
      </c>
      <c r="C1590" s="4" t="s">
        <v>6</v>
      </c>
      <c r="D1590" s="6">
        <v>1</v>
      </c>
    </row>
    <row r="1591" spans="1:4">
      <c r="A1591" s="4" t="s">
        <v>7919</v>
      </c>
      <c r="B1591" s="25" t="s">
        <v>7920</v>
      </c>
      <c r="C1591" s="4" t="s">
        <v>6</v>
      </c>
      <c r="D1591" s="6">
        <v>1</v>
      </c>
    </row>
    <row r="1592" spans="1:4">
      <c r="A1592" s="4" t="s">
        <v>7921</v>
      </c>
      <c r="B1592" s="25" t="s">
        <v>7922</v>
      </c>
      <c r="C1592" s="4" t="s">
        <v>6</v>
      </c>
      <c r="D1592" s="6">
        <v>1</v>
      </c>
    </row>
    <row r="1593" spans="1:4">
      <c r="A1593" s="4" t="s">
        <v>7925</v>
      </c>
      <c r="B1593" s="25" t="s">
        <v>7926</v>
      </c>
      <c r="C1593" s="4" t="s">
        <v>6</v>
      </c>
      <c r="D1593" s="6">
        <v>1</v>
      </c>
    </row>
    <row r="1594" spans="1:4">
      <c r="A1594" s="4" t="s">
        <v>7935</v>
      </c>
      <c r="B1594" s="25" t="s">
        <v>7936</v>
      </c>
      <c r="C1594" s="4" t="s">
        <v>6</v>
      </c>
      <c r="D1594" s="6">
        <v>1</v>
      </c>
    </row>
    <row r="1595" spans="1:4">
      <c r="A1595" s="4" t="s">
        <v>7941</v>
      </c>
      <c r="B1595" s="25" t="s">
        <v>7942</v>
      </c>
      <c r="C1595" s="4" t="s">
        <v>6</v>
      </c>
      <c r="D1595" s="6">
        <v>1</v>
      </c>
    </row>
    <row r="1596" spans="1:4">
      <c r="A1596" s="4" t="s">
        <v>7943</v>
      </c>
      <c r="B1596" s="25" t="s">
        <v>7944</v>
      </c>
      <c r="C1596" s="4" t="s">
        <v>6</v>
      </c>
      <c r="D1596" s="6">
        <v>1</v>
      </c>
    </row>
    <row r="1597" spans="1:4">
      <c r="A1597" s="4" t="s">
        <v>7973</v>
      </c>
      <c r="B1597" s="25" t="s">
        <v>7974</v>
      </c>
      <c r="C1597" s="4" t="s">
        <v>6</v>
      </c>
      <c r="D1597" s="6">
        <v>1</v>
      </c>
    </row>
    <row r="1598" spans="1:4">
      <c r="A1598" s="4" t="s">
        <v>7979</v>
      </c>
      <c r="B1598" s="25" t="s">
        <v>7980</v>
      </c>
      <c r="C1598" s="4" t="s">
        <v>6</v>
      </c>
      <c r="D1598" s="6">
        <v>1</v>
      </c>
    </row>
    <row r="1599" spans="1:4">
      <c r="A1599" s="4" t="s">
        <v>7989</v>
      </c>
      <c r="B1599" s="25" t="s">
        <v>7990</v>
      </c>
      <c r="C1599" s="4" t="s">
        <v>6</v>
      </c>
      <c r="D1599" s="6">
        <v>1</v>
      </c>
    </row>
    <row r="1600" spans="1:4">
      <c r="A1600" s="4" t="s">
        <v>7995</v>
      </c>
      <c r="B1600" s="25" t="s">
        <v>7996</v>
      </c>
      <c r="C1600" s="4" t="s">
        <v>6</v>
      </c>
      <c r="D1600" s="6">
        <v>1</v>
      </c>
    </row>
    <row r="1601" spans="1:4">
      <c r="A1601" s="4" t="s">
        <v>8017</v>
      </c>
      <c r="B1601" s="25" t="s">
        <v>8018</v>
      </c>
      <c r="C1601" s="4" t="s">
        <v>6</v>
      </c>
      <c r="D1601" s="6">
        <v>1</v>
      </c>
    </row>
    <row r="1602" spans="1:4">
      <c r="A1602" s="4" t="s">
        <v>8029</v>
      </c>
      <c r="B1602" s="25" t="s">
        <v>8030</v>
      </c>
      <c r="C1602" s="4" t="s">
        <v>6</v>
      </c>
      <c r="D1602" s="6">
        <v>1</v>
      </c>
    </row>
    <row r="1603" spans="1:4">
      <c r="A1603" s="4" t="s">
        <v>8035</v>
      </c>
      <c r="B1603" s="25" t="s">
        <v>8036</v>
      </c>
      <c r="C1603" s="4" t="s">
        <v>6</v>
      </c>
      <c r="D1603" s="6">
        <v>1</v>
      </c>
    </row>
    <row r="1604" spans="1:4">
      <c r="A1604" s="4" t="s">
        <v>8057</v>
      </c>
      <c r="B1604" s="25" t="s">
        <v>8058</v>
      </c>
      <c r="C1604" s="4" t="s">
        <v>6</v>
      </c>
      <c r="D1604" s="6">
        <v>1</v>
      </c>
    </row>
    <row r="1605" spans="1:4">
      <c r="A1605" s="4" t="s">
        <v>8065</v>
      </c>
      <c r="B1605" s="25" t="s">
        <v>8066</v>
      </c>
      <c r="C1605" s="4" t="s">
        <v>6</v>
      </c>
      <c r="D1605" s="6">
        <v>1</v>
      </c>
    </row>
    <row r="1606" spans="1:4">
      <c r="A1606" s="4" t="s">
        <v>8079</v>
      </c>
      <c r="B1606" s="25" t="s">
        <v>8080</v>
      </c>
      <c r="C1606" s="4" t="s">
        <v>6</v>
      </c>
      <c r="D1606" s="6">
        <v>1</v>
      </c>
    </row>
    <row r="1607" spans="1:4">
      <c r="A1607" s="4" t="s">
        <v>8087</v>
      </c>
      <c r="B1607" s="25" t="s">
        <v>8088</v>
      </c>
      <c r="C1607" s="4" t="s">
        <v>6</v>
      </c>
      <c r="D1607" s="6">
        <v>1</v>
      </c>
    </row>
    <row r="1608" spans="1:4">
      <c r="A1608" s="4" t="s">
        <v>8117</v>
      </c>
      <c r="B1608" s="25" t="s">
        <v>8118</v>
      </c>
      <c r="C1608" s="4" t="s">
        <v>6</v>
      </c>
      <c r="D1608" s="6">
        <v>1</v>
      </c>
    </row>
    <row r="1609" spans="1:4">
      <c r="A1609" s="4" t="s">
        <v>8173</v>
      </c>
      <c r="B1609" s="25" t="s">
        <v>8174</v>
      </c>
      <c r="C1609" s="4" t="s">
        <v>6</v>
      </c>
      <c r="D1609" s="6">
        <v>1</v>
      </c>
    </row>
    <row r="1610" spans="1:4">
      <c r="A1610" s="4" t="s">
        <v>8179</v>
      </c>
      <c r="B1610" s="25" t="s">
        <v>8180</v>
      </c>
      <c r="C1610" s="4" t="s">
        <v>6</v>
      </c>
      <c r="D1610" s="6">
        <v>1</v>
      </c>
    </row>
    <row r="1611" spans="1:4">
      <c r="A1611" s="4" t="s">
        <v>8215</v>
      </c>
      <c r="B1611" s="25" t="s">
        <v>8216</v>
      </c>
      <c r="C1611" s="4" t="s">
        <v>6</v>
      </c>
      <c r="D1611" s="6">
        <v>1</v>
      </c>
    </row>
    <row r="1612" spans="1:4">
      <c r="A1612" s="4" t="s">
        <v>8221</v>
      </c>
      <c r="B1612" s="25" t="s">
        <v>8222</v>
      </c>
      <c r="C1612" s="4" t="s">
        <v>6</v>
      </c>
      <c r="D1612" s="6">
        <v>1</v>
      </c>
    </row>
    <row r="1613" spans="1:4">
      <c r="A1613" s="4" t="s">
        <v>8225</v>
      </c>
      <c r="B1613" s="25" t="s">
        <v>8226</v>
      </c>
      <c r="C1613" s="4" t="s">
        <v>6</v>
      </c>
      <c r="D1613" s="6">
        <v>1</v>
      </c>
    </row>
    <row r="1614" spans="1:4">
      <c r="A1614" s="4" t="s">
        <v>8279</v>
      </c>
      <c r="B1614" s="25" t="s">
        <v>8280</v>
      </c>
      <c r="C1614" s="4" t="s">
        <v>6</v>
      </c>
      <c r="D1614" s="6">
        <v>1</v>
      </c>
    </row>
    <row r="1615" spans="1:4">
      <c r="A1615" s="4" t="s">
        <v>8305</v>
      </c>
      <c r="B1615" s="25" t="s">
        <v>8306</v>
      </c>
      <c r="C1615" s="4" t="s">
        <v>6</v>
      </c>
      <c r="D1615" s="6">
        <v>1</v>
      </c>
    </row>
    <row r="1616" spans="1:4">
      <c r="A1616" s="4" t="s">
        <v>8317</v>
      </c>
      <c r="B1616" s="25" t="s">
        <v>8318</v>
      </c>
      <c r="C1616" s="4" t="s">
        <v>6</v>
      </c>
      <c r="D1616" s="6">
        <v>1</v>
      </c>
    </row>
    <row r="1617" spans="1:4">
      <c r="A1617" s="4" t="s">
        <v>8331</v>
      </c>
      <c r="B1617" s="25" t="s">
        <v>8332</v>
      </c>
      <c r="C1617" s="4" t="s">
        <v>6</v>
      </c>
      <c r="D1617" s="6">
        <v>1</v>
      </c>
    </row>
    <row r="1618" spans="1:4">
      <c r="A1618" s="4" t="s">
        <v>8335</v>
      </c>
      <c r="B1618" s="25" t="s">
        <v>8336</v>
      </c>
      <c r="C1618" s="4" t="s">
        <v>6</v>
      </c>
      <c r="D1618" s="6">
        <v>1</v>
      </c>
    </row>
    <row r="1619" spans="1:4">
      <c r="A1619" s="4" t="s">
        <v>8347</v>
      </c>
      <c r="B1619" s="25" t="s">
        <v>8348</v>
      </c>
      <c r="C1619" s="4" t="s">
        <v>6</v>
      </c>
      <c r="D1619" s="6">
        <v>1</v>
      </c>
    </row>
    <row r="1620" spans="1:4">
      <c r="A1620" s="4" t="s">
        <v>8357</v>
      </c>
      <c r="B1620" s="25" t="s">
        <v>8358</v>
      </c>
      <c r="C1620" s="4" t="s">
        <v>6</v>
      </c>
      <c r="D1620" s="6">
        <v>1</v>
      </c>
    </row>
    <row r="1621" spans="1:4">
      <c r="A1621" s="4" t="s">
        <v>8369</v>
      </c>
      <c r="B1621" s="25" t="s">
        <v>8370</v>
      </c>
      <c r="C1621" s="4" t="s">
        <v>6</v>
      </c>
      <c r="D1621" s="6">
        <v>1</v>
      </c>
    </row>
    <row r="1622" spans="1:4">
      <c r="A1622" s="4" t="s">
        <v>8391</v>
      </c>
      <c r="B1622" s="25" t="s">
        <v>8392</v>
      </c>
      <c r="C1622" s="4" t="s">
        <v>6</v>
      </c>
      <c r="D1622" s="6">
        <v>1</v>
      </c>
    </row>
    <row r="1623" spans="1:4">
      <c r="A1623" s="4" t="s">
        <v>8463</v>
      </c>
      <c r="B1623" s="25" t="s">
        <v>8464</v>
      </c>
      <c r="C1623" s="4" t="s">
        <v>6</v>
      </c>
      <c r="D1623" s="6">
        <v>1</v>
      </c>
    </row>
    <row r="1624" spans="1:4">
      <c r="A1624" s="4" t="s">
        <v>8493</v>
      </c>
      <c r="B1624" s="25" t="s">
        <v>8494</v>
      </c>
      <c r="C1624" s="4" t="s">
        <v>6</v>
      </c>
      <c r="D1624" s="6">
        <v>1</v>
      </c>
    </row>
    <row r="1625" spans="1:4">
      <c r="A1625" s="4" t="s">
        <v>8519</v>
      </c>
      <c r="B1625" s="25" t="s">
        <v>8520</v>
      </c>
      <c r="C1625" s="4" t="s">
        <v>6</v>
      </c>
      <c r="D1625" s="6">
        <v>1</v>
      </c>
    </row>
    <row r="1626" spans="1:4">
      <c r="A1626" s="4" t="s">
        <v>8565</v>
      </c>
      <c r="B1626" s="25" t="s">
        <v>8566</v>
      </c>
      <c r="C1626" s="4" t="s">
        <v>6</v>
      </c>
      <c r="D1626" s="6">
        <v>1</v>
      </c>
    </row>
    <row r="1627" spans="1:4">
      <c r="A1627" s="4" t="s">
        <v>8567</v>
      </c>
      <c r="B1627" s="25" t="s">
        <v>8568</v>
      </c>
      <c r="C1627" s="4" t="s">
        <v>6</v>
      </c>
      <c r="D1627" s="6">
        <v>1</v>
      </c>
    </row>
    <row r="1628" spans="1:4">
      <c r="A1628" s="4" t="s">
        <v>8569</v>
      </c>
      <c r="B1628" s="25" t="s">
        <v>8570</v>
      </c>
      <c r="C1628" s="4" t="s">
        <v>6</v>
      </c>
      <c r="D1628" s="6">
        <v>1</v>
      </c>
    </row>
    <row r="1629" spans="1:4">
      <c r="A1629" s="4" t="s">
        <v>8579</v>
      </c>
      <c r="B1629" s="25" t="s">
        <v>8580</v>
      </c>
      <c r="C1629" s="4" t="s">
        <v>6</v>
      </c>
      <c r="D1629" s="6">
        <v>1</v>
      </c>
    </row>
    <row r="1630" spans="1:4">
      <c r="A1630" s="4" t="s">
        <v>8597</v>
      </c>
      <c r="B1630" s="25" t="s">
        <v>8598</v>
      </c>
      <c r="C1630" s="4" t="s">
        <v>6</v>
      </c>
      <c r="D1630" s="6">
        <v>1</v>
      </c>
    </row>
    <row r="1631" spans="1:4">
      <c r="A1631" s="4" t="s">
        <v>8603</v>
      </c>
      <c r="B1631" s="25" t="s">
        <v>8604</v>
      </c>
      <c r="C1631" s="4" t="s">
        <v>6</v>
      </c>
      <c r="D1631" s="6">
        <v>1</v>
      </c>
    </row>
    <row r="1632" spans="1:4">
      <c r="A1632" s="4" t="s">
        <v>8607</v>
      </c>
      <c r="B1632" s="25" t="s">
        <v>8608</v>
      </c>
      <c r="C1632" s="4" t="s">
        <v>6</v>
      </c>
      <c r="D1632" s="6">
        <v>1</v>
      </c>
    </row>
    <row r="1633" spans="1:4">
      <c r="A1633" s="4" t="s">
        <v>8629</v>
      </c>
      <c r="B1633" s="25" t="s">
        <v>8630</v>
      </c>
      <c r="C1633" s="4" t="s">
        <v>6</v>
      </c>
      <c r="D1633" s="6">
        <v>1</v>
      </c>
    </row>
    <row r="1634" spans="1:4">
      <c r="A1634" s="4" t="s">
        <v>8637</v>
      </c>
      <c r="B1634" s="25" t="s">
        <v>8638</v>
      </c>
      <c r="C1634" s="4" t="s">
        <v>6</v>
      </c>
      <c r="D1634" s="6">
        <v>1</v>
      </c>
    </row>
    <row r="1635" spans="1:4">
      <c r="A1635" s="4" t="s">
        <v>8667</v>
      </c>
      <c r="B1635" s="25" t="s">
        <v>8668</v>
      </c>
      <c r="C1635" s="4" t="s">
        <v>6</v>
      </c>
      <c r="D1635" s="6">
        <v>1</v>
      </c>
    </row>
    <row r="1636" spans="1:4">
      <c r="A1636" s="4" t="s">
        <v>8677</v>
      </c>
      <c r="B1636" s="25" t="s">
        <v>8678</v>
      </c>
      <c r="C1636" s="4" t="s">
        <v>6</v>
      </c>
      <c r="D1636" s="6">
        <v>1</v>
      </c>
    </row>
    <row r="1637" spans="1:4">
      <c r="A1637" s="4" t="s">
        <v>8679</v>
      </c>
      <c r="B1637" s="25" t="s">
        <v>8680</v>
      </c>
      <c r="C1637" s="4" t="s">
        <v>6</v>
      </c>
      <c r="D1637" s="6">
        <v>1</v>
      </c>
    </row>
    <row r="1638" spans="1:4">
      <c r="A1638" s="4" t="s">
        <v>8685</v>
      </c>
      <c r="B1638" s="25" t="s">
        <v>8686</v>
      </c>
      <c r="C1638" s="4" t="s">
        <v>6</v>
      </c>
      <c r="D1638" s="6">
        <v>1</v>
      </c>
    </row>
    <row r="1639" spans="1:4">
      <c r="A1639" s="4" t="s">
        <v>8687</v>
      </c>
      <c r="B1639" s="25" t="s">
        <v>8688</v>
      </c>
      <c r="C1639" s="4" t="s">
        <v>6</v>
      </c>
      <c r="D1639" s="6">
        <v>1</v>
      </c>
    </row>
    <row r="1640" spans="1:4">
      <c r="A1640" s="4" t="s">
        <v>8699</v>
      </c>
      <c r="B1640" s="25" t="s">
        <v>8700</v>
      </c>
      <c r="C1640" s="4" t="s">
        <v>6</v>
      </c>
      <c r="D1640" s="6">
        <v>1</v>
      </c>
    </row>
    <row r="1641" spans="1:4">
      <c r="A1641" s="4" t="s">
        <v>8711</v>
      </c>
      <c r="B1641" s="25" t="s">
        <v>8712</v>
      </c>
      <c r="C1641" s="4" t="s">
        <v>6</v>
      </c>
      <c r="D1641" s="6">
        <v>1</v>
      </c>
    </row>
    <row r="1642" spans="1:4">
      <c r="A1642" s="4" t="s">
        <v>8735</v>
      </c>
      <c r="B1642" s="25" t="s">
        <v>8736</v>
      </c>
      <c r="C1642" s="4" t="s">
        <v>6</v>
      </c>
      <c r="D1642" s="6">
        <v>1</v>
      </c>
    </row>
    <row r="1643" spans="1:4">
      <c r="A1643" s="4" t="s">
        <v>8739</v>
      </c>
      <c r="B1643" s="25" t="s">
        <v>8740</v>
      </c>
      <c r="C1643" s="4" t="s">
        <v>6</v>
      </c>
      <c r="D1643" s="6">
        <v>1</v>
      </c>
    </row>
    <row r="1644" spans="1:4">
      <c r="A1644" s="4" t="s">
        <v>8753</v>
      </c>
      <c r="B1644" s="25" t="s">
        <v>8754</v>
      </c>
      <c r="C1644" s="4" t="s">
        <v>6</v>
      </c>
      <c r="D1644" s="6">
        <v>1</v>
      </c>
    </row>
    <row r="1645" spans="1:4">
      <c r="A1645" s="4" t="s">
        <v>8773</v>
      </c>
      <c r="B1645" s="25" t="s">
        <v>8774</v>
      </c>
      <c r="C1645" s="4" t="s">
        <v>6</v>
      </c>
      <c r="D1645" s="6">
        <v>1</v>
      </c>
    </row>
    <row r="1646" spans="1:4">
      <c r="A1646" s="4" t="s">
        <v>8777</v>
      </c>
      <c r="B1646" s="25" t="s">
        <v>8778</v>
      </c>
      <c r="C1646" s="4" t="s">
        <v>6</v>
      </c>
      <c r="D1646" s="6">
        <v>1</v>
      </c>
    </row>
    <row r="1647" spans="1:4">
      <c r="A1647" s="4" t="s">
        <v>8781</v>
      </c>
      <c r="B1647" s="25" t="s">
        <v>8782</v>
      </c>
      <c r="C1647" s="4" t="s">
        <v>6</v>
      </c>
      <c r="D1647" s="6">
        <v>1</v>
      </c>
    </row>
    <row r="1648" spans="1:4">
      <c r="A1648" s="4" t="s">
        <v>8793</v>
      </c>
      <c r="B1648" s="25" t="s">
        <v>8794</v>
      </c>
      <c r="C1648" s="4" t="s">
        <v>6</v>
      </c>
      <c r="D1648" s="6">
        <v>1</v>
      </c>
    </row>
    <row r="1649" spans="1:4">
      <c r="A1649" s="4" t="s">
        <v>8801</v>
      </c>
      <c r="B1649" s="25" t="s">
        <v>8802</v>
      </c>
      <c r="C1649" s="4" t="s">
        <v>6</v>
      </c>
      <c r="D1649" s="6">
        <v>1</v>
      </c>
    </row>
    <row r="1650" spans="1:4">
      <c r="A1650" s="4" t="s">
        <v>8815</v>
      </c>
      <c r="B1650" s="25" t="s">
        <v>8816</v>
      </c>
      <c r="C1650" s="4" t="s">
        <v>6</v>
      </c>
      <c r="D1650" s="6">
        <v>1</v>
      </c>
    </row>
    <row r="1651" spans="1:4">
      <c r="A1651" s="4" t="s">
        <v>8823</v>
      </c>
      <c r="B1651" s="25" t="s">
        <v>8824</v>
      </c>
      <c r="C1651" s="4" t="s">
        <v>6</v>
      </c>
      <c r="D1651" s="6">
        <v>1</v>
      </c>
    </row>
    <row r="1652" spans="1:4">
      <c r="A1652" s="4" t="s">
        <v>8825</v>
      </c>
      <c r="B1652" s="25" t="s">
        <v>8826</v>
      </c>
      <c r="C1652" s="4" t="s">
        <v>6</v>
      </c>
      <c r="D1652" s="6">
        <v>1</v>
      </c>
    </row>
    <row r="1653" spans="1:4">
      <c r="A1653" s="4" t="s">
        <v>8839</v>
      </c>
      <c r="B1653" s="25" t="s">
        <v>8840</v>
      </c>
      <c r="C1653" s="4" t="s">
        <v>6</v>
      </c>
      <c r="D1653" s="6">
        <v>1</v>
      </c>
    </row>
    <row r="1654" spans="1:4">
      <c r="A1654" s="4" t="s">
        <v>8845</v>
      </c>
      <c r="B1654" s="25" t="s">
        <v>8846</v>
      </c>
      <c r="C1654" s="4" t="s">
        <v>6</v>
      </c>
      <c r="D1654" s="6">
        <v>1</v>
      </c>
    </row>
    <row r="1655" spans="1:4">
      <c r="A1655" s="4" t="s">
        <v>8883</v>
      </c>
      <c r="B1655" s="25" t="s">
        <v>8884</v>
      </c>
      <c r="C1655" s="4" t="s">
        <v>6</v>
      </c>
      <c r="D1655" s="6">
        <v>1</v>
      </c>
    </row>
    <row r="1656" spans="1:4">
      <c r="A1656" s="4" t="s">
        <v>8893</v>
      </c>
      <c r="B1656" s="25" t="s">
        <v>8894</v>
      </c>
      <c r="C1656" s="4" t="s">
        <v>6</v>
      </c>
      <c r="D1656" s="6">
        <v>1</v>
      </c>
    </row>
    <row r="1657" spans="1:4">
      <c r="A1657" s="4" t="s">
        <v>8911</v>
      </c>
      <c r="B1657" s="25" t="s">
        <v>8912</v>
      </c>
      <c r="C1657" s="4" t="s">
        <v>6</v>
      </c>
      <c r="D1657" s="6">
        <v>1</v>
      </c>
    </row>
    <row r="1658" spans="1:4">
      <c r="A1658" s="4" t="s">
        <v>8913</v>
      </c>
      <c r="B1658" s="25" t="s">
        <v>8914</v>
      </c>
      <c r="C1658" s="4" t="s">
        <v>6</v>
      </c>
      <c r="D1658" s="6">
        <v>1</v>
      </c>
    </row>
    <row r="1659" spans="1:4">
      <c r="A1659" s="4" t="s">
        <v>8917</v>
      </c>
      <c r="B1659" s="25" t="s">
        <v>8918</v>
      </c>
      <c r="C1659" s="4" t="s">
        <v>6</v>
      </c>
      <c r="D1659" s="6">
        <v>1</v>
      </c>
    </row>
    <row r="1660" spans="1:4">
      <c r="A1660" s="4" t="s">
        <v>8931</v>
      </c>
      <c r="B1660" s="25" t="s">
        <v>8932</v>
      </c>
      <c r="C1660" s="4" t="s">
        <v>6</v>
      </c>
      <c r="D1660" s="6">
        <v>1</v>
      </c>
    </row>
    <row r="1661" spans="1:4">
      <c r="A1661" s="4" t="s">
        <v>8951</v>
      </c>
      <c r="B1661" s="25" t="s">
        <v>8952</v>
      </c>
      <c r="C1661" s="4" t="s">
        <v>6</v>
      </c>
      <c r="D1661" s="6">
        <v>1</v>
      </c>
    </row>
    <row r="1662" spans="1:4">
      <c r="A1662" s="4" t="s">
        <v>8957</v>
      </c>
      <c r="B1662" s="25" t="s">
        <v>8958</v>
      </c>
      <c r="C1662" s="4" t="s">
        <v>6</v>
      </c>
      <c r="D1662" s="6">
        <v>1</v>
      </c>
    </row>
    <row r="1663" spans="1:4">
      <c r="A1663" s="4" t="s">
        <v>8961</v>
      </c>
      <c r="B1663" s="25" t="s">
        <v>8962</v>
      </c>
      <c r="C1663" s="4" t="s">
        <v>6</v>
      </c>
      <c r="D1663" s="6">
        <v>1</v>
      </c>
    </row>
    <row r="1664" spans="1:4">
      <c r="A1664" s="4" t="s">
        <v>8983</v>
      </c>
      <c r="B1664" s="25" t="s">
        <v>8984</v>
      </c>
      <c r="C1664" s="4" t="s">
        <v>6</v>
      </c>
      <c r="D1664" s="6">
        <v>1</v>
      </c>
    </row>
    <row r="1665" spans="1:4">
      <c r="A1665" s="4" t="s">
        <v>8989</v>
      </c>
      <c r="B1665" s="25" t="s">
        <v>8990</v>
      </c>
      <c r="C1665" s="4" t="s">
        <v>6</v>
      </c>
      <c r="D1665" s="6">
        <v>1</v>
      </c>
    </row>
    <row r="1666" spans="1:4">
      <c r="A1666" s="4" t="s">
        <v>8997</v>
      </c>
      <c r="B1666" s="25" t="s">
        <v>8998</v>
      </c>
      <c r="C1666" s="4" t="s">
        <v>6</v>
      </c>
      <c r="D1666" s="6">
        <v>1</v>
      </c>
    </row>
    <row r="1667" spans="1:4">
      <c r="A1667" s="4" t="s">
        <v>9005</v>
      </c>
      <c r="B1667" s="25" t="s">
        <v>9006</v>
      </c>
      <c r="C1667" s="4" t="s">
        <v>6</v>
      </c>
      <c r="D1667" s="6">
        <v>1</v>
      </c>
    </row>
    <row r="1668" spans="1:4">
      <c r="A1668" s="4" t="s">
        <v>9019</v>
      </c>
      <c r="B1668" s="25" t="s">
        <v>9020</v>
      </c>
      <c r="C1668" s="4" t="s">
        <v>6</v>
      </c>
      <c r="D1668" s="6">
        <v>1</v>
      </c>
    </row>
    <row r="1669" spans="1:4">
      <c r="A1669" s="4" t="s">
        <v>9031</v>
      </c>
      <c r="B1669" s="25" t="s">
        <v>9032</v>
      </c>
      <c r="C1669" s="4" t="s">
        <v>6</v>
      </c>
      <c r="D1669" s="6">
        <v>1</v>
      </c>
    </row>
    <row r="1670" spans="1:4">
      <c r="A1670" s="4" t="s">
        <v>9065</v>
      </c>
      <c r="B1670" s="25" t="s">
        <v>9066</v>
      </c>
      <c r="C1670" s="4" t="s">
        <v>6</v>
      </c>
      <c r="D1670" s="6">
        <v>1</v>
      </c>
    </row>
    <row r="1671" spans="1:4">
      <c r="A1671" s="4" t="s">
        <v>9087</v>
      </c>
      <c r="B1671" s="25" t="s">
        <v>9088</v>
      </c>
      <c r="C1671" s="4" t="s">
        <v>6</v>
      </c>
      <c r="D1671" s="6">
        <v>1</v>
      </c>
    </row>
    <row r="1672" spans="1:4">
      <c r="A1672" s="4" t="s">
        <v>9129</v>
      </c>
      <c r="B1672" s="25" t="s">
        <v>9130</v>
      </c>
      <c r="C1672" s="4" t="s">
        <v>6</v>
      </c>
      <c r="D1672" s="6">
        <v>1</v>
      </c>
    </row>
    <row r="1673" spans="1:4">
      <c r="A1673" s="4" t="s">
        <v>9139</v>
      </c>
      <c r="B1673" s="25" t="s">
        <v>9140</v>
      </c>
      <c r="C1673" s="4" t="s">
        <v>6</v>
      </c>
      <c r="D1673" s="6">
        <v>1</v>
      </c>
    </row>
    <row r="1674" spans="1:4">
      <c r="A1674" s="4" t="s">
        <v>9145</v>
      </c>
      <c r="B1674" s="25" t="s">
        <v>9146</v>
      </c>
      <c r="C1674" s="4" t="s">
        <v>6</v>
      </c>
      <c r="D1674" s="6">
        <v>1</v>
      </c>
    </row>
    <row r="1675" spans="1:4">
      <c r="A1675" s="4" t="s">
        <v>9169</v>
      </c>
      <c r="B1675" s="25" t="s">
        <v>9170</v>
      </c>
      <c r="C1675" s="4" t="s">
        <v>6</v>
      </c>
      <c r="D1675" s="6">
        <v>1</v>
      </c>
    </row>
    <row r="1676" spans="1:4">
      <c r="A1676" s="4" t="s">
        <v>9171</v>
      </c>
      <c r="B1676" s="25" t="s">
        <v>9172</v>
      </c>
      <c r="C1676" s="4" t="s">
        <v>6</v>
      </c>
      <c r="D1676" s="6">
        <v>1</v>
      </c>
    </row>
    <row r="1677" spans="1:4">
      <c r="A1677" s="4" t="s">
        <v>9173</v>
      </c>
      <c r="B1677" s="25" t="s">
        <v>9174</v>
      </c>
      <c r="C1677" s="4" t="s">
        <v>6</v>
      </c>
      <c r="D1677" s="6">
        <v>1</v>
      </c>
    </row>
    <row r="1678" spans="1:4">
      <c r="A1678" s="4" t="s">
        <v>9183</v>
      </c>
      <c r="B1678" s="25" t="s">
        <v>9184</v>
      </c>
      <c r="C1678" s="4" t="s">
        <v>6</v>
      </c>
      <c r="D1678" s="6">
        <v>1</v>
      </c>
    </row>
    <row r="1679" spans="1:4">
      <c r="A1679" s="4" t="s">
        <v>9193</v>
      </c>
      <c r="B1679" s="25" t="s">
        <v>9194</v>
      </c>
      <c r="C1679" s="4" t="s">
        <v>6</v>
      </c>
      <c r="D1679" s="6">
        <v>1</v>
      </c>
    </row>
    <row r="1680" spans="1:4">
      <c r="A1680" s="4" t="s">
        <v>9195</v>
      </c>
      <c r="B1680" s="25" t="s">
        <v>9196</v>
      </c>
      <c r="C1680" s="4" t="s">
        <v>6</v>
      </c>
      <c r="D1680" s="6">
        <v>1</v>
      </c>
    </row>
    <row r="1681" spans="1:4">
      <c r="A1681" s="4" t="s">
        <v>9205</v>
      </c>
      <c r="B1681" s="25" t="s">
        <v>9206</v>
      </c>
      <c r="C1681" s="4" t="s">
        <v>6</v>
      </c>
      <c r="D1681" s="6">
        <v>1</v>
      </c>
    </row>
    <row r="1682" spans="1:4">
      <c r="A1682" s="4" t="s">
        <v>9227</v>
      </c>
      <c r="B1682" s="25" t="s">
        <v>9228</v>
      </c>
      <c r="C1682" s="4" t="s">
        <v>6</v>
      </c>
      <c r="D1682" s="6">
        <v>1</v>
      </c>
    </row>
    <row r="1683" spans="1:4">
      <c r="A1683" s="4" t="s">
        <v>9233</v>
      </c>
      <c r="B1683" s="25" t="s">
        <v>9234</v>
      </c>
      <c r="C1683" s="4" t="s">
        <v>6</v>
      </c>
      <c r="D1683" s="6">
        <v>1</v>
      </c>
    </row>
    <row r="1684" spans="1:4">
      <c r="A1684" s="4" t="s">
        <v>9243</v>
      </c>
      <c r="B1684" s="25" t="s">
        <v>9244</v>
      </c>
      <c r="C1684" s="4" t="s">
        <v>6</v>
      </c>
      <c r="D1684" s="6">
        <v>1</v>
      </c>
    </row>
    <row r="1685" spans="1:4">
      <c r="A1685" s="4" t="s">
        <v>9245</v>
      </c>
      <c r="B1685" s="25" t="s">
        <v>9246</v>
      </c>
      <c r="C1685" s="4" t="s">
        <v>6</v>
      </c>
      <c r="D1685" s="6">
        <v>1</v>
      </c>
    </row>
    <row r="1686" spans="1:4">
      <c r="A1686" s="4" t="s">
        <v>9253</v>
      </c>
      <c r="B1686" s="25" t="s">
        <v>9254</v>
      </c>
      <c r="C1686" s="4" t="s">
        <v>6</v>
      </c>
      <c r="D1686" s="6">
        <v>1</v>
      </c>
    </row>
    <row r="1687" spans="1:4">
      <c r="A1687" s="4" t="s">
        <v>9255</v>
      </c>
      <c r="B1687" s="25" t="s">
        <v>9256</v>
      </c>
      <c r="C1687" s="4" t="s">
        <v>6</v>
      </c>
      <c r="D1687" s="6">
        <v>1</v>
      </c>
    </row>
    <row r="1688" spans="1:4">
      <c r="A1688" s="4" t="s">
        <v>9277</v>
      </c>
      <c r="B1688" s="25" t="s">
        <v>9278</v>
      </c>
      <c r="C1688" s="4" t="s">
        <v>6</v>
      </c>
      <c r="D1688" s="6">
        <v>1</v>
      </c>
    </row>
    <row r="1689" spans="1:4">
      <c r="A1689" s="4" t="s">
        <v>9283</v>
      </c>
      <c r="B1689" s="25" t="s">
        <v>9284</v>
      </c>
      <c r="C1689" s="4" t="s">
        <v>6</v>
      </c>
      <c r="D1689" s="6">
        <v>1</v>
      </c>
    </row>
    <row r="1690" spans="1:4">
      <c r="A1690" s="4" t="s">
        <v>9287</v>
      </c>
      <c r="B1690" s="25" t="s">
        <v>9288</v>
      </c>
      <c r="C1690" s="4" t="s">
        <v>6</v>
      </c>
      <c r="D1690" s="6">
        <v>1</v>
      </c>
    </row>
    <row r="1691" spans="1:4">
      <c r="A1691" s="4" t="s">
        <v>9293</v>
      </c>
      <c r="B1691" s="25" t="s">
        <v>9294</v>
      </c>
      <c r="C1691" s="4" t="s">
        <v>6</v>
      </c>
      <c r="D1691" s="6">
        <v>1</v>
      </c>
    </row>
    <row r="1692" spans="1:4">
      <c r="A1692" s="4" t="s">
        <v>9295</v>
      </c>
      <c r="B1692" s="25" t="s">
        <v>9296</v>
      </c>
      <c r="C1692" s="4" t="s">
        <v>6</v>
      </c>
      <c r="D1692" s="6">
        <v>1</v>
      </c>
    </row>
    <row r="1693" spans="1:4">
      <c r="A1693" s="4" t="s">
        <v>9321</v>
      </c>
      <c r="B1693" s="25" t="s">
        <v>9322</v>
      </c>
      <c r="C1693" s="4" t="s">
        <v>6</v>
      </c>
      <c r="D1693" s="6">
        <v>1</v>
      </c>
    </row>
    <row r="1694" spans="1:4">
      <c r="A1694" s="4" t="s">
        <v>9331</v>
      </c>
      <c r="B1694" s="25" t="s">
        <v>9332</v>
      </c>
      <c r="C1694" s="4" t="s">
        <v>6</v>
      </c>
      <c r="D1694" s="6">
        <v>1</v>
      </c>
    </row>
    <row r="1695" spans="1:4">
      <c r="A1695" s="4" t="s">
        <v>9375</v>
      </c>
      <c r="B1695" s="25" t="s">
        <v>9376</v>
      </c>
      <c r="C1695" s="4" t="s">
        <v>6</v>
      </c>
      <c r="D1695" s="6">
        <v>1</v>
      </c>
    </row>
    <row r="1696" spans="1:4">
      <c r="A1696" s="4" t="s">
        <v>9395</v>
      </c>
      <c r="B1696" s="25" t="s">
        <v>9396</v>
      </c>
      <c r="C1696" s="4" t="s">
        <v>6</v>
      </c>
      <c r="D1696" s="6">
        <v>1</v>
      </c>
    </row>
    <row r="1697" spans="1:4">
      <c r="A1697" s="4" t="s">
        <v>9411</v>
      </c>
      <c r="B1697" s="25" t="s">
        <v>9412</v>
      </c>
      <c r="C1697" s="4" t="s">
        <v>6</v>
      </c>
      <c r="D1697" s="6">
        <v>1</v>
      </c>
    </row>
    <row r="1698" spans="1:4">
      <c r="A1698" s="4" t="s">
        <v>9447</v>
      </c>
      <c r="B1698" s="25" t="s">
        <v>9448</v>
      </c>
      <c r="C1698" s="4" t="s">
        <v>6</v>
      </c>
      <c r="D1698" s="6">
        <v>1</v>
      </c>
    </row>
    <row r="1699" spans="1:4">
      <c r="A1699" s="4" t="s">
        <v>9453</v>
      </c>
      <c r="B1699" s="25" t="s">
        <v>9454</v>
      </c>
      <c r="C1699" s="4" t="s">
        <v>6</v>
      </c>
      <c r="D1699" s="6">
        <v>1</v>
      </c>
    </row>
    <row r="1700" spans="1:4">
      <c r="A1700" s="4" t="s">
        <v>9461</v>
      </c>
      <c r="B1700" s="25" t="s">
        <v>9462</v>
      </c>
      <c r="C1700" s="4" t="s">
        <v>6</v>
      </c>
      <c r="D1700" s="6">
        <v>1</v>
      </c>
    </row>
    <row r="1701" spans="1:4">
      <c r="A1701" s="4" t="s">
        <v>9537</v>
      </c>
      <c r="B1701" s="25" t="s">
        <v>9538</v>
      </c>
      <c r="C1701" s="4" t="s">
        <v>6</v>
      </c>
      <c r="D1701" s="6">
        <v>1</v>
      </c>
    </row>
    <row r="1702" spans="1:4">
      <c r="A1702" s="4" t="s">
        <v>9543</v>
      </c>
      <c r="B1702" s="25" t="s">
        <v>9544</v>
      </c>
      <c r="C1702" s="4" t="s">
        <v>6</v>
      </c>
      <c r="D1702" s="6">
        <v>1</v>
      </c>
    </row>
    <row r="1703" spans="1:4">
      <c r="A1703" s="4" t="s">
        <v>9563</v>
      </c>
      <c r="B1703" s="25" t="s">
        <v>9564</v>
      </c>
      <c r="C1703" s="4" t="s">
        <v>6</v>
      </c>
      <c r="D1703" s="6">
        <v>1</v>
      </c>
    </row>
    <row r="1704" spans="1:4">
      <c r="A1704" s="4" t="s">
        <v>9575</v>
      </c>
      <c r="B1704" s="25" t="s">
        <v>9576</v>
      </c>
      <c r="C1704" s="4" t="s">
        <v>6</v>
      </c>
      <c r="D1704" s="6">
        <v>1</v>
      </c>
    </row>
    <row r="1705" spans="1:4">
      <c r="A1705" s="4" t="s">
        <v>9593</v>
      </c>
      <c r="B1705" s="25" t="s">
        <v>9594</v>
      </c>
      <c r="C1705" s="4" t="s">
        <v>6</v>
      </c>
      <c r="D1705" s="6">
        <v>1</v>
      </c>
    </row>
    <row r="1706" spans="1:4">
      <c r="A1706" s="4" t="s">
        <v>9597</v>
      </c>
      <c r="B1706" s="25" t="s">
        <v>9598</v>
      </c>
      <c r="C1706" s="4" t="s">
        <v>6</v>
      </c>
      <c r="D1706" s="6">
        <v>1</v>
      </c>
    </row>
    <row r="1707" spans="1:4">
      <c r="A1707" s="4" t="s">
        <v>9603</v>
      </c>
      <c r="B1707" s="25" t="s">
        <v>9604</v>
      </c>
      <c r="C1707" s="4" t="s">
        <v>6</v>
      </c>
      <c r="D1707" s="6">
        <v>1</v>
      </c>
    </row>
    <row r="1708" spans="1:4">
      <c r="A1708" s="4" t="s">
        <v>9607</v>
      </c>
      <c r="B1708" s="25" t="s">
        <v>9608</v>
      </c>
      <c r="C1708" s="4" t="s">
        <v>6</v>
      </c>
      <c r="D1708" s="6">
        <v>1</v>
      </c>
    </row>
    <row r="1709" spans="1:4">
      <c r="A1709" s="4" t="s">
        <v>9615</v>
      </c>
      <c r="B1709" s="25" t="s">
        <v>9616</v>
      </c>
      <c r="C1709" s="4" t="s">
        <v>6</v>
      </c>
      <c r="D1709" s="6">
        <v>1</v>
      </c>
    </row>
    <row r="1710" spans="1:4">
      <c r="A1710" s="4" t="s">
        <v>9659</v>
      </c>
      <c r="B1710" s="25" t="s">
        <v>9660</v>
      </c>
      <c r="C1710" s="4" t="s">
        <v>6</v>
      </c>
      <c r="D1710" s="6">
        <v>1</v>
      </c>
    </row>
    <row r="1711" spans="1:4">
      <c r="A1711" s="4" t="s">
        <v>9697</v>
      </c>
      <c r="B1711" s="25" t="s">
        <v>9698</v>
      </c>
      <c r="C1711" s="4" t="s">
        <v>6</v>
      </c>
      <c r="D1711" s="6">
        <v>1</v>
      </c>
    </row>
    <row r="1712" spans="1:4">
      <c r="A1712" s="4" t="s">
        <v>9701</v>
      </c>
      <c r="B1712" s="25" t="s">
        <v>9702</v>
      </c>
      <c r="C1712" s="4" t="s">
        <v>6</v>
      </c>
      <c r="D1712" s="6">
        <v>1</v>
      </c>
    </row>
    <row r="1713" spans="1:4">
      <c r="A1713" s="4" t="s">
        <v>9719</v>
      </c>
      <c r="B1713" s="25" t="s">
        <v>9720</v>
      </c>
      <c r="C1713" s="4" t="s">
        <v>6</v>
      </c>
      <c r="D1713" s="6">
        <v>1</v>
      </c>
    </row>
    <row r="1714" spans="1:4">
      <c r="A1714" s="4" t="s">
        <v>9731</v>
      </c>
      <c r="B1714" s="25" t="s">
        <v>9732</v>
      </c>
      <c r="C1714" s="4" t="s">
        <v>6</v>
      </c>
      <c r="D1714" s="6">
        <v>1</v>
      </c>
    </row>
    <row r="1715" spans="1:4">
      <c r="A1715" s="4" t="s">
        <v>9747</v>
      </c>
      <c r="B1715" s="25" t="s">
        <v>9748</v>
      </c>
      <c r="C1715" s="4" t="s">
        <v>6</v>
      </c>
      <c r="D1715" s="6">
        <v>1</v>
      </c>
    </row>
    <row r="1716" spans="1:4">
      <c r="A1716" s="4" t="s">
        <v>9771</v>
      </c>
      <c r="B1716" s="25" t="s">
        <v>9772</v>
      </c>
      <c r="C1716" s="4" t="s">
        <v>6</v>
      </c>
      <c r="D1716" s="6">
        <v>1</v>
      </c>
    </row>
    <row r="1717" spans="1:4">
      <c r="A1717" s="4" t="s">
        <v>9785</v>
      </c>
      <c r="B1717" s="25" t="s">
        <v>9786</v>
      </c>
      <c r="C1717" s="4" t="s">
        <v>6</v>
      </c>
      <c r="D1717" s="6">
        <v>1</v>
      </c>
    </row>
    <row r="1718" spans="1:4">
      <c r="A1718" s="4" t="s">
        <v>9805</v>
      </c>
      <c r="B1718" s="25" t="s">
        <v>9806</v>
      </c>
      <c r="C1718" s="4" t="s">
        <v>6</v>
      </c>
      <c r="D1718" s="6">
        <v>1</v>
      </c>
    </row>
    <row r="1719" spans="1:4">
      <c r="A1719" s="4" t="s">
        <v>9811</v>
      </c>
      <c r="B1719" s="25" t="s">
        <v>9812</v>
      </c>
      <c r="C1719" s="4" t="s">
        <v>6</v>
      </c>
      <c r="D1719" s="6">
        <v>1</v>
      </c>
    </row>
    <row r="1720" spans="1:4">
      <c r="A1720" s="4" t="s">
        <v>9835</v>
      </c>
      <c r="B1720" s="25" t="s">
        <v>9836</v>
      </c>
      <c r="C1720" s="4" t="s">
        <v>6</v>
      </c>
      <c r="D1720" s="6">
        <v>1</v>
      </c>
    </row>
    <row r="1721" spans="1:4">
      <c r="A1721" s="4" t="s">
        <v>9847</v>
      </c>
      <c r="B1721" s="25" t="s">
        <v>9848</v>
      </c>
      <c r="C1721" s="4" t="s">
        <v>6</v>
      </c>
      <c r="D1721" s="6">
        <v>1</v>
      </c>
    </row>
    <row r="1722" spans="1:4">
      <c r="A1722" s="4" t="s">
        <v>9851</v>
      </c>
      <c r="B1722" s="25" t="s">
        <v>9852</v>
      </c>
      <c r="C1722" s="4" t="s">
        <v>6</v>
      </c>
      <c r="D1722" s="6">
        <v>1</v>
      </c>
    </row>
    <row r="1723" spans="1:4">
      <c r="A1723" s="4" t="s">
        <v>9863</v>
      </c>
      <c r="B1723" s="25" t="s">
        <v>9864</v>
      </c>
      <c r="C1723" s="4" t="s">
        <v>6</v>
      </c>
      <c r="D1723" s="6">
        <v>1</v>
      </c>
    </row>
    <row r="1724" spans="1:4">
      <c r="A1724" s="4" t="s">
        <v>9883</v>
      </c>
      <c r="B1724" s="25" t="s">
        <v>9884</v>
      </c>
      <c r="C1724" s="4" t="s">
        <v>6</v>
      </c>
      <c r="D1724" s="6">
        <v>1</v>
      </c>
    </row>
    <row r="1725" spans="1:4">
      <c r="A1725" s="4" t="s">
        <v>9905</v>
      </c>
      <c r="B1725" s="25" t="s">
        <v>9906</v>
      </c>
      <c r="C1725" s="4" t="s">
        <v>6</v>
      </c>
      <c r="D1725" s="6">
        <v>1</v>
      </c>
    </row>
    <row r="1726" spans="1:4">
      <c r="A1726" s="4" t="s">
        <v>9921</v>
      </c>
      <c r="B1726" s="25" t="s">
        <v>9922</v>
      </c>
      <c r="C1726" s="4" t="s">
        <v>6</v>
      </c>
      <c r="D1726" s="6">
        <v>1</v>
      </c>
    </row>
    <row r="1727" spans="1:4">
      <c r="A1727" s="4" t="s">
        <v>9935</v>
      </c>
      <c r="B1727" s="25" t="s">
        <v>9936</v>
      </c>
      <c r="C1727" s="4" t="s">
        <v>6</v>
      </c>
      <c r="D1727" s="6">
        <v>1</v>
      </c>
    </row>
    <row r="1728" spans="1:4">
      <c r="A1728" s="4" t="s">
        <v>9941</v>
      </c>
      <c r="B1728" s="25" t="s">
        <v>9942</v>
      </c>
      <c r="C1728" s="4" t="s">
        <v>6</v>
      </c>
      <c r="D1728" s="6">
        <v>1</v>
      </c>
    </row>
    <row r="1729" spans="1:4">
      <c r="A1729" s="4" t="s">
        <v>9951</v>
      </c>
      <c r="B1729" s="25" t="s">
        <v>9952</v>
      </c>
      <c r="C1729" s="4" t="s">
        <v>6</v>
      </c>
      <c r="D1729" s="6">
        <v>1</v>
      </c>
    </row>
    <row r="1730" spans="1:4">
      <c r="A1730" s="4" t="s">
        <v>9953</v>
      </c>
      <c r="B1730" s="25" t="s">
        <v>9954</v>
      </c>
      <c r="C1730" s="4" t="s">
        <v>6</v>
      </c>
      <c r="D1730" s="6">
        <v>1</v>
      </c>
    </row>
    <row r="1731" spans="1:4">
      <c r="A1731" s="4" t="s">
        <v>9993</v>
      </c>
      <c r="B1731" s="25" t="s">
        <v>9994</v>
      </c>
      <c r="C1731" s="4" t="s">
        <v>6</v>
      </c>
      <c r="D1731" s="6">
        <v>1</v>
      </c>
    </row>
    <row r="1732" spans="1:4">
      <c r="A1732" s="4" t="s">
        <v>10005</v>
      </c>
      <c r="B1732" s="25" t="s">
        <v>10006</v>
      </c>
      <c r="C1732" s="4" t="s">
        <v>6</v>
      </c>
      <c r="D1732" s="6">
        <v>1</v>
      </c>
    </row>
    <row r="1733" spans="1:4">
      <c r="A1733" s="4" t="s">
        <v>10029</v>
      </c>
      <c r="B1733" s="25" t="s">
        <v>10030</v>
      </c>
      <c r="C1733" s="4" t="s">
        <v>6</v>
      </c>
      <c r="D1733" s="6">
        <v>1</v>
      </c>
    </row>
    <row r="1734" spans="1:4">
      <c r="A1734" s="4" t="s">
        <v>10091</v>
      </c>
      <c r="B1734" s="25" t="s">
        <v>10092</v>
      </c>
      <c r="C1734" s="4" t="s">
        <v>6</v>
      </c>
      <c r="D1734" s="6">
        <v>1</v>
      </c>
    </row>
    <row r="1735" spans="1:4">
      <c r="A1735" s="4" t="s">
        <v>10095</v>
      </c>
      <c r="B1735" s="25" t="s">
        <v>10096</v>
      </c>
      <c r="C1735" s="4" t="s">
        <v>6</v>
      </c>
      <c r="D1735" s="6">
        <v>1</v>
      </c>
    </row>
    <row r="1736" spans="1:4">
      <c r="A1736" s="4" t="s">
        <v>10103</v>
      </c>
      <c r="B1736" s="25" t="s">
        <v>10104</v>
      </c>
      <c r="C1736" s="4" t="s">
        <v>6</v>
      </c>
      <c r="D1736" s="6">
        <v>1</v>
      </c>
    </row>
    <row r="1737" spans="1:4">
      <c r="A1737" s="4" t="s">
        <v>10113</v>
      </c>
      <c r="B1737" s="25" t="s">
        <v>10114</v>
      </c>
      <c r="C1737" s="4" t="s">
        <v>6</v>
      </c>
      <c r="D1737" s="6">
        <v>1</v>
      </c>
    </row>
    <row r="1738" spans="1:4">
      <c r="A1738" s="4" t="s">
        <v>10119</v>
      </c>
      <c r="B1738" s="25" t="s">
        <v>10120</v>
      </c>
      <c r="C1738" s="4" t="s">
        <v>6</v>
      </c>
      <c r="D1738" s="6">
        <v>1</v>
      </c>
    </row>
    <row r="1739" spans="1:4">
      <c r="A1739" s="4" t="s">
        <v>10171</v>
      </c>
      <c r="B1739" s="25" t="s">
        <v>10172</v>
      </c>
      <c r="C1739" s="4" t="s">
        <v>6</v>
      </c>
      <c r="D1739" s="6">
        <v>1</v>
      </c>
    </row>
    <row r="1740" spans="1:4">
      <c r="A1740" s="4" t="s">
        <v>10191</v>
      </c>
      <c r="B1740" s="25" t="s">
        <v>10192</v>
      </c>
      <c r="C1740" s="4" t="s">
        <v>6</v>
      </c>
      <c r="D1740" s="6">
        <v>1</v>
      </c>
    </row>
    <row r="1741" spans="1:4">
      <c r="A1741" s="4" t="s">
        <v>10199</v>
      </c>
      <c r="B1741" s="25" t="s">
        <v>10200</v>
      </c>
      <c r="C1741" s="4" t="s">
        <v>6</v>
      </c>
      <c r="D1741" s="6">
        <v>1</v>
      </c>
    </row>
    <row r="1742" spans="1:4">
      <c r="A1742" s="4" t="s">
        <v>10211</v>
      </c>
      <c r="B1742" s="25" t="s">
        <v>10212</v>
      </c>
      <c r="C1742" s="4" t="s">
        <v>6</v>
      </c>
      <c r="D1742" s="6">
        <v>1</v>
      </c>
    </row>
    <row r="1743" spans="1:4">
      <c r="A1743" s="4" t="s">
        <v>10217</v>
      </c>
      <c r="B1743" s="25" t="s">
        <v>10218</v>
      </c>
      <c r="C1743" s="4" t="s">
        <v>6</v>
      </c>
      <c r="D1743" s="6">
        <v>1</v>
      </c>
    </row>
    <row r="1744" spans="1:4">
      <c r="A1744" s="4" t="s">
        <v>10251</v>
      </c>
      <c r="B1744" s="25" t="s">
        <v>10252</v>
      </c>
      <c r="C1744" s="4" t="s">
        <v>6</v>
      </c>
      <c r="D1744" s="6">
        <v>1</v>
      </c>
    </row>
    <row r="1745" spans="1:4">
      <c r="A1745" s="4" t="s">
        <v>10263</v>
      </c>
      <c r="B1745" s="25" t="s">
        <v>10264</v>
      </c>
      <c r="C1745" s="4" t="s">
        <v>6</v>
      </c>
      <c r="D1745" s="6">
        <v>1</v>
      </c>
    </row>
    <row r="1746" spans="1:4">
      <c r="A1746" s="4" t="s">
        <v>10289</v>
      </c>
      <c r="B1746" s="25" t="s">
        <v>10290</v>
      </c>
      <c r="C1746" s="4" t="s">
        <v>6</v>
      </c>
      <c r="D1746" s="6">
        <v>1</v>
      </c>
    </row>
    <row r="1747" spans="1:4">
      <c r="A1747" s="4" t="s">
        <v>10295</v>
      </c>
      <c r="B1747" s="25" t="s">
        <v>10296</v>
      </c>
      <c r="C1747" s="4" t="s">
        <v>6</v>
      </c>
      <c r="D1747" s="6">
        <v>1</v>
      </c>
    </row>
    <row r="1748" spans="1:4">
      <c r="A1748" s="4" t="s">
        <v>10305</v>
      </c>
      <c r="B1748" s="25" t="s">
        <v>10306</v>
      </c>
      <c r="C1748" s="4" t="s">
        <v>6</v>
      </c>
      <c r="D1748" s="6">
        <v>1</v>
      </c>
    </row>
    <row r="1749" spans="1:4">
      <c r="A1749" s="4" t="s">
        <v>10327</v>
      </c>
      <c r="B1749" s="25" t="s">
        <v>10328</v>
      </c>
      <c r="C1749" s="4" t="s">
        <v>6</v>
      </c>
      <c r="D1749" s="6">
        <v>1</v>
      </c>
    </row>
    <row r="1750" spans="1:4">
      <c r="A1750" s="4" t="s">
        <v>10341</v>
      </c>
      <c r="B1750" s="25" t="s">
        <v>10342</v>
      </c>
      <c r="C1750" s="4" t="s">
        <v>6</v>
      </c>
      <c r="D1750" s="6">
        <v>1</v>
      </c>
    </row>
    <row r="1751" spans="1:4">
      <c r="A1751" s="4" t="s">
        <v>10347</v>
      </c>
      <c r="B1751" s="25" t="s">
        <v>10348</v>
      </c>
      <c r="C1751" s="4" t="s">
        <v>6</v>
      </c>
      <c r="D1751" s="6">
        <v>1</v>
      </c>
    </row>
    <row r="1752" spans="1:4">
      <c r="A1752" s="4" t="s">
        <v>10375</v>
      </c>
      <c r="B1752" s="25" t="s">
        <v>10376</v>
      </c>
      <c r="C1752" s="4" t="s">
        <v>6</v>
      </c>
      <c r="D1752" s="6">
        <v>1</v>
      </c>
    </row>
    <row r="1753" spans="1:4">
      <c r="A1753" s="4" t="s">
        <v>10389</v>
      </c>
      <c r="B1753" s="25" t="s">
        <v>10390</v>
      </c>
      <c r="C1753" s="4" t="s">
        <v>6</v>
      </c>
      <c r="D1753" s="6">
        <v>1</v>
      </c>
    </row>
    <row r="1754" spans="1:4">
      <c r="A1754" s="4" t="s">
        <v>10393</v>
      </c>
      <c r="B1754" s="25" t="s">
        <v>10394</v>
      </c>
      <c r="C1754" s="4" t="s">
        <v>6</v>
      </c>
      <c r="D1754" s="6">
        <v>1</v>
      </c>
    </row>
    <row r="1755" spans="1:4">
      <c r="A1755" s="4" t="s">
        <v>10399</v>
      </c>
      <c r="B1755" s="25" t="s">
        <v>10400</v>
      </c>
      <c r="C1755" s="4" t="s">
        <v>6</v>
      </c>
      <c r="D1755" s="6">
        <v>1</v>
      </c>
    </row>
    <row r="1756" spans="1:4">
      <c r="A1756" s="4" t="s">
        <v>10409</v>
      </c>
      <c r="B1756" s="25" t="s">
        <v>10410</v>
      </c>
      <c r="C1756" s="4" t="s">
        <v>6</v>
      </c>
      <c r="D1756" s="6">
        <v>1</v>
      </c>
    </row>
    <row r="1757" spans="1:4">
      <c r="A1757" s="4" t="s">
        <v>10417</v>
      </c>
      <c r="B1757" s="25" t="s">
        <v>10418</v>
      </c>
      <c r="C1757" s="4" t="s">
        <v>6</v>
      </c>
      <c r="D1757" s="6">
        <v>1</v>
      </c>
    </row>
    <row r="1758" spans="1:4">
      <c r="A1758" s="4" t="s">
        <v>10421</v>
      </c>
      <c r="B1758" s="25" t="s">
        <v>10422</v>
      </c>
      <c r="C1758" s="4" t="s">
        <v>6</v>
      </c>
      <c r="D1758" s="6">
        <v>1</v>
      </c>
    </row>
    <row r="1759" spans="1:4">
      <c r="A1759" s="4" t="s">
        <v>10455</v>
      </c>
      <c r="B1759" s="25" t="s">
        <v>10456</v>
      </c>
      <c r="C1759" s="4" t="s">
        <v>6</v>
      </c>
      <c r="D1759" s="6">
        <v>1</v>
      </c>
    </row>
    <row r="1760" spans="1:4">
      <c r="A1760" s="4" t="s">
        <v>10549</v>
      </c>
      <c r="B1760" s="25" t="s">
        <v>10550</v>
      </c>
      <c r="C1760" s="4" t="s">
        <v>6</v>
      </c>
      <c r="D1760" s="6">
        <v>1</v>
      </c>
    </row>
    <row r="1761" spans="1:4">
      <c r="A1761" s="4" t="s">
        <v>10561</v>
      </c>
      <c r="B1761" s="25" t="s">
        <v>10562</v>
      </c>
      <c r="C1761" s="4" t="s">
        <v>6</v>
      </c>
      <c r="D1761" s="6">
        <v>1</v>
      </c>
    </row>
    <row r="1762" spans="1:4">
      <c r="A1762" s="4" t="s">
        <v>10573</v>
      </c>
      <c r="B1762" s="25" t="s">
        <v>10574</v>
      </c>
      <c r="C1762" s="4" t="s">
        <v>6</v>
      </c>
      <c r="D1762" s="6">
        <v>1</v>
      </c>
    </row>
    <row r="1763" spans="1:4">
      <c r="A1763" s="4" t="s">
        <v>10597</v>
      </c>
      <c r="B1763" s="25" t="s">
        <v>10598</v>
      </c>
      <c r="C1763" s="4" t="s">
        <v>6</v>
      </c>
      <c r="D1763" s="6">
        <v>1</v>
      </c>
    </row>
    <row r="1764" spans="1:4">
      <c r="A1764" s="4" t="s">
        <v>10599</v>
      </c>
      <c r="B1764" s="25" t="s">
        <v>10600</v>
      </c>
      <c r="C1764" s="4" t="s">
        <v>6</v>
      </c>
      <c r="D1764" s="6">
        <v>1</v>
      </c>
    </row>
    <row r="1765" spans="1:4">
      <c r="A1765" s="4" t="s">
        <v>10603</v>
      </c>
      <c r="B1765" s="25" t="s">
        <v>10604</v>
      </c>
      <c r="C1765" s="4" t="s">
        <v>6</v>
      </c>
      <c r="D1765" s="6">
        <v>1</v>
      </c>
    </row>
    <row r="1766" spans="1:4">
      <c r="A1766" s="4" t="s">
        <v>10627</v>
      </c>
      <c r="B1766" s="25" t="s">
        <v>10628</v>
      </c>
      <c r="C1766" s="4" t="s">
        <v>6</v>
      </c>
      <c r="D1766" s="6">
        <v>1</v>
      </c>
    </row>
    <row r="1767" spans="1:4">
      <c r="A1767" s="4" t="s">
        <v>10639</v>
      </c>
      <c r="B1767" s="25" t="s">
        <v>10640</v>
      </c>
      <c r="C1767" s="4" t="s">
        <v>6</v>
      </c>
      <c r="D1767" s="6">
        <v>1</v>
      </c>
    </row>
    <row r="1768" spans="1:4">
      <c r="A1768" s="4" t="s">
        <v>10663</v>
      </c>
      <c r="B1768" s="25" t="s">
        <v>10664</v>
      </c>
      <c r="C1768" s="4" t="s">
        <v>6</v>
      </c>
      <c r="D1768" s="6">
        <v>1</v>
      </c>
    </row>
    <row r="1769" spans="1:4">
      <c r="A1769" s="4" t="s">
        <v>10675</v>
      </c>
      <c r="B1769" s="25" t="s">
        <v>10676</v>
      </c>
      <c r="C1769" s="4" t="s">
        <v>6</v>
      </c>
      <c r="D1769" s="6">
        <v>1</v>
      </c>
    </row>
    <row r="1770" spans="1:4">
      <c r="A1770" s="4" t="s">
        <v>10679</v>
      </c>
      <c r="B1770" s="25" t="s">
        <v>10680</v>
      </c>
      <c r="C1770" s="4" t="s">
        <v>6</v>
      </c>
      <c r="D1770" s="6">
        <v>1</v>
      </c>
    </row>
    <row r="1771" spans="1:4">
      <c r="A1771" s="4" t="s">
        <v>10687</v>
      </c>
      <c r="B1771" s="25" t="s">
        <v>10688</v>
      </c>
      <c r="C1771" s="4" t="s">
        <v>6</v>
      </c>
      <c r="D1771" s="6">
        <v>1</v>
      </c>
    </row>
    <row r="1772" spans="1:4">
      <c r="A1772" s="4" t="s">
        <v>10691</v>
      </c>
      <c r="B1772" s="25" t="s">
        <v>10692</v>
      </c>
      <c r="C1772" s="4" t="s">
        <v>6</v>
      </c>
      <c r="D1772" s="6">
        <v>1</v>
      </c>
    </row>
    <row r="1773" spans="1:4">
      <c r="A1773" s="4" t="s">
        <v>10707</v>
      </c>
      <c r="B1773" s="25" t="s">
        <v>10708</v>
      </c>
      <c r="C1773" s="4" t="s">
        <v>6</v>
      </c>
      <c r="D1773" s="6">
        <v>1</v>
      </c>
    </row>
    <row r="1774" spans="1:4">
      <c r="A1774" s="4" t="s">
        <v>10753</v>
      </c>
      <c r="B1774" s="25" t="s">
        <v>10754</v>
      </c>
      <c r="C1774" s="4" t="s">
        <v>6</v>
      </c>
      <c r="D1774" s="6">
        <v>1</v>
      </c>
    </row>
    <row r="1775" spans="1:4">
      <c r="A1775" s="4" t="s">
        <v>10767</v>
      </c>
      <c r="B1775" s="25" t="s">
        <v>10768</v>
      </c>
      <c r="C1775" s="4" t="s">
        <v>6</v>
      </c>
      <c r="D1775" s="6">
        <v>1</v>
      </c>
    </row>
    <row r="1776" spans="1:4">
      <c r="A1776" s="4" t="s">
        <v>10775</v>
      </c>
      <c r="B1776" s="25" t="s">
        <v>10776</v>
      </c>
      <c r="C1776" s="4" t="s">
        <v>6</v>
      </c>
      <c r="D1776" s="6">
        <v>1</v>
      </c>
    </row>
    <row r="1777" spans="1:4">
      <c r="A1777" s="4" t="s">
        <v>10783</v>
      </c>
      <c r="B1777" s="25" t="s">
        <v>10784</v>
      </c>
      <c r="C1777" s="4" t="s">
        <v>6</v>
      </c>
      <c r="D1777" s="6">
        <v>1</v>
      </c>
    </row>
    <row r="1778" spans="1:4">
      <c r="A1778" s="4" t="s">
        <v>10795</v>
      </c>
      <c r="B1778" s="25" t="s">
        <v>10796</v>
      </c>
      <c r="C1778" s="4" t="s">
        <v>6</v>
      </c>
      <c r="D1778" s="6">
        <v>1</v>
      </c>
    </row>
    <row r="1779" spans="1:4">
      <c r="A1779" s="4" t="s">
        <v>10805</v>
      </c>
      <c r="B1779" s="25" t="s">
        <v>10806</v>
      </c>
      <c r="C1779" s="4" t="s">
        <v>6</v>
      </c>
      <c r="D1779" s="6">
        <v>1</v>
      </c>
    </row>
    <row r="1780" spans="1:4">
      <c r="A1780" s="4" t="s">
        <v>10807</v>
      </c>
      <c r="B1780" s="25" t="s">
        <v>10808</v>
      </c>
      <c r="C1780" s="4" t="s">
        <v>6</v>
      </c>
      <c r="D1780" s="6">
        <v>1</v>
      </c>
    </row>
    <row r="1781" spans="1:4">
      <c r="A1781" s="4" t="s">
        <v>10811</v>
      </c>
      <c r="B1781" s="25" t="s">
        <v>10812</v>
      </c>
      <c r="C1781" s="4" t="s">
        <v>6</v>
      </c>
      <c r="D1781" s="6">
        <v>1</v>
      </c>
    </row>
    <row r="1782" spans="1:4">
      <c r="A1782" s="4" t="s">
        <v>10819</v>
      </c>
      <c r="B1782" s="25" t="s">
        <v>10820</v>
      </c>
      <c r="C1782" s="4" t="s">
        <v>6</v>
      </c>
      <c r="D1782" s="6">
        <v>1</v>
      </c>
    </row>
    <row r="1783" spans="1:4">
      <c r="A1783" s="4" t="s">
        <v>10825</v>
      </c>
      <c r="B1783" s="25" t="s">
        <v>10826</v>
      </c>
      <c r="C1783" s="4" t="s">
        <v>6</v>
      </c>
      <c r="D1783" s="6">
        <v>1</v>
      </c>
    </row>
    <row r="1784" spans="1:4">
      <c r="A1784" s="4" t="s">
        <v>10841</v>
      </c>
      <c r="B1784" s="25" t="s">
        <v>10842</v>
      </c>
      <c r="C1784" s="4" t="s">
        <v>6</v>
      </c>
      <c r="D1784" s="6">
        <v>1</v>
      </c>
    </row>
    <row r="1785" spans="1:4">
      <c r="A1785" s="4" t="s">
        <v>10869</v>
      </c>
      <c r="B1785" s="25" t="s">
        <v>10870</v>
      </c>
      <c r="C1785" s="4" t="s">
        <v>6</v>
      </c>
      <c r="D1785" s="6">
        <v>1</v>
      </c>
    </row>
    <row r="1786" spans="1:4">
      <c r="A1786" s="4" t="s">
        <v>10877</v>
      </c>
      <c r="B1786" s="25" t="s">
        <v>10878</v>
      </c>
      <c r="C1786" s="4" t="s">
        <v>6</v>
      </c>
      <c r="D1786" s="6">
        <v>1</v>
      </c>
    </row>
    <row r="1787" spans="1:4">
      <c r="A1787" s="4" t="s">
        <v>10891</v>
      </c>
      <c r="B1787" s="25" t="s">
        <v>10892</v>
      </c>
      <c r="C1787" s="4" t="s">
        <v>6</v>
      </c>
      <c r="D1787" s="6">
        <v>1</v>
      </c>
    </row>
    <row r="1788" spans="1:4">
      <c r="A1788" s="4" t="s">
        <v>10893</v>
      </c>
      <c r="B1788" s="25" t="s">
        <v>10894</v>
      </c>
      <c r="C1788" s="4" t="s">
        <v>6</v>
      </c>
      <c r="D1788" s="6">
        <v>1</v>
      </c>
    </row>
    <row r="1789" spans="1:4">
      <c r="A1789" s="4" t="s">
        <v>10897</v>
      </c>
      <c r="B1789" s="25" t="s">
        <v>10898</v>
      </c>
      <c r="C1789" s="4" t="s">
        <v>6</v>
      </c>
      <c r="D1789" s="6">
        <v>1</v>
      </c>
    </row>
    <row r="1790" spans="1:4">
      <c r="A1790" s="4" t="s">
        <v>10919</v>
      </c>
      <c r="B1790" s="25" t="s">
        <v>10920</v>
      </c>
      <c r="C1790" s="4" t="s">
        <v>6</v>
      </c>
      <c r="D1790" s="6">
        <v>1</v>
      </c>
    </row>
    <row r="1791" spans="1:4">
      <c r="A1791" s="4" t="s">
        <v>10921</v>
      </c>
      <c r="B1791" s="25" t="s">
        <v>10922</v>
      </c>
      <c r="C1791" s="4" t="s">
        <v>6</v>
      </c>
      <c r="D1791" s="6">
        <v>1</v>
      </c>
    </row>
    <row r="1792" spans="1:4">
      <c r="A1792" s="4" t="s">
        <v>10923</v>
      </c>
      <c r="B1792" s="25" t="s">
        <v>10924</v>
      </c>
      <c r="C1792" s="4" t="s">
        <v>6</v>
      </c>
      <c r="D1792" s="6">
        <v>1</v>
      </c>
    </row>
    <row r="1793" spans="1:4">
      <c r="A1793" s="4" t="s">
        <v>10935</v>
      </c>
      <c r="B1793" s="25" t="s">
        <v>10936</v>
      </c>
      <c r="C1793" s="4" t="s">
        <v>6</v>
      </c>
      <c r="D1793" s="6">
        <v>1</v>
      </c>
    </row>
    <row r="1794" spans="1:4">
      <c r="A1794" s="4" t="s">
        <v>10955</v>
      </c>
      <c r="B1794" s="25" t="s">
        <v>10956</v>
      </c>
      <c r="C1794" s="4" t="s">
        <v>6</v>
      </c>
      <c r="D1794" s="6">
        <v>1</v>
      </c>
    </row>
    <row r="1795" spans="1:4">
      <c r="A1795" s="4" t="s">
        <v>10959</v>
      </c>
      <c r="B1795" s="25" t="s">
        <v>10960</v>
      </c>
      <c r="C1795" s="4" t="s">
        <v>6</v>
      </c>
      <c r="D1795" s="6">
        <v>1</v>
      </c>
    </row>
    <row r="1796" spans="1:4">
      <c r="A1796" s="4" t="s">
        <v>10993</v>
      </c>
      <c r="B1796" s="25" t="s">
        <v>10994</v>
      </c>
      <c r="C1796" s="4" t="s">
        <v>6</v>
      </c>
      <c r="D1796" s="6">
        <v>1</v>
      </c>
    </row>
    <row r="1797" spans="1:4">
      <c r="A1797" s="4" t="s">
        <v>11007</v>
      </c>
      <c r="B1797" s="25" t="s">
        <v>11008</v>
      </c>
      <c r="C1797" s="4" t="s">
        <v>6</v>
      </c>
      <c r="D1797" s="6">
        <v>1</v>
      </c>
    </row>
    <row r="1798" spans="1:4">
      <c r="A1798" s="4" t="s">
        <v>11031</v>
      </c>
      <c r="B1798" s="25" t="s">
        <v>11032</v>
      </c>
      <c r="C1798" s="4" t="s">
        <v>6</v>
      </c>
      <c r="D1798" s="6">
        <v>1</v>
      </c>
    </row>
    <row r="1799" spans="1:4">
      <c r="A1799" s="4" t="s">
        <v>11043</v>
      </c>
      <c r="B1799" s="25" t="s">
        <v>11044</v>
      </c>
      <c r="C1799" s="4" t="s">
        <v>6</v>
      </c>
      <c r="D1799" s="6">
        <v>1</v>
      </c>
    </row>
    <row r="1800" spans="1:4">
      <c r="A1800" s="4" t="s">
        <v>11095</v>
      </c>
      <c r="B1800" s="25" t="s">
        <v>11096</v>
      </c>
      <c r="C1800" s="4" t="s">
        <v>6</v>
      </c>
      <c r="D1800" s="6">
        <v>1</v>
      </c>
    </row>
    <row r="1801" spans="1:4">
      <c r="A1801" s="4" t="s">
        <v>11105</v>
      </c>
      <c r="B1801" s="25" t="s">
        <v>11106</v>
      </c>
      <c r="C1801" s="4" t="s">
        <v>6</v>
      </c>
      <c r="D1801" s="6">
        <v>1</v>
      </c>
    </row>
    <row r="1802" spans="1:4">
      <c r="A1802" s="4" t="s">
        <v>11115</v>
      </c>
      <c r="B1802" s="25" t="s">
        <v>11116</v>
      </c>
      <c r="C1802" s="4" t="s">
        <v>6</v>
      </c>
      <c r="D1802" s="6">
        <v>1</v>
      </c>
    </row>
    <row r="1803" spans="1:4">
      <c r="A1803" s="4" t="s">
        <v>11119</v>
      </c>
      <c r="B1803" s="25" t="s">
        <v>11120</v>
      </c>
      <c r="C1803" s="4" t="s">
        <v>6</v>
      </c>
      <c r="D1803" s="6">
        <v>1</v>
      </c>
    </row>
    <row r="1804" spans="1:4">
      <c r="A1804" s="4" t="s">
        <v>11121</v>
      </c>
      <c r="B1804" s="25" t="s">
        <v>11122</v>
      </c>
      <c r="C1804" s="4" t="s">
        <v>6</v>
      </c>
      <c r="D1804" s="6">
        <v>1</v>
      </c>
    </row>
    <row r="1805" spans="1:4">
      <c r="A1805" s="4" t="s">
        <v>11151</v>
      </c>
      <c r="B1805" s="25" t="s">
        <v>11152</v>
      </c>
      <c r="C1805" s="4" t="s">
        <v>6</v>
      </c>
      <c r="D1805" s="6">
        <v>1</v>
      </c>
    </row>
    <row r="1806" spans="1:4">
      <c r="A1806" s="4" t="s">
        <v>11165</v>
      </c>
      <c r="B1806" s="25" t="s">
        <v>11166</v>
      </c>
      <c r="C1806" s="4" t="s">
        <v>6</v>
      </c>
      <c r="D1806" s="6">
        <v>1</v>
      </c>
    </row>
    <row r="1807" spans="1:4">
      <c r="A1807" s="4" t="s">
        <v>11183</v>
      </c>
      <c r="B1807" s="25" t="s">
        <v>11184</v>
      </c>
      <c r="C1807" s="4" t="s">
        <v>6</v>
      </c>
      <c r="D1807" s="6">
        <v>1</v>
      </c>
    </row>
    <row r="1808" spans="1:4">
      <c r="A1808" s="4" t="s">
        <v>11205</v>
      </c>
      <c r="B1808" s="25" t="s">
        <v>11206</v>
      </c>
      <c r="C1808" s="4" t="s">
        <v>6</v>
      </c>
      <c r="D1808" s="6">
        <v>1</v>
      </c>
    </row>
    <row r="1809" spans="1:4">
      <c r="A1809" s="4" t="s">
        <v>11223</v>
      </c>
      <c r="B1809" s="25" t="s">
        <v>11224</v>
      </c>
      <c r="C1809" s="4" t="s">
        <v>6</v>
      </c>
      <c r="D1809" s="6">
        <v>1</v>
      </c>
    </row>
    <row r="1810" spans="1:4">
      <c r="A1810" s="4" t="s">
        <v>11233</v>
      </c>
      <c r="B1810" s="25" t="s">
        <v>11234</v>
      </c>
      <c r="C1810" s="4" t="s">
        <v>6</v>
      </c>
      <c r="D1810" s="6">
        <v>1</v>
      </c>
    </row>
    <row r="1811" spans="1:4">
      <c r="A1811" s="4" t="s">
        <v>11251</v>
      </c>
      <c r="B1811" s="25" t="s">
        <v>11252</v>
      </c>
      <c r="C1811" s="4" t="s">
        <v>6</v>
      </c>
      <c r="D1811" s="6">
        <v>1</v>
      </c>
    </row>
    <row r="1812" spans="1:4">
      <c r="A1812" s="4" t="s">
        <v>11261</v>
      </c>
      <c r="B1812" s="25" t="s">
        <v>11262</v>
      </c>
      <c r="C1812" s="4" t="s">
        <v>6</v>
      </c>
      <c r="D1812" s="6">
        <v>1</v>
      </c>
    </row>
    <row r="1813" spans="1:4">
      <c r="A1813" s="4" t="s">
        <v>11269</v>
      </c>
      <c r="B1813" s="25" t="s">
        <v>11270</v>
      </c>
      <c r="C1813" s="4" t="s">
        <v>6</v>
      </c>
      <c r="D1813" s="6">
        <v>1</v>
      </c>
    </row>
    <row r="1814" spans="1:4">
      <c r="A1814" s="4" t="s">
        <v>11285</v>
      </c>
      <c r="B1814" s="25" t="s">
        <v>11286</v>
      </c>
      <c r="C1814" s="4" t="s">
        <v>6</v>
      </c>
      <c r="D1814" s="6">
        <v>1</v>
      </c>
    </row>
    <row r="1815" spans="1:4">
      <c r="A1815" s="4" t="s">
        <v>11287</v>
      </c>
      <c r="B1815" s="25" t="s">
        <v>11288</v>
      </c>
      <c r="C1815" s="4" t="s">
        <v>6</v>
      </c>
      <c r="D1815" s="6">
        <v>1</v>
      </c>
    </row>
    <row r="1816" spans="1:4">
      <c r="A1816" s="4" t="s">
        <v>11295</v>
      </c>
      <c r="B1816" s="25" t="s">
        <v>11296</v>
      </c>
      <c r="C1816" s="4" t="s">
        <v>6</v>
      </c>
      <c r="D1816" s="6">
        <v>1</v>
      </c>
    </row>
    <row r="1817" spans="1:4">
      <c r="A1817" s="4" t="s">
        <v>11299</v>
      </c>
      <c r="B1817" s="25" t="s">
        <v>11300</v>
      </c>
      <c r="C1817" s="4" t="s">
        <v>6</v>
      </c>
      <c r="D1817" s="6">
        <v>1</v>
      </c>
    </row>
    <row r="1818" spans="1:4">
      <c r="A1818" s="4" t="s">
        <v>11315</v>
      </c>
      <c r="B1818" s="25" t="s">
        <v>11316</v>
      </c>
      <c r="C1818" s="4" t="s">
        <v>6</v>
      </c>
      <c r="D1818" s="6">
        <v>1</v>
      </c>
    </row>
    <row r="1819" spans="1:4">
      <c r="A1819" s="4" t="s">
        <v>11319</v>
      </c>
      <c r="B1819" s="25" t="s">
        <v>11320</v>
      </c>
      <c r="C1819" s="4" t="s">
        <v>6</v>
      </c>
      <c r="D1819" s="6">
        <v>1</v>
      </c>
    </row>
    <row r="1820" spans="1:4">
      <c r="A1820" s="4" t="s">
        <v>11325</v>
      </c>
      <c r="B1820" s="25" t="s">
        <v>11326</v>
      </c>
      <c r="C1820" s="4" t="s">
        <v>6</v>
      </c>
      <c r="D1820" s="6">
        <v>1</v>
      </c>
    </row>
    <row r="1821" spans="1:4">
      <c r="A1821" s="4" t="s">
        <v>11355</v>
      </c>
      <c r="B1821" s="25" t="s">
        <v>11356</v>
      </c>
      <c r="C1821" s="4" t="s">
        <v>6</v>
      </c>
      <c r="D1821" s="6">
        <v>1</v>
      </c>
    </row>
    <row r="1822" spans="1:4">
      <c r="A1822" s="4" t="s">
        <v>11371</v>
      </c>
      <c r="B1822" s="25" t="s">
        <v>11372</v>
      </c>
      <c r="C1822" s="4" t="s">
        <v>6</v>
      </c>
      <c r="D1822" s="6">
        <v>1</v>
      </c>
    </row>
    <row r="1823" spans="1:4">
      <c r="A1823" s="4" t="s">
        <v>11385</v>
      </c>
      <c r="B1823" s="25" t="s">
        <v>11386</v>
      </c>
      <c r="C1823" s="4" t="s">
        <v>6</v>
      </c>
      <c r="D1823" s="6">
        <v>1</v>
      </c>
    </row>
    <row r="1824" spans="1:4">
      <c r="A1824" s="4" t="s">
        <v>11399</v>
      </c>
      <c r="B1824" s="25" t="s">
        <v>11400</v>
      </c>
      <c r="C1824" s="4" t="s">
        <v>6</v>
      </c>
      <c r="D1824" s="6">
        <v>1</v>
      </c>
    </row>
    <row r="1825" spans="1:4">
      <c r="A1825" s="4" t="s">
        <v>11407</v>
      </c>
      <c r="B1825" s="25" t="s">
        <v>11408</v>
      </c>
      <c r="C1825" s="4" t="s">
        <v>6</v>
      </c>
      <c r="D1825" s="6">
        <v>1</v>
      </c>
    </row>
    <row r="1826" spans="1:4">
      <c r="A1826" s="4" t="s">
        <v>11409</v>
      </c>
      <c r="B1826" s="25" t="s">
        <v>11410</v>
      </c>
      <c r="C1826" s="4" t="s">
        <v>6</v>
      </c>
      <c r="D1826" s="6">
        <v>1</v>
      </c>
    </row>
    <row r="1827" spans="1:4">
      <c r="A1827" s="4" t="s">
        <v>11423</v>
      </c>
      <c r="B1827" s="25" t="s">
        <v>11424</v>
      </c>
      <c r="C1827" s="4" t="s">
        <v>6</v>
      </c>
      <c r="D1827" s="6">
        <v>1</v>
      </c>
    </row>
    <row r="1828" spans="1:4">
      <c r="A1828" s="4" t="s">
        <v>11433</v>
      </c>
      <c r="B1828" s="25" t="s">
        <v>11434</v>
      </c>
      <c r="C1828" s="4" t="s">
        <v>6</v>
      </c>
      <c r="D1828" s="6">
        <v>1</v>
      </c>
    </row>
    <row r="1829" spans="1:4">
      <c r="A1829" s="4" t="s">
        <v>11443</v>
      </c>
      <c r="B1829" s="25" t="s">
        <v>11444</v>
      </c>
      <c r="C1829" s="4" t="s">
        <v>6</v>
      </c>
      <c r="D1829" s="6">
        <v>1</v>
      </c>
    </row>
    <row r="1830" spans="1:4">
      <c r="A1830" s="4" t="s">
        <v>11447</v>
      </c>
      <c r="B1830" s="25" t="s">
        <v>11448</v>
      </c>
      <c r="C1830" s="4" t="s">
        <v>6</v>
      </c>
      <c r="D1830" s="6">
        <v>1</v>
      </c>
    </row>
    <row r="1831" spans="1:4">
      <c r="A1831" s="4" t="s">
        <v>11449</v>
      </c>
      <c r="B1831" s="25" t="s">
        <v>11450</v>
      </c>
      <c r="C1831" s="4" t="s">
        <v>6</v>
      </c>
      <c r="D1831" s="6">
        <v>1</v>
      </c>
    </row>
    <row r="1832" spans="1:4">
      <c r="A1832" s="4" t="s">
        <v>11467</v>
      </c>
      <c r="B1832" s="25" t="s">
        <v>11468</v>
      </c>
      <c r="C1832" s="4" t="s">
        <v>6</v>
      </c>
      <c r="D1832" s="6">
        <v>1</v>
      </c>
    </row>
    <row r="1833" spans="1:4">
      <c r="A1833" s="4" t="s">
        <v>11479</v>
      </c>
      <c r="B1833" s="25" t="s">
        <v>11480</v>
      </c>
      <c r="C1833" s="4" t="s">
        <v>6</v>
      </c>
      <c r="D1833" s="6">
        <v>1</v>
      </c>
    </row>
    <row r="1834" spans="1:4">
      <c r="A1834" s="4" t="s">
        <v>11489</v>
      </c>
      <c r="B1834" s="25" t="s">
        <v>11490</v>
      </c>
      <c r="C1834" s="4" t="s">
        <v>6</v>
      </c>
      <c r="D1834" s="6">
        <v>1</v>
      </c>
    </row>
    <row r="1835" spans="1:4">
      <c r="A1835" s="4" t="s">
        <v>11493</v>
      </c>
      <c r="B1835" s="25" t="s">
        <v>11494</v>
      </c>
      <c r="C1835" s="4" t="s">
        <v>6</v>
      </c>
      <c r="D1835" s="6">
        <v>1</v>
      </c>
    </row>
    <row r="1836" spans="1:4">
      <c r="A1836" s="4" t="s">
        <v>11505</v>
      </c>
      <c r="B1836" s="25" t="s">
        <v>11506</v>
      </c>
      <c r="C1836" s="4" t="s">
        <v>6</v>
      </c>
      <c r="D1836" s="6">
        <v>1</v>
      </c>
    </row>
    <row r="1837" spans="1:4">
      <c r="A1837" s="4" t="s">
        <v>11519</v>
      </c>
      <c r="B1837" s="25" t="s">
        <v>11520</v>
      </c>
      <c r="C1837" s="4" t="s">
        <v>6</v>
      </c>
      <c r="D1837" s="6">
        <v>1</v>
      </c>
    </row>
    <row r="1838" spans="1:4">
      <c r="A1838" s="4" t="s">
        <v>11533</v>
      </c>
      <c r="B1838" s="25" t="s">
        <v>11534</v>
      </c>
      <c r="C1838" s="4" t="s">
        <v>6</v>
      </c>
      <c r="D1838" s="6">
        <v>1</v>
      </c>
    </row>
    <row r="1839" spans="1:4">
      <c r="A1839" s="4" t="s">
        <v>11539</v>
      </c>
      <c r="B1839" s="25" t="s">
        <v>11540</v>
      </c>
      <c r="C1839" s="4" t="s">
        <v>6</v>
      </c>
      <c r="D1839" s="6">
        <v>1</v>
      </c>
    </row>
    <row r="1840" spans="1:4">
      <c r="A1840" s="4" t="s">
        <v>11563</v>
      </c>
      <c r="B1840" s="25" t="s">
        <v>11564</v>
      </c>
      <c r="C1840" s="4" t="s">
        <v>6</v>
      </c>
      <c r="D1840" s="6">
        <v>1</v>
      </c>
    </row>
    <row r="1841" spans="1:4">
      <c r="A1841" s="4" t="s">
        <v>11585</v>
      </c>
      <c r="B1841" s="25" t="s">
        <v>11586</v>
      </c>
      <c r="C1841" s="4" t="s">
        <v>6</v>
      </c>
      <c r="D1841" s="6">
        <v>1</v>
      </c>
    </row>
    <row r="1842" spans="1:4">
      <c r="A1842" s="4" t="s">
        <v>11591</v>
      </c>
      <c r="B1842" s="25" t="s">
        <v>11592</v>
      </c>
      <c r="C1842" s="4" t="s">
        <v>6</v>
      </c>
      <c r="D1842" s="6">
        <v>1</v>
      </c>
    </row>
    <row r="1843" spans="1:4">
      <c r="A1843" s="4" t="s">
        <v>11601</v>
      </c>
      <c r="B1843" s="25" t="s">
        <v>11602</v>
      </c>
      <c r="C1843" s="4" t="s">
        <v>6</v>
      </c>
      <c r="D1843" s="6">
        <v>1</v>
      </c>
    </row>
    <row r="1844" spans="1:4">
      <c r="A1844" s="4" t="s">
        <v>11603</v>
      </c>
      <c r="B1844" s="25" t="s">
        <v>11604</v>
      </c>
      <c r="C1844" s="4" t="s">
        <v>6</v>
      </c>
      <c r="D1844" s="6">
        <v>1</v>
      </c>
    </row>
    <row r="1845" spans="1:4">
      <c r="A1845" s="4" t="s">
        <v>11605</v>
      </c>
      <c r="B1845" s="25" t="s">
        <v>11606</v>
      </c>
      <c r="C1845" s="4" t="s">
        <v>6</v>
      </c>
      <c r="D1845" s="6">
        <v>1</v>
      </c>
    </row>
    <row r="1846" spans="1:4">
      <c r="A1846" s="4" t="s">
        <v>11623</v>
      </c>
      <c r="B1846" s="25" t="s">
        <v>11624</v>
      </c>
      <c r="C1846" s="4" t="s">
        <v>6</v>
      </c>
      <c r="D1846" s="6">
        <v>1</v>
      </c>
    </row>
    <row r="1847" spans="1:4">
      <c r="A1847" s="4" t="s">
        <v>11639</v>
      </c>
      <c r="B1847" s="25" t="s">
        <v>11640</v>
      </c>
      <c r="C1847" s="4" t="s">
        <v>6</v>
      </c>
      <c r="D1847" s="6">
        <v>1</v>
      </c>
    </row>
    <row r="1848" spans="1:4">
      <c r="A1848" s="4" t="s">
        <v>11663</v>
      </c>
      <c r="B1848" s="25" t="s">
        <v>11664</v>
      </c>
      <c r="C1848" s="4" t="s">
        <v>6</v>
      </c>
      <c r="D1848" s="6">
        <v>1</v>
      </c>
    </row>
    <row r="1849" spans="1:4">
      <c r="A1849" s="4" t="s">
        <v>11687</v>
      </c>
      <c r="B1849" s="25" t="s">
        <v>11688</v>
      </c>
      <c r="C1849" s="4" t="s">
        <v>6</v>
      </c>
      <c r="D1849" s="6">
        <v>1</v>
      </c>
    </row>
    <row r="1850" spans="1:4">
      <c r="A1850" s="4" t="s">
        <v>11695</v>
      </c>
      <c r="B1850" s="25" t="s">
        <v>11696</v>
      </c>
      <c r="C1850" s="4" t="s">
        <v>6</v>
      </c>
      <c r="D1850" s="6">
        <v>1</v>
      </c>
    </row>
    <row r="1851" spans="1:4">
      <c r="A1851" s="4" t="s">
        <v>11711</v>
      </c>
      <c r="B1851" s="25" t="s">
        <v>11712</v>
      </c>
      <c r="C1851" s="4" t="s">
        <v>6</v>
      </c>
      <c r="D1851" s="6">
        <v>1</v>
      </c>
    </row>
    <row r="1852" spans="1:4">
      <c r="A1852" s="4" t="s">
        <v>11731</v>
      </c>
      <c r="B1852" s="25" t="s">
        <v>11732</v>
      </c>
      <c r="C1852" s="4" t="s">
        <v>6</v>
      </c>
      <c r="D1852" s="6">
        <v>1</v>
      </c>
    </row>
    <row r="1853" spans="1:4">
      <c r="A1853" s="4" t="s">
        <v>11743</v>
      </c>
      <c r="B1853" s="25" t="s">
        <v>11744</v>
      </c>
      <c r="C1853" s="4" t="s">
        <v>6</v>
      </c>
      <c r="D1853" s="6">
        <v>1</v>
      </c>
    </row>
    <row r="1854" spans="1:4">
      <c r="A1854" s="4" t="s">
        <v>11861</v>
      </c>
      <c r="B1854" s="25" t="s">
        <v>11862</v>
      </c>
      <c r="C1854" s="4" t="s">
        <v>6</v>
      </c>
      <c r="D1854" s="6">
        <v>1</v>
      </c>
    </row>
    <row r="1855" spans="1:4">
      <c r="A1855" s="4" t="s">
        <v>11863</v>
      </c>
      <c r="B1855" s="25" t="s">
        <v>11864</v>
      </c>
      <c r="C1855" s="4" t="s">
        <v>6</v>
      </c>
      <c r="D1855" s="6">
        <v>1</v>
      </c>
    </row>
    <row r="1856" spans="1:4">
      <c r="A1856" s="4" t="s">
        <v>11873</v>
      </c>
      <c r="B1856" s="25" t="s">
        <v>11874</v>
      </c>
      <c r="C1856" s="4" t="s">
        <v>6</v>
      </c>
      <c r="D1856" s="6">
        <v>1</v>
      </c>
    </row>
    <row r="1857" spans="1:4">
      <c r="A1857" s="4" t="s">
        <v>11877</v>
      </c>
      <c r="B1857" s="25" t="s">
        <v>11878</v>
      </c>
      <c r="C1857" s="4" t="s">
        <v>6</v>
      </c>
      <c r="D1857" s="6">
        <v>1</v>
      </c>
    </row>
    <row r="1858" spans="1:4">
      <c r="A1858" s="4" t="s">
        <v>11885</v>
      </c>
      <c r="B1858" s="25" t="s">
        <v>11886</v>
      </c>
      <c r="C1858" s="4" t="s">
        <v>6</v>
      </c>
      <c r="D1858" s="6">
        <v>1</v>
      </c>
    </row>
    <row r="1859" spans="1:4">
      <c r="A1859" s="4" t="s">
        <v>11887</v>
      </c>
      <c r="B1859" s="25" t="s">
        <v>11888</v>
      </c>
      <c r="C1859" s="4" t="s">
        <v>6</v>
      </c>
      <c r="D1859" s="6">
        <v>1</v>
      </c>
    </row>
    <row r="1860" spans="1:4">
      <c r="A1860" s="4" t="s">
        <v>11899</v>
      </c>
      <c r="B1860" s="25" t="s">
        <v>11900</v>
      </c>
      <c r="C1860" s="4" t="s">
        <v>6</v>
      </c>
      <c r="D1860" s="6">
        <v>1</v>
      </c>
    </row>
    <row r="1861" spans="1:4">
      <c r="A1861" s="4" t="s">
        <v>11901</v>
      </c>
      <c r="B1861" s="25" t="s">
        <v>11902</v>
      </c>
      <c r="C1861" s="4" t="s">
        <v>6</v>
      </c>
      <c r="D1861" s="6">
        <v>1</v>
      </c>
    </row>
    <row r="1862" spans="1:4">
      <c r="A1862" s="4" t="s">
        <v>11911</v>
      </c>
      <c r="B1862" s="25" t="s">
        <v>11912</v>
      </c>
      <c r="C1862" s="4" t="s">
        <v>6</v>
      </c>
      <c r="D1862" s="6">
        <v>1</v>
      </c>
    </row>
    <row r="1863" spans="1:4">
      <c r="A1863" s="4" t="s">
        <v>11927</v>
      </c>
      <c r="B1863" s="25" t="s">
        <v>11928</v>
      </c>
      <c r="C1863" s="4" t="s">
        <v>6</v>
      </c>
      <c r="D1863" s="6">
        <v>1</v>
      </c>
    </row>
    <row r="1864" spans="1:4">
      <c r="A1864" s="4" t="s">
        <v>11929</v>
      </c>
      <c r="B1864" s="25" t="s">
        <v>11930</v>
      </c>
      <c r="C1864" s="4" t="s">
        <v>6</v>
      </c>
      <c r="D1864" s="6">
        <v>1</v>
      </c>
    </row>
    <row r="1865" spans="1:4">
      <c r="A1865" s="4" t="s">
        <v>11973</v>
      </c>
      <c r="B1865" s="25" t="s">
        <v>11974</v>
      </c>
      <c r="C1865" s="4" t="s">
        <v>6</v>
      </c>
      <c r="D1865" s="6">
        <v>1</v>
      </c>
    </row>
    <row r="1866" spans="1:4">
      <c r="A1866" s="4" t="s">
        <v>11983</v>
      </c>
      <c r="B1866" s="25" t="s">
        <v>11984</v>
      </c>
      <c r="C1866" s="4" t="s">
        <v>6</v>
      </c>
      <c r="D1866" s="6">
        <v>1</v>
      </c>
    </row>
    <row r="1867" spans="1:4">
      <c r="A1867" s="4" t="s">
        <v>12001</v>
      </c>
      <c r="B1867" s="25" t="s">
        <v>12002</v>
      </c>
      <c r="C1867" s="4" t="s">
        <v>6</v>
      </c>
      <c r="D1867" s="6">
        <v>1</v>
      </c>
    </row>
    <row r="1868" spans="1:4">
      <c r="A1868" s="4" t="s">
        <v>12011</v>
      </c>
      <c r="B1868" s="25" t="s">
        <v>12012</v>
      </c>
      <c r="C1868" s="4" t="s">
        <v>6</v>
      </c>
      <c r="D1868" s="6">
        <v>1</v>
      </c>
    </row>
    <row r="1869" spans="1:4">
      <c r="A1869" s="4" t="s">
        <v>12035</v>
      </c>
      <c r="B1869" s="25" t="s">
        <v>12036</v>
      </c>
      <c r="C1869" s="4" t="s">
        <v>6</v>
      </c>
      <c r="D1869" s="6">
        <v>1</v>
      </c>
    </row>
    <row r="1870" spans="1:4">
      <c r="A1870" s="4" t="s">
        <v>12047</v>
      </c>
      <c r="B1870" s="25" t="s">
        <v>12048</v>
      </c>
      <c r="C1870" s="4" t="s">
        <v>6</v>
      </c>
      <c r="D1870" s="6">
        <v>1</v>
      </c>
    </row>
    <row r="1871" spans="1:4">
      <c r="A1871" s="4" t="s">
        <v>12061</v>
      </c>
      <c r="B1871" s="25" t="s">
        <v>12062</v>
      </c>
      <c r="C1871" s="4" t="s">
        <v>6</v>
      </c>
      <c r="D1871" s="6">
        <v>1</v>
      </c>
    </row>
    <row r="1872" spans="1:4">
      <c r="A1872" s="4" t="s">
        <v>12071</v>
      </c>
      <c r="B1872" s="25" t="s">
        <v>12072</v>
      </c>
      <c r="C1872" s="4" t="s">
        <v>6</v>
      </c>
      <c r="D1872" s="6">
        <v>1</v>
      </c>
    </row>
    <row r="1873" spans="1:4">
      <c r="A1873" s="4" t="s">
        <v>12081</v>
      </c>
      <c r="B1873" s="25" t="s">
        <v>12082</v>
      </c>
      <c r="C1873" s="4" t="s">
        <v>6</v>
      </c>
      <c r="D1873" s="6">
        <v>1</v>
      </c>
    </row>
    <row r="1874" spans="1:4">
      <c r="A1874" s="4" t="s">
        <v>12093</v>
      </c>
      <c r="B1874" s="25" t="s">
        <v>12094</v>
      </c>
      <c r="C1874" s="4" t="s">
        <v>6</v>
      </c>
      <c r="D1874" s="6">
        <v>1</v>
      </c>
    </row>
    <row r="1875" spans="1:4">
      <c r="A1875" s="4" t="s">
        <v>12099</v>
      </c>
      <c r="B1875" s="25" t="s">
        <v>12100</v>
      </c>
      <c r="C1875" s="4" t="s">
        <v>6</v>
      </c>
      <c r="D1875" s="6">
        <v>1</v>
      </c>
    </row>
    <row r="1876" spans="1:4">
      <c r="A1876" s="4" t="s">
        <v>12107</v>
      </c>
      <c r="B1876" s="25" t="s">
        <v>12108</v>
      </c>
      <c r="C1876" s="4" t="s">
        <v>6</v>
      </c>
      <c r="D1876" s="6">
        <v>1</v>
      </c>
    </row>
    <row r="1877" spans="1:4">
      <c r="A1877" s="4" t="s">
        <v>12117</v>
      </c>
      <c r="B1877" s="25" t="s">
        <v>12118</v>
      </c>
      <c r="C1877" s="4" t="s">
        <v>6</v>
      </c>
      <c r="D1877" s="6">
        <v>1</v>
      </c>
    </row>
    <row r="1878" spans="1:4">
      <c r="A1878" s="4" t="s">
        <v>12131</v>
      </c>
      <c r="B1878" s="25" t="s">
        <v>12132</v>
      </c>
      <c r="C1878" s="4" t="s">
        <v>6</v>
      </c>
      <c r="D1878" s="6">
        <v>1</v>
      </c>
    </row>
    <row r="1879" spans="1:4">
      <c r="A1879" s="4" t="s">
        <v>12147</v>
      </c>
      <c r="B1879" s="25" t="s">
        <v>12148</v>
      </c>
      <c r="C1879" s="4" t="s">
        <v>6</v>
      </c>
      <c r="D1879" s="6">
        <v>1</v>
      </c>
    </row>
    <row r="1880" spans="1:4">
      <c r="A1880" s="4" t="s">
        <v>12159</v>
      </c>
      <c r="B1880" s="25" t="s">
        <v>12160</v>
      </c>
      <c r="C1880" s="4" t="s">
        <v>6</v>
      </c>
      <c r="D1880" s="6">
        <v>1</v>
      </c>
    </row>
    <row r="1881" spans="1:4">
      <c r="A1881" s="4" t="s">
        <v>12217</v>
      </c>
      <c r="B1881" s="25" t="s">
        <v>12218</v>
      </c>
      <c r="C1881" s="4" t="s">
        <v>6</v>
      </c>
      <c r="D1881" s="6">
        <v>1</v>
      </c>
    </row>
    <row r="1882" spans="1:4">
      <c r="A1882" s="4" t="s">
        <v>12225</v>
      </c>
      <c r="B1882" s="25" t="s">
        <v>12226</v>
      </c>
      <c r="C1882" s="4" t="s">
        <v>6</v>
      </c>
      <c r="D1882" s="6">
        <v>1</v>
      </c>
    </row>
    <row r="1883" spans="1:4">
      <c r="A1883" s="4" t="s">
        <v>12235</v>
      </c>
      <c r="B1883" s="25" t="s">
        <v>12236</v>
      </c>
      <c r="C1883" s="4" t="s">
        <v>6</v>
      </c>
      <c r="D1883" s="6">
        <v>1</v>
      </c>
    </row>
    <row r="1884" spans="1:4">
      <c r="A1884" s="4" t="s">
        <v>12303</v>
      </c>
      <c r="B1884" s="25" t="s">
        <v>12304</v>
      </c>
      <c r="C1884" s="4" t="s">
        <v>6</v>
      </c>
      <c r="D1884" s="6">
        <v>1</v>
      </c>
    </row>
    <row r="1885" spans="1:4">
      <c r="A1885" s="4" t="s">
        <v>12305</v>
      </c>
      <c r="B1885" s="25" t="s">
        <v>12306</v>
      </c>
      <c r="C1885" s="4" t="s">
        <v>6</v>
      </c>
      <c r="D1885" s="6">
        <v>1</v>
      </c>
    </row>
    <row r="1886" spans="1:4">
      <c r="A1886" s="4" t="s">
        <v>12313</v>
      </c>
      <c r="B1886" s="25" t="s">
        <v>12314</v>
      </c>
      <c r="C1886" s="4" t="s">
        <v>6</v>
      </c>
      <c r="D1886" s="6">
        <v>1</v>
      </c>
    </row>
    <row r="1887" spans="1:4">
      <c r="A1887" s="4" t="s">
        <v>12369</v>
      </c>
      <c r="B1887" s="25" t="s">
        <v>12370</v>
      </c>
      <c r="C1887" s="4" t="s">
        <v>6</v>
      </c>
      <c r="D1887" s="6">
        <v>1</v>
      </c>
    </row>
    <row r="1888" spans="1:4">
      <c r="A1888" s="4" t="s">
        <v>12405</v>
      </c>
      <c r="B1888" s="25" t="s">
        <v>12406</v>
      </c>
      <c r="C1888" s="4" t="s">
        <v>6</v>
      </c>
      <c r="D1888" s="6">
        <v>1</v>
      </c>
    </row>
    <row r="1889" spans="1:4">
      <c r="A1889" s="4" t="s">
        <v>12425</v>
      </c>
      <c r="B1889" s="25" t="s">
        <v>12426</v>
      </c>
      <c r="C1889" s="4" t="s">
        <v>6</v>
      </c>
      <c r="D1889" s="6">
        <v>1</v>
      </c>
    </row>
    <row r="1890" spans="1:4">
      <c r="A1890" s="4" t="s">
        <v>12429</v>
      </c>
      <c r="B1890" s="25" t="s">
        <v>12430</v>
      </c>
      <c r="C1890" s="4" t="s">
        <v>6</v>
      </c>
      <c r="D1890" s="6">
        <v>1</v>
      </c>
    </row>
    <row r="1891" spans="1:4">
      <c r="A1891" s="4" t="s">
        <v>12463</v>
      </c>
      <c r="B1891" s="25" t="s">
        <v>12464</v>
      </c>
      <c r="C1891" s="4" t="s">
        <v>6</v>
      </c>
      <c r="D1891" s="6">
        <v>1</v>
      </c>
    </row>
    <row r="1892" spans="1:4">
      <c r="A1892" s="4" t="s">
        <v>12469</v>
      </c>
      <c r="B1892" s="25" t="s">
        <v>12470</v>
      </c>
      <c r="C1892" s="4" t="s">
        <v>6</v>
      </c>
      <c r="D1892" s="6">
        <v>1</v>
      </c>
    </row>
    <row r="1893" spans="1:4">
      <c r="A1893" s="4" t="s">
        <v>12487</v>
      </c>
      <c r="B1893" s="25" t="s">
        <v>12488</v>
      </c>
      <c r="C1893" s="4" t="s">
        <v>6</v>
      </c>
      <c r="D1893" s="6">
        <v>1</v>
      </c>
    </row>
    <row r="1894" spans="1:4">
      <c r="A1894" s="4" t="s">
        <v>12521</v>
      </c>
      <c r="B1894" s="25" t="s">
        <v>12522</v>
      </c>
      <c r="C1894" s="4" t="s">
        <v>6</v>
      </c>
      <c r="D1894" s="6">
        <v>1</v>
      </c>
    </row>
    <row r="1895" spans="1:4">
      <c r="A1895" s="4" t="s">
        <v>12523</v>
      </c>
      <c r="B1895" s="25" t="s">
        <v>12524</v>
      </c>
      <c r="C1895" s="4" t="s">
        <v>6</v>
      </c>
      <c r="D1895" s="6">
        <v>1</v>
      </c>
    </row>
    <row r="1896" spans="1:4">
      <c r="A1896" s="4" t="s">
        <v>12535</v>
      </c>
      <c r="B1896" s="25" t="s">
        <v>12536</v>
      </c>
      <c r="C1896" s="4" t="s">
        <v>6</v>
      </c>
      <c r="D1896" s="6">
        <v>1</v>
      </c>
    </row>
    <row r="1897" spans="1:4">
      <c r="A1897" s="4" t="s">
        <v>12549</v>
      </c>
      <c r="B1897" s="25" t="s">
        <v>12550</v>
      </c>
      <c r="C1897" s="4" t="s">
        <v>6</v>
      </c>
      <c r="D1897" s="6">
        <v>1</v>
      </c>
    </row>
    <row r="1898" spans="1:4">
      <c r="A1898" s="4" t="s">
        <v>12569</v>
      </c>
      <c r="B1898" s="25" t="s">
        <v>12570</v>
      </c>
      <c r="C1898" s="4" t="s">
        <v>6</v>
      </c>
      <c r="D1898" s="6">
        <v>1</v>
      </c>
    </row>
    <row r="1899" spans="1:4">
      <c r="A1899" s="4" t="s">
        <v>12581</v>
      </c>
      <c r="B1899" s="25" t="s">
        <v>12582</v>
      </c>
      <c r="C1899" s="4" t="s">
        <v>6</v>
      </c>
      <c r="D1899" s="6">
        <v>1</v>
      </c>
    </row>
    <row r="1900" spans="1:4">
      <c r="A1900" s="4" t="s">
        <v>12591</v>
      </c>
      <c r="B1900" s="25" t="s">
        <v>12592</v>
      </c>
      <c r="C1900" s="4" t="s">
        <v>6</v>
      </c>
      <c r="D1900" s="6">
        <v>1</v>
      </c>
    </row>
    <row r="1901" spans="1:4">
      <c r="A1901" s="4" t="s">
        <v>12593</v>
      </c>
      <c r="B1901" s="25" t="s">
        <v>12594</v>
      </c>
      <c r="C1901" s="4" t="s">
        <v>6</v>
      </c>
      <c r="D1901" s="6">
        <v>1</v>
      </c>
    </row>
    <row r="1902" spans="1:4">
      <c r="A1902" s="4" t="s">
        <v>12639</v>
      </c>
      <c r="B1902" s="25" t="s">
        <v>12640</v>
      </c>
      <c r="C1902" s="4" t="s">
        <v>6</v>
      </c>
      <c r="D1902" s="6">
        <v>1</v>
      </c>
    </row>
    <row r="1903" spans="1:4">
      <c r="A1903" s="4" t="s">
        <v>12651</v>
      </c>
      <c r="B1903" s="25" t="s">
        <v>12652</v>
      </c>
      <c r="C1903" s="4" t="s">
        <v>6</v>
      </c>
      <c r="D1903" s="6">
        <v>1</v>
      </c>
    </row>
    <row r="1904" spans="1:4">
      <c r="A1904" s="4" t="s">
        <v>12669</v>
      </c>
      <c r="B1904" s="25" t="s">
        <v>12670</v>
      </c>
      <c r="C1904" s="4" t="s">
        <v>6</v>
      </c>
      <c r="D1904" s="6">
        <v>1</v>
      </c>
    </row>
    <row r="1905" spans="1:4">
      <c r="A1905" s="4" t="s">
        <v>12671</v>
      </c>
      <c r="B1905" s="25" t="s">
        <v>12672</v>
      </c>
      <c r="C1905" s="4" t="s">
        <v>6</v>
      </c>
      <c r="D1905" s="6">
        <v>1</v>
      </c>
    </row>
    <row r="1906" spans="1:4">
      <c r="A1906" s="4" t="s">
        <v>12677</v>
      </c>
      <c r="B1906" s="25" t="s">
        <v>12678</v>
      </c>
      <c r="C1906" s="4" t="s">
        <v>6</v>
      </c>
      <c r="D1906" s="6">
        <v>1</v>
      </c>
    </row>
    <row r="1907" spans="1:4">
      <c r="A1907" s="4" t="s">
        <v>12697</v>
      </c>
      <c r="B1907" s="25" t="s">
        <v>12698</v>
      </c>
      <c r="C1907" s="4" t="s">
        <v>6</v>
      </c>
      <c r="D1907" s="6">
        <v>1</v>
      </c>
    </row>
    <row r="1908" spans="1:4">
      <c r="A1908" s="4" t="s">
        <v>12701</v>
      </c>
      <c r="B1908" s="25" t="s">
        <v>12702</v>
      </c>
      <c r="C1908" s="4" t="s">
        <v>6</v>
      </c>
      <c r="D1908" s="6">
        <v>1</v>
      </c>
    </row>
    <row r="1909" spans="1:4">
      <c r="A1909" s="4" t="s">
        <v>12707</v>
      </c>
      <c r="B1909" s="25" t="s">
        <v>12708</v>
      </c>
      <c r="C1909" s="4" t="s">
        <v>6</v>
      </c>
      <c r="D1909" s="6">
        <v>1</v>
      </c>
    </row>
    <row r="1910" spans="1:4">
      <c r="A1910" s="4" t="s">
        <v>12709</v>
      </c>
      <c r="B1910" s="25" t="s">
        <v>12710</v>
      </c>
      <c r="C1910" s="4" t="s">
        <v>6</v>
      </c>
      <c r="D1910" s="6">
        <v>1</v>
      </c>
    </row>
    <row r="1911" spans="1:4">
      <c r="A1911" s="4" t="s">
        <v>12731</v>
      </c>
      <c r="B1911" s="25" t="s">
        <v>12732</v>
      </c>
      <c r="C1911" s="4" t="s">
        <v>6</v>
      </c>
      <c r="D1911" s="6">
        <v>1</v>
      </c>
    </row>
    <row r="1912" spans="1:4">
      <c r="A1912" s="4" t="s">
        <v>12733</v>
      </c>
      <c r="B1912" s="25" t="s">
        <v>12734</v>
      </c>
      <c r="C1912" s="4" t="s">
        <v>6</v>
      </c>
      <c r="D1912" s="6">
        <v>1</v>
      </c>
    </row>
    <row r="1913" spans="1:4">
      <c r="A1913" s="4" t="s">
        <v>12747</v>
      </c>
      <c r="B1913" s="25" t="s">
        <v>12748</v>
      </c>
      <c r="C1913" s="4" t="s">
        <v>6</v>
      </c>
      <c r="D1913" s="6">
        <v>1</v>
      </c>
    </row>
    <row r="1914" spans="1:4">
      <c r="A1914" s="4" t="s">
        <v>12749</v>
      </c>
      <c r="B1914" s="25" t="s">
        <v>12750</v>
      </c>
      <c r="C1914" s="4" t="s">
        <v>6</v>
      </c>
      <c r="D1914" s="6">
        <v>1</v>
      </c>
    </row>
    <row r="1915" spans="1:4">
      <c r="A1915" s="4" t="s">
        <v>12767</v>
      </c>
      <c r="B1915" s="25" t="s">
        <v>12768</v>
      </c>
      <c r="C1915" s="4" t="s">
        <v>6</v>
      </c>
      <c r="D1915" s="6">
        <v>1</v>
      </c>
    </row>
    <row r="1916" spans="1:4">
      <c r="A1916" s="4" t="s">
        <v>12779</v>
      </c>
      <c r="B1916" s="25" t="s">
        <v>12780</v>
      </c>
      <c r="C1916" s="4" t="s">
        <v>6</v>
      </c>
      <c r="D1916" s="6">
        <v>1</v>
      </c>
    </row>
    <row r="1917" spans="1:4">
      <c r="A1917" s="4" t="s">
        <v>12785</v>
      </c>
      <c r="B1917" s="25" t="s">
        <v>12786</v>
      </c>
      <c r="C1917" s="4" t="s">
        <v>6</v>
      </c>
      <c r="D1917" s="6">
        <v>1</v>
      </c>
    </row>
    <row r="1918" spans="1:4">
      <c r="A1918" s="4" t="s">
        <v>12801</v>
      </c>
      <c r="B1918" s="25" t="s">
        <v>12802</v>
      </c>
      <c r="C1918" s="4" t="s">
        <v>6</v>
      </c>
      <c r="D1918" s="6">
        <v>1</v>
      </c>
    </row>
    <row r="1919" spans="1:4">
      <c r="A1919" s="4" t="s">
        <v>12823</v>
      </c>
      <c r="B1919" s="25" t="s">
        <v>12824</v>
      </c>
      <c r="C1919" s="4" t="s">
        <v>6</v>
      </c>
      <c r="D1919" s="6">
        <v>1</v>
      </c>
    </row>
    <row r="1920" spans="1:4">
      <c r="A1920" s="4" t="s">
        <v>12829</v>
      </c>
      <c r="B1920" s="25" t="s">
        <v>12830</v>
      </c>
      <c r="C1920" s="4" t="s">
        <v>6</v>
      </c>
      <c r="D1920" s="6">
        <v>1</v>
      </c>
    </row>
    <row r="1921" spans="1:4">
      <c r="A1921" s="4" t="s">
        <v>12831</v>
      </c>
      <c r="B1921" s="25" t="s">
        <v>12832</v>
      </c>
      <c r="C1921" s="4" t="s">
        <v>6</v>
      </c>
      <c r="D1921" s="6">
        <v>1</v>
      </c>
    </row>
    <row r="1922" spans="1:4">
      <c r="A1922" s="4" t="s">
        <v>12839</v>
      </c>
      <c r="B1922" s="25" t="s">
        <v>12840</v>
      </c>
      <c r="C1922" s="4" t="s">
        <v>6</v>
      </c>
      <c r="D1922" s="6">
        <v>1</v>
      </c>
    </row>
    <row r="1923" spans="1:4">
      <c r="A1923" s="4" t="s">
        <v>12847</v>
      </c>
      <c r="B1923" s="25" t="s">
        <v>12848</v>
      </c>
      <c r="C1923" s="4" t="s">
        <v>6</v>
      </c>
      <c r="D1923" s="6">
        <v>1</v>
      </c>
    </row>
    <row r="1924" spans="1:4">
      <c r="A1924" s="4" t="s">
        <v>12863</v>
      </c>
      <c r="B1924" s="25" t="s">
        <v>12864</v>
      </c>
      <c r="C1924" s="4" t="s">
        <v>6</v>
      </c>
      <c r="D1924" s="6">
        <v>1</v>
      </c>
    </row>
    <row r="1925" spans="1:4">
      <c r="A1925" s="4" t="s">
        <v>12873</v>
      </c>
      <c r="B1925" s="25" t="s">
        <v>12874</v>
      </c>
      <c r="C1925" s="4" t="s">
        <v>6</v>
      </c>
      <c r="D1925" s="6">
        <v>1</v>
      </c>
    </row>
    <row r="1926" spans="1:4">
      <c r="A1926" s="4" t="s">
        <v>12881</v>
      </c>
      <c r="B1926" s="25" t="s">
        <v>12882</v>
      </c>
      <c r="C1926" s="4" t="s">
        <v>6</v>
      </c>
      <c r="D1926" s="6">
        <v>1</v>
      </c>
    </row>
    <row r="1927" spans="1:4">
      <c r="A1927" s="4" t="s">
        <v>12889</v>
      </c>
      <c r="B1927" s="25" t="s">
        <v>12890</v>
      </c>
      <c r="C1927" s="4" t="s">
        <v>6</v>
      </c>
      <c r="D1927" s="6">
        <v>1</v>
      </c>
    </row>
    <row r="1928" spans="1:4">
      <c r="A1928" s="4" t="s">
        <v>12891</v>
      </c>
      <c r="B1928" s="25" t="s">
        <v>12892</v>
      </c>
      <c r="C1928" s="4" t="s">
        <v>6</v>
      </c>
      <c r="D1928" s="6">
        <v>1</v>
      </c>
    </row>
    <row r="1929" spans="1:4">
      <c r="A1929" s="4" t="s">
        <v>12907</v>
      </c>
      <c r="B1929" s="25" t="s">
        <v>12908</v>
      </c>
      <c r="C1929" s="4" t="s">
        <v>6</v>
      </c>
      <c r="D1929" s="6">
        <v>1</v>
      </c>
    </row>
    <row r="1930" spans="1:4">
      <c r="A1930" s="4" t="s">
        <v>12923</v>
      </c>
      <c r="B1930" s="25" t="s">
        <v>12924</v>
      </c>
      <c r="C1930" s="4" t="s">
        <v>6</v>
      </c>
      <c r="D1930" s="6">
        <v>1</v>
      </c>
    </row>
    <row r="1931" spans="1:4">
      <c r="A1931" s="4" t="s">
        <v>12949</v>
      </c>
      <c r="B1931" s="25" t="s">
        <v>12950</v>
      </c>
      <c r="C1931" s="4" t="s">
        <v>6</v>
      </c>
      <c r="D1931" s="6">
        <v>1</v>
      </c>
    </row>
    <row r="1932" spans="1:4">
      <c r="A1932" s="4" t="s">
        <v>12951</v>
      </c>
      <c r="B1932" s="25" t="s">
        <v>12952</v>
      </c>
      <c r="C1932" s="4" t="s">
        <v>6</v>
      </c>
      <c r="D1932" s="6">
        <v>1</v>
      </c>
    </row>
    <row r="1933" spans="1:4">
      <c r="A1933" s="4" t="s">
        <v>12957</v>
      </c>
      <c r="B1933" s="25" t="s">
        <v>12958</v>
      </c>
      <c r="C1933" s="4" t="s">
        <v>6</v>
      </c>
      <c r="D1933" s="6">
        <v>1</v>
      </c>
    </row>
    <row r="1934" spans="1:4">
      <c r="A1934" s="4" t="s">
        <v>12971</v>
      </c>
      <c r="B1934" s="25" t="s">
        <v>12972</v>
      </c>
      <c r="C1934" s="4" t="s">
        <v>6</v>
      </c>
      <c r="D1934" s="6">
        <v>1</v>
      </c>
    </row>
    <row r="1935" spans="1:4">
      <c r="A1935" s="4" t="s">
        <v>13015</v>
      </c>
      <c r="B1935" s="25" t="s">
        <v>13016</v>
      </c>
      <c r="C1935" s="4" t="s">
        <v>6</v>
      </c>
      <c r="D1935" s="6">
        <v>1</v>
      </c>
    </row>
    <row r="1936" spans="1:4">
      <c r="A1936" s="4" t="s">
        <v>13021</v>
      </c>
      <c r="B1936" s="25" t="s">
        <v>13022</v>
      </c>
      <c r="C1936" s="4" t="s">
        <v>6</v>
      </c>
      <c r="D1936" s="6">
        <v>1</v>
      </c>
    </row>
    <row r="1937" spans="1:4">
      <c r="A1937" s="4" t="s">
        <v>13027</v>
      </c>
      <c r="B1937" s="25" t="s">
        <v>13028</v>
      </c>
      <c r="C1937" s="4" t="s">
        <v>6</v>
      </c>
      <c r="D1937" s="6">
        <v>1</v>
      </c>
    </row>
    <row r="1938" spans="1:4">
      <c r="A1938" s="4" t="s">
        <v>13033</v>
      </c>
      <c r="B1938" s="25" t="s">
        <v>13034</v>
      </c>
      <c r="C1938" s="4" t="s">
        <v>6</v>
      </c>
      <c r="D1938" s="6">
        <v>1</v>
      </c>
    </row>
    <row r="1939" spans="1:4">
      <c r="A1939" s="4" t="s">
        <v>13041</v>
      </c>
      <c r="B1939" s="25" t="s">
        <v>13042</v>
      </c>
      <c r="C1939" s="4" t="s">
        <v>6</v>
      </c>
      <c r="D1939" s="6">
        <v>1</v>
      </c>
    </row>
    <row r="1940" spans="1:4">
      <c r="A1940" s="4" t="s">
        <v>13043</v>
      </c>
      <c r="B1940" s="25" t="s">
        <v>13044</v>
      </c>
      <c r="C1940" s="4" t="s">
        <v>6</v>
      </c>
      <c r="D1940" s="6">
        <v>1</v>
      </c>
    </row>
    <row r="1941" spans="1:4">
      <c r="A1941" s="4" t="s">
        <v>13055</v>
      </c>
      <c r="B1941" s="25" t="s">
        <v>13056</v>
      </c>
      <c r="C1941" s="4" t="s">
        <v>6</v>
      </c>
      <c r="D1941" s="6">
        <v>1</v>
      </c>
    </row>
    <row r="1942" spans="1:4">
      <c r="A1942" s="4" t="s">
        <v>13087</v>
      </c>
      <c r="B1942" s="25" t="s">
        <v>13088</v>
      </c>
      <c r="C1942" s="4" t="s">
        <v>6</v>
      </c>
      <c r="D1942" s="6">
        <v>1</v>
      </c>
    </row>
    <row r="1943" spans="1:4">
      <c r="A1943" s="4" t="s">
        <v>13097</v>
      </c>
      <c r="B1943" s="25" t="s">
        <v>13098</v>
      </c>
      <c r="C1943" s="4" t="s">
        <v>6</v>
      </c>
      <c r="D1943" s="6">
        <v>1</v>
      </c>
    </row>
    <row r="1944" spans="1:4">
      <c r="A1944" s="4" t="s">
        <v>13105</v>
      </c>
      <c r="B1944" s="25" t="s">
        <v>13106</v>
      </c>
      <c r="C1944" s="4" t="s">
        <v>6</v>
      </c>
      <c r="D1944" s="6">
        <v>1</v>
      </c>
    </row>
    <row r="1945" spans="1:4">
      <c r="A1945" s="4" t="s">
        <v>13111</v>
      </c>
      <c r="B1945" s="25" t="s">
        <v>13112</v>
      </c>
      <c r="C1945" s="4" t="s">
        <v>6</v>
      </c>
      <c r="D1945" s="6">
        <v>1</v>
      </c>
    </row>
    <row r="1946" spans="1:4">
      <c r="A1946" s="4" t="s">
        <v>13117</v>
      </c>
      <c r="B1946" s="25" t="s">
        <v>13118</v>
      </c>
      <c r="C1946" s="4" t="s">
        <v>6</v>
      </c>
      <c r="D1946" s="6">
        <v>1</v>
      </c>
    </row>
    <row r="1947" spans="1:4">
      <c r="A1947" s="4" t="s">
        <v>13119</v>
      </c>
      <c r="B1947" s="25" t="s">
        <v>13120</v>
      </c>
      <c r="C1947" s="4" t="s">
        <v>6</v>
      </c>
      <c r="D1947" s="6">
        <v>1</v>
      </c>
    </row>
    <row r="1948" spans="1:4">
      <c r="A1948" s="4" t="s">
        <v>13127</v>
      </c>
      <c r="B1948" s="25" t="s">
        <v>13128</v>
      </c>
      <c r="C1948" s="4" t="s">
        <v>6</v>
      </c>
      <c r="D1948" s="6">
        <v>1</v>
      </c>
    </row>
    <row r="1949" spans="1:4">
      <c r="A1949" s="4" t="s">
        <v>13135</v>
      </c>
      <c r="B1949" s="25" t="s">
        <v>13136</v>
      </c>
      <c r="C1949" s="4" t="s">
        <v>6</v>
      </c>
      <c r="D1949" s="6">
        <v>1</v>
      </c>
    </row>
    <row r="1950" spans="1:4">
      <c r="A1950" s="4" t="s">
        <v>13137</v>
      </c>
      <c r="B1950" s="25" t="s">
        <v>13138</v>
      </c>
      <c r="C1950" s="4" t="s">
        <v>6</v>
      </c>
      <c r="D1950" s="6">
        <v>1</v>
      </c>
    </row>
    <row r="1951" spans="1:4">
      <c r="A1951" s="4" t="s">
        <v>13139</v>
      </c>
      <c r="B1951" s="25" t="s">
        <v>13140</v>
      </c>
      <c r="C1951" s="4" t="s">
        <v>6</v>
      </c>
      <c r="D1951" s="6">
        <v>1</v>
      </c>
    </row>
    <row r="1952" spans="1:4">
      <c r="A1952" s="4" t="s">
        <v>13143</v>
      </c>
      <c r="B1952" s="25" t="s">
        <v>13144</v>
      </c>
      <c r="C1952" s="4" t="s">
        <v>6</v>
      </c>
      <c r="D1952" s="6">
        <v>1</v>
      </c>
    </row>
    <row r="1953" spans="1:4">
      <c r="A1953" s="4" t="s">
        <v>13145</v>
      </c>
      <c r="B1953" s="25" t="s">
        <v>13146</v>
      </c>
      <c r="C1953" s="4" t="s">
        <v>6</v>
      </c>
      <c r="D1953" s="6">
        <v>1</v>
      </c>
    </row>
    <row r="1954" spans="1:4">
      <c r="A1954" s="4" t="s">
        <v>13171</v>
      </c>
      <c r="B1954" s="25" t="s">
        <v>13172</v>
      </c>
      <c r="C1954" s="4" t="s">
        <v>6</v>
      </c>
      <c r="D1954" s="6">
        <v>1</v>
      </c>
    </row>
    <row r="1955" spans="1:4">
      <c r="A1955" s="4" t="s">
        <v>13175</v>
      </c>
      <c r="B1955" s="25" t="s">
        <v>13176</v>
      </c>
      <c r="C1955" s="4" t="s">
        <v>6</v>
      </c>
      <c r="D1955" s="6">
        <v>1</v>
      </c>
    </row>
    <row r="1956" spans="1:4">
      <c r="A1956" s="4" t="s">
        <v>13217</v>
      </c>
      <c r="B1956" s="25" t="s">
        <v>13218</v>
      </c>
      <c r="C1956" s="4" t="s">
        <v>6</v>
      </c>
      <c r="D1956" s="6">
        <v>1</v>
      </c>
    </row>
    <row r="1957" spans="1:4">
      <c r="A1957" s="4" t="s">
        <v>13223</v>
      </c>
      <c r="B1957" s="25" t="s">
        <v>13224</v>
      </c>
      <c r="C1957" s="4" t="s">
        <v>6</v>
      </c>
      <c r="D1957" s="6">
        <v>1</v>
      </c>
    </row>
    <row r="1958" spans="1:4">
      <c r="A1958" s="4" t="s">
        <v>13225</v>
      </c>
      <c r="B1958" s="25" t="s">
        <v>13226</v>
      </c>
      <c r="C1958" s="4" t="s">
        <v>6</v>
      </c>
      <c r="D1958" s="6">
        <v>1</v>
      </c>
    </row>
    <row r="1959" spans="1:4">
      <c r="A1959" s="4" t="s">
        <v>13257</v>
      </c>
      <c r="B1959" s="25" t="s">
        <v>13258</v>
      </c>
      <c r="C1959" s="4" t="s">
        <v>6</v>
      </c>
      <c r="D1959" s="6">
        <v>1</v>
      </c>
    </row>
    <row r="1960" spans="1:4">
      <c r="A1960" s="4" t="s">
        <v>13269</v>
      </c>
      <c r="B1960" s="25" t="s">
        <v>13270</v>
      </c>
      <c r="C1960" s="4" t="s">
        <v>6</v>
      </c>
      <c r="D1960" s="6">
        <v>1</v>
      </c>
    </row>
    <row r="1961" spans="1:4">
      <c r="A1961" s="4" t="s">
        <v>13291</v>
      </c>
      <c r="B1961" s="25" t="s">
        <v>13292</v>
      </c>
      <c r="C1961" s="4" t="s">
        <v>6</v>
      </c>
      <c r="D1961" s="6">
        <v>1</v>
      </c>
    </row>
    <row r="1962" spans="1:4">
      <c r="A1962" s="4" t="s">
        <v>13295</v>
      </c>
      <c r="B1962" s="25" t="s">
        <v>13296</v>
      </c>
      <c r="C1962" s="4" t="s">
        <v>6</v>
      </c>
      <c r="D1962" s="6">
        <v>1</v>
      </c>
    </row>
    <row r="1963" spans="1:4">
      <c r="A1963" s="4" t="s">
        <v>13297</v>
      </c>
      <c r="B1963" s="25" t="s">
        <v>13298</v>
      </c>
      <c r="C1963" s="4" t="s">
        <v>6</v>
      </c>
      <c r="D1963" s="6">
        <v>1</v>
      </c>
    </row>
    <row r="1964" spans="1:4">
      <c r="A1964" s="4" t="s">
        <v>13313</v>
      </c>
      <c r="B1964" s="25" t="s">
        <v>13314</v>
      </c>
      <c r="C1964" s="4" t="s">
        <v>6</v>
      </c>
      <c r="D1964" s="6">
        <v>1</v>
      </c>
    </row>
    <row r="1965" spans="1:4">
      <c r="A1965" s="4" t="s">
        <v>13331</v>
      </c>
      <c r="B1965" s="25" t="s">
        <v>13332</v>
      </c>
      <c r="C1965" s="4" t="s">
        <v>6</v>
      </c>
      <c r="D1965" s="6">
        <v>1</v>
      </c>
    </row>
    <row r="1966" spans="1:4">
      <c r="A1966" s="4" t="s">
        <v>13343</v>
      </c>
      <c r="B1966" s="25" t="s">
        <v>13344</v>
      </c>
      <c r="C1966" s="4" t="s">
        <v>6</v>
      </c>
      <c r="D1966" s="6">
        <v>1</v>
      </c>
    </row>
    <row r="1967" spans="1:4">
      <c r="A1967" s="4" t="s">
        <v>13365</v>
      </c>
      <c r="B1967" s="25" t="s">
        <v>13366</v>
      </c>
      <c r="C1967" s="4" t="s">
        <v>6</v>
      </c>
      <c r="D1967" s="6">
        <v>1</v>
      </c>
    </row>
    <row r="1968" spans="1:4">
      <c r="A1968" s="4" t="s">
        <v>13383</v>
      </c>
      <c r="B1968" s="25" t="s">
        <v>13384</v>
      </c>
      <c r="C1968" s="4" t="s">
        <v>6</v>
      </c>
      <c r="D1968" s="6">
        <v>1</v>
      </c>
    </row>
    <row r="1969" spans="1:4">
      <c r="A1969" s="4" t="s">
        <v>13437</v>
      </c>
      <c r="B1969" s="25" t="s">
        <v>13438</v>
      </c>
      <c r="C1969" s="4" t="s">
        <v>6</v>
      </c>
      <c r="D1969" s="6">
        <v>1</v>
      </c>
    </row>
    <row r="1970" spans="1:4">
      <c r="A1970" s="4" t="s">
        <v>13457</v>
      </c>
      <c r="B1970" s="25" t="s">
        <v>13458</v>
      </c>
      <c r="C1970" s="4" t="s">
        <v>6</v>
      </c>
      <c r="D1970" s="6">
        <v>1</v>
      </c>
    </row>
    <row r="1971" spans="1:4">
      <c r="A1971" s="4" t="s">
        <v>13491</v>
      </c>
      <c r="B1971" s="25" t="s">
        <v>13492</v>
      </c>
      <c r="C1971" s="4" t="s">
        <v>6</v>
      </c>
      <c r="D1971" s="6">
        <v>1</v>
      </c>
    </row>
    <row r="1972" spans="1:4">
      <c r="A1972" s="4" t="s">
        <v>13529</v>
      </c>
      <c r="B1972" s="25" t="s">
        <v>13530</v>
      </c>
      <c r="C1972" s="4" t="s">
        <v>6</v>
      </c>
      <c r="D1972" s="6">
        <v>1</v>
      </c>
    </row>
    <row r="1973" spans="1:4">
      <c r="A1973" s="4" t="s">
        <v>13537</v>
      </c>
      <c r="B1973" s="25" t="s">
        <v>13538</v>
      </c>
      <c r="C1973" s="4" t="s">
        <v>6</v>
      </c>
      <c r="D1973" s="6">
        <v>1</v>
      </c>
    </row>
    <row r="1974" spans="1:4">
      <c r="A1974" s="4" t="s">
        <v>13541</v>
      </c>
      <c r="B1974" s="25" t="s">
        <v>13542</v>
      </c>
      <c r="C1974" s="4" t="s">
        <v>6</v>
      </c>
      <c r="D1974" s="6">
        <v>1</v>
      </c>
    </row>
    <row r="1975" spans="1:4">
      <c r="A1975" s="4" t="s">
        <v>13563</v>
      </c>
      <c r="B1975" s="25" t="s">
        <v>13564</v>
      </c>
      <c r="C1975" s="4" t="s">
        <v>6</v>
      </c>
      <c r="D1975" s="6">
        <v>1</v>
      </c>
    </row>
    <row r="1976" spans="1:4">
      <c r="A1976" s="4" t="s">
        <v>13577</v>
      </c>
      <c r="B1976" s="25" t="s">
        <v>13578</v>
      </c>
      <c r="C1976" s="4" t="s">
        <v>6</v>
      </c>
      <c r="D1976" s="6">
        <v>1</v>
      </c>
    </row>
    <row r="1977" spans="1:4">
      <c r="A1977" s="4" t="s">
        <v>13591</v>
      </c>
      <c r="B1977" s="25" t="s">
        <v>13592</v>
      </c>
      <c r="C1977" s="4" t="s">
        <v>6</v>
      </c>
      <c r="D1977" s="6">
        <v>1</v>
      </c>
    </row>
    <row r="1978" spans="1:4">
      <c r="A1978" s="4" t="s">
        <v>13593</v>
      </c>
      <c r="B1978" s="25" t="s">
        <v>13594</v>
      </c>
      <c r="C1978" s="4" t="s">
        <v>6</v>
      </c>
      <c r="D1978" s="6">
        <v>1</v>
      </c>
    </row>
    <row r="1979" spans="1:4">
      <c r="A1979" s="4" t="s">
        <v>13613</v>
      </c>
      <c r="B1979" s="25" t="s">
        <v>13614</v>
      </c>
      <c r="C1979" s="4" t="s">
        <v>6</v>
      </c>
      <c r="D1979" s="6">
        <v>1</v>
      </c>
    </row>
    <row r="1980" spans="1:4">
      <c r="A1980" s="4" t="s">
        <v>13641</v>
      </c>
      <c r="B1980" s="25" t="s">
        <v>13642</v>
      </c>
      <c r="C1980" s="4" t="s">
        <v>6</v>
      </c>
      <c r="D1980" s="6">
        <v>1</v>
      </c>
    </row>
    <row r="1981" spans="1:4">
      <c r="A1981" s="4" t="s">
        <v>13645</v>
      </c>
      <c r="B1981" s="25" t="s">
        <v>13646</v>
      </c>
      <c r="C1981" s="4" t="s">
        <v>6</v>
      </c>
      <c r="D1981" s="6">
        <v>1</v>
      </c>
    </row>
    <row r="1982" spans="1:4">
      <c r="A1982" s="4" t="s">
        <v>13665</v>
      </c>
      <c r="B1982" s="25" t="s">
        <v>13666</v>
      </c>
      <c r="C1982" s="4" t="s">
        <v>6</v>
      </c>
      <c r="D1982" s="6">
        <v>1</v>
      </c>
    </row>
    <row r="1983" spans="1:4">
      <c r="A1983" s="4" t="s">
        <v>13673</v>
      </c>
      <c r="B1983" s="25" t="s">
        <v>13674</v>
      </c>
      <c r="C1983" s="4" t="s">
        <v>6</v>
      </c>
      <c r="D1983" s="6">
        <v>1</v>
      </c>
    </row>
    <row r="1984" spans="1:4">
      <c r="A1984" s="4" t="s">
        <v>13697</v>
      </c>
      <c r="B1984" s="25" t="s">
        <v>13698</v>
      </c>
      <c r="C1984" s="4" t="s">
        <v>6</v>
      </c>
      <c r="D1984" s="6">
        <v>1</v>
      </c>
    </row>
    <row r="1985" spans="1:4">
      <c r="A1985" s="4" t="s">
        <v>13699</v>
      </c>
      <c r="B1985" s="25" t="s">
        <v>13700</v>
      </c>
      <c r="C1985" s="4" t="s">
        <v>6</v>
      </c>
      <c r="D1985" s="6">
        <v>1</v>
      </c>
    </row>
    <row r="1986" spans="1:4">
      <c r="A1986" s="4" t="s">
        <v>13703</v>
      </c>
      <c r="B1986" s="25" t="s">
        <v>13704</v>
      </c>
      <c r="C1986" s="4" t="s">
        <v>6</v>
      </c>
      <c r="D1986" s="6">
        <v>1</v>
      </c>
    </row>
    <row r="1987" spans="1:4">
      <c r="A1987" s="4" t="s">
        <v>13713</v>
      </c>
      <c r="B1987" s="25" t="s">
        <v>13714</v>
      </c>
      <c r="C1987" s="4" t="s">
        <v>6</v>
      </c>
      <c r="D1987" s="6">
        <v>1</v>
      </c>
    </row>
    <row r="1988" spans="1:4">
      <c r="A1988" s="4" t="s">
        <v>13737</v>
      </c>
      <c r="B1988" s="25" t="s">
        <v>13738</v>
      </c>
      <c r="C1988" s="4" t="s">
        <v>6</v>
      </c>
      <c r="D1988" s="6">
        <v>1</v>
      </c>
    </row>
    <row r="1989" spans="1:4">
      <c r="A1989" s="4" t="s">
        <v>13739</v>
      </c>
      <c r="B1989" s="25" t="s">
        <v>13740</v>
      </c>
      <c r="C1989" s="4" t="s">
        <v>6</v>
      </c>
      <c r="D1989" s="6">
        <v>1</v>
      </c>
    </row>
    <row r="1990" spans="1:4">
      <c r="A1990" s="4" t="s">
        <v>13755</v>
      </c>
      <c r="B1990" s="25" t="s">
        <v>13756</v>
      </c>
      <c r="C1990" s="4" t="s">
        <v>6</v>
      </c>
      <c r="D1990" s="6">
        <v>1</v>
      </c>
    </row>
    <row r="1991" spans="1:4">
      <c r="A1991" s="4" t="s">
        <v>13757</v>
      </c>
      <c r="B1991" s="25" t="s">
        <v>13758</v>
      </c>
      <c r="C1991" s="4" t="s">
        <v>6</v>
      </c>
      <c r="D1991" s="6">
        <v>1</v>
      </c>
    </row>
    <row r="1992" spans="1:4">
      <c r="A1992" s="4" t="s">
        <v>13769</v>
      </c>
      <c r="B1992" s="25" t="s">
        <v>13770</v>
      </c>
      <c r="C1992" s="4" t="s">
        <v>6</v>
      </c>
      <c r="D1992" s="6">
        <v>1</v>
      </c>
    </row>
    <row r="1993" spans="1:4">
      <c r="A1993" s="4" t="s">
        <v>13773</v>
      </c>
      <c r="B1993" s="25" t="s">
        <v>13774</v>
      </c>
      <c r="C1993" s="4" t="s">
        <v>6</v>
      </c>
      <c r="D1993" s="6">
        <v>1</v>
      </c>
    </row>
    <row r="1994" spans="1:4">
      <c r="A1994" s="4" t="s">
        <v>13794</v>
      </c>
      <c r="B1994" s="25" t="s">
        <v>13795</v>
      </c>
      <c r="C1994" s="4" t="s">
        <v>6</v>
      </c>
      <c r="D1994" s="6">
        <v>1</v>
      </c>
    </row>
    <row r="1995" spans="1:4">
      <c r="A1995" s="4" t="s">
        <v>13798</v>
      </c>
      <c r="B1995" s="25" t="s">
        <v>13799</v>
      </c>
      <c r="C1995" s="4" t="s">
        <v>6</v>
      </c>
      <c r="D1995" s="6">
        <v>1</v>
      </c>
    </row>
    <row r="1996" spans="1:4">
      <c r="A1996" s="4" t="s">
        <v>13816</v>
      </c>
      <c r="B1996" s="25" t="s">
        <v>13817</v>
      </c>
      <c r="C1996" s="4" t="s">
        <v>6</v>
      </c>
      <c r="D1996" s="6">
        <v>1</v>
      </c>
    </row>
    <row r="1997" spans="1:4">
      <c r="A1997" s="4" t="s">
        <v>13820</v>
      </c>
      <c r="B1997" s="25" t="s">
        <v>13821</v>
      </c>
      <c r="C1997" s="4" t="s">
        <v>6</v>
      </c>
      <c r="D1997" s="6">
        <v>1</v>
      </c>
    </row>
    <row r="1998" spans="1:4">
      <c r="A1998" s="4" t="s">
        <v>13824</v>
      </c>
      <c r="B1998" s="25" t="s">
        <v>13825</v>
      </c>
      <c r="C1998" s="4" t="s">
        <v>6</v>
      </c>
      <c r="D1998" s="6">
        <v>1</v>
      </c>
    </row>
    <row r="1999" spans="1:4">
      <c r="A1999" s="4" t="s">
        <v>13846</v>
      </c>
      <c r="B1999" s="25" t="s">
        <v>13847</v>
      </c>
      <c r="C1999" s="4" t="s">
        <v>6</v>
      </c>
      <c r="D1999" s="6">
        <v>1</v>
      </c>
    </row>
    <row r="2000" spans="1:4">
      <c r="A2000" s="4" t="s">
        <v>13864</v>
      </c>
      <c r="B2000" s="25" t="s">
        <v>13865</v>
      </c>
      <c r="C2000" s="4" t="s">
        <v>6</v>
      </c>
      <c r="D2000" s="6">
        <v>1</v>
      </c>
    </row>
    <row r="2001" spans="1:4">
      <c r="A2001" s="4" t="s">
        <v>13874</v>
      </c>
      <c r="B2001" s="25" t="s">
        <v>13875</v>
      </c>
      <c r="C2001" s="4" t="s">
        <v>6</v>
      </c>
      <c r="D2001" s="6">
        <v>1</v>
      </c>
    </row>
    <row r="2002" spans="1:4">
      <c r="A2002" s="4" t="s">
        <v>13892</v>
      </c>
      <c r="B2002" s="25" t="s">
        <v>13893</v>
      </c>
      <c r="C2002" s="4" t="s">
        <v>6</v>
      </c>
      <c r="D2002" s="6">
        <v>1</v>
      </c>
    </row>
    <row r="2003" spans="1:4">
      <c r="A2003" s="4" t="s">
        <v>13906</v>
      </c>
      <c r="B2003" s="25" t="s">
        <v>13907</v>
      </c>
      <c r="C2003" s="4" t="s">
        <v>6</v>
      </c>
      <c r="D2003" s="6">
        <v>1</v>
      </c>
    </row>
    <row r="2004" spans="1:4">
      <c r="A2004" s="4" t="s">
        <v>13912</v>
      </c>
      <c r="B2004" s="25" t="s">
        <v>13913</v>
      </c>
      <c r="C2004" s="4" t="s">
        <v>6</v>
      </c>
      <c r="D2004" s="6">
        <v>1</v>
      </c>
    </row>
    <row r="2005" spans="1:4">
      <c r="A2005" s="4" t="s">
        <v>13918</v>
      </c>
      <c r="B2005" s="25" t="s">
        <v>13919</v>
      </c>
      <c r="C2005" s="4" t="s">
        <v>6</v>
      </c>
      <c r="D2005" s="6">
        <v>1</v>
      </c>
    </row>
    <row r="2006" spans="1:4">
      <c r="A2006" s="4" t="s">
        <v>13930</v>
      </c>
      <c r="B2006" s="25" t="s">
        <v>13931</v>
      </c>
      <c r="C2006" s="4" t="s">
        <v>6</v>
      </c>
      <c r="D2006" s="6">
        <v>1</v>
      </c>
    </row>
    <row r="2007" spans="1:4">
      <c r="A2007" s="4" t="s">
        <v>13932</v>
      </c>
      <c r="B2007" s="25" t="s">
        <v>13933</v>
      </c>
      <c r="C2007" s="4" t="s">
        <v>6</v>
      </c>
      <c r="D2007" s="6">
        <v>1</v>
      </c>
    </row>
    <row r="2008" spans="1:4">
      <c r="A2008" s="4" t="s">
        <v>13936</v>
      </c>
      <c r="B2008" s="25" t="s">
        <v>13937</v>
      </c>
      <c r="C2008" s="4" t="s">
        <v>6</v>
      </c>
      <c r="D2008" s="6">
        <v>1</v>
      </c>
    </row>
    <row r="2009" spans="1:4">
      <c r="A2009" s="4" t="s">
        <v>13948</v>
      </c>
      <c r="B2009" s="25" t="s">
        <v>13949</v>
      </c>
      <c r="C2009" s="4" t="s">
        <v>6</v>
      </c>
      <c r="D2009" s="6">
        <v>1</v>
      </c>
    </row>
    <row r="2010" spans="1:4">
      <c r="A2010" s="4" t="s">
        <v>13970</v>
      </c>
      <c r="B2010" s="25" t="s">
        <v>13971</v>
      </c>
      <c r="C2010" s="4" t="s">
        <v>6</v>
      </c>
      <c r="D2010" s="6">
        <v>1</v>
      </c>
    </row>
    <row r="2011" spans="1:4">
      <c r="A2011" s="4" t="s">
        <v>13972</v>
      </c>
      <c r="B2011" s="25" t="s">
        <v>13973</v>
      </c>
      <c r="C2011" s="4" t="s">
        <v>6</v>
      </c>
      <c r="D2011" s="6">
        <v>1</v>
      </c>
    </row>
    <row r="2012" spans="1:4">
      <c r="A2012" s="4" t="s">
        <v>14018</v>
      </c>
      <c r="B2012" s="25" t="s">
        <v>14019</v>
      </c>
      <c r="C2012" s="4" t="s">
        <v>6</v>
      </c>
      <c r="D2012" s="6">
        <v>1</v>
      </c>
    </row>
    <row r="2013" spans="1:4">
      <c r="A2013" s="4" t="s">
        <v>14108</v>
      </c>
      <c r="B2013" s="25" t="s">
        <v>14109</v>
      </c>
      <c r="C2013" s="4" t="s">
        <v>6</v>
      </c>
      <c r="D2013" s="6">
        <v>1</v>
      </c>
    </row>
    <row r="2014" spans="1:4">
      <c r="A2014" s="4" t="s">
        <v>14124</v>
      </c>
      <c r="B2014" s="25" t="s">
        <v>14125</v>
      </c>
      <c r="C2014" s="4" t="s">
        <v>6</v>
      </c>
      <c r="D2014" s="6">
        <v>1</v>
      </c>
    </row>
    <row r="2015" spans="1:4">
      <c r="A2015" s="4" t="s">
        <v>14132</v>
      </c>
      <c r="B2015" s="25" t="s">
        <v>14133</v>
      </c>
      <c r="C2015" s="4" t="s">
        <v>6</v>
      </c>
      <c r="D2015" s="6">
        <v>1</v>
      </c>
    </row>
    <row r="2016" spans="1:4">
      <c r="A2016" s="4" t="s">
        <v>14152</v>
      </c>
      <c r="B2016" s="25" t="s">
        <v>14153</v>
      </c>
      <c r="C2016" s="4" t="s">
        <v>6</v>
      </c>
      <c r="D2016" s="6">
        <v>1</v>
      </c>
    </row>
    <row r="2017" spans="1:4">
      <c r="A2017" s="4" t="s">
        <v>14172</v>
      </c>
      <c r="B2017" s="25" t="s">
        <v>14173</v>
      </c>
      <c r="C2017" s="4" t="s">
        <v>6</v>
      </c>
      <c r="D2017" s="6">
        <v>1</v>
      </c>
    </row>
    <row r="2018" spans="1:4">
      <c r="A2018" s="4" t="s">
        <v>14182</v>
      </c>
      <c r="B2018" s="25" t="s">
        <v>14183</v>
      </c>
      <c r="C2018" s="4" t="s">
        <v>6</v>
      </c>
      <c r="D2018" s="6">
        <v>1</v>
      </c>
    </row>
    <row r="2019" spans="1:4">
      <c r="A2019" s="4" t="s">
        <v>14202</v>
      </c>
      <c r="B2019" s="25" t="s">
        <v>14203</v>
      </c>
      <c r="C2019" s="4" t="s">
        <v>6</v>
      </c>
      <c r="D2019" s="6">
        <v>1</v>
      </c>
    </row>
    <row r="2020" spans="1:4">
      <c r="A2020" s="4" t="s">
        <v>14246</v>
      </c>
      <c r="B2020" s="25" t="s">
        <v>14247</v>
      </c>
      <c r="C2020" s="4" t="s">
        <v>6</v>
      </c>
      <c r="D2020" s="6">
        <v>1</v>
      </c>
    </row>
    <row r="2021" spans="1:4">
      <c r="A2021" s="4" t="s">
        <v>14248</v>
      </c>
      <c r="B2021" s="25" t="s">
        <v>14249</v>
      </c>
      <c r="C2021" s="4" t="s">
        <v>6</v>
      </c>
      <c r="D2021" s="6">
        <v>1</v>
      </c>
    </row>
    <row r="2022" spans="1:4">
      <c r="A2022" s="4" t="s">
        <v>14296</v>
      </c>
      <c r="B2022" s="25" t="s">
        <v>14297</v>
      </c>
      <c r="C2022" s="4" t="s">
        <v>6</v>
      </c>
      <c r="D2022" s="6">
        <v>1</v>
      </c>
    </row>
    <row r="2023" spans="1:4">
      <c r="A2023" s="4" t="s">
        <v>14318</v>
      </c>
      <c r="B2023" s="25" t="s">
        <v>14319</v>
      </c>
      <c r="C2023" s="4" t="s">
        <v>6</v>
      </c>
      <c r="D2023" s="6">
        <v>1</v>
      </c>
    </row>
    <row r="2024" spans="1:4">
      <c r="A2024" s="4" t="s">
        <v>14348</v>
      </c>
      <c r="B2024" s="25" t="s">
        <v>14349</v>
      </c>
      <c r="C2024" s="4" t="s">
        <v>6</v>
      </c>
      <c r="D2024" s="6">
        <v>1</v>
      </c>
    </row>
    <row r="2025" spans="1:4">
      <c r="A2025" s="4" t="s">
        <v>14352</v>
      </c>
      <c r="B2025" s="25" t="s">
        <v>14353</v>
      </c>
      <c r="C2025" s="4" t="s">
        <v>6</v>
      </c>
      <c r="D2025" s="6">
        <v>1</v>
      </c>
    </row>
    <row r="2026" spans="1:4">
      <c r="A2026" s="4" t="s">
        <v>14378</v>
      </c>
      <c r="B2026" s="25" t="s">
        <v>14379</v>
      </c>
      <c r="C2026" s="4" t="s">
        <v>6</v>
      </c>
      <c r="D2026" s="6">
        <v>1</v>
      </c>
    </row>
    <row r="2027" spans="1:4">
      <c r="A2027" s="4" t="s">
        <v>14388</v>
      </c>
      <c r="B2027" s="25" t="s">
        <v>14389</v>
      </c>
      <c r="C2027" s="4" t="s">
        <v>6</v>
      </c>
      <c r="D2027" s="6">
        <v>1</v>
      </c>
    </row>
    <row r="2028" spans="1:4">
      <c r="A2028" s="4" t="s">
        <v>14406</v>
      </c>
      <c r="B2028" s="25" t="s">
        <v>14407</v>
      </c>
      <c r="C2028" s="4" t="s">
        <v>6</v>
      </c>
      <c r="D2028" s="6">
        <v>1</v>
      </c>
    </row>
    <row r="2029" spans="1:4">
      <c r="A2029" s="4" t="s">
        <v>14416</v>
      </c>
      <c r="B2029" s="25" t="s">
        <v>14417</v>
      </c>
      <c r="C2029" s="4" t="s">
        <v>6</v>
      </c>
      <c r="D2029" s="6">
        <v>1</v>
      </c>
    </row>
    <row r="2030" spans="1:4">
      <c r="A2030" s="4" t="s">
        <v>14426</v>
      </c>
      <c r="B2030" s="25" t="s">
        <v>14427</v>
      </c>
      <c r="C2030" s="4" t="s">
        <v>6</v>
      </c>
      <c r="D2030" s="6">
        <v>1</v>
      </c>
    </row>
    <row r="2031" spans="1:4">
      <c r="A2031" s="4" t="s">
        <v>14436</v>
      </c>
      <c r="B2031" s="25" t="s">
        <v>14437</v>
      </c>
      <c r="C2031" s="4" t="s">
        <v>6</v>
      </c>
      <c r="D2031" s="6">
        <v>1</v>
      </c>
    </row>
    <row r="2032" spans="1:4">
      <c r="A2032" s="4" t="s">
        <v>14444</v>
      </c>
      <c r="B2032" s="25" t="s">
        <v>14445</v>
      </c>
      <c r="C2032" s="4" t="s">
        <v>6</v>
      </c>
      <c r="D2032" s="6">
        <v>1</v>
      </c>
    </row>
    <row r="2033" spans="1:4">
      <c r="A2033" s="4" t="s">
        <v>14454</v>
      </c>
      <c r="B2033" s="25" t="s">
        <v>14455</v>
      </c>
      <c r="C2033" s="4" t="s">
        <v>6</v>
      </c>
      <c r="D2033" s="6">
        <v>1</v>
      </c>
    </row>
    <row r="2034" spans="1:4">
      <c r="A2034" s="4" t="s">
        <v>14472</v>
      </c>
      <c r="B2034" s="25" t="s">
        <v>14473</v>
      </c>
      <c r="C2034" s="4" t="s">
        <v>6</v>
      </c>
      <c r="D2034" s="6">
        <v>1</v>
      </c>
    </row>
    <row r="2035" spans="1:4">
      <c r="A2035" s="4" t="s">
        <v>14480</v>
      </c>
      <c r="B2035" s="25" t="s">
        <v>14481</v>
      </c>
      <c r="C2035" s="4" t="s">
        <v>6</v>
      </c>
      <c r="D2035" s="6">
        <v>1</v>
      </c>
    </row>
    <row r="2036" spans="1:4">
      <c r="A2036" s="4" t="s">
        <v>14502</v>
      </c>
      <c r="B2036" s="25" t="s">
        <v>14503</v>
      </c>
      <c r="C2036" s="4" t="s">
        <v>6</v>
      </c>
      <c r="D2036" s="6">
        <v>1</v>
      </c>
    </row>
    <row r="2037" spans="1:4">
      <c r="A2037" s="4" t="s">
        <v>14504</v>
      </c>
      <c r="B2037" s="25" t="s">
        <v>14505</v>
      </c>
      <c r="C2037" s="4" t="s">
        <v>6</v>
      </c>
      <c r="D2037" s="6">
        <v>1</v>
      </c>
    </row>
    <row r="2038" spans="1:4">
      <c r="A2038" s="4" t="s">
        <v>14508</v>
      </c>
      <c r="B2038" s="25" t="s">
        <v>14509</v>
      </c>
      <c r="C2038" s="4" t="s">
        <v>6</v>
      </c>
      <c r="D2038" s="6">
        <v>1</v>
      </c>
    </row>
    <row r="2039" spans="1:4">
      <c r="A2039" s="4" t="s">
        <v>14512</v>
      </c>
      <c r="B2039" s="25" t="s">
        <v>14513</v>
      </c>
      <c r="C2039" s="4" t="s">
        <v>6</v>
      </c>
      <c r="D2039" s="6">
        <v>1</v>
      </c>
    </row>
    <row r="2040" spans="1:4">
      <c r="A2040" s="4" t="s">
        <v>14516</v>
      </c>
      <c r="B2040" s="25" t="s">
        <v>14517</v>
      </c>
      <c r="C2040" s="4" t="s">
        <v>6</v>
      </c>
      <c r="D2040" s="6">
        <v>1</v>
      </c>
    </row>
    <row r="2041" spans="1:4">
      <c r="A2041" s="4" t="s">
        <v>14520</v>
      </c>
      <c r="B2041" s="25" t="s">
        <v>14521</v>
      </c>
      <c r="C2041" s="4" t="s">
        <v>6</v>
      </c>
      <c r="D2041" s="6">
        <v>1</v>
      </c>
    </row>
    <row r="2042" spans="1:4">
      <c r="A2042" s="4" t="s">
        <v>14560</v>
      </c>
      <c r="B2042" s="25" t="s">
        <v>14561</v>
      </c>
      <c r="C2042" s="4" t="s">
        <v>6</v>
      </c>
      <c r="D2042" s="6">
        <v>1</v>
      </c>
    </row>
    <row r="2043" spans="1:4">
      <c r="A2043" s="4" t="s">
        <v>14576</v>
      </c>
      <c r="B2043" s="25" t="s">
        <v>14577</v>
      </c>
      <c r="C2043" s="4" t="s">
        <v>6</v>
      </c>
      <c r="D2043" s="6">
        <v>1</v>
      </c>
    </row>
    <row r="2044" spans="1:4">
      <c r="A2044" s="4" t="s">
        <v>14600</v>
      </c>
      <c r="B2044" s="25" t="s">
        <v>14601</v>
      </c>
      <c r="C2044" s="4" t="s">
        <v>6</v>
      </c>
      <c r="D2044" s="6">
        <v>1</v>
      </c>
    </row>
    <row r="2045" spans="1:4">
      <c r="A2045" s="4" t="s">
        <v>14616</v>
      </c>
      <c r="B2045" s="25" t="s">
        <v>14617</v>
      </c>
      <c r="C2045" s="4" t="s">
        <v>6</v>
      </c>
      <c r="D2045" s="6">
        <v>1</v>
      </c>
    </row>
    <row r="2046" spans="1:4">
      <c r="A2046" s="4" t="s">
        <v>14634</v>
      </c>
      <c r="B2046" s="25" t="s">
        <v>14635</v>
      </c>
      <c r="C2046" s="4" t="s">
        <v>6</v>
      </c>
      <c r="D2046" s="6">
        <v>1</v>
      </c>
    </row>
    <row r="2047" spans="1:4">
      <c r="A2047" s="4" t="s">
        <v>14646</v>
      </c>
      <c r="B2047" s="25" t="s">
        <v>14647</v>
      </c>
      <c r="C2047" s="4" t="s">
        <v>6</v>
      </c>
      <c r="D2047" s="6">
        <v>1</v>
      </c>
    </row>
    <row r="2048" spans="1:4">
      <c r="A2048" s="4" t="s">
        <v>14670</v>
      </c>
      <c r="B2048" s="25" t="s">
        <v>14671</v>
      </c>
      <c r="C2048" s="4" t="s">
        <v>6</v>
      </c>
      <c r="D2048" s="6">
        <v>1</v>
      </c>
    </row>
    <row r="2049" spans="1:4">
      <c r="A2049" s="4" t="s">
        <v>14704</v>
      </c>
      <c r="B2049" s="25" t="s">
        <v>14705</v>
      </c>
      <c r="C2049" s="4" t="s">
        <v>6</v>
      </c>
      <c r="D2049" s="6">
        <v>1</v>
      </c>
    </row>
    <row r="2050" spans="1:4">
      <c r="A2050" s="4" t="s">
        <v>14712</v>
      </c>
      <c r="B2050" s="25" t="s">
        <v>14713</v>
      </c>
      <c r="C2050" s="4" t="s">
        <v>6</v>
      </c>
      <c r="D2050" s="6">
        <v>1</v>
      </c>
    </row>
    <row r="2051" spans="1:4">
      <c r="A2051" s="4" t="s">
        <v>14716</v>
      </c>
      <c r="B2051" s="25" t="s">
        <v>14717</v>
      </c>
      <c r="C2051" s="4" t="s">
        <v>6</v>
      </c>
      <c r="D2051" s="6">
        <v>1</v>
      </c>
    </row>
    <row r="2052" spans="1:4">
      <c r="A2052" s="4" t="s">
        <v>14720</v>
      </c>
      <c r="B2052" s="25" t="s">
        <v>14721</v>
      </c>
      <c r="C2052" s="4" t="s">
        <v>6</v>
      </c>
      <c r="D2052" s="6">
        <v>1</v>
      </c>
    </row>
    <row r="2053" spans="1:4">
      <c r="A2053" s="4" t="s">
        <v>14736</v>
      </c>
      <c r="B2053" s="25" t="s">
        <v>14737</v>
      </c>
      <c r="C2053" s="4" t="s">
        <v>6</v>
      </c>
      <c r="D2053" s="6">
        <v>1</v>
      </c>
    </row>
    <row r="2054" spans="1:4">
      <c r="A2054" s="4" t="s">
        <v>14778</v>
      </c>
      <c r="B2054" s="25" t="s">
        <v>14779</v>
      </c>
      <c r="C2054" s="4" t="s">
        <v>6</v>
      </c>
      <c r="D2054" s="6">
        <v>1</v>
      </c>
    </row>
    <row r="2055" spans="1:4">
      <c r="A2055" s="4" t="s">
        <v>14790</v>
      </c>
      <c r="B2055" s="25" t="s">
        <v>14791</v>
      </c>
      <c r="C2055" s="4" t="s">
        <v>6</v>
      </c>
      <c r="D2055" s="6">
        <v>1</v>
      </c>
    </row>
    <row r="2056" spans="1:4">
      <c r="A2056" s="4" t="s">
        <v>14794</v>
      </c>
      <c r="B2056" s="25" t="s">
        <v>14795</v>
      </c>
      <c r="C2056" s="4" t="s">
        <v>6</v>
      </c>
      <c r="D2056" s="6">
        <v>1</v>
      </c>
    </row>
    <row r="2057" spans="1:4">
      <c r="A2057" s="4" t="s">
        <v>14824</v>
      </c>
      <c r="B2057" s="25" t="s">
        <v>14825</v>
      </c>
      <c r="C2057" s="4" t="s">
        <v>6</v>
      </c>
      <c r="D2057" s="6">
        <v>1</v>
      </c>
    </row>
    <row r="2058" spans="1:4">
      <c r="A2058" s="4" t="s">
        <v>14844</v>
      </c>
      <c r="B2058" s="25" t="s">
        <v>14845</v>
      </c>
      <c r="C2058" s="4" t="s">
        <v>6</v>
      </c>
      <c r="D2058" s="6">
        <v>1</v>
      </c>
    </row>
    <row r="2059" spans="1:4">
      <c r="A2059" s="4" t="s">
        <v>14850</v>
      </c>
      <c r="B2059" s="25" t="s">
        <v>14851</v>
      </c>
      <c r="C2059" s="4" t="s">
        <v>6</v>
      </c>
      <c r="D2059" s="6">
        <v>1</v>
      </c>
    </row>
    <row r="2060" spans="1:4">
      <c r="A2060" s="4" t="s">
        <v>14852</v>
      </c>
      <c r="B2060" s="25" t="s">
        <v>14853</v>
      </c>
      <c r="C2060" s="4" t="s">
        <v>6</v>
      </c>
      <c r="D2060" s="6">
        <v>1</v>
      </c>
    </row>
    <row r="2061" spans="1:4">
      <c r="A2061" s="4" t="s">
        <v>14868</v>
      </c>
      <c r="B2061" s="25" t="s">
        <v>14869</v>
      </c>
      <c r="C2061" s="4" t="s">
        <v>6</v>
      </c>
      <c r="D2061" s="6">
        <v>1</v>
      </c>
    </row>
    <row r="2062" spans="1:4">
      <c r="A2062" s="4" t="s">
        <v>14892</v>
      </c>
      <c r="B2062" s="25" t="s">
        <v>14893</v>
      </c>
      <c r="C2062" s="4" t="s">
        <v>6</v>
      </c>
      <c r="D2062" s="6">
        <v>1</v>
      </c>
    </row>
    <row r="2063" spans="1:4">
      <c r="A2063" s="4" t="s">
        <v>14920</v>
      </c>
      <c r="B2063" s="25" t="s">
        <v>14921</v>
      </c>
      <c r="C2063" s="4" t="s">
        <v>6</v>
      </c>
      <c r="D2063" s="6">
        <v>1</v>
      </c>
    </row>
    <row r="2064" spans="1:4">
      <c r="A2064" s="4" t="s">
        <v>14924</v>
      </c>
      <c r="B2064" s="25" t="s">
        <v>14925</v>
      </c>
      <c r="C2064" s="4" t="s">
        <v>6</v>
      </c>
      <c r="D2064" s="6">
        <v>1</v>
      </c>
    </row>
    <row r="2065" spans="1:4">
      <c r="A2065" s="4" t="s">
        <v>14940</v>
      </c>
      <c r="B2065" s="25" t="s">
        <v>14941</v>
      </c>
      <c r="C2065" s="4" t="s">
        <v>6</v>
      </c>
      <c r="D2065" s="6">
        <v>1</v>
      </c>
    </row>
    <row r="2066" spans="1:4">
      <c r="A2066" s="4" t="s">
        <v>14944</v>
      </c>
      <c r="B2066" s="25" t="s">
        <v>14945</v>
      </c>
      <c r="C2066" s="4" t="s">
        <v>6</v>
      </c>
      <c r="D2066" s="6">
        <v>1</v>
      </c>
    </row>
    <row r="2067" spans="1:4">
      <c r="A2067" s="4" t="s">
        <v>14964</v>
      </c>
      <c r="B2067" s="25" t="s">
        <v>14965</v>
      </c>
      <c r="C2067" s="4" t="s">
        <v>6</v>
      </c>
      <c r="D2067" s="6">
        <v>1</v>
      </c>
    </row>
    <row r="2068" spans="1:4">
      <c r="A2068" s="4" t="s">
        <v>14974</v>
      </c>
      <c r="B2068" s="25" t="s">
        <v>14975</v>
      </c>
      <c r="C2068" s="4" t="s">
        <v>6</v>
      </c>
      <c r="D2068" s="6">
        <v>1</v>
      </c>
    </row>
    <row r="2069" spans="1:4">
      <c r="A2069" s="4" t="s">
        <v>14996</v>
      </c>
      <c r="B2069" s="25" t="s">
        <v>14997</v>
      </c>
      <c r="C2069" s="4" t="s">
        <v>6</v>
      </c>
      <c r="D2069" s="6">
        <v>1</v>
      </c>
    </row>
    <row r="2070" spans="1:4">
      <c r="A2070" s="4" t="s">
        <v>15004</v>
      </c>
      <c r="B2070" s="25" t="s">
        <v>15005</v>
      </c>
      <c r="C2070" s="4" t="s">
        <v>6</v>
      </c>
      <c r="D2070" s="6">
        <v>1</v>
      </c>
    </row>
    <row r="2071" spans="1:4">
      <c r="A2071" s="4" t="s">
        <v>15006</v>
      </c>
      <c r="B2071" s="25" t="s">
        <v>15007</v>
      </c>
      <c r="C2071" s="4" t="s">
        <v>6</v>
      </c>
      <c r="D2071" s="6">
        <v>1</v>
      </c>
    </row>
    <row r="2072" spans="1:4">
      <c r="A2072" s="4" t="s">
        <v>15032</v>
      </c>
      <c r="B2072" s="25" t="s">
        <v>15033</v>
      </c>
      <c r="C2072" s="4" t="s">
        <v>6</v>
      </c>
      <c r="D2072" s="6">
        <v>1</v>
      </c>
    </row>
    <row r="2073" spans="1:4">
      <c r="A2073" s="4" t="s">
        <v>15034</v>
      </c>
      <c r="B2073" s="25" t="s">
        <v>15035</v>
      </c>
      <c r="C2073" s="4" t="s">
        <v>6</v>
      </c>
      <c r="D2073" s="6">
        <v>1</v>
      </c>
    </row>
    <row r="2074" spans="1:4">
      <c r="A2074" s="4" t="s">
        <v>15040</v>
      </c>
      <c r="B2074" s="25" t="s">
        <v>15041</v>
      </c>
      <c r="C2074" s="4" t="s">
        <v>6</v>
      </c>
      <c r="D2074" s="6">
        <v>1</v>
      </c>
    </row>
    <row r="2075" spans="1:4">
      <c r="A2075" s="4" t="s">
        <v>15042</v>
      </c>
      <c r="B2075" s="25" t="s">
        <v>15043</v>
      </c>
      <c r="C2075" s="4" t="s">
        <v>6</v>
      </c>
      <c r="D2075" s="6">
        <v>1</v>
      </c>
    </row>
    <row r="2076" spans="1:4">
      <c r="A2076" s="4" t="s">
        <v>15086</v>
      </c>
      <c r="B2076" s="25" t="s">
        <v>15087</v>
      </c>
      <c r="C2076" s="4" t="s">
        <v>6</v>
      </c>
      <c r="D2076" s="6">
        <v>1</v>
      </c>
    </row>
    <row r="2077" spans="1:4">
      <c r="A2077" s="4" t="s">
        <v>15102</v>
      </c>
      <c r="B2077" s="25" t="s">
        <v>15103</v>
      </c>
      <c r="C2077" s="4" t="s">
        <v>6</v>
      </c>
      <c r="D2077" s="6">
        <v>1</v>
      </c>
    </row>
    <row r="2078" spans="1:4">
      <c r="A2078" s="4" t="s">
        <v>15114</v>
      </c>
      <c r="B2078" s="25" t="s">
        <v>15115</v>
      </c>
      <c r="C2078" s="4" t="s">
        <v>6</v>
      </c>
      <c r="D2078" s="6">
        <v>1</v>
      </c>
    </row>
    <row r="2079" spans="1:4">
      <c r="A2079" s="4" t="s">
        <v>15120</v>
      </c>
      <c r="B2079" s="25" t="s">
        <v>15121</v>
      </c>
      <c r="C2079" s="4" t="s">
        <v>6</v>
      </c>
      <c r="D2079" s="6">
        <v>1</v>
      </c>
    </row>
    <row r="2080" spans="1:4">
      <c r="A2080" s="4" t="s">
        <v>15126</v>
      </c>
      <c r="B2080" s="25" t="s">
        <v>15127</v>
      </c>
      <c r="C2080" s="4" t="s">
        <v>6</v>
      </c>
      <c r="D2080" s="6">
        <v>1</v>
      </c>
    </row>
    <row r="2081" spans="1:4">
      <c r="A2081" s="4" t="s">
        <v>15146</v>
      </c>
      <c r="B2081" s="25" t="s">
        <v>15147</v>
      </c>
      <c r="C2081" s="4" t="s">
        <v>6</v>
      </c>
      <c r="D2081" s="6">
        <v>1</v>
      </c>
    </row>
    <row r="2082" spans="1:4">
      <c r="A2082" s="4" t="s">
        <v>15148</v>
      </c>
      <c r="B2082" s="25" t="s">
        <v>15149</v>
      </c>
      <c r="C2082" s="4" t="s">
        <v>6</v>
      </c>
      <c r="D2082" s="6">
        <v>1</v>
      </c>
    </row>
    <row r="2083" spans="1:4">
      <c r="A2083" s="4" t="s">
        <v>15160</v>
      </c>
      <c r="B2083" s="25" t="s">
        <v>15161</v>
      </c>
      <c r="C2083" s="4" t="s">
        <v>6</v>
      </c>
      <c r="D2083" s="6">
        <v>1</v>
      </c>
    </row>
    <row r="2084" spans="1:4">
      <c r="A2084" s="4" t="s">
        <v>15164</v>
      </c>
      <c r="B2084" s="25" t="s">
        <v>15165</v>
      </c>
      <c r="C2084" s="4" t="s">
        <v>6</v>
      </c>
      <c r="D2084" s="6">
        <v>1</v>
      </c>
    </row>
    <row r="2085" spans="1:4">
      <c r="A2085" s="4" t="s">
        <v>15226</v>
      </c>
      <c r="B2085" s="25" t="s">
        <v>15227</v>
      </c>
      <c r="C2085" s="4" t="s">
        <v>6</v>
      </c>
      <c r="D2085" s="6">
        <v>1</v>
      </c>
    </row>
    <row r="2086" spans="1:4">
      <c r="A2086" s="4" t="s">
        <v>15230</v>
      </c>
      <c r="B2086" s="25" t="s">
        <v>15231</v>
      </c>
      <c r="C2086" s="4" t="s">
        <v>6</v>
      </c>
      <c r="D2086" s="6">
        <v>1</v>
      </c>
    </row>
    <row r="2087" spans="1:4">
      <c r="A2087" s="4" t="s">
        <v>15234</v>
      </c>
      <c r="B2087" s="25" t="s">
        <v>15235</v>
      </c>
      <c r="C2087" s="4" t="s">
        <v>6</v>
      </c>
      <c r="D2087" s="6">
        <v>1</v>
      </c>
    </row>
    <row r="2088" spans="1:4">
      <c r="A2088" s="4" t="s">
        <v>15280</v>
      </c>
      <c r="B2088" s="25" t="s">
        <v>15281</v>
      </c>
      <c r="C2088" s="4" t="s">
        <v>6</v>
      </c>
      <c r="D2088" s="6">
        <v>1</v>
      </c>
    </row>
    <row r="2089" spans="1:4">
      <c r="A2089" s="4" t="s">
        <v>15298</v>
      </c>
      <c r="B2089" s="25" t="s">
        <v>15299</v>
      </c>
      <c r="C2089" s="4" t="s">
        <v>6</v>
      </c>
      <c r="D2089" s="6">
        <v>1</v>
      </c>
    </row>
    <row r="2090" spans="1:4">
      <c r="A2090" s="4" t="s">
        <v>15304</v>
      </c>
      <c r="B2090" s="25" t="s">
        <v>15305</v>
      </c>
      <c r="C2090" s="4" t="s">
        <v>6</v>
      </c>
      <c r="D2090" s="6">
        <v>1</v>
      </c>
    </row>
    <row r="2091" spans="1:4">
      <c r="A2091" s="4" t="s">
        <v>15312</v>
      </c>
      <c r="B2091" s="25" t="s">
        <v>15313</v>
      </c>
      <c r="C2091" s="4" t="s">
        <v>6</v>
      </c>
      <c r="D2091" s="6">
        <v>1</v>
      </c>
    </row>
    <row r="2092" spans="1:4">
      <c r="A2092" s="4" t="s">
        <v>15314</v>
      </c>
      <c r="B2092" s="25" t="s">
        <v>15315</v>
      </c>
      <c r="C2092" s="4" t="s">
        <v>6</v>
      </c>
      <c r="D2092" s="6">
        <v>1</v>
      </c>
    </row>
    <row r="2093" spans="1:4">
      <c r="A2093" s="4" t="s">
        <v>15328</v>
      </c>
      <c r="B2093" s="25" t="s">
        <v>15329</v>
      </c>
      <c r="C2093" s="4" t="s">
        <v>6</v>
      </c>
      <c r="D2093" s="6">
        <v>1</v>
      </c>
    </row>
    <row r="2094" spans="1:4">
      <c r="A2094" s="4" t="s">
        <v>15342</v>
      </c>
      <c r="B2094" s="25" t="s">
        <v>15343</v>
      </c>
      <c r="C2094" s="4" t="s">
        <v>6</v>
      </c>
      <c r="D2094" s="6">
        <v>1</v>
      </c>
    </row>
    <row r="2095" spans="1:4">
      <c r="A2095" s="4" t="s">
        <v>15350</v>
      </c>
      <c r="B2095" s="25" t="s">
        <v>15351</v>
      </c>
      <c r="C2095" s="4" t="s">
        <v>6</v>
      </c>
      <c r="D2095" s="6">
        <v>1</v>
      </c>
    </row>
    <row r="2096" spans="1:4">
      <c r="A2096" s="4" t="s">
        <v>15384</v>
      </c>
      <c r="B2096" s="25" t="s">
        <v>15385</v>
      </c>
      <c r="C2096" s="4" t="s">
        <v>6</v>
      </c>
      <c r="D2096" s="6">
        <v>1</v>
      </c>
    </row>
    <row r="2097" spans="1:4">
      <c r="A2097" s="4" t="s">
        <v>15410</v>
      </c>
      <c r="B2097" s="25" t="s">
        <v>15411</v>
      </c>
      <c r="C2097" s="4" t="s">
        <v>6</v>
      </c>
      <c r="D2097" s="6">
        <v>1</v>
      </c>
    </row>
    <row r="2098" spans="1:4">
      <c r="A2098" s="4" t="s">
        <v>15422</v>
      </c>
      <c r="B2098" s="25" t="s">
        <v>15423</v>
      </c>
      <c r="C2098" s="4" t="s">
        <v>6</v>
      </c>
      <c r="D2098" s="6">
        <v>1</v>
      </c>
    </row>
    <row r="2099" spans="1:4">
      <c r="A2099" s="4" t="s">
        <v>15446</v>
      </c>
      <c r="B2099" s="25" t="s">
        <v>15447</v>
      </c>
      <c r="C2099" s="4" t="s">
        <v>6</v>
      </c>
      <c r="D2099" s="6">
        <v>1</v>
      </c>
    </row>
    <row r="2100" spans="1:4">
      <c r="A2100" s="4" t="s">
        <v>15462</v>
      </c>
      <c r="B2100" s="25" t="s">
        <v>15463</v>
      </c>
      <c r="C2100" s="4" t="s">
        <v>6</v>
      </c>
      <c r="D2100" s="6">
        <v>1</v>
      </c>
    </row>
    <row r="2101" spans="1:4">
      <c r="A2101" s="4" t="s">
        <v>15464</v>
      </c>
      <c r="B2101" s="25" t="s">
        <v>15465</v>
      </c>
      <c r="C2101" s="4" t="s">
        <v>6</v>
      </c>
      <c r="D2101" s="6">
        <v>1</v>
      </c>
    </row>
    <row r="2102" spans="1:4">
      <c r="A2102" s="4" t="s">
        <v>15470</v>
      </c>
      <c r="B2102" s="25" t="s">
        <v>15471</v>
      </c>
      <c r="C2102" s="4" t="s">
        <v>6</v>
      </c>
      <c r="D2102" s="6">
        <v>1</v>
      </c>
    </row>
    <row r="2103" spans="1:4">
      <c r="A2103" s="4" t="s">
        <v>15498</v>
      </c>
      <c r="B2103" s="25" t="s">
        <v>15499</v>
      </c>
      <c r="C2103" s="4" t="s">
        <v>6</v>
      </c>
      <c r="D2103" s="6">
        <v>1</v>
      </c>
    </row>
    <row r="2104" spans="1:4">
      <c r="A2104" s="4" t="s">
        <v>15502</v>
      </c>
      <c r="B2104" s="25" t="s">
        <v>15503</v>
      </c>
      <c r="C2104" s="4" t="s">
        <v>6</v>
      </c>
      <c r="D2104" s="6">
        <v>1</v>
      </c>
    </row>
    <row r="2105" spans="1:4">
      <c r="A2105" s="4" t="s">
        <v>15516</v>
      </c>
      <c r="B2105" s="25" t="s">
        <v>15517</v>
      </c>
      <c r="C2105" s="4" t="s">
        <v>6</v>
      </c>
      <c r="D2105" s="6">
        <v>1</v>
      </c>
    </row>
    <row r="2106" spans="1:4">
      <c r="A2106" s="4" t="s">
        <v>15534</v>
      </c>
      <c r="B2106" s="25" t="s">
        <v>15535</v>
      </c>
      <c r="C2106" s="4" t="s">
        <v>6</v>
      </c>
      <c r="D2106" s="6">
        <v>1</v>
      </c>
    </row>
    <row r="2107" spans="1:4">
      <c r="A2107" s="4" t="s">
        <v>15538</v>
      </c>
      <c r="B2107" s="25" t="s">
        <v>15539</v>
      </c>
      <c r="C2107" s="4" t="s">
        <v>6</v>
      </c>
      <c r="D2107" s="6">
        <v>1</v>
      </c>
    </row>
    <row r="2108" spans="1:4">
      <c r="A2108" s="4" t="s">
        <v>15540</v>
      </c>
      <c r="B2108" s="25" t="s">
        <v>15541</v>
      </c>
      <c r="C2108" s="4" t="s">
        <v>6</v>
      </c>
      <c r="D2108" s="6">
        <v>1</v>
      </c>
    </row>
    <row r="2109" spans="1:4">
      <c r="A2109" s="4" t="s">
        <v>15550</v>
      </c>
      <c r="B2109" s="25" t="s">
        <v>15551</v>
      </c>
      <c r="C2109" s="4" t="s">
        <v>6</v>
      </c>
      <c r="D2109" s="6">
        <v>1</v>
      </c>
    </row>
    <row r="2110" spans="1:4">
      <c r="A2110" s="4" t="s">
        <v>15572</v>
      </c>
      <c r="B2110" s="25" t="s">
        <v>15573</v>
      </c>
      <c r="C2110" s="4" t="s">
        <v>6</v>
      </c>
      <c r="D2110" s="6">
        <v>1</v>
      </c>
    </row>
    <row r="2111" spans="1:4">
      <c r="A2111" s="4" t="s">
        <v>15588</v>
      </c>
      <c r="B2111" s="25" t="s">
        <v>15589</v>
      </c>
      <c r="C2111" s="4" t="s">
        <v>6</v>
      </c>
      <c r="D2111" s="6">
        <v>1</v>
      </c>
    </row>
    <row r="2112" spans="1:4">
      <c r="A2112" s="4" t="s">
        <v>15602</v>
      </c>
      <c r="B2112" s="25" t="s">
        <v>15603</v>
      </c>
      <c r="C2112" s="4" t="s">
        <v>6</v>
      </c>
      <c r="D2112" s="6">
        <v>1</v>
      </c>
    </row>
    <row r="2113" spans="1:4">
      <c r="A2113" s="4" t="s">
        <v>15624</v>
      </c>
      <c r="B2113" s="25" t="s">
        <v>15625</v>
      </c>
      <c r="C2113" s="4" t="s">
        <v>6</v>
      </c>
      <c r="D2113" s="6">
        <v>1</v>
      </c>
    </row>
    <row r="2114" spans="1:4">
      <c r="A2114" s="4" t="s">
        <v>15642</v>
      </c>
      <c r="B2114" s="25" t="s">
        <v>15643</v>
      </c>
      <c r="C2114" s="4" t="s">
        <v>6</v>
      </c>
      <c r="D2114" s="6">
        <v>1</v>
      </c>
    </row>
    <row r="2115" spans="1:4">
      <c r="A2115" s="4" t="s">
        <v>15652</v>
      </c>
      <c r="B2115" s="25" t="s">
        <v>15653</v>
      </c>
      <c r="C2115" s="4" t="s">
        <v>6</v>
      </c>
      <c r="D2115" s="6">
        <v>1</v>
      </c>
    </row>
    <row r="2116" spans="1:4">
      <c r="A2116" s="4" t="s">
        <v>15662</v>
      </c>
      <c r="B2116" s="25" t="s">
        <v>15663</v>
      </c>
      <c r="C2116" s="4" t="s">
        <v>6</v>
      </c>
      <c r="D2116" s="6">
        <v>1</v>
      </c>
    </row>
    <row r="2117" spans="1:4">
      <c r="A2117" s="4" t="s">
        <v>15664</v>
      </c>
      <c r="B2117" s="25" t="s">
        <v>15665</v>
      </c>
      <c r="C2117" s="4" t="s">
        <v>6</v>
      </c>
      <c r="D2117" s="6">
        <v>1</v>
      </c>
    </row>
    <row r="2118" spans="1:4">
      <c r="A2118" s="4" t="s">
        <v>15670</v>
      </c>
      <c r="B2118" s="25" t="s">
        <v>15671</v>
      </c>
      <c r="C2118" s="4" t="s">
        <v>6</v>
      </c>
      <c r="D2118" s="6">
        <v>1</v>
      </c>
    </row>
    <row r="2119" spans="1:4">
      <c r="A2119" s="4" t="s">
        <v>15676</v>
      </c>
      <c r="B2119" s="25" t="s">
        <v>15677</v>
      </c>
      <c r="C2119" s="4" t="s">
        <v>6</v>
      </c>
      <c r="D2119" s="6">
        <v>1</v>
      </c>
    </row>
    <row r="2120" spans="1:4">
      <c r="A2120" s="4" t="s">
        <v>15692</v>
      </c>
      <c r="B2120" s="25" t="s">
        <v>15693</v>
      </c>
      <c r="C2120" s="4" t="s">
        <v>6</v>
      </c>
      <c r="D2120" s="6">
        <v>1</v>
      </c>
    </row>
    <row r="2121" spans="1:4">
      <c r="A2121" s="4" t="s">
        <v>15706</v>
      </c>
      <c r="B2121" s="25" t="s">
        <v>15707</v>
      </c>
      <c r="C2121" s="4" t="s">
        <v>6</v>
      </c>
      <c r="D2121" s="6">
        <v>1</v>
      </c>
    </row>
    <row r="2122" spans="1:4">
      <c r="A2122" s="4" t="s">
        <v>15714</v>
      </c>
      <c r="B2122" s="25" t="s">
        <v>15715</v>
      </c>
      <c r="C2122" s="4" t="s">
        <v>6</v>
      </c>
      <c r="D2122" s="6">
        <v>1</v>
      </c>
    </row>
    <row r="2123" spans="1:4">
      <c r="A2123" s="4" t="s">
        <v>15716</v>
      </c>
      <c r="B2123" s="25" t="s">
        <v>15717</v>
      </c>
      <c r="C2123" s="4" t="s">
        <v>6</v>
      </c>
      <c r="D2123" s="6">
        <v>1</v>
      </c>
    </row>
    <row r="2124" spans="1:4">
      <c r="A2124" s="4" t="s">
        <v>15740</v>
      </c>
      <c r="B2124" s="25" t="s">
        <v>15741</v>
      </c>
      <c r="C2124" s="4" t="s">
        <v>6</v>
      </c>
      <c r="D2124" s="6">
        <v>1</v>
      </c>
    </row>
    <row r="2125" spans="1:4">
      <c r="A2125" s="4" t="s">
        <v>15770</v>
      </c>
      <c r="B2125" s="25" t="s">
        <v>15771</v>
      </c>
      <c r="C2125" s="4" t="s">
        <v>6</v>
      </c>
      <c r="D2125" s="6">
        <v>1</v>
      </c>
    </row>
    <row r="2126" spans="1:4">
      <c r="A2126" s="4" t="s">
        <v>15790</v>
      </c>
      <c r="B2126" s="25" t="s">
        <v>15791</v>
      </c>
      <c r="C2126" s="4" t="s">
        <v>6</v>
      </c>
      <c r="D2126" s="6">
        <v>1</v>
      </c>
    </row>
    <row r="2127" spans="1:4">
      <c r="A2127" s="4" t="s">
        <v>15802</v>
      </c>
      <c r="B2127" s="25" t="s">
        <v>15803</v>
      </c>
      <c r="C2127" s="4" t="s">
        <v>6</v>
      </c>
      <c r="D2127" s="6">
        <v>1</v>
      </c>
    </row>
    <row r="2128" spans="1:4">
      <c r="A2128" s="4" t="s">
        <v>15810</v>
      </c>
      <c r="B2128" s="25" t="s">
        <v>15811</v>
      </c>
      <c r="C2128" s="4" t="s">
        <v>6</v>
      </c>
      <c r="D2128" s="6">
        <v>1</v>
      </c>
    </row>
    <row r="2129" spans="1:4">
      <c r="A2129" s="4" t="s">
        <v>15812</v>
      </c>
      <c r="B2129" s="25" t="s">
        <v>15813</v>
      </c>
      <c r="C2129" s="4" t="s">
        <v>6</v>
      </c>
      <c r="D2129" s="6">
        <v>1</v>
      </c>
    </row>
    <row r="2130" spans="1:4">
      <c r="A2130" s="4" t="s">
        <v>15826</v>
      </c>
      <c r="B2130" s="25" t="s">
        <v>15827</v>
      </c>
      <c r="C2130" s="4" t="s">
        <v>6</v>
      </c>
      <c r="D2130" s="6">
        <v>1</v>
      </c>
    </row>
    <row r="2131" spans="1:4">
      <c r="A2131" s="4" t="s">
        <v>15862</v>
      </c>
      <c r="B2131" s="25" t="s">
        <v>15863</v>
      </c>
      <c r="C2131" s="4" t="s">
        <v>6</v>
      </c>
      <c r="D2131" s="6">
        <v>1</v>
      </c>
    </row>
    <row r="2132" spans="1:4">
      <c r="A2132" s="4" t="s">
        <v>15892</v>
      </c>
      <c r="B2132" s="25" t="s">
        <v>15893</v>
      </c>
      <c r="C2132" s="4" t="s">
        <v>6</v>
      </c>
      <c r="D2132" s="6">
        <v>1</v>
      </c>
    </row>
    <row r="2133" spans="1:4">
      <c r="A2133" s="4" t="s">
        <v>15928</v>
      </c>
      <c r="B2133" s="25" t="s">
        <v>15929</v>
      </c>
      <c r="C2133" s="4" t="s">
        <v>6</v>
      </c>
      <c r="D2133" s="6">
        <v>1</v>
      </c>
    </row>
    <row r="2134" spans="1:4">
      <c r="A2134" s="4" t="s">
        <v>15950</v>
      </c>
      <c r="B2134" s="25" t="s">
        <v>15951</v>
      </c>
      <c r="C2134" s="4" t="s">
        <v>6</v>
      </c>
      <c r="D2134" s="6">
        <v>1</v>
      </c>
    </row>
    <row r="2135" spans="1:4">
      <c r="A2135" s="4" t="s">
        <v>15976</v>
      </c>
      <c r="B2135" s="25" t="s">
        <v>15977</v>
      </c>
      <c r="C2135" s="4" t="s">
        <v>6</v>
      </c>
      <c r="D2135" s="6">
        <v>1</v>
      </c>
    </row>
    <row r="2136" spans="1:4">
      <c r="A2136" s="4" t="s">
        <v>16056</v>
      </c>
      <c r="B2136" s="25" t="s">
        <v>16057</v>
      </c>
      <c r="C2136" s="4" t="s">
        <v>6</v>
      </c>
      <c r="D2136" s="6">
        <v>1</v>
      </c>
    </row>
    <row r="2137" spans="1:4">
      <c r="A2137" s="4" t="s">
        <v>16088</v>
      </c>
      <c r="B2137" s="25" t="s">
        <v>16089</v>
      </c>
      <c r="C2137" s="4" t="s">
        <v>6</v>
      </c>
      <c r="D2137" s="6">
        <v>1</v>
      </c>
    </row>
    <row r="2138" spans="1:4">
      <c r="A2138" s="4" t="s">
        <v>16092</v>
      </c>
      <c r="B2138" s="25" t="s">
        <v>16093</v>
      </c>
      <c r="C2138" s="4" t="s">
        <v>6</v>
      </c>
      <c r="D2138" s="6">
        <v>1</v>
      </c>
    </row>
    <row r="2139" spans="1:4">
      <c r="A2139" s="4" t="s">
        <v>16112</v>
      </c>
      <c r="B2139" s="25" t="s">
        <v>16113</v>
      </c>
      <c r="C2139" s="4" t="s">
        <v>6</v>
      </c>
      <c r="D2139" s="6">
        <v>1</v>
      </c>
    </row>
    <row r="2140" spans="1:4">
      <c r="A2140" s="4" t="s">
        <v>16130</v>
      </c>
      <c r="B2140" s="25" t="s">
        <v>16131</v>
      </c>
      <c r="C2140" s="4" t="s">
        <v>6</v>
      </c>
      <c r="D2140" s="6">
        <v>1</v>
      </c>
    </row>
    <row r="2141" spans="1:4">
      <c r="A2141" s="4" t="s">
        <v>16134</v>
      </c>
      <c r="B2141" s="25" t="s">
        <v>16135</v>
      </c>
      <c r="C2141" s="4" t="s">
        <v>6</v>
      </c>
      <c r="D2141" s="6">
        <v>1</v>
      </c>
    </row>
    <row r="2142" spans="1:4">
      <c r="A2142" s="4" t="s">
        <v>16180</v>
      </c>
      <c r="B2142" s="25" t="s">
        <v>16181</v>
      </c>
      <c r="C2142" s="4" t="s">
        <v>6</v>
      </c>
      <c r="D2142" s="6">
        <v>1</v>
      </c>
    </row>
    <row r="2143" spans="1:4">
      <c r="A2143" s="4" t="s">
        <v>16182</v>
      </c>
      <c r="B2143" s="25" t="s">
        <v>16183</v>
      </c>
      <c r="C2143" s="4" t="s">
        <v>6</v>
      </c>
      <c r="D2143" s="6">
        <v>1</v>
      </c>
    </row>
    <row r="2144" spans="1:4">
      <c r="A2144" s="4" t="s">
        <v>16188</v>
      </c>
      <c r="B2144" s="25" t="s">
        <v>16189</v>
      </c>
      <c r="C2144" s="4" t="s">
        <v>6</v>
      </c>
      <c r="D2144" s="6">
        <v>1</v>
      </c>
    </row>
    <row r="2145" spans="1:4">
      <c r="A2145" s="4" t="s">
        <v>16198</v>
      </c>
      <c r="B2145" s="25" t="s">
        <v>16199</v>
      </c>
      <c r="C2145" s="4" t="s">
        <v>6</v>
      </c>
      <c r="D2145" s="6">
        <v>1</v>
      </c>
    </row>
    <row r="2146" spans="1:4">
      <c r="A2146" s="4" t="s">
        <v>16204</v>
      </c>
      <c r="B2146" s="25" t="s">
        <v>16205</v>
      </c>
      <c r="C2146" s="4" t="s">
        <v>6</v>
      </c>
      <c r="D2146" s="6">
        <v>1</v>
      </c>
    </row>
    <row r="2147" spans="1:4">
      <c r="A2147" s="4" t="s">
        <v>16224</v>
      </c>
      <c r="B2147" s="25" t="s">
        <v>16225</v>
      </c>
      <c r="C2147" s="4" t="s">
        <v>6</v>
      </c>
      <c r="D2147" s="6">
        <v>1</v>
      </c>
    </row>
    <row r="2148" spans="1:4">
      <c r="A2148" s="4" t="s">
        <v>16234</v>
      </c>
      <c r="B2148" s="25" t="s">
        <v>16235</v>
      </c>
      <c r="C2148" s="4" t="s">
        <v>6</v>
      </c>
      <c r="D2148" s="6">
        <v>1</v>
      </c>
    </row>
    <row r="2149" spans="1:4">
      <c r="A2149" s="4" t="s">
        <v>16242</v>
      </c>
      <c r="B2149" s="25" t="s">
        <v>16243</v>
      </c>
      <c r="C2149" s="4" t="s">
        <v>6</v>
      </c>
      <c r="D2149" s="6">
        <v>1</v>
      </c>
    </row>
    <row r="2150" spans="1:4">
      <c r="A2150" s="4" t="s">
        <v>16286</v>
      </c>
      <c r="B2150" s="25" t="s">
        <v>16287</v>
      </c>
      <c r="C2150" s="4" t="s">
        <v>6</v>
      </c>
      <c r="D2150" s="6">
        <v>1</v>
      </c>
    </row>
    <row r="2151" spans="1:4">
      <c r="A2151" s="4" t="s">
        <v>16294</v>
      </c>
      <c r="B2151" s="25" t="s">
        <v>16295</v>
      </c>
      <c r="C2151" s="4" t="s">
        <v>6</v>
      </c>
      <c r="D2151" s="6">
        <v>1</v>
      </c>
    </row>
    <row r="2152" spans="1:4">
      <c r="A2152" s="4" t="s">
        <v>16296</v>
      </c>
      <c r="B2152" s="25" t="s">
        <v>16297</v>
      </c>
      <c r="C2152" s="4" t="s">
        <v>6</v>
      </c>
      <c r="D2152" s="6">
        <v>1</v>
      </c>
    </row>
    <row r="2153" spans="1:4">
      <c r="A2153" s="4" t="s">
        <v>16310</v>
      </c>
      <c r="B2153" s="25" t="s">
        <v>16311</v>
      </c>
      <c r="C2153" s="4" t="s">
        <v>6</v>
      </c>
      <c r="D2153" s="6">
        <v>1</v>
      </c>
    </row>
    <row r="2154" spans="1:4">
      <c r="A2154" s="4" t="s">
        <v>16314</v>
      </c>
      <c r="B2154" s="25" t="s">
        <v>16315</v>
      </c>
      <c r="C2154" s="4" t="s">
        <v>6</v>
      </c>
      <c r="D2154" s="6">
        <v>1</v>
      </c>
    </row>
    <row r="2155" spans="1:4">
      <c r="A2155" s="4" t="s">
        <v>16324</v>
      </c>
      <c r="B2155" s="25" t="s">
        <v>16325</v>
      </c>
      <c r="C2155" s="4" t="s">
        <v>6</v>
      </c>
      <c r="D2155" s="6">
        <v>1</v>
      </c>
    </row>
    <row r="2156" spans="1:4">
      <c r="A2156" s="4" t="s">
        <v>16334</v>
      </c>
      <c r="B2156" s="25" t="s">
        <v>16335</v>
      </c>
      <c r="C2156" s="4" t="s">
        <v>6</v>
      </c>
      <c r="D2156" s="6">
        <v>1</v>
      </c>
    </row>
    <row r="2157" spans="1:4">
      <c r="A2157" s="4" t="s">
        <v>16342</v>
      </c>
      <c r="B2157" s="25" t="s">
        <v>16343</v>
      </c>
      <c r="C2157" s="4" t="s">
        <v>6</v>
      </c>
      <c r="D2157" s="6">
        <v>1</v>
      </c>
    </row>
    <row r="2158" spans="1:4">
      <c r="A2158" s="4" t="s">
        <v>16354</v>
      </c>
      <c r="B2158" s="25" t="s">
        <v>16355</v>
      </c>
      <c r="C2158" s="4" t="s">
        <v>6</v>
      </c>
      <c r="D2158" s="6">
        <v>1</v>
      </c>
    </row>
    <row r="2159" spans="1:4">
      <c r="A2159" s="4" t="s">
        <v>16422</v>
      </c>
      <c r="B2159" s="25" t="s">
        <v>16423</v>
      </c>
      <c r="C2159" s="4" t="s">
        <v>6</v>
      </c>
      <c r="D2159" s="6">
        <v>1</v>
      </c>
    </row>
    <row r="2160" spans="1:4">
      <c r="A2160" s="4" t="s">
        <v>16450</v>
      </c>
      <c r="B2160" s="25" t="s">
        <v>16451</v>
      </c>
      <c r="C2160" s="4" t="s">
        <v>6</v>
      </c>
      <c r="D2160" s="6">
        <v>1</v>
      </c>
    </row>
    <row r="2161" spans="1:4">
      <c r="A2161" s="4" t="s">
        <v>16474</v>
      </c>
      <c r="B2161" s="25" t="s">
        <v>16475</v>
      </c>
      <c r="C2161" s="4" t="s">
        <v>6</v>
      </c>
      <c r="D2161" s="6">
        <v>1</v>
      </c>
    </row>
    <row r="2162" spans="1:4">
      <c r="A2162" s="4" t="s">
        <v>16482</v>
      </c>
      <c r="B2162" s="25" t="s">
        <v>16483</v>
      </c>
      <c r="C2162" s="4" t="s">
        <v>6</v>
      </c>
      <c r="D2162" s="6">
        <v>1</v>
      </c>
    </row>
    <row r="2163" spans="1:4">
      <c r="A2163" s="4" t="s">
        <v>16486</v>
      </c>
      <c r="B2163" s="25" t="s">
        <v>16487</v>
      </c>
      <c r="C2163" s="4" t="s">
        <v>6</v>
      </c>
      <c r="D2163" s="6">
        <v>1</v>
      </c>
    </row>
    <row r="2164" spans="1:4">
      <c r="A2164" s="4" t="s">
        <v>16488</v>
      </c>
      <c r="B2164" s="25" t="s">
        <v>16489</v>
      </c>
      <c r="C2164" s="4" t="s">
        <v>6</v>
      </c>
      <c r="D2164" s="6">
        <v>1</v>
      </c>
    </row>
    <row r="2165" spans="1:4">
      <c r="A2165" s="4" t="s">
        <v>16490</v>
      </c>
      <c r="B2165" s="25" t="s">
        <v>16491</v>
      </c>
      <c r="C2165" s="4" t="s">
        <v>6</v>
      </c>
      <c r="D2165" s="6">
        <v>1</v>
      </c>
    </row>
    <row r="2166" spans="1:4">
      <c r="A2166" s="4" t="s">
        <v>16492</v>
      </c>
      <c r="B2166" s="25" t="s">
        <v>16493</v>
      </c>
      <c r="C2166" s="4" t="s">
        <v>6</v>
      </c>
      <c r="D2166" s="6">
        <v>1</v>
      </c>
    </row>
    <row r="2167" spans="1:4">
      <c r="A2167" s="4" t="s">
        <v>16520</v>
      </c>
      <c r="B2167" s="25" t="s">
        <v>16521</v>
      </c>
      <c r="C2167" s="4" t="s">
        <v>6</v>
      </c>
      <c r="D2167" s="6">
        <v>1</v>
      </c>
    </row>
    <row r="2168" spans="1:4">
      <c r="A2168" s="4" t="s">
        <v>16530</v>
      </c>
      <c r="B2168" s="25" t="s">
        <v>16531</v>
      </c>
      <c r="C2168" s="4" t="s">
        <v>6</v>
      </c>
      <c r="D2168" s="6">
        <v>1</v>
      </c>
    </row>
    <row r="2169" spans="1:4">
      <c r="A2169" s="4" t="s">
        <v>16536</v>
      </c>
      <c r="B2169" s="25" t="s">
        <v>16537</v>
      </c>
      <c r="C2169" s="4" t="s">
        <v>6</v>
      </c>
      <c r="D2169" s="6">
        <v>1</v>
      </c>
    </row>
    <row r="2170" spans="1:4">
      <c r="A2170" s="4" t="s">
        <v>16544</v>
      </c>
      <c r="B2170" s="25" t="s">
        <v>16545</v>
      </c>
      <c r="C2170" s="4" t="s">
        <v>6</v>
      </c>
      <c r="D2170" s="6">
        <v>1</v>
      </c>
    </row>
    <row r="2171" spans="1:4">
      <c r="A2171" s="4" t="s">
        <v>16552</v>
      </c>
      <c r="B2171" s="25" t="s">
        <v>16553</v>
      </c>
      <c r="C2171" s="4" t="s">
        <v>6</v>
      </c>
      <c r="D2171" s="6">
        <v>1</v>
      </c>
    </row>
    <row r="2172" spans="1:4">
      <c r="A2172" s="4" t="s">
        <v>16560</v>
      </c>
      <c r="B2172" s="25" t="s">
        <v>16561</v>
      </c>
      <c r="C2172" s="4" t="s">
        <v>6</v>
      </c>
      <c r="D2172" s="6">
        <v>1</v>
      </c>
    </row>
    <row r="2173" spans="1:4">
      <c r="A2173" s="4" t="s">
        <v>16605</v>
      </c>
      <c r="B2173" s="25" t="s">
        <v>16606</v>
      </c>
      <c r="C2173" s="4" t="s">
        <v>6</v>
      </c>
      <c r="D2173" s="6">
        <v>1</v>
      </c>
    </row>
    <row r="2174" spans="1:4">
      <c r="A2174" s="4" t="s">
        <v>16643</v>
      </c>
      <c r="B2174" s="25" t="s">
        <v>16644</v>
      </c>
      <c r="C2174" s="4" t="s">
        <v>6</v>
      </c>
      <c r="D2174" s="6">
        <v>1</v>
      </c>
    </row>
    <row r="2175" spans="1:4">
      <c r="A2175" s="4" t="s">
        <v>16647</v>
      </c>
      <c r="B2175" s="25" t="s">
        <v>16648</v>
      </c>
      <c r="C2175" s="4" t="s">
        <v>6</v>
      </c>
      <c r="D2175" s="6">
        <v>1</v>
      </c>
    </row>
    <row r="2176" spans="1:4">
      <c r="A2176" s="4" t="s">
        <v>16665</v>
      </c>
      <c r="B2176" s="25" t="s">
        <v>16666</v>
      </c>
      <c r="C2176" s="4" t="s">
        <v>6</v>
      </c>
      <c r="D2176" s="6">
        <v>1</v>
      </c>
    </row>
    <row r="2177" spans="1:4">
      <c r="A2177" s="4" t="s">
        <v>16667</v>
      </c>
      <c r="B2177" s="25" t="s">
        <v>16668</v>
      </c>
      <c r="C2177" s="4" t="s">
        <v>6</v>
      </c>
      <c r="D2177" s="6">
        <v>1</v>
      </c>
    </row>
    <row r="2178" spans="1:4">
      <c r="A2178" s="4" t="s">
        <v>16755</v>
      </c>
      <c r="B2178" s="25" t="s">
        <v>16756</v>
      </c>
      <c r="C2178" s="4" t="s">
        <v>6</v>
      </c>
      <c r="D2178" s="6">
        <v>1</v>
      </c>
    </row>
    <row r="2179" spans="1:4">
      <c r="A2179" s="4" t="s">
        <v>16773</v>
      </c>
      <c r="B2179" s="25" t="s">
        <v>16774</v>
      </c>
      <c r="C2179" s="4" t="s">
        <v>6</v>
      </c>
      <c r="D2179" s="6">
        <v>1</v>
      </c>
    </row>
    <row r="2180" spans="1:4">
      <c r="A2180" s="4" t="s">
        <v>16777</v>
      </c>
      <c r="B2180" s="25" t="s">
        <v>16778</v>
      </c>
      <c r="C2180" s="4" t="s">
        <v>6</v>
      </c>
      <c r="D2180" s="6">
        <v>1</v>
      </c>
    </row>
    <row r="2181" spans="1:4">
      <c r="A2181" s="4" t="s">
        <v>16803</v>
      </c>
      <c r="B2181" s="25" t="s">
        <v>16804</v>
      </c>
      <c r="C2181" s="4" t="s">
        <v>6</v>
      </c>
      <c r="D2181" s="6">
        <v>1</v>
      </c>
    </row>
    <row r="2182" spans="1:4">
      <c r="A2182" s="4" t="s">
        <v>16831</v>
      </c>
      <c r="B2182" s="25" t="s">
        <v>16832</v>
      </c>
      <c r="C2182" s="4" t="s">
        <v>6</v>
      </c>
      <c r="D2182" s="6">
        <v>1</v>
      </c>
    </row>
    <row r="2183" spans="1:4">
      <c r="A2183" s="4" t="s">
        <v>16835</v>
      </c>
      <c r="B2183" s="25" t="s">
        <v>16836</v>
      </c>
      <c r="C2183" s="4" t="s">
        <v>6</v>
      </c>
      <c r="D2183" s="6">
        <v>1</v>
      </c>
    </row>
    <row r="2184" spans="1:4">
      <c r="A2184" s="4" t="s">
        <v>16839</v>
      </c>
      <c r="B2184" s="25" t="s">
        <v>16840</v>
      </c>
      <c r="C2184" s="4" t="s">
        <v>6</v>
      </c>
      <c r="D2184" s="6">
        <v>1</v>
      </c>
    </row>
    <row r="2185" spans="1:4">
      <c r="A2185" s="4" t="s">
        <v>16849</v>
      </c>
      <c r="B2185" s="25" t="s">
        <v>16850</v>
      </c>
      <c r="C2185" s="4" t="s">
        <v>6</v>
      </c>
      <c r="D2185" s="6">
        <v>1</v>
      </c>
    </row>
    <row r="2186" spans="1:4">
      <c r="A2186" s="4" t="s">
        <v>16861</v>
      </c>
      <c r="B2186" s="25" t="s">
        <v>16862</v>
      </c>
      <c r="C2186" s="4" t="s">
        <v>6</v>
      </c>
      <c r="D2186" s="6">
        <v>1</v>
      </c>
    </row>
    <row r="2187" spans="1:4">
      <c r="A2187" s="4" t="s">
        <v>16863</v>
      </c>
      <c r="B2187" s="25" t="s">
        <v>16864</v>
      </c>
      <c r="C2187" s="4" t="s">
        <v>6</v>
      </c>
      <c r="D2187" s="6">
        <v>1</v>
      </c>
    </row>
    <row r="2188" spans="1:4">
      <c r="A2188" s="4" t="s">
        <v>16895</v>
      </c>
      <c r="B2188" s="25" t="s">
        <v>16896</v>
      </c>
      <c r="C2188" s="4" t="s">
        <v>6</v>
      </c>
      <c r="D2188" s="6">
        <v>1</v>
      </c>
    </row>
    <row r="2189" spans="1:4">
      <c r="A2189" s="4" t="s">
        <v>16903</v>
      </c>
      <c r="B2189" s="25" t="s">
        <v>16904</v>
      </c>
      <c r="C2189" s="4" t="s">
        <v>6</v>
      </c>
      <c r="D2189" s="6">
        <v>1</v>
      </c>
    </row>
    <row r="2190" spans="1:4">
      <c r="A2190" s="4" t="s">
        <v>16921</v>
      </c>
      <c r="B2190" s="25" t="s">
        <v>16922</v>
      </c>
      <c r="C2190" s="4" t="s">
        <v>6</v>
      </c>
      <c r="D2190" s="6">
        <v>1</v>
      </c>
    </row>
    <row r="2191" spans="1:4">
      <c r="A2191" s="4" t="s">
        <v>16927</v>
      </c>
      <c r="B2191" s="25" t="s">
        <v>16928</v>
      </c>
      <c r="C2191" s="4" t="s">
        <v>6</v>
      </c>
      <c r="D2191" s="6">
        <v>1</v>
      </c>
    </row>
    <row r="2192" spans="1:4">
      <c r="A2192" s="4" t="s">
        <v>16947</v>
      </c>
      <c r="B2192" s="25" t="s">
        <v>16948</v>
      </c>
      <c r="C2192" s="4" t="s">
        <v>6</v>
      </c>
      <c r="D2192" s="6">
        <v>1</v>
      </c>
    </row>
    <row r="2193" spans="1:4">
      <c r="A2193" s="4" t="s">
        <v>16953</v>
      </c>
      <c r="B2193" s="25" t="s">
        <v>16954</v>
      </c>
      <c r="C2193" s="4" t="s">
        <v>6</v>
      </c>
      <c r="D2193" s="6">
        <v>1</v>
      </c>
    </row>
    <row r="2194" spans="1:4">
      <c r="A2194" s="4" t="s">
        <v>16967</v>
      </c>
      <c r="B2194" s="25" t="s">
        <v>16968</v>
      </c>
      <c r="C2194" s="4" t="s">
        <v>6</v>
      </c>
      <c r="D2194" s="6">
        <v>1</v>
      </c>
    </row>
    <row r="2195" spans="1:4">
      <c r="A2195" s="4" t="s">
        <v>16973</v>
      </c>
      <c r="B2195" s="25" t="s">
        <v>16974</v>
      </c>
      <c r="C2195" s="4" t="s">
        <v>6</v>
      </c>
      <c r="D2195" s="6">
        <v>1</v>
      </c>
    </row>
    <row r="2196" spans="1:4">
      <c r="A2196" s="4" t="s">
        <v>16993</v>
      </c>
      <c r="B2196" s="25" t="s">
        <v>16994</v>
      </c>
      <c r="C2196" s="4" t="s">
        <v>6</v>
      </c>
      <c r="D2196" s="6">
        <v>1</v>
      </c>
    </row>
    <row r="2197" spans="1:4">
      <c r="A2197" s="4" t="s">
        <v>16997</v>
      </c>
      <c r="B2197" s="25" t="s">
        <v>16998</v>
      </c>
      <c r="C2197" s="4" t="s">
        <v>6</v>
      </c>
      <c r="D2197" s="6">
        <v>1</v>
      </c>
    </row>
    <row r="2198" spans="1:4">
      <c r="A2198" s="4" t="s">
        <v>17005</v>
      </c>
      <c r="B2198" s="25" t="s">
        <v>17006</v>
      </c>
      <c r="C2198" s="4" t="s">
        <v>6</v>
      </c>
      <c r="D2198" s="6">
        <v>1</v>
      </c>
    </row>
    <row r="2199" spans="1:4">
      <c r="A2199" s="4" t="s">
        <v>17027</v>
      </c>
      <c r="B2199" s="25" t="s">
        <v>17028</v>
      </c>
      <c r="C2199" s="4" t="s">
        <v>6</v>
      </c>
      <c r="D2199" s="6">
        <v>1</v>
      </c>
    </row>
    <row r="2200" spans="1:4">
      <c r="A2200" s="4" t="s">
        <v>17035</v>
      </c>
      <c r="B2200" s="25" t="s">
        <v>17036</v>
      </c>
      <c r="C2200" s="4" t="s">
        <v>6</v>
      </c>
      <c r="D2200" s="6">
        <v>1</v>
      </c>
    </row>
    <row r="2201" spans="1:4">
      <c r="A2201" s="4" t="s">
        <v>17041</v>
      </c>
      <c r="B2201" s="25" t="s">
        <v>17042</v>
      </c>
      <c r="C2201" s="4" t="s">
        <v>6</v>
      </c>
      <c r="D2201" s="6">
        <v>1</v>
      </c>
    </row>
    <row r="2202" spans="1:4">
      <c r="A2202" s="4" t="s">
        <v>17055</v>
      </c>
      <c r="B2202" s="25" t="s">
        <v>17056</v>
      </c>
      <c r="C2202" s="4" t="s">
        <v>6</v>
      </c>
      <c r="D2202" s="6">
        <v>1</v>
      </c>
    </row>
    <row r="2203" spans="1:4">
      <c r="A2203" s="4" t="s">
        <v>17065</v>
      </c>
      <c r="B2203" s="25" t="s">
        <v>17066</v>
      </c>
      <c r="C2203" s="4" t="s">
        <v>6</v>
      </c>
      <c r="D2203" s="6">
        <v>1</v>
      </c>
    </row>
    <row r="2204" spans="1:4">
      <c r="A2204" s="4" t="s">
        <v>17069</v>
      </c>
      <c r="B2204" s="25" t="s">
        <v>17070</v>
      </c>
      <c r="C2204" s="4" t="s">
        <v>6</v>
      </c>
      <c r="D2204" s="6">
        <v>1</v>
      </c>
    </row>
    <row r="2205" spans="1:4">
      <c r="A2205" s="4" t="s">
        <v>17079</v>
      </c>
      <c r="B2205" s="25" t="s">
        <v>17080</v>
      </c>
      <c r="C2205" s="4" t="s">
        <v>6</v>
      </c>
      <c r="D2205" s="6">
        <v>1</v>
      </c>
    </row>
    <row r="2206" spans="1:4">
      <c r="A2206" s="4" t="s">
        <v>17083</v>
      </c>
      <c r="B2206" s="25" t="s">
        <v>17084</v>
      </c>
      <c r="C2206" s="4" t="s">
        <v>6</v>
      </c>
      <c r="D2206" s="6">
        <v>1</v>
      </c>
    </row>
    <row r="2207" spans="1:4">
      <c r="A2207" s="4" t="s">
        <v>17085</v>
      </c>
      <c r="B2207" s="25" t="s">
        <v>17086</v>
      </c>
      <c r="C2207" s="4" t="s">
        <v>6</v>
      </c>
      <c r="D2207" s="6">
        <v>1</v>
      </c>
    </row>
    <row r="2208" spans="1:4">
      <c r="A2208" s="4" t="s">
        <v>17119</v>
      </c>
      <c r="B2208" s="25" t="s">
        <v>17120</v>
      </c>
      <c r="C2208" s="4" t="s">
        <v>6</v>
      </c>
      <c r="D2208" s="6">
        <v>1</v>
      </c>
    </row>
    <row r="2209" spans="1:4">
      <c r="A2209" s="4" t="s">
        <v>17137</v>
      </c>
      <c r="B2209" s="25" t="s">
        <v>17138</v>
      </c>
      <c r="C2209" s="4" t="s">
        <v>6</v>
      </c>
      <c r="D2209" s="6">
        <v>1</v>
      </c>
    </row>
    <row r="2210" spans="1:4">
      <c r="A2210" s="4" t="s">
        <v>17149</v>
      </c>
      <c r="B2210" s="25" t="s">
        <v>17150</v>
      </c>
      <c r="C2210" s="4" t="s">
        <v>6</v>
      </c>
      <c r="D2210" s="6">
        <v>1</v>
      </c>
    </row>
    <row r="2211" spans="1:4">
      <c r="A2211" s="4" t="s">
        <v>17157</v>
      </c>
      <c r="B2211" s="25" t="s">
        <v>17158</v>
      </c>
      <c r="C2211" s="4" t="s">
        <v>6</v>
      </c>
      <c r="D2211" s="6">
        <v>1</v>
      </c>
    </row>
    <row r="2212" spans="1:4">
      <c r="A2212" s="4" t="s">
        <v>17197</v>
      </c>
      <c r="B2212" s="25" t="s">
        <v>17198</v>
      </c>
      <c r="C2212" s="4" t="s">
        <v>6</v>
      </c>
      <c r="D2212" s="6">
        <v>1</v>
      </c>
    </row>
    <row r="2213" spans="1:4">
      <c r="A2213" s="4" t="s">
        <v>17199</v>
      </c>
      <c r="B2213" s="25" t="s">
        <v>17200</v>
      </c>
      <c r="C2213" s="4" t="s">
        <v>6</v>
      </c>
      <c r="D2213" s="6">
        <v>1</v>
      </c>
    </row>
    <row r="2214" spans="1:4">
      <c r="A2214" s="4" t="s">
        <v>17241</v>
      </c>
      <c r="B2214" s="25" t="s">
        <v>17242</v>
      </c>
      <c r="C2214" s="4" t="s">
        <v>6</v>
      </c>
      <c r="D2214" s="6">
        <v>1</v>
      </c>
    </row>
    <row r="2215" spans="1:4">
      <c r="A2215" s="4" t="s">
        <v>17261</v>
      </c>
      <c r="B2215" s="25" t="s">
        <v>17262</v>
      </c>
      <c r="C2215" s="4" t="s">
        <v>6</v>
      </c>
      <c r="D2215" s="6">
        <v>1</v>
      </c>
    </row>
    <row r="2216" spans="1:4">
      <c r="A2216" s="4" t="s">
        <v>17271</v>
      </c>
      <c r="B2216" s="25" t="s">
        <v>17272</v>
      </c>
      <c r="C2216" s="4" t="s">
        <v>6</v>
      </c>
      <c r="D2216" s="6">
        <v>1</v>
      </c>
    </row>
    <row r="2217" spans="1:4">
      <c r="A2217" s="4" t="s">
        <v>17273</v>
      </c>
      <c r="B2217" s="25" t="s">
        <v>17274</v>
      </c>
      <c r="C2217" s="4" t="s">
        <v>6</v>
      </c>
      <c r="D2217" s="6">
        <v>1</v>
      </c>
    </row>
    <row r="2218" spans="1:4">
      <c r="A2218" s="4" t="s">
        <v>17281</v>
      </c>
      <c r="B2218" s="25" t="s">
        <v>17282</v>
      </c>
      <c r="C2218" s="4" t="s">
        <v>6</v>
      </c>
      <c r="D2218" s="6">
        <v>1</v>
      </c>
    </row>
    <row r="2219" spans="1:4">
      <c r="A2219" s="4" t="s">
        <v>17295</v>
      </c>
      <c r="B2219" s="25" t="s">
        <v>17296</v>
      </c>
      <c r="C2219" s="4" t="s">
        <v>6</v>
      </c>
      <c r="D2219" s="6">
        <v>1</v>
      </c>
    </row>
    <row r="2220" spans="1:4">
      <c r="A2220" s="4" t="s">
        <v>17301</v>
      </c>
      <c r="B2220" s="25" t="s">
        <v>17302</v>
      </c>
      <c r="C2220" s="4" t="s">
        <v>6</v>
      </c>
      <c r="D2220" s="6">
        <v>1</v>
      </c>
    </row>
    <row r="2221" spans="1:4">
      <c r="A2221" s="4" t="s">
        <v>17357</v>
      </c>
      <c r="B2221" s="25" t="s">
        <v>17358</v>
      </c>
      <c r="C2221" s="4" t="s">
        <v>6</v>
      </c>
      <c r="D2221" s="6">
        <v>1</v>
      </c>
    </row>
    <row r="2222" spans="1:4">
      <c r="A2222" s="4" t="s">
        <v>17359</v>
      </c>
      <c r="B2222" s="25" t="s">
        <v>17360</v>
      </c>
      <c r="C2222" s="4" t="s">
        <v>6</v>
      </c>
      <c r="D2222" s="6">
        <v>1</v>
      </c>
    </row>
    <row r="2223" spans="1:4">
      <c r="A2223" s="4" t="s">
        <v>17365</v>
      </c>
      <c r="B2223" s="25" t="s">
        <v>17366</v>
      </c>
      <c r="C2223" s="4" t="s">
        <v>6</v>
      </c>
      <c r="D2223" s="6">
        <v>1</v>
      </c>
    </row>
    <row r="2224" spans="1:4">
      <c r="A2224" s="4" t="s">
        <v>17373</v>
      </c>
      <c r="B2224" s="25" t="s">
        <v>17374</v>
      </c>
      <c r="C2224" s="4" t="s">
        <v>6</v>
      </c>
      <c r="D2224" s="6">
        <v>1</v>
      </c>
    </row>
    <row r="2225" spans="1:4">
      <c r="A2225" s="4" t="s">
        <v>17379</v>
      </c>
      <c r="B2225" s="25" t="s">
        <v>17380</v>
      </c>
      <c r="C2225" s="4" t="s">
        <v>6</v>
      </c>
      <c r="D2225" s="6">
        <v>1</v>
      </c>
    </row>
    <row r="2226" spans="1:4">
      <c r="A2226" s="4" t="s">
        <v>17402</v>
      </c>
      <c r="B2226" s="25" t="s">
        <v>17403</v>
      </c>
      <c r="C2226" s="4" t="s">
        <v>6</v>
      </c>
      <c r="D2226" s="6">
        <v>1</v>
      </c>
    </row>
    <row r="2227" spans="1:4">
      <c r="A2227" s="4" t="s">
        <v>17410</v>
      </c>
      <c r="B2227" s="25" t="s">
        <v>17411</v>
      </c>
      <c r="C2227" s="4" t="s">
        <v>6</v>
      </c>
      <c r="D2227" s="6">
        <v>1</v>
      </c>
    </row>
    <row r="2228" spans="1:4">
      <c r="A2228" s="4" t="s">
        <v>17466</v>
      </c>
      <c r="B2228" s="25" t="s">
        <v>17467</v>
      </c>
      <c r="C2228" s="4" t="s">
        <v>6</v>
      </c>
      <c r="D2228" s="6">
        <v>1</v>
      </c>
    </row>
    <row r="2229" spans="1:4">
      <c r="A2229" s="4" t="s">
        <v>17534</v>
      </c>
      <c r="B2229" s="25" t="s">
        <v>17535</v>
      </c>
      <c r="C2229" s="4" t="s">
        <v>6</v>
      </c>
      <c r="D2229" s="6">
        <v>1</v>
      </c>
    </row>
    <row r="2230" spans="1:4">
      <c r="A2230" s="4" t="s">
        <v>17560</v>
      </c>
      <c r="B2230" s="25" t="s">
        <v>17561</v>
      </c>
      <c r="C2230" s="4" t="s">
        <v>6</v>
      </c>
      <c r="D2230" s="6">
        <v>1</v>
      </c>
    </row>
    <row r="2231" spans="1:4">
      <c r="A2231" s="4" t="s">
        <v>17580</v>
      </c>
      <c r="B2231" s="25" t="s">
        <v>17581</v>
      </c>
      <c r="C2231" s="4" t="s">
        <v>6</v>
      </c>
      <c r="D2231" s="6">
        <v>1</v>
      </c>
    </row>
    <row r="2232" spans="1:4">
      <c r="A2232" s="4" t="s">
        <v>17606</v>
      </c>
      <c r="B2232" s="25" t="s">
        <v>17607</v>
      </c>
      <c r="C2232" s="4" t="s">
        <v>6</v>
      </c>
      <c r="D2232" s="6">
        <v>1</v>
      </c>
    </row>
    <row r="2233" spans="1:4">
      <c r="A2233" s="4" t="s">
        <v>17634</v>
      </c>
      <c r="B2233" s="25" t="s">
        <v>17635</v>
      </c>
      <c r="C2233" s="4" t="s">
        <v>6</v>
      </c>
      <c r="D2233" s="6">
        <v>1</v>
      </c>
    </row>
    <row r="2234" spans="1:4">
      <c r="A2234" s="4" t="s">
        <v>17648</v>
      </c>
      <c r="B2234" s="25" t="s">
        <v>17649</v>
      </c>
      <c r="C2234" s="4" t="s">
        <v>6</v>
      </c>
      <c r="D2234" s="6">
        <v>1</v>
      </c>
    </row>
    <row r="2235" spans="1:4">
      <c r="A2235" s="4" t="s">
        <v>17678</v>
      </c>
      <c r="B2235" s="25" t="s">
        <v>17679</v>
      </c>
      <c r="C2235" s="4" t="s">
        <v>6</v>
      </c>
      <c r="D2235" s="6">
        <v>1</v>
      </c>
    </row>
    <row r="2236" spans="1:4">
      <c r="A2236" s="4" t="s">
        <v>17680</v>
      </c>
      <c r="B2236" s="25" t="s">
        <v>17681</v>
      </c>
      <c r="C2236" s="4" t="s">
        <v>6</v>
      </c>
      <c r="D2236" s="6">
        <v>1</v>
      </c>
    </row>
    <row r="2237" spans="1:4">
      <c r="A2237" s="4" t="s">
        <v>17700</v>
      </c>
      <c r="B2237" s="25" t="s">
        <v>17701</v>
      </c>
      <c r="C2237" s="4" t="s">
        <v>6</v>
      </c>
      <c r="D2237" s="6">
        <v>1</v>
      </c>
    </row>
    <row r="2238" spans="1:4">
      <c r="A2238" s="4" t="s">
        <v>17730</v>
      </c>
      <c r="B2238" s="25" t="s">
        <v>17731</v>
      </c>
      <c r="C2238" s="4" t="s">
        <v>6</v>
      </c>
      <c r="D2238" s="6">
        <v>1</v>
      </c>
    </row>
    <row r="2239" spans="1:4">
      <c r="A2239" s="4" t="s">
        <v>17742</v>
      </c>
      <c r="B2239" s="25" t="s">
        <v>17743</v>
      </c>
      <c r="C2239" s="4" t="s">
        <v>6</v>
      </c>
      <c r="D2239" s="6">
        <v>1</v>
      </c>
    </row>
    <row r="2240" spans="1:4">
      <c r="A2240" s="4" t="s">
        <v>17748</v>
      </c>
      <c r="B2240" s="25" t="s">
        <v>17749</v>
      </c>
      <c r="C2240" s="4" t="s">
        <v>6</v>
      </c>
      <c r="D2240" s="6">
        <v>1</v>
      </c>
    </row>
    <row r="2241" spans="1:4">
      <c r="A2241" s="4" t="s">
        <v>17770</v>
      </c>
      <c r="B2241" s="25" t="s">
        <v>17771</v>
      </c>
      <c r="C2241" s="4" t="s">
        <v>6</v>
      </c>
      <c r="D2241" s="6">
        <v>1</v>
      </c>
    </row>
    <row r="2242" spans="1:4">
      <c r="A2242" s="4" t="s">
        <v>17774</v>
      </c>
      <c r="B2242" s="25" t="s">
        <v>17775</v>
      </c>
      <c r="C2242" s="4" t="s">
        <v>6</v>
      </c>
      <c r="D2242" s="6">
        <v>1</v>
      </c>
    </row>
    <row r="2243" spans="1:4">
      <c r="A2243" s="4" t="s">
        <v>17806</v>
      </c>
      <c r="B2243" s="25" t="s">
        <v>17807</v>
      </c>
      <c r="C2243" s="4" t="s">
        <v>6</v>
      </c>
      <c r="D2243" s="6">
        <v>1</v>
      </c>
    </row>
    <row r="2244" spans="1:4">
      <c r="A2244" s="4" t="s">
        <v>17808</v>
      </c>
      <c r="B2244" s="25" t="s">
        <v>17809</v>
      </c>
      <c r="C2244" s="4" t="s">
        <v>6</v>
      </c>
      <c r="D2244" s="6">
        <v>1</v>
      </c>
    </row>
    <row r="2245" spans="1:4">
      <c r="A2245" s="4" t="s">
        <v>17860</v>
      </c>
      <c r="B2245" s="25" t="s">
        <v>17861</v>
      </c>
      <c r="C2245" s="4" t="s">
        <v>6</v>
      </c>
      <c r="D2245" s="6">
        <v>1</v>
      </c>
    </row>
    <row r="2246" spans="1:4">
      <c r="A2246" s="4" t="s">
        <v>17876</v>
      </c>
      <c r="B2246" s="25" t="s">
        <v>17877</v>
      </c>
      <c r="C2246" s="4" t="s">
        <v>6</v>
      </c>
      <c r="D2246" s="6">
        <v>1</v>
      </c>
    </row>
    <row r="2247" spans="1:4">
      <c r="A2247" s="4" t="s">
        <v>17896</v>
      </c>
      <c r="B2247" s="25" t="s">
        <v>17897</v>
      </c>
      <c r="C2247" s="4" t="s">
        <v>6</v>
      </c>
      <c r="D2247" s="6">
        <v>1</v>
      </c>
    </row>
    <row r="2248" spans="1:4">
      <c r="A2248" s="4" t="s">
        <v>17914</v>
      </c>
      <c r="B2248" s="25" t="s">
        <v>17915</v>
      </c>
      <c r="C2248" s="4" t="s">
        <v>6</v>
      </c>
      <c r="D2248" s="6">
        <v>1</v>
      </c>
    </row>
    <row r="2249" spans="1:4">
      <c r="A2249" s="4" t="s">
        <v>17916</v>
      </c>
      <c r="B2249" s="25" t="s">
        <v>17917</v>
      </c>
      <c r="C2249" s="4" t="s">
        <v>6</v>
      </c>
      <c r="D2249" s="6">
        <v>1</v>
      </c>
    </row>
    <row r="2250" spans="1:4">
      <c r="A2250" s="4" t="s">
        <v>17922</v>
      </c>
      <c r="B2250" s="25" t="s">
        <v>17923</v>
      </c>
      <c r="C2250" s="4" t="s">
        <v>6</v>
      </c>
      <c r="D2250" s="6">
        <v>1</v>
      </c>
    </row>
    <row r="2251" spans="1:4">
      <c r="A2251" s="4" t="s">
        <v>17938</v>
      </c>
      <c r="B2251" s="25" t="s">
        <v>17939</v>
      </c>
      <c r="C2251" s="4" t="s">
        <v>6</v>
      </c>
      <c r="D2251" s="6">
        <v>1</v>
      </c>
    </row>
    <row r="2252" spans="1:4">
      <c r="A2252" s="4" t="s">
        <v>17948</v>
      </c>
      <c r="B2252" s="25" t="s">
        <v>17949</v>
      </c>
      <c r="C2252" s="4" t="s">
        <v>6</v>
      </c>
      <c r="D2252" s="6">
        <v>1</v>
      </c>
    </row>
    <row r="2253" spans="1:4">
      <c r="A2253" s="4" t="s">
        <v>18006</v>
      </c>
      <c r="B2253" s="25" t="s">
        <v>18007</v>
      </c>
      <c r="C2253" s="4" t="s">
        <v>6</v>
      </c>
      <c r="D2253" s="6">
        <v>1</v>
      </c>
    </row>
    <row r="2254" spans="1:4">
      <c r="A2254" s="4" t="s">
        <v>18018</v>
      </c>
      <c r="B2254" s="25" t="s">
        <v>18019</v>
      </c>
      <c r="C2254" s="4" t="s">
        <v>6</v>
      </c>
      <c r="D2254" s="6">
        <v>1</v>
      </c>
    </row>
    <row r="2255" spans="1:4">
      <c r="A2255" s="4" t="s">
        <v>18050</v>
      </c>
      <c r="B2255" s="25" t="s">
        <v>18051</v>
      </c>
      <c r="C2255" s="4" t="s">
        <v>6</v>
      </c>
      <c r="D2255" s="6">
        <v>1</v>
      </c>
    </row>
    <row r="2256" spans="1:4">
      <c r="A2256" s="4" t="s">
        <v>18066</v>
      </c>
      <c r="B2256" s="25" t="s">
        <v>18067</v>
      </c>
      <c r="C2256" s="4" t="s">
        <v>6</v>
      </c>
      <c r="D2256" s="6">
        <v>1</v>
      </c>
    </row>
    <row r="2257" spans="1:4">
      <c r="A2257" s="4" t="s">
        <v>18086</v>
      </c>
      <c r="B2257" s="25" t="s">
        <v>18087</v>
      </c>
      <c r="C2257" s="4" t="s">
        <v>6</v>
      </c>
      <c r="D2257" s="6">
        <v>1</v>
      </c>
    </row>
    <row r="2258" spans="1:4">
      <c r="A2258" s="4" t="s">
        <v>18090</v>
      </c>
      <c r="B2258" s="25" t="s">
        <v>18091</v>
      </c>
      <c r="C2258" s="4" t="s">
        <v>6</v>
      </c>
      <c r="D2258" s="6">
        <v>1</v>
      </c>
    </row>
    <row r="2259" spans="1:4">
      <c r="A2259" s="4" t="s">
        <v>18102</v>
      </c>
      <c r="B2259" s="25" t="s">
        <v>18103</v>
      </c>
      <c r="C2259" s="4" t="s">
        <v>6</v>
      </c>
      <c r="D2259" s="6">
        <v>1</v>
      </c>
    </row>
    <row r="2260" spans="1:4">
      <c r="A2260" s="4" t="s">
        <v>18112</v>
      </c>
      <c r="B2260" s="25" t="s">
        <v>18113</v>
      </c>
      <c r="C2260" s="4" t="s">
        <v>6</v>
      </c>
      <c r="D2260" s="6">
        <v>1</v>
      </c>
    </row>
    <row r="2261" spans="1:4">
      <c r="A2261" s="4" t="s">
        <v>18132</v>
      </c>
      <c r="B2261" s="25" t="s">
        <v>18133</v>
      </c>
      <c r="C2261" s="4" t="s">
        <v>6</v>
      </c>
      <c r="D2261" s="6">
        <v>1</v>
      </c>
    </row>
    <row r="2262" spans="1:4">
      <c r="A2262" s="4" t="s">
        <v>18134</v>
      </c>
      <c r="B2262" s="25" t="s">
        <v>18135</v>
      </c>
      <c r="C2262" s="4" t="s">
        <v>6</v>
      </c>
      <c r="D2262" s="6">
        <v>1</v>
      </c>
    </row>
    <row r="2263" spans="1:4">
      <c r="A2263" s="4" t="s">
        <v>18150</v>
      </c>
      <c r="B2263" s="25" t="s">
        <v>18151</v>
      </c>
      <c r="C2263" s="4" t="s">
        <v>6</v>
      </c>
      <c r="D2263" s="6">
        <v>1</v>
      </c>
    </row>
    <row r="2264" spans="1:4">
      <c r="A2264" s="4" t="s">
        <v>18158</v>
      </c>
      <c r="B2264" s="25" t="s">
        <v>18159</v>
      </c>
      <c r="C2264" s="4" t="s">
        <v>6</v>
      </c>
      <c r="D2264" s="6">
        <v>1</v>
      </c>
    </row>
    <row r="2265" spans="1:4">
      <c r="A2265" s="4" t="s">
        <v>18160</v>
      </c>
      <c r="B2265" s="25" t="s">
        <v>18161</v>
      </c>
      <c r="C2265" s="4" t="s">
        <v>6</v>
      </c>
      <c r="D2265" s="6">
        <v>1</v>
      </c>
    </row>
    <row r="2266" spans="1:4">
      <c r="A2266" s="4" t="s">
        <v>18204</v>
      </c>
      <c r="B2266" s="25" t="s">
        <v>18205</v>
      </c>
      <c r="C2266" s="4" t="s">
        <v>6</v>
      </c>
      <c r="D2266" s="6">
        <v>1</v>
      </c>
    </row>
    <row r="2267" spans="1:4">
      <c r="A2267" s="4" t="s">
        <v>18226</v>
      </c>
      <c r="B2267" s="25" t="s">
        <v>18227</v>
      </c>
      <c r="C2267" s="4" t="s">
        <v>6</v>
      </c>
      <c r="D2267" s="6">
        <v>1</v>
      </c>
    </row>
    <row r="2268" spans="1:4">
      <c r="A2268" s="4" t="s">
        <v>18242</v>
      </c>
      <c r="B2268" s="25" t="s">
        <v>18243</v>
      </c>
      <c r="C2268" s="4" t="s">
        <v>6</v>
      </c>
      <c r="D2268" s="6">
        <v>1</v>
      </c>
    </row>
    <row r="2269" spans="1:4">
      <c r="A2269" s="4" t="s">
        <v>18254</v>
      </c>
      <c r="B2269" s="25" t="s">
        <v>18255</v>
      </c>
      <c r="C2269" s="4" t="s">
        <v>6</v>
      </c>
      <c r="D2269" s="6">
        <v>1</v>
      </c>
    </row>
    <row r="2270" spans="1:4">
      <c r="A2270" s="4" t="s">
        <v>18270</v>
      </c>
      <c r="B2270" s="25" t="s">
        <v>18271</v>
      </c>
      <c r="C2270" s="4" t="s">
        <v>6</v>
      </c>
      <c r="D2270" s="6">
        <v>1</v>
      </c>
    </row>
    <row r="2271" spans="1:4">
      <c r="A2271" s="4" t="s">
        <v>18276</v>
      </c>
      <c r="B2271" s="25" t="s">
        <v>18277</v>
      </c>
      <c r="C2271" s="4" t="s">
        <v>6</v>
      </c>
      <c r="D2271" s="6">
        <v>1</v>
      </c>
    </row>
    <row r="2272" spans="1:4">
      <c r="A2272" s="4" t="s">
        <v>18278</v>
      </c>
      <c r="B2272" s="25" t="s">
        <v>18279</v>
      </c>
      <c r="C2272" s="4" t="s">
        <v>6</v>
      </c>
      <c r="D2272" s="6">
        <v>1</v>
      </c>
    </row>
    <row r="2273" spans="1:4">
      <c r="A2273" s="4" t="s">
        <v>18284</v>
      </c>
      <c r="B2273" s="25" t="s">
        <v>18285</v>
      </c>
      <c r="C2273" s="4" t="s">
        <v>6</v>
      </c>
      <c r="D2273" s="6">
        <v>1</v>
      </c>
    </row>
    <row r="2274" spans="1:4">
      <c r="A2274" s="4" t="s">
        <v>18288</v>
      </c>
      <c r="B2274" s="25" t="s">
        <v>18289</v>
      </c>
      <c r="C2274" s="4" t="s">
        <v>6</v>
      </c>
      <c r="D2274" s="6">
        <v>1</v>
      </c>
    </row>
    <row r="2275" spans="1:4">
      <c r="A2275" s="4" t="s">
        <v>18300</v>
      </c>
      <c r="B2275" s="25" t="s">
        <v>18301</v>
      </c>
      <c r="C2275" s="4" t="s">
        <v>6</v>
      </c>
      <c r="D2275" s="6">
        <v>1</v>
      </c>
    </row>
    <row r="2276" spans="1:4">
      <c r="A2276" s="4" t="s">
        <v>18308</v>
      </c>
      <c r="B2276" s="25" t="s">
        <v>18309</v>
      </c>
      <c r="C2276" s="4" t="s">
        <v>6</v>
      </c>
      <c r="D2276" s="6">
        <v>1</v>
      </c>
    </row>
    <row r="2277" spans="1:4">
      <c r="A2277" s="4" t="s">
        <v>18322</v>
      </c>
      <c r="B2277" s="25" t="s">
        <v>18323</v>
      </c>
      <c r="C2277" s="4" t="s">
        <v>6</v>
      </c>
      <c r="D2277" s="6">
        <v>1</v>
      </c>
    </row>
    <row r="2278" spans="1:4">
      <c r="A2278" s="4" t="s">
        <v>18334</v>
      </c>
      <c r="B2278" s="25" t="s">
        <v>18335</v>
      </c>
      <c r="C2278" s="4" t="s">
        <v>6</v>
      </c>
      <c r="D2278" s="6">
        <v>1</v>
      </c>
    </row>
    <row r="2279" spans="1:4">
      <c r="A2279" s="4" t="s">
        <v>18356</v>
      </c>
      <c r="B2279" s="25" t="s">
        <v>18357</v>
      </c>
      <c r="C2279" s="4" t="s">
        <v>6</v>
      </c>
      <c r="D2279" s="6">
        <v>1</v>
      </c>
    </row>
    <row r="2280" spans="1:4">
      <c r="A2280" s="4" t="s">
        <v>18360</v>
      </c>
      <c r="B2280" s="25" t="s">
        <v>18361</v>
      </c>
      <c r="C2280" s="4" t="s">
        <v>6</v>
      </c>
      <c r="D2280" s="6">
        <v>1</v>
      </c>
    </row>
    <row r="2281" spans="1:4">
      <c r="A2281" s="4" t="s">
        <v>18362</v>
      </c>
      <c r="B2281" s="25" t="s">
        <v>18363</v>
      </c>
      <c r="C2281" s="4" t="s">
        <v>6</v>
      </c>
      <c r="D2281" s="6">
        <v>1</v>
      </c>
    </row>
    <row r="2282" spans="1:4">
      <c r="A2282" s="4" t="s">
        <v>18364</v>
      </c>
      <c r="B2282" s="25" t="s">
        <v>18365</v>
      </c>
      <c r="C2282" s="4" t="s">
        <v>6</v>
      </c>
      <c r="D2282" s="6">
        <v>1</v>
      </c>
    </row>
    <row r="2283" spans="1:4">
      <c r="A2283" s="4" t="s">
        <v>18370</v>
      </c>
      <c r="B2283" s="25" t="s">
        <v>18371</v>
      </c>
      <c r="C2283" s="4" t="s">
        <v>6</v>
      </c>
      <c r="D2283" s="6">
        <v>1</v>
      </c>
    </row>
    <row r="2284" spans="1:4">
      <c r="A2284" s="4" t="s">
        <v>18382</v>
      </c>
      <c r="B2284" s="25" t="s">
        <v>18383</v>
      </c>
      <c r="C2284" s="4" t="s">
        <v>6</v>
      </c>
      <c r="D2284" s="6">
        <v>1</v>
      </c>
    </row>
    <row r="2285" spans="1:4">
      <c r="A2285" s="4" t="s">
        <v>18390</v>
      </c>
      <c r="B2285" s="25" t="s">
        <v>18391</v>
      </c>
      <c r="C2285" s="4" t="s">
        <v>6</v>
      </c>
      <c r="D2285" s="6">
        <v>1</v>
      </c>
    </row>
    <row r="2286" spans="1:4">
      <c r="A2286" s="4" t="s">
        <v>18412</v>
      </c>
      <c r="B2286" s="25" t="s">
        <v>18413</v>
      </c>
      <c r="C2286" s="4" t="s">
        <v>6</v>
      </c>
      <c r="D2286" s="6">
        <v>1</v>
      </c>
    </row>
    <row r="2287" spans="1:4">
      <c r="A2287" s="4" t="s">
        <v>18414</v>
      </c>
      <c r="B2287" s="25" t="s">
        <v>18415</v>
      </c>
      <c r="C2287" s="4" t="s">
        <v>6</v>
      </c>
      <c r="D2287" s="6">
        <v>1</v>
      </c>
    </row>
    <row r="2288" spans="1:4">
      <c r="A2288" s="4" t="s">
        <v>18424</v>
      </c>
      <c r="B2288" s="25" t="s">
        <v>18425</v>
      </c>
      <c r="C2288" s="4" t="s">
        <v>6</v>
      </c>
      <c r="D2288" s="6">
        <v>1</v>
      </c>
    </row>
    <row r="2289" spans="1:4">
      <c r="A2289" s="4" t="s">
        <v>18440</v>
      </c>
      <c r="B2289" s="25" t="s">
        <v>18441</v>
      </c>
      <c r="C2289" s="4" t="s">
        <v>6</v>
      </c>
      <c r="D2289" s="6">
        <v>1</v>
      </c>
    </row>
    <row r="2290" spans="1:4">
      <c r="A2290" s="4" t="s">
        <v>18442</v>
      </c>
      <c r="B2290" s="25" t="s">
        <v>18443</v>
      </c>
      <c r="C2290" s="4" t="s">
        <v>6</v>
      </c>
      <c r="D2290" s="6">
        <v>1</v>
      </c>
    </row>
    <row r="2291" spans="1:4">
      <c r="A2291" s="4" t="s">
        <v>18452</v>
      </c>
      <c r="B2291" s="25" t="s">
        <v>18453</v>
      </c>
      <c r="C2291" s="4" t="s">
        <v>6</v>
      </c>
      <c r="D2291" s="6">
        <v>1</v>
      </c>
    </row>
    <row r="2292" spans="1:4">
      <c r="A2292" s="4" t="s">
        <v>18460</v>
      </c>
      <c r="B2292" s="25" t="s">
        <v>18461</v>
      </c>
      <c r="C2292" s="4" t="s">
        <v>6</v>
      </c>
      <c r="D2292" s="6">
        <v>1</v>
      </c>
    </row>
    <row r="2293" spans="1:4">
      <c r="A2293" s="4" t="s">
        <v>18464</v>
      </c>
      <c r="B2293" s="25" t="s">
        <v>18465</v>
      </c>
      <c r="C2293" s="4" t="s">
        <v>6</v>
      </c>
      <c r="D2293" s="6">
        <v>1</v>
      </c>
    </row>
    <row r="2294" spans="1:4">
      <c r="A2294" s="4" t="s">
        <v>18480</v>
      </c>
      <c r="B2294" s="25" t="s">
        <v>18481</v>
      </c>
      <c r="C2294" s="4" t="s">
        <v>6</v>
      </c>
      <c r="D2294" s="6">
        <v>1</v>
      </c>
    </row>
    <row r="2295" spans="1:4">
      <c r="A2295" s="4" t="s">
        <v>18482</v>
      </c>
      <c r="B2295" s="25" t="s">
        <v>18483</v>
      </c>
      <c r="C2295" s="4" t="s">
        <v>6</v>
      </c>
      <c r="D2295" s="6">
        <v>1</v>
      </c>
    </row>
    <row r="2296" spans="1:4">
      <c r="A2296" s="4" t="s">
        <v>18484</v>
      </c>
      <c r="B2296" s="25" t="s">
        <v>18485</v>
      </c>
      <c r="C2296" s="4" t="s">
        <v>6</v>
      </c>
      <c r="D2296" s="6">
        <v>1</v>
      </c>
    </row>
    <row r="2297" spans="1:4">
      <c r="A2297" s="4" t="s">
        <v>18494</v>
      </c>
      <c r="B2297" s="25" t="s">
        <v>18495</v>
      </c>
      <c r="C2297" s="4" t="s">
        <v>6</v>
      </c>
      <c r="D2297" s="6">
        <v>1</v>
      </c>
    </row>
    <row r="2298" spans="1:4">
      <c r="A2298" s="4" t="s">
        <v>18506</v>
      </c>
      <c r="B2298" s="25" t="s">
        <v>18507</v>
      </c>
      <c r="C2298" s="4" t="s">
        <v>6</v>
      </c>
      <c r="D2298" s="6">
        <v>1</v>
      </c>
    </row>
    <row r="2299" spans="1:4">
      <c r="A2299" s="4" t="s">
        <v>18508</v>
      </c>
      <c r="B2299" s="25" t="s">
        <v>18509</v>
      </c>
      <c r="C2299" s="4" t="s">
        <v>6</v>
      </c>
      <c r="D2299" s="6">
        <v>1</v>
      </c>
    </row>
    <row r="2300" spans="1:4">
      <c r="A2300" s="4" t="s">
        <v>18512</v>
      </c>
      <c r="B2300" s="25" t="s">
        <v>18513</v>
      </c>
      <c r="C2300" s="4" t="s">
        <v>6</v>
      </c>
      <c r="D2300" s="6">
        <v>1</v>
      </c>
    </row>
    <row r="2301" spans="1:4">
      <c r="A2301" s="4" t="s">
        <v>18522</v>
      </c>
      <c r="B2301" s="25" t="s">
        <v>18523</v>
      </c>
      <c r="C2301" s="4" t="s">
        <v>6</v>
      </c>
      <c r="D2301" s="6">
        <v>1</v>
      </c>
    </row>
    <row r="2302" spans="1:4">
      <c r="A2302" s="4" t="s">
        <v>18558</v>
      </c>
      <c r="B2302" s="25" t="s">
        <v>18559</v>
      </c>
      <c r="C2302" s="4" t="s">
        <v>6</v>
      </c>
      <c r="D2302" s="6">
        <v>1</v>
      </c>
    </row>
    <row r="2303" spans="1:4">
      <c r="A2303" s="4" t="s">
        <v>18570</v>
      </c>
      <c r="B2303" s="25" t="s">
        <v>18571</v>
      </c>
      <c r="C2303" s="4" t="s">
        <v>6</v>
      </c>
      <c r="D2303" s="6">
        <v>1</v>
      </c>
    </row>
    <row r="2304" spans="1:4">
      <c r="A2304" s="4" t="s">
        <v>18572</v>
      </c>
      <c r="B2304" s="25" t="s">
        <v>18573</v>
      </c>
      <c r="C2304" s="4" t="s">
        <v>6</v>
      </c>
      <c r="D2304" s="6">
        <v>1</v>
      </c>
    </row>
    <row r="2305" spans="1:4">
      <c r="A2305" s="4" t="s">
        <v>18574</v>
      </c>
      <c r="B2305" s="25" t="s">
        <v>18575</v>
      </c>
      <c r="C2305" s="4" t="s">
        <v>6</v>
      </c>
      <c r="D2305" s="6">
        <v>1</v>
      </c>
    </row>
    <row r="2306" spans="1:4">
      <c r="A2306" s="4" t="s">
        <v>18594</v>
      </c>
      <c r="B2306" s="25" t="s">
        <v>18595</v>
      </c>
      <c r="C2306" s="4" t="s">
        <v>6</v>
      </c>
      <c r="D2306" s="6">
        <v>1</v>
      </c>
    </row>
    <row r="2307" spans="1:4">
      <c r="A2307" s="4" t="s">
        <v>18602</v>
      </c>
      <c r="B2307" s="25" t="s">
        <v>18603</v>
      </c>
      <c r="C2307" s="4" t="s">
        <v>6</v>
      </c>
      <c r="D2307" s="6">
        <v>1</v>
      </c>
    </row>
    <row r="2308" spans="1:4">
      <c r="A2308" s="4" t="s">
        <v>18610</v>
      </c>
      <c r="B2308" s="25" t="s">
        <v>18611</v>
      </c>
      <c r="C2308" s="4" t="s">
        <v>6</v>
      </c>
      <c r="D2308" s="6">
        <v>1</v>
      </c>
    </row>
    <row r="2309" spans="1:4">
      <c r="A2309" s="4" t="s">
        <v>18614</v>
      </c>
      <c r="B2309" s="25" t="s">
        <v>18615</v>
      </c>
      <c r="C2309" s="4" t="s">
        <v>6</v>
      </c>
      <c r="D2309" s="6">
        <v>1</v>
      </c>
    </row>
    <row r="2310" spans="1:4">
      <c r="A2310" s="4" t="s">
        <v>18616</v>
      </c>
      <c r="B2310" s="25" t="s">
        <v>18617</v>
      </c>
      <c r="C2310" s="4" t="s">
        <v>6</v>
      </c>
      <c r="D2310" s="6">
        <v>1</v>
      </c>
    </row>
    <row r="2311" spans="1:4">
      <c r="A2311" s="4" t="s">
        <v>18628</v>
      </c>
      <c r="B2311" s="25" t="s">
        <v>18629</v>
      </c>
      <c r="C2311" s="4" t="s">
        <v>6</v>
      </c>
      <c r="D2311" s="6">
        <v>1</v>
      </c>
    </row>
    <row r="2312" spans="1:4">
      <c r="A2312" s="4" t="s">
        <v>18648</v>
      </c>
      <c r="B2312" s="25" t="s">
        <v>18649</v>
      </c>
      <c r="C2312" s="4" t="s">
        <v>6</v>
      </c>
      <c r="D2312" s="6">
        <v>1</v>
      </c>
    </row>
    <row r="2313" spans="1:4">
      <c r="A2313" s="4" t="s">
        <v>18652</v>
      </c>
      <c r="B2313" s="25" t="s">
        <v>18653</v>
      </c>
      <c r="C2313" s="4" t="s">
        <v>6</v>
      </c>
      <c r="D2313" s="6">
        <v>1</v>
      </c>
    </row>
    <row r="2314" spans="1:4">
      <c r="A2314" s="4" t="s">
        <v>18672</v>
      </c>
      <c r="B2314" s="25" t="s">
        <v>18673</v>
      </c>
      <c r="C2314" s="4" t="s">
        <v>6</v>
      </c>
      <c r="D2314" s="6">
        <v>1</v>
      </c>
    </row>
    <row r="2315" spans="1:4">
      <c r="A2315" s="4" t="s">
        <v>18678</v>
      </c>
      <c r="B2315" s="25" t="s">
        <v>18679</v>
      </c>
      <c r="C2315" s="4" t="s">
        <v>6</v>
      </c>
      <c r="D2315" s="6">
        <v>1</v>
      </c>
    </row>
    <row r="2316" spans="1:4">
      <c r="A2316" s="4" t="s">
        <v>18698</v>
      </c>
      <c r="B2316" s="25" t="s">
        <v>18699</v>
      </c>
      <c r="C2316" s="4" t="s">
        <v>6</v>
      </c>
      <c r="D2316" s="6">
        <v>1</v>
      </c>
    </row>
    <row r="2317" spans="1:4">
      <c r="A2317" s="4" t="s">
        <v>18702</v>
      </c>
      <c r="B2317" s="25" t="s">
        <v>18703</v>
      </c>
      <c r="C2317" s="4" t="s">
        <v>6</v>
      </c>
      <c r="D2317" s="6">
        <v>1</v>
      </c>
    </row>
    <row r="2318" spans="1:4">
      <c r="A2318" s="4" t="s">
        <v>18722</v>
      </c>
      <c r="B2318" s="25" t="s">
        <v>18723</v>
      </c>
      <c r="C2318" s="4" t="s">
        <v>6</v>
      </c>
      <c r="D2318" s="6">
        <v>1</v>
      </c>
    </row>
    <row r="2319" spans="1:4">
      <c r="A2319" s="4" t="s">
        <v>18730</v>
      </c>
      <c r="B2319" s="25" t="s">
        <v>18731</v>
      </c>
      <c r="C2319" s="4" t="s">
        <v>6</v>
      </c>
      <c r="D2319" s="6">
        <v>1</v>
      </c>
    </row>
    <row r="2320" spans="1:4">
      <c r="A2320" s="4" t="s">
        <v>18736</v>
      </c>
      <c r="B2320" s="25" t="s">
        <v>18737</v>
      </c>
      <c r="C2320" s="4" t="s">
        <v>6</v>
      </c>
      <c r="D2320" s="6">
        <v>1</v>
      </c>
    </row>
    <row r="2321" spans="1:4">
      <c r="A2321" s="4" t="s">
        <v>18744</v>
      </c>
      <c r="B2321" s="25" t="s">
        <v>18745</v>
      </c>
      <c r="C2321" s="4" t="s">
        <v>6</v>
      </c>
      <c r="D2321" s="6">
        <v>1</v>
      </c>
    </row>
    <row r="2322" spans="1:4">
      <c r="A2322" s="4" t="s">
        <v>18750</v>
      </c>
      <c r="B2322" s="25" t="s">
        <v>18751</v>
      </c>
      <c r="C2322" s="4" t="s">
        <v>6</v>
      </c>
      <c r="D2322" s="6">
        <v>1</v>
      </c>
    </row>
    <row r="2323" spans="1:4">
      <c r="A2323" s="4" t="s">
        <v>18768</v>
      </c>
      <c r="B2323" s="25" t="s">
        <v>18769</v>
      </c>
      <c r="C2323" s="4" t="s">
        <v>6</v>
      </c>
      <c r="D2323" s="6">
        <v>1</v>
      </c>
    </row>
    <row r="2324" spans="1:4">
      <c r="A2324" s="4" t="s">
        <v>18868</v>
      </c>
      <c r="B2324" s="25" t="s">
        <v>18869</v>
      </c>
      <c r="C2324" s="4" t="s">
        <v>6</v>
      </c>
      <c r="D2324" s="6">
        <v>1</v>
      </c>
    </row>
    <row r="2325" spans="1:4">
      <c r="A2325" s="4" t="s">
        <v>18872</v>
      </c>
      <c r="B2325" s="25" t="s">
        <v>18873</v>
      </c>
      <c r="C2325" s="4" t="s">
        <v>6</v>
      </c>
      <c r="D2325" s="6">
        <v>1</v>
      </c>
    </row>
    <row r="2326" spans="1:4">
      <c r="A2326" s="4" t="s">
        <v>18894</v>
      </c>
      <c r="B2326" s="25" t="s">
        <v>18895</v>
      </c>
      <c r="C2326" s="4" t="s">
        <v>6</v>
      </c>
      <c r="D2326" s="6">
        <v>1</v>
      </c>
    </row>
    <row r="2327" spans="1:4">
      <c r="A2327" s="4" t="s">
        <v>18896</v>
      </c>
      <c r="B2327" s="25" t="s">
        <v>18897</v>
      </c>
      <c r="C2327" s="4" t="s">
        <v>6</v>
      </c>
      <c r="D2327" s="6">
        <v>1</v>
      </c>
    </row>
    <row r="2328" spans="1:4">
      <c r="A2328" s="4" t="s">
        <v>18900</v>
      </c>
      <c r="B2328" s="25" t="s">
        <v>18901</v>
      </c>
      <c r="C2328" s="4" t="s">
        <v>6</v>
      </c>
      <c r="D2328" s="6">
        <v>1</v>
      </c>
    </row>
    <row r="2329" spans="1:4">
      <c r="A2329" s="4" t="s">
        <v>18922</v>
      </c>
      <c r="B2329" s="25" t="s">
        <v>18923</v>
      </c>
      <c r="C2329" s="4" t="s">
        <v>6</v>
      </c>
      <c r="D2329" s="6">
        <v>1</v>
      </c>
    </row>
    <row r="2330" spans="1:4">
      <c r="A2330" s="4" t="s">
        <v>18928</v>
      </c>
      <c r="B2330" s="25" t="s">
        <v>18929</v>
      </c>
      <c r="C2330" s="4" t="s">
        <v>6</v>
      </c>
      <c r="D2330" s="6">
        <v>1</v>
      </c>
    </row>
    <row r="2331" spans="1:4">
      <c r="A2331" s="4" t="s">
        <v>18932</v>
      </c>
      <c r="B2331" s="25" t="s">
        <v>18933</v>
      </c>
      <c r="C2331" s="4" t="s">
        <v>6</v>
      </c>
      <c r="D2331" s="6">
        <v>1</v>
      </c>
    </row>
    <row r="2332" spans="1:4">
      <c r="A2332" s="4" t="s">
        <v>18936</v>
      </c>
      <c r="B2332" s="25" t="s">
        <v>18937</v>
      </c>
      <c r="C2332" s="4" t="s">
        <v>6</v>
      </c>
      <c r="D2332" s="6">
        <v>1</v>
      </c>
    </row>
    <row r="2333" spans="1:4">
      <c r="A2333" s="4" t="s">
        <v>18950</v>
      </c>
      <c r="B2333" s="25" t="s">
        <v>18951</v>
      </c>
      <c r="C2333" s="4" t="s">
        <v>6</v>
      </c>
      <c r="D2333" s="6">
        <v>1</v>
      </c>
    </row>
    <row r="2334" spans="1:4">
      <c r="A2334" s="4" t="s">
        <v>18960</v>
      </c>
      <c r="B2334" s="25" t="s">
        <v>18961</v>
      </c>
      <c r="C2334" s="4" t="s">
        <v>6</v>
      </c>
      <c r="D2334" s="6">
        <v>1</v>
      </c>
    </row>
    <row r="2335" spans="1:4">
      <c r="A2335" s="4" t="s">
        <v>18984</v>
      </c>
      <c r="B2335" s="25" t="s">
        <v>18985</v>
      </c>
      <c r="C2335" s="4" t="s">
        <v>6</v>
      </c>
      <c r="D2335" s="6">
        <v>1</v>
      </c>
    </row>
    <row r="2336" spans="1:4">
      <c r="A2336" s="4" t="s">
        <v>18986</v>
      </c>
      <c r="B2336" s="25" t="s">
        <v>18987</v>
      </c>
      <c r="C2336" s="4" t="s">
        <v>6</v>
      </c>
      <c r="D2336" s="6">
        <v>1</v>
      </c>
    </row>
    <row r="2337" spans="1:4">
      <c r="A2337" s="4" t="s">
        <v>18998</v>
      </c>
      <c r="B2337" s="25" t="s">
        <v>18999</v>
      </c>
      <c r="C2337" s="4" t="s">
        <v>6</v>
      </c>
      <c r="D2337" s="6">
        <v>1</v>
      </c>
    </row>
    <row r="2338" spans="1:4">
      <c r="A2338" s="4" t="s">
        <v>19022</v>
      </c>
      <c r="B2338" s="25" t="s">
        <v>19023</v>
      </c>
      <c r="C2338" s="4" t="s">
        <v>6</v>
      </c>
      <c r="D2338" s="6">
        <v>1</v>
      </c>
    </row>
    <row r="2339" spans="1:4">
      <c r="A2339" s="4" t="s">
        <v>19024</v>
      </c>
      <c r="B2339" s="25" t="s">
        <v>19025</v>
      </c>
      <c r="C2339" s="4" t="s">
        <v>6</v>
      </c>
      <c r="D2339" s="6">
        <v>1</v>
      </c>
    </row>
    <row r="2340" spans="1:4">
      <c r="A2340" s="4" t="s">
        <v>19028</v>
      </c>
      <c r="B2340" s="25" t="s">
        <v>19029</v>
      </c>
      <c r="C2340" s="4" t="s">
        <v>6</v>
      </c>
      <c r="D2340" s="6">
        <v>1</v>
      </c>
    </row>
    <row r="2341" spans="1:4">
      <c r="A2341" s="4" t="s">
        <v>19032</v>
      </c>
      <c r="B2341" s="25" t="s">
        <v>19033</v>
      </c>
      <c r="C2341" s="4" t="s">
        <v>6</v>
      </c>
      <c r="D2341" s="6">
        <v>1</v>
      </c>
    </row>
    <row r="2342" spans="1:4">
      <c r="A2342" s="4" t="s">
        <v>19046</v>
      </c>
      <c r="B2342" s="25" t="s">
        <v>19047</v>
      </c>
      <c r="C2342" s="4" t="s">
        <v>6</v>
      </c>
      <c r="D2342" s="6">
        <v>1</v>
      </c>
    </row>
    <row r="2343" spans="1:4">
      <c r="A2343" s="4" t="s">
        <v>19056</v>
      </c>
      <c r="B2343" s="25" t="s">
        <v>19057</v>
      </c>
      <c r="C2343" s="4" t="s">
        <v>6</v>
      </c>
      <c r="D2343" s="6">
        <v>1</v>
      </c>
    </row>
    <row r="2344" spans="1:4">
      <c r="A2344" s="4" t="s">
        <v>19064</v>
      </c>
      <c r="B2344" s="25" t="s">
        <v>19065</v>
      </c>
      <c r="C2344" s="4" t="s">
        <v>6</v>
      </c>
      <c r="D2344" s="6">
        <v>1</v>
      </c>
    </row>
    <row r="2345" spans="1:4">
      <c r="A2345" s="4" t="s">
        <v>19066</v>
      </c>
      <c r="B2345" s="25" t="s">
        <v>19067</v>
      </c>
      <c r="C2345" s="4" t="s">
        <v>6</v>
      </c>
      <c r="D2345" s="6">
        <v>1</v>
      </c>
    </row>
    <row r="2346" spans="1:4">
      <c r="A2346" s="4" t="s">
        <v>19082</v>
      </c>
      <c r="B2346" s="25" t="s">
        <v>19083</v>
      </c>
      <c r="C2346" s="4" t="s">
        <v>6</v>
      </c>
      <c r="D2346" s="6">
        <v>1</v>
      </c>
    </row>
    <row r="2347" spans="1:4">
      <c r="A2347" s="4" t="s">
        <v>19092</v>
      </c>
      <c r="B2347" s="25" t="s">
        <v>19093</v>
      </c>
      <c r="C2347" s="4" t="s">
        <v>6</v>
      </c>
      <c r="D2347" s="6">
        <v>1</v>
      </c>
    </row>
    <row r="2348" spans="1:4">
      <c r="A2348" s="4" t="s">
        <v>19106</v>
      </c>
      <c r="B2348" s="25" t="s">
        <v>19107</v>
      </c>
      <c r="C2348" s="4" t="s">
        <v>6</v>
      </c>
      <c r="D2348" s="6">
        <v>1</v>
      </c>
    </row>
    <row r="2349" spans="1:4">
      <c r="A2349" s="4" t="s">
        <v>19126</v>
      </c>
      <c r="B2349" s="25" t="s">
        <v>19127</v>
      </c>
      <c r="C2349" s="4" t="s">
        <v>6</v>
      </c>
      <c r="D2349" s="6">
        <v>1</v>
      </c>
    </row>
    <row r="2350" spans="1:4">
      <c r="A2350" s="4" t="s">
        <v>19130</v>
      </c>
      <c r="B2350" s="25" t="s">
        <v>19131</v>
      </c>
      <c r="C2350" s="4" t="s">
        <v>6</v>
      </c>
      <c r="D2350" s="6">
        <v>1</v>
      </c>
    </row>
    <row r="2351" spans="1:4">
      <c r="A2351" s="4" t="s">
        <v>19184</v>
      </c>
      <c r="B2351" s="25" t="s">
        <v>19185</v>
      </c>
      <c r="C2351" s="4" t="s">
        <v>6</v>
      </c>
      <c r="D2351" s="6">
        <v>1</v>
      </c>
    </row>
    <row r="2352" spans="1:4">
      <c r="A2352" s="4" t="s">
        <v>19206</v>
      </c>
      <c r="B2352" s="25" t="s">
        <v>19207</v>
      </c>
      <c r="C2352" s="4" t="s">
        <v>6</v>
      </c>
      <c r="D2352" s="6">
        <v>1</v>
      </c>
    </row>
    <row r="2353" spans="1:4">
      <c r="A2353" s="4" t="s">
        <v>19212</v>
      </c>
      <c r="B2353" s="25" t="s">
        <v>19213</v>
      </c>
      <c r="C2353" s="4" t="s">
        <v>6</v>
      </c>
      <c r="D2353" s="6">
        <v>1</v>
      </c>
    </row>
    <row r="2354" spans="1:4">
      <c r="A2354" s="4" t="s">
        <v>19220</v>
      </c>
      <c r="B2354" s="25" t="s">
        <v>19221</v>
      </c>
      <c r="C2354" s="4" t="s">
        <v>6</v>
      </c>
      <c r="D2354" s="6">
        <v>1</v>
      </c>
    </row>
    <row r="2355" spans="1:4">
      <c r="A2355" s="4" t="s">
        <v>19222</v>
      </c>
      <c r="B2355" s="25" t="s">
        <v>19223</v>
      </c>
      <c r="C2355" s="4" t="s">
        <v>6</v>
      </c>
      <c r="D2355" s="6">
        <v>1</v>
      </c>
    </row>
    <row r="2356" spans="1:4">
      <c r="A2356" s="4" t="s">
        <v>19228</v>
      </c>
      <c r="B2356" s="25" t="s">
        <v>19229</v>
      </c>
      <c r="C2356" s="4" t="s">
        <v>6</v>
      </c>
      <c r="D2356" s="6">
        <v>1</v>
      </c>
    </row>
    <row r="2357" spans="1:4">
      <c r="A2357" s="4" t="s">
        <v>19260</v>
      </c>
      <c r="B2357" s="25" t="s">
        <v>19261</v>
      </c>
      <c r="C2357" s="4" t="s">
        <v>6</v>
      </c>
      <c r="D2357" s="6">
        <v>1</v>
      </c>
    </row>
    <row r="2358" spans="1:4">
      <c r="A2358" s="4" t="s">
        <v>19262</v>
      </c>
      <c r="B2358" s="25" t="s">
        <v>19263</v>
      </c>
      <c r="C2358" s="4" t="s">
        <v>6</v>
      </c>
      <c r="D2358" s="6">
        <v>1</v>
      </c>
    </row>
    <row r="2359" spans="1:4">
      <c r="A2359" s="4" t="s">
        <v>19264</v>
      </c>
      <c r="B2359" s="25" t="s">
        <v>19265</v>
      </c>
      <c r="C2359" s="4" t="s">
        <v>6</v>
      </c>
      <c r="D2359" s="6">
        <v>1</v>
      </c>
    </row>
    <row r="2360" spans="1:4">
      <c r="A2360" s="4" t="s">
        <v>19274</v>
      </c>
      <c r="B2360" s="25" t="s">
        <v>19275</v>
      </c>
      <c r="C2360" s="4" t="s">
        <v>6</v>
      </c>
      <c r="D2360" s="6">
        <v>1</v>
      </c>
    </row>
    <row r="2361" spans="1:4">
      <c r="A2361" s="4" t="s">
        <v>19332</v>
      </c>
      <c r="B2361" s="25" t="s">
        <v>19333</v>
      </c>
      <c r="C2361" s="4" t="s">
        <v>6</v>
      </c>
      <c r="D2361" s="6">
        <v>1</v>
      </c>
    </row>
    <row r="2362" spans="1:4">
      <c r="A2362" s="4" t="s">
        <v>19336</v>
      </c>
      <c r="B2362" s="25" t="s">
        <v>19337</v>
      </c>
      <c r="C2362" s="4" t="s">
        <v>6</v>
      </c>
      <c r="D2362" s="6">
        <v>1</v>
      </c>
    </row>
    <row r="2363" spans="1:4">
      <c r="A2363" s="4" t="s">
        <v>19338</v>
      </c>
      <c r="B2363" s="25" t="s">
        <v>19339</v>
      </c>
      <c r="C2363" s="4" t="s">
        <v>6</v>
      </c>
      <c r="D2363" s="6">
        <v>1</v>
      </c>
    </row>
    <row r="2364" spans="1:4">
      <c r="A2364" s="4" t="s">
        <v>19340</v>
      </c>
      <c r="B2364" s="25" t="s">
        <v>19341</v>
      </c>
      <c r="C2364" s="4" t="s">
        <v>6</v>
      </c>
      <c r="D2364" s="6">
        <v>1</v>
      </c>
    </row>
    <row r="2365" spans="1:4">
      <c r="A2365" s="4" t="s">
        <v>19394</v>
      </c>
      <c r="B2365" s="25" t="s">
        <v>19395</v>
      </c>
      <c r="C2365" s="4" t="s">
        <v>6</v>
      </c>
      <c r="D2365" s="6">
        <v>1</v>
      </c>
    </row>
    <row r="2366" spans="1:4">
      <c r="A2366" s="4" t="s">
        <v>19398</v>
      </c>
      <c r="B2366" s="25" t="s">
        <v>19399</v>
      </c>
      <c r="C2366" s="4" t="s">
        <v>6</v>
      </c>
      <c r="D2366" s="6">
        <v>1</v>
      </c>
    </row>
    <row r="2367" spans="1:4">
      <c r="A2367" s="4" t="s">
        <v>19414</v>
      </c>
      <c r="B2367" s="25" t="s">
        <v>19415</v>
      </c>
      <c r="C2367" s="4" t="s">
        <v>6</v>
      </c>
      <c r="D2367" s="6">
        <v>1</v>
      </c>
    </row>
    <row r="2368" spans="1:4">
      <c r="A2368" s="4" t="s">
        <v>19428</v>
      </c>
      <c r="B2368" s="25" t="s">
        <v>19429</v>
      </c>
      <c r="C2368" s="4" t="s">
        <v>6</v>
      </c>
      <c r="D2368" s="6">
        <v>1</v>
      </c>
    </row>
    <row r="2369" spans="1:4">
      <c r="A2369" s="4" t="s">
        <v>19454</v>
      </c>
      <c r="B2369" s="25" t="s">
        <v>19455</v>
      </c>
      <c r="C2369" s="4" t="s">
        <v>6</v>
      </c>
      <c r="D2369" s="6">
        <v>1</v>
      </c>
    </row>
    <row r="2370" spans="1:4">
      <c r="A2370" s="4" t="s">
        <v>19456</v>
      </c>
      <c r="B2370" s="25" t="s">
        <v>19457</v>
      </c>
      <c r="C2370" s="4" t="s">
        <v>6</v>
      </c>
      <c r="D2370" s="6">
        <v>1</v>
      </c>
    </row>
    <row r="2371" spans="1:4">
      <c r="A2371" s="4" t="s">
        <v>19480</v>
      </c>
      <c r="B2371" s="25" t="s">
        <v>19481</v>
      </c>
      <c r="C2371" s="4" t="s">
        <v>6</v>
      </c>
      <c r="D2371" s="6">
        <v>1</v>
      </c>
    </row>
    <row r="2372" spans="1:4">
      <c r="A2372" s="4" t="s">
        <v>19528</v>
      </c>
      <c r="B2372" s="25" t="s">
        <v>19529</v>
      </c>
      <c r="C2372" s="4" t="s">
        <v>6</v>
      </c>
      <c r="D2372" s="6">
        <v>1</v>
      </c>
    </row>
    <row r="2373" spans="1:4">
      <c r="A2373" s="4" t="s">
        <v>19558</v>
      </c>
      <c r="B2373" s="25" t="s">
        <v>19559</v>
      </c>
      <c r="C2373" s="4" t="s">
        <v>6</v>
      </c>
      <c r="D2373" s="6">
        <v>1</v>
      </c>
    </row>
    <row r="2374" spans="1:4">
      <c r="A2374" s="4" t="s">
        <v>19572</v>
      </c>
      <c r="B2374" s="25" t="s">
        <v>19573</v>
      </c>
      <c r="C2374" s="4" t="s">
        <v>6</v>
      </c>
      <c r="D2374" s="6">
        <v>1</v>
      </c>
    </row>
    <row r="2375" spans="1:4">
      <c r="A2375" s="4" t="s">
        <v>19594</v>
      </c>
      <c r="B2375" s="25" t="s">
        <v>19595</v>
      </c>
      <c r="C2375" s="4" t="s">
        <v>6</v>
      </c>
      <c r="D2375" s="6">
        <v>1</v>
      </c>
    </row>
    <row r="2376" spans="1:4">
      <c r="A2376" s="4" t="s">
        <v>19598</v>
      </c>
      <c r="B2376" s="25" t="s">
        <v>19599</v>
      </c>
      <c r="C2376" s="4" t="s">
        <v>6</v>
      </c>
      <c r="D2376" s="6">
        <v>1</v>
      </c>
    </row>
    <row r="2377" spans="1:4">
      <c r="A2377" s="4" t="s">
        <v>19600</v>
      </c>
      <c r="B2377" s="25" t="s">
        <v>19601</v>
      </c>
      <c r="C2377" s="4" t="s">
        <v>6</v>
      </c>
      <c r="D2377" s="6">
        <v>1</v>
      </c>
    </row>
    <row r="2378" spans="1:4">
      <c r="A2378" s="4" t="s">
        <v>19632</v>
      </c>
      <c r="B2378" s="25" t="s">
        <v>19633</v>
      </c>
      <c r="C2378" s="4" t="s">
        <v>6</v>
      </c>
      <c r="D2378" s="6">
        <v>1</v>
      </c>
    </row>
    <row r="2379" spans="1:4">
      <c r="A2379" s="4" t="s">
        <v>19636</v>
      </c>
      <c r="B2379" s="25" t="s">
        <v>19637</v>
      </c>
      <c r="C2379" s="4" t="s">
        <v>6</v>
      </c>
      <c r="D2379" s="6">
        <v>1</v>
      </c>
    </row>
    <row r="2380" spans="1:4">
      <c r="A2380" s="4" t="s">
        <v>19662</v>
      </c>
      <c r="B2380" s="25" t="s">
        <v>19663</v>
      </c>
      <c r="C2380" s="4" t="s">
        <v>6</v>
      </c>
      <c r="D2380" s="6">
        <v>1</v>
      </c>
    </row>
    <row r="2381" spans="1:4">
      <c r="A2381" s="4" t="s">
        <v>19672</v>
      </c>
      <c r="B2381" s="25" t="s">
        <v>19673</v>
      </c>
      <c r="C2381" s="4" t="s">
        <v>6</v>
      </c>
      <c r="D2381" s="6">
        <v>1</v>
      </c>
    </row>
    <row r="2382" spans="1:4">
      <c r="A2382" s="4" t="s">
        <v>19680</v>
      </c>
      <c r="B2382" s="25" t="s">
        <v>19681</v>
      </c>
      <c r="C2382" s="4" t="s">
        <v>6</v>
      </c>
      <c r="D2382" s="6">
        <v>1</v>
      </c>
    </row>
    <row r="2383" spans="1:4">
      <c r="A2383" s="4" t="s">
        <v>19712</v>
      </c>
      <c r="B2383" s="25" t="s">
        <v>19713</v>
      </c>
      <c r="C2383" s="4" t="s">
        <v>6</v>
      </c>
      <c r="D2383" s="6">
        <v>1</v>
      </c>
    </row>
    <row r="2384" spans="1:4">
      <c r="A2384" s="4" t="s">
        <v>19734</v>
      </c>
      <c r="B2384" s="25" t="s">
        <v>19735</v>
      </c>
      <c r="C2384" s="4" t="s">
        <v>6</v>
      </c>
      <c r="D2384" s="6">
        <v>1</v>
      </c>
    </row>
    <row r="2385" spans="1:4">
      <c r="A2385" s="4" t="s">
        <v>19750</v>
      </c>
      <c r="B2385" s="25" t="s">
        <v>19751</v>
      </c>
      <c r="C2385" s="4" t="s">
        <v>6</v>
      </c>
      <c r="D2385" s="6">
        <v>1</v>
      </c>
    </row>
    <row r="2386" spans="1:4">
      <c r="A2386" s="4" t="s">
        <v>19752</v>
      </c>
      <c r="B2386" s="25" t="s">
        <v>19753</v>
      </c>
      <c r="C2386" s="4" t="s">
        <v>6</v>
      </c>
      <c r="D2386" s="6">
        <v>1</v>
      </c>
    </row>
    <row r="2387" spans="1:4">
      <c r="A2387" s="4" t="s">
        <v>19770</v>
      </c>
      <c r="B2387" s="25" t="s">
        <v>19771</v>
      </c>
      <c r="C2387" s="4" t="s">
        <v>6</v>
      </c>
      <c r="D2387" s="6">
        <v>1</v>
      </c>
    </row>
    <row r="2388" spans="1:4">
      <c r="A2388" s="4" t="s">
        <v>19776</v>
      </c>
      <c r="B2388" s="25" t="s">
        <v>19777</v>
      </c>
      <c r="C2388" s="4" t="s">
        <v>6</v>
      </c>
      <c r="D2388" s="6">
        <v>1</v>
      </c>
    </row>
    <row r="2389" spans="1:4">
      <c r="A2389" s="4" t="s">
        <v>19778</v>
      </c>
      <c r="B2389" s="25" t="s">
        <v>19779</v>
      </c>
      <c r="C2389" s="4" t="s">
        <v>6</v>
      </c>
      <c r="D2389" s="6">
        <v>1</v>
      </c>
    </row>
    <row r="2390" spans="1:4">
      <c r="A2390" s="4" t="s">
        <v>19782</v>
      </c>
      <c r="B2390" s="25" t="s">
        <v>19783</v>
      </c>
      <c r="C2390" s="4" t="s">
        <v>6</v>
      </c>
      <c r="D2390" s="6">
        <v>1</v>
      </c>
    </row>
    <row r="2391" spans="1:4">
      <c r="A2391" s="4" t="s">
        <v>19784</v>
      </c>
      <c r="B2391" s="25" t="s">
        <v>19785</v>
      </c>
      <c r="C2391" s="4" t="s">
        <v>6</v>
      </c>
      <c r="D2391" s="6">
        <v>1</v>
      </c>
    </row>
    <row r="2392" spans="1:4">
      <c r="A2392" s="4" t="s">
        <v>19800</v>
      </c>
      <c r="B2392" s="25" t="s">
        <v>19801</v>
      </c>
      <c r="C2392" s="4" t="s">
        <v>6</v>
      </c>
      <c r="D2392" s="6">
        <v>1</v>
      </c>
    </row>
    <row r="2393" spans="1:4">
      <c r="A2393" s="4" t="s">
        <v>19804</v>
      </c>
      <c r="B2393" s="25" t="s">
        <v>19805</v>
      </c>
      <c r="C2393" s="4" t="s">
        <v>6</v>
      </c>
      <c r="D2393" s="6">
        <v>1</v>
      </c>
    </row>
    <row r="2394" spans="1:4">
      <c r="A2394" s="4" t="s">
        <v>19806</v>
      </c>
      <c r="B2394" s="25" t="s">
        <v>19807</v>
      </c>
      <c r="C2394" s="4" t="s">
        <v>6</v>
      </c>
      <c r="D2394" s="6">
        <v>1</v>
      </c>
    </row>
    <row r="2395" spans="1:4">
      <c r="A2395" s="4" t="s">
        <v>19812</v>
      </c>
      <c r="B2395" s="25" t="s">
        <v>19813</v>
      </c>
      <c r="C2395" s="4" t="s">
        <v>6</v>
      </c>
      <c r="D2395" s="6">
        <v>1</v>
      </c>
    </row>
    <row r="2396" spans="1:4">
      <c r="A2396" s="4" t="s">
        <v>19814</v>
      </c>
      <c r="B2396" s="25" t="s">
        <v>19815</v>
      </c>
      <c r="C2396" s="4" t="s">
        <v>6</v>
      </c>
      <c r="D2396" s="6">
        <v>1</v>
      </c>
    </row>
    <row r="2397" spans="1:4">
      <c r="A2397" s="4" t="s">
        <v>19820</v>
      </c>
      <c r="B2397" s="25" t="s">
        <v>19821</v>
      </c>
      <c r="C2397" s="4" t="s">
        <v>6</v>
      </c>
      <c r="D2397" s="6">
        <v>1</v>
      </c>
    </row>
    <row r="2398" spans="1:4">
      <c r="A2398" s="4" t="s">
        <v>19830</v>
      </c>
      <c r="B2398" s="25" t="s">
        <v>19831</v>
      </c>
      <c r="C2398" s="4" t="s">
        <v>6</v>
      </c>
      <c r="D2398" s="6">
        <v>1</v>
      </c>
    </row>
    <row r="2399" spans="1:4">
      <c r="A2399" s="4" t="s">
        <v>19849</v>
      </c>
      <c r="B2399" s="25" t="s">
        <v>19850</v>
      </c>
      <c r="C2399" s="4" t="s">
        <v>6</v>
      </c>
      <c r="D2399" s="6">
        <v>1</v>
      </c>
    </row>
    <row r="2400" spans="1:4">
      <c r="A2400" s="4" t="s">
        <v>19903</v>
      </c>
      <c r="B2400" s="25" t="s">
        <v>19904</v>
      </c>
      <c r="C2400" s="4" t="s">
        <v>6</v>
      </c>
      <c r="D2400" s="6">
        <v>1</v>
      </c>
    </row>
    <row r="2401" spans="1:4">
      <c r="A2401" s="4" t="s">
        <v>19909</v>
      </c>
      <c r="B2401" s="25" t="s">
        <v>19910</v>
      </c>
      <c r="C2401" s="4" t="s">
        <v>6</v>
      </c>
      <c r="D2401" s="6">
        <v>1</v>
      </c>
    </row>
    <row r="2402" spans="1:4">
      <c r="A2402" s="4" t="s">
        <v>19923</v>
      </c>
      <c r="B2402" s="25" t="s">
        <v>19924</v>
      </c>
      <c r="C2402" s="4" t="s">
        <v>6</v>
      </c>
      <c r="D2402" s="6">
        <v>1</v>
      </c>
    </row>
    <row r="2403" spans="1:4">
      <c r="A2403" s="4" t="s">
        <v>19939</v>
      </c>
      <c r="B2403" s="25" t="s">
        <v>19940</v>
      </c>
      <c r="C2403" s="4" t="s">
        <v>6</v>
      </c>
      <c r="D2403" s="6">
        <v>1</v>
      </c>
    </row>
    <row r="2404" spans="1:4">
      <c r="A2404" s="4" t="s">
        <v>19949</v>
      </c>
      <c r="B2404" s="25" t="s">
        <v>19950</v>
      </c>
      <c r="C2404" s="4" t="s">
        <v>6</v>
      </c>
      <c r="D2404" s="6">
        <v>1</v>
      </c>
    </row>
    <row r="2405" spans="1:4">
      <c r="A2405" s="4" t="s">
        <v>19973</v>
      </c>
      <c r="B2405" s="25" t="s">
        <v>19974</v>
      </c>
      <c r="C2405" s="4" t="s">
        <v>6</v>
      </c>
      <c r="D2405" s="6">
        <v>1</v>
      </c>
    </row>
    <row r="2406" spans="1:4">
      <c r="A2406" s="4" t="s">
        <v>19981</v>
      </c>
      <c r="B2406" s="25" t="s">
        <v>19982</v>
      </c>
      <c r="C2406" s="4" t="s">
        <v>6</v>
      </c>
      <c r="D2406" s="6">
        <v>1</v>
      </c>
    </row>
    <row r="2407" spans="1:4">
      <c r="A2407" s="4" t="s">
        <v>19983</v>
      </c>
      <c r="B2407" s="25" t="s">
        <v>19984</v>
      </c>
      <c r="C2407" s="4" t="s">
        <v>6</v>
      </c>
      <c r="D2407" s="6">
        <v>1</v>
      </c>
    </row>
    <row r="2408" spans="1:4">
      <c r="A2408" s="4" t="s">
        <v>19993</v>
      </c>
      <c r="B2408" s="25" t="s">
        <v>19994</v>
      </c>
      <c r="C2408" s="4" t="s">
        <v>6</v>
      </c>
      <c r="D2408" s="6">
        <v>1</v>
      </c>
    </row>
    <row r="2409" spans="1:4">
      <c r="A2409" s="4" t="s">
        <v>20027</v>
      </c>
      <c r="B2409" s="25" t="s">
        <v>20028</v>
      </c>
      <c r="C2409" s="4" t="s">
        <v>6</v>
      </c>
      <c r="D2409" s="6">
        <v>1</v>
      </c>
    </row>
    <row r="2410" spans="1:4">
      <c r="A2410" s="4" t="s">
        <v>20035</v>
      </c>
      <c r="B2410" s="25" t="s">
        <v>20036</v>
      </c>
      <c r="C2410" s="4" t="s">
        <v>6</v>
      </c>
      <c r="D2410" s="6">
        <v>1</v>
      </c>
    </row>
    <row r="2411" spans="1:4">
      <c r="A2411" s="4" t="s">
        <v>20049</v>
      </c>
      <c r="B2411" s="25" t="s">
        <v>20050</v>
      </c>
      <c r="C2411" s="4" t="s">
        <v>6</v>
      </c>
      <c r="D2411" s="6">
        <v>1</v>
      </c>
    </row>
    <row r="2412" spans="1:4">
      <c r="A2412" s="4" t="s">
        <v>20075</v>
      </c>
      <c r="B2412" s="25" t="s">
        <v>20076</v>
      </c>
      <c r="C2412" s="4" t="s">
        <v>6</v>
      </c>
      <c r="D2412" s="6">
        <v>1</v>
      </c>
    </row>
    <row r="2413" spans="1:4">
      <c r="A2413" s="4" t="s">
        <v>20099</v>
      </c>
      <c r="B2413" s="25" t="s">
        <v>20100</v>
      </c>
      <c r="C2413" s="4" t="s">
        <v>6</v>
      </c>
      <c r="D2413" s="6">
        <v>1</v>
      </c>
    </row>
    <row r="2414" spans="1:4">
      <c r="A2414" s="4" t="s">
        <v>20103</v>
      </c>
      <c r="B2414" s="25" t="s">
        <v>20104</v>
      </c>
      <c r="C2414" s="4" t="s">
        <v>6</v>
      </c>
      <c r="D2414" s="6">
        <v>1</v>
      </c>
    </row>
    <row r="2415" spans="1:4">
      <c r="A2415" s="4" t="s">
        <v>20111</v>
      </c>
      <c r="B2415" s="25" t="s">
        <v>20112</v>
      </c>
      <c r="C2415" s="4" t="s">
        <v>6</v>
      </c>
      <c r="D2415" s="6">
        <v>1</v>
      </c>
    </row>
    <row r="2416" spans="1:4">
      <c r="A2416" s="4" t="s">
        <v>20115</v>
      </c>
      <c r="B2416" s="25" t="s">
        <v>20116</v>
      </c>
      <c r="C2416" s="4" t="s">
        <v>6</v>
      </c>
      <c r="D2416" s="6">
        <v>1</v>
      </c>
    </row>
    <row r="2417" spans="1:4">
      <c r="A2417" s="4" t="s">
        <v>20127</v>
      </c>
      <c r="B2417" s="25" t="s">
        <v>20128</v>
      </c>
      <c r="C2417" s="4" t="s">
        <v>6</v>
      </c>
      <c r="D2417" s="6">
        <v>1</v>
      </c>
    </row>
    <row r="2418" spans="1:4">
      <c r="A2418" s="4" t="s">
        <v>20129</v>
      </c>
      <c r="B2418" s="25" t="s">
        <v>20130</v>
      </c>
      <c r="C2418" s="4" t="s">
        <v>6</v>
      </c>
      <c r="D2418" s="6">
        <v>1</v>
      </c>
    </row>
    <row r="2419" spans="1:4">
      <c r="A2419" s="4" t="s">
        <v>20175</v>
      </c>
      <c r="B2419" s="25" t="s">
        <v>20176</v>
      </c>
      <c r="C2419" s="4" t="s">
        <v>6</v>
      </c>
      <c r="D2419" s="6">
        <v>1</v>
      </c>
    </row>
    <row r="2420" spans="1:4">
      <c r="A2420" s="4" t="s">
        <v>20191</v>
      </c>
      <c r="B2420" s="25" t="s">
        <v>20192</v>
      </c>
      <c r="C2420" s="4" t="s">
        <v>6</v>
      </c>
      <c r="D2420" s="6">
        <v>1</v>
      </c>
    </row>
    <row r="2421" spans="1:4">
      <c r="A2421" s="4" t="s">
        <v>20205</v>
      </c>
      <c r="B2421" s="25" t="s">
        <v>20206</v>
      </c>
      <c r="C2421" s="4" t="s">
        <v>6</v>
      </c>
      <c r="D2421" s="6">
        <v>1</v>
      </c>
    </row>
    <row r="2422" spans="1:4">
      <c r="A2422" s="4" t="s">
        <v>20207</v>
      </c>
      <c r="B2422" s="25" t="s">
        <v>20208</v>
      </c>
      <c r="C2422" s="4" t="s">
        <v>6</v>
      </c>
      <c r="D2422" s="6">
        <v>1</v>
      </c>
    </row>
    <row r="2423" spans="1:4">
      <c r="A2423" s="4" t="s">
        <v>20217</v>
      </c>
      <c r="B2423" s="25" t="s">
        <v>20218</v>
      </c>
      <c r="C2423" s="4" t="s">
        <v>6</v>
      </c>
      <c r="D2423" s="6">
        <v>1</v>
      </c>
    </row>
    <row r="2424" spans="1:4">
      <c r="A2424" s="4" t="s">
        <v>20219</v>
      </c>
      <c r="B2424" s="25" t="s">
        <v>20220</v>
      </c>
      <c r="C2424" s="4" t="s">
        <v>6</v>
      </c>
      <c r="D2424" s="6">
        <v>1</v>
      </c>
    </row>
    <row r="2425" spans="1:4">
      <c r="A2425" s="4" t="s">
        <v>20221</v>
      </c>
      <c r="B2425" s="25" t="s">
        <v>20222</v>
      </c>
      <c r="C2425" s="4" t="s">
        <v>6</v>
      </c>
      <c r="D2425" s="6">
        <v>1</v>
      </c>
    </row>
    <row r="2426" spans="1:4">
      <c r="A2426" s="4" t="s">
        <v>20225</v>
      </c>
      <c r="B2426" s="25" t="s">
        <v>20226</v>
      </c>
      <c r="C2426" s="4" t="s">
        <v>6</v>
      </c>
      <c r="D2426" s="6">
        <v>1</v>
      </c>
    </row>
    <row r="2427" spans="1:4">
      <c r="A2427" s="4" t="s">
        <v>20235</v>
      </c>
      <c r="B2427" s="25" t="s">
        <v>20236</v>
      </c>
      <c r="C2427" s="4" t="s">
        <v>6</v>
      </c>
      <c r="D2427" s="6">
        <v>1</v>
      </c>
    </row>
    <row r="2428" spans="1:4">
      <c r="A2428" s="4" t="s">
        <v>20237</v>
      </c>
      <c r="B2428" s="25" t="s">
        <v>20238</v>
      </c>
      <c r="C2428" s="4" t="s">
        <v>6</v>
      </c>
      <c r="D2428" s="6">
        <v>1</v>
      </c>
    </row>
    <row r="2429" spans="1:4">
      <c r="A2429" s="4" t="s">
        <v>20255</v>
      </c>
      <c r="B2429" s="25" t="s">
        <v>20256</v>
      </c>
      <c r="C2429" s="4" t="s">
        <v>6</v>
      </c>
      <c r="D2429" s="6">
        <v>1</v>
      </c>
    </row>
    <row r="2430" spans="1:4">
      <c r="A2430" s="4" t="s">
        <v>20257</v>
      </c>
      <c r="B2430" s="25" t="s">
        <v>20258</v>
      </c>
      <c r="C2430" s="4" t="s">
        <v>6</v>
      </c>
      <c r="D2430" s="6">
        <v>1</v>
      </c>
    </row>
    <row r="2431" spans="1:4">
      <c r="A2431" s="4" t="s">
        <v>20263</v>
      </c>
      <c r="B2431" s="25" t="s">
        <v>20264</v>
      </c>
      <c r="C2431" s="4" t="s">
        <v>6</v>
      </c>
      <c r="D2431" s="6">
        <v>1</v>
      </c>
    </row>
    <row r="2432" spans="1:4">
      <c r="A2432" s="4" t="s">
        <v>20267</v>
      </c>
      <c r="B2432" s="25" t="s">
        <v>20268</v>
      </c>
      <c r="C2432" s="4" t="s">
        <v>6</v>
      </c>
      <c r="D2432" s="6">
        <v>1</v>
      </c>
    </row>
    <row r="2433" spans="1:4">
      <c r="A2433" s="4" t="s">
        <v>20273</v>
      </c>
      <c r="B2433" s="25" t="s">
        <v>20274</v>
      </c>
      <c r="C2433" s="4" t="s">
        <v>6</v>
      </c>
      <c r="D2433" s="6">
        <v>1</v>
      </c>
    </row>
    <row r="2434" spans="1:4">
      <c r="A2434" s="4" t="s">
        <v>20275</v>
      </c>
      <c r="B2434" s="25" t="s">
        <v>20276</v>
      </c>
      <c r="C2434" s="4" t="s">
        <v>6</v>
      </c>
      <c r="D2434" s="6">
        <v>1</v>
      </c>
    </row>
    <row r="2435" spans="1:4">
      <c r="A2435" s="4" t="s">
        <v>20277</v>
      </c>
      <c r="B2435" s="25" t="s">
        <v>20278</v>
      </c>
      <c r="C2435" s="4" t="s">
        <v>6</v>
      </c>
      <c r="D2435" s="6">
        <v>1</v>
      </c>
    </row>
    <row r="2436" spans="1:4">
      <c r="A2436" s="4" t="s">
        <v>20281</v>
      </c>
      <c r="B2436" s="25" t="s">
        <v>20282</v>
      </c>
      <c r="C2436" s="4" t="s">
        <v>6</v>
      </c>
      <c r="D2436" s="6">
        <v>1</v>
      </c>
    </row>
    <row r="2437" spans="1:4">
      <c r="A2437" s="4" t="s">
        <v>20297</v>
      </c>
      <c r="B2437" s="25" t="s">
        <v>20298</v>
      </c>
      <c r="C2437" s="4" t="s">
        <v>6</v>
      </c>
      <c r="D2437" s="6">
        <v>1</v>
      </c>
    </row>
    <row r="2438" spans="1:4">
      <c r="A2438" s="4" t="s">
        <v>20309</v>
      </c>
      <c r="B2438" s="25" t="s">
        <v>20310</v>
      </c>
      <c r="C2438" s="4" t="s">
        <v>6</v>
      </c>
      <c r="D2438" s="6">
        <v>1</v>
      </c>
    </row>
    <row r="2439" spans="1:4">
      <c r="A2439" s="4" t="s">
        <v>20365</v>
      </c>
      <c r="B2439" s="25" t="s">
        <v>20366</v>
      </c>
      <c r="C2439" s="4" t="s">
        <v>6</v>
      </c>
      <c r="D2439" s="6">
        <v>1</v>
      </c>
    </row>
    <row r="2440" spans="1:4">
      <c r="A2440" s="4" t="s">
        <v>20371</v>
      </c>
      <c r="B2440" s="25" t="s">
        <v>20372</v>
      </c>
      <c r="C2440" s="4" t="s">
        <v>6</v>
      </c>
      <c r="D2440" s="6">
        <v>1</v>
      </c>
    </row>
    <row r="2441" spans="1:4">
      <c r="A2441" s="4" t="s">
        <v>20381</v>
      </c>
      <c r="B2441" s="25" t="s">
        <v>20382</v>
      </c>
      <c r="C2441" s="4" t="s">
        <v>6</v>
      </c>
      <c r="D2441" s="6">
        <v>1</v>
      </c>
    </row>
    <row r="2442" spans="1:4">
      <c r="A2442" s="4" t="s">
        <v>20389</v>
      </c>
      <c r="B2442" s="25" t="s">
        <v>20390</v>
      </c>
      <c r="C2442" s="4" t="s">
        <v>6</v>
      </c>
      <c r="D2442" s="6">
        <v>1</v>
      </c>
    </row>
    <row r="2443" spans="1:4">
      <c r="A2443" s="4" t="s">
        <v>20405</v>
      </c>
      <c r="B2443" s="25" t="s">
        <v>20406</v>
      </c>
      <c r="C2443" s="4" t="s">
        <v>6</v>
      </c>
      <c r="D2443" s="6">
        <v>1</v>
      </c>
    </row>
    <row r="2444" spans="1:4">
      <c r="A2444" s="4" t="s">
        <v>20425</v>
      </c>
      <c r="B2444" s="25" t="s">
        <v>20426</v>
      </c>
      <c r="C2444" s="4" t="s">
        <v>6</v>
      </c>
      <c r="D2444" s="6">
        <v>1</v>
      </c>
    </row>
    <row r="2445" spans="1:4">
      <c r="A2445" s="4" t="s">
        <v>20447</v>
      </c>
      <c r="B2445" s="25" t="s">
        <v>20448</v>
      </c>
      <c r="C2445" s="4" t="s">
        <v>6</v>
      </c>
      <c r="D2445" s="6">
        <v>1</v>
      </c>
    </row>
    <row r="2446" spans="1:4">
      <c r="A2446" s="4" t="s">
        <v>20461</v>
      </c>
      <c r="B2446" s="25" t="s">
        <v>20462</v>
      </c>
      <c r="C2446" s="4" t="s">
        <v>6</v>
      </c>
      <c r="D2446" s="6">
        <v>1</v>
      </c>
    </row>
    <row r="2447" spans="1:4">
      <c r="A2447" s="4" t="s">
        <v>20483</v>
      </c>
      <c r="B2447" s="25" t="s">
        <v>20484</v>
      </c>
      <c r="C2447" s="4" t="s">
        <v>6</v>
      </c>
      <c r="D2447" s="6">
        <v>1</v>
      </c>
    </row>
    <row r="2448" spans="1:4">
      <c r="A2448" s="4" t="s">
        <v>20487</v>
      </c>
      <c r="B2448" s="25" t="s">
        <v>20488</v>
      </c>
      <c r="C2448" s="4" t="s">
        <v>6</v>
      </c>
      <c r="D2448" s="6">
        <v>1</v>
      </c>
    </row>
    <row r="2449" spans="1:4">
      <c r="A2449" s="4" t="s">
        <v>20495</v>
      </c>
      <c r="B2449" s="25" t="s">
        <v>20496</v>
      </c>
      <c r="C2449" s="4" t="s">
        <v>6</v>
      </c>
      <c r="D2449" s="6">
        <v>1</v>
      </c>
    </row>
    <row r="2450" spans="1:4">
      <c r="A2450" s="4" t="s">
        <v>20529</v>
      </c>
      <c r="B2450" s="25" t="s">
        <v>20530</v>
      </c>
      <c r="C2450" s="4" t="s">
        <v>6</v>
      </c>
      <c r="D2450" s="6">
        <v>1</v>
      </c>
    </row>
    <row r="2451" spans="1:4">
      <c r="A2451" s="4" t="s">
        <v>20533</v>
      </c>
      <c r="B2451" s="25" t="s">
        <v>20534</v>
      </c>
      <c r="C2451" s="4" t="s">
        <v>6</v>
      </c>
      <c r="D2451" s="6">
        <v>1</v>
      </c>
    </row>
    <row r="2452" spans="1:4">
      <c r="A2452" s="4" t="s">
        <v>20539</v>
      </c>
      <c r="B2452" s="25" t="s">
        <v>20540</v>
      </c>
      <c r="C2452" s="4" t="s">
        <v>6</v>
      </c>
      <c r="D2452" s="6">
        <v>1</v>
      </c>
    </row>
    <row r="2453" spans="1:4">
      <c r="A2453" s="4" t="s">
        <v>20542</v>
      </c>
      <c r="B2453" s="25" t="s">
        <v>20543</v>
      </c>
      <c r="C2453" s="4" t="s">
        <v>6</v>
      </c>
      <c r="D2453" s="6">
        <v>1</v>
      </c>
    </row>
    <row r="2454" spans="1:4">
      <c r="A2454" s="4" t="s">
        <v>20582</v>
      </c>
      <c r="B2454" s="25" t="s">
        <v>20583</v>
      </c>
      <c r="C2454" s="4" t="s">
        <v>6</v>
      </c>
      <c r="D2454" s="6">
        <v>1</v>
      </c>
    </row>
    <row r="2455" spans="1:4">
      <c r="A2455" s="4" t="s">
        <v>20592</v>
      </c>
      <c r="B2455" s="25" t="s">
        <v>20593</v>
      </c>
      <c r="C2455" s="4" t="s">
        <v>6</v>
      </c>
      <c r="D2455" s="6">
        <v>1</v>
      </c>
    </row>
    <row r="2456" spans="1:4">
      <c r="A2456" s="4" t="s">
        <v>20606</v>
      </c>
      <c r="B2456" s="25" t="s">
        <v>20607</v>
      </c>
      <c r="C2456" s="4" t="s">
        <v>6</v>
      </c>
      <c r="D2456" s="6">
        <v>1</v>
      </c>
    </row>
    <row r="2457" spans="1:4">
      <c r="A2457" s="4" t="s">
        <v>20614</v>
      </c>
      <c r="B2457" s="25" t="s">
        <v>20615</v>
      </c>
      <c r="C2457" s="4" t="s">
        <v>6</v>
      </c>
      <c r="D2457" s="6">
        <v>1</v>
      </c>
    </row>
    <row r="2458" spans="1:4">
      <c r="A2458" s="4" t="s">
        <v>20626</v>
      </c>
      <c r="B2458" s="25" t="s">
        <v>20627</v>
      </c>
      <c r="C2458" s="4" t="s">
        <v>6</v>
      </c>
      <c r="D2458" s="6">
        <v>1</v>
      </c>
    </row>
    <row r="2459" spans="1:4">
      <c r="A2459" s="4" t="s">
        <v>20646</v>
      </c>
      <c r="B2459" s="25" t="s">
        <v>20647</v>
      </c>
      <c r="C2459" s="4" t="s">
        <v>6</v>
      </c>
      <c r="D2459" s="6">
        <v>1</v>
      </c>
    </row>
    <row r="2460" spans="1:4">
      <c r="A2460" s="4" t="s">
        <v>20650</v>
      </c>
      <c r="B2460" s="25" t="s">
        <v>20651</v>
      </c>
      <c r="C2460" s="4" t="s">
        <v>6</v>
      </c>
      <c r="D2460" s="6">
        <v>1</v>
      </c>
    </row>
    <row r="2461" spans="1:4">
      <c r="A2461" s="4" t="s">
        <v>20656</v>
      </c>
      <c r="B2461" s="25" t="s">
        <v>20657</v>
      </c>
      <c r="C2461" s="4" t="s">
        <v>6</v>
      </c>
      <c r="D2461" s="6">
        <v>1</v>
      </c>
    </row>
    <row r="2462" spans="1:4">
      <c r="A2462" s="4" t="s">
        <v>20680</v>
      </c>
      <c r="B2462" s="25" t="s">
        <v>20681</v>
      </c>
      <c r="C2462" s="4" t="s">
        <v>6</v>
      </c>
      <c r="D2462" s="6">
        <v>1</v>
      </c>
    </row>
    <row r="2463" spans="1:4">
      <c r="A2463" s="4" t="s">
        <v>20692</v>
      </c>
      <c r="B2463" s="25" t="s">
        <v>20693</v>
      </c>
      <c r="C2463" s="4" t="s">
        <v>6</v>
      </c>
      <c r="D2463" s="6">
        <v>1</v>
      </c>
    </row>
    <row r="2464" spans="1:4">
      <c r="A2464" s="4" t="s">
        <v>20712</v>
      </c>
      <c r="B2464" s="25" t="s">
        <v>20713</v>
      </c>
      <c r="C2464" s="4" t="s">
        <v>6</v>
      </c>
      <c r="D2464" s="6">
        <v>1</v>
      </c>
    </row>
    <row r="2465" spans="1:4">
      <c r="A2465" s="4" t="s">
        <v>20770</v>
      </c>
      <c r="B2465" s="25" t="s">
        <v>20771</v>
      </c>
      <c r="C2465" s="4" t="s">
        <v>6</v>
      </c>
      <c r="D2465" s="6">
        <v>1</v>
      </c>
    </row>
    <row r="2466" spans="1:4">
      <c r="A2466" s="4" t="s">
        <v>20832</v>
      </c>
      <c r="B2466" s="25" t="s">
        <v>20833</v>
      </c>
      <c r="C2466" s="4" t="s">
        <v>6</v>
      </c>
      <c r="D2466" s="6">
        <v>1</v>
      </c>
    </row>
    <row r="2467" spans="1:4">
      <c r="A2467" s="4" t="s">
        <v>20856</v>
      </c>
      <c r="B2467" s="25" t="s">
        <v>20857</v>
      </c>
      <c r="C2467" s="4" t="s">
        <v>6</v>
      </c>
      <c r="D2467" s="6">
        <v>1</v>
      </c>
    </row>
    <row r="2468" spans="1:4">
      <c r="A2468" s="4" t="s">
        <v>20858</v>
      </c>
      <c r="B2468" s="25" t="s">
        <v>20859</v>
      </c>
      <c r="C2468" s="4" t="s">
        <v>6</v>
      </c>
      <c r="D2468" s="6">
        <v>1</v>
      </c>
    </row>
    <row r="2469" spans="1:4">
      <c r="A2469" s="4" t="s">
        <v>20882</v>
      </c>
      <c r="B2469" s="25" t="s">
        <v>20883</v>
      </c>
      <c r="C2469" s="4" t="s">
        <v>6</v>
      </c>
      <c r="D2469" s="6">
        <v>1</v>
      </c>
    </row>
    <row r="2470" spans="1:4">
      <c r="A2470" s="4" t="s">
        <v>20886</v>
      </c>
      <c r="B2470" s="25" t="s">
        <v>20887</v>
      </c>
      <c r="C2470" s="4" t="s">
        <v>6</v>
      </c>
      <c r="D2470" s="6">
        <v>1</v>
      </c>
    </row>
    <row r="2471" spans="1:4">
      <c r="A2471" s="4" t="s">
        <v>20898</v>
      </c>
      <c r="B2471" s="25" t="s">
        <v>20899</v>
      </c>
      <c r="C2471" s="4" t="s">
        <v>6</v>
      </c>
      <c r="D2471" s="6">
        <v>1</v>
      </c>
    </row>
    <row r="2472" spans="1:4">
      <c r="A2472" s="4" t="s">
        <v>20902</v>
      </c>
      <c r="B2472" s="25" t="s">
        <v>20903</v>
      </c>
      <c r="C2472" s="4" t="s">
        <v>6</v>
      </c>
      <c r="D2472" s="6">
        <v>1</v>
      </c>
    </row>
    <row r="2473" spans="1:4">
      <c r="A2473" s="4" t="s">
        <v>20912</v>
      </c>
      <c r="B2473" s="25" t="s">
        <v>20913</v>
      </c>
      <c r="C2473" s="4" t="s">
        <v>6</v>
      </c>
      <c r="D2473" s="6">
        <v>1</v>
      </c>
    </row>
    <row r="2474" spans="1:4">
      <c r="A2474" s="4" t="s">
        <v>20930</v>
      </c>
      <c r="B2474" s="25" t="s">
        <v>20931</v>
      </c>
      <c r="C2474" s="4" t="s">
        <v>6</v>
      </c>
      <c r="D2474" s="6">
        <v>1</v>
      </c>
    </row>
    <row r="2475" spans="1:4">
      <c r="A2475" s="4" t="s">
        <v>20952</v>
      </c>
      <c r="B2475" s="25" t="s">
        <v>20953</v>
      </c>
      <c r="C2475" s="4" t="s">
        <v>6</v>
      </c>
      <c r="D2475" s="6">
        <v>1</v>
      </c>
    </row>
    <row r="2476" spans="1:4">
      <c r="A2476" s="4" t="s">
        <v>20968</v>
      </c>
      <c r="B2476" s="25" t="s">
        <v>20969</v>
      </c>
      <c r="C2476" s="4" t="s">
        <v>6</v>
      </c>
      <c r="D2476" s="6">
        <v>1</v>
      </c>
    </row>
    <row r="2477" spans="1:4">
      <c r="A2477" s="4" t="s">
        <v>20974</v>
      </c>
      <c r="B2477" s="25" t="s">
        <v>20975</v>
      </c>
      <c r="C2477" s="4" t="s">
        <v>6</v>
      </c>
      <c r="D2477" s="6">
        <v>1</v>
      </c>
    </row>
    <row r="2478" spans="1:4">
      <c r="A2478" s="4" t="s">
        <v>20984</v>
      </c>
      <c r="B2478" s="25" t="s">
        <v>20985</v>
      </c>
      <c r="C2478" s="4" t="s">
        <v>6</v>
      </c>
      <c r="D2478" s="6">
        <v>1</v>
      </c>
    </row>
    <row r="2479" spans="1:4">
      <c r="A2479" s="4" t="s">
        <v>20992</v>
      </c>
      <c r="B2479" s="25" t="s">
        <v>20993</v>
      </c>
      <c r="C2479" s="4" t="s">
        <v>6</v>
      </c>
      <c r="D2479" s="6">
        <v>1</v>
      </c>
    </row>
    <row r="2480" spans="1:4">
      <c r="A2480" s="4" t="s">
        <v>21014</v>
      </c>
      <c r="B2480" s="25" t="s">
        <v>21015</v>
      </c>
      <c r="C2480" s="4" t="s">
        <v>6</v>
      </c>
      <c r="D2480" s="6">
        <v>1</v>
      </c>
    </row>
    <row r="2481" spans="1:4">
      <c r="A2481" s="4" t="s">
        <v>21016</v>
      </c>
      <c r="B2481" s="25" t="s">
        <v>21017</v>
      </c>
      <c r="C2481" s="4" t="s">
        <v>6</v>
      </c>
      <c r="D2481" s="6">
        <v>1</v>
      </c>
    </row>
    <row r="2482" spans="1:4">
      <c r="A2482" s="4" t="s">
        <v>21018</v>
      </c>
      <c r="B2482" s="25" t="s">
        <v>21019</v>
      </c>
      <c r="C2482" s="4" t="s">
        <v>6</v>
      </c>
      <c r="D2482" s="6">
        <v>1</v>
      </c>
    </row>
    <row r="2483" spans="1:4">
      <c r="A2483" s="4" t="s">
        <v>21032</v>
      </c>
      <c r="B2483" s="25" t="s">
        <v>21033</v>
      </c>
      <c r="C2483" s="4" t="s">
        <v>6</v>
      </c>
      <c r="D2483" s="6">
        <v>1</v>
      </c>
    </row>
    <row r="2484" spans="1:4">
      <c r="A2484" s="4" t="s">
        <v>21038</v>
      </c>
      <c r="B2484" s="25" t="s">
        <v>21039</v>
      </c>
      <c r="C2484" s="4" t="s">
        <v>6</v>
      </c>
      <c r="D2484" s="6">
        <v>1</v>
      </c>
    </row>
    <row r="2485" spans="1:4">
      <c r="A2485" s="4" t="s">
        <v>21040</v>
      </c>
      <c r="B2485" s="25" t="s">
        <v>21041</v>
      </c>
      <c r="C2485" s="4" t="s">
        <v>6</v>
      </c>
      <c r="D2485" s="6">
        <v>1</v>
      </c>
    </row>
    <row r="2486" spans="1:4">
      <c r="A2486" s="4" t="s">
        <v>21042</v>
      </c>
      <c r="B2486" s="25" t="s">
        <v>21043</v>
      </c>
      <c r="C2486" s="4" t="s">
        <v>6</v>
      </c>
      <c r="D2486" s="6">
        <v>1</v>
      </c>
    </row>
    <row r="2487" spans="1:4">
      <c r="A2487" s="4" t="s">
        <v>21048</v>
      </c>
      <c r="B2487" s="25" t="s">
        <v>21049</v>
      </c>
      <c r="C2487" s="4" t="s">
        <v>6</v>
      </c>
      <c r="D2487" s="6">
        <v>1</v>
      </c>
    </row>
    <row r="2488" spans="1:4">
      <c r="A2488" s="4" t="s">
        <v>21050</v>
      </c>
      <c r="B2488" s="25" t="s">
        <v>21051</v>
      </c>
      <c r="C2488" s="4" t="s">
        <v>6</v>
      </c>
      <c r="D2488" s="6">
        <v>1</v>
      </c>
    </row>
    <row r="2489" spans="1:4">
      <c r="A2489" s="4" t="s">
        <v>21074</v>
      </c>
      <c r="B2489" s="25" t="s">
        <v>21075</v>
      </c>
      <c r="C2489" s="4" t="s">
        <v>6</v>
      </c>
      <c r="D2489" s="6">
        <v>1</v>
      </c>
    </row>
    <row r="2490" spans="1:4">
      <c r="A2490" s="4" t="s">
        <v>21092</v>
      </c>
      <c r="B2490" s="25" t="s">
        <v>21093</v>
      </c>
      <c r="C2490" s="4" t="s">
        <v>6</v>
      </c>
      <c r="D2490" s="6">
        <v>1</v>
      </c>
    </row>
    <row r="2491" spans="1:4">
      <c r="A2491" s="4" t="s">
        <v>21098</v>
      </c>
      <c r="B2491" s="25" t="s">
        <v>21099</v>
      </c>
      <c r="C2491" s="4" t="s">
        <v>6</v>
      </c>
      <c r="D2491" s="6">
        <v>1</v>
      </c>
    </row>
    <row r="2492" spans="1:4">
      <c r="A2492" s="4" t="s">
        <v>21112</v>
      </c>
      <c r="B2492" s="25" t="s">
        <v>21113</v>
      </c>
      <c r="C2492" s="4" t="s">
        <v>6</v>
      </c>
      <c r="D2492" s="6">
        <v>1</v>
      </c>
    </row>
    <row r="2493" spans="1:4">
      <c r="A2493" s="4" t="s">
        <v>21116</v>
      </c>
      <c r="B2493" s="25" t="s">
        <v>21117</v>
      </c>
      <c r="C2493" s="4" t="s">
        <v>6</v>
      </c>
      <c r="D2493" s="6">
        <v>1</v>
      </c>
    </row>
    <row r="2494" spans="1:4">
      <c r="A2494" s="4" t="s">
        <v>21118</v>
      </c>
      <c r="B2494" s="25" t="s">
        <v>21119</v>
      </c>
      <c r="C2494" s="4" t="s">
        <v>6</v>
      </c>
      <c r="D2494" s="6">
        <v>1</v>
      </c>
    </row>
    <row r="2495" spans="1:4">
      <c r="A2495" s="4" t="s">
        <v>21122</v>
      </c>
      <c r="B2495" s="25" t="s">
        <v>21123</v>
      </c>
      <c r="C2495" s="4" t="s">
        <v>6</v>
      </c>
      <c r="D2495" s="6">
        <v>1</v>
      </c>
    </row>
    <row r="2496" spans="1:4">
      <c r="A2496" s="4" t="s">
        <v>21166</v>
      </c>
      <c r="B2496" s="25" t="s">
        <v>21167</v>
      </c>
      <c r="C2496" s="4" t="s">
        <v>6</v>
      </c>
      <c r="D2496" s="6">
        <v>1</v>
      </c>
    </row>
    <row r="2497" spans="1:4">
      <c r="A2497" s="4" t="s">
        <v>21215</v>
      </c>
      <c r="B2497" s="25" t="s">
        <v>21216</v>
      </c>
      <c r="C2497" s="4" t="s">
        <v>6</v>
      </c>
      <c r="D2497" s="6">
        <v>1</v>
      </c>
    </row>
    <row r="2498" spans="1:4">
      <c r="A2498" s="4" t="s">
        <v>21227</v>
      </c>
      <c r="B2498" s="25" t="s">
        <v>21228</v>
      </c>
      <c r="C2498" s="4" t="s">
        <v>6</v>
      </c>
      <c r="D2498" s="6">
        <v>1</v>
      </c>
    </row>
    <row r="2499" spans="1:4">
      <c r="A2499" s="4" t="s">
        <v>21243</v>
      </c>
      <c r="B2499" s="25" t="s">
        <v>21244</v>
      </c>
      <c r="C2499" s="4" t="s">
        <v>6</v>
      </c>
      <c r="D2499" s="6">
        <v>1</v>
      </c>
    </row>
    <row r="2500" spans="1:4">
      <c r="A2500" s="4" t="s">
        <v>21261</v>
      </c>
      <c r="B2500" s="25" t="s">
        <v>21262</v>
      </c>
      <c r="C2500" s="4" t="s">
        <v>6</v>
      </c>
      <c r="D2500" s="6">
        <v>1</v>
      </c>
    </row>
    <row r="2501" spans="1:4">
      <c r="A2501" s="4" t="s">
        <v>21267</v>
      </c>
      <c r="B2501" s="25" t="s">
        <v>21268</v>
      </c>
      <c r="C2501" s="4" t="s">
        <v>6</v>
      </c>
      <c r="D2501" s="6">
        <v>1</v>
      </c>
    </row>
    <row r="2502" spans="1:4">
      <c r="A2502" s="4" t="s">
        <v>21273</v>
      </c>
      <c r="B2502" s="25" t="s">
        <v>21274</v>
      </c>
      <c r="C2502" s="4" t="s">
        <v>6</v>
      </c>
      <c r="D2502" s="6">
        <v>1</v>
      </c>
    </row>
    <row r="2503" spans="1:4">
      <c r="A2503" s="4" t="s">
        <v>21285</v>
      </c>
      <c r="B2503" s="25" t="s">
        <v>21286</v>
      </c>
      <c r="C2503" s="4" t="s">
        <v>6</v>
      </c>
      <c r="D2503" s="6">
        <v>1</v>
      </c>
    </row>
    <row r="2504" spans="1:4">
      <c r="A2504" s="4" t="s">
        <v>21313</v>
      </c>
      <c r="B2504" s="25" t="s">
        <v>21314</v>
      </c>
      <c r="C2504" s="4" t="s">
        <v>6</v>
      </c>
      <c r="D2504" s="6">
        <v>1</v>
      </c>
    </row>
    <row r="2505" spans="1:4">
      <c r="A2505" s="4" t="s">
        <v>21341</v>
      </c>
      <c r="B2505" s="25" t="s">
        <v>21342</v>
      </c>
      <c r="C2505" s="4" t="s">
        <v>6</v>
      </c>
      <c r="D2505" s="6">
        <v>1</v>
      </c>
    </row>
    <row r="2506" spans="1:4">
      <c r="A2506" s="4" t="s">
        <v>21343</v>
      </c>
      <c r="B2506" s="25" t="s">
        <v>21344</v>
      </c>
      <c r="C2506" s="4" t="s">
        <v>6</v>
      </c>
      <c r="D2506" s="6">
        <v>1</v>
      </c>
    </row>
    <row r="2507" spans="1:4">
      <c r="A2507" s="4" t="s">
        <v>21351</v>
      </c>
      <c r="B2507" s="25" t="s">
        <v>21352</v>
      </c>
      <c r="C2507" s="4" t="s">
        <v>6</v>
      </c>
      <c r="D2507" s="6">
        <v>1</v>
      </c>
    </row>
    <row r="2508" spans="1:4">
      <c r="A2508" s="4" t="s">
        <v>21373</v>
      </c>
      <c r="B2508" s="25" t="s">
        <v>21374</v>
      </c>
      <c r="C2508" s="4" t="s">
        <v>6</v>
      </c>
      <c r="D2508" s="6">
        <v>1</v>
      </c>
    </row>
    <row r="2509" spans="1:4">
      <c r="A2509" s="4" t="s">
        <v>21379</v>
      </c>
      <c r="B2509" s="25" t="s">
        <v>21380</v>
      </c>
      <c r="C2509" s="4" t="s">
        <v>6</v>
      </c>
      <c r="D2509" s="6">
        <v>1</v>
      </c>
    </row>
    <row r="2510" spans="1:4">
      <c r="A2510" s="4" t="s">
        <v>21399</v>
      </c>
      <c r="B2510" s="25" t="s">
        <v>21400</v>
      </c>
      <c r="C2510" s="4" t="s">
        <v>6</v>
      </c>
      <c r="D2510" s="6">
        <v>1</v>
      </c>
    </row>
    <row r="2511" spans="1:4">
      <c r="A2511" s="4" t="s">
        <v>21411</v>
      </c>
      <c r="B2511" s="25" t="s">
        <v>21412</v>
      </c>
      <c r="C2511" s="4" t="s">
        <v>6</v>
      </c>
      <c r="D2511" s="6">
        <v>1</v>
      </c>
    </row>
    <row r="2512" spans="1:4">
      <c r="A2512" s="4" t="s">
        <v>21413</v>
      </c>
      <c r="B2512" s="25" t="s">
        <v>21414</v>
      </c>
      <c r="C2512" s="4" t="s">
        <v>6</v>
      </c>
      <c r="D2512" s="6">
        <v>1</v>
      </c>
    </row>
    <row r="2513" spans="1:4">
      <c r="A2513" s="4" t="s">
        <v>21419</v>
      </c>
      <c r="B2513" s="25" t="s">
        <v>21420</v>
      </c>
      <c r="C2513" s="4" t="s">
        <v>6</v>
      </c>
      <c r="D2513" s="6">
        <v>1</v>
      </c>
    </row>
    <row r="2514" spans="1:4">
      <c r="A2514" s="4" t="s">
        <v>21425</v>
      </c>
      <c r="B2514" s="25" t="s">
        <v>21426</v>
      </c>
      <c r="C2514" s="4" t="s">
        <v>6</v>
      </c>
      <c r="D2514" s="6">
        <v>1</v>
      </c>
    </row>
    <row r="2515" spans="1:4">
      <c r="A2515" s="4" t="s">
        <v>21437</v>
      </c>
      <c r="B2515" s="25" t="s">
        <v>21438</v>
      </c>
      <c r="C2515" s="4" t="s">
        <v>6</v>
      </c>
      <c r="D2515" s="6">
        <v>1</v>
      </c>
    </row>
    <row r="2516" spans="1:4">
      <c r="A2516" s="4" t="s">
        <v>21451</v>
      </c>
      <c r="B2516" s="25" t="s">
        <v>21452</v>
      </c>
      <c r="C2516" s="4" t="s">
        <v>6</v>
      </c>
      <c r="D2516" s="6">
        <v>1</v>
      </c>
    </row>
    <row r="2517" spans="1:4">
      <c r="A2517" s="4" t="s">
        <v>21497</v>
      </c>
      <c r="B2517" s="25" t="s">
        <v>21498</v>
      </c>
      <c r="C2517" s="4" t="s">
        <v>6</v>
      </c>
      <c r="D2517" s="6">
        <v>1</v>
      </c>
    </row>
    <row r="2518" spans="1:4">
      <c r="A2518" s="4" t="s">
        <v>21503</v>
      </c>
      <c r="B2518" s="25" t="s">
        <v>21504</v>
      </c>
      <c r="C2518" s="4" t="s">
        <v>6</v>
      </c>
      <c r="D2518" s="6">
        <v>1</v>
      </c>
    </row>
    <row r="2519" spans="1:4">
      <c r="A2519" s="4" t="s">
        <v>21511</v>
      </c>
      <c r="B2519" s="25" t="s">
        <v>21512</v>
      </c>
      <c r="C2519" s="4" t="s">
        <v>6</v>
      </c>
      <c r="D2519" s="6">
        <v>1</v>
      </c>
    </row>
    <row r="2520" spans="1:4">
      <c r="A2520" s="4" t="s">
        <v>21515</v>
      </c>
      <c r="B2520" s="25" t="s">
        <v>21516</v>
      </c>
      <c r="C2520" s="4" t="s">
        <v>6</v>
      </c>
      <c r="D2520" s="6">
        <v>1</v>
      </c>
    </row>
    <row r="2521" spans="1:4">
      <c r="A2521" s="4" t="s">
        <v>21527</v>
      </c>
      <c r="B2521" s="25" t="s">
        <v>21528</v>
      </c>
      <c r="C2521" s="4" t="s">
        <v>6</v>
      </c>
      <c r="D2521" s="6">
        <v>1</v>
      </c>
    </row>
    <row r="2522" spans="1:4">
      <c r="A2522" s="4" t="s">
        <v>21529</v>
      </c>
      <c r="B2522" s="25" t="s">
        <v>21530</v>
      </c>
      <c r="C2522" s="4" t="s">
        <v>6</v>
      </c>
      <c r="D2522" s="6">
        <v>1</v>
      </c>
    </row>
    <row r="2523" spans="1:4">
      <c r="A2523" s="4" t="s">
        <v>21547</v>
      </c>
      <c r="B2523" s="25" t="s">
        <v>21548</v>
      </c>
      <c r="C2523" s="4" t="s">
        <v>6</v>
      </c>
      <c r="D2523" s="6">
        <v>1</v>
      </c>
    </row>
    <row r="2524" spans="1:4">
      <c r="A2524" s="4" t="s">
        <v>21575</v>
      </c>
      <c r="B2524" s="25" t="s">
        <v>21576</v>
      </c>
      <c r="C2524" s="4" t="s">
        <v>6</v>
      </c>
      <c r="D2524" s="6">
        <v>1</v>
      </c>
    </row>
    <row r="2525" spans="1:4">
      <c r="A2525" s="4" t="s">
        <v>21591</v>
      </c>
      <c r="B2525" s="25" t="s">
        <v>21592</v>
      </c>
      <c r="C2525" s="4" t="s">
        <v>6</v>
      </c>
      <c r="D2525" s="6">
        <v>1</v>
      </c>
    </row>
    <row r="2526" spans="1:4">
      <c r="A2526" s="4" t="s">
        <v>21601</v>
      </c>
      <c r="B2526" s="25" t="s">
        <v>21602</v>
      </c>
      <c r="C2526" s="4" t="s">
        <v>6</v>
      </c>
      <c r="D2526" s="6">
        <v>1</v>
      </c>
    </row>
    <row r="2527" spans="1:4">
      <c r="A2527" s="4" t="s">
        <v>21607</v>
      </c>
      <c r="B2527" s="25" t="s">
        <v>21608</v>
      </c>
      <c r="C2527" s="4" t="s">
        <v>6</v>
      </c>
      <c r="D2527" s="6">
        <v>1</v>
      </c>
    </row>
    <row r="2528" spans="1:4">
      <c r="A2528" s="4" t="s">
        <v>21613</v>
      </c>
      <c r="B2528" s="25" t="s">
        <v>21614</v>
      </c>
      <c r="C2528" s="4" t="s">
        <v>6</v>
      </c>
      <c r="D2528" s="6">
        <v>1</v>
      </c>
    </row>
    <row r="2529" spans="1:4">
      <c r="A2529" s="4" t="s">
        <v>21621</v>
      </c>
      <c r="B2529" s="25" t="s">
        <v>21622</v>
      </c>
      <c r="C2529" s="4" t="s">
        <v>6</v>
      </c>
      <c r="D2529" s="6">
        <v>1</v>
      </c>
    </row>
    <row r="2530" spans="1:4">
      <c r="A2530" s="4" t="s">
        <v>21653</v>
      </c>
      <c r="B2530" s="25" t="s">
        <v>21654</v>
      </c>
      <c r="C2530" s="4" t="s">
        <v>6</v>
      </c>
      <c r="D2530" s="6">
        <v>1</v>
      </c>
    </row>
    <row r="2531" spans="1:4">
      <c r="A2531" s="4" t="s">
        <v>21659</v>
      </c>
      <c r="B2531" s="25" t="s">
        <v>21660</v>
      </c>
      <c r="C2531" s="4" t="s">
        <v>6</v>
      </c>
      <c r="D2531" s="6">
        <v>1</v>
      </c>
    </row>
    <row r="2532" spans="1:4">
      <c r="A2532" s="4" t="s">
        <v>21663</v>
      </c>
      <c r="B2532" s="25" t="s">
        <v>21664</v>
      </c>
      <c r="C2532" s="4" t="s">
        <v>6</v>
      </c>
      <c r="D2532" s="6">
        <v>1</v>
      </c>
    </row>
    <row r="2533" spans="1:4">
      <c r="A2533" s="4" t="s">
        <v>21673</v>
      </c>
      <c r="B2533" s="25" t="s">
        <v>21674</v>
      </c>
      <c r="C2533" s="4" t="s">
        <v>6</v>
      </c>
      <c r="D2533" s="6">
        <v>1</v>
      </c>
    </row>
    <row r="2534" spans="1:4">
      <c r="A2534" s="4" t="s">
        <v>21693</v>
      </c>
      <c r="B2534" s="25" t="s">
        <v>21694</v>
      </c>
      <c r="C2534" s="4" t="s">
        <v>6</v>
      </c>
      <c r="D2534" s="6">
        <v>1</v>
      </c>
    </row>
    <row r="2535" spans="1:4">
      <c r="A2535" s="4" t="s">
        <v>21699</v>
      </c>
      <c r="B2535" s="25" t="s">
        <v>21700</v>
      </c>
      <c r="C2535" s="4" t="s">
        <v>6</v>
      </c>
      <c r="D2535" s="6">
        <v>1</v>
      </c>
    </row>
    <row r="2536" spans="1:4">
      <c r="A2536" s="4" t="s">
        <v>21709</v>
      </c>
      <c r="B2536" s="25" t="s">
        <v>21710</v>
      </c>
      <c r="C2536" s="4" t="s">
        <v>6</v>
      </c>
      <c r="D2536" s="6">
        <v>1</v>
      </c>
    </row>
    <row r="2537" spans="1:4">
      <c r="A2537" s="4" t="s">
        <v>21723</v>
      </c>
      <c r="B2537" s="25" t="s">
        <v>21724</v>
      </c>
      <c r="C2537" s="4" t="s">
        <v>6</v>
      </c>
      <c r="D2537" s="6">
        <v>1</v>
      </c>
    </row>
    <row r="2538" spans="1:4">
      <c r="A2538" s="4" t="s">
        <v>21739</v>
      </c>
      <c r="B2538" s="25" t="s">
        <v>21740</v>
      </c>
      <c r="C2538" s="4" t="s">
        <v>6</v>
      </c>
      <c r="D2538" s="6">
        <v>1</v>
      </c>
    </row>
    <row r="2539" spans="1:4">
      <c r="A2539" s="4" t="s">
        <v>21741</v>
      </c>
      <c r="B2539" s="25" t="s">
        <v>21742</v>
      </c>
      <c r="C2539" s="4" t="s">
        <v>6</v>
      </c>
      <c r="D2539" s="6">
        <v>1</v>
      </c>
    </row>
    <row r="2540" spans="1:4">
      <c r="A2540" s="4" t="s">
        <v>21747</v>
      </c>
      <c r="B2540" s="25" t="s">
        <v>21748</v>
      </c>
      <c r="C2540" s="4" t="s">
        <v>6</v>
      </c>
      <c r="D2540" s="6">
        <v>1</v>
      </c>
    </row>
    <row r="2541" spans="1:4">
      <c r="A2541" s="4" t="s">
        <v>21781</v>
      </c>
      <c r="B2541" s="25" t="s">
        <v>21782</v>
      </c>
      <c r="C2541" s="4" t="s">
        <v>6</v>
      </c>
      <c r="D2541" s="6">
        <v>1</v>
      </c>
    </row>
    <row r="2542" spans="1:4">
      <c r="A2542" s="4" t="s">
        <v>21797</v>
      </c>
      <c r="B2542" s="25" t="s">
        <v>21798</v>
      </c>
      <c r="C2542" s="4" t="s">
        <v>6</v>
      </c>
      <c r="D2542" s="6">
        <v>1</v>
      </c>
    </row>
    <row r="2543" spans="1:4">
      <c r="A2543" s="4" t="s">
        <v>21807</v>
      </c>
      <c r="B2543" s="25" t="s">
        <v>21808</v>
      </c>
      <c r="C2543" s="4" t="s">
        <v>6</v>
      </c>
      <c r="D2543" s="6">
        <v>1</v>
      </c>
    </row>
    <row r="2544" spans="1:4">
      <c r="A2544" s="4" t="s">
        <v>21809</v>
      </c>
      <c r="B2544" s="25" t="s">
        <v>21810</v>
      </c>
      <c r="C2544" s="4" t="s">
        <v>6</v>
      </c>
      <c r="D2544" s="6">
        <v>1</v>
      </c>
    </row>
    <row r="2545" spans="1:4">
      <c r="A2545" s="4" t="s">
        <v>21819</v>
      </c>
      <c r="B2545" s="25" t="s">
        <v>21820</v>
      </c>
      <c r="C2545" s="4" t="s">
        <v>6</v>
      </c>
      <c r="D2545" s="6">
        <v>1</v>
      </c>
    </row>
    <row r="2546" spans="1:4">
      <c r="A2546" s="4" t="s">
        <v>21823</v>
      </c>
      <c r="B2546" s="25" t="s">
        <v>21824</v>
      </c>
      <c r="C2546" s="4" t="s">
        <v>6</v>
      </c>
      <c r="D2546" s="6">
        <v>1</v>
      </c>
    </row>
    <row r="2547" spans="1:4">
      <c r="A2547" s="4" t="s">
        <v>21829</v>
      </c>
      <c r="B2547" s="25" t="s">
        <v>21830</v>
      </c>
      <c r="C2547" s="4" t="s">
        <v>6</v>
      </c>
      <c r="D2547" s="6">
        <v>1</v>
      </c>
    </row>
    <row r="2548" spans="1:4">
      <c r="A2548" s="4" t="s">
        <v>21843</v>
      </c>
      <c r="B2548" s="25" t="s">
        <v>21844</v>
      </c>
      <c r="C2548" s="4" t="s">
        <v>6</v>
      </c>
      <c r="D2548" s="6">
        <v>1</v>
      </c>
    </row>
    <row r="2549" spans="1:4">
      <c r="A2549" s="4" t="s">
        <v>21857</v>
      </c>
      <c r="B2549" s="25" t="s">
        <v>21858</v>
      </c>
      <c r="C2549" s="4" t="s">
        <v>6</v>
      </c>
      <c r="D2549" s="6">
        <v>1</v>
      </c>
    </row>
    <row r="2550" spans="1:4">
      <c r="A2550" s="4" t="s">
        <v>21883</v>
      </c>
      <c r="B2550" s="25" t="s">
        <v>21884</v>
      </c>
      <c r="C2550" s="4" t="s">
        <v>6</v>
      </c>
      <c r="D2550" s="6">
        <v>1</v>
      </c>
    </row>
    <row r="2551" spans="1:4">
      <c r="A2551" s="4" t="s">
        <v>21889</v>
      </c>
      <c r="B2551" s="25" t="s">
        <v>21890</v>
      </c>
      <c r="C2551" s="4" t="s">
        <v>6</v>
      </c>
      <c r="D2551" s="6">
        <v>1</v>
      </c>
    </row>
    <row r="2552" spans="1:4">
      <c r="A2552" s="4" t="s">
        <v>21921</v>
      </c>
      <c r="B2552" s="25" t="s">
        <v>21922</v>
      </c>
      <c r="C2552" s="4" t="s">
        <v>6</v>
      </c>
      <c r="D2552" s="6">
        <v>1</v>
      </c>
    </row>
    <row r="2553" spans="1:4">
      <c r="A2553" s="4" t="s">
        <v>21929</v>
      </c>
      <c r="B2553" s="25" t="s">
        <v>21930</v>
      </c>
      <c r="C2553" s="4" t="s">
        <v>6</v>
      </c>
      <c r="D2553" s="6">
        <v>1</v>
      </c>
    </row>
    <row r="2554" spans="1:4">
      <c r="A2554" s="4" t="s">
        <v>21949</v>
      </c>
      <c r="B2554" s="25" t="s">
        <v>21950</v>
      </c>
      <c r="C2554" s="4" t="s">
        <v>6</v>
      </c>
      <c r="D2554" s="6">
        <v>1</v>
      </c>
    </row>
    <row r="2555" spans="1:4">
      <c r="A2555" s="4" t="s">
        <v>21963</v>
      </c>
      <c r="B2555" s="25" t="s">
        <v>21964</v>
      </c>
      <c r="C2555" s="4" t="s">
        <v>6</v>
      </c>
      <c r="D2555" s="6">
        <v>1</v>
      </c>
    </row>
    <row r="2556" spans="1:4">
      <c r="A2556" s="4" t="s">
        <v>21965</v>
      </c>
      <c r="B2556" s="25" t="s">
        <v>21966</v>
      </c>
      <c r="C2556" s="4" t="s">
        <v>6</v>
      </c>
      <c r="D2556" s="6">
        <v>1</v>
      </c>
    </row>
    <row r="2557" spans="1:4">
      <c r="A2557" s="4" t="s">
        <v>21985</v>
      </c>
      <c r="B2557" s="25" t="s">
        <v>21986</v>
      </c>
      <c r="C2557" s="4" t="s">
        <v>6</v>
      </c>
      <c r="D2557" s="6">
        <v>1</v>
      </c>
    </row>
    <row r="2558" spans="1:4">
      <c r="A2558" s="4" t="s">
        <v>21991</v>
      </c>
      <c r="B2558" s="25" t="s">
        <v>21992</v>
      </c>
      <c r="C2558" s="4" t="s">
        <v>6</v>
      </c>
      <c r="D2558" s="6">
        <v>1</v>
      </c>
    </row>
    <row r="2559" spans="1:4">
      <c r="A2559" s="4" t="s">
        <v>21993</v>
      </c>
      <c r="B2559" s="25" t="s">
        <v>21994</v>
      </c>
      <c r="C2559" s="4" t="s">
        <v>6</v>
      </c>
      <c r="D2559" s="6">
        <v>1</v>
      </c>
    </row>
    <row r="2560" spans="1:4">
      <c r="A2560" s="4" t="s">
        <v>22003</v>
      </c>
      <c r="B2560" s="25" t="s">
        <v>22004</v>
      </c>
      <c r="C2560" s="4" t="s">
        <v>6</v>
      </c>
      <c r="D2560" s="6">
        <v>1</v>
      </c>
    </row>
    <row r="2561" spans="1:4">
      <c r="A2561" s="4" t="s">
        <v>22007</v>
      </c>
      <c r="B2561" s="25" t="s">
        <v>22008</v>
      </c>
      <c r="C2561" s="4" t="s">
        <v>6</v>
      </c>
      <c r="D2561" s="6">
        <v>1</v>
      </c>
    </row>
    <row r="2562" spans="1:4">
      <c r="A2562" s="4" t="s">
        <v>22013</v>
      </c>
      <c r="B2562" s="25" t="s">
        <v>22014</v>
      </c>
      <c r="C2562" s="4" t="s">
        <v>6</v>
      </c>
      <c r="D2562" s="6">
        <v>1</v>
      </c>
    </row>
    <row r="2563" spans="1:4">
      <c r="A2563" s="4" t="s">
        <v>22015</v>
      </c>
      <c r="B2563" s="25" t="s">
        <v>22016</v>
      </c>
      <c r="C2563" s="4" t="s">
        <v>6</v>
      </c>
      <c r="D2563" s="6">
        <v>1</v>
      </c>
    </row>
    <row r="2564" spans="1:4">
      <c r="A2564" s="4" t="s">
        <v>22031</v>
      </c>
      <c r="B2564" s="25" t="s">
        <v>22032</v>
      </c>
      <c r="C2564" s="4" t="s">
        <v>6</v>
      </c>
      <c r="D2564" s="6">
        <v>1</v>
      </c>
    </row>
    <row r="2565" spans="1:4">
      <c r="A2565" s="4" t="s">
        <v>22039</v>
      </c>
      <c r="B2565" s="25" t="s">
        <v>22040</v>
      </c>
      <c r="C2565" s="4" t="s">
        <v>6</v>
      </c>
      <c r="D2565" s="6">
        <v>1</v>
      </c>
    </row>
    <row r="2566" spans="1:4">
      <c r="A2566" s="4" t="s">
        <v>22057</v>
      </c>
      <c r="B2566" s="25" t="s">
        <v>22058</v>
      </c>
      <c r="C2566" s="4" t="s">
        <v>6</v>
      </c>
      <c r="D2566" s="6">
        <v>1</v>
      </c>
    </row>
    <row r="2567" spans="1:4">
      <c r="A2567" s="4" t="s">
        <v>22059</v>
      </c>
      <c r="B2567" s="25" t="s">
        <v>22060</v>
      </c>
      <c r="C2567" s="4" t="s">
        <v>6</v>
      </c>
      <c r="D2567" s="6">
        <v>1</v>
      </c>
    </row>
    <row r="2568" spans="1:4">
      <c r="A2568" s="4" t="s">
        <v>22077</v>
      </c>
      <c r="B2568" s="25" t="s">
        <v>22078</v>
      </c>
      <c r="C2568" s="4" t="s">
        <v>6</v>
      </c>
      <c r="D2568" s="6">
        <v>1</v>
      </c>
    </row>
    <row r="2569" spans="1:4">
      <c r="A2569" s="4" t="s">
        <v>22095</v>
      </c>
      <c r="B2569" s="25" t="s">
        <v>22096</v>
      </c>
      <c r="C2569" s="4" t="s">
        <v>6</v>
      </c>
      <c r="D2569" s="6">
        <v>1</v>
      </c>
    </row>
    <row r="2570" spans="1:4">
      <c r="A2570" s="4" t="s">
        <v>22097</v>
      </c>
      <c r="B2570" s="25" t="s">
        <v>22098</v>
      </c>
      <c r="C2570" s="4" t="s">
        <v>6</v>
      </c>
      <c r="D2570" s="6">
        <v>1</v>
      </c>
    </row>
    <row r="2571" spans="1:4">
      <c r="A2571" s="4" t="s">
        <v>22121</v>
      </c>
      <c r="B2571" s="25" t="s">
        <v>22122</v>
      </c>
      <c r="C2571" s="4" t="s">
        <v>6</v>
      </c>
      <c r="D2571" s="6">
        <v>1</v>
      </c>
    </row>
    <row r="2572" spans="1:4">
      <c r="A2572" s="4" t="s">
        <v>22125</v>
      </c>
      <c r="B2572" s="25" t="s">
        <v>22126</v>
      </c>
      <c r="C2572" s="4" t="s">
        <v>6</v>
      </c>
      <c r="D2572" s="6">
        <v>1</v>
      </c>
    </row>
    <row r="2573" spans="1:4">
      <c r="A2573" s="4" t="s">
        <v>22127</v>
      </c>
      <c r="B2573" s="25" t="s">
        <v>22128</v>
      </c>
      <c r="C2573" s="4" t="s">
        <v>6</v>
      </c>
      <c r="D2573" s="6">
        <v>1</v>
      </c>
    </row>
    <row r="2574" spans="1:4">
      <c r="A2574" s="4" t="s">
        <v>22149</v>
      </c>
      <c r="B2574" s="25" t="s">
        <v>22150</v>
      </c>
      <c r="C2574" s="4" t="s">
        <v>6</v>
      </c>
      <c r="D2574" s="6">
        <v>1</v>
      </c>
    </row>
    <row r="2575" spans="1:4">
      <c r="A2575" s="4" t="s">
        <v>22181</v>
      </c>
      <c r="B2575" s="25" t="s">
        <v>22182</v>
      </c>
      <c r="C2575" s="4" t="s">
        <v>6</v>
      </c>
      <c r="D2575" s="6">
        <v>1</v>
      </c>
    </row>
    <row r="2576" spans="1:4">
      <c r="A2576" s="4" t="s">
        <v>22201</v>
      </c>
      <c r="B2576" s="25" t="s">
        <v>22202</v>
      </c>
      <c r="C2576" s="4" t="s">
        <v>6</v>
      </c>
      <c r="D2576" s="6">
        <v>1</v>
      </c>
    </row>
    <row r="2577" spans="1:4">
      <c r="A2577" s="4" t="s">
        <v>22213</v>
      </c>
      <c r="B2577" s="25" t="s">
        <v>22214</v>
      </c>
      <c r="C2577" s="4" t="s">
        <v>6</v>
      </c>
      <c r="D2577" s="6">
        <v>1</v>
      </c>
    </row>
    <row r="2578" spans="1:4">
      <c r="A2578" s="4" t="s">
        <v>22219</v>
      </c>
      <c r="B2578" s="25" t="s">
        <v>22220</v>
      </c>
      <c r="C2578" s="4" t="s">
        <v>6</v>
      </c>
      <c r="D2578" s="6">
        <v>1</v>
      </c>
    </row>
    <row r="2579" spans="1:4">
      <c r="A2579" s="4" t="s">
        <v>22221</v>
      </c>
      <c r="B2579" s="25" t="s">
        <v>22222</v>
      </c>
      <c r="C2579" s="4" t="s">
        <v>6</v>
      </c>
      <c r="D2579" s="6">
        <v>1</v>
      </c>
    </row>
    <row r="2580" spans="1:4">
      <c r="A2580" s="4" t="s">
        <v>22225</v>
      </c>
      <c r="B2580" s="25" t="s">
        <v>22226</v>
      </c>
      <c r="C2580" s="4" t="s">
        <v>6</v>
      </c>
      <c r="D2580" s="6">
        <v>1</v>
      </c>
    </row>
    <row r="2581" spans="1:4">
      <c r="A2581" s="4" t="s">
        <v>22229</v>
      </c>
      <c r="B2581" s="25" t="s">
        <v>22230</v>
      </c>
      <c r="C2581" s="4" t="s">
        <v>6</v>
      </c>
      <c r="D2581" s="6">
        <v>1</v>
      </c>
    </row>
    <row r="2582" spans="1:4">
      <c r="A2582" s="4" t="s">
        <v>22243</v>
      </c>
      <c r="B2582" s="25" t="s">
        <v>22244</v>
      </c>
      <c r="C2582" s="4" t="s">
        <v>6</v>
      </c>
      <c r="D2582" s="6">
        <v>1</v>
      </c>
    </row>
    <row r="2583" spans="1:4">
      <c r="A2583" s="4" t="s">
        <v>22251</v>
      </c>
      <c r="B2583" s="25" t="s">
        <v>22252</v>
      </c>
      <c r="C2583" s="4" t="s">
        <v>6</v>
      </c>
      <c r="D2583" s="6">
        <v>1</v>
      </c>
    </row>
    <row r="2584" spans="1:4">
      <c r="A2584" s="4" t="s">
        <v>22257</v>
      </c>
      <c r="B2584" s="25" t="s">
        <v>22258</v>
      </c>
      <c r="C2584" s="4" t="s">
        <v>6</v>
      </c>
      <c r="D2584" s="6">
        <v>1</v>
      </c>
    </row>
    <row r="2585" spans="1:4">
      <c r="A2585" s="4" t="s">
        <v>22307</v>
      </c>
      <c r="B2585" s="25" t="s">
        <v>22308</v>
      </c>
      <c r="C2585" s="4" t="s">
        <v>6</v>
      </c>
      <c r="D2585" s="6">
        <v>1</v>
      </c>
    </row>
    <row r="2586" spans="1:4">
      <c r="A2586" s="4" t="s">
        <v>22327</v>
      </c>
      <c r="B2586" s="25" t="s">
        <v>22328</v>
      </c>
      <c r="C2586" s="4" t="s">
        <v>6</v>
      </c>
      <c r="D2586" s="6">
        <v>1</v>
      </c>
    </row>
    <row r="2587" spans="1:4">
      <c r="A2587" s="4" t="s">
        <v>22331</v>
      </c>
      <c r="B2587" s="25" t="s">
        <v>22332</v>
      </c>
      <c r="C2587" s="4" t="s">
        <v>6</v>
      </c>
      <c r="D2587" s="6">
        <v>1</v>
      </c>
    </row>
    <row r="2588" spans="1:4">
      <c r="A2588" s="4" t="s">
        <v>22353</v>
      </c>
      <c r="B2588" s="25" t="s">
        <v>22354</v>
      </c>
      <c r="C2588" s="4" t="s">
        <v>6</v>
      </c>
      <c r="D2588" s="6">
        <v>1</v>
      </c>
    </row>
    <row r="2589" spans="1:4">
      <c r="A2589" s="4" t="s">
        <v>22355</v>
      </c>
      <c r="B2589" s="25" t="s">
        <v>22356</v>
      </c>
      <c r="C2589" s="4" t="s">
        <v>6</v>
      </c>
      <c r="D2589" s="6">
        <v>1</v>
      </c>
    </row>
    <row r="2590" spans="1:4">
      <c r="A2590" s="4" t="s">
        <v>22367</v>
      </c>
      <c r="B2590" s="25" t="s">
        <v>22368</v>
      </c>
      <c r="C2590" s="4" t="s">
        <v>6</v>
      </c>
      <c r="D2590" s="6">
        <v>1</v>
      </c>
    </row>
    <row r="2591" spans="1:4">
      <c r="A2591" s="4" t="s">
        <v>22379</v>
      </c>
      <c r="B2591" s="25" t="s">
        <v>22380</v>
      </c>
      <c r="C2591" s="4" t="s">
        <v>6</v>
      </c>
      <c r="D2591" s="6">
        <v>1</v>
      </c>
    </row>
    <row r="2592" spans="1:4">
      <c r="A2592" s="4" t="s">
        <v>22381</v>
      </c>
      <c r="B2592" s="25" t="s">
        <v>22382</v>
      </c>
      <c r="C2592" s="4" t="s">
        <v>6</v>
      </c>
      <c r="D2592" s="6">
        <v>1</v>
      </c>
    </row>
    <row r="2593" spans="1:4">
      <c r="A2593" s="4" t="s">
        <v>22387</v>
      </c>
      <c r="B2593" s="25" t="s">
        <v>22388</v>
      </c>
      <c r="C2593" s="4" t="s">
        <v>6</v>
      </c>
      <c r="D2593" s="6">
        <v>1</v>
      </c>
    </row>
    <row r="2594" spans="1:4">
      <c r="A2594" s="4" t="s">
        <v>22391</v>
      </c>
      <c r="B2594" s="25" t="s">
        <v>22392</v>
      </c>
      <c r="C2594" s="4" t="s">
        <v>6</v>
      </c>
      <c r="D2594" s="6">
        <v>1</v>
      </c>
    </row>
    <row r="2595" spans="1:4">
      <c r="A2595" s="4" t="s">
        <v>22403</v>
      </c>
      <c r="B2595" s="25" t="s">
        <v>22404</v>
      </c>
      <c r="C2595" s="4" t="s">
        <v>6</v>
      </c>
      <c r="D2595" s="6">
        <v>1</v>
      </c>
    </row>
    <row r="2596" spans="1:4">
      <c r="A2596" s="4" t="s">
        <v>22409</v>
      </c>
      <c r="B2596" s="25" t="s">
        <v>22410</v>
      </c>
      <c r="C2596" s="4" t="s">
        <v>6</v>
      </c>
      <c r="D2596" s="6">
        <v>1</v>
      </c>
    </row>
    <row r="2597" spans="1:4">
      <c r="A2597" s="4" t="s">
        <v>22419</v>
      </c>
      <c r="B2597" s="25" t="s">
        <v>22420</v>
      </c>
      <c r="C2597" s="4" t="s">
        <v>6</v>
      </c>
      <c r="D2597" s="6">
        <v>1</v>
      </c>
    </row>
    <row r="2598" spans="1:4">
      <c r="A2598" s="4" t="s">
        <v>22421</v>
      </c>
      <c r="B2598" s="25" t="s">
        <v>22422</v>
      </c>
      <c r="C2598" s="4" t="s">
        <v>6</v>
      </c>
      <c r="D2598" s="6">
        <v>1</v>
      </c>
    </row>
    <row r="2599" spans="1:4">
      <c r="A2599" s="4" t="s">
        <v>22433</v>
      </c>
      <c r="B2599" s="25" t="s">
        <v>22434</v>
      </c>
      <c r="C2599" s="4" t="s">
        <v>6</v>
      </c>
      <c r="D2599" s="6">
        <v>1</v>
      </c>
    </row>
    <row r="2600" spans="1:4">
      <c r="A2600" s="4" t="s">
        <v>22445</v>
      </c>
      <c r="B2600" s="25" t="s">
        <v>22446</v>
      </c>
      <c r="C2600" s="4" t="s">
        <v>6</v>
      </c>
      <c r="D2600" s="6">
        <v>1</v>
      </c>
    </row>
    <row r="2601" spans="1:4">
      <c r="A2601" s="4" t="s">
        <v>22447</v>
      </c>
      <c r="B2601" s="25" t="s">
        <v>22448</v>
      </c>
      <c r="C2601" s="4" t="s">
        <v>6</v>
      </c>
      <c r="D2601" s="6">
        <v>1</v>
      </c>
    </row>
    <row r="2602" spans="1:4">
      <c r="A2602" s="4" t="s">
        <v>22455</v>
      </c>
      <c r="B2602" s="25" t="s">
        <v>22456</v>
      </c>
      <c r="C2602" s="4" t="s">
        <v>6</v>
      </c>
      <c r="D2602" s="6">
        <v>1</v>
      </c>
    </row>
    <row r="2603" spans="1:4">
      <c r="A2603" s="4" t="s">
        <v>22469</v>
      </c>
      <c r="B2603" s="25" t="s">
        <v>22470</v>
      </c>
      <c r="C2603" s="4" t="s">
        <v>6</v>
      </c>
      <c r="D2603" s="6">
        <v>1</v>
      </c>
    </row>
    <row r="2604" spans="1:4">
      <c r="A2604" s="4" t="s">
        <v>22471</v>
      </c>
      <c r="B2604" s="25" t="s">
        <v>22472</v>
      </c>
      <c r="C2604" s="4" t="s">
        <v>6</v>
      </c>
      <c r="D2604" s="6">
        <v>1</v>
      </c>
    </row>
    <row r="2605" spans="1:4">
      <c r="A2605" s="4" t="s">
        <v>22487</v>
      </c>
      <c r="B2605" s="25" t="s">
        <v>22488</v>
      </c>
      <c r="C2605" s="4" t="s">
        <v>6</v>
      </c>
      <c r="D2605" s="6">
        <v>1</v>
      </c>
    </row>
    <row r="2606" spans="1:4">
      <c r="A2606" s="4" t="s">
        <v>22533</v>
      </c>
      <c r="B2606" s="25" t="s">
        <v>22534</v>
      </c>
      <c r="C2606" s="4" t="s">
        <v>6</v>
      </c>
      <c r="D2606" s="6">
        <v>1</v>
      </c>
    </row>
    <row r="2607" spans="1:4">
      <c r="A2607" s="4" t="s">
        <v>22545</v>
      </c>
      <c r="B2607" s="25" t="s">
        <v>22546</v>
      </c>
      <c r="C2607" s="4" t="s">
        <v>6</v>
      </c>
      <c r="D2607" s="6">
        <v>1</v>
      </c>
    </row>
    <row r="2608" spans="1:4">
      <c r="A2608" s="4" t="s">
        <v>22549</v>
      </c>
      <c r="B2608" s="25" t="s">
        <v>22550</v>
      </c>
      <c r="C2608" s="4" t="s">
        <v>6</v>
      </c>
      <c r="D2608" s="6">
        <v>1</v>
      </c>
    </row>
    <row r="2609" spans="1:4">
      <c r="A2609" s="4" t="s">
        <v>22551</v>
      </c>
      <c r="B2609" s="25" t="s">
        <v>22552</v>
      </c>
      <c r="C2609" s="4" t="s">
        <v>6</v>
      </c>
      <c r="D2609" s="6">
        <v>1</v>
      </c>
    </row>
    <row r="2610" spans="1:4">
      <c r="A2610" s="4" t="s">
        <v>22579</v>
      </c>
      <c r="B2610" s="25" t="s">
        <v>22580</v>
      </c>
      <c r="C2610" s="4" t="s">
        <v>6</v>
      </c>
      <c r="D2610" s="6">
        <v>1</v>
      </c>
    </row>
    <row r="2611" spans="1:4">
      <c r="A2611" s="4" t="s">
        <v>22599</v>
      </c>
      <c r="B2611" s="25" t="s">
        <v>22600</v>
      </c>
      <c r="C2611" s="4" t="s">
        <v>6</v>
      </c>
      <c r="D2611" s="6">
        <v>1</v>
      </c>
    </row>
    <row r="2612" spans="1:4">
      <c r="A2612" s="4" t="s">
        <v>22605</v>
      </c>
      <c r="B2612" s="25" t="s">
        <v>22606</v>
      </c>
      <c r="C2612" s="4" t="s">
        <v>6</v>
      </c>
      <c r="D2612" s="6">
        <v>1</v>
      </c>
    </row>
    <row r="2613" spans="1:4">
      <c r="A2613" s="4" t="s">
        <v>22609</v>
      </c>
      <c r="B2613" s="25" t="s">
        <v>22610</v>
      </c>
      <c r="C2613" s="4" t="s">
        <v>6</v>
      </c>
      <c r="D2613" s="6">
        <v>1</v>
      </c>
    </row>
    <row r="2614" spans="1:4">
      <c r="A2614" s="4" t="s">
        <v>22619</v>
      </c>
      <c r="B2614" s="25" t="s">
        <v>22620</v>
      </c>
      <c r="C2614" s="4" t="s">
        <v>6</v>
      </c>
      <c r="D2614" s="6">
        <v>1</v>
      </c>
    </row>
    <row r="2615" spans="1:4">
      <c r="A2615" s="4" t="s">
        <v>22635</v>
      </c>
      <c r="B2615" s="25" t="s">
        <v>22636</v>
      </c>
      <c r="C2615" s="4" t="s">
        <v>6</v>
      </c>
      <c r="D2615" s="6">
        <v>1</v>
      </c>
    </row>
    <row r="2616" spans="1:4">
      <c r="A2616" s="4" t="s">
        <v>22645</v>
      </c>
      <c r="B2616" s="25" t="s">
        <v>22646</v>
      </c>
      <c r="C2616" s="4" t="s">
        <v>6</v>
      </c>
      <c r="D2616" s="6">
        <v>1</v>
      </c>
    </row>
    <row r="2617" spans="1:4">
      <c r="A2617" s="4" t="s">
        <v>22657</v>
      </c>
      <c r="B2617" s="25" t="s">
        <v>22658</v>
      </c>
      <c r="C2617" s="4" t="s">
        <v>6</v>
      </c>
      <c r="D2617" s="6">
        <v>1</v>
      </c>
    </row>
    <row r="2618" spans="1:4">
      <c r="A2618" s="4" t="s">
        <v>22667</v>
      </c>
      <c r="B2618" s="25" t="s">
        <v>22668</v>
      </c>
      <c r="C2618" s="4" t="s">
        <v>6</v>
      </c>
      <c r="D2618" s="6">
        <v>1</v>
      </c>
    </row>
    <row r="2619" spans="1:4">
      <c r="A2619" s="4" t="s">
        <v>22697</v>
      </c>
      <c r="B2619" s="25" t="s">
        <v>22698</v>
      </c>
      <c r="C2619" s="4" t="s">
        <v>6</v>
      </c>
      <c r="D2619" s="6">
        <v>1</v>
      </c>
    </row>
    <row r="2620" spans="1:4">
      <c r="A2620" s="4" t="s">
        <v>22711</v>
      </c>
      <c r="B2620" s="25" t="s">
        <v>22712</v>
      </c>
      <c r="C2620" s="4" t="s">
        <v>6</v>
      </c>
      <c r="D2620" s="6">
        <v>1</v>
      </c>
    </row>
    <row r="2621" spans="1:4">
      <c r="A2621" s="4" t="s">
        <v>22723</v>
      </c>
      <c r="B2621" s="25" t="s">
        <v>22724</v>
      </c>
      <c r="C2621" s="4" t="s">
        <v>6</v>
      </c>
      <c r="D2621" s="6">
        <v>1</v>
      </c>
    </row>
    <row r="2622" spans="1:4">
      <c r="A2622" s="4" t="s">
        <v>22741</v>
      </c>
      <c r="B2622" s="25" t="s">
        <v>22742</v>
      </c>
      <c r="C2622" s="4" t="s">
        <v>6</v>
      </c>
      <c r="D2622" s="6">
        <v>1</v>
      </c>
    </row>
    <row r="2623" spans="1:4">
      <c r="A2623" s="4" t="s">
        <v>22745</v>
      </c>
      <c r="B2623" s="25" t="s">
        <v>22746</v>
      </c>
      <c r="C2623" s="4" t="s">
        <v>6</v>
      </c>
      <c r="D2623" s="6">
        <v>1</v>
      </c>
    </row>
    <row r="2624" spans="1:4">
      <c r="A2624" s="4" t="s">
        <v>22749</v>
      </c>
      <c r="B2624" s="25" t="s">
        <v>22750</v>
      </c>
      <c r="C2624" s="4" t="s">
        <v>6</v>
      </c>
      <c r="D2624" s="6">
        <v>1</v>
      </c>
    </row>
    <row r="2625" spans="1:4">
      <c r="A2625" s="4" t="s">
        <v>22751</v>
      </c>
      <c r="B2625" s="25" t="s">
        <v>22752</v>
      </c>
      <c r="C2625" s="4" t="s">
        <v>6</v>
      </c>
      <c r="D2625" s="6">
        <v>1</v>
      </c>
    </row>
    <row r="2626" spans="1:4">
      <c r="A2626" s="4" t="s">
        <v>22753</v>
      </c>
      <c r="B2626" s="25" t="s">
        <v>22754</v>
      </c>
      <c r="C2626" s="4" t="s">
        <v>6</v>
      </c>
      <c r="D2626" s="6">
        <v>1</v>
      </c>
    </row>
    <row r="2627" spans="1:4">
      <c r="A2627" s="4" t="s">
        <v>22761</v>
      </c>
      <c r="B2627" s="25" t="s">
        <v>22762</v>
      </c>
      <c r="C2627" s="4" t="s">
        <v>6</v>
      </c>
      <c r="D2627" s="6">
        <v>1</v>
      </c>
    </row>
    <row r="2628" spans="1:4">
      <c r="A2628" s="4" t="s">
        <v>22791</v>
      </c>
      <c r="B2628" s="25" t="s">
        <v>22792</v>
      </c>
      <c r="C2628" s="4" t="s">
        <v>6</v>
      </c>
      <c r="D2628" s="6">
        <v>1</v>
      </c>
    </row>
    <row r="2629" spans="1:4">
      <c r="A2629" s="4" t="s">
        <v>22805</v>
      </c>
      <c r="B2629" s="25" t="s">
        <v>22806</v>
      </c>
      <c r="C2629" s="4" t="s">
        <v>6</v>
      </c>
      <c r="D2629" s="6">
        <v>1</v>
      </c>
    </row>
    <row r="2630" spans="1:4">
      <c r="A2630" s="4" t="s">
        <v>22809</v>
      </c>
      <c r="B2630" s="25" t="s">
        <v>22810</v>
      </c>
      <c r="C2630" s="4" t="s">
        <v>6</v>
      </c>
      <c r="D2630" s="6">
        <v>1</v>
      </c>
    </row>
    <row r="2631" spans="1:4">
      <c r="A2631" s="4" t="s">
        <v>22847</v>
      </c>
      <c r="B2631" s="25" t="s">
        <v>22848</v>
      </c>
      <c r="C2631" s="4" t="s">
        <v>6</v>
      </c>
      <c r="D2631" s="6">
        <v>1</v>
      </c>
    </row>
    <row r="2632" spans="1:4">
      <c r="A2632" s="4" t="s">
        <v>22855</v>
      </c>
      <c r="B2632" s="25" t="s">
        <v>22856</v>
      </c>
      <c r="C2632" s="4" t="s">
        <v>6</v>
      </c>
      <c r="D2632" s="6">
        <v>1</v>
      </c>
    </row>
    <row r="2633" spans="1:4">
      <c r="A2633" s="4" t="s">
        <v>22867</v>
      </c>
      <c r="B2633" s="25" t="s">
        <v>22868</v>
      </c>
      <c r="C2633" s="4" t="s">
        <v>6</v>
      </c>
      <c r="D2633" s="6">
        <v>1</v>
      </c>
    </row>
    <row r="2634" spans="1:4">
      <c r="A2634" s="4" t="s">
        <v>22871</v>
      </c>
      <c r="B2634" s="25" t="s">
        <v>22872</v>
      </c>
      <c r="C2634" s="4" t="s">
        <v>6</v>
      </c>
      <c r="D2634" s="6">
        <v>1</v>
      </c>
    </row>
    <row r="2635" spans="1:4">
      <c r="A2635" s="4" t="s">
        <v>22879</v>
      </c>
      <c r="B2635" s="25" t="s">
        <v>22880</v>
      </c>
      <c r="C2635" s="4" t="s">
        <v>6</v>
      </c>
      <c r="D2635" s="6">
        <v>1</v>
      </c>
    </row>
    <row r="2636" spans="1:4">
      <c r="A2636" s="4" t="s">
        <v>22883</v>
      </c>
      <c r="B2636" s="25" t="s">
        <v>22884</v>
      </c>
      <c r="C2636" s="4" t="s">
        <v>6</v>
      </c>
      <c r="D2636" s="6">
        <v>1</v>
      </c>
    </row>
    <row r="2637" spans="1:4">
      <c r="A2637" s="4" t="s">
        <v>22885</v>
      </c>
      <c r="B2637" s="25" t="s">
        <v>22886</v>
      </c>
      <c r="C2637" s="4" t="s">
        <v>6</v>
      </c>
      <c r="D2637" s="6">
        <v>1</v>
      </c>
    </row>
    <row r="2638" spans="1:4">
      <c r="A2638" s="4" t="s">
        <v>22909</v>
      </c>
      <c r="B2638" s="25" t="s">
        <v>22910</v>
      </c>
      <c r="C2638" s="4" t="s">
        <v>6</v>
      </c>
      <c r="D2638" s="6">
        <v>1</v>
      </c>
    </row>
    <row r="2639" spans="1:4">
      <c r="A2639" s="4" t="s">
        <v>22923</v>
      </c>
      <c r="B2639" s="25" t="s">
        <v>22924</v>
      </c>
      <c r="C2639" s="4" t="s">
        <v>6</v>
      </c>
      <c r="D2639" s="6">
        <v>1</v>
      </c>
    </row>
    <row r="2640" spans="1:4">
      <c r="A2640" s="4" t="s">
        <v>22927</v>
      </c>
      <c r="B2640" s="25" t="s">
        <v>22928</v>
      </c>
      <c r="C2640" s="4" t="s">
        <v>6</v>
      </c>
      <c r="D2640" s="6">
        <v>1</v>
      </c>
    </row>
    <row r="2641" spans="1:4">
      <c r="A2641" s="4" t="s">
        <v>22933</v>
      </c>
      <c r="B2641" s="25" t="s">
        <v>22934</v>
      </c>
      <c r="C2641" s="4" t="s">
        <v>6</v>
      </c>
      <c r="D2641" s="6">
        <v>1</v>
      </c>
    </row>
    <row r="2642" spans="1:4">
      <c r="A2642" s="4" t="s">
        <v>22967</v>
      </c>
      <c r="B2642" s="25" t="s">
        <v>22968</v>
      </c>
      <c r="C2642" s="4" t="s">
        <v>6</v>
      </c>
      <c r="D2642" s="6">
        <v>1</v>
      </c>
    </row>
    <row r="2643" spans="1:4">
      <c r="A2643" s="4" t="s">
        <v>22969</v>
      </c>
      <c r="B2643" s="25" t="s">
        <v>22970</v>
      </c>
      <c r="C2643" s="4" t="s">
        <v>6</v>
      </c>
      <c r="D2643" s="6">
        <v>1</v>
      </c>
    </row>
    <row r="2644" spans="1:4">
      <c r="A2644" s="4" t="s">
        <v>23013</v>
      </c>
      <c r="B2644" s="25" t="s">
        <v>23014</v>
      </c>
      <c r="C2644" s="4" t="s">
        <v>6</v>
      </c>
      <c r="D2644" s="6">
        <v>1</v>
      </c>
    </row>
    <row r="2645" spans="1:4">
      <c r="A2645" s="4" t="s">
        <v>23047</v>
      </c>
      <c r="B2645" s="25" t="s">
        <v>23048</v>
      </c>
      <c r="C2645" s="4" t="s">
        <v>6</v>
      </c>
      <c r="D2645" s="6">
        <v>1</v>
      </c>
    </row>
    <row r="2646" spans="1:4">
      <c r="A2646" s="4" t="s">
        <v>23081</v>
      </c>
      <c r="B2646" s="25" t="s">
        <v>23082</v>
      </c>
      <c r="C2646" s="4" t="s">
        <v>6</v>
      </c>
      <c r="D2646" s="6">
        <v>1</v>
      </c>
    </row>
    <row r="2647" spans="1:4">
      <c r="A2647" s="4" t="s">
        <v>23093</v>
      </c>
      <c r="B2647" s="25" t="s">
        <v>23094</v>
      </c>
      <c r="C2647" s="4" t="s">
        <v>6</v>
      </c>
      <c r="D2647" s="6">
        <v>1</v>
      </c>
    </row>
    <row r="2648" spans="1:4">
      <c r="A2648" s="4" t="s">
        <v>23125</v>
      </c>
      <c r="B2648" s="25" t="s">
        <v>23126</v>
      </c>
      <c r="C2648" s="4" t="s">
        <v>6</v>
      </c>
      <c r="D2648" s="6">
        <v>1</v>
      </c>
    </row>
    <row r="2649" spans="1:4">
      <c r="A2649" s="4" t="s">
        <v>23151</v>
      </c>
      <c r="B2649" s="25" t="s">
        <v>23152</v>
      </c>
      <c r="C2649" s="4" t="s">
        <v>6</v>
      </c>
      <c r="D2649" s="6">
        <v>1</v>
      </c>
    </row>
    <row r="2650" spans="1:4">
      <c r="A2650" s="4" t="s">
        <v>23161</v>
      </c>
      <c r="B2650" s="25" t="s">
        <v>23162</v>
      </c>
      <c r="C2650" s="4" t="s">
        <v>6</v>
      </c>
      <c r="D2650" s="6">
        <v>1</v>
      </c>
    </row>
    <row r="2651" spans="1:4">
      <c r="A2651" s="4" t="s">
        <v>23211</v>
      </c>
      <c r="B2651" s="25" t="s">
        <v>23212</v>
      </c>
      <c r="C2651" s="4" t="s">
        <v>6</v>
      </c>
      <c r="D2651" s="6">
        <v>1</v>
      </c>
    </row>
    <row r="2652" spans="1:4">
      <c r="A2652" s="4" t="s">
        <v>23223</v>
      </c>
      <c r="B2652" s="25" t="s">
        <v>23224</v>
      </c>
      <c r="C2652" s="4" t="s">
        <v>6</v>
      </c>
      <c r="D2652" s="6">
        <v>1</v>
      </c>
    </row>
    <row r="2653" spans="1:4">
      <c r="A2653" s="4" t="s">
        <v>23225</v>
      </c>
      <c r="B2653" s="25" t="s">
        <v>23226</v>
      </c>
      <c r="C2653" s="4" t="s">
        <v>6</v>
      </c>
      <c r="D2653" s="6">
        <v>1</v>
      </c>
    </row>
    <row r="2654" spans="1:4">
      <c r="A2654" s="4" t="s">
        <v>23241</v>
      </c>
      <c r="B2654" s="25" t="s">
        <v>23242</v>
      </c>
      <c r="C2654" s="4" t="s">
        <v>6</v>
      </c>
      <c r="D2654" s="6">
        <v>1</v>
      </c>
    </row>
    <row r="2655" spans="1:4">
      <c r="A2655" s="4" t="s">
        <v>23253</v>
      </c>
      <c r="B2655" s="25" t="s">
        <v>23254</v>
      </c>
      <c r="C2655" s="4" t="s">
        <v>6</v>
      </c>
      <c r="D2655" s="6">
        <v>1</v>
      </c>
    </row>
    <row r="2656" spans="1:4">
      <c r="A2656" s="4" t="s">
        <v>23271</v>
      </c>
      <c r="B2656" s="25" t="s">
        <v>23272</v>
      </c>
      <c r="C2656" s="4" t="s">
        <v>6</v>
      </c>
      <c r="D2656" s="6">
        <v>1</v>
      </c>
    </row>
    <row r="2657" spans="1:4">
      <c r="A2657" s="4" t="s">
        <v>23275</v>
      </c>
      <c r="B2657" s="25" t="s">
        <v>23276</v>
      </c>
      <c r="C2657" s="4" t="s">
        <v>6</v>
      </c>
      <c r="D2657" s="6">
        <v>1</v>
      </c>
    </row>
    <row r="2658" spans="1:4">
      <c r="A2658" s="4" t="s">
        <v>23289</v>
      </c>
      <c r="B2658" s="25" t="s">
        <v>23290</v>
      </c>
      <c r="C2658" s="4" t="s">
        <v>6</v>
      </c>
      <c r="D2658" s="6">
        <v>1</v>
      </c>
    </row>
    <row r="2659" spans="1:4">
      <c r="A2659" s="4" t="s">
        <v>23295</v>
      </c>
      <c r="B2659" s="25" t="s">
        <v>23296</v>
      </c>
      <c r="C2659" s="4" t="s">
        <v>6</v>
      </c>
      <c r="D2659" s="6">
        <v>1</v>
      </c>
    </row>
    <row r="2660" spans="1:4">
      <c r="A2660" s="4" t="s">
        <v>23305</v>
      </c>
      <c r="B2660" s="25" t="s">
        <v>23306</v>
      </c>
      <c r="C2660" s="4" t="s">
        <v>6</v>
      </c>
      <c r="D2660" s="6">
        <v>1</v>
      </c>
    </row>
    <row r="2661" spans="1:4">
      <c r="A2661" s="4" t="s">
        <v>23307</v>
      </c>
      <c r="B2661" s="25" t="s">
        <v>23308</v>
      </c>
      <c r="C2661" s="4" t="s">
        <v>6</v>
      </c>
      <c r="D2661" s="6">
        <v>1</v>
      </c>
    </row>
    <row r="2662" spans="1:4">
      <c r="A2662" s="4" t="s">
        <v>23309</v>
      </c>
      <c r="B2662" s="25" t="s">
        <v>23310</v>
      </c>
      <c r="C2662" s="4" t="s">
        <v>6</v>
      </c>
      <c r="D2662" s="6">
        <v>1</v>
      </c>
    </row>
    <row r="2663" spans="1:4">
      <c r="A2663" s="4" t="s">
        <v>23347</v>
      </c>
      <c r="B2663" s="25" t="s">
        <v>23348</v>
      </c>
      <c r="C2663" s="4" t="s">
        <v>6</v>
      </c>
      <c r="D2663" s="6">
        <v>1</v>
      </c>
    </row>
    <row r="2664" spans="1:4">
      <c r="A2664" s="4" t="s">
        <v>23361</v>
      </c>
      <c r="B2664" s="25" t="s">
        <v>23362</v>
      </c>
      <c r="C2664" s="4" t="s">
        <v>6</v>
      </c>
      <c r="D2664" s="6">
        <v>1</v>
      </c>
    </row>
    <row r="2665" spans="1:4">
      <c r="A2665" s="4" t="s">
        <v>23401</v>
      </c>
      <c r="B2665" s="25" t="s">
        <v>23402</v>
      </c>
      <c r="C2665" s="4" t="s">
        <v>6</v>
      </c>
      <c r="D2665" s="6">
        <v>1</v>
      </c>
    </row>
    <row r="2666" spans="1:4">
      <c r="A2666" s="4" t="s">
        <v>23427</v>
      </c>
      <c r="B2666" s="25" t="s">
        <v>23428</v>
      </c>
      <c r="C2666" s="4" t="s">
        <v>6</v>
      </c>
      <c r="D2666" s="6">
        <v>1</v>
      </c>
    </row>
    <row r="2667" spans="1:4">
      <c r="A2667" s="4" t="s">
        <v>23429</v>
      </c>
      <c r="B2667" s="25" t="s">
        <v>23430</v>
      </c>
      <c r="C2667" s="4" t="s">
        <v>6</v>
      </c>
      <c r="D2667" s="6">
        <v>1</v>
      </c>
    </row>
    <row r="2668" spans="1:4">
      <c r="A2668" s="4" t="s">
        <v>23437</v>
      </c>
      <c r="B2668" s="25" t="s">
        <v>23438</v>
      </c>
      <c r="C2668" s="4" t="s">
        <v>6</v>
      </c>
      <c r="D2668" s="6">
        <v>1</v>
      </c>
    </row>
    <row r="2669" spans="1:4">
      <c r="A2669" s="4" t="s">
        <v>23439</v>
      </c>
      <c r="B2669" s="25" t="s">
        <v>23440</v>
      </c>
      <c r="C2669" s="4" t="s">
        <v>6</v>
      </c>
      <c r="D2669" s="6">
        <v>1</v>
      </c>
    </row>
    <row r="2670" spans="1:4">
      <c r="A2670" s="4" t="s">
        <v>23441</v>
      </c>
      <c r="B2670" s="25" t="s">
        <v>23442</v>
      </c>
      <c r="C2670" s="4" t="s">
        <v>6</v>
      </c>
      <c r="D2670" s="6">
        <v>1</v>
      </c>
    </row>
    <row r="2671" spans="1:4">
      <c r="A2671" s="4" t="s">
        <v>23492</v>
      </c>
      <c r="B2671" s="25" t="s">
        <v>23493</v>
      </c>
      <c r="C2671" s="4" t="s">
        <v>6</v>
      </c>
      <c r="D2671" s="6">
        <v>1</v>
      </c>
    </row>
    <row r="2672" spans="1:4">
      <c r="A2672" s="4" t="s">
        <v>23510</v>
      </c>
      <c r="B2672" s="25" t="s">
        <v>23511</v>
      </c>
      <c r="C2672" s="4" t="s">
        <v>6</v>
      </c>
      <c r="D2672" s="6">
        <v>1</v>
      </c>
    </row>
    <row r="2673" spans="1:4">
      <c r="A2673" s="4" t="s">
        <v>23512</v>
      </c>
      <c r="B2673" s="25" t="s">
        <v>23513</v>
      </c>
      <c r="C2673" s="4" t="s">
        <v>6</v>
      </c>
      <c r="D2673" s="6">
        <v>1</v>
      </c>
    </row>
    <row r="2674" spans="1:4">
      <c r="A2674" s="4" t="s">
        <v>23520</v>
      </c>
      <c r="B2674" s="25" t="s">
        <v>23521</v>
      </c>
      <c r="C2674" s="4" t="s">
        <v>6</v>
      </c>
      <c r="D2674" s="6">
        <v>1</v>
      </c>
    </row>
    <row r="2675" spans="1:4">
      <c r="A2675" s="4" t="s">
        <v>23524</v>
      </c>
      <c r="B2675" s="25" t="s">
        <v>23525</v>
      </c>
      <c r="C2675" s="4" t="s">
        <v>6</v>
      </c>
      <c r="D2675" s="6">
        <v>1</v>
      </c>
    </row>
    <row r="2676" spans="1:4">
      <c r="A2676" s="4" t="s">
        <v>23526</v>
      </c>
      <c r="B2676" s="25" t="s">
        <v>23527</v>
      </c>
      <c r="C2676" s="4" t="s">
        <v>6</v>
      </c>
      <c r="D2676" s="6">
        <v>1</v>
      </c>
    </row>
    <row r="2677" spans="1:4">
      <c r="A2677" s="4" t="s">
        <v>23540</v>
      </c>
      <c r="B2677" s="25" t="s">
        <v>23541</v>
      </c>
      <c r="C2677" s="4" t="s">
        <v>6</v>
      </c>
      <c r="D2677" s="6">
        <v>1</v>
      </c>
    </row>
    <row r="2678" spans="1:4">
      <c r="A2678" s="4" t="s">
        <v>23584</v>
      </c>
      <c r="B2678" s="25" t="s">
        <v>23585</v>
      </c>
      <c r="C2678" s="4" t="s">
        <v>6</v>
      </c>
      <c r="D2678" s="6">
        <v>1</v>
      </c>
    </row>
    <row r="2679" spans="1:4">
      <c r="A2679" s="4" t="s">
        <v>23592</v>
      </c>
      <c r="B2679" s="25" t="s">
        <v>23593</v>
      </c>
      <c r="C2679" s="4" t="s">
        <v>6</v>
      </c>
      <c r="D2679" s="6">
        <v>1</v>
      </c>
    </row>
    <row r="2680" spans="1:4">
      <c r="A2680" s="4" t="s">
        <v>23596</v>
      </c>
      <c r="B2680" s="25" t="s">
        <v>23597</v>
      </c>
      <c r="C2680" s="4" t="s">
        <v>6</v>
      </c>
      <c r="D2680" s="6">
        <v>1</v>
      </c>
    </row>
    <row r="2681" spans="1:4">
      <c r="A2681" s="4" t="s">
        <v>23610</v>
      </c>
      <c r="B2681" s="25" t="s">
        <v>23611</v>
      </c>
      <c r="C2681" s="4" t="s">
        <v>6</v>
      </c>
      <c r="D2681" s="6">
        <v>1</v>
      </c>
    </row>
    <row r="2682" spans="1:4">
      <c r="A2682" s="4" t="s">
        <v>23618</v>
      </c>
      <c r="B2682" s="25" t="s">
        <v>23619</v>
      </c>
      <c r="C2682" s="4" t="s">
        <v>6</v>
      </c>
      <c r="D2682" s="6">
        <v>1</v>
      </c>
    </row>
    <row r="2683" spans="1:4">
      <c r="A2683" s="4" t="s">
        <v>23624</v>
      </c>
      <c r="B2683" s="25" t="s">
        <v>23625</v>
      </c>
      <c r="C2683" s="4" t="s">
        <v>6</v>
      </c>
      <c r="D2683" s="6">
        <v>1</v>
      </c>
    </row>
    <row r="2684" spans="1:4">
      <c r="A2684" s="4" t="s">
        <v>23626</v>
      </c>
      <c r="B2684" s="25" t="s">
        <v>23627</v>
      </c>
      <c r="C2684" s="4" t="s">
        <v>6</v>
      </c>
      <c r="D2684" s="6">
        <v>1</v>
      </c>
    </row>
    <row r="2685" spans="1:4">
      <c r="A2685" s="4" t="s">
        <v>23640</v>
      </c>
      <c r="B2685" s="25" t="s">
        <v>23641</v>
      </c>
      <c r="C2685" s="4" t="s">
        <v>6</v>
      </c>
      <c r="D2685" s="6">
        <v>1</v>
      </c>
    </row>
    <row r="2686" spans="1:4">
      <c r="A2686" s="4" t="s">
        <v>23648</v>
      </c>
      <c r="B2686" s="25" t="s">
        <v>23649</v>
      </c>
      <c r="C2686" s="4" t="s">
        <v>6</v>
      </c>
      <c r="D2686" s="6">
        <v>1</v>
      </c>
    </row>
    <row r="2687" spans="1:4">
      <c r="A2687" s="4" t="s">
        <v>23668</v>
      </c>
      <c r="B2687" s="25" t="s">
        <v>23669</v>
      </c>
      <c r="C2687" s="4" t="s">
        <v>6</v>
      </c>
      <c r="D2687" s="6">
        <v>1</v>
      </c>
    </row>
    <row r="2688" spans="1:4">
      <c r="A2688" s="4" t="s">
        <v>23670</v>
      </c>
      <c r="B2688" s="25" t="s">
        <v>23671</v>
      </c>
      <c r="C2688" s="4" t="s">
        <v>6</v>
      </c>
      <c r="D2688" s="6">
        <v>1</v>
      </c>
    </row>
    <row r="2689" spans="1:4">
      <c r="A2689" s="4" t="s">
        <v>23672</v>
      </c>
      <c r="B2689" s="25" t="s">
        <v>23673</v>
      </c>
      <c r="C2689" s="4" t="s">
        <v>6</v>
      </c>
      <c r="D2689" s="6">
        <v>1</v>
      </c>
    </row>
    <row r="2690" spans="1:4">
      <c r="A2690" s="4" t="s">
        <v>23676</v>
      </c>
      <c r="B2690" s="25" t="s">
        <v>23677</v>
      </c>
      <c r="C2690" s="4" t="s">
        <v>6</v>
      </c>
      <c r="D2690" s="6">
        <v>1</v>
      </c>
    </row>
    <row r="2691" spans="1:4">
      <c r="A2691" s="4" t="s">
        <v>23680</v>
      </c>
      <c r="B2691" s="25" t="s">
        <v>23681</v>
      </c>
      <c r="C2691" s="4" t="s">
        <v>6</v>
      </c>
      <c r="D2691" s="6">
        <v>1</v>
      </c>
    </row>
    <row r="2692" spans="1:4">
      <c r="A2692" s="4" t="s">
        <v>23692</v>
      </c>
      <c r="B2692" s="25" t="s">
        <v>23693</v>
      </c>
      <c r="C2692" s="4" t="s">
        <v>6</v>
      </c>
      <c r="D2692" s="6">
        <v>1</v>
      </c>
    </row>
    <row r="2693" spans="1:4">
      <c r="A2693" s="4" t="s">
        <v>23704</v>
      </c>
      <c r="B2693" s="25" t="s">
        <v>23705</v>
      </c>
      <c r="C2693" s="4" t="s">
        <v>6</v>
      </c>
      <c r="D2693" s="6">
        <v>1</v>
      </c>
    </row>
    <row r="2694" spans="1:4">
      <c r="A2694" s="4" t="s">
        <v>23706</v>
      </c>
      <c r="B2694" s="25" t="s">
        <v>23707</v>
      </c>
      <c r="C2694" s="4" t="s">
        <v>6</v>
      </c>
      <c r="D2694" s="6">
        <v>1</v>
      </c>
    </row>
    <row r="2695" spans="1:4">
      <c r="A2695" s="4" t="s">
        <v>23730</v>
      </c>
      <c r="B2695" s="25" t="s">
        <v>23731</v>
      </c>
      <c r="C2695" s="4" t="s">
        <v>6</v>
      </c>
      <c r="D2695" s="6">
        <v>1</v>
      </c>
    </row>
    <row r="2696" spans="1:4">
      <c r="A2696" s="4" t="s">
        <v>23744</v>
      </c>
      <c r="B2696" s="25" t="s">
        <v>23745</v>
      </c>
      <c r="C2696" s="4" t="s">
        <v>6</v>
      </c>
      <c r="D2696" s="6">
        <v>1</v>
      </c>
    </row>
    <row r="2697" spans="1:4">
      <c r="A2697" s="4" t="s">
        <v>23754</v>
      </c>
      <c r="B2697" s="25" t="s">
        <v>23755</v>
      </c>
      <c r="C2697" s="4" t="s">
        <v>6</v>
      </c>
      <c r="D2697" s="6">
        <v>1</v>
      </c>
    </row>
    <row r="2698" spans="1:4">
      <c r="A2698" s="4" t="s">
        <v>23796</v>
      </c>
      <c r="B2698" s="25" t="s">
        <v>23797</v>
      </c>
      <c r="C2698" s="4" t="s">
        <v>6</v>
      </c>
      <c r="D2698" s="6">
        <v>1</v>
      </c>
    </row>
    <row r="2699" spans="1:4">
      <c r="A2699" s="4" t="s">
        <v>23826</v>
      </c>
      <c r="B2699" s="25" t="s">
        <v>23827</v>
      </c>
      <c r="C2699" s="4" t="s">
        <v>6</v>
      </c>
      <c r="D2699" s="6">
        <v>1</v>
      </c>
    </row>
    <row r="2700" spans="1:4">
      <c r="A2700" s="4" t="s">
        <v>23840</v>
      </c>
      <c r="B2700" s="25" t="s">
        <v>23841</v>
      </c>
      <c r="C2700" s="4" t="s">
        <v>6</v>
      </c>
      <c r="D2700" s="6">
        <v>1</v>
      </c>
    </row>
    <row r="2701" spans="1:4">
      <c r="A2701" s="4" t="s">
        <v>23842</v>
      </c>
      <c r="B2701" s="25" t="s">
        <v>23843</v>
      </c>
      <c r="C2701" s="4" t="s">
        <v>6</v>
      </c>
      <c r="D2701" s="6">
        <v>1</v>
      </c>
    </row>
    <row r="2702" spans="1:4">
      <c r="A2702" s="4" t="s">
        <v>23906</v>
      </c>
      <c r="B2702" s="25" t="s">
        <v>23907</v>
      </c>
      <c r="C2702" s="4" t="s">
        <v>6</v>
      </c>
      <c r="D2702" s="6">
        <v>1</v>
      </c>
    </row>
    <row r="2703" spans="1:4">
      <c r="A2703" s="4" t="s">
        <v>23916</v>
      </c>
      <c r="B2703" s="25" t="s">
        <v>23917</v>
      </c>
      <c r="C2703" s="4" t="s">
        <v>6</v>
      </c>
      <c r="D2703" s="6">
        <v>1</v>
      </c>
    </row>
    <row r="2704" spans="1:4">
      <c r="A2704" s="4" t="s">
        <v>23980</v>
      </c>
      <c r="B2704" s="25" t="s">
        <v>23981</v>
      </c>
      <c r="C2704" s="4" t="s">
        <v>6</v>
      </c>
      <c r="D2704" s="6">
        <v>1</v>
      </c>
    </row>
    <row r="2705" spans="1:4">
      <c r="A2705" s="4" t="s">
        <v>23982</v>
      </c>
      <c r="B2705" s="25" t="s">
        <v>23983</v>
      </c>
      <c r="C2705" s="4" t="s">
        <v>6</v>
      </c>
      <c r="D2705" s="6">
        <v>1</v>
      </c>
    </row>
    <row r="2706" spans="1:4">
      <c r="A2706" s="4" t="s">
        <v>23988</v>
      </c>
      <c r="B2706" s="25" t="s">
        <v>23989</v>
      </c>
      <c r="C2706" s="4" t="s">
        <v>6</v>
      </c>
      <c r="D2706" s="6">
        <v>1</v>
      </c>
    </row>
    <row r="2707" spans="1:4">
      <c r="A2707" s="4" t="s">
        <v>24014</v>
      </c>
      <c r="B2707" s="25" t="s">
        <v>24015</v>
      </c>
      <c r="C2707" s="4" t="s">
        <v>6</v>
      </c>
      <c r="D2707" s="6">
        <v>1</v>
      </c>
    </row>
    <row r="2708" spans="1:4">
      <c r="A2708" s="4" t="s">
        <v>24030</v>
      </c>
      <c r="B2708" s="25" t="s">
        <v>24031</v>
      </c>
      <c r="C2708" s="4" t="s">
        <v>6</v>
      </c>
      <c r="D2708" s="6">
        <v>1</v>
      </c>
    </row>
    <row r="2709" spans="1:4">
      <c r="A2709" s="4" t="s">
        <v>24056</v>
      </c>
      <c r="B2709" s="25" t="s">
        <v>24057</v>
      </c>
      <c r="C2709" s="4" t="s">
        <v>6</v>
      </c>
      <c r="D2709" s="6">
        <v>1</v>
      </c>
    </row>
    <row r="2710" spans="1:4">
      <c r="A2710" s="4" t="s">
        <v>24072</v>
      </c>
      <c r="B2710" s="25" t="s">
        <v>24073</v>
      </c>
      <c r="C2710" s="4" t="s">
        <v>6</v>
      </c>
      <c r="D2710" s="6">
        <v>1</v>
      </c>
    </row>
    <row r="2711" spans="1:4">
      <c r="A2711" s="4" t="s">
        <v>24074</v>
      </c>
      <c r="B2711" s="25" t="s">
        <v>24075</v>
      </c>
      <c r="C2711" s="4" t="s">
        <v>6</v>
      </c>
      <c r="D2711" s="6">
        <v>1</v>
      </c>
    </row>
    <row r="2712" spans="1:4">
      <c r="A2712" s="4" t="s">
        <v>24076</v>
      </c>
      <c r="B2712" s="25" t="s">
        <v>24077</v>
      </c>
      <c r="C2712" s="4" t="s">
        <v>6</v>
      </c>
      <c r="D2712" s="6">
        <v>1</v>
      </c>
    </row>
    <row r="2713" spans="1:4">
      <c r="A2713" s="4" t="s">
        <v>24102</v>
      </c>
      <c r="B2713" s="25" t="s">
        <v>24103</v>
      </c>
      <c r="C2713" s="4" t="s">
        <v>6</v>
      </c>
      <c r="D2713" s="6">
        <v>1</v>
      </c>
    </row>
    <row r="2714" spans="1:4">
      <c r="A2714" s="4" t="s">
        <v>24104</v>
      </c>
      <c r="B2714" s="25" t="s">
        <v>24105</v>
      </c>
      <c r="C2714" s="4" t="s">
        <v>6</v>
      </c>
      <c r="D2714" s="6">
        <v>1</v>
      </c>
    </row>
    <row r="2715" spans="1:4">
      <c r="A2715" s="4" t="s">
        <v>24139</v>
      </c>
      <c r="B2715" s="25" t="s">
        <v>24140</v>
      </c>
      <c r="C2715" s="4" t="s">
        <v>6</v>
      </c>
      <c r="D2715" s="6">
        <v>1</v>
      </c>
    </row>
    <row r="2716" spans="1:4">
      <c r="A2716" s="4" t="s">
        <v>24141</v>
      </c>
      <c r="B2716" s="25" t="s">
        <v>24142</v>
      </c>
      <c r="C2716" s="4" t="s">
        <v>6</v>
      </c>
      <c r="D2716" s="6">
        <v>1</v>
      </c>
    </row>
    <row r="2717" spans="1:4">
      <c r="A2717" s="4" t="s">
        <v>24173</v>
      </c>
      <c r="B2717" s="25" t="s">
        <v>24174</v>
      </c>
      <c r="C2717" s="4" t="s">
        <v>6</v>
      </c>
      <c r="D2717" s="6">
        <v>1</v>
      </c>
    </row>
    <row r="2718" spans="1:4">
      <c r="A2718" s="4" t="s">
        <v>24197</v>
      </c>
      <c r="B2718" s="25" t="s">
        <v>24198</v>
      </c>
      <c r="C2718" s="4" t="s">
        <v>6</v>
      </c>
      <c r="D2718" s="6">
        <v>1</v>
      </c>
    </row>
    <row r="2719" spans="1:4">
      <c r="A2719" s="4" t="s">
        <v>24217</v>
      </c>
      <c r="B2719" s="25" t="s">
        <v>24218</v>
      </c>
      <c r="C2719" s="4" t="s">
        <v>6</v>
      </c>
      <c r="D2719" s="6">
        <v>1</v>
      </c>
    </row>
    <row r="2720" spans="1:4">
      <c r="A2720" s="4" t="s">
        <v>24231</v>
      </c>
      <c r="B2720" s="25" t="s">
        <v>24232</v>
      </c>
      <c r="C2720" s="4" t="s">
        <v>6</v>
      </c>
      <c r="D2720" s="6">
        <v>1</v>
      </c>
    </row>
    <row r="2721" spans="1:4">
      <c r="A2721" s="4" t="s">
        <v>24241</v>
      </c>
      <c r="B2721" s="25" t="s">
        <v>24242</v>
      </c>
      <c r="C2721" s="4" t="s">
        <v>6</v>
      </c>
      <c r="D2721" s="6">
        <v>1</v>
      </c>
    </row>
    <row r="2722" spans="1:4">
      <c r="A2722" s="4" t="s">
        <v>24273</v>
      </c>
      <c r="B2722" s="25" t="s">
        <v>24274</v>
      </c>
      <c r="C2722" s="4" t="s">
        <v>6</v>
      </c>
      <c r="D2722" s="6">
        <v>1</v>
      </c>
    </row>
    <row r="2723" spans="1:4">
      <c r="A2723" s="4" t="s">
        <v>24295</v>
      </c>
      <c r="B2723" s="25" t="s">
        <v>24296</v>
      </c>
      <c r="C2723" s="4" t="s">
        <v>6</v>
      </c>
      <c r="D2723" s="6">
        <v>1</v>
      </c>
    </row>
    <row r="2724" spans="1:4">
      <c r="A2724" s="4" t="s">
        <v>24313</v>
      </c>
      <c r="B2724" s="25" t="s">
        <v>24314</v>
      </c>
      <c r="C2724" s="4" t="s">
        <v>6</v>
      </c>
      <c r="D2724" s="6">
        <v>1</v>
      </c>
    </row>
    <row r="2725" spans="1:4">
      <c r="A2725" s="4" t="s">
        <v>24329</v>
      </c>
      <c r="B2725" s="25" t="s">
        <v>24330</v>
      </c>
      <c r="C2725" s="4" t="s">
        <v>6</v>
      </c>
      <c r="D2725" s="6">
        <v>1</v>
      </c>
    </row>
    <row r="2726" spans="1:4">
      <c r="A2726" s="4" t="s">
        <v>24351</v>
      </c>
      <c r="B2726" s="25" t="s">
        <v>24352</v>
      </c>
      <c r="C2726" s="4" t="s">
        <v>6</v>
      </c>
      <c r="D2726" s="6">
        <v>1</v>
      </c>
    </row>
    <row r="2727" spans="1:4">
      <c r="A2727" s="4" t="s">
        <v>24355</v>
      </c>
      <c r="B2727" s="25" t="s">
        <v>24356</v>
      </c>
      <c r="C2727" s="4" t="s">
        <v>6</v>
      </c>
      <c r="D2727" s="6">
        <v>1</v>
      </c>
    </row>
    <row r="2728" spans="1:4">
      <c r="A2728" s="4" t="s">
        <v>24363</v>
      </c>
      <c r="B2728" s="25" t="s">
        <v>24364</v>
      </c>
      <c r="C2728" s="4" t="s">
        <v>6</v>
      </c>
      <c r="D2728" s="6">
        <v>1</v>
      </c>
    </row>
    <row r="2729" spans="1:4">
      <c r="A2729" s="4" t="s">
        <v>24375</v>
      </c>
      <c r="B2729" s="25" t="s">
        <v>24376</v>
      </c>
      <c r="C2729" s="4" t="s">
        <v>6</v>
      </c>
      <c r="D2729" s="6">
        <v>1</v>
      </c>
    </row>
    <row r="2730" spans="1:4">
      <c r="A2730" s="4" t="s">
        <v>24393</v>
      </c>
      <c r="B2730" s="25" t="s">
        <v>24394</v>
      </c>
      <c r="C2730" s="4" t="s">
        <v>6</v>
      </c>
      <c r="D2730" s="6">
        <v>1</v>
      </c>
    </row>
    <row r="2731" spans="1:4">
      <c r="A2731" s="4" t="s">
        <v>24411</v>
      </c>
      <c r="B2731" s="25" t="s">
        <v>24412</v>
      </c>
      <c r="C2731" s="4" t="s">
        <v>6</v>
      </c>
      <c r="D2731" s="6">
        <v>1</v>
      </c>
    </row>
    <row r="2732" spans="1:4">
      <c r="A2732" s="4" t="s">
        <v>24417</v>
      </c>
      <c r="B2732" s="25" t="s">
        <v>24418</v>
      </c>
      <c r="C2732" s="4" t="s">
        <v>6</v>
      </c>
      <c r="D2732" s="6">
        <v>1</v>
      </c>
    </row>
    <row r="2733" spans="1:4">
      <c r="A2733" s="4" t="s">
        <v>24509</v>
      </c>
      <c r="B2733" s="25" t="s">
        <v>24510</v>
      </c>
      <c r="C2733" s="4" t="s">
        <v>6</v>
      </c>
      <c r="D2733" s="6">
        <v>1</v>
      </c>
    </row>
    <row r="2734" spans="1:4">
      <c r="A2734" s="4" t="s">
        <v>24513</v>
      </c>
      <c r="B2734" s="25" t="s">
        <v>24514</v>
      </c>
      <c r="C2734" s="4" t="s">
        <v>6</v>
      </c>
      <c r="D2734" s="6">
        <v>1</v>
      </c>
    </row>
    <row r="2735" spans="1:4">
      <c r="A2735" s="4" t="s">
        <v>24543</v>
      </c>
      <c r="B2735" s="25" t="s">
        <v>24544</v>
      </c>
      <c r="C2735" s="4" t="s">
        <v>6</v>
      </c>
      <c r="D2735" s="6">
        <v>1</v>
      </c>
    </row>
    <row r="2736" spans="1:4">
      <c r="A2736" s="4" t="s">
        <v>24563</v>
      </c>
      <c r="B2736" s="25" t="s">
        <v>24564</v>
      </c>
      <c r="C2736" s="4" t="s">
        <v>6</v>
      </c>
      <c r="D2736" s="6">
        <v>1</v>
      </c>
    </row>
    <row r="2737" spans="1:4">
      <c r="A2737" s="4" t="s">
        <v>24597</v>
      </c>
      <c r="B2737" s="25" t="s">
        <v>24598</v>
      </c>
      <c r="C2737" s="4" t="s">
        <v>6</v>
      </c>
      <c r="D2737" s="6">
        <v>1</v>
      </c>
    </row>
    <row r="2738" spans="1:4">
      <c r="A2738" s="4" t="s">
        <v>24633</v>
      </c>
      <c r="B2738" s="25" t="s">
        <v>24634</v>
      </c>
      <c r="C2738" s="4" t="s">
        <v>6</v>
      </c>
      <c r="D2738" s="6">
        <v>1</v>
      </c>
    </row>
    <row r="2739" spans="1:4">
      <c r="A2739" s="4" t="s">
        <v>24637</v>
      </c>
      <c r="B2739" s="25" t="s">
        <v>24638</v>
      </c>
      <c r="C2739" s="4" t="s">
        <v>6</v>
      </c>
      <c r="D2739" s="6">
        <v>1</v>
      </c>
    </row>
    <row r="2740" spans="1:4">
      <c r="A2740" s="4" t="s">
        <v>24661</v>
      </c>
      <c r="B2740" s="25" t="s">
        <v>24662</v>
      </c>
      <c r="C2740" s="4" t="s">
        <v>6</v>
      </c>
      <c r="D2740" s="6">
        <v>1</v>
      </c>
    </row>
    <row r="2741" spans="1:4">
      <c r="A2741" s="4" t="s">
        <v>24667</v>
      </c>
      <c r="B2741" s="25" t="s">
        <v>24668</v>
      </c>
      <c r="C2741" s="4" t="s">
        <v>6</v>
      </c>
      <c r="D2741" s="6">
        <v>1</v>
      </c>
    </row>
    <row r="2742" spans="1:4">
      <c r="A2742" s="4" t="s">
        <v>24685</v>
      </c>
      <c r="B2742" s="25" t="s">
        <v>24686</v>
      </c>
      <c r="C2742" s="4" t="s">
        <v>6</v>
      </c>
      <c r="D2742" s="6">
        <v>1</v>
      </c>
    </row>
    <row r="2743" spans="1:4">
      <c r="A2743" s="4" t="s">
        <v>24687</v>
      </c>
      <c r="B2743" s="25" t="s">
        <v>24688</v>
      </c>
      <c r="C2743" s="4" t="s">
        <v>6</v>
      </c>
      <c r="D2743" s="6">
        <v>1</v>
      </c>
    </row>
    <row r="2744" spans="1:4">
      <c r="A2744" s="4" t="s">
        <v>24693</v>
      </c>
      <c r="B2744" s="25" t="s">
        <v>24694</v>
      </c>
      <c r="C2744" s="4" t="s">
        <v>6</v>
      </c>
      <c r="D2744" s="6">
        <v>1</v>
      </c>
    </row>
    <row r="2745" spans="1:4">
      <c r="A2745" s="4" t="s">
        <v>24713</v>
      </c>
      <c r="B2745" s="25" t="s">
        <v>24714</v>
      </c>
      <c r="C2745" s="4" t="s">
        <v>6</v>
      </c>
      <c r="D2745" s="6">
        <v>1</v>
      </c>
    </row>
    <row r="2746" spans="1:4">
      <c r="A2746" s="4" t="s">
        <v>24717</v>
      </c>
      <c r="B2746" s="25" t="s">
        <v>24718</v>
      </c>
      <c r="C2746" s="4" t="s">
        <v>6</v>
      </c>
      <c r="D2746" s="6">
        <v>1</v>
      </c>
    </row>
    <row r="2747" spans="1:4">
      <c r="A2747" s="4" t="s">
        <v>24731</v>
      </c>
      <c r="B2747" s="25" t="s">
        <v>24732</v>
      </c>
      <c r="C2747" s="4" t="s">
        <v>6</v>
      </c>
      <c r="D2747" s="6">
        <v>1</v>
      </c>
    </row>
    <row r="2748" spans="1:4">
      <c r="A2748" s="4" t="s">
        <v>24749</v>
      </c>
      <c r="B2748" s="25" t="s">
        <v>24750</v>
      </c>
      <c r="C2748" s="4" t="s">
        <v>6</v>
      </c>
      <c r="D2748" s="6">
        <v>1</v>
      </c>
    </row>
    <row r="2749" spans="1:4">
      <c r="A2749" s="4" t="s">
        <v>24757</v>
      </c>
      <c r="B2749" s="25" t="s">
        <v>24758</v>
      </c>
      <c r="C2749" s="4" t="s">
        <v>6</v>
      </c>
      <c r="D2749" s="6">
        <v>1</v>
      </c>
    </row>
    <row r="2750" spans="1:4">
      <c r="A2750" s="4" t="s">
        <v>24763</v>
      </c>
      <c r="B2750" s="25" t="s">
        <v>24764</v>
      </c>
      <c r="C2750" s="4" t="s">
        <v>6</v>
      </c>
      <c r="D2750" s="6">
        <v>1</v>
      </c>
    </row>
    <row r="2751" spans="1:4">
      <c r="A2751" s="4" t="s">
        <v>24769</v>
      </c>
      <c r="B2751" s="25" t="s">
        <v>24770</v>
      </c>
      <c r="C2751" s="4" t="s">
        <v>6</v>
      </c>
      <c r="D2751" s="6">
        <v>1</v>
      </c>
    </row>
    <row r="2752" spans="1:4">
      <c r="A2752" s="4" t="s">
        <v>24795</v>
      </c>
      <c r="B2752" s="25" t="s">
        <v>24796</v>
      </c>
      <c r="C2752" s="4" t="s">
        <v>6</v>
      </c>
      <c r="D2752" s="6">
        <v>1</v>
      </c>
    </row>
    <row r="2753" spans="1:4">
      <c r="A2753" s="4" t="s">
        <v>24829</v>
      </c>
      <c r="B2753" s="25" t="s">
        <v>24830</v>
      </c>
      <c r="C2753" s="4" t="s">
        <v>6</v>
      </c>
      <c r="D2753" s="6">
        <v>1</v>
      </c>
    </row>
    <row r="2754" spans="1:4">
      <c r="A2754" s="4" t="s">
        <v>24847</v>
      </c>
      <c r="B2754" s="25" t="s">
        <v>24848</v>
      </c>
      <c r="C2754" s="4" t="s">
        <v>6</v>
      </c>
      <c r="D2754" s="6">
        <v>1</v>
      </c>
    </row>
    <row r="2755" spans="1:4">
      <c r="A2755" s="4" t="s">
        <v>24851</v>
      </c>
      <c r="B2755" s="25" t="s">
        <v>24852</v>
      </c>
      <c r="C2755" s="4" t="s">
        <v>6</v>
      </c>
      <c r="D2755" s="6">
        <v>1</v>
      </c>
    </row>
    <row r="2756" spans="1:4">
      <c r="A2756" s="4" t="s">
        <v>24853</v>
      </c>
      <c r="B2756" s="25" t="s">
        <v>24854</v>
      </c>
      <c r="C2756" s="4" t="s">
        <v>6</v>
      </c>
      <c r="D2756" s="6">
        <v>1</v>
      </c>
    </row>
    <row r="2757" spans="1:4">
      <c r="A2757" s="4" t="s">
        <v>24881</v>
      </c>
      <c r="B2757" s="25" t="s">
        <v>24882</v>
      </c>
      <c r="C2757" s="4" t="s">
        <v>6</v>
      </c>
      <c r="D2757" s="6">
        <v>1</v>
      </c>
    </row>
    <row r="2758" spans="1:4">
      <c r="A2758" s="4" t="s">
        <v>24893</v>
      </c>
      <c r="B2758" s="25" t="s">
        <v>24894</v>
      </c>
      <c r="C2758" s="4" t="s">
        <v>6</v>
      </c>
      <c r="D2758" s="6">
        <v>1</v>
      </c>
    </row>
    <row r="2759" spans="1:4">
      <c r="A2759" s="4" t="s">
        <v>24895</v>
      </c>
      <c r="B2759" s="25" t="s">
        <v>24896</v>
      </c>
      <c r="C2759" s="4" t="s">
        <v>6</v>
      </c>
      <c r="D2759" s="6">
        <v>1</v>
      </c>
    </row>
    <row r="2760" spans="1:4">
      <c r="A2760" s="4" t="s">
        <v>24907</v>
      </c>
      <c r="B2760" s="25" t="s">
        <v>24908</v>
      </c>
      <c r="C2760" s="4" t="s">
        <v>6</v>
      </c>
      <c r="D2760" s="6">
        <v>1</v>
      </c>
    </row>
    <row r="2761" spans="1:4">
      <c r="A2761" s="4" t="s">
        <v>24913</v>
      </c>
      <c r="B2761" s="25" t="s">
        <v>24914</v>
      </c>
      <c r="C2761" s="4" t="s">
        <v>6</v>
      </c>
      <c r="D2761" s="6">
        <v>1</v>
      </c>
    </row>
    <row r="2762" spans="1:4">
      <c r="A2762" s="4" t="s">
        <v>24937</v>
      </c>
      <c r="B2762" s="25" t="s">
        <v>24938</v>
      </c>
      <c r="C2762" s="4" t="s">
        <v>6</v>
      </c>
      <c r="D2762" s="6">
        <v>1</v>
      </c>
    </row>
    <row r="2763" spans="1:4">
      <c r="A2763" s="4" t="s">
        <v>24977</v>
      </c>
      <c r="B2763" s="25" t="s">
        <v>24978</v>
      </c>
      <c r="C2763" s="4" t="s">
        <v>6</v>
      </c>
      <c r="D2763" s="6">
        <v>1</v>
      </c>
    </row>
    <row r="2764" spans="1:4">
      <c r="A2764" s="4" t="s">
        <v>24997</v>
      </c>
      <c r="B2764" s="25" t="s">
        <v>24998</v>
      </c>
      <c r="C2764" s="4" t="s">
        <v>6</v>
      </c>
      <c r="D2764" s="6">
        <v>1</v>
      </c>
    </row>
    <row r="2765" spans="1:4">
      <c r="A2765" s="4" t="s">
        <v>25007</v>
      </c>
      <c r="B2765" s="25" t="s">
        <v>25008</v>
      </c>
      <c r="C2765" s="4" t="s">
        <v>6</v>
      </c>
      <c r="D2765" s="6">
        <v>1</v>
      </c>
    </row>
    <row r="2766" spans="1:4">
      <c r="A2766" s="4" t="s">
        <v>25055</v>
      </c>
      <c r="B2766" s="25" t="s">
        <v>25056</v>
      </c>
      <c r="C2766" s="4" t="s">
        <v>6</v>
      </c>
      <c r="D2766" s="6">
        <v>1</v>
      </c>
    </row>
    <row r="2767" spans="1:4">
      <c r="A2767" s="4" t="s">
        <v>25129</v>
      </c>
      <c r="B2767" s="25" t="s">
        <v>25130</v>
      </c>
      <c r="C2767" s="4" t="s">
        <v>6</v>
      </c>
      <c r="D2767" s="6">
        <v>1</v>
      </c>
    </row>
    <row r="2768" spans="1:4">
      <c r="A2768" s="4" t="s">
        <v>25159</v>
      </c>
      <c r="B2768" s="25" t="s">
        <v>25160</v>
      </c>
      <c r="C2768" s="4" t="s">
        <v>6</v>
      </c>
      <c r="D2768" s="6">
        <v>1</v>
      </c>
    </row>
    <row r="2769" spans="1:4">
      <c r="A2769" s="4" t="s">
        <v>25187</v>
      </c>
      <c r="B2769" s="25" t="s">
        <v>25188</v>
      </c>
      <c r="C2769" s="4" t="s">
        <v>6</v>
      </c>
      <c r="D2769" s="6">
        <v>1</v>
      </c>
    </row>
    <row r="2770" spans="1:4">
      <c r="A2770" s="4" t="s">
        <v>25197</v>
      </c>
      <c r="B2770" s="25" t="s">
        <v>25198</v>
      </c>
      <c r="C2770" s="4" t="s">
        <v>6</v>
      </c>
      <c r="D2770" s="6">
        <v>1</v>
      </c>
    </row>
    <row r="2771" spans="1:4">
      <c r="A2771" s="4" t="s">
        <v>25213</v>
      </c>
      <c r="B2771" s="25" t="s">
        <v>25214</v>
      </c>
      <c r="C2771" s="4" t="s">
        <v>6</v>
      </c>
      <c r="D2771" s="6">
        <v>1</v>
      </c>
    </row>
    <row r="2772" spans="1:4">
      <c r="A2772" s="4" t="s">
        <v>25259</v>
      </c>
      <c r="B2772" s="25" t="s">
        <v>25260</v>
      </c>
      <c r="C2772" s="4" t="s">
        <v>6</v>
      </c>
      <c r="D2772" s="6">
        <v>1</v>
      </c>
    </row>
    <row r="2773" spans="1:4">
      <c r="A2773" s="4" t="s">
        <v>25283</v>
      </c>
      <c r="B2773" s="25" t="s">
        <v>25284</v>
      </c>
      <c r="C2773" s="4" t="s">
        <v>6</v>
      </c>
      <c r="D2773" s="6">
        <v>1</v>
      </c>
    </row>
    <row r="2774" spans="1:4">
      <c r="A2774" s="4" t="s">
        <v>25287</v>
      </c>
      <c r="B2774" s="25" t="s">
        <v>25288</v>
      </c>
      <c r="C2774" s="4" t="s">
        <v>6</v>
      </c>
      <c r="D2774" s="6">
        <v>1</v>
      </c>
    </row>
    <row r="2775" spans="1:4">
      <c r="A2775" s="4" t="s">
        <v>25295</v>
      </c>
      <c r="B2775" s="25" t="s">
        <v>25296</v>
      </c>
      <c r="C2775" s="4" t="s">
        <v>6</v>
      </c>
      <c r="D2775" s="6">
        <v>1</v>
      </c>
    </row>
    <row r="2776" spans="1:4">
      <c r="A2776" s="4" t="s">
        <v>25309</v>
      </c>
      <c r="B2776" s="25" t="s">
        <v>25310</v>
      </c>
      <c r="C2776" s="4" t="s">
        <v>6</v>
      </c>
      <c r="D2776" s="6">
        <v>1</v>
      </c>
    </row>
    <row r="2777" spans="1:4">
      <c r="A2777" s="4" t="s">
        <v>25313</v>
      </c>
      <c r="B2777" s="25" t="s">
        <v>25314</v>
      </c>
      <c r="C2777" s="4" t="s">
        <v>6</v>
      </c>
      <c r="D2777" s="6">
        <v>1</v>
      </c>
    </row>
    <row r="2778" spans="1:4">
      <c r="A2778" s="4" t="s">
        <v>25323</v>
      </c>
      <c r="B2778" s="25" t="s">
        <v>25324</v>
      </c>
      <c r="C2778" s="4" t="s">
        <v>6</v>
      </c>
      <c r="D2778" s="6">
        <v>1</v>
      </c>
    </row>
    <row r="2779" spans="1:4">
      <c r="A2779" s="4" t="s">
        <v>25329</v>
      </c>
      <c r="B2779" s="25" t="s">
        <v>25330</v>
      </c>
      <c r="C2779" s="4" t="s">
        <v>6</v>
      </c>
      <c r="D2779" s="6">
        <v>1</v>
      </c>
    </row>
    <row r="2780" spans="1:4">
      <c r="A2780" s="4" t="s">
        <v>25339</v>
      </c>
      <c r="B2780" s="25" t="s">
        <v>25340</v>
      </c>
      <c r="C2780" s="4" t="s">
        <v>6</v>
      </c>
      <c r="D2780" s="6">
        <v>1</v>
      </c>
    </row>
    <row r="2781" spans="1:4">
      <c r="A2781" s="4" t="s">
        <v>25347</v>
      </c>
      <c r="B2781" s="25" t="s">
        <v>25348</v>
      </c>
      <c r="C2781" s="4" t="s">
        <v>6</v>
      </c>
      <c r="D2781" s="6">
        <v>1</v>
      </c>
    </row>
    <row r="2782" spans="1:4">
      <c r="A2782" s="4" t="s">
        <v>25359</v>
      </c>
      <c r="B2782" s="25" t="s">
        <v>25360</v>
      </c>
      <c r="C2782" s="4" t="s">
        <v>6</v>
      </c>
      <c r="D2782" s="6">
        <v>1</v>
      </c>
    </row>
    <row r="2783" spans="1:4">
      <c r="A2783" s="4" t="s">
        <v>25363</v>
      </c>
      <c r="B2783" s="25" t="s">
        <v>25364</v>
      </c>
      <c r="C2783" s="4" t="s">
        <v>6</v>
      </c>
      <c r="D2783" s="6">
        <v>1</v>
      </c>
    </row>
    <row r="2784" spans="1:4">
      <c r="A2784" s="4" t="s">
        <v>25371</v>
      </c>
      <c r="B2784" s="25" t="s">
        <v>25372</v>
      </c>
      <c r="C2784" s="4" t="s">
        <v>6</v>
      </c>
      <c r="D2784" s="6">
        <v>1</v>
      </c>
    </row>
    <row r="2785" spans="1:4">
      <c r="A2785" s="4" t="s">
        <v>25401</v>
      </c>
      <c r="B2785" s="25" t="s">
        <v>25402</v>
      </c>
      <c r="C2785" s="4" t="s">
        <v>6</v>
      </c>
      <c r="D2785" s="6">
        <v>1</v>
      </c>
    </row>
    <row r="2786" spans="1:4">
      <c r="A2786" s="4" t="s">
        <v>25405</v>
      </c>
      <c r="B2786" s="25" t="s">
        <v>25406</v>
      </c>
      <c r="C2786" s="4" t="s">
        <v>6</v>
      </c>
      <c r="D2786" s="6">
        <v>1</v>
      </c>
    </row>
    <row r="2787" spans="1:4">
      <c r="A2787" s="4" t="s">
        <v>25415</v>
      </c>
      <c r="B2787" s="25" t="s">
        <v>25416</v>
      </c>
      <c r="C2787" s="4" t="s">
        <v>6</v>
      </c>
      <c r="D2787" s="6">
        <v>1</v>
      </c>
    </row>
    <row r="2788" spans="1:4">
      <c r="A2788" s="4" t="s">
        <v>25421</v>
      </c>
      <c r="B2788" s="25" t="s">
        <v>25422</v>
      </c>
      <c r="C2788" s="4" t="s">
        <v>6</v>
      </c>
      <c r="D2788" s="6">
        <v>1</v>
      </c>
    </row>
    <row r="2789" spans="1:4">
      <c r="A2789" s="4" t="s">
        <v>25453</v>
      </c>
      <c r="B2789" s="25" t="s">
        <v>25454</v>
      </c>
      <c r="C2789" s="4" t="s">
        <v>6</v>
      </c>
      <c r="D2789" s="6">
        <v>1</v>
      </c>
    </row>
    <row r="2790" spans="1:4">
      <c r="A2790" s="4" t="s">
        <v>25465</v>
      </c>
      <c r="B2790" s="25" t="s">
        <v>25466</v>
      </c>
      <c r="C2790" s="4" t="s">
        <v>6</v>
      </c>
      <c r="D2790" s="6">
        <v>1</v>
      </c>
    </row>
    <row r="2791" spans="1:4">
      <c r="A2791" s="4" t="s">
        <v>25491</v>
      </c>
      <c r="B2791" s="25" t="s">
        <v>25492</v>
      </c>
      <c r="C2791" s="4" t="s">
        <v>6</v>
      </c>
      <c r="D2791" s="6">
        <v>1</v>
      </c>
    </row>
    <row r="2792" spans="1:4">
      <c r="A2792" s="4" t="s">
        <v>25523</v>
      </c>
      <c r="B2792" s="25" t="s">
        <v>25524</v>
      </c>
      <c r="C2792" s="4" t="s">
        <v>6</v>
      </c>
      <c r="D2792" s="6">
        <v>1</v>
      </c>
    </row>
    <row r="2793" spans="1:4">
      <c r="A2793" s="4" t="s">
        <v>25547</v>
      </c>
      <c r="B2793" s="25" t="s">
        <v>25548</v>
      </c>
      <c r="C2793" s="4" t="s">
        <v>6</v>
      </c>
      <c r="D2793" s="6">
        <v>1</v>
      </c>
    </row>
    <row r="2794" spans="1:4">
      <c r="A2794" s="4" t="s">
        <v>25549</v>
      </c>
      <c r="B2794" s="25" t="s">
        <v>25550</v>
      </c>
      <c r="C2794" s="4" t="s">
        <v>6</v>
      </c>
      <c r="D2794" s="6">
        <v>1</v>
      </c>
    </row>
    <row r="2795" spans="1:4">
      <c r="A2795" s="4" t="s">
        <v>25563</v>
      </c>
      <c r="B2795" s="25" t="s">
        <v>25564</v>
      </c>
      <c r="C2795" s="4" t="s">
        <v>6</v>
      </c>
      <c r="D2795" s="6">
        <v>1</v>
      </c>
    </row>
    <row r="2796" spans="1:4">
      <c r="A2796" s="4" t="s">
        <v>25567</v>
      </c>
      <c r="B2796" s="25" t="s">
        <v>25568</v>
      </c>
      <c r="C2796" s="4" t="s">
        <v>6</v>
      </c>
      <c r="D2796" s="6">
        <v>1</v>
      </c>
    </row>
    <row r="2797" spans="1:4">
      <c r="A2797" s="4" t="s">
        <v>25601</v>
      </c>
      <c r="B2797" s="25" t="s">
        <v>25602</v>
      </c>
      <c r="C2797" s="4" t="s">
        <v>6</v>
      </c>
      <c r="D2797" s="6">
        <v>1</v>
      </c>
    </row>
    <row r="2798" spans="1:4">
      <c r="A2798" s="4" t="s">
        <v>25613</v>
      </c>
      <c r="B2798" s="25" t="s">
        <v>25614</v>
      </c>
      <c r="C2798" s="4" t="s">
        <v>6</v>
      </c>
      <c r="D2798" s="6">
        <v>1</v>
      </c>
    </row>
    <row r="2799" spans="1:4">
      <c r="A2799" s="4" t="s">
        <v>25615</v>
      </c>
      <c r="B2799" s="25" t="s">
        <v>25616</v>
      </c>
      <c r="C2799" s="4" t="s">
        <v>6</v>
      </c>
      <c r="D2799" s="6">
        <v>1</v>
      </c>
    </row>
    <row r="2800" spans="1:4">
      <c r="A2800" s="4" t="s">
        <v>25619</v>
      </c>
      <c r="B2800" s="25" t="s">
        <v>25620</v>
      </c>
      <c r="C2800" s="4" t="s">
        <v>6</v>
      </c>
      <c r="D2800" s="6">
        <v>1</v>
      </c>
    </row>
    <row r="2801" spans="1:4">
      <c r="A2801" s="4" t="s">
        <v>25643</v>
      </c>
      <c r="B2801" s="25" t="s">
        <v>25644</v>
      </c>
      <c r="C2801" s="4" t="s">
        <v>6</v>
      </c>
      <c r="D2801" s="6">
        <v>1</v>
      </c>
    </row>
    <row r="2802" spans="1:4">
      <c r="A2802" s="4" t="s">
        <v>25647</v>
      </c>
      <c r="B2802" s="25" t="s">
        <v>25648</v>
      </c>
      <c r="C2802" s="4" t="s">
        <v>6</v>
      </c>
      <c r="D2802" s="6">
        <v>1</v>
      </c>
    </row>
    <row r="2803" spans="1:4">
      <c r="A2803" s="4" t="s">
        <v>25689</v>
      </c>
      <c r="B2803" s="25" t="s">
        <v>25690</v>
      </c>
      <c r="C2803" s="4" t="s">
        <v>6</v>
      </c>
      <c r="D2803" s="6">
        <v>1</v>
      </c>
    </row>
    <row r="2804" spans="1:4">
      <c r="A2804" s="4" t="s">
        <v>25699</v>
      </c>
      <c r="B2804" s="25" t="s">
        <v>25700</v>
      </c>
      <c r="C2804" s="4" t="s">
        <v>6</v>
      </c>
      <c r="D2804" s="6">
        <v>1</v>
      </c>
    </row>
    <row r="2805" spans="1:4">
      <c r="A2805" s="4" t="s">
        <v>25701</v>
      </c>
      <c r="B2805" s="25" t="s">
        <v>25702</v>
      </c>
      <c r="C2805" s="4" t="s">
        <v>6</v>
      </c>
      <c r="D2805" s="6">
        <v>1</v>
      </c>
    </row>
    <row r="2806" spans="1:4">
      <c r="A2806" s="4" t="s">
        <v>25707</v>
      </c>
      <c r="B2806" s="25" t="s">
        <v>25708</v>
      </c>
      <c r="C2806" s="4" t="s">
        <v>6</v>
      </c>
      <c r="D2806" s="6">
        <v>1</v>
      </c>
    </row>
    <row r="2807" spans="1:4">
      <c r="A2807" s="4" t="s">
        <v>25711</v>
      </c>
      <c r="B2807" s="25" t="s">
        <v>25712</v>
      </c>
      <c r="C2807" s="4" t="s">
        <v>6</v>
      </c>
      <c r="D2807" s="6">
        <v>1</v>
      </c>
    </row>
    <row r="2808" spans="1:4">
      <c r="A2808" s="4" t="s">
        <v>25741</v>
      </c>
      <c r="B2808" s="25" t="s">
        <v>25742</v>
      </c>
      <c r="C2808" s="4" t="s">
        <v>6</v>
      </c>
      <c r="D2808" s="6">
        <v>1</v>
      </c>
    </row>
    <row r="2809" spans="1:4">
      <c r="A2809" s="4" t="s">
        <v>25777</v>
      </c>
      <c r="B2809" s="25" t="s">
        <v>25778</v>
      </c>
      <c r="C2809" s="4" t="s">
        <v>6</v>
      </c>
      <c r="D2809" s="6">
        <v>1</v>
      </c>
    </row>
    <row r="2810" spans="1:4">
      <c r="A2810" s="4" t="s">
        <v>25795</v>
      </c>
      <c r="B2810" s="25" t="s">
        <v>25796</v>
      </c>
      <c r="C2810" s="4" t="s">
        <v>6</v>
      </c>
      <c r="D2810" s="6">
        <v>1</v>
      </c>
    </row>
    <row r="2811" spans="1:4">
      <c r="A2811" s="4" t="s">
        <v>25803</v>
      </c>
      <c r="B2811" s="25" t="s">
        <v>25804</v>
      </c>
      <c r="C2811" s="4" t="s">
        <v>6</v>
      </c>
      <c r="D2811" s="6">
        <v>1</v>
      </c>
    </row>
    <row r="2812" spans="1:4">
      <c r="A2812" s="4" t="s">
        <v>25827</v>
      </c>
      <c r="B2812" s="25" t="s">
        <v>25828</v>
      </c>
      <c r="C2812" s="4" t="s">
        <v>6</v>
      </c>
      <c r="D2812" s="6">
        <v>1</v>
      </c>
    </row>
    <row r="2813" spans="1:4">
      <c r="A2813" s="4" t="s">
        <v>25835</v>
      </c>
      <c r="B2813" s="25" t="s">
        <v>25836</v>
      </c>
      <c r="C2813" s="4" t="s">
        <v>6</v>
      </c>
      <c r="D2813" s="6">
        <v>1</v>
      </c>
    </row>
    <row r="2814" spans="1:4">
      <c r="A2814" s="4" t="s">
        <v>25859</v>
      </c>
      <c r="B2814" s="25" t="s">
        <v>25860</v>
      </c>
      <c r="C2814" s="4" t="s">
        <v>6</v>
      </c>
      <c r="D2814" s="6">
        <v>1</v>
      </c>
    </row>
    <row r="2815" spans="1:4">
      <c r="A2815" s="4" t="s">
        <v>25867</v>
      </c>
      <c r="B2815" s="25" t="s">
        <v>25868</v>
      </c>
      <c r="C2815" s="4" t="s">
        <v>6</v>
      </c>
      <c r="D2815" s="6">
        <v>1</v>
      </c>
    </row>
    <row r="2816" spans="1:4">
      <c r="A2816" s="4" t="s">
        <v>25871</v>
      </c>
      <c r="B2816" s="25" t="s">
        <v>25872</v>
      </c>
      <c r="C2816" s="4" t="s">
        <v>6</v>
      </c>
      <c r="D2816" s="6">
        <v>1</v>
      </c>
    </row>
    <row r="2817" spans="1:4">
      <c r="A2817" s="4" t="s">
        <v>25873</v>
      </c>
      <c r="B2817" s="25" t="s">
        <v>25874</v>
      </c>
      <c r="C2817" s="4" t="s">
        <v>6</v>
      </c>
      <c r="D2817" s="6">
        <v>1</v>
      </c>
    </row>
    <row r="2818" spans="1:4">
      <c r="A2818" s="4" t="s">
        <v>25877</v>
      </c>
      <c r="B2818" s="25" t="s">
        <v>25878</v>
      </c>
      <c r="C2818" s="4" t="s">
        <v>6</v>
      </c>
      <c r="D2818" s="6">
        <v>1</v>
      </c>
    </row>
    <row r="2819" spans="1:4">
      <c r="A2819" s="4" t="s">
        <v>25891</v>
      </c>
      <c r="B2819" s="25" t="s">
        <v>25892</v>
      </c>
      <c r="C2819" s="4" t="s">
        <v>6</v>
      </c>
      <c r="D2819" s="6">
        <v>1</v>
      </c>
    </row>
    <row r="2820" spans="1:4">
      <c r="A2820" s="4" t="s">
        <v>25893</v>
      </c>
      <c r="B2820" s="25" t="s">
        <v>25894</v>
      </c>
      <c r="C2820" s="4" t="s">
        <v>6</v>
      </c>
      <c r="D2820" s="6">
        <v>1</v>
      </c>
    </row>
    <row r="2821" spans="1:4">
      <c r="A2821" s="4" t="s">
        <v>25905</v>
      </c>
      <c r="B2821" s="25" t="s">
        <v>25906</v>
      </c>
      <c r="C2821" s="4" t="s">
        <v>6</v>
      </c>
      <c r="D2821" s="6">
        <v>1</v>
      </c>
    </row>
    <row r="2822" spans="1:4">
      <c r="A2822" s="4" t="s">
        <v>25921</v>
      </c>
      <c r="B2822" s="25" t="s">
        <v>25922</v>
      </c>
      <c r="C2822" s="4" t="s">
        <v>6</v>
      </c>
      <c r="D2822" s="6">
        <v>1</v>
      </c>
    </row>
    <row r="2823" spans="1:4">
      <c r="A2823" s="4" t="s">
        <v>25939</v>
      </c>
      <c r="B2823" s="25" t="s">
        <v>25940</v>
      </c>
      <c r="C2823" s="4" t="s">
        <v>6</v>
      </c>
      <c r="D2823" s="6">
        <v>1</v>
      </c>
    </row>
    <row r="2824" spans="1:4">
      <c r="A2824" s="4" t="s">
        <v>25955</v>
      </c>
      <c r="B2824" s="25" t="s">
        <v>25956</v>
      </c>
      <c r="C2824" s="4" t="s">
        <v>6</v>
      </c>
      <c r="D2824" s="6">
        <v>1</v>
      </c>
    </row>
    <row r="2825" spans="1:4">
      <c r="A2825" s="4" t="s">
        <v>25957</v>
      </c>
      <c r="B2825" s="25" t="s">
        <v>25958</v>
      </c>
      <c r="C2825" s="4" t="s">
        <v>6</v>
      </c>
      <c r="D2825" s="6">
        <v>1</v>
      </c>
    </row>
    <row r="2826" spans="1:4">
      <c r="A2826" s="4" t="s">
        <v>25963</v>
      </c>
      <c r="B2826" s="25" t="s">
        <v>25964</v>
      </c>
      <c r="C2826" s="4" t="s">
        <v>6</v>
      </c>
      <c r="D2826" s="6">
        <v>1</v>
      </c>
    </row>
    <row r="2827" spans="1:4">
      <c r="A2827" s="4" t="s">
        <v>26047</v>
      </c>
      <c r="B2827" s="25" t="s">
        <v>26048</v>
      </c>
      <c r="C2827" s="4" t="s">
        <v>6</v>
      </c>
      <c r="D2827" s="6">
        <v>1</v>
      </c>
    </row>
    <row r="2828" spans="1:4">
      <c r="A2828" s="4" t="s">
        <v>26087</v>
      </c>
      <c r="B2828" s="25" t="s">
        <v>26088</v>
      </c>
      <c r="C2828" s="4" t="s">
        <v>6</v>
      </c>
      <c r="D2828" s="6">
        <v>1</v>
      </c>
    </row>
    <row r="2829" spans="1:4">
      <c r="A2829" s="4" t="s">
        <v>26115</v>
      </c>
      <c r="B2829" s="25" t="s">
        <v>26116</v>
      </c>
      <c r="C2829" s="4" t="s">
        <v>6</v>
      </c>
      <c r="D2829" s="6">
        <v>1</v>
      </c>
    </row>
    <row r="2830" spans="1:4">
      <c r="A2830" s="4" t="s">
        <v>26147</v>
      </c>
      <c r="B2830" s="25" t="s">
        <v>26148</v>
      </c>
      <c r="C2830" s="4" t="s">
        <v>6</v>
      </c>
      <c r="D2830" s="6">
        <v>1</v>
      </c>
    </row>
    <row r="2831" spans="1:4">
      <c r="A2831" s="4" t="s">
        <v>26155</v>
      </c>
      <c r="B2831" s="25" t="s">
        <v>26156</v>
      </c>
      <c r="C2831" s="4" t="s">
        <v>6</v>
      </c>
      <c r="D2831" s="6">
        <v>1</v>
      </c>
    </row>
    <row r="2832" spans="1:4">
      <c r="A2832" s="4" t="s">
        <v>26161</v>
      </c>
      <c r="B2832" s="25" t="s">
        <v>26162</v>
      </c>
      <c r="C2832" s="4" t="s">
        <v>6</v>
      </c>
      <c r="D2832" s="6">
        <v>1</v>
      </c>
    </row>
    <row r="2833" spans="1:4">
      <c r="A2833" s="4" t="s">
        <v>26183</v>
      </c>
      <c r="B2833" s="25" t="s">
        <v>26184</v>
      </c>
      <c r="C2833" s="4" t="s">
        <v>6</v>
      </c>
      <c r="D2833" s="6">
        <v>1</v>
      </c>
    </row>
    <row r="2834" spans="1:4">
      <c r="A2834" s="4" t="s">
        <v>26185</v>
      </c>
      <c r="B2834" s="25" t="s">
        <v>26186</v>
      </c>
      <c r="C2834" s="4" t="s">
        <v>6</v>
      </c>
      <c r="D2834" s="6">
        <v>1</v>
      </c>
    </row>
    <row r="2835" spans="1:4">
      <c r="A2835" s="4" t="s">
        <v>26199</v>
      </c>
      <c r="B2835" s="25" t="s">
        <v>26200</v>
      </c>
      <c r="C2835" s="4" t="s">
        <v>6</v>
      </c>
      <c r="D2835" s="6">
        <v>1</v>
      </c>
    </row>
    <row r="2836" spans="1:4">
      <c r="A2836" s="4" t="s">
        <v>26235</v>
      </c>
      <c r="B2836" s="25" t="s">
        <v>26236</v>
      </c>
      <c r="C2836" s="4" t="s">
        <v>6</v>
      </c>
      <c r="D2836" s="6">
        <v>1</v>
      </c>
    </row>
    <row r="2837" spans="1:4">
      <c r="A2837" s="4" t="s">
        <v>26275</v>
      </c>
      <c r="B2837" s="25" t="s">
        <v>26276</v>
      </c>
      <c r="C2837" s="4" t="s">
        <v>6</v>
      </c>
      <c r="D2837" s="6">
        <v>1</v>
      </c>
    </row>
    <row r="2838" spans="1:4">
      <c r="A2838" s="4" t="s">
        <v>26285</v>
      </c>
      <c r="B2838" s="25" t="s">
        <v>26286</v>
      </c>
      <c r="C2838" s="4" t="s">
        <v>6</v>
      </c>
      <c r="D2838" s="6">
        <v>1</v>
      </c>
    </row>
    <row r="2839" spans="1:4">
      <c r="A2839" s="4" t="s">
        <v>26289</v>
      </c>
      <c r="B2839" s="25" t="s">
        <v>26290</v>
      </c>
      <c r="C2839" s="4" t="s">
        <v>6</v>
      </c>
      <c r="D2839" s="6">
        <v>1</v>
      </c>
    </row>
    <row r="2840" spans="1:4">
      <c r="A2840" s="4" t="s">
        <v>26307</v>
      </c>
      <c r="B2840" s="25" t="s">
        <v>26308</v>
      </c>
      <c r="C2840" s="4" t="s">
        <v>6</v>
      </c>
      <c r="D2840" s="6">
        <v>1</v>
      </c>
    </row>
    <row r="2841" spans="1:4">
      <c r="A2841" s="4" t="s">
        <v>26315</v>
      </c>
      <c r="B2841" s="25" t="s">
        <v>26316</v>
      </c>
      <c r="C2841" s="4" t="s">
        <v>6</v>
      </c>
      <c r="D2841" s="6">
        <v>1</v>
      </c>
    </row>
    <row r="2842" spans="1:4">
      <c r="A2842" s="4" t="s">
        <v>26319</v>
      </c>
      <c r="B2842" s="25" t="s">
        <v>26320</v>
      </c>
      <c r="C2842" s="4" t="s">
        <v>6</v>
      </c>
      <c r="D2842" s="6">
        <v>1</v>
      </c>
    </row>
    <row r="2843" spans="1:4">
      <c r="A2843" s="4" t="s">
        <v>26333</v>
      </c>
      <c r="B2843" s="25" t="s">
        <v>26334</v>
      </c>
      <c r="C2843" s="4" t="s">
        <v>6</v>
      </c>
      <c r="D2843" s="6">
        <v>1</v>
      </c>
    </row>
    <row r="2844" spans="1:4">
      <c r="A2844" s="4" t="s">
        <v>26337</v>
      </c>
      <c r="B2844" s="25" t="s">
        <v>26338</v>
      </c>
      <c r="C2844" s="4" t="s">
        <v>6</v>
      </c>
      <c r="D2844" s="6">
        <v>1</v>
      </c>
    </row>
    <row r="2845" spans="1:4">
      <c r="A2845" s="4" t="s">
        <v>26339</v>
      </c>
      <c r="B2845" s="25" t="s">
        <v>26340</v>
      </c>
      <c r="C2845" s="4" t="s">
        <v>6</v>
      </c>
      <c r="D2845" s="6">
        <v>1</v>
      </c>
    </row>
    <row r="2846" spans="1:4">
      <c r="A2846" s="4" t="s">
        <v>26345</v>
      </c>
      <c r="B2846" s="25" t="s">
        <v>26346</v>
      </c>
      <c r="C2846" s="4" t="s">
        <v>6</v>
      </c>
      <c r="D2846" s="6">
        <v>1</v>
      </c>
    </row>
    <row r="2847" spans="1:4">
      <c r="A2847" s="4" t="s">
        <v>26359</v>
      </c>
      <c r="B2847" s="25" t="s">
        <v>26360</v>
      </c>
      <c r="C2847" s="4" t="s">
        <v>6</v>
      </c>
      <c r="D2847" s="6">
        <v>1</v>
      </c>
    </row>
    <row r="2848" spans="1:4">
      <c r="A2848" s="4" t="s">
        <v>26361</v>
      </c>
      <c r="B2848" s="25" t="s">
        <v>26362</v>
      </c>
      <c r="C2848" s="4" t="s">
        <v>6</v>
      </c>
      <c r="D2848" s="6">
        <v>1</v>
      </c>
    </row>
    <row r="2849" spans="1:4">
      <c r="A2849" s="4" t="s">
        <v>26369</v>
      </c>
      <c r="B2849" s="25" t="s">
        <v>26370</v>
      </c>
      <c r="C2849" s="4" t="s">
        <v>6</v>
      </c>
      <c r="D2849" s="6">
        <v>1</v>
      </c>
    </row>
    <row r="2850" spans="1:4">
      <c r="A2850" s="4" t="s">
        <v>26371</v>
      </c>
      <c r="B2850" s="25" t="s">
        <v>26372</v>
      </c>
      <c r="C2850" s="4" t="s">
        <v>6</v>
      </c>
      <c r="D2850" s="6">
        <v>1</v>
      </c>
    </row>
    <row r="2851" spans="1:4">
      <c r="A2851" s="4" t="s">
        <v>26385</v>
      </c>
      <c r="B2851" s="25" t="s">
        <v>26386</v>
      </c>
      <c r="C2851" s="4" t="s">
        <v>6</v>
      </c>
      <c r="D2851" s="6">
        <v>1</v>
      </c>
    </row>
    <row r="2852" spans="1:4">
      <c r="A2852" s="4" t="s">
        <v>26387</v>
      </c>
      <c r="B2852" s="25" t="s">
        <v>26388</v>
      </c>
      <c r="C2852" s="4" t="s">
        <v>6</v>
      </c>
      <c r="D2852" s="6">
        <v>1</v>
      </c>
    </row>
    <row r="2853" spans="1:4">
      <c r="A2853" s="4" t="s">
        <v>26438</v>
      </c>
      <c r="B2853" s="25" t="s">
        <v>26439</v>
      </c>
      <c r="C2853" s="4" t="s">
        <v>6</v>
      </c>
      <c r="D2853" s="6">
        <v>1</v>
      </c>
    </row>
    <row r="2854" spans="1:4">
      <c r="A2854" s="4" t="s">
        <v>26494</v>
      </c>
      <c r="B2854" s="25" t="s">
        <v>26495</v>
      </c>
      <c r="C2854" s="4" t="s">
        <v>6</v>
      </c>
      <c r="D2854" s="6">
        <v>1</v>
      </c>
    </row>
    <row r="2855" spans="1:4">
      <c r="A2855" s="4" t="s">
        <v>26550</v>
      </c>
      <c r="B2855" s="25" t="s">
        <v>26551</v>
      </c>
      <c r="C2855" s="4" t="s">
        <v>6</v>
      </c>
      <c r="D2855" s="6">
        <v>1</v>
      </c>
    </row>
    <row r="2856" spans="1:4">
      <c r="A2856" s="4" t="s">
        <v>26564</v>
      </c>
      <c r="B2856" s="25" t="s">
        <v>26565</v>
      </c>
      <c r="C2856" s="4" t="s">
        <v>6</v>
      </c>
      <c r="D2856" s="6">
        <v>1</v>
      </c>
    </row>
    <row r="2857" spans="1:4">
      <c r="A2857" s="4" t="s">
        <v>26603</v>
      </c>
      <c r="B2857" s="25" t="s">
        <v>26604</v>
      </c>
      <c r="C2857" s="4" t="s">
        <v>6</v>
      </c>
      <c r="D2857" s="6">
        <v>1</v>
      </c>
    </row>
    <row r="2858" spans="1:4">
      <c r="A2858" s="4" t="s">
        <v>26609</v>
      </c>
      <c r="B2858" s="25" t="s">
        <v>26610</v>
      </c>
      <c r="C2858" s="4" t="s">
        <v>6</v>
      </c>
      <c r="D2858" s="6">
        <v>1</v>
      </c>
    </row>
    <row r="2859" spans="1:4">
      <c r="A2859" s="4" t="s">
        <v>26621</v>
      </c>
      <c r="B2859" s="25" t="s">
        <v>26622</v>
      </c>
      <c r="C2859" s="4" t="s">
        <v>6</v>
      </c>
      <c r="D2859" s="6">
        <v>1</v>
      </c>
    </row>
    <row r="2860" spans="1:4">
      <c r="A2860" s="4" t="s">
        <v>26633</v>
      </c>
      <c r="B2860" s="25" t="s">
        <v>26634</v>
      </c>
      <c r="C2860" s="4" t="s">
        <v>6</v>
      </c>
      <c r="D2860" s="6">
        <v>1</v>
      </c>
    </row>
    <row r="2861" spans="1:4">
      <c r="A2861" s="4" t="s">
        <v>26645</v>
      </c>
      <c r="B2861" s="25" t="s">
        <v>26646</v>
      </c>
      <c r="C2861" s="4" t="s">
        <v>6</v>
      </c>
      <c r="D2861" s="6">
        <v>1</v>
      </c>
    </row>
    <row r="2862" spans="1:4">
      <c r="A2862" s="4" t="s">
        <v>26677</v>
      </c>
      <c r="B2862" s="25" t="s">
        <v>26678</v>
      </c>
      <c r="C2862" s="4" t="s">
        <v>6</v>
      </c>
      <c r="D2862" s="6">
        <v>1</v>
      </c>
    </row>
    <row r="2863" spans="1:4">
      <c r="A2863" s="4" t="s">
        <v>26713</v>
      </c>
      <c r="B2863" s="25" t="s">
        <v>26714</v>
      </c>
      <c r="C2863" s="4" t="s">
        <v>6</v>
      </c>
      <c r="D2863" s="6">
        <v>1</v>
      </c>
    </row>
    <row r="2864" spans="1:4">
      <c r="A2864" s="4" t="s">
        <v>26715</v>
      </c>
      <c r="B2864" s="25" t="s">
        <v>26716</v>
      </c>
      <c r="C2864" s="4" t="s">
        <v>6</v>
      </c>
      <c r="D2864" s="6">
        <v>1</v>
      </c>
    </row>
    <row r="2865" spans="1:4">
      <c r="A2865" s="4" t="s">
        <v>26721</v>
      </c>
      <c r="B2865" s="25" t="s">
        <v>26722</v>
      </c>
      <c r="C2865" s="4" t="s">
        <v>6</v>
      </c>
      <c r="D2865" s="6">
        <v>1</v>
      </c>
    </row>
    <row r="2866" spans="1:4">
      <c r="A2866" s="4" t="s">
        <v>26731</v>
      </c>
      <c r="B2866" s="25" t="s">
        <v>26732</v>
      </c>
      <c r="C2866" s="4" t="s">
        <v>6</v>
      </c>
      <c r="D2866" s="6">
        <v>1</v>
      </c>
    </row>
    <row r="2867" spans="1:4">
      <c r="A2867" s="4" t="s">
        <v>26733</v>
      </c>
      <c r="B2867" s="25" t="s">
        <v>26734</v>
      </c>
      <c r="C2867" s="4" t="s">
        <v>6</v>
      </c>
      <c r="D2867" s="6">
        <v>1</v>
      </c>
    </row>
    <row r="2868" spans="1:4">
      <c r="A2868" s="4" t="s">
        <v>26735</v>
      </c>
      <c r="B2868" s="25" t="s">
        <v>26736</v>
      </c>
      <c r="C2868" s="4" t="s">
        <v>6</v>
      </c>
      <c r="D2868" s="6">
        <v>1</v>
      </c>
    </row>
    <row r="2869" spans="1:4">
      <c r="A2869" s="4" t="s">
        <v>26789</v>
      </c>
      <c r="B2869" s="25" t="s">
        <v>26790</v>
      </c>
      <c r="C2869" s="4" t="s">
        <v>6</v>
      </c>
      <c r="D2869" s="6">
        <v>1</v>
      </c>
    </row>
    <row r="2870" spans="1:4">
      <c r="A2870" s="4" t="s">
        <v>26801</v>
      </c>
      <c r="B2870" s="25" t="s">
        <v>26802</v>
      </c>
      <c r="C2870" s="4" t="s">
        <v>6</v>
      </c>
      <c r="D2870" s="6">
        <v>1</v>
      </c>
    </row>
    <row r="2871" spans="1:4">
      <c r="A2871" s="4" t="s">
        <v>26819</v>
      </c>
      <c r="B2871" s="25" t="s">
        <v>26820</v>
      </c>
      <c r="C2871" s="4" t="s">
        <v>6</v>
      </c>
      <c r="D2871" s="6">
        <v>1</v>
      </c>
    </row>
    <row r="2872" spans="1:4">
      <c r="A2872" s="4" t="s">
        <v>26827</v>
      </c>
      <c r="B2872" s="25" t="s">
        <v>26828</v>
      </c>
      <c r="C2872" s="4" t="s">
        <v>6</v>
      </c>
      <c r="D2872" s="6">
        <v>1</v>
      </c>
    </row>
    <row r="2873" spans="1:4">
      <c r="A2873" s="4" t="s">
        <v>26831</v>
      </c>
      <c r="B2873" s="25" t="s">
        <v>26832</v>
      </c>
      <c r="C2873" s="4" t="s">
        <v>6</v>
      </c>
      <c r="D2873" s="6">
        <v>1</v>
      </c>
    </row>
    <row r="2874" spans="1:4">
      <c r="A2874" s="4" t="s">
        <v>26853</v>
      </c>
      <c r="B2874" s="25" t="s">
        <v>26854</v>
      </c>
      <c r="C2874" s="4" t="s">
        <v>6</v>
      </c>
      <c r="D2874" s="6">
        <v>1</v>
      </c>
    </row>
    <row r="2875" spans="1:4">
      <c r="A2875" s="4" t="s">
        <v>26891</v>
      </c>
      <c r="B2875" s="25" t="s">
        <v>26892</v>
      </c>
      <c r="C2875" s="4" t="s">
        <v>6</v>
      </c>
      <c r="D2875" s="6">
        <v>1</v>
      </c>
    </row>
    <row r="2876" spans="1:4">
      <c r="A2876" s="4" t="s">
        <v>26907</v>
      </c>
      <c r="B2876" s="25" t="s">
        <v>26908</v>
      </c>
      <c r="C2876" s="4" t="s">
        <v>6</v>
      </c>
      <c r="D2876" s="6">
        <v>1</v>
      </c>
    </row>
    <row r="2877" spans="1:4">
      <c r="A2877" s="4" t="s">
        <v>26937</v>
      </c>
      <c r="B2877" s="25" t="s">
        <v>26938</v>
      </c>
      <c r="C2877" s="4" t="s">
        <v>6</v>
      </c>
      <c r="D2877" s="6">
        <v>1</v>
      </c>
    </row>
    <row r="2878" spans="1:4">
      <c r="A2878" s="4" t="s">
        <v>26941</v>
      </c>
      <c r="B2878" s="25" t="s">
        <v>26942</v>
      </c>
      <c r="C2878" s="4" t="s">
        <v>6</v>
      </c>
      <c r="D2878" s="6">
        <v>1</v>
      </c>
    </row>
    <row r="2879" spans="1:4">
      <c r="A2879" s="4" t="s">
        <v>26945</v>
      </c>
      <c r="B2879" s="25" t="s">
        <v>26946</v>
      </c>
      <c r="C2879" s="4" t="s">
        <v>6</v>
      </c>
      <c r="D2879" s="6">
        <v>1</v>
      </c>
    </row>
    <row r="2880" spans="1:4">
      <c r="A2880" s="4" t="s">
        <v>26953</v>
      </c>
      <c r="B2880" s="25" t="s">
        <v>26954</v>
      </c>
      <c r="C2880" s="4" t="s">
        <v>6</v>
      </c>
      <c r="D2880" s="6">
        <v>1</v>
      </c>
    </row>
    <row r="2881" spans="1:4">
      <c r="A2881" s="4" t="s">
        <v>26973</v>
      </c>
      <c r="B2881" s="25" t="s">
        <v>26974</v>
      </c>
      <c r="C2881" s="4" t="s">
        <v>6</v>
      </c>
      <c r="D2881" s="6">
        <v>1</v>
      </c>
    </row>
    <row r="2882" spans="1:4">
      <c r="A2882" s="4" t="s">
        <v>26981</v>
      </c>
      <c r="B2882" s="25" t="s">
        <v>26982</v>
      </c>
      <c r="C2882" s="4" t="s">
        <v>6</v>
      </c>
      <c r="D2882" s="6">
        <v>1</v>
      </c>
    </row>
    <row r="2883" spans="1:4">
      <c r="A2883" s="4" t="s">
        <v>26983</v>
      </c>
      <c r="B2883" s="25" t="s">
        <v>26984</v>
      </c>
      <c r="C2883" s="4" t="s">
        <v>6</v>
      </c>
      <c r="D2883" s="6">
        <v>1</v>
      </c>
    </row>
    <row r="2884" spans="1:4">
      <c r="A2884" s="4" t="s">
        <v>26999</v>
      </c>
      <c r="B2884" s="25" t="s">
        <v>27000</v>
      </c>
      <c r="C2884" s="4" t="s">
        <v>6</v>
      </c>
      <c r="D2884" s="6">
        <v>1</v>
      </c>
    </row>
    <row r="2885" spans="1:4">
      <c r="A2885" s="4" t="s">
        <v>27001</v>
      </c>
      <c r="B2885" s="25" t="s">
        <v>27002</v>
      </c>
      <c r="C2885" s="4" t="s">
        <v>6</v>
      </c>
      <c r="D2885" s="6">
        <v>1</v>
      </c>
    </row>
    <row r="2886" spans="1:4">
      <c r="A2886" s="4" t="s">
        <v>27003</v>
      </c>
      <c r="B2886" s="25" t="s">
        <v>27004</v>
      </c>
      <c r="C2886" s="4" t="s">
        <v>6</v>
      </c>
      <c r="D2886" s="6">
        <v>1</v>
      </c>
    </row>
    <row r="2887" spans="1:4">
      <c r="A2887" s="4" t="s">
        <v>27009</v>
      </c>
      <c r="B2887" s="25" t="s">
        <v>27010</v>
      </c>
      <c r="C2887" s="4" t="s">
        <v>6</v>
      </c>
      <c r="D2887" s="6">
        <v>1</v>
      </c>
    </row>
    <row r="2888" spans="1:4">
      <c r="A2888" s="4" t="s">
        <v>27029</v>
      </c>
      <c r="B2888" s="25" t="s">
        <v>27030</v>
      </c>
      <c r="C2888" s="4" t="s">
        <v>6</v>
      </c>
      <c r="D2888" s="6">
        <v>1</v>
      </c>
    </row>
    <row r="2889" spans="1:4">
      <c r="A2889" s="4" t="s">
        <v>27033</v>
      </c>
      <c r="B2889" s="25" t="s">
        <v>27034</v>
      </c>
      <c r="C2889" s="4" t="s">
        <v>6</v>
      </c>
      <c r="D2889" s="6">
        <v>1</v>
      </c>
    </row>
    <row r="2890" spans="1:4">
      <c r="A2890" s="4" t="s">
        <v>27041</v>
      </c>
      <c r="B2890" s="25" t="s">
        <v>27042</v>
      </c>
      <c r="C2890" s="4" t="s">
        <v>6</v>
      </c>
      <c r="D2890" s="6">
        <v>1</v>
      </c>
    </row>
    <row r="2891" spans="1:4">
      <c r="A2891" s="4" t="s">
        <v>27532</v>
      </c>
      <c r="B2891" s="25" t="s">
        <v>27533</v>
      </c>
      <c r="C2891" s="4" t="s">
        <v>6</v>
      </c>
      <c r="D2891" s="6">
        <v>1</v>
      </c>
    </row>
    <row r="2892" spans="1:4">
      <c r="A2892" s="4" t="s">
        <v>27556</v>
      </c>
      <c r="B2892" s="25" t="s">
        <v>27557</v>
      </c>
      <c r="C2892" s="4" t="s">
        <v>6</v>
      </c>
      <c r="D2892" s="6">
        <v>1</v>
      </c>
    </row>
    <row r="2893" spans="1:4">
      <c r="A2893" s="4" t="s">
        <v>27576</v>
      </c>
      <c r="B2893" s="25" t="s">
        <v>27577</v>
      </c>
      <c r="C2893" s="4" t="s">
        <v>6</v>
      </c>
      <c r="D2893" s="6">
        <v>1</v>
      </c>
    </row>
    <row r="2894" spans="1:4">
      <c r="A2894" s="4" t="s">
        <v>27580</v>
      </c>
      <c r="B2894" s="25" t="s">
        <v>27581</v>
      </c>
      <c r="C2894" s="4" t="s">
        <v>6</v>
      </c>
      <c r="D2894" s="6">
        <v>1</v>
      </c>
    </row>
    <row r="2895" spans="1:4">
      <c r="A2895" s="4" t="s">
        <v>27614</v>
      </c>
      <c r="B2895" s="25" t="s">
        <v>27615</v>
      </c>
      <c r="C2895" s="4" t="s">
        <v>6</v>
      </c>
      <c r="D2895" s="6">
        <v>1</v>
      </c>
    </row>
    <row r="2896" spans="1:4">
      <c r="A2896" s="4" t="s">
        <v>27627</v>
      </c>
      <c r="B2896" s="25" t="s">
        <v>27628</v>
      </c>
      <c r="C2896" s="4" t="s">
        <v>6</v>
      </c>
      <c r="D2896" s="6">
        <v>1</v>
      </c>
    </row>
    <row r="2897" spans="1:4">
      <c r="A2897" s="4" t="s">
        <v>27631</v>
      </c>
      <c r="B2897" s="25" t="s">
        <v>27632</v>
      </c>
      <c r="C2897" s="4" t="s">
        <v>6</v>
      </c>
      <c r="D2897" s="6">
        <v>1</v>
      </c>
    </row>
    <row r="2898" spans="1:4">
      <c r="A2898" s="4" t="s">
        <v>27643</v>
      </c>
      <c r="B2898" s="25" t="s">
        <v>27644</v>
      </c>
      <c r="C2898" s="4" t="s">
        <v>6</v>
      </c>
      <c r="D2898" s="6">
        <v>1</v>
      </c>
    </row>
    <row r="2899" spans="1:4">
      <c r="A2899" s="4" t="s">
        <v>27675</v>
      </c>
      <c r="B2899" s="25" t="s">
        <v>27676</v>
      </c>
      <c r="C2899" s="4" t="s">
        <v>6</v>
      </c>
      <c r="D2899" s="6">
        <v>1</v>
      </c>
    </row>
    <row r="2900" spans="1:4">
      <c r="A2900" s="4" t="s">
        <v>27687</v>
      </c>
      <c r="B2900" s="25" t="s">
        <v>27688</v>
      </c>
      <c r="C2900" s="4" t="s">
        <v>6</v>
      </c>
      <c r="D2900" s="6">
        <v>1</v>
      </c>
    </row>
    <row r="2901" spans="1:4">
      <c r="A2901" s="4" t="s">
        <v>27713</v>
      </c>
      <c r="B2901" s="25" t="s">
        <v>27714</v>
      </c>
      <c r="C2901" s="4" t="s">
        <v>6</v>
      </c>
      <c r="D2901" s="6">
        <v>1</v>
      </c>
    </row>
    <row r="2902" spans="1:4">
      <c r="A2902" s="4" t="s">
        <v>27719</v>
      </c>
      <c r="B2902" s="25" t="s">
        <v>27720</v>
      </c>
      <c r="C2902" s="4" t="s">
        <v>6</v>
      </c>
      <c r="D2902" s="6">
        <v>1</v>
      </c>
    </row>
    <row r="2903" spans="1:4">
      <c r="A2903" s="4" t="s">
        <v>27753</v>
      </c>
      <c r="B2903" s="25" t="s">
        <v>27754</v>
      </c>
      <c r="C2903" s="4" t="s">
        <v>6</v>
      </c>
      <c r="D2903" s="6">
        <v>1</v>
      </c>
    </row>
    <row r="2904" spans="1:4">
      <c r="A2904" s="4" t="s">
        <v>27755</v>
      </c>
      <c r="B2904" s="25" t="s">
        <v>27756</v>
      </c>
      <c r="C2904" s="4" t="s">
        <v>6</v>
      </c>
      <c r="D2904" s="6">
        <v>1</v>
      </c>
    </row>
    <row r="2905" spans="1:4">
      <c r="A2905" s="4" t="s">
        <v>27757</v>
      </c>
      <c r="B2905" s="25" t="s">
        <v>27758</v>
      </c>
      <c r="C2905" s="4" t="s">
        <v>6</v>
      </c>
      <c r="D2905" s="6">
        <v>1</v>
      </c>
    </row>
    <row r="2906" spans="1:4">
      <c r="A2906" s="4" t="s">
        <v>27759</v>
      </c>
      <c r="B2906" s="25" t="s">
        <v>27760</v>
      </c>
      <c r="C2906" s="4" t="s">
        <v>6</v>
      </c>
      <c r="D2906" s="6">
        <v>1</v>
      </c>
    </row>
    <row r="2907" spans="1:4">
      <c r="A2907" s="4" t="s">
        <v>27767</v>
      </c>
      <c r="B2907" s="25" t="s">
        <v>27768</v>
      </c>
      <c r="C2907" s="4" t="s">
        <v>6</v>
      </c>
      <c r="D2907" s="6">
        <v>1</v>
      </c>
    </row>
    <row r="2908" spans="1:4">
      <c r="A2908" s="4" t="s">
        <v>27779</v>
      </c>
      <c r="B2908" s="25" t="s">
        <v>27780</v>
      </c>
      <c r="C2908" s="4" t="s">
        <v>6</v>
      </c>
      <c r="D2908" s="6">
        <v>1</v>
      </c>
    </row>
    <row r="2909" spans="1:4">
      <c r="A2909" s="4" t="s">
        <v>27781</v>
      </c>
      <c r="B2909" s="25" t="s">
        <v>27782</v>
      </c>
      <c r="C2909" s="4" t="s">
        <v>6</v>
      </c>
      <c r="D2909" s="6">
        <v>1</v>
      </c>
    </row>
    <row r="2910" spans="1:4">
      <c r="A2910" s="4" t="s">
        <v>27835</v>
      </c>
      <c r="B2910" s="25" t="s">
        <v>27836</v>
      </c>
      <c r="C2910" s="4" t="s">
        <v>6</v>
      </c>
      <c r="D2910" s="6">
        <v>1</v>
      </c>
    </row>
    <row r="2911" spans="1:4">
      <c r="A2911" s="4" t="s">
        <v>27845</v>
      </c>
      <c r="B2911" s="25" t="s">
        <v>27846</v>
      </c>
      <c r="C2911" s="4" t="s">
        <v>6</v>
      </c>
      <c r="D2911" s="6">
        <v>1</v>
      </c>
    </row>
    <row r="2912" spans="1:4">
      <c r="A2912" s="4" t="s">
        <v>27885</v>
      </c>
      <c r="B2912" s="25" t="s">
        <v>27886</v>
      </c>
      <c r="C2912" s="4" t="s">
        <v>6</v>
      </c>
      <c r="D2912" s="6">
        <v>1</v>
      </c>
    </row>
    <row r="2913" spans="1:4">
      <c r="A2913" s="4" t="s">
        <v>27925</v>
      </c>
      <c r="B2913" s="25" t="s">
        <v>27926</v>
      </c>
      <c r="C2913" s="4" t="s">
        <v>6</v>
      </c>
      <c r="D2913" s="6">
        <v>1</v>
      </c>
    </row>
    <row r="2914" spans="1:4">
      <c r="A2914" s="4" t="s">
        <v>27939</v>
      </c>
      <c r="B2914" s="25" t="s">
        <v>27940</v>
      </c>
      <c r="C2914" s="4" t="s">
        <v>6</v>
      </c>
      <c r="D2914" s="6">
        <v>1</v>
      </c>
    </row>
    <row r="2915" spans="1:4">
      <c r="A2915" s="4" t="s">
        <v>27945</v>
      </c>
      <c r="B2915" s="25" t="s">
        <v>27946</v>
      </c>
      <c r="C2915" s="4" t="s">
        <v>6</v>
      </c>
      <c r="D2915" s="6">
        <v>1</v>
      </c>
    </row>
    <row r="2916" spans="1:4">
      <c r="A2916" s="4" t="s">
        <v>27971</v>
      </c>
      <c r="B2916" s="25" t="s">
        <v>27972</v>
      </c>
      <c r="C2916" s="4" t="s">
        <v>6</v>
      </c>
      <c r="D2916" s="6">
        <v>1</v>
      </c>
    </row>
    <row r="2917" spans="1:4">
      <c r="A2917" s="4" t="s">
        <v>27975</v>
      </c>
      <c r="B2917" s="25" t="s">
        <v>27976</v>
      </c>
      <c r="C2917" s="4" t="s">
        <v>6</v>
      </c>
      <c r="D2917" s="6">
        <v>1</v>
      </c>
    </row>
    <row r="2918" spans="1:4">
      <c r="A2918" s="4" t="s">
        <v>27993</v>
      </c>
      <c r="B2918" s="25" t="s">
        <v>27994</v>
      </c>
      <c r="C2918" s="4" t="s">
        <v>6</v>
      </c>
      <c r="D2918" s="6">
        <v>1</v>
      </c>
    </row>
    <row r="2919" spans="1:4">
      <c r="A2919" s="4" t="s">
        <v>28003</v>
      </c>
      <c r="B2919" s="25" t="s">
        <v>28004</v>
      </c>
      <c r="C2919" s="4" t="s">
        <v>6</v>
      </c>
      <c r="D2919" s="6">
        <v>1</v>
      </c>
    </row>
    <row r="2920" spans="1:4">
      <c r="A2920" s="4" t="s">
        <v>28066</v>
      </c>
      <c r="B2920" s="25" t="s">
        <v>28067</v>
      </c>
      <c r="C2920" s="4" t="s">
        <v>6</v>
      </c>
      <c r="D2920" s="6">
        <v>1</v>
      </c>
    </row>
    <row r="2921" spans="1:4">
      <c r="A2921" s="4" t="s">
        <v>28084</v>
      </c>
      <c r="B2921" s="25" t="s">
        <v>28085</v>
      </c>
      <c r="C2921" s="4" t="s">
        <v>6</v>
      </c>
      <c r="D2921" s="6">
        <v>1</v>
      </c>
    </row>
    <row r="2922" spans="1:4">
      <c r="A2922" s="4" t="s">
        <v>28086</v>
      </c>
      <c r="B2922" s="25" t="s">
        <v>28087</v>
      </c>
      <c r="C2922" s="4" t="s">
        <v>6</v>
      </c>
      <c r="D2922" s="6">
        <v>1</v>
      </c>
    </row>
    <row r="2923" spans="1:4">
      <c r="A2923" s="4" t="s">
        <v>28100</v>
      </c>
      <c r="B2923" s="25" t="s">
        <v>28101</v>
      </c>
      <c r="C2923" s="4" t="s">
        <v>6</v>
      </c>
      <c r="D2923" s="6">
        <v>1</v>
      </c>
    </row>
    <row r="2924" spans="1:4">
      <c r="A2924" s="4" t="s">
        <v>28112</v>
      </c>
      <c r="B2924" s="25" t="s">
        <v>28113</v>
      </c>
      <c r="C2924" s="4" t="s">
        <v>6</v>
      </c>
      <c r="D2924" s="6">
        <v>1</v>
      </c>
    </row>
    <row r="2925" spans="1:4">
      <c r="A2925" s="4" t="s">
        <v>28146</v>
      </c>
      <c r="B2925" s="25" t="s">
        <v>28147</v>
      </c>
      <c r="C2925" s="4" t="s">
        <v>6</v>
      </c>
      <c r="D2925" s="6">
        <v>1</v>
      </c>
    </row>
    <row r="2926" spans="1:4">
      <c r="A2926" s="4" t="s">
        <v>28150</v>
      </c>
      <c r="B2926" s="25" t="s">
        <v>28151</v>
      </c>
      <c r="C2926" s="4" t="s">
        <v>6</v>
      </c>
      <c r="D2926" s="6">
        <v>1</v>
      </c>
    </row>
    <row r="2927" spans="1:4">
      <c r="A2927" s="4" t="s">
        <v>28178</v>
      </c>
      <c r="B2927" s="25" t="s">
        <v>28179</v>
      </c>
      <c r="C2927" s="4" t="s">
        <v>6</v>
      </c>
      <c r="D2927" s="6">
        <v>1</v>
      </c>
    </row>
    <row r="2928" spans="1:4">
      <c r="A2928" s="4" t="s">
        <v>28180</v>
      </c>
      <c r="B2928" s="25" t="s">
        <v>28181</v>
      </c>
      <c r="C2928" s="4" t="s">
        <v>6</v>
      </c>
      <c r="D2928" s="6">
        <v>1</v>
      </c>
    </row>
    <row r="2929" spans="1:4">
      <c r="A2929" s="4" t="s">
        <v>28864</v>
      </c>
      <c r="B2929" s="25" t="s">
        <v>28865</v>
      </c>
      <c r="C2929" s="4" t="s">
        <v>6</v>
      </c>
      <c r="D2929" s="6">
        <v>1</v>
      </c>
    </row>
    <row r="2930" spans="1:4">
      <c r="A2930" s="4" t="s">
        <v>28882</v>
      </c>
      <c r="B2930" s="25" t="s">
        <v>28883</v>
      </c>
      <c r="C2930" s="4" t="s">
        <v>6</v>
      </c>
      <c r="D2930" s="6">
        <v>1</v>
      </c>
    </row>
    <row r="2931" spans="1:4">
      <c r="A2931" s="4" t="s">
        <v>28884</v>
      </c>
      <c r="B2931" s="25" t="s">
        <v>28885</v>
      </c>
      <c r="C2931" s="4" t="s">
        <v>6</v>
      </c>
      <c r="D2931" s="6">
        <v>1</v>
      </c>
    </row>
    <row r="2932" spans="1:4">
      <c r="A2932" s="4" t="s">
        <v>28890</v>
      </c>
      <c r="B2932" s="25" t="s">
        <v>28891</v>
      </c>
      <c r="C2932" s="4" t="s">
        <v>6</v>
      </c>
      <c r="D2932" s="6">
        <v>1</v>
      </c>
    </row>
    <row r="2933" spans="1:4">
      <c r="A2933" s="4" t="s">
        <v>28894</v>
      </c>
      <c r="B2933" s="25" t="s">
        <v>28895</v>
      </c>
      <c r="C2933" s="4" t="s">
        <v>6</v>
      </c>
      <c r="D2933" s="6">
        <v>1</v>
      </c>
    </row>
    <row r="2934" spans="1:4">
      <c r="A2934" s="4" t="s">
        <v>28916</v>
      </c>
      <c r="B2934" s="25" t="s">
        <v>28917</v>
      </c>
      <c r="C2934" s="4" t="s">
        <v>6</v>
      </c>
      <c r="D2934" s="6">
        <v>1</v>
      </c>
    </row>
    <row r="2935" spans="1:4">
      <c r="A2935" s="4" t="s">
        <v>28956</v>
      </c>
      <c r="B2935" s="25" t="s">
        <v>28957</v>
      </c>
      <c r="C2935" s="4" t="s">
        <v>6</v>
      </c>
      <c r="D2935" s="6">
        <v>1</v>
      </c>
    </row>
    <row r="2936" spans="1:4">
      <c r="A2936" s="4" t="s">
        <v>28991</v>
      </c>
      <c r="B2936" s="25" t="s">
        <v>28992</v>
      </c>
      <c r="C2936" s="4" t="s">
        <v>6</v>
      </c>
      <c r="D2936" s="6">
        <v>1</v>
      </c>
    </row>
    <row r="2937" spans="1:4">
      <c r="A2937" s="4" t="s">
        <v>29001</v>
      </c>
      <c r="B2937" s="25" t="s">
        <v>29002</v>
      </c>
      <c r="C2937" s="4" t="s">
        <v>6</v>
      </c>
      <c r="D2937" s="6">
        <v>1</v>
      </c>
    </row>
    <row r="2938" spans="1:4">
      <c r="A2938" s="4" t="s">
        <v>29005</v>
      </c>
      <c r="B2938" s="25" t="s">
        <v>29006</v>
      </c>
      <c r="C2938" s="4" t="s">
        <v>6</v>
      </c>
      <c r="D2938" s="6">
        <v>1</v>
      </c>
    </row>
    <row r="2939" spans="1:4">
      <c r="A2939" s="4" t="s">
        <v>29029</v>
      </c>
      <c r="B2939" s="25" t="s">
        <v>29030</v>
      </c>
      <c r="C2939" s="4" t="s">
        <v>6</v>
      </c>
      <c r="D2939" s="6">
        <v>1</v>
      </c>
    </row>
    <row r="2940" spans="1:4">
      <c r="A2940" s="4" t="s">
        <v>29031</v>
      </c>
      <c r="B2940" s="25" t="s">
        <v>29032</v>
      </c>
      <c r="C2940" s="4" t="s">
        <v>6</v>
      </c>
      <c r="D2940" s="6">
        <v>1</v>
      </c>
    </row>
    <row r="2941" spans="1:4">
      <c r="A2941" s="4" t="s">
        <v>29069</v>
      </c>
      <c r="B2941" s="25" t="s">
        <v>29070</v>
      </c>
      <c r="C2941" s="4" t="s">
        <v>6</v>
      </c>
      <c r="D2941" s="6">
        <v>1</v>
      </c>
    </row>
    <row r="2942" spans="1:4">
      <c r="A2942" s="4" t="s">
        <v>29119</v>
      </c>
      <c r="B2942" s="25" t="s">
        <v>29120</v>
      </c>
      <c r="C2942" s="4" t="s">
        <v>6</v>
      </c>
      <c r="D2942" s="6">
        <v>1</v>
      </c>
    </row>
    <row r="2943" spans="1:4">
      <c r="A2943" s="4" t="s">
        <v>29127</v>
      </c>
      <c r="B2943" s="25" t="s">
        <v>29128</v>
      </c>
      <c r="C2943" s="4" t="s">
        <v>6</v>
      </c>
      <c r="D2943" s="6">
        <v>1</v>
      </c>
    </row>
    <row r="2944" spans="1:4">
      <c r="A2944" s="4" t="s">
        <v>29149</v>
      </c>
      <c r="B2944" s="25" t="s">
        <v>29150</v>
      </c>
      <c r="C2944" s="4" t="s">
        <v>6</v>
      </c>
      <c r="D2944" s="6">
        <v>1</v>
      </c>
    </row>
    <row r="2945" spans="1:4">
      <c r="A2945" s="4" t="s">
        <v>29151</v>
      </c>
      <c r="B2945" s="25" t="s">
        <v>29152</v>
      </c>
      <c r="C2945" s="4" t="s">
        <v>6</v>
      </c>
      <c r="D2945" s="6">
        <v>1</v>
      </c>
    </row>
    <row r="2946" spans="1:4">
      <c r="A2946" s="4" t="s">
        <v>29153</v>
      </c>
      <c r="B2946" s="25" t="s">
        <v>29154</v>
      </c>
      <c r="C2946" s="4" t="s">
        <v>6</v>
      </c>
      <c r="D2946" s="6">
        <v>1</v>
      </c>
    </row>
    <row r="2947" spans="1:4">
      <c r="A2947" s="4" t="s">
        <v>29173</v>
      </c>
      <c r="B2947" s="25" t="s">
        <v>29174</v>
      </c>
      <c r="C2947" s="4" t="s">
        <v>6</v>
      </c>
      <c r="D2947" s="6">
        <v>1</v>
      </c>
    </row>
    <row r="2948" spans="1:4">
      <c r="A2948" s="4" t="s">
        <v>29179</v>
      </c>
      <c r="B2948" s="25" t="s">
        <v>29180</v>
      </c>
      <c r="C2948" s="4" t="s">
        <v>6</v>
      </c>
      <c r="D2948" s="6">
        <v>1</v>
      </c>
    </row>
    <row r="2949" spans="1:4">
      <c r="A2949" s="4" t="s">
        <v>29191</v>
      </c>
      <c r="B2949" s="25" t="s">
        <v>29192</v>
      </c>
      <c r="C2949" s="4" t="s">
        <v>6</v>
      </c>
      <c r="D2949" s="6">
        <v>1</v>
      </c>
    </row>
    <row r="2950" spans="1:4">
      <c r="A2950" s="4" t="s">
        <v>29209</v>
      </c>
      <c r="B2950" s="25" t="s">
        <v>29210</v>
      </c>
      <c r="C2950" s="4" t="s">
        <v>6</v>
      </c>
      <c r="D2950" s="6">
        <v>1</v>
      </c>
    </row>
    <row r="2951" spans="1:4">
      <c r="A2951" s="4" t="s">
        <v>29225</v>
      </c>
      <c r="B2951" s="25" t="s">
        <v>29226</v>
      </c>
      <c r="C2951" s="4" t="s">
        <v>6</v>
      </c>
      <c r="D2951" s="6">
        <v>1</v>
      </c>
    </row>
    <row r="2952" spans="1:4">
      <c r="A2952" s="4" t="s">
        <v>29227</v>
      </c>
      <c r="B2952" s="25" t="s">
        <v>29228</v>
      </c>
      <c r="C2952" s="4" t="s">
        <v>6</v>
      </c>
      <c r="D2952" s="6">
        <v>1</v>
      </c>
    </row>
    <row r="2953" spans="1:4">
      <c r="A2953" s="4" t="s">
        <v>29285</v>
      </c>
      <c r="B2953" s="25" t="s">
        <v>29286</v>
      </c>
      <c r="C2953" s="4" t="s">
        <v>6</v>
      </c>
      <c r="D2953" s="6">
        <v>1</v>
      </c>
    </row>
    <row r="2954" spans="1:4">
      <c r="A2954" s="4" t="s">
        <v>29305</v>
      </c>
      <c r="B2954" s="25" t="s">
        <v>29306</v>
      </c>
      <c r="C2954" s="4" t="s">
        <v>6</v>
      </c>
      <c r="D2954" s="6">
        <v>1</v>
      </c>
    </row>
    <row r="2955" spans="1:4">
      <c r="A2955" s="4" t="s">
        <v>29344</v>
      </c>
      <c r="B2955" s="25" t="s">
        <v>29345</v>
      </c>
      <c r="C2955" s="4" t="s">
        <v>6</v>
      </c>
      <c r="D2955" s="6">
        <v>1</v>
      </c>
    </row>
    <row r="2956" spans="1:4">
      <c r="A2956" s="4" t="s">
        <v>29374</v>
      </c>
      <c r="B2956" s="25" t="s">
        <v>29375</v>
      </c>
      <c r="C2956" s="4" t="s">
        <v>6</v>
      </c>
      <c r="D2956" s="6">
        <v>1</v>
      </c>
    </row>
    <row r="2957" spans="1:4">
      <c r="A2957" s="4" t="s">
        <v>29382</v>
      </c>
      <c r="B2957" s="25" t="s">
        <v>29383</v>
      </c>
      <c r="C2957" s="4" t="s">
        <v>6</v>
      </c>
      <c r="D2957" s="6">
        <v>1</v>
      </c>
    </row>
    <row r="2958" spans="1:4">
      <c r="A2958" s="4" t="s">
        <v>29412</v>
      </c>
      <c r="B2958" s="25" t="s">
        <v>29413</v>
      </c>
      <c r="C2958" s="4" t="s">
        <v>6</v>
      </c>
      <c r="D2958" s="6">
        <v>1</v>
      </c>
    </row>
    <row r="2959" spans="1:4">
      <c r="A2959" s="4" t="s">
        <v>29440</v>
      </c>
      <c r="B2959" s="25" t="s">
        <v>29441</v>
      </c>
      <c r="C2959" s="4" t="s">
        <v>6</v>
      </c>
      <c r="D2959" s="6">
        <v>1</v>
      </c>
    </row>
    <row r="2960" spans="1:4">
      <c r="A2960" s="4" t="s">
        <v>29456</v>
      </c>
      <c r="B2960" s="25" t="s">
        <v>29457</v>
      </c>
      <c r="C2960" s="4" t="s">
        <v>6</v>
      </c>
      <c r="D2960" s="6">
        <v>1</v>
      </c>
    </row>
    <row r="2961" spans="1:4">
      <c r="A2961" s="4" t="s">
        <v>29480</v>
      </c>
      <c r="B2961" s="25" t="s">
        <v>29481</v>
      </c>
      <c r="C2961" s="4" t="s">
        <v>6</v>
      </c>
      <c r="D2961" s="6">
        <v>1</v>
      </c>
    </row>
    <row r="2962" spans="1:4">
      <c r="A2962" s="4" t="s">
        <v>29486</v>
      </c>
      <c r="B2962" s="25" t="s">
        <v>29487</v>
      </c>
      <c r="C2962" s="4" t="s">
        <v>6</v>
      </c>
      <c r="D2962" s="6">
        <v>1</v>
      </c>
    </row>
    <row r="2963" spans="1:4">
      <c r="A2963" s="4" t="s">
        <v>29490</v>
      </c>
      <c r="B2963" s="25" t="s">
        <v>29491</v>
      </c>
      <c r="C2963" s="4" t="s">
        <v>6</v>
      </c>
      <c r="D2963" s="6">
        <v>1</v>
      </c>
    </row>
    <row r="2964" spans="1:4">
      <c r="A2964" s="4" t="s">
        <v>29540</v>
      </c>
      <c r="B2964" s="25" t="s">
        <v>29541</v>
      </c>
      <c r="C2964" s="4" t="s">
        <v>6</v>
      </c>
      <c r="D2964" s="6">
        <v>1</v>
      </c>
    </row>
    <row r="2965" spans="1:4">
      <c r="A2965" s="4" t="s">
        <v>29604</v>
      </c>
      <c r="B2965" s="25" t="s">
        <v>29605</v>
      </c>
      <c r="C2965" s="4" t="s">
        <v>6</v>
      </c>
      <c r="D2965" s="6">
        <v>1</v>
      </c>
    </row>
    <row r="2966" spans="1:4">
      <c r="A2966" s="4" t="s">
        <v>29612</v>
      </c>
      <c r="B2966" s="25" t="s">
        <v>29613</v>
      </c>
      <c r="C2966" s="4" t="s">
        <v>6</v>
      </c>
      <c r="D2966" s="6">
        <v>1</v>
      </c>
    </row>
    <row r="2967" spans="1:4">
      <c r="A2967" s="4" t="s">
        <v>29630</v>
      </c>
      <c r="B2967" s="25" t="s">
        <v>29631</v>
      </c>
      <c r="C2967" s="4" t="s">
        <v>6</v>
      </c>
      <c r="D2967" s="6">
        <v>1</v>
      </c>
    </row>
    <row r="2968" spans="1:4">
      <c r="A2968" s="4" t="s">
        <v>29644</v>
      </c>
      <c r="B2968" s="25" t="s">
        <v>29645</v>
      </c>
      <c r="C2968" s="4" t="s">
        <v>6</v>
      </c>
      <c r="D2968" s="6">
        <v>1</v>
      </c>
    </row>
    <row r="2969" spans="1:4">
      <c r="A2969" s="4" t="s">
        <v>29660</v>
      </c>
      <c r="B2969" s="25" t="s">
        <v>29661</v>
      </c>
      <c r="C2969" s="4" t="s">
        <v>6</v>
      </c>
      <c r="D2969" s="6">
        <v>1</v>
      </c>
    </row>
    <row r="2970" spans="1:4">
      <c r="A2970" s="4" t="s">
        <v>29662</v>
      </c>
      <c r="B2970" s="25" t="s">
        <v>29663</v>
      </c>
      <c r="C2970" s="4" t="s">
        <v>6</v>
      </c>
      <c r="D2970" s="6">
        <v>1</v>
      </c>
    </row>
    <row r="2971" spans="1:4">
      <c r="A2971" s="4" t="s">
        <v>29916</v>
      </c>
      <c r="B2971" s="25" t="s">
        <v>29917</v>
      </c>
      <c r="C2971" s="4" t="s">
        <v>6</v>
      </c>
      <c r="D2971" s="6">
        <v>1</v>
      </c>
    </row>
    <row r="2972" spans="1:4">
      <c r="A2972" s="4" t="s">
        <v>29924</v>
      </c>
      <c r="B2972" s="25" t="s">
        <v>29925</v>
      </c>
      <c r="C2972" s="4" t="s">
        <v>6</v>
      </c>
      <c r="D2972" s="6">
        <v>1</v>
      </c>
    </row>
    <row r="2973" spans="1:4">
      <c r="A2973" s="4" t="s">
        <v>30008</v>
      </c>
      <c r="B2973" s="25" t="s">
        <v>30009</v>
      </c>
      <c r="C2973" s="4" t="s">
        <v>6</v>
      </c>
      <c r="D2973" s="6">
        <v>1</v>
      </c>
    </row>
    <row r="2974" spans="1:4">
      <c r="A2974" s="4" t="s">
        <v>30176</v>
      </c>
      <c r="B2974" s="25" t="s">
        <v>30177</v>
      </c>
      <c r="C2974" s="4" t="s">
        <v>6</v>
      </c>
      <c r="D2974" s="6">
        <v>1</v>
      </c>
    </row>
    <row r="2975" spans="1:4">
      <c r="A2975" s="4" t="s">
        <v>30192</v>
      </c>
      <c r="B2975" s="25" t="s">
        <v>30193</v>
      </c>
      <c r="C2975" s="4" t="s">
        <v>6</v>
      </c>
      <c r="D2975" s="6">
        <v>1</v>
      </c>
    </row>
    <row r="2976" spans="1:4">
      <c r="A2976" s="4" t="s">
        <v>30222</v>
      </c>
      <c r="B2976" s="25" t="s">
        <v>30223</v>
      </c>
      <c r="C2976" s="4" t="s">
        <v>6</v>
      </c>
      <c r="D2976" s="6">
        <v>1</v>
      </c>
    </row>
    <row r="2977" spans="1:4">
      <c r="A2977" s="4" t="s">
        <v>30282</v>
      </c>
      <c r="B2977" s="25" t="s">
        <v>30283</v>
      </c>
      <c r="C2977" s="4" t="s">
        <v>6</v>
      </c>
      <c r="D2977" s="6">
        <v>1</v>
      </c>
    </row>
    <row r="2978" spans="1:4">
      <c r="A2978" s="4" t="s">
        <v>30354</v>
      </c>
      <c r="B2978" s="25" t="s">
        <v>30355</v>
      </c>
      <c r="C2978" s="4" t="s">
        <v>6</v>
      </c>
      <c r="D2978" s="6">
        <v>1</v>
      </c>
    </row>
    <row r="2979" spans="1:4">
      <c r="A2979" s="4" t="s">
        <v>30372</v>
      </c>
      <c r="B2979" s="25" t="s">
        <v>30373</v>
      </c>
      <c r="C2979" s="4" t="s">
        <v>6</v>
      </c>
      <c r="D2979" s="6">
        <v>1</v>
      </c>
    </row>
    <row r="2980" spans="1:4">
      <c r="A2980" s="4" t="s">
        <v>30394</v>
      </c>
      <c r="B2980" s="25" t="s">
        <v>30395</v>
      </c>
      <c r="C2980" s="4" t="s">
        <v>6</v>
      </c>
      <c r="D2980" s="6">
        <v>1</v>
      </c>
    </row>
    <row r="2981" spans="1:4">
      <c r="A2981" s="4" t="s">
        <v>30490</v>
      </c>
      <c r="B2981" s="25" t="s">
        <v>30491</v>
      </c>
      <c r="C2981" s="4" t="s">
        <v>6</v>
      </c>
      <c r="D2981" s="6">
        <v>1</v>
      </c>
    </row>
    <row r="2982" spans="1:4">
      <c r="A2982" s="4" t="s">
        <v>30502</v>
      </c>
      <c r="B2982" s="25" t="s">
        <v>30503</v>
      </c>
      <c r="C2982" s="4" t="s">
        <v>6</v>
      </c>
      <c r="D2982" s="6">
        <v>1</v>
      </c>
    </row>
    <row r="2983" spans="1:4">
      <c r="A2983" s="4" t="s">
        <v>30770</v>
      </c>
      <c r="B2983" s="25" t="s">
        <v>30771</v>
      </c>
      <c r="C2983" s="4" t="s">
        <v>6</v>
      </c>
      <c r="D2983" s="6">
        <v>1</v>
      </c>
    </row>
    <row r="2984" spans="1:4">
      <c r="A2984" s="4" t="s">
        <v>30900</v>
      </c>
      <c r="B2984" s="25" t="s">
        <v>30901</v>
      </c>
      <c r="C2984" s="4" t="s">
        <v>6</v>
      </c>
      <c r="D2984" s="6">
        <v>1</v>
      </c>
    </row>
    <row r="2985" spans="1:4">
      <c r="A2985" s="4" t="s">
        <v>31031</v>
      </c>
      <c r="B2985" s="25" t="s">
        <v>31032</v>
      </c>
      <c r="C2985" s="4" t="s">
        <v>6</v>
      </c>
      <c r="D2985" s="6">
        <v>1</v>
      </c>
    </row>
    <row r="2986" spans="1:4">
      <c r="A2986" s="4" t="s">
        <v>31085</v>
      </c>
      <c r="B2986" s="25" t="s">
        <v>31086</v>
      </c>
      <c r="C2986" s="4" t="s">
        <v>6</v>
      </c>
      <c r="D2986" s="6">
        <v>1</v>
      </c>
    </row>
    <row r="2987" spans="1:4">
      <c r="A2987" s="4" t="s">
        <v>31091</v>
      </c>
      <c r="B2987" s="25" t="s">
        <v>31092</v>
      </c>
      <c r="C2987" s="4" t="s">
        <v>6</v>
      </c>
      <c r="D2987" s="6">
        <v>1</v>
      </c>
    </row>
    <row r="2988" spans="1:4">
      <c r="A2988" s="4" t="s">
        <v>31173</v>
      </c>
      <c r="B2988" s="25" t="s">
        <v>31174</v>
      </c>
      <c r="C2988" s="4" t="s">
        <v>6</v>
      </c>
      <c r="D2988" s="6">
        <v>1</v>
      </c>
    </row>
    <row r="2989" spans="1:4">
      <c r="A2989" s="4" t="s">
        <v>31283</v>
      </c>
      <c r="B2989" s="25" t="s">
        <v>31284</v>
      </c>
      <c r="C2989" s="4" t="s">
        <v>6</v>
      </c>
      <c r="D2989" s="6">
        <v>1</v>
      </c>
    </row>
    <row r="2990" spans="1:4">
      <c r="A2990" s="4" t="s">
        <v>31301</v>
      </c>
      <c r="B2990" s="25" t="s">
        <v>31302</v>
      </c>
      <c r="C2990" s="4" t="s">
        <v>6</v>
      </c>
      <c r="D2990" s="6">
        <v>1</v>
      </c>
    </row>
    <row r="2991" spans="1:4">
      <c r="A2991" s="4" t="s">
        <v>31409</v>
      </c>
      <c r="B2991" s="25" t="s">
        <v>31410</v>
      </c>
      <c r="C2991" s="4" t="s">
        <v>6</v>
      </c>
      <c r="D2991" s="6">
        <v>1</v>
      </c>
    </row>
    <row r="2992" spans="1:4">
      <c r="A2992" s="4" t="s">
        <v>31476</v>
      </c>
      <c r="B2992" s="25" t="s">
        <v>31477</v>
      </c>
      <c r="C2992" s="4" t="s">
        <v>6</v>
      </c>
      <c r="D2992" s="6">
        <v>1</v>
      </c>
    </row>
    <row r="2993" spans="1:4">
      <c r="A2993" s="4" t="s">
        <v>31521</v>
      </c>
      <c r="B2993" s="25" t="s">
        <v>31522</v>
      </c>
      <c r="C2993" s="4" t="s">
        <v>6</v>
      </c>
      <c r="D2993" s="6">
        <v>1</v>
      </c>
    </row>
    <row r="2994" spans="1:4">
      <c r="A2994" s="4" t="s">
        <v>31657</v>
      </c>
      <c r="B2994" s="25" t="s">
        <v>31658</v>
      </c>
      <c r="C2994" s="4" t="s">
        <v>6</v>
      </c>
      <c r="D2994" s="6">
        <v>1</v>
      </c>
    </row>
    <row r="2995" spans="1:4">
      <c r="A2995" s="4" t="s">
        <v>31675</v>
      </c>
      <c r="B2995" s="25" t="s">
        <v>31676</v>
      </c>
      <c r="C2995" s="4" t="s">
        <v>6</v>
      </c>
      <c r="D2995" s="6">
        <v>1</v>
      </c>
    </row>
    <row r="2996" spans="1:4">
      <c r="A2996" s="4" t="s">
        <v>31731</v>
      </c>
      <c r="B2996" s="25" t="s">
        <v>31732</v>
      </c>
      <c r="C2996" s="4" t="s">
        <v>6</v>
      </c>
      <c r="D2996" s="6">
        <v>1</v>
      </c>
    </row>
    <row r="2997" spans="1:4">
      <c r="A2997" s="4" t="s">
        <v>31805</v>
      </c>
      <c r="B2997" s="25" t="s">
        <v>31806</v>
      </c>
      <c r="C2997" s="4" t="s">
        <v>6</v>
      </c>
      <c r="D2997" s="6">
        <v>1</v>
      </c>
    </row>
    <row r="2998" spans="1:4">
      <c r="A2998" s="4" t="s">
        <v>31885</v>
      </c>
      <c r="B2998" s="25" t="s">
        <v>31886</v>
      </c>
      <c r="C2998" s="4" t="s">
        <v>6</v>
      </c>
      <c r="D2998" s="6">
        <v>1</v>
      </c>
    </row>
    <row r="2999" spans="1:4">
      <c r="A2999" s="4" t="s">
        <v>31927</v>
      </c>
      <c r="B2999" s="25" t="s">
        <v>31928</v>
      </c>
      <c r="C2999" s="4" t="s">
        <v>6</v>
      </c>
      <c r="D2999" s="6">
        <v>1</v>
      </c>
    </row>
    <row r="3000" spans="1:4">
      <c r="A3000" s="4" t="s">
        <v>32019</v>
      </c>
      <c r="B3000" s="25" t="s">
        <v>32020</v>
      </c>
      <c r="C3000" s="4" t="s">
        <v>6</v>
      </c>
      <c r="D3000" s="6">
        <v>1</v>
      </c>
    </row>
    <row r="3001" spans="1:4">
      <c r="A3001" s="4" t="s">
        <v>32041</v>
      </c>
      <c r="B3001" s="25" t="s">
        <v>32042</v>
      </c>
      <c r="C3001" s="4" t="s">
        <v>6</v>
      </c>
      <c r="D3001" s="6">
        <v>1</v>
      </c>
    </row>
    <row r="3002" spans="1:4">
      <c r="A3002" s="4" t="s">
        <v>32045</v>
      </c>
      <c r="B3002" s="25" t="s">
        <v>32046</v>
      </c>
      <c r="C3002" s="4" t="s">
        <v>6</v>
      </c>
      <c r="D3002" s="6">
        <v>1</v>
      </c>
    </row>
    <row r="3003" spans="1:4">
      <c r="A3003" s="4" t="s">
        <v>32047</v>
      </c>
      <c r="B3003" s="25" t="s">
        <v>32048</v>
      </c>
      <c r="C3003" s="4" t="s">
        <v>6</v>
      </c>
      <c r="D3003" s="6">
        <v>1</v>
      </c>
    </row>
    <row r="3004" spans="1:4">
      <c r="A3004" s="4" t="s">
        <v>32095</v>
      </c>
      <c r="B3004" s="25" t="s">
        <v>32096</v>
      </c>
      <c r="C3004" s="4" t="s">
        <v>6</v>
      </c>
      <c r="D3004" s="6">
        <v>1</v>
      </c>
    </row>
    <row r="3005" spans="1:4">
      <c r="A3005" s="4" t="s">
        <v>32107</v>
      </c>
      <c r="B3005" s="25" t="s">
        <v>32108</v>
      </c>
      <c r="C3005" s="4" t="s">
        <v>6</v>
      </c>
      <c r="D3005" s="6">
        <v>1</v>
      </c>
    </row>
    <row r="3006" spans="1:4">
      <c r="A3006" s="4" t="s">
        <v>32125</v>
      </c>
      <c r="B3006" s="25" t="s">
        <v>32126</v>
      </c>
      <c r="C3006" s="4" t="s">
        <v>6</v>
      </c>
      <c r="D3006" s="6">
        <v>1</v>
      </c>
    </row>
    <row r="3007" spans="1:4">
      <c r="A3007" s="4" t="s">
        <v>32181</v>
      </c>
      <c r="B3007" s="25" t="s">
        <v>32182</v>
      </c>
      <c r="C3007" s="4" t="s">
        <v>6</v>
      </c>
      <c r="D3007" s="6">
        <v>1</v>
      </c>
    </row>
    <row r="3008" spans="1:4">
      <c r="A3008" s="4" t="s">
        <v>32183</v>
      </c>
      <c r="B3008" s="25" t="s">
        <v>32184</v>
      </c>
      <c r="C3008" s="4" t="s">
        <v>6</v>
      </c>
      <c r="D3008" s="6">
        <v>1</v>
      </c>
    </row>
    <row r="3009" spans="1:4">
      <c r="A3009" s="4" t="s">
        <v>32241</v>
      </c>
      <c r="B3009" s="25" t="s">
        <v>32242</v>
      </c>
      <c r="C3009" s="4" t="s">
        <v>6</v>
      </c>
      <c r="D3009" s="6">
        <v>1</v>
      </c>
    </row>
    <row r="3010" spans="1:4">
      <c r="A3010" s="4" t="s">
        <v>32245</v>
      </c>
      <c r="B3010" s="25" t="s">
        <v>32246</v>
      </c>
      <c r="C3010" s="4" t="s">
        <v>6</v>
      </c>
      <c r="D3010" s="6">
        <v>1</v>
      </c>
    </row>
    <row r="3011" spans="1:4">
      <c r="A3011" s="4" t="s">
        <v>32315</v>
      </c>
      <c r="B3011" s="25" t="s">
        <v>32316</v>
      </c>
      <c r="C3011" s="4" t="s">
        <v>6</v>
      </c>
      <c r="D3011" s="6">
        <v>1</v>
      </c>
    </row>
    <row r="3012" spans="1:4">
      <c r="A3012" s="4" t="s">
        <v>32393</v>
      </c>
      <c r="B3012" s="25" t="s">
        <v>32394</v>
      </c>
      <c r="C3012" s="4" t="s">
        <v>6</v>
      </c>
      <c r="D3012" s="6">
        <v>1</v>
      </c>
    </row>
    <row r="3013" spans="1:4">
      <c r="A3013" s="4" t="s">
        <v>32479</v>
      </c>
      <c r="B3013" s="25" t="s">
        <v>32480</v>
      </c>
      <c r="C3013" s="4" t="s">
        <v>6</v>
      </c>
      <c r="D3013" s="6">
        <v>1</v>
      </c>
    </row>
    <row r="3014" spans="1:4">
      <c r="A3014" s="4" t="s">
        <v>32521</v>
      </c>
      <c r="B3014" s="25" t="s">
        <v>32522</v>
      </c>
      <c r="C3014" s="4" t="s">
        <v>6</v>
      </c>
      <c r="D3014" s="6">
        <v>1</v>
      </c>
    </row>
    <row r="3015" spans="1:4">
      <c r="A3015" s="4" t="s">
        <v>32547</v>
      </c>
      <c r="B3015" s="25" t="s">
        <v>32548</v>
      </c>
      <c r="C3015" s="4" t="s">
        <v>6</v>
      </c>
      <c r="D3015" s="6">
        <v>1</v>
      </c>
    </row>
    <row r="3016" spans="1:4">
      <c r="A3016" s="4" t="s">
        <v>32555</v>
      </c>
      <c r="B3016" s="25" t="s">
        <v>32556</v>
      </c>
      <c r="C3016" s="4" t="s">
        <v>6</v>
      </c>
      <c r="D3016" s="6">
        <v>1</v>
      </c>
    </row>
    <row r="3017" spans="1:4">
      <c r="A3017" s="4" t="s">
        <v>32623</v>
      </c>
      <c r="B3017" s="25" t="s">
        <v>32624</v>
      </c>
      <c r="C3017" s="4" t="s">
        <v>6</v>
      </c>
      <c r="D3017" s="6">
        <v>1</v>
      </c>
    </row>
    <row r="3018" spans="1:4">
      <c r="A3018" s="4" t="s">
        <v>32629</v>
      </c>
      <c r="B3018" s="25" t="s">
        <v>32630</v>
      </c>
      <c r="C3018" s="4" t="s">
        <v>6</v>
      </c>
      <c r="D3018" s="6">
        <v>1</v>
      </c>
    </row>
    <row r="3019" spans="1:4">
      <c r="A3019" s="4" t="s">
        <v>32876</v>
      </c>
      <c r="B3019" s="25" t="s">
        <v>32877</v>
      </c>
      <c r="C3019" s="4" t="s">
        <v>6</v>
      </c>
      <c r="D3019" s="6">
        <v>1</v>
      </c>
    </row>
    <row r="3020" spans="1:4">
      <c r="A3020" s="4" t="s">
        <v>32932</v>
      </c>
      <c r="B3020" s="25" t="s">
        <v>32933</v>
      </c>
      <c r="C3020" s="4" t="s">
        <v>6</v>
      </c>
      <c r="D3020" s="6">
        <v>1</v>
      </c>
    </row>
    <row r="3021" spans="1:4">
      <c r="A3021" s="4" t="s">
        <v>32956</v>
      </c>
      <c r="B3021" s="25" t="s">
        <v>32957</v>
      </c>
      <c r="C3021" s="4" t="s">
        <v>6</v>
      </c>
      <c r="D3021" s="6">
        <v>1</v>
      </c>
    </row>
    <row r="3022" spans="1:4">
      <c r="A3022" s="4" t="s">
        <v>32972</v>
      </c>
      <c r="B3022" s="25" t="s">
        <v>32973</v>
      </c>
      <c r="C3022" s="4" t="s">
        <v>6</v>
      </c>
      <c r="D3022" s="6">
        <v>1</v>
      </c>
    </row>
    <row r="3023" spans="1:4">
      <c r="A3023" s="4" t="s">
        <v>32984</v>
      </c>
      <c r="B3023" s="25" t="s">
        <v>32985</v>
      </c>
      <c r="C3023" s="4" t="s">
        <v>6</v>
      </c>
      <c r="D3023" s="6">
        <v>1</v>
      </c>
    </row>
    <row r="3024" spans="1:4">
      <c r="A3024" s="4" t="s">
        <v>33041</v>
      </c>
      <c r="B3024" s="25" t="s">
        <v>33042</v>
      </c>
      <c r="C3024" s="4" t="s">
        <v>6</v>
      </c>
      <c r="D3024" s="6">
        <v>1</v>
      </c>
    </row>
    <row r="3025" spans="1:4">
      <c r="A3025" s="4" t="s">
        <v>33043</v>
      </c>
      <c r="B3025" s="25" t="s">
        <v>33044</v>
      </c>
      <c r="C3025" s="4" t="s">
        <v>6</v>
      </c>
      <c r="D3025" s="6">
        <v>1</v>
      </c>
    </row>
    <row r="3026" spans="1:4">
      <c r="A3026" s="4" t="s">
        <v>33069</v>
      </c>
      <c r="B3026" s="25" t="s">
        <v>33070</v>
      </c>
      <c r="C3026" s="4" t="s">
        <v>6</v>
      </c>
      <c r="D3026" s="6">
        <v>1</v>
      </c>
    </row>
    <row r="3027" spans="1:4">
      <c r="A3027" s="4" t="s">
        <v>33107</v>
      </c>
      <c r="B3027" s="25" t="s">
        <v>33108</v>
      </c>
      <c r="C3027" s="4" t="s">
        <v>6</v>
      </c>
      <c r="D3027" s="6">
        <v>1</v>
      </c>
    </row>
    <row r="3028" spans="1:4">
      <c r="A3028" s="4" t="s">
        <v>33175</v>
      </c>
      <c r="B3028" s="25" t="s">
        <v>33176</v>
      </c>
      <c r="C3028" s="4" t="s">
        <v>6</v>
      </c>
      <c r="D3028" s="6">
        <v>1</v>
      </c>
    </row>
    <row r="3029" spans="1:4">
      <c r="A3029" s="4" t="s">
        <v>33234</v>
      </c>
      <c r="B3029" s="25" t="s">
        <v>33235</v>
      </c>
      <c r="C3029" s="4" t="s">
        <v>6</v>
      </c>
      <c r="D3029" s="6">
        <v>1</v>
      </c>
    </row>
    <row r="3030" spans="1:4">
      <c r="A3030" s="4" t="s">
        <v>33246</v>
      </c>
      <c r="B3030" s="25" t="s">
        <v>33247</v>
      </c>
      <c r="C3030" s="4" t="s">
        <v>6</v>
      </c>
      <c r="D3030" s="6">
        <v>1</v>
      </c>
    </row>
    <row r="3031" spans="1:4">
      <c r="A3031" s="4" t="s">
        <v>33300</v>
      </c>
      <c r="B3031" s="25" t="s">
        <v>33301</v>
      </c>
      <c r="C3031" s="4" t="s">
        <v>6</v>
      </c>
      <c r="D3031" s="6">
        <v>1</v>
      </c>
    </row>
    <row r="3032" spans="1:4">
      <c r="A3032" s="4" t="s">
        <v>33302</v>
      </c>
      <c r="B3032" s="25" t="s">
        <v>33303</v>
      </c>
      <c r="C3032" s="4" t="s">
        <v>6</v>
      </c>
      <c r="D3032" s="6">
        <v>1</v>
      </c>
    </row>
    <row r="3033" spans="1:4">
      <c r="A3033" s="4" t="s">
        <v>33366</v>
      </c>
      <c r="B3033" s="25" t="s">
        <v>33367</v>
      </c>
      <c r="C3033" s="4" t="s">
        <v>6</v>
      </c>
      <c r="D3033" s="6">
        <v>1</v>
      </c>
    </row>
    <row r="3034" spans="1:4">
      <c r="A3034" s="4" t="s">
        <v>33455</v>
      </c>
      <c r="B3034" s="25" t="s">
        <v>33456</v>
      </c>
      <c r="C3034" s="4" t="s">
        <v>6</v>
      </c>
      <c r="D3034" s="6">
        <v>1</v>
      </c>
    </row>
    <row r="3035" spans="1:4">
      <c r="A3035" s="4" t="s">
        <v>33457</v>
      </c>
      <c r="B3035" s="25" t="s">
        <v>33458</v>
      </c>
      <c r="C3035" s="4" t="s">
        <v>6</v>
      </c>
      <c r="D3035" s="6">
        <v>1</v>
      </c>
    </row>
    <row r="3036" spans="1:4">
      <c r="A3036" s="4" t="s">
        <v>33459</v>
      </c>
      <c r="B3036" s="25" t="s">
        <v>33460</v>
      </c>
      <c r="C3036" s="4" t="s">
        <v>6</v>
      </c>
      <c r="D3036" s="6">
        <v>1</v>
      </c>
    </row>
    <row r="3037" spans="1:4">
      <c r="A3037" s="4" t="s">
        <v>33602</v>
      </c>
      <c r="B3037" s="25" t="s">
        <v>33603</v>
      </c>
      <c r="C3037" s="4" t="s">
        <v>6</v>
      </c>
      <c r="D3037" s="6">
        <v>1</v>
      </c>
    </row>
    <row r="3038" spans="1:4">
      <c r="A3038" s="4" t="s">
        <v>33735</v>
      </c>
      <c r="B3038" s="25" t="s">
        <v>33736</v>
      </c>
      <c r="C3038" s="4" t="s">
        <v>6</v>
      </c>
      <c r="D3038" s="6">
        <v>1</v>
      </c>
    </row>
    <row r="3039" spans="1:4">
      <c r="A3039" s="4" t="s">
        <v>33817</v>
      </c>
      <c r="B3039" s="25" t="s">
        <v>33818</v>
      </c>
      <c r="C3039" s="4" t="s">
        <v>6</v>
      </c>
      <c r="D3039" s="6">
        <v>1</v>
      </c>
    </row>
    <row r="3040" spans="1:4">
      <c r="A3040" s="4" t="s">
        <v>33897</v>
      </c>
      <c r="B3040" s="25" t="s">
        <v>33898</v>
      </c>
      <c r="C3040" s="4" t="s">
        <v>6</v>
      </c>
      <c r="D3040" s="6">
        <v>1</v>
      </c>
    </row>
    <row r="3041" spans="1:4">
      <c r="A3041" s="4" t="s">
        <v>34264</v>
      </c>
      <c r="B3041" s="25" t="s">
        <v>34265</v>
      </c>
      <c r="C3041" s="4" t="s">
        <v>6</v>
      </c>
      <c r="D3041" s="6">
        <v>1</v>
      </c>
    </row>
    <row r="3042" spans="1:4">
      <c r="A3042" s="4" t="s">
        <v>34341</v>
      </c>
      <c r="B3042" s="25" t="s">
        <v>34342</v>
      </c>
      <c r="C3042" s="4" t="s">
        <v>6</v>
      </c>
      <c r="D3042" s="6">
        <v>1</v>
      </c>
    </row>
    <row r="3043" spans="1:4">
      <c r="A3043" s="4" t="s">
        <v>34361</v>
      </c>
      <c r="B3043" s="25" t="s">
        <v>34362</v>
      </c>
      <c r="C3043" s="4" t="s">
        <v>6</v>
      </c>
      <c r="D3043" s="6">
        <v>1</v>
      </c>
    </row>
    <row r="3044" spans="1:4">
      <c r="A3044" s="4" t="s">
        <v>34376</v>
      </c>
      <c r="B3044" s="25" t="s">
        <v>33203</v>
      </c>
      <c r="C3044" s="4" t="s">
        <v>6</v>
      </c>
      <c r="D3044" s="6">
        <v>1</v>
      </c>
    </row>
    <row r="3045" spans="1:4">
      <c r="A3045" s="4" t="s">
        <v>34393</v>
      </c>
      <c r="B3045" s="25" t="s">
        <v>34394</v>
      </c>
      <c r="C3045" s="4" t="s">
        <v>6</v>
      </c>
      <c r="D3045" s="6">
        <v>1</v>
      </c>
    </row>
    <row r="3046" spans="1:4">
      <c r="A3046" s="4" t="s">
        <v>34427</v>
      </c>
      <c r="B3046" s="25" t="s">
        <v>34428</v>
      </c>
      <c r="C3046" s="4" t="s">
        <v>6</v>
      </c>
      <c r="D3046" s="6">
        <v>1</v>
      </c>
    </row>
    <row r="3047" spans="1:4">
      <c r="A3047" s="4" t="s">
        <v>34443</v>
      </c>
      <c r="B3047" s="25" t="s">
        <v>34444</v>
      </c>
      <c r="C3047" s="4" t="s">
        <v>6</v>
      </c>
      <c r="D3047" s="6">
        <v>1</v>
      </c>
    </row>
    <row r="3048" spans="1:4">
      <c r="A3048" s="4" t="s">
        <v>34453</v>
      </c>
      <c r="B3048" s="25" t="s">
        <v>34454</v>
      </c>
      <c r="C3048" s="4" t="s">
        <v>6</v>
      </c>
      <c r="D3048" s="6">
        <v>1</v>
      </c>
    </row>
    <row r="3049" spans="1:4">
      <c r="A3049" s="4" t="s">
        <v>34466</v>
      </c>
      <c r="B3049" s="25" t="s">
        <v>34467</v>
      </c>
      <c r="C3049" s="4" t="s">
        <v>6</v>
      </c>
      <c r="D3049" s="6">
        <v>1</v>
      </c>
    </row>
    <row r="3050" spans="1:4">
      <c r="A3050" s="4" t="s">
        <v>48</v>
      </c>
      <c r="B3050" s="25" t="s">
        <v>49</v>
      </c>
      <c r="C3050" s="4" t="s">
        <v>6</v>
      </c>
      <c r="D3050" s="6">
        <v>2</v>
      </c>
    </row>
    <row r="3051" spans="1:4">
      <c r="A3051" s="4" t="s">
        <v>72</v>
      </c>
      <c r="B3051" s="25" t="s">
        <v>73</v>
      </c>
      <c r="C3051" s="4" t="s">
        <v>6</v>
      </c>
      <c r="D3051" s="6">
        <v>2</v>
      </c>
    </row>
    <row r="3052" spans="1:4">
      <c r="A3052" s="4" t="s">
        <v>108</v>
      </c>
      <c r="B3052" s="25" t="s">
        <v>109</v>
      </c>
      <c r="C3052" s="4" t="s">
        <v>6</v>
      </c>
      <c r="D3052" s="6">
        <v>2</v>
      </c>
    </row>
    <row r="3053" spans="1:4">
      <c r="A3053" s="4" t="s">
        <v>110</v>
      </c>
      <c r="B3053" s="25" t="s">
        <v>111</v>
      </c>
      <c r="C3053" s="4" t="s">
        <v>6</v>
      </c>
      <c r="D3053" s="6">
        <v>2</v>
      </c>
    </row>
    <row r="3054" spans="1:4">
      <c r="A3054" s="4" t="s">
        <v>126</v>
      </c>
      <c r="B3054" s="25" t="s">
        <v>127</v>
      </c>
      <c r="C3054" s="4" t="s">
        <v>6</v>
      </c>
      <c r="D3054" s="6">
        <v>2</v>
      </c>
    </row>
    <row r="3055" spans="1:4">
      <c r="A3055" s="4" t="s">
        <v>150</v>
      </c>
      <c r="B3055" s="25" t="s">
        <v>151</v>
      </c>
      <c r="C3055" s="4" t="s">
        <v>6</v>
      </c>
      <c r="D3055" s="6">
        <v>2</v>
      </c>
    </row>
    <row r="3056" spans="1:4">
      <c r="A3056" s="4" t="s">
        <v>156</v>
      </c>
      <c r="B3056" s="25" t="s">
        <v>157</v>
      </c>
      <c r="C3056" s="4" t="s">
        <v>6</v>
      </c>
      <c r="D3056" s="6">
        <v>2</v>
      </c>
    </row>
    <row r="3057" spans="1:4">
      <c r="A3057" s="4" t="s">
        <v>160</v>
      </c>
      <c r="B3057" s="25" t="s">
        <v>161</v>
      </c>
      <c r="C3057" s="4" t="s">
        <v>6</v>
      </c>
      <c r="D3057" s="6">
        <v>2</v>
      </c>
    </row>
    <row r="3058" spans="1:4">
      <c r="A3058" s="4" t="s">
        <v>185</v>
      </c>
      <c r="B3058" s="25" t="s">
        <v>186</v>
      </c>
      <c r="C3058" s="4" t="s">
        <v>6</v>
      </c>
      <c r="D3058" s="6">
        <v>2</v>
      </c>
    </row>
    <row r="3059" spans="1:4">
      <c r="A3059" s="4" t="s">
        <v>199</v>
      </c>
      <c r="B3059" s="25" t="s">
        <v>200</v>
      </c>
      <c r="C3059" s="4" t="s">
        <v>6</v>
      </c>
      <c r="D3059" s="6">
        <v>2</v>
      </c>
    </row>
    <row r="3060" spans="1:4">
      <c r="A3060" s="4" t="s">
        <v>321</v>
      </c>
      <c r="B3060" s="25" t="s">
        <v>322</v>
      </c>
      <c r="C3060" s="4" t="s">
        <v>6</v>
      </c>
      <c r="D3060" s="6">
        <v>2</v>
      </c>
    </row>
    <row r="3061" spans="1:4">
      <c r="A3061" s="4" t="s">
        <v>349</v>
      </c>
      <c r="B3061" s="25" t="s">
        <v>350</v>
      </c>
      <c r="C3061" s="4" t="s">
        <v>6</v>
      </c>
      <c r="D3061" s="6">
        <v>2</v>
      </c>
    </row>
    <row r="3062" spans="1:4">
      <c r="A3062" s="4" t="s">
        <v>387</v>
      </c>
      <c r="B3062" s="25" t="s">
        <v>388</v>
      </c>
      <c r="C3062" s="4" t="s">
        <v>6</v>
      </c>
      <c r="D3062" s="6">
        <v>2</v>
      </c>
    </row>
    <row r="3063" spans="1:4">
      <c r="A3063" s="4" t="s">
        <v>409</v>
      </c>
      <c r="B3063" s="25" t="s">
        <v>410</v>
      </c>
      <c r="C3063" s="4" t="s">
        <v>6</v>
      </c>
      <c r="D3063" s="6">
        <v>2</v>
      </c>
    </row>
    <row r="3064" spans="1:4">
      <c r="A3064" s="4" t="s">
        <v>477</v>
      </c>
      <c r="B3064" s="25" t="s">
        <v>478</v>
      </c>
      <c r="C3064" s="4" t="s">
        <v>6</v>
      </c>
      <c r="D3064" s="6">
        <v>2</v>
      </c>
    </row>
    <row r="3065" spans="1:4">
      <c r="A3065" s="4" t="s">
        <v>503</v>
      </c>
      <c r="B3065" s="25" t="s">
        <v>504</v>
      </c>
      <c r="C3065" s="4" t="s">
        <v>6</v>
      </c>
      <c r="D3065" s="6">
        <v>2</v>
      </c>
    </row>
    <row r="3066" spans="1:4">
      <c r="A3066" s="4" t="s">
        <v>523</v>
      </c>
      <c r="B3066" s="25" t="s">
        <v>524</v>
      </c>
      <c r="C3066" s="4" t="s">
        <v>6</v>
      </c>
      <c r="D3066" s="6">
        <v>2</v>
      </c>
    </row>
    <row r="3067" spans="1:4">
      <c r="A3067" s="4" t="s">
        <v>543</v>
      </c>
      <c r="B3067" s="25" t="s">
        <v>544</v>
      </c>
      <c r="C3067" s="4" t="s">
        <v>6</v>
      </c>
      <c r="D3067" s="6">
        <v>2</v>
      </c>
    </row>
    <row r="3068" spans="1:4">
      <c r="A3068" s="4" t="s">
        <v>547</v>
      </c>
      <c r="B3068" s="25" t="s">
        <v>548</v>
      </c>
      <c r="C3068" s="4" t="s">
        <v>6</v>
      </c>
      <c r="D3068" s="6">
        <v>2</v>
      </c>
    </row>
    <row r="3069" spans="1:4">
      <c r="A3069" s="4" t="s">
        <v>625</v>
      </c>
      <c r="B3069" s="25" t="s">
        <v>626</v>
      </c>
      <c r="C3069" s="4" t="s">
        <v>6</v>
      </c>
      <c r="D3069" s="6">
        <v>2</v>
      </c>
    </row>
    <row r="3070" spans="1:4">
      <c r="A3070" s="4" t="s">
        <v>655</v>
      </c>
      <c r="B3070" s="25" t="s">
        <v>656</v>
      </c>
      <c r="C3070" s="4" t="s">
        <v>6</v>
      </c>
      <c r="D3070" s="6">
        <v>2</v>
      </c>
    </row>
    <row r="3071" spans="1:4">
      <c r="A3071" s="4" t="s">
        <v>699</v>
      </c>
      <c r="B3071" s="25" t="s">
        <v>700</v>
      </c>
      <c r="C3071" s="4" t="s">
        <v>6</v>
      </c>
      <c r="D3071" s="6">
        <v>2</v>
      </c>
    </row>
    <row r="3072" spans="1:4">
      <c r="A3072" s="4" t="s">
        <v>701</v>
      </c>
      <c r="B3072" s="25" t="s">
        <v>702</v>
      </c>
      <c r="C3072" s="4" t="s">
        <v>6</v>
      </c>
      <c r="D3072" s="6">
        <v>2</v>
      </c>
    </row>
    <row r="3073" spans="1:4">
      <c r="A3073" s="4" t="s">
        <v>761</v>
      </c>
      <c r="B3073" s="25" t="s">
        <v>762</v>
      </c>
      <c r="C3073" s="4" t="s">
        <v>6</v>
      </c>
      <c r="D3073" s="6">
        <v>2</v>
      </c>
    </row>
    <row r="3074" spans="1:4">
      <c r="A3074" s="4" t="s">
        <v>803</v>
      </c>
      <c r="B3074" s="25" t="s">
        <v>804</v>
      </c>
      <c r="C3074" s="4" t="s">
        <v>6</v>
      </c>
      <c r="D3074" s="6">
        <v>2</v>
      </c>
    </row>
    <row r="3075" spans="1:4">
      <c r="A3075" s="4" t="s">
        <v>849</v>
      </c>
      <c r="B3075" s="25" t="s">
        <v>850</v>
      </c>
      <c r="C3075" s="4" t="s">
        <v>6</v>
      </c>
      <c r="D3075" s="6">
        <v>2</v>
      </c>
    </row>
    <row r="3076" spans="1:4">
      <c r="A3076" s="4" t="s">
        <v>899</v>
      </c>
      <c r="B3076" s="25" t="s">
        <v>900</v>
      </c>
      <c r="C3076" s="4" t="s">
        <v>6</v>
      </c>
      <c r="D3076" s="6">
        <v>2</v>
      </c>
    </row>
    <row r="3077" spans="1:4">
      <c r="A3077" s="4" t="s">
        <v>905</v>
      </c>
      <c r="B3077" s="25" t="s">
        <v>906</v>
      </c>
      <c r="C3077" s="4" t="s">
        <v>6</v>
      </c>
      <c r="D3077" s="6">
        <v>2</v>
      </c>
    </row>
    <row r="3078" spans="1:4">
      <c r="A3078" s="4" t="s">
        <v>935</v>
      </c>
      <c r="B3078" s="25" t="s">
        <v>936</v>
      </c>
      <c r="C3078" s="4" t="s">
        <v>6</v>
      </c>
      <c r="D3078" s="6">
        <v>2</v>
      </c>
    </row>
    <row r="3079" spans="1:4">
      <c r="A3079" s="4" t="s">
        <v>975</v>
      </c>
      <c r="B3079" s="25" t="s">
        <v>976</v>
      </c>
      <c r="C3079" s="4" t="s">
        <v>6</v>
      </c>
      <c r="D3079" s="6">
        <v>2</v>
      </c>
    </row>
    <row r="3080" spans="1:4">
      <c r="A3080" s="4" t="s">
        <v>985</v>
      </c>
      <c r="B3080" s="25" t="s">
        <v>986</v>
      </c>
      <c r="C3080" s="4" t="s">
        <v>6</v>
      </c>
      <c r="D3080" s="6">
        <v>2</v>
      </c>
    </row>
    <row r="3081" spans="1:4">
      <c r="A3081" s="4" t="s">
        <v>993</v>
      </c>
      <c r="B3081" s="25" t="s">
        <v>994</v>
      </c>
      <c r="C3081" s="4" t="s">
        <v>6</v>
      </c>
      <c r="D3081" s="6">
        <v>2</v>
      </c>
    </row>
    <row r="3082" spans="1:4">
      <c r="A3082" s="4" t="s">
        <v>1035</v>
      </c>
      <c r="B3082" s="25" t="s">
        <v>1036</v>
      </c>
      <c r="C3082" s="4" t="s">
        <v>6</v>
      </c>
      <c r="D3082" s="6">
        <v>2</v>
      </c>
    </row>
    <row r="3083" spans="1:4">
      <c r="A3083" s="4" t="s">
        <v>1039</v>
      </c>
      <c r="B3083" s="25" t="s">
        <v>1040</v>
      </c>
      <c r="C3083" s="4" t="s">
        <v>6</v>
      </c>
      <c r="D3083" s="6">
        <v>2</v>
      </c>
    </row>
    <row r="3084" spans="1:4">
      <c r="A3084" s="4" t="s">
        <v>1041</v>
      </c>
      <c r="B3084" s="25" t="s">
        <v>1042</v>
      </c>
      <c r="C3084" s="4" t="s">
        <v>6</v>
      </c>
      <c r="D3084" s="6">
        <v>2</v>
      </c>
    </row>
    <row r="3085" spans="1:4">
      <c r="A3085" s="4" t="s">
        <v>1059</v>
      </c>
      <c r="B3085" s="25" t="s">
        <v>1060</v>
      </c>
      <c r="C3085" s="4" t="s">
        <v>6</v>
      </c>
      <c r="D3085" s="6">
        <v>2</v>
      </c>
    </row>
    <row r="3086" spans="1:4">
      <c r="A3086" s="4" t="s">
        <v>1087</v>
      </c>
      <c r="B3086" s="25" t="s">
        <v>1088</v>
      </c>
      <c r="C3086" s="4" t="s">
        <v>6</v>
      </c>
      <c r="D3086" s="6">
        <v>2</v>
      </c>
    </row>
    <row r="3087" spans="1:4">
      <c r="A3087" s="4" t="s">
        <v>1101</v>
      </c>
      <c r="B3087" s="25" t="s">
        <v>1102</v>
      </c>
      <c r="C3087" s="4" t="s">
        <v>6</v>
      </c>
      <c r="D3087" s="6">
        <v>2</v>
      </c>
    </row>
    <row r="3088" spans="1:4">
      <c r="A3088" s="4" t="s">
        <v>1143</v>
      </c>
      <c r="B3088" s="25" t="s">
        <v>1144</v>
      </c>
      <c r="C3088" s="4" t="s">
        <v>6</v>
      </c>
      <c r="D3088" s="6">
        <v>2</v>
      </c>
    </row>
    <row r="3089" spans="1:4">
      <c r="A3089" s="4" t="s">
        <v>1177</v>
      </c>
      <c r="B3089" s="25" t="s">
        <v>1178</v>
      </c>
      <c r="C3089" s="4" t="s">
        <v>6</v>
      </c>
      <c r="D3089" s="6">
        <v>2</v>
      </c>
    </row>
    <row r="3090" spans="1:4">
      <c r="A3090" s="4" t="s">
        <v>1201</v>
      </c>
      <c r="B3090" s="25" t="s">
        <v>1202</v>
      </c>
      <c r="C3090" s="4" t="s">
        <v>6</v>
      </c>
      <c r="D3090" s="6">
        <v>2</v>
      </c>
    </row>
    <row r="3091" spans="1:4">
      <c r="A3091" s="4" t="s">
        <v>1209</v>
      </c>
      <c r="B3091" s="25" t="s">
        <v>1210</v>
      </c>
      <c r="C3091" s="4" t="s">
        <v>6</v>
      </c>
      <c r="D3091" s="6">
        <v>2</v>
      </c>
    </row>
    <row r="3092" spans="1:4">
      <c r="A3092" s="4" t="s">
        <v>1243</v>
      </c>
      <c r="B3092" s="25" t="s">
        <v>1244</v>
      </c>
      <c r="C3092" s="4" t="s">
        <v>6</v>
      </c>
      <c r="D3092" s="6">
        <v>2</v>
      </c>
    </row>
    <row r="3093" spans="1:4">
      <c r="A3093" s="4" t="s">
        <v>1247</v>
      </c>
      <c r="B3093" s="25" t="s">
        <v>1248</v>
      </c>
      <c r="C3093" s="4" t="s">
        <v>6</v>
      </c>
      <c r="D3093" s="6">
        <v>2</v>
      </c>
    </row>
    <row r="3094" spans="1:4">
      <c r="A3094" s="4" t="s">
        <v>1263</v>
      </c>
      <c r="B3094" s="25" t="s">
        <v>1264</v>
      </c>
      <c r="C3094" s="4" t="s">
        <v>6</v>
      </c>
      <c r="D3094" s="6">
        <v>2</v>
      </c>
    </row>
    <row r="3095" spans="1:4">
      <c r="A3095" s="4" t="s">
        <v>1281</v>
      </c>
      <c r="B3095" s="25" t="s">
        <v>1282</v>
      </c>
      <c r="C3095" s="4" t="s">
        <v>6</v>
      </c>
      <c r="D3095" s="6">
        <v>2</v>
      </c>
    </row>
    <row r="3096" spans="1:4">
      <c r="A3096" s="4" t="s">
        <v>1305</v>
      </c>
      <c r="B3096" s="25" t="s">
        <v>1306</v>
      </c>
      <c r="C3096" s="4" t="s">
        <v>6</v>
      </c>
      <c r="D3096" s="6">
        <v>2</v>
      </c>
    </row>
    <row r="3097" spans="1:4">
      <c r="A3097" s="4" t="s">
        <v>1327</v>
      </c>
      <c r="B3097" s="25" t="s">
        <v>1328</v>
      </c>
      <c r="C3097" s="4" t="s">
        <v>6</v>
      </c>
      <c r="D3097" s="6">
        <v>2</v>
      </c>
    </row>
    <row r="3098" spans="1:4">
      <c r="A3098" s="4" t="s">
        <v>1341</v>
      </c>
      <c r="B3098" s="25" t="s">
        <v>1342</v>
      </c>
      <c r="C3098" s="4" t="s">
        <v>6</v>
      </c>
      <c r="D3098" s="6">
        <v>2</v>
      </c>
    </row>
    <row r="3099" spans="1:4">
      <c r="A3099" s="4" t="s">
        <v>1349</v>
      </c>
      <c r="B3099" s="25" t="s">
        <v>1350</v>
      </c>
      <c r="C3099" s="4" t="s">
        <v>6</v>
      </c>
      <c r="D3099" s="6">
        <v>2</v>
      </c>
    </row>
    <row r="3100" spans="1:4">
      <c r="A3100" s="4" t="s">
        <v>1357</v>
      </c>
      <c r="B3100" s="25" t="s">
        <v>1358</v>
      </c>
      <c r="C3100" s="4" t="s">
        <v>6</v>
      </c>
      <c r="D3100" s="6">
        <v>2</v>
      </c>
    </row>
    <row r="3101" spans="1:4">
      <c r="A3101" s="4" t="s">
        <v>1381</v>
      </c>
      <c r="B3101" s="25" t="s">
        <v>1382</v>
      </c>
      <c r="C3101" s="4" t="s">
        <v>6</v>
      </c>
      <c r="D3101" s="6">
        <v>2</v>
      </c>
    </row>
    <row r="3102" spans="1:4">
      <c r="A3102" s="4" t="s">
        <v>1385</v>
      </c>
      <c r="B3102" s="25" t="s">
        <v>1386</v>
      </c>
      <c r="C3102" s="4" t="s">
        <v>6</v>
      </c>
      <c r="D3102" s="6">
        <v>2</v>
      </c>
    </row>
    <row r="3103" spans="1:4">
      <c r="A3103" s="4" t="s">
        <v>1423</v>
      </c>
      <c r="B3103" s="25" t="s">
        <v>1424</v>
      </c>
      <c r="C3103" s="4" t="s">
        <v>6</v>
      </c>
      <c r="D3103" s="6">
        <v>2</v>
      </c>
    </row>
    <row r="3104" spans="1:4">
      <c r="A3104" s="4" t="s">
        <v>1429</v>
      </c>
      <c r="B3104" s="25" t="s">
        <v>1430</v>
      </c>
      <c r="C3104" s="4" t="s">
        <v>6</v>
      </c>
      <c r="D3104" s="6">
        <v>2</v>
      </c>
    </row>
    <row r="3105" spans="1:4">
      <c r="A3105" s="4" t="s">
        <v>1437</v>
      </c>
      <c r="B3105" s="25" t="s">
        <v>1438</v>
      </c>
      <c r="C3105" s="4" t="s">
        <v>6</v>
      </c>
      <c r="D3105" s="6">
        <v>2</v>
      </c>
    </row>
    <row r="3106" spans="1:4">
      <c r="A3106" s="4" t="s">
        <v>1469</v>
      </c>
      <c r="B3106" s="25" t="s">
        <v>1470</v>
      </c>
      <c r="C3106" s="4" t="s">
        <v>6</v>
      </c>
      <c r="D3106" s="6">
        <v>2</v>
      </c>
    </row>
    <row r="3107" spans="1:4">
      <c r="A3107" s="4" t="s">
        <v>1479</v>
      </c>
      <c r="B3107" s="25" t="s">
        <v>1480</v>
      </c>
      <c r="C3107" s="4" t="s">
        <v>6</v>
      </c>
      <c r="D3107" s="6">
        <v>2</v>
      </c>
    </row>
    <row r="3108" spans="1:4">
      <c r="A3108" s="4" t="s">
        <v>1503</v>
      </c>
      <c r="B3108" s="25" t="s">
        <v>1504</v>
      </c>
      <c r="C3108" s="4" t="s">
        <v>6</v>
      </c>
      <c r="D3108" s="6">
        <v>2</v>
      </c>
    </row>
    <row r="3109" spans="1:4">
      <c r="A3109" s="4" t="s">
        <v>1551</v>
      </c>
      <c r="B3109" s="25" t="s">
        <v>1552</v>
      </c>
      <c r="C3109" s="4" t="s">
        <v>6</v>
      </c>
      <c r="D3109" s="6">
        <v>2</v>
      </c>
    </row>
    <row r="3110" spans="1:4">
      <c r="A3110" s="4" t="s">
        <v>1571</v>
      </c>
      <c r="B3110" s="25" t="s">
        <v>1572</v>
      </c>
      <c r="C3110" s="4" t="s">
        <v>6</v>
      </c>
      <c r="D3110" s="6">
        <v>2</v>
      </c>
    </row>
    <row r="3111" spans="1:4">
      <c r="A3111" s="4" t="s">
        <v>1585</v>
      </c>
      <c r="B3111" s="25" t="s">
        <v>1586</v>
      </c>
      <c r="C3111" s="4" t="s">
        <v>6</v>
      </c>
      <c r="D3111" s="6">
        <v>2</v>
      </c>
    </row>
    <row r="3112" spans="1:4">
      <c r="A3112" s="4" t="s">
        <v>1589</v>
      </c>
      <c r="B3112" s="25" t="s">
        <v>1590</v>
      </c>
      <c r="C3112" s="4" t="s">
        <v>6</v>
      </c>
      <c r="D3112" s="6">
        <v>2</v>
      </c>
    </row>
    <row r="3113" spans="1:4">
      <c r="A3113" s="4" t="s">
        <v>1619</v>
      </c>
      <c r="B3113" s="25" t="s">
        <v>1620</v>
      </c>
      <c r="C3113" s="4" t="s">
        <v>6</v>
      </c>
      <c r="D3113" s="6">
        <v>2</v>
      </c>
    </row>
    <row r="3114" spans="1:4">
      <c r="A3114" s="4" t="s">
        <v>1629</v>
      </c>
      <c r="B3114" s="25" t="s">
        <v>1630</v>
      </c>
      <c r="C3114" s="4" t="s">
        <v>6</v>
      </c>
      <c r="D3114" s="6">
        <v>2</v>
      </c>
    </row>
    <row r="3115" spans="1:4">
      <c r="A3115" s="4" t="s">
        <v>1633</v>
      </c>
      <c r="B3115" s="25" t="s">
        <v>1634</v>
      </c>
      <c r="C3115" s="4" t="s">
        <v>6</v>
      </c>
      <c r="D3115" s="6">
        <v>2</v>
      </c>
    </row>
    <row r="3116" spans="1:4">
      <c r="A3116" s="4" t="s">
        <v>1685</v>
      </c>
      <c r="B3116" s="25" t="s">
        <v>1686</v>
      </c>
      <c r="C3116" s="4" t="s">
        <v>6</v>
      </c>
      <c r="D3116" s="6">
        <v>2</v>
      </c>
    </row>
    <row r="3117" spans="1:4">
      <c r="A3117" s="4" t="s">
        <v>1707</v>
      </c>
      <c r="B3117" s="25" t="s">
        <v>1708</v>
      </c>
      <c r="C3117" s="4" t="s">
        <v>6</v>
      </c>
      <c r="D3117" s="6">
        <v>2</v>
      </c>
    </row>
    <row r="3118" spans="1:4">
      <c r="A3118" s="4" t="s">
        <v>1769</v>
      </c>
      <c r="B3118" s="25" t="s">
        <v>1770</v>
      </c>
      <c r="C3118" s="4" t="s">
        <v>6</v>
      </c>
      <c r="D3118" s="6">
        <v>2</v>
      </c>
    </row>
    <row r="3119" spans="1:4">
      <c r="A3119" s="4" t="s">
        <v>1789</v>
      </c>
      <c r="B3119" s="25" t="s">
        <v>1790</v>
      </c>
      <c r="C3119" s="4" t="s">
        <v>6</v>
      </c>
      <c r="D3119" s="6">
        <v>2</v>
      </c>
    </row>
    <row r="3120" spans="1:4">
      <c r="A3120" s="4" t="s">
        <v>1861</v>
      </c>
      <c r="B3120" s="25" t="s">
        <v>1862</v>
      </c>
      <c r="C3120" s="4" t="s">
        <v>6</v>
      </c>
      <c r="D3120" s="6">
        <v>2</v>
      </c>
    </row>
    <row r="3121" spans="1:4">
      <c r="A3121" s="4" t="s">
        <v>1863</v>
      </c>
      <c r="B3121" s="25" t="s">
        <v>1864</v>
      </c>
      <c r="C3121" s="4" t="s">
        <v>6</v>
      </c>
      <c r="D3121" s="6">
        <v>2</v>
      </c>
    </row>
    <row r="3122" spans="1:4">
      <c r="A3122" s="4" t="s">
        <v>1921</v>
      </c>
      <c r="B3122" s="25" t="s">
        <v>1922</v>
      </c>
      <c r="C3122" s="4" t="s">
        <v>6</v>
      </c>
      <c r="D3122" s="6">
        <v>2</v>
      </c>
    </row>
    <row r="3123" spans="1:4">
      <c r="A3123" s="4" t="s">
        <v>2009</v>
      </c>
      <c r="B3123" s="25" t="s">
        <v>2010</v>
      </c>
      <c r="C3123" s="4" t="s">
        <v>6</v>
      </c>
      <c r="D3123" s="6">
        <v>2</v>
      </c>
    </row>
    <row r="3124" spans="1:4">
      <c r="A3124" s="4" t="s">
        <v>2053</v>
      </c>
      <c r="B3124" s="25" t="s">
        <v>2054</v>
      </c>
      <c r="C3124" s="4" t="s">
        <v>6</v>
      </c>
      <c r="D3124" s="6">
        <v>2</v>
      </c>
    </row>
    <row r="3125" spans="1:4">
      <c r="A3125" s="4" t="s">
        <v>2059</v>
      </c>
      <c r="B3125" s="25" t="s">
        <v>2060</v>
      </c>
      <c r="C3125" s="4" t="s">
        <v>6</v>
      </c>
      <c r="D3125" s="6">
        <v>2</v>
      </c>
    </row>
    <row r="3126" spans="1:4">
      <c r="A3126" s="4" t="s">
        <v>2073</v>
      </c>
      <c r="B3126" s="25" t="s">
        <v>2074</v>
      </c>
      <c r="C3126" s="4" t="s">
        <v>6</v>
      </c>
      <c r="D3126" s="6">
        <v>2</v>
      </c>
    </row>
    <row r="3127" spans="1:4">
      <c r="A3127" s="4" t="s">
        <v>2081</v>
      </c>
      <c r="B3127" s="25" t="s">
        <v>2082</v>
      </c>
      <c r="C3127" s="4" t="s">
        <v>6</v>
      </c>
      <c r="D3127" s="6">
        <v>2</v>
      </c>
    </row>
    <row r="3128" spans="1:4">
      <c r="A3128" s="4" t="s">
        <v>2097</v>
      </c>
      <c r="B3128" s="25" t="s">
        <v>2098</v>
      </c>
      <c r="C3128" s="4" t="s">
        <v>6</v>
      </c>
      <c r="D3128" s="6">
        <v>2</v>
      </c>
    </row>
    <row r="3129" spans="1:4">
      <c r="A3129" s="4" t="s">
        <v>2105</v>
      </c>
      <c r="B3129" s="25" t="s">
        <v>2106</v>
      </c>
      <c r="C3129" s="4" t="s">
        <v>6</v>
      </c>
      <c r="D3129" s="6">
        <v>2</v>
      </c>
    </row>
    <row r="3130" spans="1:4">
      <c r="A3130" s="4" t="s">
        <v>2115</v>
      </c>
      <c r="B3130" s="25" t="s">
        <v>2116</v>
      </c>
      <c r="C3130" s="4" t="s">
        <v>6</v>
      </c>
      <c r="D3130" s="6">
        <v>2</v>
      </c>
    </row>
    <row r="3131" spans="1:4">
      <c r="A3131" s="4" t="s">
        <v>2181</v>
      </c>
      <c r="B3131" s="25" t="s">
        <v>2182</v>
      </c>
      <c r="C3131" s="4" t="s">
        <v>6</v>
      </c>
      <c r="D3131" s="6">
        <v>2</v>
      </c>
    </row>
    <row r="3132" spans="1:4">
      <c r="A3132" s="4" t="s">
        <v>2185</v>
      </c>
      <c r="B3132" s="25" t="s">
        <v>2186</v>
      </c>
      <c r="C3132" s="4" t="s">
        <v>6</v>
      </c>
      <c r="D3132" s="6">
        <v>2</v>
      </c>
    </row>
    <row r="3133" spans="1:4">
      <c r="A3133" s="4" t="s">
        <v>2195</v>
      </c>
      <c r="B3133" s="25" t="s">
        <v>2196</v>
      </c>
      <c r="C3133" s="4" t="s">
        <v>6</v>
      </c>
      <c r="D3133" s="6">
        <v>2</v>
      </c>
    </row>
    <row r="3134" spans="1:4">
      <c r="A3134" s="4" t="s">
        <v>2215</v>
      </c>
      <c r="B3134" s="25" t="s">
        <v>2216</v>
      </c>
      <c r="C3134" s="4" t="s">
        <v>6</v>
      </c>
      <c r="D3134" s="6">
        <v>2</v>
      </c>
    </row>
    <row r="3135" spans="1:4">
      <c r="A3135" s="4" t="s">
        <v>2253</v>
      </c>
      <c r="B3135" s="25" t="s">
        <v>2254</v>
      </c>
      <c r="C3135" s="4" t="s">
        <v>6</v>
      </c>
      <c r="D3135" s="6">
        <v>2</v>
      </c>
    </row>
    <row r="3136" spans="1:4">
      <c r="A3136" s="4" t="s">
        <v>2283</v>
      </c>
      <c r="B3136" s="25" t="s">
        <v>2284</v>
      </c>
      <c r="C3136" s="4" t="s">
        <v>6</v>
      </c>
      <c r="D3136" s="6">
        <v>2</v>
      </c>
    </row>
    <row r="3137" spans="1:4">
      <c r="A3137" s="4" t="s">
        <v>2285</v>
      </c>
      <c r="B3137" s="25" t="s">
        <v>2286</v>
      </c>
      <c r="C3137" s="4" t="s">
        <v>6</v>
      </c>
      <c r="D3137" s="6">
        <v>2</v>
      </c>
    </row>
    <row r="3138" spans="1:4">
      <c r="A3138" s="4" t="s">
        <v>2293</v>
      </c>
      <c r="B3138" s="25" t="s">
        <v>2294</v>
      </c>
      <c r="C3138" s="4" t="s">
        <v>6</v>
      </c>
      <c r="D3138" s="6">
        <v>2</v>
      </c>
    </row>
    <row r="3139" spans="1:4">
      <c r="A3139" s="4" t="s">
        <v>2303</v>
      </c>
      <c r="B3139" s="25" t="s">
        <v>2304</v>
      </c>
      <c r="C3139" s="4" t="s">
        <v>6</v>
      </c>
      <c r="D3139" s="6">
        <v>2</v>
      </c>
    </row>
    <row r="3140" spans="1:4">
      <c r="A3140" s="4" t="s">
        <v>2323</v>
      </c>
      <c r="B3140" s="25" t="s">
        <v>2324</v>
      </c>
      <c r="C3140" s="4" t="s">
        <v>6</v>
      </c>
      <c r="D3140" s="6">
        <v>2</v>
      </c>
    </row>
    <row r="3141" spans="1:4">
      <c r="A3141" s="4" t="s">
        <v>2349</v>
      </c>
      <c r="B3141" s="25" t="s">
        <v>2350</v>
      </c>
      <c r="C3141" s="4" t="s">
        <v>6</v>
      </c>
      <c r="D3141" s="6">
        <v>2</v>
      </c>
    </row>
    <row r="3142" spans="1:4">
      <c r="A3142" s="4" t="s">
        <v>2375</v>
      </c>
      <c r="B3142" s="25" t="s">
        <v>2376</v>
      </c>
      <c r="C3142" s="4" t="s">
        <v>6</v>
      </c>
      <c r="D3142" s="6">
        <v>2</v>
      </c>
    </row>
    <row r="3143" spans="1:4">
      <c r="A3143" s="4" t="s">
        <v>2389</v>
      </c>
      <c r="B3143" s="25" t="s">
        <v>2390</v>
      </c>
      <c r="C3143" s="4" t="s">
        <v>6</v>
      </c>
      <c r="D3143" s="6">
        <v>2</v>
      </c>
    </row>
    <row r="3144" spans="1:4">
      <c r="A3144" s="4" t="s">
        <v>2411</v>
      </c>
      <c r="B3144" s="25" t="s">
        <v>2412</v>
      </c>
      <c r="C3144" s="4" t="s">
        <v>6</v>
      </c>
      <c r="D3144" s="6">
        <v>2</v>
      </c>
    </row>
    <row r="3145" spans="1:4">
      <c r="A3145" s="4" t="s">
        <v>2423</v>
      </c>
      <c r="B3145" s="25" t="s">
        <v>2424</v>
      </c>
      <c r="C3145" s="4" t="s">
        <v>6</v>
      </c>
      <c r="D3145" s="6">
        <v>2</v>
      </c>
    </row>
    <row r="3146" spans="1:4">
      <c r="A3146" s="4" t="s">
        <v>2425</v>
      </c>
      <c r="B3146" s="25" t="s">
        <v>2426</v>
      </c>
      <c r="C3146" s="4" t="s">
        <v>6</v>
      </c>
      <c r="D3146" s="6">
        <v>2</v>
      </c>
    </row>
    <row r="3147" spans="1:4">
      <c r="A3147" s="4" t="s">
        <v>2451</v>
      </c>
      <c r="B3147" s="25" t="s">
        <v>2452</v>
      </c>
      <c r="C3147" s="4" t="s">
        <v>6</v>
      </c>
      <c r="D3147" s="6">
        <v>2</v>
      </c>
    </row>
    <row r="3148" spans="1:4">
      <c r="A3148" s="4" t="s">
        <v>2467</v>
      </c>
      <c r="B3148" s="25" t="s">
        <v>2468</v>
      </c>
      <c r="C3148" s="4" t="s">
        <v>6</v>
      </c>
      <c r="D3148" s="6">
        <v>2</v>
      </c>
    </row>
    <row r="3149" spans="1:4">
      <c r="A3149" s="4" t="s">
        <v>2511</v>
      </c>
      <c r="B3149" s="25" t="s">
        <v>2512</v>
      </c>
      <c r="C3149" s="4" t="s">
        <v>6</v>
      </c>
      <c r="D3149" s="6">
        <v>2</v>
      </c>
    </row>
    <row r="3150" spans="1:4">
      <c r="A3150" s="4" t="s">
        <v>2515</v>
      </c>
      <c r="B3150" s="25" t="s">
        <v>2516</v>
      </c>
      <c r="C3150" s="4" t="s">
        <v>6</v>
      </c>
      <c r="D3150" s="6">
        <v>2</v>
      </c>
    </row>
    <row r="3151" spans="1:4">
      <c r="A3151" s="4" t="s">
        <v>2557</v>
      </c>
      <c r="B3151" s="25" t="s">
        <v>2558</v>
      </c>
      <c r="C3151" s="4" t="s">
        <v>6</v>
      </c>
      <c r="D3151" s="6">
        <v>2</v>
      </c>
    </row>
    <row r="3152" spans="1:4">
      <c r="A3152" s="4" t="s">
        <v>2585</v>
      </c>
      <c r="B3152" s="25" t="s">
        <v>2586</v>
      </c>
      <c r="C3152" s="4" t="s">
        <v>6</v>
      </c>
      <c r="D3152" s="6">
        <v>2</v>
      </c>
    </row>
    <row r="3153" spans="1:4">
      <c r="A3153" s="4" t="s">
        <v>2621</v>
      </c>
      <c r="B3153" s="25" t="s">
        <v>2622</v>
      </c>
      <c r="C3153" s="4" t="s">
        <v>6</v>
      </c>
      <c r="D3153" s="6">
        <v>2</v>
      </c>
    </row>
    <row r="3154" spans="1:4">
      <c r="A3154" s="4" t="s">
        <v>2641</v>
      </c>
      <c r="B3154" s="25" t="s">
        <v>2642</v>
      </c>
      <c r="C3154" s="4" t="s">
        <v>6</v>
      </c>
      <c r="D3154" s="6">
        <v>2</v>
      </c>
    </row>
    <row r="3155" spans="1:4">
      <c r="A3155" s="4" t="s">
        <v>2661</v>
      </c>
      <c r="B3155" s="25" t="s">
        <v>2662</v>
      </c>
      <c r="C3155" s="4" t="s">
        <v>6</v>
      </c>
      <c r="D3155" s="6">
        <v>2</v>
      </c>
    </row>
    <row r="3156" spans="1:4">
      <c r="A3156" s="4" t="s">
        <v>2677</v>
      </c>
      <c r="B3156" s="25" t="s">
        <v>2678</v>
      </c>
      <c r="C3156" s="4" t="s">
        <v>6</v>
      </c>
      <c r="D3156" s="6">
        <v>2</v>
      </c>
    </row>
    <row r="3157" spans="1:4">
      <c r="A3157" s="4" t="s">
        <v>2683</v>
      </c>
      <c r="B3157" s="25" t="s">
        <v>2684</v>
      </c>
      <c r="C3157" s="4" t="s">
        <v>6</v>
      </c>
      <c r="D3157" s="6">
        <v>2</v>
      </c>
    </row>
    <row r="3158" spans="1:4">
      <c r="A3158" s="4" t="s">
        <v>2705</v>
      </c>
      <c r="B3158" s="25" t="s">
        <v>2706</v>
      </c>
      <c r="C3158" s="4" t="s">
        <v>6</v>
      </c>
      <c r="D3158" s="6">
        <v>2</v>
      </c>
    </row>
    <row r="3159" spans="1:4">
      <c r="A3159" s="4" t="s">
        <v>2719</v>
      </c>
      <c r="B3159" s="25" t="s">
        <v>2720</v>
      </c>
      <c r="C3159" s="4" t="s">
        <v>6</v>
      </c>
      <c r="D3159" s="6">
        <v>2</v>
      </c>
    </row>
    <row r="3160" spans="1:4">
      <c r="A3160" s="4" t="s">
        <v>2779</v>
      </c>
      <c r="B3160" s="25" t="s">
        <v>2780</v>
      </c>
      <c r="C3160" s="4" t="s">
        <v>6</v>
      </c>
      <c r="D3160" s="6">
        <v>2</v>
      </c>
    </row>
    <row r="3161" spans="1:4">
      <c r="A3161" s="4" t="s">
        <v>2787</v>
      </c>
      <c r="B3161" s="25" t="s">
        <v>2788</v>
      </c>
      <c r="C3161" s="4" t="s">
        <v>6</v>
      </c>
      <c r="D3161" s="6">
        <v>2</v>
      </c>
    </row>
    <row r="3162" spans="1:4">
      <c r="A3162" s="4" t="s">
        <v>2805</v>
      </c>
      <c r="B3162" s="25" t="s">
        <v>2806</v>
      </c>
      <c r="C3162" s="4" t="s">
        <v>6</v>
      </c>
      <c r="D3162" s="6">
        <v>2</v>
      </c>
    </row>
    <row r="3163" spans="1:4">
      <c r="A3163" s="4" t="s">
        <v>2807</v>
      </c>
      <c r="B3163" s="25" t="s">
        <v>2808</v>
      </c>
      <c r="C3163" s="4" t="s">
        <v>6</v>
      </c>
      <c r="D3163" s="6">
        <v>2</v>
      </c>
    </row>
    <row r="3164" spans="1:4">
      <c r="A3164" s="4" t="s">
        <v>2854</v>
      </c>
      <c r="B3164" s="25" t="s">
        <v>2855</v>
      </c>
      <c r="C3164" s="4" t="s">
        <v>6</v>
      </c>
      <c r="D3164" s="6">
        <v>2</v>
      </c>
    </row>
    <row r="3165" spans="1:4">
      <c r="A3165" s="4" t="s">
        <v>2900</v>
      </c>
      <c r="B3165" s="25" t="s">
        <v>2901</v>
      </c>
      <c r="C3165" s="4" t="s">
        <v>6</v>
      </c>
      <c r="D3165" s="6">
        <v>2</v>
      </c>
    </row>
    <row r="3166" spans="1:4">
      <c r="A3166" s="4" t="s">
        <v>2908</v>
      </c>
      <c r="B3166" s="25" t="s">
        <v>2909</v>
      </c>
      <c r="C3166" s="4" t="s">
        <v>6</v>
      </c>
      <c r="D3166" s="6">
        <v>2</v>
      </c>
    </row>
    <row r="3167" spans="1:4">
      <c r="A3167" s="4" t="s">
        <v>2928</v>
      </c>
      <c r="B3167" s="25" t="s">
        <v>2929</v>
      </c>
      <c r="C3167" s="4" t="s">
        <v>6</v>
      </c>
      <c r="D3167" s="6">
        <v>2</v>
      </c>
    </row>
    <row r="3168" spans="1:4">
      <c r="A3168" s="4" t="s">
        <v>2940</v>
      </c>
      <c r="B3168" s="25" t="s">
        <v>2941</v>
      </c>
      <c r="C3168" s="4" t="s">
        <v>6</v>
      </c>
      <c r="D3168" s="6">
        <v>2</v>
      </c>
    </row>
    <row r="3169" spans="1:4">
      <c r="A3169" s="4" t="s">
        <v>2952</v>
      </c>
      <c r="B3169" s="25" t="s">
        <v>2953</v>
      </c>
      <c r="C3169" s="4" t="s">
        <v>6</v>
      </c>
      <c r="D3169" s="6">
        <v>2</v>
      </c>
    </row>
    <row r="3170" spans="1:4">
      <c r="A3170" s="4" t="s">
        <v>2956</v>
      </c>
      <c r="B3170" s="25" t="s">
        <v>2957</v>
      </c>
      <c r="C3170" s="4" t="s">
        <v>6</v>
      </c>
      <c r="D3170" s="6">
        <v>2</v>
      </c>
    </row>
    <row r="3171" spans="1:4">
      <c r="A3171" s="4" t="s">
        <v>2958</v>
      </c>
      <c r="B3171" s="25" t="s">
        <v>2959</v>
      </c>
      <c r="C3171" s="4" t="s">
        <v>6</v>
      </c>
      <c r="D3171" s="6">
        <v>2</v>
      </c>
    </row>
    <row r="3172" spans="1:4">
      <c r="A3172" s="4" t="s">
        <v>2976</v>
      </c>
      <c r="B3172" s="25" t="s">
        <v>2977</v>
      </c>
      <c r="C3172" s="4" t="s">
        <v>6</v>
      </c>
      <c r="D3172" s="6">
        <v>2</v>
      </c>
    </row>
    <row r="3173" spans="1:4">
      <c r="A3173" s="4" t="s">
        <v>2994</v>
      </c>
      <c r="B3173" s="25" t="s">
        <v>2995</v>
      </c>
      <c r="C3173" s="4" t="s">
        <v>6</v>
      </c>
      <c r="D3173" s="6">
        <v>2</v>
      </c>
    </row>
    <row r="3174" spans="1:4">
      <c r="A3174" s="4" t="s">
        <v>2998</v>
      </c>
      <c r="B3174" s="25" t="s">
        <v>2999</v>
      </c>
      <c r="C3174" s="4" t="s">
        <v>6</v>
      </c>
      <c r="D3174" s="6">
        <v>2</v>
      </c>
    </row>
    <row r="3175" spans="1:4">
      <c r="A3175" s="4" t="s">
        <v>3012</v>
      </c>
      <c r="B3175" s="25" t="s">
        <v>3013</v>
      </c>
      <c r="C3175" s="4" t="s">
        <v>6</v>
      </c>
      <c r="D3175" s="6">
        <v>2</v>
      </c>
    </row>
    <row r="3176" spans="1:4">
      <c r="A3176" s="4" t="s">
        <v>3042</v>
      </c>
      <c r="B3176" s="25" t="s">
        <v>3043</v>
      </c>
      <c r="C3176" s="4" t="s">
        <v>6</v>
      </c>
      <c r="D3176" s="6">
        <v>2</v>
      </c>
    </row>
    <row r="3177" spans="1:4">
      <c r="A3177" s="4" t="s">
        <v>3092</v>
      </c>
      <c r="B3177" s="25" t="s">
        <v>3093</v>
      </c>
      <c r="C3177" s="4" t="s">
        <v>6</v>
      </c>
      <c r="D3177" s="6">
        <v>2</v>
      </c>
    </row>
    <row r="3178" spans="1:4">
      <c r="A3178" s="4" t="s">
        <v>3132</v>
      </c>
      <c r="B3178" s="25" t="s">
        <v>3133</v>
      </c>
      <c r="C3178" s="4" t="s">
        <v>6</v>
      </c>
      <c r="D3178" s="6">
        <v>2</v>
      </c>
    </row>
    <row r="3179" spans="1:4">
      <c r="A3179" s="4" t="s">
        <v>3144</v>
      </c>
      <c r="B3179" s="25" t="s">
        <v>3145</v>
      </c>
      <c r="C3179" s="4" t="s">
        <v>6</v>
      </c>
      <c r="D3179" s="6">
        <v>2</v>
      </c>
    </row>
    <row r="3180" spans="1:4">
      <c r="A3180" s="4" t="s">
        <v>3146</v>
      </c>
      <c r="B3180" s="25" t="s">
        <v>3147</v>
      </c>
      <c r="C3180" s="4" t="s">
        <v>6</v>
      </c>
      <c r="D3180" s="6">
        <v>2</v>
      </c>
    </row>
    <row r="3181" spans="1:4">
      <c r="A3181" s="4" t="s">
        <v>3186</v>
      </c>
      <c r="B3181" s="25" t="s">
        <v>3187</v>
      </c>
      <c r="C3181" s="4" t="s">
        <v>6</v>
      </c>
      <c r="D3181" s="6">
        <v>2</v>
      </c>
    </row>
    <row r="3182" spans="1:4">
      <c r="A3182" s="4" t="s">
        <v>3188</v>
      </c>
      <c r="B3182" s="25" t="s">
        <v>3189</v>
      </c>
      <c r="C3182" s="4" t="s">
        <v>6</v>
      </c>
      <c r="D3182" s="6">
        <v>2</v>
      </c>
    </row>
    <row r="3183" spans="1:4">
      <c r="A3183" s="4" t="s">
        <v>3190</v>
      </c>
      <c r="B3183" s="25" t="s">
        <v>3191</v>
      </c>
      <c r="C3183" s="4" t="s">
        <v>6</v>
      </c>
      <c r="D3183" s="6">
        <v>2</v>
      </c>
    </row>
    <row r="3184" spans="1:4">
      <c r="A3184" s="4" t="s">
        <v>3192</v>
      </c>
      <c r="B3184" s="25" t="s">
        <v>3193</v>
      </c>
      <c r="C3184" s="4" t="s">
        <v>6</v>
      </c>
      <c r="D3184" s="6">
        <v>2</v>
      </c>
    </row>
    <row r="3185" spans="1:4">
      <c r="A3185" s="4" t="s">
        <v>3222</v>
      </c>
      <c r="B3185" s="25" t="s">
        <v>3223</v>
      </c>
      <c r="C3185" s="4" t="s">
        <v>6</v>
      </c>
      <c r="D3185" s="6">
        <v>2</v>
      </c>
    </row>
    <row r="3186" spans="1:4">
      <c r="A3186" s="4" t="s">
        <v>3236</v>
      </c>
      <c r="B3186" s="25" t="s">
        <v>3237</v>
      </c>
      <c r="C3186" s="4" t="s">
        <v>6</v>
      </c>
      <c r="D3186" s="6">
        <v>2</v>
      </c>
    </row>
    <row r="3187" spans="1:4">
      <c r="A3187" s="4" t="s">
        <v>3252</v>
      </c>
      <c r="B3187" s="25" t="s">
        <v>3253</v>
      </c>
      <c r="C3187" s="4" t="s">
        <v>6</v>
      </c>
      <c r="D3187" s="6">
        <v>2</v>
      </c>
    </row>
    <row r="3188" spans="1:4">
      <c r="A3188" s="4" t="s">
        <v>3260</v>
      </c>
      <c r="B3188" s="25" t="s">
        <v>3261</v>
      </c>
      <c r="C3188" s="4" t="s">
        <v>6</v>
      </c>
      <c r="D3188" s="6">
        <v>2</v>
      </c>
    </row>
    <row r="3189" spans="1:4">
      <c r="A3189" s="4" t="s">
        <v>3290</v>
      </c>
      <c r="B3189" s="25" t="s">
        <v>3291</v>
      </c>
      <c r="C3189" s="4" t="s">
        <v>6</v>
      </c>
      <c r="D3189" s="6">
        <v>2</v>
      </c>
    </row>
    <row r="3190" spans="1:4">
      <c r="A3190" s="4" t="s">
        <v>3332</v>
      </c>
      <c r="B3190" s="25" t="s">
        <v>3333</v>
      </c>
      <c r="C3190" s="4" t="s">
        <v>6</v>
      </c>
      <c r="D3190" s="6">
        <v>2</v>
      </c>
    </row>
    <row r="3191" spans="1:4">
      <c r="A3191" s="4" t="s">
        <v>3360</v>
      </c>
      <c r="B3191" s="25" t="s">
        <v>3361</v>
      </c>
      <c r="C3191" s="4" t="s">
        <v>6</v>
      </c>
      <c r="D3191" s="6">
        <v>2</v>
      </c>
    </row>
    <row r="3192" spans="1:4">
      <c r="A3192" s="4" t="s">
        <v>3432</v>
      </c>
      <c r="B3192" s="25" t="s">
        <v>3433</v>
      </c>
      <c r="C3192" s="4" t="s">
        <v>6</v>
      </c>
      <c r="D3192" s="6">
        <v>2</v>
      </c>
    </row>
    <row r="3193" spans="1:4">
      <c r="A3193" s="4" t="s">
        <v>3472</v>
      </c>
      <c r="B3193" s="25" t="s">
        <v>3473</v>
      </c>
      <c r="C3193" s="4" t="s">
        <v>6</v>
      </c>
      <c r="D3193" s="6">
        <v>2</v>
      </c>
    </row>
    <row r="3194" spans="1:4">
      <c r="A3194" s="4" t="s">
        <v>3484</v>
      </c>
      <c r="B3194" s="25" t="s">
        <v>3485</v>
      </c>
      <c r="C3194" s="4" t="s">
        <v>6</v>
      </c>
      <c r="D3194" s="6">
        <v>2</v>
      </c>
    </row>
    <row r="3195" spans="1:4">
      <c r="A3195" s="4" t="s">
        <v>3492</v>
      </c>
      <c r="B3195" s="25" t="s">
        <v>3493</v>
      </c>
      <c r="C3195" s="4" t="s">
        <v>6</v>
      </c>
      <c r="D3195" s="6">
        <v>2</v>
      </c>
    </row>
    <row r="3196" spans="1:4">
      <c r="A3196" s="4" t="s">
        <v>3518</v>
      </c>
      <c r="B3196" s="25" t="s">
        <v>3519</v>
      </c>
      <c r="C3196" s="4" t="s">
        <v>6</v>
      </c>
      <c r="D3196" s="6">
        <v>2</v>
      </c>
    </row>
    <row r="3197" spans="1:4">
      <c r="A3197" s="4" t="s">
        <v>3564</v>
      </c>
      <c r="B3197" s="25" t="s">
        <v>3565</v>
      </c>
      <c r="C3197" s="4" t="s">
        <v>6</v>
      </c>
      <c r="D3197" s="6">
        <v>2</v>
      </c>
    </row>
    <row r="3198" spans="1:4">
      <c r="A3198" s="4" t="s">
        <v>3664</v>
      </c>
      <c r="B3198" s="25" t="s">
        <v>3665</v>
      </c>
      <c r="C3198" s="4" t="s">
        <v>6</v>
      </c>
      <c r="D3198" s="6">
        <v>2</v>
      </c>
    </row>
    <row r="3199" spans="1:4">
      <c r="A3199" s="4" t="s">
        <v>3678</v>
      </c>
      <c r="B3199" s="25" t="s">
        <v>3679</v>
      </c>
      <c r="C3199" s="4" t="s">
        <v>6</v>
      </c>
      <c r="D3199" s="6">
        <v>2</v>
      </c>
    </row>
    <row r="3200" spans="1:4">
      <c r="A3200" s="4" t="s">
        <v>3706</v>
      </c>
      <c r="B3200" s="25" t="s">
        <v>3707</v>
      </c>
      <c r="C3200" s="4" t="s">
        <v>6</v>
      </c>
      <c r="D3200" s="6">
        <v>2</v>
      </c>
    </row>
    <row r="3201" spans="1:4">
      <c r="A3201" s="4" t="s">
        <v>3724</v>
      </c>
      <c r="B3201" s="25" t="s">
        <v>3725</v>
      </c>
      <c r="C3201" s="4" t="s">
        <v>6</v>
      </c>
      <c r="D3201" s="6">
        <v>2</v>
      </c>
    </row>
    <row r="3202" spans="1:4">
      <c r="A3202" s="4" t="s">
        <v>3730</v>
      </c>
      <c r="B3202" s="25" t="s">
        <v>3731</v>
      </c>
      <c r="C3202" s="4" t="s">
        <v>6</v>
      </c>
      <c r="D3202" s="6">
        <v>2</v>
      </c>
    </row>
    <row r="3203" spans="1:4">
      <c r="A3203" s="4" t="s">
        <v>3788</v>
      </c>
      <c r="B3203" s="25" t="s">
        <v>3789</v>
      </c>
      <c r="C3203" s="4" t="s">
        <v>6</v>
      </c>
      <c r="D3203" s="6">
        <v>2</v>
      </c>
    </row>
    <row r="3204" spans="1:4">
      <c r="A3204" s="4" t="s">
        <v>3818</v>
      </c>
      <c r="B3204" s="25" t="s">
        <v>3819</v>
      </c>
      <c r="C3204" s="4" t="s">
        <v>6</v>
      </c>
      <c r="D3204" s="6">
        <v>2</v>
      </c>
    </row>
    <row r="3205" spans="1:4">
      <c r="A3205" s="4" t="s">
        <v>3838</v>
      </c>
      <c r="B3205" s="25" t="s">
        <v>3839</v>
      </c>
      <c r="C3205" s="4" t="s">
        <v>6</v>
      </c>
      <c r="D3205" s="6">
        <v>2</v>
      </c>
    </row>
    <row r="3206" spans="1:4">
      <c r="A3206" s="4" t="s">
        <v>3866</v>
      </c>
      <c r="B3206" s="25" t="s">
        <v>3867</v>
      </c>
      <c r="C3206" s="4" t="s">
        <v>6</v>
      </c>
      <c r="D3206" s="6">
        <v>2</v>
      </c>
    </row>
    <row r="3207" spans="1:4">
      <c r="A3207" s="4" t="s">
        <v>3870</v>
      </c>
      <c r="B3207" s="25" t="s">
        <v>3871</v>
      </c>
      <c r="C3207" s="4" t="s">
        <v>6</v>
      </c>
      <c r="D3207" s="6">
        <v>2</v>
      </c>
    </row>
    <row r="3208" spans="1:4">
      <c r="A3208" s="4" t="s">
        <v>3904</v>
      </c>
      <c r="B3208" s="25" t="s">
        <v>3905</v>
      </c>
      <c r="C3208" s="4" t="s">
        <v>6</v>
      </c>
      <c r="D3208" s="6">
        <v>2</v>
      </c>
    </row>
    <row r="3209" spans="1:4">
      <c r="A3209" s="4" t="s">
        <v>3957</v>
      </c>
      <c r="B3209" s="25" t="s">
        <v>3958</v>
      </c>
      <c r="C3209" s="4" t="s">
        <v>6</v>
      </c>
      <c r="D3209" s="6">
        <v>2</v>
      </c>
    </row>
    <row r="3210" spans="1:4">
      <c r="A3210" s="4" t="s">
        <v>3993</v>
      </c>
      <c r="B3210" s="25" t="s">
        <v>3994</v>
      </c>
      <c r="C3210" s="4" t="s">
        <v>6</v>
      </c>
      <c r="D3210" s="6">
        <v>2</v>
      </c>
    </row>
    <row r="3211" spans="1:4">
      <c r="A3211" s="4" t="s">
        <v>4037</v>
      </c>
      <c r="B3211" s="25" t="s">
        <v>4038</v>
      </c>
      <c r="C3211" s="4" t="s">
        <v>6</v>
      </c>
      <c r="D3211" s="6">
        <v>2</v>
      </c>
    </row>
    <row r="3212" spans="1:4">
      <c r="A3212" s="4" t="s">
        <v>4059</v>
      </c>
      <c r="B3212" s="25" t="s">
        <v>4060</v>
      </c>
      <c r="C3212" s="4" t="s">
        <v>6</v>
      </c>
      <c r="D3212" s="6">
        <v>2</v>
      </c>
    </row>
    <row r="3213" spans="1:4">
      <c r="A3213" s="4" t="s">
        <v>4061</v>
      </c>
      <c r="B3213" s="25" t="s">
        <v>4062</v>
      </c>
      <c r="C3213" s="4" t="s">
        <v>6</v>
      </c>
      <c r="D3213" s="6">
        <v>2</v>
      </c>
    </row>
    <row r="3214" spans="1:4">
      <c r="A3214" s="4" t="s">
        <v>4073</v>
      </c>
      <c r="B3214" s="25" t="s">
        <v>4074</v>
      </c>
      <c r="C3214" s="4" t="s">
        <v>6</v>
      </c>
      <c r="D3214" s="6">
        <v>2</v>
      </c>
    </row>
    <row r="3215" spans="1:4">
      <c r="A3215" s="4" t="s">
        <v>4081</v>
      </c>
      <c r="B3215" s="25" t="s">
        <v>4082</v>
      </c>
      <c r="C3215" s="4" t="s">
        <v>6</v>
      </c>
      <c r="D3215" s="6">
        <v>2</v>
      </c>
    </row>
    <row r="3216" spans="1:4">
      <c r="A3216" s="4" t="s">
        <v>4133</v>
      </c>
      <c r="B3216" s="25" t="s">
        <v>4134</v>
      </c>
      <c r="C3216" s="4" t="s">
        <v>6</v>
      </c>
      <c r="D3216" s="6">
        <v>2</v>
      </c>
    </row>
    <row r="3217" spans="1:4">
      <c r="A3217" s="4" t="s">
        <v>4167</v>
      </c>
      <c r="B3217" s="25" t="s">
        <v>4168</v>
      </c>
      <c r="C3217" s="4" t="s">
        <v>6</v>
      </c>
      <c r="D3217" s="6">
        <v>2</v>
      </c>
    </row>
    <row r="3218" spans="1:4">
      <c r="A3218" s="4" t="s">
        <v>4187</v>
      </c>
      <c r="B3218" s="25" t="s">
        <v>4188</v>
      </c>
      <c r="C3218" s="4" t="s">
        <v>6</v>
      </c>
      <c r="D3218" s="6">
        <v>2</v>
      </c>
    </row>
    <row r="3219" spans="1:4">
      <c r="A3219" s="4" t="s">
        <v>4197</v>
      </c>
      <c r="B3219" s="25" t="s">
        <v>4198</v>
      </c>
      <c r="C3219" s="4" t="s">
        <v>6</v>
      </c>
      <c r="D3219" s="6">
        <v>2</v>
      </c>
    </row>
    <row r="3220" spans="1:4">
      <c r="A3220" s="4" t="s">
        <v>4221</v>
      </c>
      <c r="B3220" s="25" t="s">
        <v>4222</v>
      </c>
      <c r="C3220" s="4" t="s">
        <v>6</v>
      </c>
      <c r="D3220" s="6">
        <v>2</v>
      </c>
    </row>
    <row r="3221" spans="1:4">
      <c r="A3221" s="4" t="s">
        <v>4235</v>
      </c>
      <c r="B3221" s="25" t="s">
        <v>4236</v>
      </c>
      <c r="C3221" s="4" t="s">
        <v>6</v>
      </c>
      <c r="D3221" s="6">
        <v>2</v>
      </c>
    </row>
    <row r="3222" spans="1:4">
      <c r="A3222" s="4" t="s">
        <v>4277</v>
      </c>
      <c r="B3222" s="25" t="s">
        <v>4278</v>
      </c>
      <c r="C3222" s="4" t="s">
        <v>6</v>
      </c>
      <c r="D3222" s="6">
        <v>2</v>
      </c>
    </row>
    <row r="3223" spans="1:4">
      <c r="A3223" s="4" t="s">
        <v>4289</v>
      </c>
      <c r="B3223" s="25" t="s">
        <v>4290</v>
      </c>
      <c r="C3223" s="4" t="s">
        <v>6</v>
      </c>
      <c r="D3223" s="6">
        <v>2</v>
      </c>
    </row>
    <row r="3224" spans="1:4">
      <c r="A3224" s="4" t="s">
        <v>4329</v>
      </c>
      <c r="B3224" s="25" t="s">
        <v>4330</v>
      </c>
      <c r="C3224" s="4" t="s">
        <v>6</v>
      </c>
      <c r="D3224" s="6">
        <v>2</v>
      </c>
    </row>
    <row r="3225" spans="1:4">
      <c r="A3225" s="4" t="s">
        <v>4333</v>
      </c>
      <c r="B3225" s="25" t="s">
        <v>4334</v>
      </c>
      <c r="C3225" s="4" t="s">
        <v>6</v>
      </c>
      <c r="D3225" s="6">
        <v>2</v>
      </c>
    </row>
    <row r="3226" spans="1:4">
      <c r="A3226" s="4" t="s">
        <v>4335</v>
      </c>
      <c r="B3226" s="25" t="s">
        <v>4336</v>
      </c>
      <c r="C3226" s="4" t="s">
        <v>6</v>
      </c>
      <c r="D3226" s="6">
        <v>2</v>
      </c>
    </row>
    <row r="3227" spans="1:4">
      <c r="A3227" s="4" t="s">
        <v>4436</v>
      </c>
      <c r="B3227" s="25" t="s">
        <v>4437</v>
      </c>
      <c r="C3227" s="4" t="s">
        <v>6</v>
      </c>
      <c r="D3227" s="6">
        <v>2</v>
      </c>
    </row>
    <row r="3228" spans="1:4">
      <c r="A3228" s="4" t="s">
        <v>4460</v>
      </c>
      <c r="B3228" s="25" t="s">
        <v>4461</v>
      </c>
      <c r="C3228" s="4" t="s">
        <v>6</v>
      </c>
      <c r="D3228" s="6">
        <v>2</v>
      </c>
    </row>
    <row r="3229" spans="1:4">
      <c r="A3229" s="4" t="s">
        <v>4478</v>
      </c>
      <c r="B3229" s="25" t="s">
        <v>4479</v>
      </c>
      <c r="C3229" s="4" t="s">
        <v>6</v>
      </c>
      <c r="D3229" s="6">
        <v>2</v>
      </c>
    </row>
    <row r="3230" spans="1:4">
      <c r="A3230" s="4" t="s">
        <v>4530</v>
      </c>
      <c r="B3230" s="25" t="s">
        <v>4531</v>
      </c>
      <c r="C3230" s="4" t="s">
        <v>6</v>
      </c>
      <c r="D3230" s="6">
        <v>2</v>
      </c>
    </row>
    <row r="3231" spans="1:4">
      <c r="A3231" s="4" t="s">
        <v>4560</v>
      </c>
      <c r="B3231" s="25" t="s">
        <v>4561</v>
      </c>
      <c r="C3231" s="4" t="s">
        <v>6</v>
      </c>
      <c r="D3231" s="6">
        <v>2</v>
      </c>
    </row>
    <row r="3232" spans="1:4">
      <c r="A3232" s="4" t="s">
        <v>4604</v>
      </c>
      <c r="B3232" s="25" t="s">
        <v>4605</v>
      </c>
      <c r="C3232" s="4" t="s">
        <v>6</v>
      </c>
      <c r="D3232" s="6">
        <v>2</v>
      </c>
    </row>
    <row r="3233" spans="1:4">
      <c r="A3233" s="4" t="s">
        <v>4624</v>
      </c>
      <c r="B3233" s="25" t="s">
        <v>4625</v>
      </c>
      <c r="C3233" s="4" t="s">
        <v>6</v>
      </c>
      <c r="D3233" s="6">
        <v>2</v>
      </c>
    </row>
    <row r="3234" spans="1:4">
      <c r="A3234" s="4" t="s">
        <v>4626</v>
      </c>
      <c r="B3234" s="25" t="s">
        <v>4627</v>
      </c>
      <c r="C3234" s="4" t="s">
        <v>6</v>
      </c>
      <c r="D3234" s="6">
        <v>2</v>
      </c>
    </row>
    <row r="3235" spans="1:4">
      <c r="A3235" s="4" t="s">
        <v>4632</v>
      </c>
      <c r="B3235" s="25" t="s">
        <v>4633</v>
      </c>
      <c r="C3235" s="4" t="s">
        <v>6</v>
      </c>
      <c r="D3235" s="6">
        <v>2</v>
      </c>
    </row>
    <row r="3236" spans="1:4">
      <c r="A3236" s="4" t="s">
        <v>4656</v>
      </c>
      <c r="B3236" s="25" t="s">
        <v>4657</v>
      </c>
      <c r="C3236" s="4" t="s">
        <v>6</v>
      </c>
      <c r="D3236" s="6">
        <v>2</v>
      </c>
    </row>
    <row r="3237" spans="1:4">
      <c r="A3237" s="4" t="s">
        <v>4744</v>
      </c>
      <c r="B3237" s="25" t="s">
        <v>4745</v>
      </c>
      <c r="C3237" s="4" t="s">
        <v>6</v>
      </c>
      <c r="D3237" s="6">
        <v>2</v>
      </c>
    </row>
    <row r="3238" spans="1:4">
      <c r="A3238" s="4" t="s">
        <v>4750</v>
      </c>
      <c r="B3238" s="25" t="s">
        <v>4751</v>
      </c>
      <c r="C3238" s="4" t="s">
        <v>6</v>
      </c>
      <c r="D3238" s="6">
        <v>2</v>
      </c>
    </row>
    <row r="3239" spans="1:4">
      <c r="A3239" s="4" t="s">
        <v>4764</v>
      </c>
      <c r="B3239" s="25" t="s">
        <v>4765</v>
      </c>
      <c r="C3239" s="4" t="s">
        <v>6</v>
      </c>
      <c r="D3239" s="6">
        <v>2</v>
      </c>
    </row>
    <row r="3240" spans="1:4">
      <c r="A3240" s="4" t="s">
        <v>4800</v>
      </c>
      <c r="B3240" s="25" t="s">
        <v>4801</v>
      </c>
      <c r="C3240" s="4" t="s">
        <v>6</v>
      </c>
      <c r="D3240" s="6">
        <v>2</v>
      </c>
    </row>
    <row r="3241" spans="1:4">
      <c r="A3241" s="4" t="s">
        <v>4804</v>
      </c>
      <c r="B3241" s="25" t="s">
        <v>4805</v>
      </c>
      <c r="C3241" s="4" t="s">
        <v>6</v>
      </c>
      <c r="D3241" s="6">
        <v>2</v>
      </c>
    </row>
    <row r="3242" spans="1:4">
      <c r="A3242" s="4" t="s">
        <v>4806</v>
      </c>
      <c r="B3242" s="25" t="s">
        <v>4807</v>
      </c>
      <c r="C3242" s="4" t="s">
        <v>6</v>
      </c>
      <c r="D3242" s="6">
        <v>2</v>
      </c>
    </row>
    <row r="3243" spans="1:4">
      <c r="A3243" s="4" t="s">
        <v>4866</v>
      </c>
      <c r="B3243" s="25" t="s">
        <v>4867</v>
      </c>
      <c r="C3243" s="4" t="s">
        <v>6</v>
      </c>
      <c r="D3243" s="6">
        <v>2</v>
      </c>
    </row>
    <row r="3244" spans="1:4">
      <c r="A3244" s="4" t="s">
        <v>4870</v>
      </c>
      <c r="B3244" s="25" t="s">
        <v>4871</v>
      </c>
      <c r="C3244" s="4" t="s">
        <v>6</v>
      </c>
      <c r="D3244" s="6">
        <v>2</v>
      </c>
    </row>
    <row r="3245" spans="1:4">
      <c r="A3245" s="4" t="s">
        <v>4872</v>
      </c>
      <c r="B3245" s="25" t="s">
        <v>4873</v>
      </c>
      <c r="C3245" s="4" t="s">
        <v>6</v>
      </c>
      <c r="D3245" s="6">
        <v>2</v>
      </c>
    </row>
    <row r="3246" spans="1:4">
      <c r="A3246" s="4" t="s">
        <v>4880</v>
      </c>
      <c r="B3246" s="25" t="s">
        <v>4881</v>
      </c>
      <c r="C3246" s="4" t="s">
        <v>6</v>
      </c>
      <c r="D3246" s="6">
        <v>2</v>
      </c>
    </row>
    <row r="3247" spans="1:4">
      <c r="A3247" s="4" t="s">
        <v>4900</v>
      </c>
      <c r="B3247" s="25" t="s">
        <v>4901</v>
      </c>
      <c r="C3247" s="4" t="s">
        <v>6</v>
      </c>
      <c r="D3247" s="6">
        <v>2</v>
      </c>
    </row>
    <row r="3248" spans="1:4">
      <c r="A3248" s="4" t="s">
        <v>4904</v>
      </c>
      <c r="B3248" s="25" t="s">
        <v>4905</v>
      </c>
      <c r="C3248" s="4" t="s">
        <v>6</v>
      </c>
      <c r="D3248" s="6">
        <v>2</v>
      </c>
    </row>
    <row r="3249" spans="1:4">
      <c r="A3249" s="4" t="s">
        <v>4946</v>
      </c>
      <c r="B3249" s="25" t="s">
        <v>4947</v>
      </c>
      <c r="C3249" s="4" t="s">
        <v>6</v>
      </c>
      <c r="D3249" s="6">
        <v>2</v>
      </c>
    </row>
    <row r="3250" spans="1:4">
      <c r="A3250" s="4" t="s">
        <v>4948</v>
      </c>
      <c r="B3250" s="25" t="s">
        <v>4949</v>
      </c>
      <c r="C3250" s="4" t="s">
        <v>6</v>
      </c>
      <c r="D3250" s="6">
        <v>2</v>
      </c>
    </row>
    <row r="3251" spans="1:4">
      <c r="A3251" s="4" t="s">
        <v>4954</v>
      </c>
      <c r="B3251" s="25" t="s">
        <v>4955</v>
      </c>
      <c r="C3251" s="4" t="s">
        <v>6</v>
      </c>
      <c r="D3251" s="6">
        <v>2</v>
      </c>
    </row>
    <row r="3252" spans="1:4">
      <c r="A3252" s="4" t="s">
        <v>4968</v>
      </c>
      <c r="B3252" s="25" t="s">
        <v>4969</v>
      </c>
      <c r="C3252" s="4" t="s">
        <v>6</v>
      </c>
      <c r="D3252" s="6">
        <v>2</v>
      </c>
    </row>
    <row r="3253" spans="1:4">
      <c r="A3253" s="4" t="s">
        <v>4978</v>
      </c>
      <c r="B3253" s="25" t="s">
        <v>4979</v>
      </c>
      <c r="C3253" s="4" t="s">
        <v>6</v>
      </c>
      <c r="D3253" s="6">
        <v>2</v>
      </c>
    </row>
    <row r="3254" spans="1:4">
      <c r="A3254" s="4" t="s">
        <v>4988</v>
      </c>
      <c r="B3254" s="25" t="s">
        <v>4989</v>
      </c>
      <c r="C3254" s="4" t="s">
        <v>6</v>
      </c>
      <c r="D3254" s="6">
        <v>2</v>
      </c>
    </row>
    <row r="3255" spans="1:4">
      <c r="A3255" s="4" t="s">
        <v>5002</v>
      </c>
      <c r="B3255" s="25" t="s">
        <v>5003</v>
      </c>
      <c r="C3255" s="4" t="s">
        <v>6</v>
      </c>
      <c r="D3255" s="6">
        <v>2</v>
      </c>
    </row>
    <row r="3256" spans="1:4">
      <c r="A3256" s="4" t="s">
        <v>5086</v>
      </c>
      <c r="B3256" s="25" t="s">
        <v>5087</v>
      </c>
      <c r="C3256" s="4" t="s">
        <v>6</v>
      </c>
      <c r="D3256" s="6">
        <v>2</v>
      </c>
    </row>
    <row r="3257" spans="1:4">
      <c r="A3257" s="4" t="s">
        <v>5110</v>
      </c>
      <c r="B3257" s="25" t="s">
        <v>5111</v>
      </c>
      <c r="C3257" s="4" t="s">
        <v>6</v>
      </c>
      <c r="D3257" s="6">
        <v>2</v>
      </c>
    </row>
    <row r="3258" spans="1:4">
      <c r="A3258" s="4" t="s">
        <v>5114</v>
      </c>
      <c r="B3258" s="25" t="s">
        <v>5115</v>
      </c>
      <c r="C3258" s="4" t="s">
        <v>6</v>
      </c>
      <c r="D3258" s="6">
        <v>2</v>
      </c>
    </row>
    <row r="3259" spans="1:4">
      <c r="A3259" s="4" t="s">
        <v>5122</v>
      </c>
      <c r="B3259" s="25" t="s">
        <v>5123</v>
      </c>
      <c r="C3259" s="4" t="s">
        <v>6</v>
      </c>
      <c r="D3259" s="6">
        <v>2</v>
      </c>
    </row>
    <row r="3260" spans="1:4">
      <c r="A3260" s="4" t="s">
        <v>5126</v>
      </c>
      <c r="B3260" s="25" t="s">
        <v>5127</v>
      </c>
      <c r="C3260" s="4" t="s">
        <v>6</v>
      </c>
      <c r="D3260" s="6">
        <v>2</v>
      </c>
    </row>
    <row r="3261" spans="1:4">
      <c r="A3261" s="4" t="s">
        <v>5132</v>
      </c>
      <c r="B3261" s="25" t="s">
        <v>5133</v>
      </c>
      <c r="C3261" s="4" t="s">
        <v>6</v>
      </c>
      <c r="D3261" s="6">
        <v>2</v>
      </c>
    </row>
    <row r="3262" spans="1:4">
      <c r="A3262" s="4" t="s">
        <v>5136</v>
      </c>
      <c r="B3262" s="25" t="s">
        <v>5137</v>
      </c>
      <c r="C3262" s="4" t="s">
        <v>6</v>
      </c>
      <c r="D3262" s="6">
        <v>2</v>
      </c>
    </row>
    <row r="3263" spans="1:4">
      <c r="A3263" s="4" t="s">
        <v>5186</v>
      </c>
      <c r="B3263" s="25" t="s">
        <v>5187</v>
      </c>
      <c r="C3263" s="4" t="s">
        <v>6</v>
      </c>
      <c r="D3263" s="6">
        <v>2</v>
      </c>
    </row>
    <row r="3264" spans="1:4">
      <c r="A3264" s="4" t="s">
        <v>5192</v>
      </c>
      <c r="B3264" s="25" t="s">
        <v>5193</v>
      </c>
      <c r="C3264" s="4" t="s">
        <v>6</v>
      </c>
      <c r="D3264" s="6">
        <v>2</v>
      </c>
    </row>
    <row r="3265" spans="1:4">
      <c r="A3265" s="4" t="s">
        <v>5206</v>
      </c>
      <c r="B3265" s="25" t="s">
        <v>5207</v>
      </c>
      <c r="C3265" s="4" t="s">
        <v>6</v>
      </c>
      <c r="D3265" s="6">
        <v>2</v>
      </c>
    </row>
    <row r="3266" spans="1:4">
      <c r="A3266" s="4" t="s">
        <v>5212</v>
      </c>
      <c r="B3266" s="25" t="s">
        <v>5213</v>
      </c>
      <c r="C3266" s="4" t="s">
        <v>6</v>
      </c>
      <c r="D3266" s="6">
        <v>2</v>
      </c>
    </row>
    <row r="3267" spans="1:4">
      <c r="A3267" s="4" t="s">
        <v>5228</v>
      </c>
      <c r="B3267" s="25" t="s">
        <v>5229</v>
      </c>
      <c r="C3267" s="4" t="s">
        <v>6</v>
      </c>
      <c r="D3267" s="6">
        <v>2</v>
      </c>
    </row>
    <row r="3268" spans="1:4">
      <c r="A3268" s="4" t="s">
        <v>5254</v>
      </c>
      <c r="B3268" s="25" t="s">
        <v>5255</v>
      </c>
      <c r="C3268" s="4" t="s">
        <v>6</v>
      </c>
      <c r="D3268" s="6">
        <v>2</v>
      </c>
    </row>
    <row r="3269" spans="1:4">
      <c r="A3269" s="4" t="s">
        <v>5258</v>
      </c>
      <c r="B3269" s="25" t="s">
        <v>5259</v>
      </c>
      <c r="C3269" s="4" t="s">
        <v>6</v>
      </c>
      <c r="D3269" s="6">
        <v>2</v>
      </c>
    </row>
    <row r="3270" spans="1:4">
      <c r="A3270" s="4" t="s">
        <v>5268</v>
      </c>
      <c r="B3270" s="25" t="s">
        <v>5269</v>
      </c>
      <c r="C3270" s="4" t="s">
        <v>6</v>
      </c>
      <c r="D3270" s="6">
        <v>2</v>
      </c>
    </row>
    <row r="3271" spans="1:4">
      <c r="A3271" s="4" t="s">
        <v>5280</v>
      </c>
      <c r="B3271" s="25" t="s">
        <v>5281</v>
      </c>
      <c r="C3271" s="4" t="s">
        <v>6</v>
      </c>
      <c r="D3271" s="6">
        <v>2</v>
      </c>
    </row>
    <row r="3272" spans="1:4">
      <c r="A3272" s="4" t="s">
        <v>5284</v>
      </c>
      <c r="B3272" s="25" t="s">
        <v>5285</v>
      </c>
      <c r="C3272" s="4" t="s">
        <v>6</v>
      </c>
      <c r="D3272" s="6">
        <v>2</v>
      </c>
    </row>
    <row r="3273" spans="1:4">
      <c r="A3273" s="4" t="s">
        <v>5300</v>
      </c>
      <c r="B3273" s="25" t="s">
        <v>5301</v>
      </c>
      <c r="C3273" s="4" t="s">
        <v>6</v>
      </c>
      <c r="D3273" s="6">
        <v>2</v>
      </c>
    </row>
    <row r="3274" spans="1:4">
      <c r="A3274" s="4" t="s">
        <v>5310</v>
      </c>
      <c r="B3274" s="25" t="s">
        <v>5311</v>
      </c>
      <c r="C3274" s="4" t="s">
        <v>6</v>
      </c>
      <c r="D3274" s="6">
        <v>2</v>
      </c>
    </row>
    <row r="3275" spans="1:4">
      <c r="A3275" s="4" t="s">
        <v>5322</v>
      </c>
      <c r="B3275" s="25" t="s">
        <v>5323</v>
      </c>
      <c r="C3275" s="4" t="s">
        <v>6</v>
      </c>
      <c r="D3275" s="6">
        <v>2</v>
      </c>
    </row>
    <row r="3276" spans="1:4">
      <c r="A3276" s="4" t="s">
        <v>5348</v>
      </c>
      <c r="B3276" s="25" t="s">
        <v>5349</v>
      </c>
      <c r="C3276" s="4" t="s">
        <v>6</v>
      </c>
      <c r="D3276" s="6">
        <v>2</v>
      </c>
    </row>
    <row r="3277" spans="1:4">
      <c r="A3277" s="4" t="s">
        <v>5376</v>
      </c>
      <c r="B3277" s="25" t="s">
        <v>5377</v>
      </c>
      <c r="C3277" s="4" t="s">
        <v>6</v>
      </c>
      <c r="D3277" s="6">
        <v>2</v>
      </c>
    </row>
    <row r="3278" spans="1:4">
      <c r="A3278" s="4" t="s">
        <v>5390</v>
      </c>
      <c r="B3278" s="25" t="s">
        <v>5391</v>
      </c>
      <c r="C3278" s="4" t="s">
        <v>6</v>
      </c>
      <c r="D3278" s="6">
        <v>2</v>
      </c>
    </row>
    <row r="3279" spans="1:4">
      <c r="A3279" s="4" t="s">
        <v>5416</v>
      </c>
      <c r="B3279" s="25" t="s">
        <v>5417</v>
      </c>
      <c r="C3279" s="4" t="s">
        <v>6</v>
      </c>
      <c r="D3279" s="6">
        <v>2</v>
      </c>
    </row>
    <row r="3280" spans="1:4">
      <c r="A3280" s="4" t="s">
        <v>5464</v>
      </c>
      <c r="B3280" s="25" t="s">
        <v>5465</v>
      </c>
      <c r="C3280" s="4" t="s">
        <v>6</v>
      </c>
      <c r="D3280" s="6">
        <v>2</v>
      </c>
    </row>
    <row r="3281" spans="1:4">
      <c r="A3281" s="4" t="s">
        <v>5490</v>
      </c>
      <c r="B3281" s="25" t="s">
        <v>5491</v>
      </c>
      <c r="C3281" s="4" t="s">
        <v>6</v>
      </c>
      <c r="D3281" s="6">
        <v>2</v>
      </c>
    </row>
    <row r="3282" spans="1:4">
      <c r="A3282" s="4" t="s">
        <v>5498</v>
      </c>
      <c r="B3282" s="25" t="s">
        <v>5499</v>
      </c>
      <c r="C3282" s="4" t="s">
        <v>6</v>
      </c>
      <c r="D3282" s="6">
        <v>2</v>
      </c>
    </row>
    <row r="3283" spans="1:4">
      <c r="A3283" s="4" t="s">
        <v>5500</v>
      </c>
      <c r="B3283" s="25" t="s">
        <v>5501</v>
      </c>
      <c r="C3283" s="4" t="s">
        <v>6</v>
      </c>
      <c r="D3283" s="6">
        <v>2</v>
      </c>
    </row>
    <row r="3284" spans="1:4">
      <c r="A3284" s="4" t="s">
        <v>5504</v>
      </c>
      <c r="B3284" s="25" t="s">
        <v>5505</v>
      </c>
      <c r="C3284" s="4" t="s">
        <v>6</v>
      </c>
      <c r="D3284" s="6">
        <v>2</v>
      </c>
    </row>
    <row r="3285" spans="1:4">
      <c r="A3285" s="4" t="s">
        <v>5514</v>
      </c>
      <c r="B3285" s="25" t="s">
        <v>5515</v>
      </c>
      <c r="C3285" s="4" t="s">
        <v>6</v>
      </c>
      <c r="D3285" s="6">
        <v>2</v>
      </c>
    </row>
    <row r="3286" spans="1:4">
      <c r="A3286" s="4" t="s">
        <v>5518</v>
      </c>
      <c r="B3286" s="25" t="s">
        <v>5519</v>
      </c>
      <c r="C3286" s="4" t="s">
        <v>6</v>
      </c>
      <c r="D3286" s="6">
        <v>2</v>
      </c>
    </row>
    <row r="3287" spans="1:4">
      <c r="A3287" s="4" t="s">
        <v>5524</v>
      </c>
      <c r="B3287" s="25" t="s">
        <v>5525</v>
      </c>
      <c r="C3287" s="4" t="s">
        <v>6</v>
      </c>
      <c r="D3287" s="6">
        <v>2</v>
      </c>
    </row>
    <row r="3288" spans="1:4">
      <c r="A3288" s="4" t="s">
        <v>5526</v>
      </c>
      <c r="B3288" s="25" t="s">
        <v>5527</v>
      </c>
      <c r="C3288" s="4" t="s">
        <v>6</v>
      </c>
      <c r="D3288" s="6">
        <v>2</v>
      </c>
    </row>
    <row r="3289" spans="1:4">
      <c r="A3289" s="4" t="s">
        <v>5550</v>
      </c>
      <c r="B3289" s="25" t="s">
        <v>5551</v>
      </c>
      <c r="C3289" s="4" t="s">
        <v>6</v>
      </c>
      <c r="D3289" s="6">
        <v>2</v>
      </c>
    </row>
    <row r="3290" spans="1:4">
      <c r="A3290" s="4" t="s">
        <v>5566</v>
      </c>
      <c r="B3290" s="25" t="s">
        <v>5567</v>
      </c>
      <c r="C3290" s="4" t="s">
        <v>6</v>
      </c>
      <c r="D3290" s="6">
        <v>2</v>
      </c>
    </row>
    <row r="3291" spans="1:4">
      <c r="A3291" s="4" t="s">
        <v>5610</v>
      </c>
      <c r="B3291" s="25" t="s">
        <v>5611</v>
      </c>
      <c r="C3291" s="4" t="s">
        <v>6</v>
      </c>
      <c r="D3291" s="6">
        <v>2</v>
      </c>
    </row>
    <row r="3292" spans="1:4">
      <c r="A3292" s="4" t="s">
        <v>5646</v>
      </c>
      <c r="B3292" s="25" t="s">
        <v>5647</v>
      </c>
      <c r="C3292" s="4" t="s">
        <v>6</v>
      </c>
      <c r="D3292" s="6">
        <v>2</v>
      </c>
    </row>
    <row r="3293" spans="1:4">
      <c r="A3293" s="4" t="s">
        <v>5650</v>
      </c>
      <c r="B3293" s="25" t="s">
        <v>5651</v>
      </c>
      <c r="C3293" s="4" t="s">
        <v>6</v>
      </c>
      <c r="D3293" s="6">
        <v>2</v>
      </c>
    </row>
    <row r="3294" spans="1:4">
      <c r="A3294" s="4" t="s">
        <v>5678</v>
      </c>
      <c r="B3294" s="25" t="s">
        <v>5679</v>
      </c>
      <c r="C3294" s="4" t="s">
        <v>6</v>
      </c>
      <c r="D3294" s="6">
        <v>2</v>
      </c>
    </row>
    <row r="3295" spans="1:4">
      <c r="A3295" s="4" t="s">
        <v>5704</v>
      </c>
      <c r="B3295" s="25" t="s">
        <v>5705</v>
      </c>
      <c r="C3295" s="4" t="s">
        <v>6</v>
      </c>
      <c r="D3295" s="6">
        <v>2</v>
      </c>
    </row>
    <row r="3296" spans="1:4">
      <c r="A3296" s="4" t="s">
        <v>5766</v>
      </c>
      <c r="B3296" s="25" t="s">
        <v>5767</v>
      </c>
      <c r="C3296" s="4" t="s">
        <v>6</v>
      </c>
      <c r="D3296" s="6">
        <v>2</v>
      </c>
    </row>
    <row r="3297" spans="1:4">
      <c r="A3297" s="4" t="s">
        <v>5768</v>
      </c>
      <c r="B3297" s="25" t="s">
        <v>5769</v>
      </c>
      <c r="C3297" s="4" t="s">
        <v>6</v>
      </c>
      <c r="D3297" s="6">
        <v>2</v>
      </c>
    </row>
    <row r="3298" spans="1:4">
      <c r="A3298" s="4" t="s">
        <v>5790</v>
      </c>
      <c r="B3298" s="25" t="s">
        <v>5791</v>
      </c>
      <c r="C3298" s="4" t="s">
        <v>6</v>
      </c>
      <c r="D3298" s="6">
        <v>2</v>
      </c>
    </row>
    <row r="3299" spans="1:4">
      <c r="A3299" s="4" t="s">
        <v>5804</v>
      </c>
      <c r="B3299" s="25" t="s">
        <v>5805</v>
      </c>
      <c r="C3299" s="4" t="s">
        <v>6</v>
      </c>
      <c r="D3299" s="6">
        <v>2</v>
      </c>
    </row>
    <row r="3300" spans="1:4">
      <c r="A3300" s="4" t="s">
        <v>5820</v>
      </c>
      <c r="B3300" s="25" t="s">
        <v>5821</v>
      </c>
      <c r="C3300" s="4" t="s">
        <v>6</v>
      </c>
      <c r="D3300" s="6">
        <v>2</v>
      </c>
    </row>
    <row r="3301" spans="1:4">
      <c r="A3301" s="4" t="s">
        <v>5822</v>
      </c>
      <c r="B3301" s="25" t="s">
        <v>5823</v>
      </c>
      <c r="C3301" s="4" t="s">
        <v>6</v>
      </c>
      <c r="D3301" s="6">
        <v>2</v>
      </c>
    </row>
    <row r="3302" spans="1:4">
      <c r="A3302" s="4" t="s">
        <v>5838</v>
      </c>
      <c r="B3302" s="25" t="s">
        <v>5839</v>
      </c>
      <c r="C3302" s="4" t="s">
        <v>6</v>
      </c>
      <c r="D3302" s="6">
        <v>2</v>
      </c>
    </row>
    <row r="3303" spans="1:4">
      <c r="A3303" s="4" t="s">
        <v>5858</v>
      </c>
      <c r="B3303" s="25" t="s">
        <v>5859</v>
      </c>
      <c r="C3303" s="4" t="s">
        <v>6</v>
      </c>
      <c r="D3303" s="6">
        <v>2</v>
      </c>
    </row>
    <row r="3304" spans="1:4">
      <c r="A3304" s="4" t="s">
        <v>5902</v>
      </c>
      <c r="B3304" s="25" t="s">
        <v>5903</v>
      </c>
      <c r="C3304" s="4" t="s">
        <v>6</v>
      </c>
      <c r="D3304" s="6">
        <v>2</v>
      </c>
    </row>
    <row r="3305" spans="1:4">
      <c r="A3305" s="4" t="s">
        <v>5974</v>
      </c>
      <c r="B3305" s="25" t="s">
        <v>5975</v>
      </c>
      <c r="C3305" s="4" t="s">
        <v>6</v>
      </c>
      <c r="D3305" s="6">
        <v>2</v>
      </c>
    </row>
    <row r="3306" spans="1:4">
      <c r="A3306" s="4" t="s">
        <v>5996</v>
      </c>
      <c r="B3306" s="25" t="s">
        <v>5997</v>
      </c>
      <c r="C3306" s="4" t="s">
        <v>6</v>
      </c>
      <c r="D3306" s="6">
        <v>2</v>
      </c>
    </row>
    <row r="3307" spans="1:4">
      <c r="A3307" s="4" t="s">
        <v>6014</v>
      </c>
      <c r="B3307" s="25" t="s">
        <v>6015</v>
      </c>
      <c r="C3307" s="4" t="s">
        <v>6</v>
      </c>
      <c r="D3307" s="6">
        <v>2</v>
      </c>
    </row>
    <row r="3308" spans="1:4">
      <c r="A3308" s="4" t="s">
        <v>6018</v>
      </c>
      <c r="B3308" s="25" t="s">
        <v>6019</v>
      </c>
      <c r="C3308" s="4" t="s">
        <v>6</v>
      </c>
      <c r="D3308" s="6">
        <v>2</v>
      </c>
    </row>
    <row r="3309" spans="1:4">
      <c r="A3309" s="4" t="s">
        <v>6084</v>
      </c>
      <c r="B3309" s="25" t="s">
        <v>6085</v>
      </c>
      <c r="C3309" s="4" t="s">
        <v>6</v>
      </c>
      <c r="D3309" s="6">
        <v>2</v>
      </c>
    </row>
    <row r="3310" spans="1:4">
      <c r="A3310" s="4" t="s">
        <v>6100</v>
      </c>
      <c r="B3310" s="25" t="s">
        <v>6101</v>
      </c>
      <c r="C3310" s="4" t="s">
        <v>6</v>
      </c>
      <c r="D3310" s="6">
        <v>2</v>
      </c>
    </row>
    <row r="3311" spans="1:4">
      <c r="A3311" s="4" t="s">
        <v>6112</v>
      </c>
      <c r="B3311" s="25" t="s">
        <v>6113</v>
      </c>
      <c r="C3311" s="4" t="s">
        <v>6</v>
      </c>
      <c r="D3311" s="6">
        <v>2</v>
      </c>
    </row>
    <row r="3312" spans="1:4">
      <c r="A3312" s="4" t="s">
        <v>6186</v>
      </c>
      <c r="B3312" s="25" t="s">
        <v>6187</v>
      </c>
      <c r="C3312" s="4" t="s">
        <v>6</v>
      </c>
      <c r="D3312" s="6">
        <v>2</v>
      </c>
    </row>
    <row r="3313" spans="1:4">
      <c r="A3313" s="4" t="s">
        <v>6204</v>
      </c>
      <c r="B3313" s="25" t="s">
        <v>6205</v>
      </c>
      <c r="C3313" s="4" t="s">
        <v>6</v>
      </c>
      <c r="D3313" s="6">
        <v>2</v>
      </c>
    </row>
    <row r="3314" spans="1:4">
      <c r="A3314" s="4" t="s">
        <v>6210</v>
      </c>
      <c r="B3314" s="25" t="s">
        <v>6211</v>
      </c>
      <c r="C3314" s="4" t="s">
        <v>6</v>
      </c>
      <c r="D3314" s="6">
        <v>2</v>
      </c>
    </row>
    <row r="3315" spans="1:4">
      <c r="A3315" s="4" t="s">
        <v>6316</v>
      </c>
      <c r="B3315" s="25" t="s">
        <v>6317</v>
      </c>
      <c r="C3315" s="4" t="s">
        <v>6</v>
      </c>
      <c r="D3315" s="6">
        <v>2</v>
      </c>
    </row>
    <row r="3316" spans="1:4">
      <c r="A3316" s="4" t="s">
        <v>6320</v>
      </c>
      <c r="B3316" s="25" t="s">
        <v>6321</v>
      </c>
      <c r="C3316" s="4" t="s">
        <v>6</v>
      </c>
      <c r="D3316" s="6">
        <v>2</v>
      </c>
    </row>
    <row r="3317" spans="1:4">
      <c r="A3317" s="4" t="s">
        <v>6342</v>
      </c>
      <c r="B3317" s="25" t="s">
        <v>6343</v>
      </c>
      <c r="C3317" s="4" t="s">
        <v>6</v>
      </c>
      <c r="D3317" s="6">
        <v>2</v>
      </c>
    </row>
    <row r="3318" spans="1:4">
      <c r="A3318" s="4" t="s">
        <v>6354</v>
      </c>
      <c r="B3318" s="25" t="s">
        <v>6355</v>
      </c>
      <c r="C3318" s="4" t="s">
        <v>6</v>
      </c>
      <c r="D3318" s="6">
        <v>2</v>
      </c>
    </row>
    <row r="3319" spans="1:4">
      <c r="A3319" s="4" t="s">
        <v>6362</v>
      </c>
      <c r="B3319" s="25" t="s">
        <v>6363</v>
      </c>
      <c r="C3319" s="4" t="s">
        <v>6</v>
      </c>
      <c r="D3319" s="6">
        <v>2</v>
      </c>
    </row>
    <row r="3320" spans="1:4">
      <c r="A3320" s="4" t="s">
        <v>6386</v>
      </c>
      <c r="B3320" s="25" t="s">
        <v>6387</v>
      </c>
      <c r="C3320" s="4" t="s">
        <v>6</v>
      </c>
      <c r="D3320" s="6">
        <v>2</v>
      </c>
    </row>
    <row r="3321" spans="1:4">
      <c r="A3321" s="4" t="s">
        <v>6392</v>
      </c>
      <c r="B3321" s="25" t="s">
        <v>6393</v>
      </c>
      <c r="C3321" s="4" t="s">
        <v>6</v>
      </c>
      <c r="D3321" s="6">
        <v>2</v>
      </c>
    </row>
    <row r="3322" spans="1:4">
      <c r="A3322" s="4" t="s">
        <v>6406</v>
      </c>
      <c r="B3322" s="25" t="s">
        <v>6407</v>
      </c>
      <c r="C3322" s="4" t="s">
        <v>6</v>
      </c>
      <c r="D3322" s="6">
        <v>2</v>
      </c>
    </row>
    <row r="3323" spans="1:4">
      <c r="A3323" s="4" t="s">
        <v>6416</v>
      </c>
      <c r="B3323" s="25" t="s">
        <v>6417</v>
      </c>
      <c r="C3323" s="4" t="s">
        <v>6</v>
      </c>
      <c r="D3323" s="6">
        <v>2</v>
      </c>
    </row>
    <row r="3324" spans="1:4">
      <c r="A3324" s="4" t="s">
        <v>6428</v>
      </c>
      <c r="B3324" s="25" t="s">
        <v>6429</v>
      </c>
      <c r="C3324" s="4" t="s">
        <v>6</v>
      </c>
      <c r="D3324" s="6">
        <v>2</v>
      </c>
    </row>
    <row r="3325" spans="1:4">
      <c r="A3325" s="4" t="s">
        <v>6470</v>
      </c>
      <c r="B3325" s="25" t="s">
        <v>6471</v>
      </c>
      <c r="C3325" s="4" t="s">
        <v>6</v>
      </c>
      <c r="D3325" s="6">
        <v>2</v>
      </c>
    </row>
    <row r="3326" spans="1:4">
      <c r="A3326" s="4" t="s">
        <v>6474</v>
      </c>
      <c r="B3326" s="25" t="s">
        <v>6475</v>
      </c>
      <c r="C3326" s="4" t="s">
        <v>6</v>
      </c>
      <c r="D3326" s="6">
        <v>2</v>
      </c>
    </row>
    <row r="3327" spans="1:4">
      <c r="A3327" s="4" t="s">
        <v>6486</v>
      </c>
      <c r="B3327" s="25" t="s">
        <v>6487</v>
      </c>
      <c r="C3327" s="4" t="s">
        <v>6</v>
      </c>
      <c r="D3327" s="6">
        <v>2</v>
      </c>
    </row>
    <row r="3328" spans="1:4">
      <c r="A3328" s="4" t="s">
        <v>6504</v>
      </c>
      <c r="B3328" s="25" t="s">
        <v>6505</v>
      </c>
      <c r="C3328" s="4" t="s">
        <v>6</v>
      </c>
      <c r="D3328" s="6">
        <v>2</v>
      </c>
    </row>
    <row r="3329" spans="1:4">
      <c r="A3329" s="4" t="s">
        <v>6524</v>
      </c>
      <c r="B3329" s="25" t="s">
        <v>6525</v>
      </c>
      <c r="C3329" s="4" t="s">
        <v>6</v>
      </c>
      <c r="D3329" s="6">
        <v>2</v>
      </c>
    </row>
    <row r="3330" spans="1:4">
      <c r="A3330" s="4" t="s">
        <v>6530</v>
      </c>
      <c r="B3330" s="25" t="s">
        <v>6531</v>
      </c>
      <c r="C3330" s="4" t="s">
        <v>6</v>
      </c>
      <c r="D3330" s="6">
        <v>2</v>
      </c>
    </row>
    <row r="3331" spans="1:4">
      <c r="A3331" s="4" t="s">
        <v>6586</v>
      </c>
      <c r="B3331" s="25" t="s">
        <v>6587</v>
      </c>
      <c r="C3331" s="4" t="s">
        <v>6</v>
      </c>
      <c r="D3331" s="6">
        <v>2</v>
      </c>
    </row>
    <row r="3332" spans="1:4">
      <c r="A3332" s="4" t="s">
        <v>6603</v>
      </c>
      <c r="B3332" s="25" t="s">
        <v>6604</v>
      </c>
      <c r="C3332" s="4" t="s">
        <v>6</v>
      </c>
      <c r="D3332" s="6">
        <v>2</v>
      </c>
    </row>
    <row r="3333" spans="1:4">
      <c r="A3333" s="4" t="s">
        <v>6611</v>
      </c>
      <c r="B3333" s="25" t="s">
        <v>6612</v>
      </c>
      <c r="C3333" s="4" t="s">
        <v>6</v>
      </c>
      <c r="D3333" s="6">
        <v>2</v>
      </c>
    </row>
    <row r="3334" spans="1:4">
      <c r="A3334" s="4" t="s">
        <v>6613</v>
      </c>
      <c r="B3334" s="25" t="s">
        <v>6614</v>
      </c>
      <c r="C3334" s="4" t="s">
        <v>6</v>
      </c>
      <c r="D3334" s="6">
        <v>2</v>
      </c>
    </row>
    <row r="3335" spans="1:4">
      <c r="A3335" s="4" t="s">
        <v>6647</v>
      </c>
      <c r="B3335" s="25" t="s">
        <v>6648</v>
      </c>
      <c r="C3335" s="4" t="s">
        <v>6</v>
      </c>
      <c r="D3335" s="6">
        <v>2</v>
      </c>
    </row>
    <row r="3336" spans="1:4">
      <c r="A3336" s="4" t="s">
        <v>6667</v>
      </c>
      <c r="B3336" s="25" t="s">
        <v>6668</v>
      </c>
      <c r="C3336" s="4" t="s">
        <v>6</v>
      </c>
      <c r="D3336" s="6">
        <v>2</v>
      </c>
    </row>
    <row r="3337" spans="1:4">
      <c r="A3337" s="4" t="s">
        <v>6707</v>
      </c>
      <c r="B3337" s="25" t="s">
        <v>6708</v>
      </c>
      <c r="C3337" s="4" t="s">
        <v>6</v>
      </c>
      <c r="D3337" s="6">
        <v>2</v>
      </c>
    </row>
    <row r="3338" spans="1:4">
      <c r="A3338" s="4" t="s">
        <v>6769</v>
      </c>
      <c r="B3338" s="25" t="s">
        <v>6770</v>
      </c>
      <c r="C3338" s="4" t="s">
        <v>6</v>
      </c>
      <c r="D3338" s="6">
        <v>2</v>
      </c>
    </row>
    <row r="3339" spans="1:4">
      <c r="A3339" s="4" t="s">
        <v>6843</v>
      </c>
      <c r="B3339" s="25" t="s">
        <v>6844</v>
      </c>
      <c r="C3339" s="4" t="s">
        <v>6</v>
      </c>
      <c r="D3339" s="6">
        <v>2</v>
      </c>
    </row>
    <row r="3340" spans="1:4">
      <c r="A3340" s="4" t="s">
        <v>6979</v>
      </c>
      <c r="B3340" s="25" t="s">
        <v>6980</v>
      </c>
      <c r="C3340" s="4" t="s">
        <v>6</v>
      </c>
      <c r="D3340" s="6">
        <v>2</v>
      </c>
    </row>
    <row r="3341" spans="1:4">
      <c r="A3341" s="4" t="s">
        <v>6997</v>
      </c>
      <c r="B3341" s="25" t="s">
        <v>6998</v>
      </c>
      <c r="C3341" s="4" t="s">
        <v>6</v>
      </c>
      <c r="D3341" s="6">
        <v>2</v>
      </c>
    </row>
    <row r="3342" spans="1:4">
      <c r="A3342" s="4" t="s">
        <v>7031</v>
      </c>
      <c r="B3342" s="25" t="s">
        <v>7032</v>
      </c>
      <c r="C3342" s="4" t="s">
        <v>6</v>
      </c>
      <c r="D3342" s="6">
        <v>2</v>
      </c>
    </row>
    <row r="3343" spans="1:4">
      <c r="A3343" s="4" t="s">
        <v>7067</v>
      </c>
      <c r="B3343" s="25" t="s">
        <v>7068</v>
      </c>
      <c r="C3343" s="4" t="s">
        <v>6</v>
      </c>
      <c r="D3343" s="6">
        <v>2</v>
      </c>
    </row>
    <row r="3344" spans="1:4">
      <c r="A3344" s="4" t="s">
        <v>7071</v>
      </c>
      <c r="B3344" s="25" t="s">
        <v>7072</v>
      </c>
      <c r="C3344" s="4" t="s">
        <v>6</v>
      </c>
      <c r="D3344" s="6">
        <v>2</v>
      </c>
    </row>
    <row r="3345" spans="1:4">
      <c r="A3345" s="4" t="s">
        <v>7129</v>
      </c>
      <c r="B3345" s="25" t="s">
        <v>7130</v>
      </c>
      <c r="C3345" s="4" t="s">
        <v>6</v>
      </c>
      <c r="D3345" s="6">
        <v>2</v>
      </c>
    </row>
    <row r="3346" spans="1:4">
      <c r="A3346" s="4" t="s">
        <v>7233</v>
      </c>
      <c r="B3346" s="25" t="s">
        <v>7234</v>
      </c>
      <c r="C3346" s="4" t="s">
        <v>6</v>
      </c>
      <c r="D3346" s="6">
        <v>2</v>
      </c>
    </row>
    <row r="3347" spans="1:4">
      <c r="A3347" s="4" t="s">
        <v>7273</v>
      </c>
      <c r="B3347" s="25" t="s">
        <v>7274</v>
      </c>
      <c r="C3347" s="4" t="s">
        <v>6</v>
      </c>
      <c r="D3347" s="6">
        <v>2</v>
      </c>
    </row>
    <row r="3348" spans="1:4">
      <c r="A3348" s="4" t="s">
        <v>7293</v>
      </c>
      <c r="B3348" s="25" t="s">
        <v>7294</v>
      </c>
      <c r="C3348" s="4" t="s">
        <v>6</v>
      </c>
      <c r="D3348" s="6">
        <v>2</v>
      </c>
    </row>
    <row r="3349" spans="1:4">
      <c r="A3349" s="4" t="s">
        <v>7301</v>
      </c>
      <c r="B3349" s="25" t="s">
        <v>7302</v>
      </c>
      <c r="C3349" s="4" t="s">
        <v>6</v>
      </c>
      <c r="D3349" s="6">
        <v>2</v>
      </c>
    </row>
    <row r="3350" spans="1:4">
      <c r="A3350" s="4" t="s">
        <v>7325</v>
      </c>
      <c r="B3350" s="25" t="s">
        <v>7326</v>
      </c>
      <c r="C3350" s="4" t="s">
        <v>6</v>
      </c>
      <c r="D3350" s="6">
        <v>2</v>
      </c>
    </row>
    <row r="3351" spans="1:4">
      <c r="A3351" s="4" t="s">
        <v>7343</v>
      </c>
      <c r="B3351" s="25" t="s">
        <v>7344</v>
      </c>
      <c r="C3351" s="4" t="s">
        <v>6</v>
      </c>
      <c r="D3351" s="6">
        <v>2</v>
      </c>
    </row>
    <row r="3352" spans="1:4">
      <c r="A3352" s="4" t="s">
        <v>7359</v>
      </c>
      <c r="B3352" s="25" t="s">
        <v>7360</v>
      </c>
      <c r="C3352" s="4" t="s">
        <v>6</v>
      </c>
      <c r="D3352" s="6">
        <v>2</v>
      </c>
    </row>
    <row r="3353" spans="1:4">
      <c r="A3353" s="4" t="s">
        <v>7361</v>
      </c>
      <c r="B3353" s="25" t="s">
        <v>7362</v>
      </c>
      <c r="C3353" s="4" t="s">
        <v>6</v>
      </c>
      <c r="D3353" s="6">
        <v>2</v>
      </c>
    </row>
    <row r="3354" spans="1:4">
      <c r="A3354" s="4" t="s">
        <v>7383</v>
      </c>
      <c r="B3354" s="25" t="s">
        <v>7384</v>
      </c>
      <c r="C3354" s="4" t="s">
        <v>6</v>
      </c>
      <c r="D3354" s="6">
        <v>2</v>
      </c>
    </row>
    <row r="3355" spans="1:4">
      <c r="A3355" s="4" t="s">
        <v>7415</v>
      </c>
      <c r="B3355" s="25" t="s">
        <v>7416</v>
      </c>
      <c r="C3355" s="4" t="s">
        <v>6</v>
      </c>
      <c r="D3355" s="6">
        <v>2</v>
      </c>
    </row>
    <row r="3356" spans="1:4">
      <c r="A3356" s="4" t="s">
        <v>7433</v>
      </c>
      <c r="B3356" s="25" t="s">
        <v>7434</v>
      </c>
      <c r="C3356" s="4" t="s">
        <v>6</v>
      </c>
      <c r="D3356" s="6">
        <v>2</v>
      </c>
    </row>
    <row r="3357" spans="1:4">
      <c r="A3357" s="4" t="s">
        <v>7463</v>
      </c>
      <c r="B3357" s="25" t="s">
        <v>7464</v>
      </c>
      <c r="C3357" s="4" t="s">
        <v>6</v>
      </c>
      <c r="D3357" s="6">
        <v>2</v>
      </c>
    </row>
    <row r="3358" spans="1:4">
      <c r="A3358" s="4" t="s">
        <v>7473</v>
      </c>
      <c r="B3358" s="25" t="s">
        <v>7474</v>
      </c>
      <c r="C3358" s="4" t="s">
        <v>6</v>
      </c>
      <c r="D3358" s="6">
        <v>2</v>
      </c>
    </row>
    <row r="3359" spans="1:4">
      <c r="A3359" s="4" t="s">
        <v>7511</v>
      </c>
      <c r="B3359" s="25" t="s">
        <v>7512</v>
      </c>
      <c r="C3359" s="4" t="s">
        <v>6</v>
      </c>
      <c r="D3359" s="6">
        <v>2</v>
      </c>
    </row>
    <row r="3360" spans="1:4">
      <c r="A3360" s="4" t="s">
        <v>7563</v>
      </c>
      <c r="B3360" s="25" t="s">
        <v>7564</v>
      </c>
      <c r="C3360" s="4" t="s">
        <v>6</v>
      </c>
      <c r="D3360" s="6">
        <v>2</v>
      </c>
    </row>
    <row r="3361" spans="1:4">
      <c r="A3361" s="4" t="s">
        <v>7591</v>
      </c>
      <c r="B3361" s="25" t="s">
        <v>7592</v>
      </c>
      <c r="C3361" s="4" t="s">
        <v>6</v>
      </c>
      <c r="D3361" s="6">
        <v>2</v>
      </c>
    </row>
    <row r="3362" spans="1:4">
      <c r="A3362" s="4" t="s">
        <v>7593</v>
      </c>
      <c r="B3362" s="25" t="s">
        <v>7594</v>
      </c>
      <c r="C3362" s="4" t="s">
        <v>6</v>
      </c>
      <c r="D3362" s="6">
        <v>2</v>
      </c>
    </row>
    <row r="3363" spans="1:4">
      <c r="A3363" s="4" t="s">
        <v>7613</v>
      </c>
      <c r="B3363" s="25" t="s">
        <v>7614</v>
      </c>
      <c r="C3363" s="4" t="s">
        <v>6</v>
      </c>
      <c r="D3363" s="6">
        <v>2</v>
      </c>
    </row>
    <row r="3364" spans="1:4">
      <c r="A3364" s="4" t="s">
        <v>7617</v>
      </c>
      <c r="B3364" s="25" t="s">
        <v>7618</v>
      </c>
      <c r="C3364" s="4" t="s">
        <v>6</v>
      </c>
      <c r="D3364" s="6">
        <v>2</v>
      </c>
    </row>
    <row r="3365" spans="1:4">
      <c r="A3365" s="4" t="s">
        <v>7629</v>
      </c>
      <c r="B3365" s="25" t="s">
        <v>7630</v>
      </c>
      <c r="C3365" s="4" t="s">
        <v>6</v>
      </c>
      <c r="D3365" s="6">
        <v>2</v>
      </c>
    </row>
    <row r="3366" spans="1:4">
      <c r="A3366" s="4" t="s">
        <v>7631</v>
      </c>
      <c r="B3366" s="25" t="s">
        <v>7632</v>
      </c>
      <c r="C3366" s="4" t="s">
        <v>6</v>
      </c>
      <c r="D3366" s="6">
        <v>2</v>
      </c>
    </row>
    <row r="3367" spans="1:4">
      <c r="A3367" s="4" t="s">
        <v>7643</v>
      </c>
      <c r="B3367" s="25" t="s">
        <v>7644</v>
      </c>
      <c r="C3367" s="4" t="s">
        <v>6</v>
      </c>
      <c r="D3367" s="6">
        <v>2</v>
      </c>
    </row>
    <row r="3368" spans="1:4">
      <c r="A3368" s="4" t="s">
        <v>7651</v>
      </c>
      <c r="B3368" s="25" t="s">
        <v>7652</v>
      </c>
      <c r="C3368" s="4" t="s">
        <v>6</v>
      </c>
      <c r="D3368" s="6">
        <v>2</v>
      </c>
    </row>
    <row r="3369" spans="1:4">
      <c r="A3369" s="4" t="s">
        <v>7711</v>
      </c>
      <c r="B3369" s="25" t="s">
        <v>7712</v>
      </c>
      <c r="C3369" s="4" t="s">
        <v>6</v>
      </c>
      <c r="D3369" s="6">
        <v>2</v>
      </c>
    </row>
    <row r="3370" spans="1:4">
      <c r="A3370" s="4" t="s">
        <v>7719</v>
      </c>
      <c r="B3370" s="25" t="s">
        <v>7720</v>
      </c>
      <c r="C3370" s="4" t="s">
        <v>6</v>
      </c>
      <c r="D3370" s="6">
        <v>2</v>
      </c>
    </row>
    <row r="3371" spans="1:4">
      <c r="A3371" s="4" t="s">
        <v>7733</v>
      </c>
      <c r="B3371" s="25" t="s">
        <v>7734</v>
      </c>
      <c r="C3371" s="4" t="s">
        <v>6</v>
      </c>
      <c r="D3371" s="6">
        <v>2</v>
      </c>
    </row>
    <row r="3372" spans="1:4">
      <c r="A3372" s="4" t="s">
        <v>7811</v>
      </c>
      <c r="B3372" s="25" t="s">
        <v>7812</v>
      </c>
      <c r="C3372" s="4" t="s">
        <v>6</v>
      </c>
      <c r="D3372" s="6">
        <v>2</v>
      </c>
    </row>
    <row r="3373" spans="1:4">
      <c r="A3373" s="4" t="s">
        <v>7815</v>
      </c>
      <c r="B3373" s="25" t="s">
        <v>7816</v>
      </c>
      <c r="C3373" s="4" t="s">
        <v>6</v>
      </c>
      <c r="D3373" s="6">
        <v>2</v>
      </c>
    </row>
    <row r="3374" spans="1:4">
      <c r="A3374" s="4" t="s">
        <v>7853</v>
      </c>
      <c r="B3374" s="25" t="s">
        <v>7854</v>
      </c>
      <c r="C3374" s="4" t="s">
        <v>6</v>
      </c>
      <c r="D3374" s="6">
        <v>2</v>
      </c>
    </row>
    <row r="3375" spans="1:4">
      <c r="A3375" s="4" t="s">
        <v>7861</v>
      </c>
      <c r="B3375" s="25" t="s">
        <v>7862</v>
      </c>
      <c r="C3375" s="4" t="s">
        <v>6</v>
      </c>
      <c r="D3375" s="6">
        <v>2</v>
      </c>
    </row>
    <row r="3376" spans="1:4">
      <c r="A3376" s="4" t="s">
        <v>7905</v>
      </c>
      <c r="B3376" s="25" t="s">
        <v>7906</v>
      </c>
      <c r="C3376" s="4" t="s">
        <v>6</v>
      </c>
      <c r="D3376" s="6">
        <v>2</v>
      </c>
    </row>
    <row r="3377" spans="1:4">
      <c r="A3377" s="4" t="s">
        <v>7955</v>
      </c>
      <c r="B3377" s="25" t="s">
        <v>7956</v>
      </c>
      <c r="C3377" s="4" t="s">
        <v>6</v>
      </c>
      <c r="D3377" s="6">
        <v>2</v>
      </c>
    </row>
    <row r="3378" spans="1:4">
      <c r="A3378" s="4" t="s">
        <v>7957</v>
      </c>
      <c r="B3378" s="25" t="s">
        <v>7958</v>
      </c>
      <c r="C3378" s="4" t="s">
        <v>6</v>
      </c>
      <c r="D3378" s="6">
        <v>2</v>
      </c>
    </row>
    <row r="3379" spans="1:4">
      <c r="A3379" s="4" t="s">
        <v>7961</v>
      </c>
      <c r="B3379" s="25" t="s">
        <v>7962</v>
      </c>
      <c r="C3379" s="4" t="s">
        <v>6</v>
      </c>
      <c r="D3379" s="6">
        <v>2</v>
      </c>
    </row>
    <row r="3380" spans="1:4">
      <c r="A3380" s="4" t="s">
        <v>7971</v>
      </c>
      <c r="B3380" s="25" t="s">
        <v>7972</v>
      </c>
      <c r="C3380" s="4" t="s">
        <v>6</v>
      </c>
      <c r="D3380" s="6">
        <v>2</v>
      </c>
    </row>
    <row r="3381" spans="1:4">
      <c r="A3381" s="4" t="s">
        <v>7985</v>
      </c>
      <c r="B3381" s="25" t="s">
        <v>7986</v>
      </c>
      <c r="C3381" s="4" t="s">
        <v>6</v>
      </c>
      <c r="D3381" s="6">
        <v>2</v>
      </c>
    </row>
    <row r="3382" spans="1:4">
      <c r="A3382" s="4" t="s">
        <v>7997</v>
      </c>
      <c r="B3382" s="25" t="s">
        <v>7998</v>
      </c>
      <c r="C3382" s="4" t="s">
        <v>6</v>
      </c>
      <c r="D3382" s="6">
        <v>2</v>
      </c>
    </row>
    <row r="3383" spans="1:4">
      <c r="A3383" s="4" t="s">
        <v>8013</v>
      </c>
      <c r="B3383" s="25" t="s">
        <v>8014</v>
      </c>
      <c r="C3383" s="4" t="s">
        <v>6</v>
      </c>
      <c r="D3383" s="6">
        <v>2</v>
      </c>
    </row>
    <row r="3384" spans="1:4">
      <c r="A3384" s="4" t="s">
        <v>8059</v>
      </c>
      <c r="B3384" s="25" t="s">
        <v>8060</v>
      </c>
      <c r="C3384" s="4" t="s">
        <v>6</v>
      </c>
      <c r="D3384" s="6">
        <v>2</v>
      </c>
    </row>
    <row r="3385" spans="1:4">
      <c r="A3385" s="4" t="s">
        <v>8061</v>
      </c>
      <c r="B3385" s="25" t="s">
        <v>8062</v>
      </c>
      <c r="C3385" s="4" t="s">
        <v>6</v>
      </c>
      <c r="D3385" s="6">
        <v>2</v>
      </c>
    </row>
    <row r="3386" spans="1:4">
      <c r="A3386" s="4" t="s">
        <v>8067</v>
      </c>
      <c r="B3386" s="25" t="s">
        <v>8068</v>
      </c>
      <c r="C3386" s="4" t="s">
        <v>6</v>
      </c>
      <c r="D3386" s="6">
        <v>2</v>
      </c>
    </row>
    <row r="3387" spans="1:4">
      <c r="A3387" s="4" t="s">
        <v>8089</v>
      </c>
      <c r="B3387" s="25" t="s">
        <v>8090</v>
      </c>
      <c r="C3387" s="4" t="s">
        <v>6</v>
      </c>
      <c r="D3387" s="6">
        <v>2</v>
      </c>
    </row>
    <row r="3388" spans="1:4">
      <c r="A3388" s="4" t="s">
        <v>8101</v>
      </c>
      <c r="B3388" s="25" t="s">
        <v>8102</v>
      </c>
      <c r="C3388" s="4" t="s">
        <v>6</v>
      </c>
      <c r="D3388" s="6">
        <v>2</v>
      </c>
    </row>
    <row r="3389" spans="1:4">
      <c r="A3389" s="4" t="s">
        <v>8103</v>
      </c>
      <c r="B3389" s="25" t="s">
        <v>8104</v>
      </c>
      <c r="C3389" s="4" t="s">
        <v>6</v>
      </c>
      <c r="D3389" s="6">
        <v>2</v>
      </c>
    </row>
    <row r="3390" spans="1:4">
      <c r="A3390" s="4" t="s">
        <v>8133</v>
      </c>
      <c r="B3390" s="25" t="s">
        <v>8134</v>
      </c>
      <c r="C3390" s="4" t="s">
        <v>6</v>
      </c>
      <c r="D3390" s="6">
        <v>2</v>
      </c>
    </row>
    <row r="3391" spans="1:4">
      <c r="A3391" s="4" t="s">
        <v>8155</v>
      </c>
      <c r="B3391" s="25" t="s">
        <v>8156</v>
      </c>
      <c r="C3391" s="4" t="s">
        <v>6</v>
      </c>
      <c r="D3391" s="6">
        <v>2</v>
      </c>
    </row>
    <row r="3392" spans="1:4">
      <c r="A3392" s="4" t="s">
        <v>8187</v>
      </c>
      <c r="B3392" s="25" t="s">
        <v>8188</v>
      </c>
      <c r="C3392" s="4" t="s">
        <v>6</v>
      </c>
      <c r="D3392" s="6">
        <v>2</v>
      </c>
    </row>
    <row r="3393" spans="1:4">
      <c r="A3393" s="4" t="s">
        <v>8233</v>
      </c>
      <c r="B3393" s="25" t="s">
        <v>8234</v>
      </c>
      <c r="C3393" s="4" t="s">
        <v>6</v>
      </c>
      <c r="D3393" s="6">
        <v>2</v>
      </c>
    </row>
    <row r="3394" spans="1:4">
      <c r="A3394" s="4" t="s">
        <v>8351</v>
      </c>
      <c r="B3394" s="25" t="s">
        <v>8352</v>
      </c>
      <c r="C3394" s="4" t="s">
        <v>6</v>
      </c>
      <c r="D3394" s="6">
        <v>2</v>
      </c>
    </row>
    <row r="3395" spans="1:4">
      <c r="A3395" s="4" t="s">
        <v>8389</v>
      </c>
      <c r="B3395" s="25" t="s">
        <v>8390</v>
      </c>
      <c r="C3395" s="4" t="s">
        <v>6</v>
      </c>
      <c r="D3395" s="6">
        <v>2</v>
      </c>
    </row>
    <row r="3396" spans="1:4">
      <c r="A3396" s="4" t="s">
        <v>8415</v>
      </c>
      <c r="B3396" s="25" t="s">
        <v>8416</v>
      </c>
      <c r="C3396" s="4" t="s">
        <v>6</v>
      </c>
      <c r="D3396" s="6">
        <v>2</v>
      </c>
    </row>
    <row r="3397" spans="1:4">
      <c r="A3397" s="4" t="s">
        <v>8445</v>
      </c>
      <c r="B3397" s="25" t="s">
        <v>8446</v>
      </c>
      <c r="C3397" s="4" t="s">
        <v>6</v>
      </c>
      <c r="D3397" s="6">
        <v>2</v>
      </c>
    </row>
    <row r="3398" spans="1:4">
      <c r="A3398" s="4" t="s">
        <v>8455</v>
      </c>
      <c r="B3398" s="25" t="s">
        <v>8456</v>
      </c>
      <c r="C3398" s="4" t="s">
        <v>6</v>
      </c>
      <c r="D3398" s="6">
        <v>2</v>
      </c>
    </row>
    <row r="3399" spans="1:4">
      <c r="A3399" s="4" t="s">
        <v>8459</v>
      </c>
      <c r="B3399" s="25" t="s">
        <v>8460</v>
      </c>
      <c r="C3399" s="4" t="s">
        <v>6</v>
      </c>
      <c r="D3399" s="6">
        <v>2</v>
      </c>
    </row>
    <row r="3400" spans="1:4">
      <c r="A3400" s="4" t="s">
        <v>8481</v>
      </c>
      <c r="B3400" s="25" t="s">
        <v>8482</v>
      </c>
      <c r="C3400" s="4" t="s">
        <v>6</v>
      </c>
      <c r="D3400" s="6">
        <v>2</v>
      </c>
    </row>
    <row r="3401" spans="1:4">
      <c r="A3401" s="4" t="s">
        <v>8499</v>
      </c>
      <c r="B3401" s="25" t="s">
        <v>8500</v>
      </c>
      <c r="C3401" s="4" t="s">
        <v>6</v>
      </c>
      <c r="D3401" s="6">
        <v>2</v>
      </c>
    </row>
    <row r="3402" spans="1:4">
      <c r="A3402" s="4" t="s">
        <v>8521</v>
      </c>
      <c r="B3402" s="25" t="s">
        <v>8522</v>
      </c>
      <c r="C3402" s="4" t="s">
        <v>6</v>
      </c>
      <c r="D3402" s="6">
        <v>2</v>
      </c>
    </row>
    <row r="3403" spans="1:4">
      <c r="A3403" s="4" t="s">
        <v>8665</v>
      </c>
      <c r="B3403" s="25" t="s">
        <v>8666</v>
      </c>
      <c r="C3403" s="4" t="s">
        <v>6</v>
      </c>
      <c r="D3403" s="6">
        <v>2</v>
      </c>
    </row>
    <row r="3404" spans="1:4">
      <c r="A3404" s="4" t="s">
        <v>8691</v>
      </c>
      <c r="B3404" s="25" t="s">
        <v>8692</v>
      </c>
      <c r="C3404" s="4" t="s">
        <v>6</v>
      </c>
      <c r="D3404" s="6">
        <v>2</v>
      </c>
    </row>
    <row r="3405" spans="1:4">
      <c r="A3405" s="4" t="s">
        <v>8703</v>
      </c>
      <c r="B3405" s="25" t="s">
        <v>8704</v>
      </c>
      <c r="C3405" s="4" t="s">
        <v>6</v>
      </c>
      <c r="D3405" s="6">
        <v>2</v>
      </c>
    </row>
    <row r="3406" spans="1:4">
      <c r="A3406" s="4" t="s">
        <v>8725</v>
      </c>
      <c r="B3406" s="25" t="s">
        <v>8726</v>
      </c>
      <c r="C3406" s="4" t="s">
        <v>6</v>
      </c>
      <c r="D3406" s="6">
        <v>2</v>
      </c>
    </row>
    <row r="3407" spans="1:4">
      <c r="A3407" s="4" t="s">
        <v>8759</v>
      </c>
      <c r="B3407" s="25" t="s">
        <v>8760</v>
      </c>
      <c r="C3407" s="4" t="s">
        <v>6</v>
      </c>
      <c r="D3407" s="6">
        <v>2</v>
      </c>
    </row>
    <row r="3408" spans="1:4">
      <c r="A3408" s="4" t="s">
        <v>8767</v>
      </c>
      <c r="B3408" s="25" t="s">
        <v>8768</v>
      </c>
      <c r="C3408" s="4" t="s">
        <v>6</v>
      </c>
      <c r="D3408" s="6">
        <v>2</v>
      </c>
    </row>
    <row r="3409" spans="1:4">
      <c r="A3409" s="4" t="s">
        <v>8769</v>
      </c>
      <c r="B3409" s="25" t="s">
        <v>8770</v>
      </c>
      <c r="C3409" s="4" t="s">
        <v>6</v>
      </c>
      <c r="D3409" s="6">
        <v>2</v>
      </c>
    </row>
    <row r="3410" spans="1:4">
      <c r="A3410" s="4" t="s">
        <v>8831</v>
      </c>
      <c r="B3410" s="25" t="s">
        <v>8832</v>
      </c>
      <c r="C3410" s="4" t="s">
        <v>6</v>
      </c>
      <c r="D3410" s="6">
        <v>2</v>
      </c>
    </row>
    <row r="3411" spans="1:4">
      <c r="A3411" s="4" t="s">
        <v>8841</v>
      </c>
      <c r="B3411" s="25" t="s">
        <v>8842</v>
      </c>
      <c r="C3411" s="4" t="s">
        <v>6</v>
      </c>
      <c r="D3411" s="6">
        <v>2</v>
      </c>
    </row>
    <row r="3412" spans="1:4">
      <c r="A3412" s="4" t="s">
        <v>8843</v>
      </c>
      <c r="B3412" s="25" t="s">
        <v>8844</v>
      </c>
      <c r="C3412" s="4" t="s">
        <v>6</v>
      </c>
      <c r="D3412" s="6">
        <v>2</v>
      </c>
    </row>
    <row r="3413" spans="1:4">
      <c r="A3413" s="4" t="s">
        <v>8847</v>
      </c>
      <c r="B3413" s="25" t="s">
        <v>8848</v>
      </c>
      <c r="C3413" s="4" t="s">
        <v>6</v>
      </c>
      <c r="D3413" s="6">
        <v>2</v>
      </c>
    </row>
    <row r="3414" spans="1:4">
      <c r="A3414" s="4" t="s">
        <v>8853</v>
      </c>
      <c r="B3414" s="25" t="s">
        <v>8854</v>
      </c>
      <c r="C3414" s="4" t="s">
        <v>6</v>
      </c>
      <c r="D3414" s="6">
        <v>2</v>
      </c>
    </row>
    <row r="3415" spans="1:4">
      <c r="A3415" s="4" t="s">
        <v>8867</v>
      </c>
      <c r="B3415" s="25" t="s">
        <v>8868</v>
      </c>
      <c r="C3415" s="4" t="s">
        <v>6</v>
      </c>
      <c r="D3415" s="6">
        <v>2</v>
      </c>
    </row>
    <row r="3416" spans="1:4">
      <c r="A3416" s="4" t="s">
        <v>8909</v>
      </c>
      <c r="B3416" s="25" t="s">
        <v>8910</v>
      </c>
      <c r="C3416" s="4" t="s">
        <v>6</v>
      </c>
      <c r="D3416" s="6">
        <v>2</v>
      </c>
    </row>
    <row r="3417" spans="1:4">
      <c r="A3417" s="4" t="s">
        <v>8923</v>
      </c>
      <c r="B3417" s="25" t="s">
        <v>8924</v>
      </c>
      <c r="C3417" s="4" t="s">
        <v>6</v>
      </c>
      <c r="D3417" s="6">
        <v>2</v>
      </c>
    </row>
    <row r="3418" spans="1:4">
      <c r="A3418" s="4" t="s">
        <v>8971</v>
      </c>
      <c r="B3418" s="25" t="s">
        <v>8972</v>
      </c>
      <c r="C3418" s="4" t="s">
        <v>6</v>
      </c>
      <c r="D3418" s="6">
        <v>2</v>
      </c>
    </row>
    <row r="3419" spans="1:4">
      <c r="A3419" s="4" t="s">
        <v>9035</v>
      </c>
      <c r="B3419" s="25" t="s">
        <v>9036</v>
      </c>
      <c r="C3419" s="4" t="s">
        <v>6</v>
      </c>
      <c r="D3419" s="6">
        <v>2</v>
      </c>
    </row>
    <row r="3420" spans="1:4">
      <c r="A3420" s="4" t="s">
        <v>9043</v>
      </c>
      <c r="B3420" s="25" t="s">
        <v>9044</v>
      </c>
      <c r="C3420" s="4" t="s">
        <v>6</v>
      </c>
      <c r="D3420" s="6">
        <v>2</v>
      </c>
    </row>
    <row r="3421" spans="1:4">
      <c r="A3421" s="4" t="s">
        <v>9053</v>
      </c>
      <c r="B3421" s="25" t="s">
        <v>9054</v>
      </c>
      <c r="C3421" s="4" t="s">
        <v>6</v>
      </c>
      <c r="D3421" s="6">
        <v>2</v>
      </c>
    </row>
    <row r="3422" spans="1:4">
      <c r="A3422" s="4" t="s">
        <v>9059</v>
      </c>
      <c r="B3422" s="25" t="s">
        <v>9060</v>
      </c>
      <c r="C3422" s="4" t="s">
        <v>6</v>
      </c>
      <c r="D3422" s="6">
        <v>2</v>
      </c>
    </row>
    <row r="3423" spans="1:4">
      <c r="A3423" s="4" t="s">
        <v>9085</v>
      </c>
      <c r="B3423" s="25" t="s">
        <v>9086</v>
      </c>
      <c r="C3423" s="4" t="s">
        <v>6</v>
      </c>
      <c r="D3423" s="6">
        <v>2</v>
      </c>
    </row>
    <row r="3424" spans="1:4">
      <c r="A3424" s="4" t="s">
        <v>9091</v>
      </c>
      <c r="B3424" s="25" t="s">
        <v>9092</v>
      </c>
      <c r="C3424" s="4" t="s">
        <v>6</v>
      </c>
      <c r="D3424" s="6">
        <v>2</v>
      </c>
    </row>
    <row r="3425" spans="1:4">
      <c r="A3425" s="4" t="s">
        <v>9103</v>
      </c>
      <c r="B3425" s="25" t="s">
        <v>9104</v>
      </c>
      <c r="C3425" s="4" t="s">
        <v>6</v>
      </c>
      <c r="D3425" s="6">
        <v>2</v>
      </c>
    </row>
    <row r="3426" spans="1:4">
      <c r="A3426" s="4" t="s">
        <v>9117</v>
      </c>
      <c r="B3426" s="25" t="s">
        <v>9118</v>
      </c>
      <c r="C3426" s="4" t="s">
        <v>6</v>
      </c>
      <c r="D3426" s="6">
        <v>2</v>
      </c>
    </row>
    <row r="3427" spans="1:4">
      <c r="A3427" s="4" t="s">
        <v>9143</v>
      </c>
      <c r="B3427" s="25" t="s">
        <v>9144</v>
      </c>
      <c r="C3427" s="4" t="s">
        <v>6</v>
      </c>
      <c r="D3427" s="6">
        <v>2</v>
      </c>
    </row>
    <row r="3428" spans="1:4">
      <c r="A3428" s="4" t="s">
        <v>9167</v>
      </c>
      <c r="B3428" s="25" t="s">
        <v>9168</v>
      </c>
      <c r="C3428" s="4" t="s">
        <v>6</v>
      </c>
      <c r="D3428" s="6">
        <v>2</v>
      </c>
    </row>
    <row r="3429" spans="1:4">
      <c r="A3429" s="4" t="s">
        <v>9189</v>
      </c>
      <c r="B3429" s="25" t="s">
        <v>9190</v>
      </c>
      <c r="C3429" s="4" t="s">
        <v>6</v>
      </c>
      <c r="D3429" s="6">
        <v>2</v>
      </c>
    </row>
    <row r="3430" spans="1:4">
      <c r="A3430" s="4" t="s">
        <v>9203</v>
      </c>
      <c r="B3430" s="25" t="s">
        <v>9204</v>
      </c>
      <c r="C3430" s="4" t="s">
        <v>6</v>
      </c>
      <c r="D3430" s="6">
        <v>2</v>
      </c>
    </row>
    <row r="3431" spans="1:4">
      <c r="A3431" s="4" t="s">
        <v>9257</v>
      </c>
      <c r="B3431" s="25" t="s">
        <v>9258</v>
      </c>
      <c r="C3431" s="4" t="s">
        <v>6</v>
      </c>
      <c r="D3431" s="6">
        <v>2</v>
      </c>
    </row>
    <row r="3432" spans="1:4">
      <c r="A3432" s="4" t="s">
        <v>9285</v>
      </c>
      <c r="B3432" s="25" t="s">
        <v>9286</v>
      </c>
      <c r="C3432" s="4" t="s">
        <v>6</v>
      </c>
      <c r="D3432" s="6">
        <v>2</v>
      </c>
    </row>
    <row r="3433" spans="1:4">
      <c r="A3433" s="4" t="s">
        <v>9307</v>
      </c>
      <c r="B3433" s="25" t="s">
        <v>9308</v>
      </c>
      <c r="C3433" s="4" t="s">
        <v>6</v>
      </c>
      <c r="D3433" s="6">
        <v>2</v>
      </c>
    </row>
    <row r="3434" spans="1:4">
      <c r="A3434" s="4" t="s">
        <v>9333</v>
      </c>
      <c r="B3434" s="25" t="s">
        <v>9334</v>
      </c>
      <c r="C3434" s="4" t="s">
        <v>6</v>
      </c>
      <c r="D3434" s="6">
        <v>2</v>
      </c>
    </row>
    <row r="3435" spans="1:4">
      <c r="A3435" s="4" t="s">
        <v>9343</v>
      </c>
      <c r="B3435" s="25" t="s">
        <v>9344</v>
      </c>
      <c r="C3435" s="4" t="s">
        <v>6</v>
      </c>
      <c r="D3435" s="6">
        <v>2</v>
      </c>
    </row>
    <row r="3436" spans="1:4">
      <c r="A3436" s="4" t="s">
        <v>9345</v>
      </c>
      <c r="B3436" s="25" t="s">
        <v>9346</v>
      </c>
      <c r="C3436" s="4" t="s">
        <v>6</v>
      </c>
      <c r="D3436" s="6">
        <v>2</v>
      </c>
    </row>
    <row r="3437" spans="1:4">
      <c r="A3437" s="4" t="s">
        <v>9381</v>
      </c>
      <c r="B3437" s="25" t="s">
        <v>9382</v>
      </c>
      <c r="C3437" s="4" t="s">
        <v>6</v>
      </c>
      <c r="D3437" s="6">
        <v>2</v>
      </c>
    </row>
    <row r="3438" spans="1:4">
      <c r="A3438" s="4" t="s">
        <v>9413</v>
      </c>
      <c r="B3438" s="25" t="s">
        <v>9414</v>
      </c>
      <c r="C3438" s="4" t="s">
        <v>6</v>
      </c>
      <c r="D3438" s="6">
        <v>2</v>
      </c>
    </row>
    <row r="3439" spans="1:4">
      <c r="A3439" s="4" t="s">
        <v>9435</v>
      </c>
      <c r="B3439" s="25" t="s">
        <v>9436</v>
      </c>
      <c r="C3439" s="4" t="s">
        <v>6</v>
      </c>
      <c r="D3439" s="6">
        <v>2</v>
      </c>
    </row>
    <row r="3440" spans="1:4">
      <c r="A3440" s="4" t="s">
        <v>9463</v>
      </c>
      <c r="B3440" s="25" t="s">
        <v>9464</v>
      </c>
      <c r="C3440" s="4" t="s">
        <v>6</v>
      </c>
      <c r="D3440" s="6">
        <v>2</v>
      </c>
    </row>
    <row r="3441" spans="1:4">
      <c r="A3441" s="4" t="s">
        <v>9521</v>
      </c>
      <c r="B3441" s="25" t="s">
        <v>9522</v>
      </c>
      <c r="C3441" s="4" t="s">
        <v>6</v>
      </c>
      <c r="D3441" s="6">
        <v>2</v>
      </c>
    </row>
    <row r="3442" spans="1:4">
      <c r="A3442" s="4" t="s">
        <v>9523</v>
      </c>
      <c r="B3442" s="25" t="s">
        <v>9524</v>
      </c>
      <c r="C3442" s="4" t="s">
        <v>6</v>
      </c>
      <c r="D3442" s="6">
        <v>2</v>
      </c>
    </row>
    <row r="3443" spans="1:4">
      <c r="A3443" s="4" t="s">
        <v>9541</v>
      </c>
      <c r="B3443" s="25" t="s">
        <v>9542</v>
      </c>
      <c r="C3443" s="4" t="s">
        <v>6</v>
      </c>
      <c r="D3443" s="6">
        <v>2</v>
      </c>
    </row>
    <row r="3444" spans="1:4">
      <c r="A3444" s="4" t="s">
        <v>9571</v>
      </c>
      <c r="B3444" s="25" t="s">
        <v>9572</v>
      </c>
      <c r="C3444" s="4" t="s">
        <v>6</v>
      </c>
      <c r="D3444" s="6">
        <v>2</v>
      </c>
    </row>
    <row r="3445" spans="1:4">
      <c r="A3445" s="4" t="s">
        <v>9605</v>
      </c>
      <c r="B3445" s="25" t="s">
        <v>9606</v>
      </c>
      <c r="C3445" s="4" t="s">
        <v>6</v>
      </c>
      <c r="D3445" s="6">
        <v>2</v>
      </c>
    </row>
    <row r="3446" spans="1:4">
      <c r="A3446" s="4" t="s">
        <v>9613</v>
      </c>
      <c r="B3446" s="25" t="s">
        <v>9614</v>
      </c>
      <c r="C3446" s="4" t="s">
        <v>6</v>
      </c>
      <c r="D3446" s="6">
        <v>2</v>
      </c>
    </row>
    <row r="3447" spans="1:4">
      <c r="A3447" s="4" t="s">
        <v>9625</v>
      </c>
      <c r="B3447" s="25" t="s">
        <v>9626</v>
      </c>
      <c r="C3447" s="4" t="s">
        <v>6</v>
      </c>
      <c r="D3447" s="6">
        <v>2</v>
      </c>
    </row>
    <row r="3448" spans="1:4">
      <c r="A3448" s="4" t="s">
        <v>9629</v>
      </c>
      <c r="B3448" s="25" t="s">
        <v>9630</v>
      </c>
      <c r="C3448" s="4" t="s">
        <v>6</v>
      </c>
      <c r="D3448" s="6">
        <v>2</v>
      </c>
    </row>
    <row r="3449" spans="1:4">
      <c r="A3449" s="4" t="s">
        <v>9653</v>
      </c>
      <c r="B3449" s="25" t="s">
        <v>9654</v>
      </c>
      <c r="C3449" s="4" t="s">
        <v>6</v>
      </c>
      <c r="D3449" s="6">
        <v>2</v>
      </c>
    </row>
    <row r="3450" spans="1:4">
      <c r="A3450" s="4" t="s">
        <v>9663</v>
      </c>
      <c r="B3450" s="25" t="s">
        <v>9664</v>
      </c>
      <c r="C3450" s="4" t="s">
        <v>6</v>
      </c>
      <c r="D3450" s="6">
        <v>2</v>
      </c>
    </row>
    <row r="3451" spans="1:4">
      <c r="A3451" s="4" t="s">
        <v>9667</v>
      </c>
      <c r="B3451" s="25" t="s">
        <v>9668</v>
      </c>
      <c r="C3451" s="4" t="s">
        <v>6</v>
      </c>
      <c r="D3451" s="6">
        <v>2</v>
      </c>
    </row>
    <row r="3452" spans="1:4">
      <c r="A3452" s="4" t="s">
        <v>9673</v>
      </c>
      <c r="B3452" s="25" t="s">
        <v>9674</v>
      </c>
      <c r="C3452" s="4" t="s">
        <v>6</v>
      </c>
      <c r="D3452" s="6">
        <v>2</v>
      </c>
    </row>
    <row r="3453" spans="1:4">
      <c r="A3453" s="4" t="s">
        <v>9741</v>
      </c>
      <c r="B3453" s="25" t="s">
        <v>9742</v>
      </c>
      <c r="C3453" s="4" t="s">
        <v>6</v>
      </c>
      <c r="D3453" s="6">
        <v>2</v>
      </c>
    </row>
    <row r="3454" spans="1:4">
      <c r="A3454" s="4" t="s">
        <v>9759</v>
      </c>
      <c r="B3454" s="25" t="s">
        <v>9760</v>
      </c>
      <c r="C3454" s="4" t="s">
        <v>6</v>
      </c>
      <c r="D3454" s="6">
        <v>2</v>
      </c>
    </row>
    <row r="3455" spans="1:4">
      <c r="A3455" s="4" t="s">
        <v>9763</v>
      </c>
      <c r="B3455" s="25" t="s">
        <v>9764</v>
      </c>
      <c r="C3455" s="4" t="s">
        <v>6</v>
      </c>
      <c r="D3455" s="6">
        <v>2</v>
      </c>
    </row>
    <row r="3456" spans="1:4">
      <c r="A3456" s="4" t="s">
        <v>9779</v>
      </c>
      <c r="B3456" s="25" t="s">
        <v>9780</v>
      </c>
      <c r="C3456" s="4" t="s">
        <v>6</v>
      </c>
      <c r="D3456" s="6">
        <v>2</v>
      </c>
    </row>
    <row r="3457" spans="1:4">
      <c r="A3457" s="4" t="s">
        <v>9795</v>
      </c>
      <c r="B3457" s="25" t="s">
        <v>9796</v>
      </c>
      <c r="C3457" s="4" t="s">
        <v>6</v>
      </c>
      <c r="D3457" s="6">
        <v>2</v>
      </c>
    </row>
    <row r="3458" spans="1:4">
      <c r="A3458" s="4" t="s">
        <v>9803</v>
      </c>
      <c r="B3458" s="25" t="s">
        <v>9804</v>
      </c>
      <c r="C3458" s="4" t="s">
        <v>6</v>
      </c>
      <c r="D3458" s="6">
        <v>2</v>
      </c>
    </row>
    <row r="3459" spans="1:4">
      <c r="A3459" s="4" t="s">
        <v>9815</v>
      </c>
      <c r="B3459" s="25" t="s">
        <v>9816</v>
      </c>
      <c r="C3459" s="4" t="s">
        <v>6</v>
      </c>
      <c r="D3459" s="6">
        <v>2</v>
      </c>
    </row>
    <row r="3460" spans="1:4">
      <c r="A3460" s="4" t="s">
        <v>9865</v>
      </c>
      <c r="B3460" s="25" t="s">
        <v>9866</v>
      </c>
      <c r="C3460" s="4" t="s">
        <v>6</v>
      </c>
      <c r="D3460" s="6">
        <v>2</v>
      </c>
    </row>
    <row r="3461" spans="1:4">
      <c r="A3461" s="4" t="s">
        <v>9885</v>
      </c>
      <c r="B3461" s="25" t="s">
        <v>9886</v>
      </c>
      <c r="C3461" s="4" t="s">
        <v>6</v>
      </c>
      <c r="D3461" s="6">
        <v>2</v>
      </c>
    </row>
    <row r="3462" spans="1:4">
      <c r="A3462" s="4" t="s">
        <v>9899</v>
      </c>
      <c r="B3462" s="25" t="s">
        <v>9900</v>
      </c>
      <c r="C3462" s="4" t="s">
        <v>6</v>
      </c>
      <c r="D3462" s="6">
        <v>2</v>
      </c>
    </row>
    <row r="3463" spans="1:4">
      <c r="A3463" s="4" t="s">
        <v>9923</v>
      </c>
      <c r="B3463" s="25" t="s">
        <v>9924</v>
      </c>
      <c r="C3463" s="4" t="s">
        <v>6</v>
      </c>
      <c r="D3463" s="6">
        <v>2</v>
      </c>
    </row>
    <row r="3464" spans="1:4">
      <c r="A3464" s="4" t="s">
        <v>9977</v>
      </c>
      <c r="B3464" s="25" t="s">
        <v>9978</v>
      </c>
      <c r="C3464" s="4" t="s">
        <v>6</v>
      </c>
      <c r="D3464" s="6">
        <v>2</v>
      </c>
    </row>
    <row r="3465" spans="1:4">
      <c r="A3465" s="4" t="s">
        <v>9989</v>
      </c>
      <c r="B3465" s="25" t="s">
        <v>9990</v>
      </c>
      <c r="C3465" s="4" t="s">
        <v>6</v>
      </c>
      <c r="D3465" s="6">
        <v>2</v>
      </c>
    </row>
    <row r="3466" spans="1:4">
      <c r="A3466" s="4" t="s">
        <v>9999</v>
      </c>
      <c r="B3466" s="25" t="s">
        <v>10000</v>
      </c>
      <c r="C3466" s="4" t="s">
        <v>6</v>
      </c>
      <c r="D3466" s="6">
        <v>2</v>
      </c>
    </row>
    <row r="3467" spans="1:4">
      <c r="A3467" s="4" t="s">
        <v>10025</v>
      </c>
      <c r="B3467" s="25" t="s">
        <v>10026</v>
      </c>
      <c r="C3467" s="4" t="s">
        <v>6</v>
      </c>
      <c r="D3467" s="6">
        <v>2</v>
      </c>
    </row>
    <row r="3468" spans="1:4">
      <c r="A3468" s="4" t="s">
        <v>10027</v>
      </c>
      <c r="B3468" s="25" t="s">
        <v>10028</v>
      </c>
      <c r="C3468" s="4" t="s">
        <v>6</v>
      </c>
      <c r="D3468" s="6">
        <v>2</v>
      </c>
    </row>
    <row r="3469" spans="1:4">
      <c r="A3469" s="4" t="s">
        <v>10045</v>
      </c>
      <c r="B3469" s="25" t="s">
        <v>10046</v>
      </c>
      <c r="C3469" s="4" t="s">
        <v>6</v>
      </c>
      <c r="D3469" s="6">
        <v>2</v>
      </c>
    </row>
    <row r="3470" spans="1:4">
      <c r="A3470" s="4" t="s">
        <v>10081</v>
      </c>
      <c r="B3470" s="25" t="s">
        <v>10082</v>
      </c>
      <c r="C3470" s="4" t="s">
        <v>6</v>
      </c>
      <c r="D3470" s="6">
        <v>2</v>
      </c>
    </row>
    <row r="3471" spans="1:4">
      <c r="A3471" s="4" t="s">
        <v>10083</v>
      </c>
      <c r="B3471" s="25" t="s">
        <v>10084</v>
      </c>
      <c r="C3471" s="4" t="s">
        <v>6</v>
      </c>
      <c r="D3471" s="6">
        <v>2</v>
      </c>
    </row>
    <row r="3472" spans="1:4">
      <c r="A3472" s="4" t="s">
        <v>10115</v>
      </c>
      <c r="B3472" s="25" t="s">
        <v>10116</v>
      </c>
      <c r="C3472" s="4" t="s">
        <v>6</v>
      </c>
      <c r="D3472" s="6">
        <v>2</v>
      </c>
    </row>
    <row r="3473" spans="1:4">
      <c r="A3473" s="4" t="s">
        <v>10117</v>
      </c>
      <c r="B3473" s="25" t="s">
        <v>10118</v>
      </c>
      <c r="C3473" s="4" t="s">
        <v>6</v>
      </c>
      <c r="D3473" s="6">
        <v>2</v>
      </c>
    </row>
    <row r="3474" spans="1:4">
      <c r="A3474" s="4" t="s">
        <v>10133</v>
      </c>
      <c r="B3474" s="25" t="s">
        <v>10134</v>
      </c>
      <c r="C3474" s="4" t="s">
        <v>6</v>
      </c>
      <c r="D3474" s="6">
        <v>2</v>
      </c>
    </row>
    <row r="3475" spans="1:4">
      <c r="A3475" s="4" t="s">
        <v>10139</v>
      </c>
      <c r="B3475" s="25" t="s">
        <v>10140</v>
      </c>
      <c r="C3475" s="4" t="s">
        <v>6</v>
      </c>
      <c r="D3475" s="6">
        <v>2</v>
      </c>
    </row>
    <row r="3476" spans="1:4">
      <c r="A3476" s="4" t="s">
        <v>10141</v>
      </c>
      <c r="B3476" s="25" t="s">
        <v>10142</v>
      </c>
      <c r="C3476" s="4" t="s">
        <v>6</v>
      </c>
      <c r="D3476" s="6">
        <v>2</v>
      </c>
    </row>
    <row r="3477" spans="1:4">
      <c r="A3477" s="4" t="s">
        <v>10151</v>
      </c>
      <c r="B3477" s="25" t="s">
        <v>10152</v>
      </c>
      <c r="C3477" s="4" t="s">
        <v>6</v>
      </c>
      <c r="D3477" s="6">
        <v>2</v>
      </c>
    </row>
    <row r="3478" spans="1:4">
      <c r="A3478" s="4" t="s">
        <v>10155</v>
      </c>
      <c r="B3478" s="25" t="s">
        <v>10156</v>
      </c>
      <c r="C3478" s="4" t="s">
        <v>6</v>
      </c>
      <c r="D3478" s="6">
        <v>2</v>
      </c>
    </row>
    <row r="3479" spans="1:4">
      <c r="A3479" s="4" t="s">
        <v>10157</v>
      </c>
      <c r="B3479" s="25" t="s">
        <v>10158</v>
      </c>
      <c r="C3479" s="4" t="s">
        <v>6</v>
      </c>
      <c r="D3479" s="6">
        <v>2</v>
      </c>
    </row>
    <row r="3480" spans="1:4">
      <c r="A3480" s="4" t="s">
        <v>10161</v>
      </c>
      <c r="B3480" s="25" t="s">
        <v>10162</v>
      </c>
      <c r="C3480" s="4" t="s">
        <v>6</v>
      </c>
      <c r="D3480" s="6">
        <v>2</v>
      </c>
    </row>
    <row r="3481" spans="1:4">
      <c r="A3481" s="4" t="s">
        <v>10257</v>
      </c>
      <c r="B3481" s="25" t="s">
        <v>10258</v>
      </c>
      <c r="C3481" s="4" t="s">
        <v>6</v>
      </c>
      <c r="D3481" s="6">
        <v>2</v>
      </c>
    </row>
    <row r="3482" spans="1:4">
      <c r="A3482" s="4" t="s">
        <v>10291</v>
      </c>
      <c r="B3482" s="25" t="s">
        <v>10292</v>
      </c>
      <c r="C3482" s="4" t="s">
        <v>6</v>
      </c>
      <c r="D3482" s="6">
        <v>2</v>
      </c>
    </row>
    <row r="3483" spans="1:4">
      <c r="A3483" s="4" t="s">
        <v>10297</v>
      </c>
      <c r="B3483" s="25" t="s">
        <v>10298</v>
      </c>
      <c r="C3483" s="4" t="s">
        <v>6</v>
      </c>
      <c r="D3483" s="6">
        <v>2</v>
      </c>
    </row>
    <row r="3484" spans="1:4">
      <c r="A3484" s="4" t="s">
        <v>10307</v>
      </c>
      <c r="B3484" s="25" t="s">
        <v>10308</v>
      </c>
      <c r="C3484" s="4" t="s">
        <v>6</v>
      </c>
      <c r="D3484" s="6">
        <v>2</v>
      </c>
    </row>
    <row r="3485" spans="1:4">
      <c r="A3485" s="4" t="s">
        <v>10329</v>
      </c>
      <c r="B3485" s="25" t="s">
        <v>10330</v>
      </c>
      <c r="C3485" s="4" t="s">
        <v>6</v>
      </c>
      <c r="D3485" s="6">
        <v>2</v>
      </c>
    </row>
    <row r="3486" spans="1:4">
      <c r="A3486" s="4" t="s">
        <v>10343</v>
      </c>
      <c r="B3486" s="25" t="s">
        <v>10344</v>
      </c>
      <c r="C3486" s="4" t="s">
        <v>6</v>
      </c>
      <c r="D3486" s="6">
        <v>2</v>
      </c>
    </row>
    <row r="3487" spans="1:4">
      <c r="A3487" s="4" t="s">
        <v>10391</v>
      </c>
      <c r="B3487" s="25" t="s">
        <v>10392</v>
      </c>
      <c r="C3487" s="4" t="s">
        <v>6</v>
      </c>
      <c r="D3487" s="6">
        <v>2</v>
      </c>
    </row>
    <row r="3488" spans="1:4">
      <c r="A3488" s="4" t="s">
        <v>10403</v>
      </c>
      <c r="B3488" s="25" t="s">
        <v>10404</v>
      </c>
      <c r="C3488" s="4" t="s">
        <v>6</v>
      </c>
      <c r="D3488" s="6">
        <v>2</v>
      </c>
    </row>
    <row r="3489" spans="1:4">
      <c r="A3489" s="4" t="s">
        <v>10451</v>
      </c>
      <c r="B3489" s="25" t="s">
        <v>10452</v>
      </c>
      <c r="C3489" s="4" t="s">
        <v>6</v>
      </c>
      <c r="D3489" s="6">
        <v>2</v>
      </c>
    </row>
    <row r="3490" spans="1:4">
      <c r="A3490" s="4" t="s">
        <v>10459</v>
      </c>
      <c r="B3490" s="25" t="s">
        <v>10460</v>
      </c>
      <c r="C3490" s="4" t="s">
        <v>6</v>
      </c>
      <c r="D3490" s="6">
        <v>2</v>
      </c>
    </row>
    <row r="3491" spans="1:4">
      <c r="A3491" s="4" t="s">
        <v>10489</v>
      </c>
      <c r="B3491" s="25" t="s">
        <v>10490</v>
      </c>
      <c r="C3491" s="4" t="s">
        <v>6</v>
      </c>
      <c r="D3491" s="6">
        <v>2</v>
      </c>
    </row>
    <row r="3492" spans="1:4">
      <c r="A3492" s="4" t="s">
        <v>10493</v>
      </c>
      <c r="B3492" s="25" t="s">
        <v>10494</v>
      </c>
      <c r="C3492" s="4" t="s">
        <v>6</v>
      </c>
      <c r="D3492" s="6">
        <v>2</v>
      </c>
    </row>
    <row r="3493" spans="1:4">
      <c r="A3493" s="4" t="s">
        <v>10495</v>
      </c>
      <c r="B3493" s="25" t="s">
        <v>10496</v>
      </c>
      <c r="C3493" s="4" t="s">
        <v>6</v>
      </c>
      <c r="D3493" s="6">
        <v>2</v>
      </c>
    </row>
    <row r="3494" spans="1:4">
      <c r="A3494" s="4" t="s">
        <v>10507</v>
      </c>
      <c r="B3494" s="25" t="s">
        <v>10508</v>
      </c>
      <c r="C3494" s="4" t="s">
        <v>6</v>
      </c>
      <c r="D3494" s="6">
        <v>2</v>
      </c>
    </row>
    <row r="3495" spans="1:4">
      <c r="A3495" s="4" t="s">
        <v>10509</v>
      </c>
      <c r="B3495" s="25" t="s">
        <v>10510</v>
      </c>
      <c r="C3495" s="4" t="s">
        <v>6</v>
      </c>
      <c r="D3495" s="6">
        <v>2</v>
      </c>
    </row>
    <row r="3496" spans="1:4">
      <c r="A3496" s="4" t="s">
        <v>10513</v>
      </c>
      <c r="B3496" s="25" t="s">
        <v>10514</v>
      </c>
      <c r="C3496" s="4" t="s">
        <v>6</v>
      </c>
      <c r="D3496" s="6">
        <v>2</v>
      </c>
    </row>
    <row r="3497" spans="1:4">
      <c r="A3497" s="4" t="s">
        <v>10535</v>
      </c>
      <c r="B3497" s="25" t="s">
        <v>10536</v>
      </c>
      <c r="C3497" s="4" t="s">
        <v>6</v>
      </c>
      <c r="D3497" s="6">
        <v>2</v>
      </c>
    </row>
    <row r="3498" spans="1:4">
      <c r="A3498" s="4" t="s">
        <v>10585</v>
      </c>
      <c r="B3498" s="25" t="s">
        <v>10586</v>
      </c>
      <c r="C3498" s="4" t="s">
        <v>6</v>
      </c>
      <c r="D3498" s="6">
        <v>2</v>
      </c>
    </row>
    <row r="3499" spans="1:4">
      <c r="A3499" s="4" t="s">
        <v>10595</v>
      </c>
      <c r="B3499" s="25" t="s">
        <v>10596</v>
      </c>
      <c r="C3499" s="4" t="s">
        <v>6</v>
      </c>
      <c r="D3499" s="6">
        <v>2</v>
      </c>
    </row>
    <row r="3500" spans="1:4">
      <c r="A3500" s="4" t="s">
        <v>10613</v>
      </c>
      <c r="B3500" s="25" t="s">
        <v>10614</v>
      </c>
      <c r="C3500" s="4" t="s">
        <v>6</v>
      </c>
      <c r="D3500" s="6">
        <v>2</v>
      </c>
    </row>
    <row r="3501" spans="1:4">
      <c r="A3501" s="4" t="s">
        <v>10629</v>
      </c>
      <c r="B3501" s="25" t="s">
        <v>10630</v>
      </c>
      <c r="C3501" s="4" t="s">
        <v>6</v>
      </c>
      <c r="D3501" s="6">
        <v>2</v>
      </c>
    </row>
    <row r="3502" spans="1:4">
      <c r="A3502" s="4" t="s">
        <v>10651</v>
      </c>
      <c r="B3502" s="25" t="s">
        <v>10652</v>
      </c>
      <c r="C3502" s="4" t="s">
        <v>6</v>
      </c>
      <c r="D3502" s="6">
        <v>2</v>
      </c>
    </row>
    <row r="3503" spans="1:4">
      <c r="A3503" s="4" t="s">
        <v>10661</v>
      </c>
      <c r="B3503" s="25" t="s">
        <v>10662</v>
      </c>
      <c r="C3503" s="4" t="s">
        <v>6</v>
      </c>
      <c r="D3503" s="6">
        <v>2</v>
      </c>
    </row>
    <row r="3504" spans="1:4">
      <c r="A3504" s="4" t="s">
        <v>10671</v>
      </c>
      <c r="B3504" s="25" t="s">
        <v>10672</v>
      </c>
      <c r="C3504" s="4" t="s">
        <v>6</v>
      </c>
      <c r="D3504" s="6">
        <v>2</v>
      </c>
    </row>
    <row r="3505" spans="1:4">
      <c r="A3505" s="4" t="s">
        <v>10737</v>
      </c>
      <c r="B3505" s="25" t="s">
        <v>10738</v>
      </c>
      <c r="C3505" s="4" t="s">
        <v>6</v>
      </c>
      <c r="D3505" s="6">
        <v>2</v>
      </c>
    </row>
    <row r="3506" spans="1:4">
      <c r="A3506" s="4" t="s">
        <v>10739</v>
      </c>
      <c r="B3506" s="25" t="s">
        <v>10740</v>
      </c>
      <c r="C3506" s="4" t="s">
        <v>6</v>
      </c>
      <c r="D3506" s="6">
        <v>2</v>
      </c>
    </row>
    <row r="3507" spans="1:4">
      <c r="A3507" s="4" t="s">
        <v>10745</v>
      </c>
      <c r="B3507" s="25" t="s">
        <v>10746</v>
      </c>
      <c r="C3507" s="4" t="s">
        <v>6</v>
      </c>
      <c r="D3507" s="6">
        <v>2</v>
      </c>
    </row>
    <row r="3508" spans="1:4">
      <c r="A3508" s="4" t="s">
        <v>10791</v>
      </c>
      <c r="B3508" s="25" t="s">
        <v>10792</v>
      </c>
      <c r="C3508" s="4" t="s">
        <v>6</v>
      </c>
      <c r="D3508" s="6">
        <v>2</v>
      </c>
    </row>
    <row r="3509" spans="1:4">
      <c r="A3509" s="4" t="s">
        <v>10861</v>
      </c>
      <c r="B3509" s="25" t="s">
        <v>10862</v>
      </c>
      <c r="C3509" s="4" t="s">
        <v>6</v>
      </c>
      <c r="D3509" s="6">
        <v>2</v>
      </c>
    </row>
    <row r="3510" spans="1:4">
      <c r="A3510" s="4" t="s">
        <v>10881</v>
      </c>
      <c r="B3510" s="25" t="s">
        <v>10882</v>
      </c>
      <c r="C3510" s="4" t="s">
        <v>6</v>
      </c>
      <c r="D3510" s="6">
        <v>2</v>
      </c>
    </row>
    <row r="3511" spans="1:4">
      <c r="A3511" s="4" t="s">
        <v>10905</v>
      </c>
      <c r="B3511" s="25" t="s">
        <v>10906</v>
      </c>
      <c r="C3511" s="4" t="s">
        <v>6</v>
      </c>
      <c r="D3511" s="6">
        <v>2</v>
      </c>
    </row>
    <row r="3512" spans="1:4">
      <c r="A3512" s="4" t="s">
        <v>10973</v>
      </c>
      <c r="B3512" s="25" t="s">
        <v>10974</v>
      </c>
      <c r="C3512" s="4" t="s">
        <v>6</v>
      </c>
      <c r="D3512" s="6">
        <v>2</v>
      </c>
    </row>
    <row r="3513" spans="1:4">
      <c r="A3513" s="4" t="s">
        <v>10977</v>
      </c>
      <c r="B3513" s="25" t="s">
        <v>10978</v>
      </c>
      <c r="C3513" s="4" t="s">
        <v>6</v>
      </c>
      <c r="D3513" s="6">
        <v>2</v>
      </c>
    </row>
    <row r="3514" spans="1:4">
      <c r="A3514" s="4" t="s">
        <v>11005</v>
      </c>
      <c r="B3514" s="25" t="s">
        <v>11006</v>
      </c>
      <c r="C3514" s="4" t="s">
        <v>6</v>
      </c>
      <c r="D3514" s="6">
        <v>2</v>
      </c>
    </row>
    <row r="3515" spans="1:4">
      <c r="A3515" s="4" t="s">
        <v>11023</v>
      </c>
      <c r="B3515" s="25" t="s">
        <v>11024</v>
      </c>
      <c r="C3515" s="4" t="s">
        <v>6</v>
      </c>
      <c r="D3515" s="6">
        <v>2</v>
      </c>
    </row>
    <row r="3516" spans="1:4">
      <c r="A3516" s="4" t="s">
        <v>11041</v>
      </c>
      <c r="B3516" s="25" t="s">
        <v>11042</v>
      </c>
      <c r="C3516" s="4" t="s">
        <v>6</v>
      </c>
      <c r="D3516" s="6">
        <v>2</v>
      </c>
    </row>
    <row r="3517" spans="1:4">
      <c r="A3517" s="4" t="s">
        <v>11055</v>
      </c>
      <c r="B3517" s="25" t="s">
        <v>11056</v>
      </c>
      <c r="C3517" s="4" t="s">
        <v>6</v>
      </c>
      <c r="D3517" s="6">
        <v>2</v>
      </c>
    </row>
    <row r="3518" spans="1:4">
      <c r="A3518" s="4" t="s">
        <v>11101</v>
      </c>
      <c r="B3518" s="25" t="s">
        <v>11102</v>
      </c>
      <c r="C3518" s="4" t="s">
        <v>6</v>
      </c>
      <c r="D3518" s="6">
        <v>2</v>
      </c>
    </row>
    <row r="3519" spans="1:4">
      <c r="A3519" s="4" t="s">
        <v>11103</v>
      </c>
      <c r="B3519" s="25" t="s">
        <v>11104</v>
      </c>
      <c r="C3519" s="4" t="s">
        <v>6</v>
      </c>
      <c r="D3519" s="6">
        <v>2</v>
      </c>
    </row>
    <row r="3520" spans="1:4">
      <c r="A3520" s="4" t="s">
        <v>11141</v>
      </c>
      <c r="B3520" s="25" t="s">
        <v>11142</v>
      </c>
      <c r="C3520" s="4" t="s">
        <v>6</v>
      </c>
      <c r="D3520" s="6">
        <v>2</v>
      </c>
    </row>
    <row r="3521" spans="1:4">
      <c r="A3521" s="4" t="s">
        <v>11147</v>
      </c>
      <c r="B3521" s="25" t="s">
        <v>11148</v>
      </c>
      <c r="C3521" s="4" t="s">
        <v>6</v>
      </c>
      <c r="D3521" s="6">
        <v>2</v>
      </c>
    </row>
    <row r="3522" spans="1:4">
      <c r="A3522" s="4" t="s">
        <v>11155</v>
      </c>
      <c r="B3522" s="25" t="s">
        <v>11156</v>
      </c>
      <c r="C3522" s="4" t="s">
        <v>6</v>
      </c>
      <c r="D3522" s="6">
        <v>2</v>
      </c>
    </row>
    <row r="3523" spans="1:4">
      <c r="A3523" s="4" t="s">
        <v>11187</v>
      </c>
      <c r="B3523" s="25" t="s">
        <v>11188</v>
      </c>
      <c r="C3523" s="4" t="s">
        <v>6</v>
      </c>
      <c r="D3523" s="6">
        <v>2</v>
      </c>
    </row>
    <row r="3524" spans="1:4">
      <c r="A3524" s="4" t="s">
        <v>11203</v>
      </c>
      <c r="B3524" s="25" t="s">
        <v>11204</v>
      </c>
      <c r="C3524" s="4" t="s">
        <v>6</v>
      </c>
      <c r="D3524" s="6">
        <v>2</v>
      </c>
    </row>
    <row r="3525" spans="1:4">
      <c r="A3525" s="4" t="s">
        <v>11213</v>
      </c>
      <c r="B3525" s="25" t="s">
        <v>11214</v>
      </c>
      <c r="C3525" s="4" t="s">
        <v>6</v>
      </c>
      <c r="D3525" s="6">
        <v>2</v>
      </c>
    </row>
    <row r="3526" spans="1:4">
      <c r="A3526" s="4" t="s">
        <v>11217</v>
      </c>
      <c r="B3526" s="25" t="s">
        <v>11218</v>
      </c>
      <c r="C3526" s="4" t="s">
        <v>6</v>
      </c>
      <c r="D3526" s="6">
        <v>2</v>
      </c>
    </row>
    <row r="3527" spans="1:4">
      <c r="A3527" s="4" t="s">
        <v>11221</v>
      </c>
      <c r="B3527" s="25" t="s">
        <v>11222</v>
      </c>
      <c r="C3527" s="4" t="s">
        <v>6</v>
      </c>
      <c r="D3527" s="6">
        <v>2</v>
      </c>
    </row>
    <row r="3528" spans="1:4">
      <c r="A3528" s="4" t="s">
        <v>11273</v>
      </c>
      <c r="B3528" s="25" t="s">
        <v>11274</v>
      </c>
      <c r="C3528" s="4" t="s">
        <v>6</v>
      </c>
      <c r="D3528" s="6">
        <v>2</v>
      </c>
    </row>
    <row r="3529" spans="1:4">
      <c r="A3529" s="4" t="s">
        <v>11289</v>
      </c>
      <c r="B3529" s="25" t="s">
        <v>11290</v>
      </c>
      <c r="C3529" s="4" t="s">
        <v>6</v>
      </c>
      <c r="D3529" s="6">
        <v>2</v>
      </c>
    </row>
    <row r="3530" spans="1:4">
      <c r="A3530" s="4" t="s">
        <v>11309</v>
      </c>
      <c r="B3530" s="25" t="s">
        <v>11310</v>
      </c>
      <c r="C3530" s="4" t="s">
        <v>6</v>
      </c>
      <c r="D3530" s="6">
        <v>2</v>
      </c>
    </row>
    <row r="3531" spans="1:4">
      <c r="A3531" s="4" t="s">
        <v>11333</v>
      </c>
      <c r="B3531" s="25" t="s">
        <v>11334</v>
      </c>
      <c r="C3531" s="4" t="s">
        <v>6</v>
      </c>
      <c r="D3531" s="6">
        <v>2</v>
      </c>
    </row>
    <row r="3532" spans="1:4">
      <c r="A3532" s="4" t="s">
        <v>11367</v>
      </c>
      <c r="B3532" s="25" t="s">
        <v>11368</v>
      </c>
      <c r="C3532" s="4" t="s">
        <v>6</v>
      </c>
      <c r="D3532" s="6">
        <v>2</v>
      </c>
    </row>
    <row r="3533" spans="1:4">
      <c r="A3533" s="4" t="s">
        <v>11441</v>
      </c>
      <c r="B3533" s="25" t="s">
        <v>11442</v>
      </c>
      <c r="C3533" s="4" t="s">
        <v>6</v>
      </c>
      <c r="D3533" s="6">
        <v>2</v>
      </c>
    </row>
    <row r="3534" spans="1:4">
      <c r="A3534" s="4" t="s">
        <v>11583</v>
      </c>
      <c r="B3534" s="25" t="s">
        <v>11584</v>
      </c>
      <c r="C3534" s="4" t="s">
        <v>6</v>
      </c>
      <c r="D3534" s="6">
        <v>2</v>
      </c>
    </row>
    <row r="3535" spans="1:4">
      <c r="A3535" s="4" t="s">
        <v>11599</v>
      </c>
      <c r="B3535" s="25" t="s">
        <v>11600</v>
      </c>
      <c r="C3535" s="4" t="s">
        <v>6</v>
      </c>
      <c r="D3535" s="6">
        <v>2</v>
      </c>
    </row>
    <row r="3536" spans="1:4">
      <c r="A3536" s="4" t="s">
        <v>11613</v>
      </c>
      <c r="B3536" s="25" t="s">
        <v>11614</v>
      </c>
      <c r="C3536" s="4" t="s">
        <v>6</v>
      </c>
      <c r="D3536" s="6">
        <v>2</v>
      </c>
    </row>
    <row r="3537" spans="1:4">
      <c r="A3537" s="4" t="s">
        <v>11617</v>
      </c>
      <c r="B3537" s="25" t="s">
        <v>11618</v>
      </c>
      <c r="C3537" s="4" t="s">
        <v>6</v>
      </c>
      <c r="D3537" s="6">
        <v>2</v>
      </c>
    </row>
    <row r="3538" spans="1:4">
      <c r="A3538" s="4" t="s">
        <v>11621</v>
      </c>
      <c r="B3538" s="25" t="s">
        <v>11622</v>
      </c>
      <c r="C3538" s="4" t="s">
        <v>6</v>
      </c>
      <c r="D3538" s="6">
        <v>2</v>
      </c>
    </row>
    <row r="3539" spans="1:4">
      <c r="A3539" s="4" t="s">
        <v>11641</v>
      </c>
      <c r="B3539" s="25" t="s">
        <v>11642</v>
      </c>
      <c r="C3539" s="4" t="s">
        <v>6</v>
      </c>
      <c r="D3539" s="6">
        <v>2</v>
      </c>
    </row>
    <row r="3540" spans="1:4">
      <c r="A3540" s="4" t="s">
        <v>11657</v>
      </c>
      <c r="B3540" s="25" t="s">
        <v>11658</v>
      </c>
      <c r="C3540" s="4" t="s">
        <v>6</v>
      </c>
      <c r="D3540" s="6">
        <v>2</v>
      </c>
    </row>
    <row r="3541" spans="1:4">
      <c r="A3541" s="4" t="s">
        <v>11665</v>
      </c>
      <c r="B3541" s="25" t="s">
        <v>11666</v>
      </c>
      <c r="C3541" s="4" t="s">
        <v>6</v>
      </c>
      <c r="D3541" s="6">
        <v>2</v>
      </c>
    </row>
    <row r="3542" spans="1:4">
      <c r="A3542" s="4" t="s">
        <v>11707</v>
      </c>
      <c r="B3542" s="25" t="s">
        <v>11708</v>
      </c>
      <c r="C3542" s="4" t="s">
        <v>6</v>
      </c>
      <c r="D3542" s="6">
        <v>2</v>
      </c>
    </row>
    <row r="3543" spans="1:4">
      <c r="A3543" s="4" t="s">
        <v>11717</v>
      </c>
      <c r="B3543" s="25" t="s">
        <v>11718</v>
      </c>
      <c r="C3543" s="4" t="s">
        <v>6</v>
      </c>
      <c r="D3543" s="6">
        <v>2</v>
      </c>
    </row>
    <row r="3544" spans="1:4">
      <c r="A3544" s="4" t="s">
        <v>11727</v>
      </c>
      <c r="B3544" s="25" t="s">
        <v>11728</v>
      </c>
      <c r="C3544" s="4" t="s">
        <v>6</v>
      </c>
      <c r="D3544" s="6">
        <v>2</v>
      </c>
    </row>
    <row r="3545" spans="1:4">
      <c r="A3545" s="4" t="s">
        <v>11737</v>
      </c>
      <c r="B3545" s="25" t="s">
        <v>11738</v>
      </c>
      <c r="C3545" s="4" t="s">
        <v>6</v>
      </c>
      <c r="D3545" s="6">
        <v>2</v>
      </c>
    </row>
    <row r="3546" spans="1:4">
      <c r="A3546" s="4" t="s">
        <v>11765</v>
      </c>
      <c r="B3546" s="25" t="s">
        <v>11766</v>
      </c>
      <c r="C3546" s="4" t="s">
        <v>6</v>
      </c>
      <c r="D3546" s="6">
        <v>2</v>
      </c>
    </row>
    <row r="3547" spans="1:4">
      <c r="A3547" s="4" t="s">
        <v>11787</v>
      </c>
      <c r="B3547" s="25" t="s">
        <v>11788</v>
      </c>
      <c r="C3547" s="4" t="s">
        <v>6</v>
      </c>
      <c r="D3547" s="6">
        <v>2</v>
      </c>
    </row>
    <row r="3548" spans="1:4">
      <c r="A3548" s="4" t="s">
        <v>11809</v>
      </c>
      <c r="B3548" s="25" t="s">
        <v>11810</v>
      </c>
      <c r="C3548" s="4" t="s">
        <v>6</v>
      </c>
      <c r="D3548" s="6">
        <v>2</v>
      </c>
    </row>
    <row r="3549" spans="1:4">
      <c r="A3549" s="4" t="s">
        <v>11847</v>
      </c>
      <c r="B3549" s="25" t="s">
        <v>11848</v>
      </c>
      <c r="C3549" s="4" t="s">
        <v>6</v>
      </c>
      <c r="D3549" s="6">
        <v>2</v>
      </c>
    </row>
    <row r="3550" spans="1:4">
      <c r="A3550" s="4" t="s">
        <v>11849</v>
      </c>
      <c r="B3550" s="25" t="s">
        <v>11850</v>
      </c>
      <c r="C3550" s="4" t="s">
        <v>6</v>
      </c>
      <c r="D3550" s="6">
        <v>2</v>
      </c>
    </row>
    <row r="3551" spans="1:4">
      <c r="A3551" s="4" t="s">
        <v>11905</v>
      </c>
      <c r="B3551" s="25" t="s">
        <v>11906</v>
      </c>
      <c r="C3551" s="4" t="s">
        <v>6</v>
      </c>
      <c r="D3551" s="6">
        <v>2</v>
      </c>
    </row>
    <row r="3552" spans="1:4">
      <c r="A3552" s="4" t="s">
        <v>11913</v>
      </c>
      <c r="B3552" s="25" t="s">
        <v>11914</v>
      </c>
      <c r="C3552" s="4" t="s">
        <v>6</v>
      </c>
      <c r="D3552" s="6">
        <v>2</v>
      </c>
    </row>
    <row r="3553" spans="1:4">
      <c r="A3553" s="4" t="s">
        <v>11947</v>
      </c>
      <c r="B3553" s="25" t="s">
        <v>11948</v>
      </c>
      <c r="C3553" s="4" t="s">
        <v>6</v>
      </c>
      <c r="D3553" s="6">
        <v>2</v>
      </c>
    </row>
    <row r="3554" spans="1:4">
      <c r="A3554" s="4" t="s">
        <v>11959</v>
      </c>
      <c r="B3554" s="25" t="s">
        <v>11960</v>
      </c>
      <c r="C3554" s="4" t="s">
        <v>6</v>
      </c>
      <c r="D3554" s="6">
        <v>2</v>
      </c>
    </row>
    <row r="3555" spans="1:4">
      <c r="A3555" s="4" t="s">
        <v>11977</v>
      </c>
      <c r="B3555" s="25" t="s">
        <v>11978</v>
      </c>
      <c r="C3555" s="4" t="s">
        <v>6</v>
      </c>
      <c r="D3555" s="6">
        <v>2</v>
      </c>
    </row>
    <row r="3556" spans="1:4">
      <c r="A3556" s="4" t="s">
        <v>12025</v>
      </c>
      <c r="B3556" s="25" t="s">
        <v>12026</v>
      </c>
      <c r="C3556" s="4" t="s">
        <v>6</v>
      </c>
      <c r="D3556" s="6">
        <v>2</v>
      </c>
    </row>
    <row r="3557" spans="1:4">
      <c r="A3557" s="4" t="s">
        <v>12091</v>
      </c>
      <c r="B3557" s="25" t="s">
        <v>12092</v>
      </c>
      <c r="C3557" s="4" t="s">
        <v>6</v>
      </c>
      <c r="D3557" s="6">
        <v>2</v>
      </c>
    </row>
    <row r="3558" spans="1:4">
      <c r="A3558" s="4" t="s">
        <v>12109</v>
      </c>
      <c r="B3558" s="25" t="s">
        <v>12110</v>
      </c>
      <c r="C3558" s="4" t="s">
        <v>6</v>
      </c>
      <c r="D3558" s="6">
        <v>2</v>
      </c>
    </row>
    <row r="3559" spans="1:4">
      <c r="A3559" s="4" t="s">
        <v>12133</v>
      </c>
      <c r="B3559" s="25" t="s">
        <v>12134</v>
      </c>
      <c r="C3559" s="4" t="s">
        <v>6</v>
      </c>
      <c r="D3559" s="6">
        <v>2</v>
      </c>
    </row>
    <row r="3560" spans="1:4">
      <c r="A3560" s="4" t="s">
        <v>12163</v>
      </c>
      <c r="B3560" s="25" t="s">
        <v>12164</v>
      </c>
      <c r="C3560" s="4" t="s">
        <v>6</v>
      </c>
      <c r="D3560" s="6">
        <v>2</v>
      </c>
    </row>
    <row r="3561" spans="1:4">
      <c r="A3561" s="4" t="s">
        <v>12169</v>
      </c>
      <c r="B3561" s="25" t="s">
        <v>12170</v>
      </c>
      <c r="C3561" s="4" t="s">
        <v>6</v>
      </c>
      <c r="D3561" s="6">
        <v>2</v>
      </c>
    </row>
    <row r="3562" spans="1:4">
      <c r="A3562" s="4" t="s">
        <v>12185</v>
      </c>
      <c r="B3562" s="25" t="s">
        <v>12186</v>
      </c>
      <c r="C3562" s="4" t="s">
        <v>6</v>
      </c>
      <c r="D3562" s="6">
        <v>2</v>
      </c>
    </row>
    <row r="3563" spans="1:4">
      <c r="A3563" s="4" t="s">
        <v>12205</v>
      </c>
      <c r="B3563" s="25" t="s">
        <v>12206</v>
      </c>
      <c r="C3563" s="4" t="s">
        <v>6</v>
      </c>
      <c r="D3563" s="6">
        <v>2</v>
      </c>
    </row>
    <row r="3564" spans="1:4">
      <c r="A3564" s="4" t="s">
        <v>12269</v>
      </c>
      <c r="B3564" s="25" t="s">
        <v>12270</v>
      </c>
      <c r="C3564" s="4" t="s">
        <v>6</v>
      </c>
      <c r="D3564" s="6">
        <v>2</v>
      </c>
    </row>
    <row r="3565" spans="1:4">
      <c r="A3565" s="4" t="s">
        <v>12271</v>
      </c>
      <c r="B3565" s="25" t="s">
        <v>12272</v>
      </c>
      <c r="C3565" s="4" t="s">
        <v>6</v>
      </c>
      <c r="D3565" s="6">
        <v>2</v>
      </c>
    </row>
    <row r="3566" spans="1:4">
      <c r="A3566" s="4" t="s">
        <v>12285</v>
      </c>
      <c r="B3566" s="25" t="s">
        <v>12286</v>
      </c>
      <c r="C3566" s="4" t="s">
        <v>6</v>
      </c>
      <c r="D3566" s="6">
        <v>2</v>
      </c>
    </row>
    <row r="3567" spans="1:4">
      <c r="A3567" s="4" t="s">
        <v>12307</v>
      </c>
      <c r="B3567" s="25" t="s">
        <v>12308</v>
      </c>
      <c r="C3567" s="4" t="s">
        <v>6</v>
      </c>
      <c r="D3567" s="6">
        <v>2</v>
      </c>
    </row>
    <row r="3568" spans="1:4">
      <c r="A3568" s="4" t="s">
        <v>12353</v>
      </c>
      <c r="B3568" s="25" t="s">
        <v>12354</v>
      </c>
      <c r="C3568" s="4" t="s">
        <v>6</v>
      </c>
      <c r="D3568" s="6">
        <v>2</v>
      </c>
    </row>
    <row r="3569" spans="1:4">
      <c r="A3569" s="4" t="s">
        <v>12409</v>
      </c>
      <c r="B3569" s="25" t="s">
        <v>12410</v>
      </c>
      <c r="C3569" s="4" t="s">
        <v>6</v>
      </c>
      <c r="D3569" s="6">
        <v>2</v>
      </c>
    </row>
    <row r="3570" spans="1:4">
      <c r="A3570" s="4" t="s">
        <v>12411</v>
      </c>
      <c r="B3570" s="25" t="s">
        <v>12412</v>
      </c>
      <c r="C3570" s="4" t="s">
        <v>6</v>
      </c>
      <c r="D3570" s="6">
        <v>2</v>
      </c>
    </row>
    <row r="3571" spans="1:4">
      <c r="A3571" s="4" t="s">
        <v>12445</v>
      </c>
      <c r="B3571" s="25" t="s">
        <v>12446</v>
      </c>
      <c r="C3571" s="4" t="s">
        <v>6</v>
      </c>
      <c r="D3571" s="6">
        <v>2</v>
      </c>
    </row>
    <row r="3572" spans="1:4">
      <c r="A3572" s="4" t="s">
        <v>12449</v>
      </c>
      <c r="B3572" s="25" t="s">
        <v>12450</v>
      </c>
      <c r="C3572" s="4" t="s">
        <v>6</v>
      </c>
      <c r="D3572" s="6">
        <v>2</v>
      </c>
    </row>
    <row r="3573" spans="1:4">
      <c r="A3573" s="4" t="s">
        <v>12473</v>
      </c>
      <c r="B3573" s="25" t="s">
        <v>12474</v>
      </c>
      <c r="C3573" s="4" t="s">
        <v>6</v>
      </c>
      <c r="D3573" s="6">
        <v>2</v>
      </c>
    </row>
    <row r="3574" spans="1:4">
      <c r="A3574" s="4" t="s">
        <v>12477</v>
      </c>
      <c r="B3574" s="25" t="s">
        <v>12478</v>
      </c>
      <c r="C3574" s="4" t="s">
        <v>6</v>
      </c>
      <c r="D3574" s="6">
        <v>2</v>
      </c>
    </row>
    <row r="3575" spans="1:4">
      <c r="A3575" s="4" t="s">
        <v>12489</v>
      </c>
      <c r="B3575" s="25" t="s">
        <v>12490</v>
      </c>
      <c r="C3575" s="4" t="s">
        <v>6</v>
      </c>
      <c r="D3575" s="6">
        <v>2</v>
      </c>
    </row>
    <row r="3576" spans="1:4">
      <c r="A3576" s="4" t="s">
        <v>12495</v>
      </c>
      <c r="B3576" s="25" t="s">
        <v>12496</v>
      </c>
      <c r="C3576" s="4" t="s">
        <v>6</v>
      </c>
      <c r="D3576" s="6">
        <v>2</v>
      </c>
    </row>
    <row r="3577" spans="1:4">
      <c r="A3577" s="4" t="s">
        <v>12505</v>
      </c>
      <c r="B3577" s="25" t="s">
        <v>12506</v>
      </c>
      <c r="C3577" s="4" t="s">
        <v>6</v>
      </c>
      <c r="D3577" s="6">
        <v>2</v>
      </c>
    </row>
    <row r="3578" spans="1:4">
      <c r="A3578" s="4" t="s">
        <v>12519</v>
      </c>
      <c r="B3578" s="25" t="s">
        <v>12520</v>
      </c>
      <c r="C3578" s="4" t="s">
        <v>6</v>
      </c>
      <c r="D3578" s="6">
        <v>2</v>
      </c>
    </row>
    <row r="3579" spans="1:4">
      <c r="A3579" s="4" t="s">
        <v>12543</v>
      </c>
      <c r="B3579" s="25" t="s">
        <v>12544</v>
      </c>
      <c r="C3579" s="4" t="s">
        <v>6</v>
      </c>
      <c r="D3579" s="6">
        <v>2</v>
      </c>
    </row>
    <row r="3580" spans="1:4">
      <c r="A3580" s="4" t="s">
        <v>12553</v>
      </c>
      <c r="B3580" s="25" t="s">
        <v>12554</v>
      </c>
      <c r="C3580" s="4" t="s">
        <v>6</v>
      </c>
      <c r="D3580" s="6">
        <v>2</v>
      </c>
    </row>
    <row r="3581" spans="1:4">
      <c r="A3581" s="4" t="s">
        <v>12577</v>
      </c>
      <c r="B3581" s="25" t="s">
        <v>12578</v>
      </c>
      <c r="C3581" s="4" t="s">
        <v>6</v>
      </c>
      <c r="D3581" s="6">
        <v>2</v>
      </c>
    </row>
    <row r="3582" spans="1:4">
      <c r="A3582" s="4" t="s">
        <v>12599</v>
      </c>
      <c r="B3582" s="25" t="s">
        <v>12600</v>
      </c>
      <c r="C3582" s="4" t="s">
        <v>6</v>
      </c>
      <c r="D3582" s="6">
        <v>2</v>
      </c>
    </row>
    <row r="3583" spans="1:4">
      <c r="A3583" s="4" t="s">
        <v>12605</v>
      </c>
      <c r="B3583" s="25" t="s">
        <v>12606</v>
      </c>
      <c r="C3583" s="4" t="s">
        <v>6</v>
      </c>
      <c r="D3583" s="6">
        <v>2</v>
      </c>
    </row>
    <row r="3584" spans="1:4">
      <c r="A3584" s="4" t="s">
        <v>12623</v>
      </c>
      <c r="B3584" s="25" t="s">
        <v>12624</v>
      </c>
      <c r="C3584" s="4" t="s">
        <v>6</v>
      </c>
      <c r="D3584" s="6">
        <v>2</v>
      </c>
    </row>
    <row r="3585" spans="1:4">
      <c r="A3585" s="4" t="s">
        <v>12629</v>
      </c>
      <c r="B3585" s="25" t="s">
        <v>12630</v>
      </c>
      <c r="C3585" s="4" t="s">
        <v>6</v>
      </c>
      <c r="D3585" s="6">
        <v>2</v>
      </c>
    </row>
    <row r="3586" spans="1:4">
      <c r="A3586" s="4" t="s">
        <v>12633</v>
      </c>
      <c r="B3586" s="25" t="s">
        <v>12634</v>
      </c>
      <c r="C3586" s="4" t="s">
        <v>6</v>
      </c>
      <c r="D3586" s="6">
        <v>2</v>
      </c>
    </row>
    <row r="3587" spans="1:4">
      <c r="A3587" s="4" t="s">
        <v>12681</v>
      </c>
      <c r="B3587" s="25" t="s">
        <v>12682</v>
      </c>
      <c r="C3587" s="4" t="s">
        <v>6</v>
      </c>
      <c r="D3587" s="6">
        <v>2</v>
      </c>
    </row>
    <row r="3588" spans="1:4">
      <c r="A3588" s="4" t="s">
        <v>12695</v>
      </c>
      <c r="B3588" s="25" t="s">
        <v>12696</v>
      </c>
      <c r="C3588" s="4" t="s">
        <v>6</v>
      </c>
      <c r="D3588" s="6">
        <v>2</v>
      </c>
    </row>
    <row r="3589" spans="1:4">
      <c r="A3589" s="4" t="s">
        <v>12713</v>
      </c>
      <c r="B3589" s="25" t="s">
        <v>12714</v>
      </c>
      <c r="C3589" s="4" t="s">
        <v>6</v>
      </c>
      <c r="D3589" s="6">
        <v>2</v>
      </c>
    </row>
    <row r="3590" spans="1:4">
      <c r="A3590" s="4" t="s">
        <v>12723</v>
      </c>
      <c r="B3590" s="25" t="s">
        <v>12724</v>
      </c>
      <c r="C3590" s="4" t="s">
        <v>6</v>
      </c>
      <c r="D3590" s="6">
        <v>2</v>
      </c>
    </row>
    <row r="3591" spans="1:4">
      <c r="A3591" s="4" t="s">
        <v>12725</v>
      </c>
      <c r="B3591" s="25" t="s">
        <v>12726</v>
      </c>
      <c r="C3591" s="4" t="s">
        <v>6</v>
      </c>
      <c r="D3591" s="6">
        <v>2</v>
      </c>
    </row>
    <row r="3592" spans="1:4">
      <c r="A3592" s="4" t="s">
        <v>12755</v>
      </c>
      <c r="B3592" s="25" t="s">
        <v>12756</v>
      </c>
      <c r="C3592" s="4" t="s">
        <v>6</v>
      </c>
      <c r="D3592" s="6">
        <v>2</v>
      </c>
    </row>
    <row r="3593" spans="1:4">
      <c r="A3593" s="4" t="s">
        <v>12761</v>
      </c>
      <c r="B3593" s="25" t="s">
        <v>12762</v>
      </c>
      <c r="C3593" s="4" t="s">
        <v>6</v>
      </c>
      <c r="D3593" s="6">
        <v>2</v>
      </c>
    </row>
    <row r="3594" spans="1:4">
      <c r="A3594" s="4" t="s">
        <v>12805</v>
      </c>
      <c r="B3594" s="25" t="s">
        <v>12806</v>
      </c>
      <c r="C3594" s="4" t="s">
        <v>6</v>
      </c>
      <c r="D3594" s="6">
        <v>2</v>
      </c>
    </row>
    <row r="3595" spans="1:4">
      <c r="A3595" s="4" t="s">
        <v>12815</v>
      </c>
      <c r="B3595" s="25" t="s">
        <v>12816</v>
      </c>
      <c r="C3595" s="4" t="s">
        <v>6</v>
      </c>
      <c r="D3595" s="6">
        <v>2</v>
      </c>
    </row>
    <row r="3596" spans="1:4">
      <c r="A3596" s="4" t="s">
        <v>12817</v>
      </c>
      <c r="B3596" s="25" t="s">
        <v>12818</v>
      </c>
      <c r="C3596" s="4" t="s">
        <v>6</v>
      </c>
      <c r="D3596" s="6">
        <v>2</v>
      </c>
    </row>
    <row r="3597" spans="1:4">
      <c r="A3597" s="4" t="s">
        <v>12833</v>
      </c>
      <c r="B3597" s="25" t="s">
        <v>12834</v>
      </c>
      <c r="C3597" s="4" t="s">
        <v>6</v>
      </c>
      <c r="D3597" s="6">
        <v>2</v>
      </c>
    </row>
    <row r="3598" spans="1:4">
      <c r="A3598" s="4" t="s">
        <v>12851</v>
      </c>
      <c r="B3598" s="25" t="s">
        <v>12852</v>
      </c>
      <c r="C3598" s="4" t="s">
        <v>6</v>
      </c>
      <c r="D3598" s="6">
        <v>2</v>
      </c>
    </row>
    <row r="3599" spans="1:4">
      <c r="A3599" s="4" t="s">
        <v>12871</v>
      </c>
      <c r="B3599" s="25" t="s">
        <v>12872</v>
      </c>
      <c r="C3599" s="4" t="s">
        <v>6</v>
      </c>
      <c r="D3599" s="6">
        <v>2</v>
      </c>
    </row>
    <row r="3600" spans="1:4">
      <c r="A3600" s="4" t="s">
        <v>12893</v>
      </c>
      <c r="B3600" s="25" t="s">
        <v>12894</v>
      </c>
      <c r="C3600" s="4" t="s">
        <v>6</v>
      </c>
      <c r="D3600" s="6">
        <v>2</v>
      </c>
    </row>
    <row r="3601" spans="1:4">
      <c r="A3601" s="4" t="s">
        <v>12895</v>
      </c>
      <c r="B3601" s="25" t="s">
        <v>12896</v>
      </c>
      <c r="C3601" s="4" t="s">
        <v>6</v>
      </c>
      <c r="D3601" s="6">
        <v>2</v>
      </c>
    </row>
    <row r="3602" spans="1:4">
      <c r="A3602" s="4" t="s">
        <v>12915</v>
      </c>
      <c r="B3602" s="25" t="s">
        <v>12916</v>
      </c>
      <c r="C3602" s="4" t="s">
        <v>6</v>
      </c>
      <c r="D3602" s="6">
        <v>2</v>
      </c>
    </row>
    <row r="3603" spans="1:4">
      <c r="A3603" s="4" t="s">
        <v>12963</v>
      </c>
      <c r="B3603" s="25" t="s">
        <v>12964</v>
      </c>
      <c r="C3603" s="4" t="s">
        <v>6</v>
      </c>
      <c r="D3603" s="6">
        <v>2</v>
      </c>
    </row>
    <row r="3604" spans="1:4">
      <c r="A3604" s="4" t="s">
        <v>12975</v>
      </c>
      <c r="B3604" s="25" t="s">
        <v>12976</v>
      </c>
      <c r="C3604" s="4" t="s">
        <v>6</v>
      </c>
      <c r="D3604" s="6">
        <v>2</v>
      </c>
    </row>
    <row r="3605" spans="1:4">
      <c r="A3605" s="4" t="s">
        <v>12985</v>
      </c>
      <c r="B3605" s="25" t="s">
        <v>12986</v>
      </c>
      <c r="C3605" s="4" t="s">
        <v>6</v>
      </c>
      <c r="D3605" s="6">
        <v>2</v>
      </c>
    </row>
    <row r="3606" spans="1:4">
      <c r="A3606" s="4" t="s">
        <v>12997</v>
      </c>
      <c r="B3606" s="25" t="s">
        <v>12998</v>
      </c>
      <c r="C3606" s="4" t="s">
        <v>6</v>
      </c>
      <c r="D3606" s="6">
        <v>2</v>
      </c>
    </row>
    <row r="3607" spans="1:4">
      <c r="A3607" s="4" t="s">
        <v>12999</v>
      </c>
      <c r="B3607" s="25" t="s">
        <v>13000</v>
      </c>
      <c r="C3607" s="4" t="s">
        <v>6</v>
      </c>
      <c r="D3607" s="6">
        <v>2</v>
      </c>
    </row>
    <row r="3608" spans="1:4">
      <c r="A3608" s="4" t="s">
        <v>13025</v>
      </c>
      <c r="B3608" s="25" t="s">
        <v>13026</v>
      </c>
      <c r="C3608" s="4" t="s">
        <v>6</v>
      </c>
      <c r="D3608" s="6">
        <v>2</v>
      </c>
    </row>
    <row r="3609" spans="1:4">
      <c r="A3609" s="4" t="s">
        <v>13031</v>
      </c>
      <c r="B3609" s="25" t="s">
        <v>13032</v>
      </c>
      <c r="C3609" s="4" t="s">
        <v>6</v>
      </c>
      <c r="D3609" s="6">
        <v>2</v>
      </c>
    </row>
    <row r="3610" spans="1:4">
      <c r="A3610" s="4" t="s">
        <v>13035</v>
      </c>
      <c r="B3610" s="25" t="s">
        <v>13036</v>
      </c>
      <c r="C3610" s="4" t="s">
        <v>6</v>
      </c>
      <c r="D3610" s="6">
        <v>2</v>
      </c>
    </row>
    <row r="3611" spans="1:4">
      <c r="A3611" s="4" t="s">
        <v>13059</v>
      </c>
      <c r="B3611" s="25" t="s">
        <v>13060</v>
      </c>
      <c r="C3611" s="4" t="s">
        <v>6</v>
      </c>
      <c r="D3611" s="6">
        <v>2</v>
      </c>
    </row>
    <row r="3612" spans="1:4">
      <c r="A3612" s="4" t="s">
        <v>13061</v>
      </c>
      <c r="B3612" s="25" t="s">
        <v>13062</v>
      </c>
      <c r="C3612" s="4" t="s">
        <v>6</v>
      </c>
      <c r="D3612" s="6">
        <v>2</v>
      </c>
    </row>
    <row r="3613" spans="1:4">
      <c r="A3613" s="4" t="s">
        <v>13069</v>
      </c>
      <c r="B3613" s="25" t="s">
        <v>13070</v>
      </c>
      <c r="C3613" s="4" t="s">
        <v>6</v>
      </c>
      <c r="D3613" s="6">
        <v>2</v>
      </c>
    </row>
    <row r="3614" spans="1:4">
      <c r="A3614" s="4" t="s">
        <v>13083</v>
      </c>
      <c r="B3614" s="25" t="s">
        <v>13084</v>
      </c>
      <c r="C3614" s="4" t="s">
        <v>6</v>
      </c>
      <c r="D3614" s="6">
        <v>2</v>
      </c>
    </row>
    <row r="3615" spans="1:4">
      <c r="A3615" s="4" t="s">
        <v>13085</v>
      </c>
      <c r="B3615" s="25" t="s">
        <v>13086</v>
      </c>
      <c r="C3615" s="4" t="s">
        <v>6</v>
      </c>
      <c r="D3615" s="6">
        <v>2</v>
      </c>
    </row>
    <row r="3616" spans="1:4">
      <c r="A3616" s="4" t="s">
        <v>13089</v>
      </c>
      <c r="B3616" s="25" t="s">
        <v>13090</v>
      </c>
      <c r="C3616" s="4" t="s">
        <v>6</v>
      </c>
      <c r="D3616" s="6">
        <v>2</v>
      </c>
    </row>
    <row r="3617" spans="1:4">
      <c r="A3617" s="4" t="s">
        <v>13099</v>
      </c>
      <c r="B3617" s="25" t="s">
        <v>13100</v>
      </c>
      <c r="C3617" s="4" t="s">
        <v>6</v>
      </c>
      <c r="D3617" s="6">
        <v>2</v>
      </c>
    </row>
    <row r="3618" spans="1:4">
      <c r="A3618" s="4" t="s">
        <v>13103</v>
      </c>
      <c r="B3618" s="25" t="s">
        <v>13104</v>
      </c>
      <c r="C3618" s="4" t="s">
        <v>6</v>
      </c>
      <c r="D3618" s="6">
        <v>2</v>
      </c>
    </row>
    <row r="3619" spans="1:4">
      <c r="A3619" s="4" t="s">
        <v>13107</v>
      </c>
      <c r="B3619" s="25" t="s">
        <v>13108</v>
      </c>
      <c r="C3619" s="4" t="s">
        <v>6</v>
      </c>
      <c r="D3619" s="6">
        <v>2</v>
      </c>
    </row>
    <row r="3620" spans="1:4">
      <c r="A3620" s="4" t="s">
        <v>13109</v>
      </c>
      <c r="B3620" s="25" t="s">
        <v>13110</v>
      </c>
      <c r="C3620" s="4" t="s">
        <v>6</v>
      </c>
      <c r="D3620" s="6">
        <v>2</v>
      </c>
    </row>
    <row r="3621" spans="1:4">
      <c r="A3621" s="4" t="s">
        <v>13133</v>
      </c>
      <c r="B3621" s="25" t="s">
        <v>13134</v>
      </c>
      <c r="C3621" s="4" t="s">
        <v>6</v>
      </c>
      <c r="D3621" s="6">
        <v>2</v>
      </c>
    </row>
    <row r="3622" spans="1:4">
      <c r="A3622" s="4" t="s">
        <v>13141</v>
      </c>
      <c r="B3622" s="25" t="s">
        <v>13142</v>
      </c>
      <c r="C3622" s="4" t="s">
        <v>6</v>
      </c>
      <c r="D3622" s="6">
        <v>2</v>
      </c>
    </row>
    <row r="3623" spans="1:4">
      <c r="A3623" s="4" t="s">
        <v>13147</v>
      </c>
      <c r="B3623" s="25" t="s">
        <v>13148</v>
      </c>
      <c r="C3623" s="4" t="s">
        <v>6</v>
      </c>
      <c r="D3623" s="6">
        <v>2</v>
      </c>
    </row>
    <row r="3624" spans="1:4">
      <c r="A3624" s="4" t="s">
        <v>13195</v>
      </c>
      <c r="B3624" s="25" t="s">
        <v>13196</v>
      </c>
      <c r="C3624" s="4" t="s">
        <v>6</v>
      </c>
      <c r="D3624" s="6">
        <v>2</v>
      </c>
    </row>
    <row r="3625" spans="1:4">
      <c r="A3625" s="4" t="s">
        <v>13209</v>
      </c>
      <c r="B3625" s="25" t="s">
        <v>13210</v>
      </c>
      <c r="C3625" s="4" t="s">
        <v>6</v>
      </c>
      <c r="D3625" s="6">
        <v>2</v>
      </c>
    </row>
    <row r="3626" spans="1:4">
      <c r="A3626" s="4" t="s">
        <v>13231</v>
      </c>
      <c r="B3626" s="25" t="s">
        <v>13232</v>
      </c>
      <c r="C3626" s="4" t="s">
        <v>6</v>
      </c>
      <c r="D3626" s="6">
        <v>2</v>
      </c>
    </row>
    <row r="3627" spans="1:4">
      <c r="A3627" s="4" t="s">
        <v>13239</v>
      </c>
      <c r="B3627" s="25" t="s">
        <v>13240</v>
      </c>
      <c r="C3627" s="4" t="s">
        <v>6</v>
      </c>
      <c r="D3627" s="6">
        <v>2</v>
      </c>
    </row>
    <row r="3628" spans="1:4">
      <c r="A3628" s="4" t="s">
        <v>13261</v>
      </c>
      <c r="B3628" s="25" t="s">
        <v>13262</v>
      </c>
      <c r="C3628" s="4" t="s">
        <v>6</v>
      </c>
      <c r="D3628" s="6">
        <v>2</v>
      </c>
    </row>
    <row r="3629" spans="1:4">
      <c r="A3629" s="4" t="s">
        <v>13265</v>
      </c>
      <c r="B3629" s="25" t="s">
        <v>13266</v>
      </c>
      <c r="C3629" s="4" t="s">
        <v>6</v>
      </c>
      <c r="D3629" s="6">
        <v>2</v>
      </c>
    </row>
    <row r="3630" spans="1:4">
      <c r="A3630" s="4" t="s">
        <v>13275</v>
      </c>
      <c r="B3630" s="25" t="s">
        <v>13276</v>
      </c>
      <c r="C3630" s="4" t="s">
        <v>6</v>
      </c>
      <c r="D3630" s="6">
        <v>2</v>
      </c>
    </row>
    <row r="3631" spans="1:4">
      <c r="A3631" s="4" t="s">
        <v>13299</v>
      </c>
      <c r="B3631" s="25" t="s">
        <v>13300</v>
      </c>
      <c r="C3631" s="4" t="s">
        <v>6</v>
      </c>
      <c r="D3631" s="6">
        <v>2</v>
      </c>
    </row>
    <row r="3632" spans="1:4">
      <c r="A3632" s="4" t="s">
        <v>13305</v>
      </c>
      <c r="B3632" s="25" t="s">
        <v>13306</v>
      </c>
      <c r="C3632" s="4" t="s">
        <v>6</v>
      </c>
      <c r="D3632" s="6">
        <v>2</v>
      </c>
    </row>
    <row r="3633" spans="1:4">
      <c r="A3633" s="4" t="s">
        <v>13393</v>
      </c>
      <c r="B3633" s="25" t="s">
        <v>13394</v>
      </c>
      <c r="C3633" s="4" t="s">
        <v>6</v>
      </c>
      <c r="D3633" s="6">
        <v>2</v>
      </c>
    </row>
    <row r="3634" spans="1:4">
      <c r="A3634" s="4" t="s">
        <v>13405</v>
      </c>
      <c r="B3634" s="25" t="s">
        <v>13406</v>
      </c>
      <c r="C3634" s="4" t="s">
        <v>6</v>
      </c>
      <c r="D3634" s="6">
        <v>2</v>
      </c>
    </row>
    <row r="3635" spans="1:4">
      <c r="A3635" s="4" t="s">
        <v>13461</v>
      </c>
      <c r="B3635" s="25" t="s">
        <v>13462</v>
      </c>
      <c r="C3635" s="4" t="s">
        <v>6</v>
      </c>
      <c r="D3635" s="6">
        <v>2</v>
      </c>
    </row>
    <row r="3636" spans="1:4">
      <c r="A3636" s="4" t="s">
        <v>13467</v>
      </c>
      <c r="B3636" s="25" t="s">
        <v>13468</v>
      </c>
      <c r="C3636" s="4" t="s">
        <v>6</v>
      </c>
      <c r="D3636" s="6">
        <v>2</v>
      </c>
    </row>
    <row r="3637" spans="1:4">
      <c r="A3637" s="4" t="s">
        <v>13473</v>
      </c>
      <c r="B3637" s="25" t="s">
        <v>13474</v>
      </c>
      <c r="C3637" s="4" t="s">
        <v>6</v>
      </c>
      <c r="D3637" s="6">
        <v>2</v>
      </c>
    </row>
    <row r="3638" spans="1:4">
      <c r="A3638" s="4" t="s">
        <v>13483</v>
      </c>
      <c r="B3638" s="25" t="s">
        <v>13484</v>
      </c>
      <c r="C3638" s="4" t="s">
        <v>6</v>
      </c>
      <c r="D3638" s="6">
        <v>2</v>
      </c>
    </row>
    <row r="3639" spans="1:4">
      <c r="A3639" s="4" t="s">
        <v>13485</v>
      </c>
      <c r="B3639" s="25" t="s">
        <v>13486</v>
      </c>
      <c r="C3639" s="4" t="s">
        <v>6</v>
      </c>
      <c r="D3639" s="6">
        <v>2</v>
      </c>
    </row>
    <row r="3640" spans="1:4">
      <c r="A3640" s="4" t="s">
        <v>13487</v>
      </c>
      <c r="B3640" s="25" t="s">
        <v>13488</v>
      </c>
      <c r="C3640" s="4" t="s">
        <v>6</v>
      </c>
      <c r="D3640" s="6">
        <v>2</v>
      </c>
    </row>
    <row r="3641" spans="1:4">
      <c r="A3641" s="4" t="s">
        <v>13517</v>
      </c>
      <c r="B3641" s="25" t="s">
        <v>13518</v>
      </c>
      <c r="C3641" s="4" t="s">
        <v>6</v>
      </c>
      <c r="D3641" s="6">
        <v>2</v>
      </c>
    </row>
    <row r="3642" spans="1:4">
      <c r="A3642" s="4" t="s">
        <v>13521</v>
      </c>
      <c r="B3642" s="25" t="s">
        <v>13522</v>
      </c>
      <c r="C3642" s="4" t="s">
        <v>6</v>
      </c>
      <c r="D3642" s="6">
        <v>2</v>
      </c>
    </row>
    <row r="3643" spans="1:4">
      <c r="A3643" s="4" t="s">
        <v>13525</v>
      </c>
      <c r="B3643" s="25" t="s">
        <v>13526</v>
      </c>
      <c r="C3643" s="4" t="s">
        <v>6</v>
      </c>
      <c r="D3643" s="6">
        <v>2</v>
      </c>
    </row>
    <row r="3644" spans="1:4">
      <c r="A3644" s="4" t="s">
        <v>13539</v>
      </c>
      <c r="B3644" s="25" t="s">
        <v>13540</v>
      </c>
      <c r="C3644" s="4" t="s">
        <v>6</v>
      </c>
      <c r="D3644" s="6">
        <v>2</v>
      </c>
    </row>
    <row r="3645" spans="1:4">
      <c r="A3645" s="4" t="s">
        <v>13543</v>
      </c>
      <c r="B3645" s="25" t="s">
        <v>13544</v>
      </c>
      <c r="C3645" s="4" t="s">
        <v>6</v>
      </c>
      <c r="D3645" s="6">
        <v>2</v>
      </c>
    </row>
    <row r="3646" spans="1:4">
      <c r="A3646" s="4" t="s">
        <v>13631</v>
      </c>
      <c r="B3646" s="25" t="s">
        <v>13632</v>
      </c>
      <c r="C3646" s="4" t="s">
        <v>6</v>
      </c>
      <c r="D3646" s="6">
        <v>2</v>
      </c>
    </row>
    <row r="3647" spans="1:4">
      <c r="A3647" s="4" t="s">
        <v>13639</v>
      </c>
      <c r="B3647" s="25" t="s">
        <v>13640</v>
      </c>
      <c r="C3647" s="4" t="s">
        <v>6</v>
      </c>
      <c r="D3647" s="6">
        <v>2</v>
      </c>
    </row>
    <row r="3648" spans="1:4">
      <c r="A3648" s="4" t="s">
        <v>13685</v>
      </c>
      <c r="B3648" s="25" t="s">
        <v>13686</v>
      </c>
      <c r="C3648" s="4" t="s">
        <v>6</v>
      </c>
      <c r="D3648" s="6">
        <v>2</v>
      </c>
    </row>
    <row r="3649" spans="1:4">
      <c r="A3649" s="4" t="s">
        <v>13741</v>
      </c>
      <c r="B3649" s="25" t="s">
        <v>13742</v>
      </c>
      <c r="C3649" s="4" t="s">
        <v>6</v>
      </c>
      <c r="D3649" s="6">
        <v>2</v>
      </c>
    </row>
    <row r="3650" spans="1:4">
      <c r="A3650" s="4" t="s">
        <v>13751</v>
      </c>
      <c r="B3650" s="25" t="s">
        <v>13752</v>
      </c>
      <c r="C3650" s="4" t="s">
        <v>6</v>
      </c>
      <c r="D3650" s="6">
        <v>2</v>
      </c>
    </row>
    <row r="3651" spans="1:4">
      <c r="A3651" s="4" t="s">
        <v>13753</v>
      </c>
      <c r="B3651" s="25" t="s">
        <v>13754</v>
      </c>
      <c r="C3651" s="4" t="s">
        <v>6</v>
      </c>
      <c r="D3651" s="6">
        <v>2</v>
      </c>
    </row>
    <row r="3652" spans="1:4">
      <c r="A3652" s="4" t="s">
        <v>13788</v>
      </c>
      <c r="B3652" s="25" t="s">
        <v>13789</v>
      </c>
      <c r="C3652" s="4" t="s">
        <v>6</v>
      </c>
      <c r="D3652" s="6">
        <v>2</v>
      </c>
    </row>
    <row r="3653" spans="1:4">
      <c r="A3653" s="4" t="s">
        <v>13804</v>
      </c>
      <c r="B3653" s="25" t="s">
        <v>13805</v>
      </c>
      <c r="C3653" s="4" t="s">
        <v>6</v>
      </c>
      <c r="D3653" s="6">
        <v>2</v>
      </c>
    </row>
    <row r="3654" spans="1:4">
      <c r="A3654" s="4" t="s">
        <v>13828</v>
      </c>
      <c r="B3654" s="25" t="s">
        <v>13829</v>
      </c>
      <c r="C3654" s="4" t="s">
        <v>6</v>
      </c>
      <c r="D3654" s="6">
        <v>2</v>
      </c>
    </row>
    <row r="3655" spans="1:4">
      <c r="A3655" s="4" t="s">
        <v>13832</v>
      </c>
      <c r="B3655" s="25" t="s">
        <v>13833</v>
      </c>
      <c r="C3655" s="4" t="s">
        <v>6</v>
      </c>
      <c r="D3655" s="6">
        <v>2</v>
      </c>
    </row>
    <row r="3656" spans="1:4">
      <c r="A3656" s="4" t="s">
        <v>13852</v>
      </c>
      <c r="B3656" s="25" t="s">
        <v>13853</v>
      </c>
      <c r="C3656" s="4" t="s">
        <v>6</v>
      </c>
      <c r="D3656" s="6">
        <v>2</v>
      </c>
    </row>
    <row r="3657" spans="1:4">
      <c r="A3657" s="4" t="s">
        <v>13946</v>
      </c>
      <c r="B3657" s="25" t="s">
        <v>13947</v>
      </c>
      <c r="C3657" s="4" t="s">
        <v>6</v>
      </c>
      <c r="D3657" s="6">
        <v>2</v>
      </c>
    </row>
    <row r="3658" spans="1:4">
      <c r="A3658" s="4" t="s">
        <v>14080</v>
      </c>
      <c r="B3658" s="25" t="s">
        <v>14081</v>
      </c>
      <c r="C3658" s="4" t="s">
        <v>6</v>
      </c>
      <c r="D3658" s="6">
        <v>2</v>
      </c>
    </row>
    <row r="3659" spans="1:4">
      <c r="A3659" s="4" t="s">
        <v>14082</v>
      </c>
      <c r="B3659" s="25" t="s">
        <v>14083</v>
      </c>
      <c r="C3659" s="4" t="s">
        <v>6</v>
      </c>
      <c r="D3659" s="6">
        <v>2</v>
      </c>
    </row>
    <row r="3660" spans="1:4">
      <c r="A3660" s="4" t="s">
        <v>14114</v>
      </c>
      <c r="B3660" s="25" t="s">
        <v>14115</v>
      </c>
      <c r="C3660" s="4" t="s">
        <v>6</v>
      </c>
      <c r="D3660" s="6">
        <v>2</v>
      </c>
    </row>
    <row r="3661" spans="1:4">
      <c r="A3661" s="4" t="s">
        <v>14128</v>
      </c>
      <c r="B3661" s="25" t="s">
        <v>14129</v>
      </c>
      <c r="C3661" s="4" t="s">
        <v>6</v>
      </c>
      <c r="D3661" s="6">
        <v>2</v>
      </c>
    </row>
    <row r="3662" spans="1:4">
      <c r="A3662" s="4" t="s">
        <v>14158</v>
      </c>
      <c r="B3662" s="25" t="s">
        <v>14159</v>
      </c>
      <c r="C3662" s="4" t="s">
        <v>6</v>
      </c>
      <c r="D3662" s="6">
        <v>2</v>
      </c>
    </row>
    <row r="3663" spans="1:4">
      <c r="A3663" s="4" t="s">
        <v>14210</v>
      </c>
      <c r="B3663" s="25" t="s">
        <v>14211</v>
      </c>
      <c r="C3663" s="4" t="s">
        <v>6</v>
      </c>
      <c r="D3663" s="6">
        <v>2</v>
      </c>
    </row>
    <row r="3664" spans="1:4">
      <c r="A3664" s="4" t="s">
        <v>14224</v>
      </c>
      <c r="B3664" s="25" t="s">
        <v>14225</v>
      </c>
      <c r="C3664" s="4" t="s">
        <v>6</v>
      </c>
      <c r="D3664" s="6">
        <v>2</v>
      </c>
    </row>
    <row r="3665" spans="1:4">
      <c r="A3665" s="4" t="s">
        <v>14262</v>
      </c>
      <c r="B3665" s="25" t="s">
        <v>14263</v>
      </c>
      <c r="C3665" s="4" t="s">
        <v>6</v>
      </c>
      <c r="D3665" s="6">
        <v>2</v>
      </c>
    </row>
    <row r="3666" spans="1:4">
      <c r="A3666" s="4" t="s">
        <v>14300</v>
      </c>
      <c r="B3666" s="25" t="s">
        <v>14301</v>
      </c>
      <c r="C3666" s="4" t="s">
        <v>6</v>
      </c>
      <c r="D3666" s="6">
        <v>2</v>
      </c>
    </row>
    <row r="3667" spans="1:4">
      <c r="A3667" s="4" t="s">
        <v>14306</v>
      </c>
      <c r="B3667" s="25" t="s">
        <v>14307</v>
      </c>
      <c r="C3667" s="4" t="s">
        <v>6</v>
      </c>
      <c r="D3667" s="6">
        <v>2</v>
      </c>
    </row>
    <row r="3668" spans="1:4">
      <c r="A3668" s="4" t="s">
        <v>14310</v>
      </c>
      <c r="B3668" s="25" t="s">
        <v>14311</v>
      </c>
      <c r="C3668" s="4" t="s">
        <v>6</v>
      </c>
      <c r="D3668" s="6">
        <v>2</v>
      </c>
    </row>
    <row r="3669" spans="1:4">
      <c r="A3669" s="4" t="s">
        <v>14344</v>
      </c>
      <c r="B3669" s="25" t="s">
        <v>14345</v>
      </c>
      <c r="C3669" s="4" t="s">
        <v>6</v>
      </c>
      <c r="D3669" s="6">
        <v>2</v>
      </c>
    </row>
    <row r="3670" spans="1:4">
      <c r="A3670" s="4" t="s">
        <v>14346</v>
      </c>
      <c r="B3670" s="25" t="s">
        <v>14347</v>
      </c>
      <c r="C3670" s="4" t="s">
        <v>6</v>
      </c>
      <c r="D3670" s="6">
        <v>2</v>
      </c>
    </row>
    <row r="3671" spans="1:4">
      <c r="A3671" s="4" t="s">
        <v>14374</v>
      </c>
      <c r="B3671" s="25" t="s">
        <v>14375</v>
      </c>
      <c r="C3671" s="4" t="s">
        <v>6</v>
      </c>
      <c r="D3671" s="6">
        <v>2</v>
      </c>
    </row>
    <row r="3672" spans="1:4">
      <c r="A3672" s="4" t="s">
        <v>14384</v>
      </c>
      <c r="B3672" s="25" t="s">
        <v>14385</v>
      </c>
      <c r="C3672" s="4" t="s">
        <v>6</v>
      </c>
      <c r="D3672" s="6">
        <v>2</v>
      </c>
    </row>
    <row r="3673" spans="1:4">
      <c r="A3673" s="4" t="s">
        <v>14462</v>
      </c>
      <c r="B3673" s="25" t="s">
        <v>14463</v>
      </c>
      <c r="C3673" s="4" t="s">
        <v>6</v>
      </c>
      <c r="D3673" s="6">
        <v>2</v>
      </c>
    </row>
    <row r="3674" spans="1:4">
      <c r="A3674" s="4" t="s">
        <v>14474</v>
      </c>
      <c r="B3674" s="25" t="s">
        <v>14475</v>
      </c>
      <c r="C3674" s="4" t="s">
        <v>6</v>
      </c>
      <c r="D3674" s="6">
        <v>2</v>
      </c>
    </row>
    <row r="3675" spans="1:4">
      <c r="A3675" s="4" t="s">
        <v>14476</v>
      </c>
      <c r="B3675" s="25" t="s">
        <v>14477</v>
      </c>
      <c r="C3675" s="4" t="s">
        <v>6</v>
      </c>
      <c r="D3675" s="6">
        <v>2</v>
      </c>
    </row>
    <row r="3676" spans="1:4">
      <c r="A3676" s="4" t="s">
        <v>14514</v>
      </c>
      <c r="B3676" s="25" t="s">
        <v>14515</v>
      </c>
      <c r="C3676" s="4" t="s">
        <v>6</v>
      </c>
      <c r="D3676" s="6">
        <v>2</v>
      </c>
    </row>
    <row r="3677" spans="1:4">
      <c r="A3677" s="4" t="s">
        <v>14532</v>
      </c>
      <c r="B3677" s="25" t="s">
        <v>14533</v>
      </c>
      <c r="C3677" s="4" t="s">
        <v>6</v>
      </c>
      <c r="D3677" s="6">
        <v>2</v>
      </c>
    </row>
    <row r="3678" spans="1:4">
      <c r="A3678" s="4" t="s">
        <v>14566</v>
      </c>
      <c r="B3678" s="25" t="s">
        <v>14567</v>
      </c>
      <c r="C3678" s="4" t="s">
        <v>6</v>
      </c>
      <c r="D3678" s="6">
        <v>2</v>
      </c>
    </row>
    <row r="3679" spans="1:4">
      <c r="A3679" s="4" t="s">
        <v>14604</v>
      </c>
      <c r="B3679" s="25" t="s">
        <v>14605</v>
      </c>
      <c r="C3679" s="4" t="s">
        <v>6</v>
      </c>
      <c r="D3679" s="6">
        <v>2</v>
      </c>
    </row>
    <row r="3680" spans="1:4">
      <c r="A3680" s="4" t="s">
        <v>14622</v>
      </c>
      <c r="B3680" s="25" t="s">
        <v>14623</v>
      </c>
      <c r="C3680" s="4" t="s">
        <v>6</v>
      </c>
      <c r="D3680" s="6">
        <v>2</v>
      </c>
    </row>
    <row r="3681" spans="1:4">
      <c r="A3681" s="4" t="s">
        <v>14648</v>
      </c>
      <c r="B3681" s="25" t="s">
        <v>14649</v>
      </c>
      <c r="C3681" s="4" t="s">
        <v>6</v>
      </c>
      <c r="D3681" s="6">
        <v>2</v>
      </c>
    </row>
    <row r="3682" spans="1:4">
      <c r="A3682" s="4" t="s">
        <v>14722</v>
      </c>
      <c r="B3682" s="25" t="s">
        <v>14723</v>
      </c>
      <c r="C3682" s="4" t="s">
        <v>6</v>
      </c>
      <c r="D3682" s="6">
        <v>2</v>
      </c>
    </row>
    <row r="3683" spans="1:4">
      <c r="A3683" s="4" t="s">
        <v>14730</v>
      </c>
      <c r="B3683" s="25" t="s">
        <v>14731</v>
      </c>
      <c r="C3683" s="4" t="s">
        <v>6</v>
      </c>
      <c r="D3683" s="6">
        <v>2</v>
      </c>
    </row>
    <row r="3684" spans="1:4">
      <c r="A3684" s="4" t="s">
        <v>14740</v>
      </c>
      <c r="B3684" s="25" t="s">
        <v>14741</v>
      </c>
      <c r="C3684" s="4" t="s">
        <v>6</v>
      </c>
      <c r="D3684" s="6">
        <v>2</v>
      </c>
    </row>
    <row r="3685" spans="1:4">
      <c r="A3685" s="4" t="s">
        <v>14756</v>
      </c>
      <c r="B3685" s="25" t="s">
        <v>14757</v>
      </c>
      <c r="C3685" s="4" t="s">
        <v>6</v>
      </c>
      <c r="D3685" s="6">
        <v>2</v>
      </c>
    </row>
    <row r="3686" spans="1:4">
      <c r="A3686" s="4" t="s">
        <v>14768</v>
      </c>
      <c r="B3686" s="25" t="s">
        <v>14769</v>
      </c>
      <c r="C3686" s="4" t="s">
        <v>6</v>
      </c>
      <c r="D3686" s="6">
        <v>2</v>
      </c>
    </row>
    <row r="3687" spans="1:4">
      <c r="A3687" s="4" t="s">
        <v>14822</v>
      </c>
      <c r="B3687" s="25" t="s">
        <v>14823</v>
      </c>
      <c r="C3687" s="4" t="s">
        <v>6</v>
      </c>
      <c r="D3687" s="6">
        <v>2</v>
      </c>
    </row>
    <row r="3688" spans="1:4">
      <c r="A3688" s="4" t="s">
        <v>14834</v>
      </c>
      <c r="B3688" s="25" t="s">
        <v>14835</v>
      </c>
      <c r="C3688" s="4" t="s">
        <v>6</v>
      </c>
      <c r="D3688" s="6">
        <v>2</v>
      </c>
    </row>
    <row r="3689" spans="1:4">
      <c r="A3689" s="4" t="s">
        <v>14846</v>
      </c>
      <c r="B3689" s="25" t="s">
        <v>14847</v>
      </c>
      <c r="C3689" s="4" t="s">
        <v>6</v>
      </c>
      <c r="D3689" s="6">
        <v>2</v>
      </c>
    </row>
    <row r="3690" spans="1:4">
      <c r="A3690" s="4" t="s">
        <v>14890</v>
      </c>
      <c r="B3690" s="25" t="s">
        <v>14891</v>
      </c>
      <c r="C3690" s="4" t="s">
        <v>6</v>
      </c>
      <c r="D3690" s="6">
        <v>2</v>
      </c>
    </row>
    <row r="3691" spans="1:4">
      <c r="A3691" s="4" t="s">
        <v>14934</v>
      </c>
      <c r="B3691" s="25" t="s">
        <v>14935</v>
      </c>
      <c r="C3691" s="4" t="s">
        <v>6</v>
      </c>
      <c r="D3691" s="6">
        <v>2</v>
      </c>
    </row>
    <row r="3692" spans="1:4">
      <c r="A3692" s="4" t="s">
        <v>14988</v>
      </c>
      <c r="B3692" s="25" t="s">
        <v>14989</v>
      </c>
      <c r="C3692" s="4" t="s">
        <v>6</v>
      </c>
      <c r="D3692" s="6">
        <v>2</v>
      </c>
    </row>
    <row r="3693" spans="1:4">
      <c r="A3693" s="4" t="s">
        <v>14990</v>
      </c>
      <c r="B3693" s="25" t="s">
        <v>14991</v>
      </c>
      <c r="C3693" s="4" t="s">
        <v>6</v>
      </c>
      <c r="D3693" s="6">
        <v>2</v>
      </c>
    </row>
    <row r="3694" spans="1:4">
      <c r="A3694" s="4" t="s">
        <v>15012</v>
      </c>
      <c r="B3694" s="25" t="s">
        <v>15013</v>
      </c>
      <c r="C3694" s="4" t="s">
        <v>6</v>
      </c>
      <c r="D3694" s="6">
        <v>2</v>
      </c>
    </row>
    <row r="3695" spans="1:4">
      <c r="A3695" s="4" t="s">
        <v>15028</v>
      </c>
      <c r="B3695" s="25" t="s">
        <v>15029</v>
      </c>
      <c r="C3695" s="4" t="s">
        <v>6</v>
      </c>
      <c r="D3695" s="6">
        <v>2</v>
      </c>
    </row>
    <row r="3696" spans="1:4">
      <c r="A3696" s="4" t="s">
        <v>15064</v>
      </c>
      <c r="B3696" s="25" t="s">
        <v>15065</v>
      </c>
      <c r="C3696" s="4" t="s">
        <v>6</v>
      </c>
      <c r="D3696" s="6">
        <v>2</v>
      </c>
    </row>
    <row r="3697" spans="1:4">
      <c r="A3697" s="4" t="s">
        <v>15090</v>
      </c>
      <c r="B3697" s="25" t="s">
        <v>15091</v>
      </c>
      <c r="C3697" s="4" t="s">
        <v>6</v>
      </c>
      <c r="D3697" s="6">
        <v>2</v>
      </c>
    </row>
    <row r="3698" spans="1:4">
      <c r="A3698" s="4" t="s">
        <v>15106</v>
      </c>
      <c r="B3698" s="25" t="s">
        <v>15107</v>
      </c>
      <c r="C3698" s="4" t="s">
        <v>6</v>
      </c>
      <c r="D3698" s="6">
        <v>2</v>
      </c>
    </row>
    <row r="3699" spans="1:4">
      <c r="A3699" s="4" t="s">
        <v>15110</v>
      </c>
      <c r="B3699" s="25" t="s">
        <v>15111</v>
      </c>
      <c r="C3699" s="4" t="s">
        <v>6</v>
      </c>
      <c r="D3699" s="6">
        <v>2</v>
      </c>
    </row>
    <row r="3700" spans="1:4">
      <c r="A3700" s="4" t="s">
        <v>15116</v>
      </c>
      <c r="B3700" s="25" t="s">
        <v>15117</v>
      </c>
      <c r="C3700" s="4" t="s">
        <v>6</v>
      </c>
      <c r="D3700" s="6">
        <v>2</v>
      </c>
    </row>
    <row r="3701" spans="1:4">
      <c r="A3701" s="4" t="s">
        <v>15130</v>
      </c>
      <c r="B3701" s="25" t="s">
        <v>15131</v>
      </c>
      <c r="C3701" s="4" t="s">
        <v>6</v>
      </c>
      <c r="D3701" s="6">
        <v>2</v>
      </c>
    </row>
    <row r="3702" spans="1:4">
      <c r="A3702" s="4" t="s">
        <v>15140</v>
      </c>
      <c r="B3702" s="25" t="s">
        <v>15141</v>
      </c>
      <c r="C3702" s="4" t="s">
        <v>6</v>
      </c>
      <c r="D3702" s="6">
        <v>2</v>
      </c>
    </row>
    <row r="3703" spans="1:4">
      <c r="A3703" s="4" t="s">
        <v>15142</v>
      </c>
      <c r="B3703" s="25" t="s">
        <v>15143</v>
      </c>
      <c r="C3703" s="4" t="s">
        <v>6</v>
      </c>
      <c r="D3703" s="6">
        <v>2</v>
      </c>
    </row>
    <row r="3704" spans="1:4">
      <c r="A3704" s="4" t="s">
        <v>15144</v>
      </c>
      <c r="B3704" s="25" t="s">
        <v>15145</v>
      </c>
      <c r="C3704" s="4" t="s">
        <v>6</v>
      </c>
      <c r="D3704" s="6">
        <v>2</v>
      </c>
    </row>
    <row r="3705" spans="1:4">
      <c r="A3705" s="4" t="s">
        <v>15156</v>
      </c>
      <c r="B3705" s="25" t="s">
        <v>15157</v>
      </c>
      <c r="C3705" s="4" t="s">
        <v>6</v>
      </c>
      <c r="D3705" s="6">
        <v>2</v>
      </c>
    </row>
    <row r="3706" spans="1:4">
      <c r="A3706" s="4" t="s">
        <v>15172</v>
      </c>
      <c r="B3706" s="25" t="s">
        <v>15173</v>
      </c>
      <c r="C3706" s="4" t="s">
        <v>6</v>
      </c>
      <c r="D3706" s="6">
        <v>2</v>
      </c>
    </row>
    <row r="3707" spans="1:4">
      <c r="A3707" s="4" t="s">
        <v>15178</v>
      </c>
      <c r="B3707" s="25" t="s">
        <v>15179</v>
      </c>
      <c r="C3707" s="4" t="s">
        <v>6</v>
      </c>
      <c r="D3707" s="6">
        <v>2</v>
      </c>
    </row>
    <row r="3708" spans="1:4">
      <c r="A3708" s="4" t="s">
        <v>15198</v>
      </c>
      <c r="B3708" s="25" t="s">
        <v>15199</v>
      </c>
      <c r="C3708" s="4" t="s">
        <v>6</v>
      </c>
      <c r="D3708" s="6">
        <v>2</v>
      </c>
    </row>
    <row r="3709" spans="1:4">
      <c r="A3709" s="4" t="s">
        <v>15246</v>
      </c>
      <c r="B3709" s="25" t="s">
        <v>15247</v>
      </c>
      <c r="C3709" s="4" t="s">
        <v>6</v>
      </c>
      <c r="D3709" s="6">
        <v>2</v>
      </c>
    </row>
    <row r="3710" spans="1:4">
      <c r="A3710" s="4" t="s">
        <v>15252</v>
      </c>
      <c r="B3710" s="25" t="s">
        <v>15253</v>
      </c>
      <c r="C3710" s="4" t="s">
        <v>6</v>
      </c>
      <c r="D3710" s="6">
        <v>2</v>
      </c>
    </row>
    <row r="3711" spans="1:4">
      <c r="A3711" s="4" t="s">
        <v>15276</v>
      </c>
      <c r="B3711" s="25" t="s">
        <v>15277</v>
      </c>
      <c r="C3711" s="4" t="s">
        <v>6</v>
      </c>
      <c r="D3711" s="6">
        <v>2</v>
      </c>
    </row>
    <row r="3712" spans="1:4">
      <c r="A3712" s="4" t="s">
        <v>15334</v>
      </c>
      <c r="B3712" s="25" t="s">
        <v>15335</v>
      </c>
      <c r="C3712" s="4" t="s">
        <v>6</v>
      </c>
      <c r="D3712" s="6">
        <v>2</v>
      </c>
    </row>
    <row r="3713" spans="1:4">
      <c r="A3713" s="4" t="s">
        <v>15352</v>
      </c>
      <c r="B3713" s="25" t="s">
        <v>15353</v>
      </c>
      <c r="C3713" s="4" t="s">
        <v>6</v>
      </c>
      <c r="D3713" s="6">
        <v>2</v>
      </c>
    </row>
    <row r="3714" spans="1:4">
      <c r="A3714" s="4" t="s">
        <v>15360</v>
      </c>
      <c r="B3714" s="25" t="s">
        <v>15361</v>
      </c>
      <c r="C3714" s="4" t="s">
        <v>6</v>
      </c>
      <c r="D3714" s="6">
        <v>2</v>
      </c>
    </row>
    <row r="3715" spans="1:4">
      <c r="A3715" s="4" t="s">
        <v>15388</v>
      </c>
      <c r="B3715" s="25" t="s">
        <v>15389</v>
      </c>
      <c r="C3715" s="4" t="s">
        <v>6</v>
      </c>
      <c r="D3715" s="6">
        <v>2</v>
      </c>
    </row>
    <row r="3716" spans="1:4">
      <c r="A3716" s="4" t="s">
        <v>15394</v>
      </c>
      <c r="B3716" s="25" t="s">
        <v>15395</v>
      </c>
      <c r="C3716" s="4" t="s">
        <v>6</v>
      </c>
      <c r="D3716" s="6">
        <v>2</v>
      </c>
    </row>
    <row r="3717" spans="1:4">
      <c r="A3717" s="4" t="s">
        <v>15468</v>
      </c>
      <c r="B3717" s="25" t="s">
        <v>15469</v>
      </c>
      <c r="C3717" s="4" t="s">
        <v>6</v>
      </c>
      <c r="D3717" s="6">
        <v>2</v>
      </c>
    </row>
    <row r="3718" spans="1:4">
      <c r="A3718" s="4" t="s">
        <v>15496</v>
      </c>
      <c r="B3718" s="25" t="s">
        <v>15497</v>
      </c>
      <c r="C3718" s="4" t="s">
        <v>6</v>
      </c>
      <c r="D3718" s="6">
        <v>2</v>
      </c>
    </row>
    <row r="3719" spans="1:4">
      <c r="A3719" s="4" t="s">
        <v>15520</v>
      </c>
      <c r="B3719" s="25" t="s">
        <v>15521</v>
      </c>
      <c r="C3719" s="4" t="s">
        <v>6</v>
      </c>
      <c r="D3719" s="6">
        <v>2</v>
      </c>
    </row>
    <row r="3720" spans="1:4">
      <c r="A3720" s="4" t="s">
        <v>15542</v>
      </c>
      <c r="B3720" s="25" t="s">
        <v>15543</v>
      </c>
      <c r="C3720" s="4" t="s">
        <v>6</v>
      </c>
      <c r="D3720" s="6">
        <v>2</v>
      </c>
    </row>
    <row r="3721" spans="1:4">
      <c r="A3721" s="4" t="s">
        <v>15546</v>
      </c>
      <c r="B3721" s="25" t="s">
        <v>15547</v>
      </c>
      <c r="C3721" s="4" t="s">
        <v>6</v>
      </c>
      <c r="D3721" s="6">
        <v>2</v>
      </c>
    </row>
    <row r="3722" spans="1:4">
      <c r="A3722" s="4" t="s">
        <v>15554</v>
      </c>
      <c r="B3722" s="25" t="s">
        <v>15555</v>
      </c>
      <c r="C3722" s="4" t="s">
        <v>6</v>
      </c>
      <c r="D3722" s="6">
        <v>2</v>
      </c>
    </row>
    <row r="3723" spans="1:4">
      <c r="A3723" s="4" t="s">
        <v>15560</v>
      </c>
      <c r="B3723" s="25" t="s">
        <v>15561</v>
      </c>
      <c r="C3723" s="4" t="s">
        <v>6</v>
      </c>
      <c r="D3723" s="6">
        <v>2</v>
      </c>
    </row>
    <row r="3724" spans="1:4">
      <c r="A3724" s="4" t="s">
        <v>15562</v>
      </c>
      <c r="B3724" s="25" t="s">
        <v>15563</v>
      </c>
      <c r="C3724" s="4" t="s">
        <v>6</v>
      </c>
      <c r="D3724" s="6">
        <v>2</v>
      </c>
    </row>
    <row r="3725" spans="1:4">
      <c r="A3725" s="4" t="s">
        <v>15596</v>
      </c>
      <c r="B3725" s="25" t="s">
        <v>15597</v>
      </c>
      <c r="C3725" s="4" t="s">
        <v>6</v>
      </c>
      <c r="D3725" s="6">
        <v>2</v>
      </c>
    </row>
    <row r="3726" spans="1:4">
      <c r="A3726" s="4" t="s">
        <v>15634</v>
      </c>
      <c r="B3726" s="25" t="s">
        <v>15635</v>
      </c>
      <c r="C3726" s="4" t="s">
        <v>6</v>
      </c>
      <c r="D3726" s="6">
        <v>2</v>
      </c>
    </row>
    <row r="3727" spans="1:4">
      <c r="A3727" s="4" t="s">
        <v>15682</v>
      </c>
      <c r="B3727" s="25" t="s">
        <v>15683</v>
      </c>
      <c r="C3727" s="4" t="s">
        <v>6</v>
      </c>
      <c r="D3727" s="6">
        <v>2</v>
      </c>
    </row>
    <row r="3728" spans="1:4">
      <c r="A3728" s="4" t="s">
        <v>15688</v>
      </c>
      <c r="B3728" s="25" t="s">
        <v>15689</v>
      </c>
      <c r="C3728" s="4" t="s">
        <v>6</v>
      </c>
      <c r="D3728" s="6">
        <v>2</v>
      </c>
    </row>
    <row r="3729" spans="1:4">
      <c r="A3729" s="4" t="s">
        <v>15698</v>
      </c>
      <c r="B3729" s="25" t="s">
        <v>15699</v>
      </c>
      <c r="C3729" s="4" t="s">
        <v>6</v>
      </c>
      <c r="D3729" s="6">
        <v>2</v>
      </c>
    </row>
    <row r="3730" spans="1:4">
      <c r="A3730" s="4" t="s">
        <v>15730</v>
      </c>
      <c r="B3730" s="25" t="s">
        <v>15731</v>
      </c>
      <c r="C3730" s="4" t="s">
        <v>6</v>
      </c>
      <c r="D3730" s="6">
        <v>2</v>
      </c>
    </row>
    <row r="3731" spans="1:4">
      <c r="A3731" s="4" t="s">
        <v>15744</v>
      </c>
      <c r="B3731" s="25" t="s">
        <v>15745</v>
      </c>
      <c r="C3731" s="4" t="s">
        <v>6</v>
      </c>
      <c r="D3731" s="6">
        <v>2</v>
      </c>
    </row>
    <row r="3732" spans="1:4">
      <c r="A3732" s="4" t="s">
        <v>15756</v>
      </c>
      <c r="B3732" s="25" t="s">
        <v>15757</v>
      </c>
      <c r="C3732" s="4" t="s">
        <v>6</v>
      </c>
      <c r="D3732" s="6">
        <v>2</v>
      </c>
    </row>
    <row r="3733" spans="1:4">
      <c r="A3733" s="4" t="s">
        <v>15758</v>
      </c>
      <c r="B3733" s="25" t="s">
        <v>15759</v>
      </c>
      <c r="C3733" s="4" t="s">
        <v>6</v>
      </c>
      <c r="D3733" s="6">
        <v>2</v>
      </c>
    </row>
    <row r="3734" spans="1:4">
      <c r="A3734" s="4" t="s">
        <v>15760</v>
      </c>
      <c r="B3734" s="25" t="s">
        <v>15761</v>
      </c>
      <c r="C3734" s="4" t="s">
        <v>6</v>
      </c>
      <c r="D3734" s="6">
        <v>2</v>
      </c>
    </row>
    <row r="3735" spans="1:4">
      <c r="A3735" s="4" t="s">
        <v>15762</v>
      </c>
      <c r="B3735" s="25" t="s">
        <v>15763</v>
      </c>
      <c r="C3735" s="4" t="s">
        <v>6</v>
      </c>
      <c r="D3735" s="6">
        <v>2</v>
      </c>
    </row>
    <row r="3736" spans="1:4">
      <c r="A3736" s="4" t="s">
        <v>15780</v>
      </c>
      <c r="B3736" s="25" t="s">
        <v>15781</v>
      </c>
      <c r="C3736" s="4" t="s">
        <v>6</v>
      </c>
      <c r="D3736" s="6">
        <v>2</v>
      </c>
    </row>
    <row r="3737" spans="1:4">
      <c r="A3737" s="4" t="s">
        <v>15786</v>
      </c>
      <c r="B3737" s="25" t="s">
        <v>15787</v>
      </c>
      <c r="C3737" s="4" t="s">
        <v>6</v>
      </c>
      <c r="D3737" s="6">
        <v>2</v>
      </c>
    </row>
    <row r="3738" spans="1:4">
      <c r="A3738" s="4" t="s">
        <v>15788</v>
      </c>
      <c r="B3738" s="25" t="s">
        <v>15789</v>
      </c>
      <c r="C3738" s="4" t="s">
        <v>6</v>
      </c>
      <c r="D3738" s="6">
        <v>2</v>
      </c>
    </row>
    <row r="3739" spans="1:4">
      <c r="A3739" s="4" t="s">
        <v>15806</v>
      </c>
      <c r="B3739" s="25" t="s">
        <v>15807</v>
      </c>
      <c r="C3739" s="4" t="s">
        <v>6</v>
      </c>
      <c r="D3739" s="6">
        <v>2</v>
      </c>
    </row>
    <row r="3740" spans="1:4">
      <c r="A3740" s="4" t="s">
        <v>15822</v>
      </c>
      <c r="B3740" s="25" t="s">
        <v>15823</v>
      </c>
      <c r="C3740" s="4" t="s">
        <v>6</v>
      </c>
      <c r="D3740" s="6">
        <v>2</v>
      </c>
    </row>
    <row r="3741" spans="1:4">
      <c r="A3741" s="4" t="s">
        <v>15834</v>
      </c>
      <c r="B3741" s="25" t="s">
        <v>15835</v>
      </c>
      <c r="C3741" s="4" t="s">
        <v>6</v>
      </c>
      <c r="D3741" s="6">
        <v>2</v>
      </c>
    </row>
    <row r="3742" spans="1:4">
      <c r="A3742" s="4" t="s">
        <v>15840</v>
      </c>
      <c r="B3742" s="25" t="s">
        <v>15841</v>
      </c>
      <c r="C3742" s="4" t="s">
        <v>6</v>
      </c>
      <c r="D3742" s="6">
        <v>2</v>
      </c>
    </row>
    <row r="3743" spans="1:4">
      <c r="A3743" s="4" t="s">
        <v>15850</v>
      </c>
      <c r="B3743" s="25" t="s">
        <v>15851</v>
      </c>
      <c r="C3743" s="4" t="s">
        <v>6</v>
      </c>
      <c r="D3743" s="6">
        <v>2</v>
      </c>
    </row>
    <row r="3744" spans="1:4">
      <c r="A3744" s="4" t="s">
        <v>15866</v>
      </c>
      <c r="B3744" s="25" t="s">
        <v>15867</v>
      </c>
      <c r="C3744" s="4" t="s">
        <v>6</v>
      </c>
      <c r="D3744" s="6">
        <v>2</v>
      </c>
    </row>
    <row r="3745" spans="1:4">
      <c r="A3745" s="4" t="s">
        <v>15876</v>
      </c>
      <c r="B3745" s="25" t="s">
        <v>15877</v>
      </c>
      <c r="C3745" s="4" t="s">
        <v>6</v>
      </c>
      <c r="D3745" s="6">
        <v>2</v>
      </c>
    </row>
    <row r="3746" spans="1:4">
      <c r="A3746" s="4" t="s">
        <v>15888</v>
      </c>
      <c r="B3746" s="25" t="s">
        <v>15889</v>
      </c>
      <c r="C3746" s="4" t="s">
        <v>6</v>
      </c>
      <c r="D3746" s="6">
        <v>2</v>
      </c>
    </row>
    <row r="3747" spans="1:4">
      <c r="A3747" s="4" t="s">
        <v>15904</v>
      </c>
      <c r="B3747" s="25" t="s">
        <v>15905</v>
      </c>
      <c r="C3747" s="4" t="s">
        <v>6</v>
      </c>
      <c r="D3747" s="6">
        <v>2</v>
      </c>
    </row>
    <row r="3748" spans="1:4">
      <c r="A3748" s="4" t="s">
        <v>15918</v>
      </c>
      <c r="B3748" s="25" t="s">
        <v>15919</v>
      </c>
      <c r="C3748" s="4" t="s">
        <v>6</v>
      </c>
      <c r="D3748" s="6">
        <v>2</v>
      </c>
    </row>
    <row r="3749" spans="1:4">
      <c r="A3749" s="4" t="s">
        <v>15984</v>
      </c>
      <c r="B3749" s="25" t="s">
        <v>15985</v>
      </c>
      <c r="C3749" s="4" t="s">
        <v>6</v>
      </c>
      <c r="D3749" s="6">
        <v>2</v>
      </c>
    </row>
    <row r="3750" spans="1:4">
      <c r="A3750" s="4" t="s">
        <v>15986</v>
      </c>
      <c r="B3750" s="25" t="s">
        <v>15987</v>
      </c>
      <c r="C3750" s="4" t="s">
        <v>6</v>
      </c>
      <c r="D3750" s="6">
        <v>2</v>
      </c>
    </row>
    <row r="3751" spans="1:4">
      <c r="A3751" s="4" t="s">
        <v>15996</v>
      </c>
      <c r="B3751" s="25" t="s">
        <v>15997</v>
      </c>
      <c r="C3751" s="4" t="s">
        <v>6</v>
      </c>
      <c r="D3751" s="6">
        <v>2</v>
      </c>
    </row>
    <row r="3752" spans="1:4">
      <c r="A3752" s="4" t="s">
        <v>16002</v>
      </c>
      <c r="B3752" s="25" t="s">
        <v>16003</v>
      </c>
      <c r="C3752" s="4" t="s">
        <v>6</v>
      </c>
      <c r="D3752" s="6">
        <v>2</v>
      </c>
    </row>
    <row r="3753" spans="1:4">
      <c r="A3753" s="4" t="s">
        <v>16038</v>
      </c>
      <c r="B3753" s="25" t="s">
        <v>16039</v>
      </c>
      <c r="C3753" s="4" t="s">
        <v>6</v>
      </c>
      <c r="D3753" s="6">
        <v>2</v>
      </c>
    </row>
    <row r="3754" spans="1:4">
      <c r="A3754" s="4" t="s">
        <v>16080</v>
      </c>
      <c r="B3754" s="25" t="s">
        <v>16081</v>
      </c>
      <c r="C3754" s="4" t="s">
        <v>6</v>
      </c>
      <c r="D3754" s="6">
        <v>2</v>
      </c>
    </row>
    <row r="3755" spans="1:4">
      <c r="A3755" s="4" t="s">
        <v>16090</v>
      </c>
      <c r="B3755" s="25" t="s">
        <v>16091</v>
      </c>
      <c r="C3755" s="4" t="s">
        <v>6</v>
      </c>
      <c r="D3755" s="6">
        <v>2</v>
      </c>
    </row>
    <row r="3756" spans="1:4">
      <c r="A3756" s="4" t="s">
        <v>16098</v>
      </c>
      <c r="B3756" s="25" t="s">
        <v>16099</v>
      </c>
      <c r="C3756" s="4" t="s">
        <v>6</v>
      </c>
      <c r="D3756" s="6">
        <v>2</v>
      </c>
    </row>
    <row r="3757" spans="1:4">
      <c r="A3757" s="4" t="s">
        <v>16100</v>
      </c>
      <c r="B3757" s="25" t="s">
        <v>16101</v>
      </c>
      <c r="C3757" s="4" t="s">
        <v>6</v>
      </c>
      <c r="D3757" s="6">
        <v>2</v>
      </c>
    </row>
    <row r="3758" spans="1:4">
      <c r="A3758" s="4" t="s">
        <v>16106</v>
      </c>
      <c r="B3758" s="25" t="s">
        <v>16107</v>
      </c>
      <c r="C3758" s="4" t="s">
        <v>6</v>
      </c>
      <c r="D3758" s="6">
        <v>2</v>
      </c>
    </row>
    <row r="3759" spans="1:4">
      <c r="A3759" s="4" t="s">
        <v>16136</v>
      </c>
      <c r="B3759" s="25" t="s">
        <v>16137</v>
      </c>
      <c r="C3759" s="4" t="s">
        <v>6</v>
      </c>
      <c r="D3759" s="6">
        <v>2</v>
      </c>
    </row>
    <row r="3760" spans="1:4">
      <c r="A3760" s="4" t="s">
        <v>16154</v>
      </c>
      <c r="B3760" s="25" t="s">
        <v>16155</v>
      </c>
      <c r="C3760" s="4" t="s">
        <v>6</v>
      </c>
      <c r="D3760" s="6">
        <v>2</v>
      </c>
    </row>
    <row r="3761" spans="1:4">
      <c r="A3761" s="4" t="s">
        <v>16176</v>
      </c>
      <c r="B3761" s="25" t="s">
        <v>16177</v>
      </c>
      <c r="C3761" s="4" t="s">
        <v>6</v>
      </c>
      <c r="D3761" s="6">
        <v>2</v>
      </c>
    </row>
    <row r="3762" spans="1:4">
      <c r="A3762" s="4" t="s">
        <v>16208</v>
      </c>
      <c r="B3762" s="25" t="s">
        <v>16209</v>
      </c>
      <c r="C3762" s="4" t="s">
        <v>6</v>
      </c>
      <c r="D3762" s="6">
        <v>2</v>
      </c>
    </row>
    <row r="3763" spans="1:4">
      <c r="A3763" s="4" t="s">
        <v>16254</v>
      </c>
      <c r="B3763" s="25" t="s">
        <v>16255</v>
      </c>
      <c r="C3763" s="4" t="s">
        <v>6</v>
      </c>
      <c r="D3763" s="6">
        <v>2</v>
      </c>
    </row>
    <row r="3764" spans="1:4">
      <c r="A3764" s="4" t="s">
        <v>16270</v>
      </c>
      <c r="B3764" s="25" t="s">
        <v>16271</v>
      </c>
      <c r="C3764" s="4" t="s">
        <v>6</v>
      </c>
      <c r="D3764" s="6">
        <v>2</v>
      </c>
    </row>
    <row r="3765" spans="1:4">
      <c r="A3765" s="4" t="s">
        <v>16280</v>
      </c>
      <c r="B3765" s="25" t="s">
        <v>16281</v>
      </c>
      <c r="C3765" s="4" t="s">
        <v>6</v>
      </c>
      <c r="D3765" s="6">
        <v>2</v>
      </c>
    </row>
    <row r="3766" spans="1:4">
      <c r="A3766" s="4" t="s">
        <v>16282</v>
      </c>
      <c r="B3766" s="25" t="s">
        <v>16283</v>
      </c>
      <c r="C3766" s="4" t="s">
        <v>6</v>
      </c>
      <c r="D3766" s="6">
        <v>2</v>
      </c>
    </row>
    <row r="3767" spans="1:4">
      <c r="A3767" s="4" t="s">
        <v>16328</v>
      </c>
      <c r="B3767" s="25" t="s">
        <v>16329</v>
      </c>
      <c r="C3767" s="4" t="s">
        <v>6</v>
      </c>
      <c r="D3767" s="6">
        <v>2</v>
      </c>
    </row>
    <row r="3768" spans="1:4">
      <c r="A3768" s="4" t="s">
        <v>16368</v>
      </c>
      <c r="B3768" s="25" t="s">
        <v>16369</v>
      </c>
      <c r="C3768" s="4" t="s">
        <v>6</v>
      </c>
      <c r="D3768" s="6">
        <v>2</v>
      </c>
    </row>
    <row r="3769" spans="1:4">
      <c r="A3769" s="4" t="s">
        <v>16394</v>
      </c>
      <c r="B3769" s="25" t="s">
        <v>16395</v>
      </c>
      <c r="C3769" s="4" t="s">
        <v>6</v>
      </c>
      <c r="D3769" s="6">
        <v>2</v>
      </c>
    </row>
    <row r="3770" spans="1:4">
      <c r="A3770" s="4" t="s">
        <v>16400</v>
      </c>
      <c r="B3770" s="25" t="s">
        <v>16401</v>
      </c>
      <c r="C3770" s="4" t="s">
        <v>6</v>
      </c>
      <c r="D3770" s="6">
        <v>2</v>
      </c>
    </row>
    <row r="3771" spans="1:4">
      <c r="A3771" s="4" t="s">
        <v>16426</v>
      </c>
      <c r="B3771" s="25" t="s">
        <v>16427</v>
      </c>
      <c r="C3771" s="4" t="s">
        <v>6</v>
      </c>
      <c r="D3771" s="6">
        <v>2</v>
      </c>
    </row>
    <row r="3772" spans="1:4">
      <c r="A3772" s="4" t="s">
        <v>16458</v>
      </c>
      <c r="B3772" s="25" t="s">
        <v>16459</v>
      </c>
      <c r="C3772" s="4" t="s">
        <v>6</v>
      </c>
      <c r="D3772" s="6">
        <v>2</v>
      </c>
    </row>
    <row r="3773" spans="1:4">
      <c r="A3773" s="4" t="s">
        <v>16514</v>
      </c>
      <c r="B3773" s="25" t="s">
        <v>16515</v>
      </c>
      <c r="C3773" s="4" t="s">
        <v>6</v>
      </c>
      <c r="D3773" s="6">
        <v>2</v>
      </c>
    </row>
    <row r="3774" spans="1:4">
      <c r="A3774" s="4" t="s">
        <v>16528</v>
      </c>
      <c r="B3774" s="25" t="s">
        <v>16529</v>
      </c>
      <c r="C3774" s="4" t="s">
        <v>6</v>
      </c>
      <c r="D3774" s="6">
        <v>2</v>
      </c>
    </row>
    <row r="3775" spans="1:4">
      <c r="A3775" s="4" t="s">
        <v>16534</v>
      </c>
      <c r="B3775" s="25" t="s">
        <v>16535</v>
      </c>
      <c r="C3775" s="4" t="s">
        <v>6</v>
      </c>
      <c r="D3775" s="6">
        <v>2</v>
      </c>
    </row>
    <row r="3776" spans="1:4">
      <c r="A3776" s="4" t="s">
        <v>16546</v>
      </c>
      <c r="B3776" s="25" t="s">
        <v>16547</v>
      </c>
      <c r="C3776" s="4" t="s">
        <v>6</v>
      </c>
      <c r="D3776" s="6">
        <v>2</v>
      </c>
    </row>
    <row r="3777" spans="1:4">
      <c r="A3777" s="4" t="s">
        <v>16558</v>
      </c>
      <c r="B3777" s="25" t="s">
        <v>16559</v>
      </c>
      <c r="C3777" s="4" t="s">
        <v>6</v>
      </c>
      <c r="D3777" s="6">
        <v>2</v>
      </c>
    </row>
    <row r="3778" spans="1:4">
      <c r="A3778" s="4" t="s">
        <v>16607</v>
      </c>
      <c r="B3778" s="25" t="s">
        <v>16608</v>
      </c>
      <c r="C3778" s="4" t="s">
        <v>6</v>
      </c>
      <c r="D3778" s="6">
        <v>2</v>
      </c>
    </row>
    <row r="3779" spans="1:4">
      <c r="A3779" s="4" t="s">
        <v>16613</v>
      </c>
      <c r="B3779" s="25" t="s">
        <v>16614</v>
      </c>
      <c r="C3779" s="4" t="s">
        <v>6</v>
      </c>
      <c r="D3779" s="6">
        <v>2</v>
      </c>
    </row>
    <row r="3780" spans="1:4">
      <c r="A3780" s="4" t="s">
        <v>16623</v>
      </c>
      <c r="B3780" s="25" t="s">
        <v>16624</v>
      </c>
      <c r="C3780" s="4" t="s">
        <v>6</v>
      </c>
      <c r="D3780" s="6">
        <v>2</v>
      </c>
    </row>
    <row r="3781" spans="1:4">
      <c r="A3781" s="4" t="s">
        <v>16633</v>
      </c>
      <c r="B3781" s="25" t="s">
        <v>16634</v>
      </c>
      <c r="C3781" s="4" t="s">
        <v>6</v>
      </c>
      <c r="D3781" s="6">
        <v>2</v>
      </c>
    </row>
    <row r="3782" spans="1:4">
      <c r="A3782" s="4" t="s">
        <v>16663</v>
      </c>
      <c r="B3782" s="25" t="s">
        <v>16664</v>
      </c>
      <c r="C3782" s="4" t="s">
        <v>6</v>
      </c>
      <c r="D3782" s="6">
        <v>2</v>
      </c>
    </row>
    <row r="3783" spans="1:4">
      <c r="A3783" s="4" t="s">
        <v>16669</v>
      </c>
      <c r="B3783" s="25" t="s">
        <v>16670</v>
      </c>
      <c r="C3783" s="4" t="s">
        <v>6</v>
      </c>
      <c r="D3783" s="6">
        <v>2</v>
      </c>
    </row>
    <row r="3784" spans="1:4">
      <c r="A3784" s="4" t="s">
        <v>16673</v>
      </c>
      <c r="B3784" s="25" t="s">
        <v>16674</v>
      </c>
      <c r="C3784" s="4" t="s">
        <v>6</v>
      </c>
      <c r="D3784" s="6">
        <v>2</v>
      </c>
    </row>
    <row r="3785" spans="1:4">
      <c r="A3785" s="4" t="s">
        <v>16677</v>
      </c>
      <c r="B3785" s="25" t="s">
        <v>16678</v>
      </c>
      <c r="C3785" s="4" t="s">
        <v>6</v>
      </c>
      <c r="D3785" s="6">
        <v>2</v>
      </c>
    </row>
    <row r="3786" spans="1:4">
      <c r="A3786" s="4" t="s">
        <v>16705</v>
      </c>
      <c r="B3786" s="25" t="s">
        <v>16706</v>
      </c>
      <c r="C3786" s="4" t="s">
        <v>6</v>
      </c>
      <c r="D3786" s="6">
        <v>2</v>
      </c>
    </row>
    <row r="3787" spans="1:4">
      <c r="A3787" s="4" t="s">
        <v>16719</v>
      </c>
      <c r="B3787" s="25" t="s">
        <v>16720</v>
      </c>
      <c r="C3787" s="4" t="s">
        <v>6</v>
      </c>
      <c r="D3787" s="6">
        <v>2</v>
      </c>
    </row>
    <row r="3788" spans="1:4">
      <c r="A3788" s="4" t="s">
        <v>16749</v>
      </c>
      <c r="B3788" s="25" t="s">
        <v>16750</v>
      </c>
      <c r="C3788" s="4" t="s">
        <v>6</v>
      </c>
      <c r="D3788" s="6">
        <v>2</v>
      </c>
    </row>
    <row r="3789" spans="1:4">
      <c r="A3789" s="4" t="s">
        <v>16775</v>
      </c>
      <c r="B3789" s="25" t="s">
        <v>16776</v>
      </c>
      <c r="C3789" s="4" t="s">
        <v>6</v>
      </c>
      <c r="D3789" s="6">
        <v>2</v>
      </c>
    </row>
    <row r="3790" spans="1:4">
      <c r="A3790" s="4" t="s">
        <v>16893</v>
      </c>
      <c r="B3790" s="25" t="s">
        <v>16894</v>
      </c>
      <c r="C3790" s="4" t="s">
        <v>6</v>
      </c>
      <c r="D3790" s="6">
        <v>2</v>
      </c>
    </row>
    <row r="3791" spans="1:4">
      <c r="A3791" s="4" t="s">
        <v>16909</v>
      </c>
      <c r="B3791" s="25" t="s">
        <v>16910</v>
      </c>
      <c r="C3791" s="4" t="s">
        <v>6</v>
      </c>
      <c r="D3791" s="6">
        <v>2</v>
      </c>
    </row>
    <row r="3792" spans="1:4">
      <c r="A3792" s="4" t="s">
        <v>16915</v>
      </c>
      <c r="B3792" s="25" t="s">
        <v>16916</v>
      </c>
      <c r="C3792" s="4" t="s">
        <v>6</v>
      </c>
      <c r="D3792" s="6">
        <v>2</v>
      </c>
    </row>
    <row r="3793" spans="1:4">
      <c r="A3793" s="4" t="s">
        <v>16965</v>
      </c>
      <c r="B3793" s="25" t="s">
        <v>16966</v>
      </c>
      <c r="C3793" s="4" t="s">
        <v>6</v>
      </c>
      <c r="D3793" s="6">
        <v>2</v>
      </c>
    </row>
    <row r="3794" spans="1:4">
      <c r="A3794" s="4" t="s">
        <v>16999</v>
      </c>
      <c r="B3794" s="25" t="s">
        <v>17000</v>
      </c>
      <c r="C3794" s="4" t="s">
        <v>6</v>
      </c>
      <c r="D3794" s="6">
        <v>2</v>
      </c>
    </row>
    <row r="3795" spans="1:4">
      <c r="A3795" s="4" t="s">
        <v>17009</v>
      </c>
      <c r="B3795" s="25" t="s">
        <v>17010</v>
      </c>
      <c r="C3795" s="4" t="s">
        <v>6</v>
      </c>
      <c r="D3795" s="6">
        <v>2</v>
      </c>
    </row>
    <row r="3796" spans="1:4">
      <c r="A3796" s="4" t="s">
        <v>17039</v>
      </c>
      <c r="B3796" s="25" t="s">
        <v>17040</v>
      </c>
      <c r="C3796" s="4" t="s">
        <v>6</v>
      </c>
      <c r="D3796" s="6">
        <v>2</v>
      </c>
    </row>
    <row r="3797" spans="1:4">
      <c r="A3797" s="4" t="s">
        <v>17067</v>
      </c>
      <c r="B3797" s="25" t="s">
        <v>17068</v>
      </c>
      <c r="C3797" s="4" t="s">
        <v>6</v>
      </c>
      <c r="D3797" s="6">
        <v>2</v>
      </c>
    </row>
    <row r="3798" spans="1:4">
      <c r="A3798" s="4" t="s">
        <v>17087</v>
      </c>
      <c r="B3798" s="25" t="s">
        <v>17088</v>
      </c>
      <c r="C3798" s="4" t="s">
        <v>6</v>
      </c>
      <c r="D3798" s="6">
        <v>2</v>
      </c>
    </row>
    <row r="3799" spans="1:4">
      <c r="A3799" s="4" t="s">
        <v>17093</v>
      </c>
      <c r="B3799" s="25" t="s">
        <v>17094</v>
      </c>
      <c r="C3799" s="4" t="s">
        <v>6</v>
      </c>
      <c r="D3799" s="6">
        <v>2</v>
      </c>
    </row>
    <row r="3800" spans="1:4">
      <c r="A3800" s="4" t="s">
        <v>17099</v>
      </c>
      <c r="B3800" s="25" t="s">
        <v>17100</v>
      </c>
      <c r="C3800" s="4" t="s">
        <v>6</v>
      </c>
      <c r="D3800" s="6">
        <v>2</v>
      </c>
    </row>
    <row r="3801" spans="1:4">
      <c r="A3801" s="4" t="s">
        <v>17111</v>
      </c>
      <c r="B3801" s="25" t="s">
        <v>17112</v>
      </c>
      <c r="C3801" s="4" t="s">
        <v>6</v>
      </c>
      <c r="D3801" s="6">
        <v>2</v>
      </c>
    </row>
    <row r="3802" spans="1:4">
      <c r="A3802" s="4" t="s">
        <v>17113</v>
      </c>
      <c r="B3802" s="25" t="s">
        <v>17114</v>
      </c>
      <c r="C3802" s="4" t="s">
        <v>6</v>
      </c>
      <c r="D3802" s="6">
        <v>2</v>
      </c>
    </row>
    <row r="3803" spans="1:4">
      <c r="A3803" s="4" t="s">
        <v>17161</v>
      </c>
      <c r="B3803" s="25" t="s">
        <v>17162</v>
      </c>
      <c r="C3803" s="4" t="s">
        <v>6</v>
      </c>
      <c r="D3803" s="6">
        <v>2</v>
      </c>
    </row>
    <row r="3804" spans="1:4">
      <c r="A3804" s="4" t="s">
        <v>17189</v>
      </c>
      <c r="B3804" s="25" t="s">
        <v>17190</v>
      </c>
      <c r="C3804" s="4" t="s">
        <v>6</v>
      </c>
      <c r="D3804" s="6">
        <v>2</v>
      </c>
    </row>
    <row r="3805" spans="1:4">
      <c r="A3805" s="4" t="s">
        <v>17243</v>
      </c>
      <c r="B3805" s="25" t="s">
        <v>17244</v>
      </c>
      <c r="C3805" s="4" t="s">
        <v>6</v>
      </c>
      <c r="D3805" s="6">
        <v>2</v>
      </c>
    </row>
    <row r="3806" spans="1:4">
      <c r="A3806" s="4" t="s">
        <v>17299</v>
      </c>
      <c r="B3806" s="25" t="s">
        <v>17300</v>
      </c>
      <c r="C3806" s="4" t="s">
        <v>6</v>
      </c>
      <c r="D3806" s="6">
        <v>2</v>
      </c>
    </row>
    <row r="3807" spans="1:4">
      <c r="A3807" s="4" t="s">
        <v>17327</v>
      </c>
      <c r="B3807" s="25" t="s">
        <v>17328</v>
      </c>
      <c r="C3807" s="4" t="s">
        <v>6</v>
      </c>
      <c r="D3807" s="6">
        <v>2</v>
      </c>
    </row>
    <row r="3808" spans="1:4">
      <c r="A3808" s="4" t="s">
        <v>17341</v>
      </c>
      <c r="B3808" s="25" t="s">
        <v>17342</v>
      </c>
      <c r="C3808" s="4" t="s">
        <v>6</v>
      </c>
      <c r="D3808" s="6">
        <v>2</v>
      </c>
    </row>
    <row r="3809" spans="1:4">
      <c r="A3809" s="4" t="s">
        <v>17351</v>
      </c>
      <c r="B3809" s="25" t="s">
        <v>17352</v>
      </c>
      <c r="C3809" s="4" t="s">
        <v>6</v>
      </c>
      <c r="D3809" s="6">
        <v>2</v>
      </c>
    </row>
    <row r="3810" spans="1:4">
      <c r="A3810" s="4" t="s">
        <v>17355</v>
      </c>
      <c r="B3810" s="25" t="s">
        <v>17356</v>
      </c>
      <c r="C3810" s="4" t="s">
        <v>6</v>
      </c>
      <c r="D3810" s="6">
        <v>2</v>
      </c>
    </row>
    <row r="3811" spans="1:4">
      <c r="A3811" s="4" t="s">
        <v>17371</v>
      </c>
      <c r="B3811" s="25" t="s">
        <v>17372</v>
      </c>
      <c r="C3811" s="4" t="s">
        <v>6</v>
      </c>
      <c r="D3811" s="6">
        <v>2</v>
      </c>
    </row>
    <row r="3812" spans="1:4">
      <c r="A3812" s="4" t="s">
        <v>17404</v>
      </c>
      <c r="B3812" s="25" t="s">
        <v>17405</v>
      </c>
      <c r="C3812" s="4" t="s">
        <v>6</v>
      </c>
      <c r="D3812" s="6">
        <v>2</v>
      </c>
    </row>
    <row r="3813" spans="1:4">
      <c r="A3813" s="4" t="s">
        <v>17420</v>
      </c>
      <c r="B3813" s="25" t="s">
        <v>17421</v>
      </c>
      <c r="C3813" s="4" t="s">
        <v>6</v>
      </c>
      <c r="D3813" s="6">
        <v>2</v>
      </c>
    </row>
    <row r="3814" spans="1:4">
      <c r="A3814" s="4" t="s">
        <v>17430</v>
      </c>
      <c r="B3814" s="25" t="s">
        <v>17431</v>
      </c>
      <c r="C3814" s="4" t="s">
        <v>6</v>
      </c>
      <c r="D3814" s="6">
        <v>2</v>
      </c>
    </row>
    <row r="3815" spans="1:4">
      <c r="A3815" s="4" t="s">
        <v>17438</v>
      </c>
      <c r="B3815" s="25" t="s">
        <v>17439</v>
      </c>
      <c r="C3815" s="4" t="s">
        <v>6</v>
      </c>
      <c r="D3815" s="6">
        <v>2</v>
      </c>
    </row>
    <row r="3816" spans="1:4">
      <c r="A3816" s="4" t="s">
        <v>17458</v>
      </c>
      <c r="B3816" s="25" t="s">
        <v>17459</v>
      </c>
      <c r="C3816" s="4" t="s">
        <v>6</v>
      </c>
      <c r="D3816" s="6">
        <v>2</v>
      </c>
    </row>
    <row r="3817" spans="1:4">
      <c r="A3817" s="4" t="s">
        <v>17462</v>
      </c>
      <c r="B3817" s="25" t="s">
        <v>17463</v>
      </c>
      <c r="C3817" s="4" t="s">
        <v>6</v>
      </c>
      <c r="D3817" s="6">
        <v>2</v>
      </c>
    </row>
    <row r="3818" spans="1:4">
      <c r="A3818" s="4" t="s">
        <v>17470</v>
      </c>
      <c r="B3818" s="25" t="s">
        <v>17471</v>
      </c>
      <c r="C3818" s="4" t="s">
        <v>6</v>
      </c>
      <c r="D3818" s="6">
        <v>2</v>
      </c>
    </row>
    <row r="3819" spans="1:4">
      <c r="A3819" s="4" t="s">
        <v>17474</v>
      </c>
      <c r="B3819" s="25" t="s">
        <v>17475</v>
      </c>
      <c r="C3819" s="4" t="s">
        <v>6</v>
      </c>
      <c r="D3819" s="6">
        <v>2</v>
      </c>
    </row>
    <row r="3820" spans="1:4">
      <c r="A3820" s="4" t="s">
        <v>17480</v>
      </c>
      <c r="B3820" s="25" t="s">
        <v>17481</v>
      </c>
      <c r="C3820" s="4" t="s">
        <v>6</v>
      </c>
      <c r="D3820" s="6">
        <v>2</v>
      </c>
    </row>
    <row r="3821" spans="1:4">
      <c r="A3821" s="4" t="s">
        <v>17482</v>
      </c>
      <c r="B3821" s="25" t="s">
        <v>17483</v>
      </c>
      <c r="C3821" s="4" t="s">
        <v>6</v>
      </c>
      <c r="D3821" s="6">
        <v>2</v>
      </c>
    </row>
    <row r="3822" spans="1:4">
      <c r="A3822" s="4" t="s">
        <v>17500</v>
      </c>
      <c r="B3822" s="25" t="s">
        <v>17501</v>
      </c>
      <c r="C3822" s="4" t="s">
        <v>6</v>
      </c>
      <c r="D3822" s="6">
        <v>2</v>
      </c>
    </row>
    <row r="3823" spans="1:4">
      <c r="A3823" s="4" t="s">
        <v>17506</v>
      </c>
      <c r="B3823" s="25" t="s">
        <v>17507</v>
      </c>
      <c r="C3823" s="4" t="s">
        <v>6</v>
      </c>
      <c r="D3823" s="6">
        <v>2</v>
      </c>
    </row>
    <row r="3824" spans="1:4">
      <c r="A3824" s="4" t="s">
        <v>17508</v>
      </c>
      <c r="B3824" s="25" t="s">
        <v>17509</v>
      </c>
      <c r="C3824" s="4" t="s">
        <v>6</v>
      </c>
      <c r="D3824" s="6">
        <v>2</v>
      </c>
    </row>
    <row r="3825" spans="1:4">
      <c r="A3825" s="4" t="s">
        <v>17510</v>
      </c>
      <c r="B3825" s="25" t="s">
        <v>17511</v>
      </c>
      <c r="C3825" s="4" t="s">
        <v>6</v>
      </c>
      <c r="D3825" s="6">
        <v>2</v>
      </c>
    </row>
    <row r="3826" spans="1:4">
      <c r="A3826" s="4" t="s">
        <v>17512</v>
      </c>
      <c r="B3826" s="25" t="s">
        <v>17513</v>
      </c>
      <c r="C3826" s="4" t="s">
        <v>6</v>
      </c>
      <c r="D3826" s="6">
        <v>2</v>
      </c>
    </row>
    <row r="3827" spans="1:4">
      <c r="A3827" s="4" t="s">
        <v>17514</v>
      </c>
      <c r="B3827" s="25" t="s">
        <v>17515</v>
      </c>
      <c r="C3827" s="4" t="s">
        <v>6</v>
      </c>
      <c r="D3827" s="6">
        <v>2</v>
      </c>
    </row>
    <row r="3828" spans="1:4">
      <c r="A3828" s="4" t="s">
        <v>17518</v>
      </c>
      <c r="B3828" s="25" t="s">
        <v>17519</v>
      </c>
      <c r="C3828" s="4" t="s">
        <v>6</v>
      </c>
      <c r="D3828" s="6">
        <v>2</v>
      </c>
    </row>
    <row r="3829" spans="1:4">
      <c r="A3829" s="4" t="s">
        <v>17522</v>
      </c>
      <c r="B3829" s="25" t="s">
        <v>17523</v>
      </c>
      <c r="C3829" s="4" t="s">
        <v>6</v>
      </c>
      <c r="D3829" s="6">
        <v>2</v>
      </c>
    </row>
    <row r="3830" spans="1:4">
      <c r="A3830" s="4" t="s">
        <v>17540</v>
      </c>
      <c r="B3830" s="25" t="s">
        <v>17541</v>
      </c>
      <c r="C3830" s="4" t="s">
        <v>6</v>
      </c>
      <c r="D3830" s="6">
        <v>2</v>
      </c>
    </row>
    <row r="3831" spans="1:4">
      <c r="A3831" s="4" t="s">
        <v>17542</v>
      </c>
      <c r="B3831" s="25" t="s">
        <v>17543</v>
      </c>
      <c r="C3831" s="4" t="s">
        <v>6</v>
      </c>
      <c r="D3831" s="6">
        <v>2</v>
      </c>
    </row>
    <row r="3832" spans="1:4">
      <c r="A3832" s="4" t="s">
        <v>17574</v>
      </c>
      <c r="B3832" s="25" t="s">
        <v>17575</v>
      </c>
      <c r="C3832" s="4" t="s">
        <v>6</v>
      </c>
      <c r="D3832" s="6">
        <v>2</v>
      </c>
    </row>
    <row r="3833" spans="1:4">
      <c r="A3833" s="4" t="s">
        <v>17586</v>
      </c>
      <c r="B3833" s="25" t="s">
        <v>17587</v>
      </c>
      <c r="C3833" s="4" t="s">
        <v>6</v>
      </c>
      <c r="D3833" s="6">
        <v>2</v>
      </c>
    </row>
    <row r="3834" spans="1:4">
      <c r="A3834" s="4" t="s">
        <v>17588</v>
      </c>
      <c r="B3834" s="25" t="s">
        <v>17589</v>
      </c>
      <c r="C3834" s="4" t="s">
        <v>6</v>
      </c>
      <c r="D3834" s="6">
        <v>2</v>
      </c>
    </row>
    <row r="3835" spans="1:4">
      <c r="A3835" s="4" t="s">
        <v>17612</v>
      </c>
      <c r="B3835" s="25" t="s">
        <v>17613</v>
      </c>
      <c r="C3835" s="4" t="s">
        <v>6</v>
      </c>
      <c r="D3835" s="6">
        <v>2</v>
      </c>
    </row>
    <row r="3836" spans="1:4">
      <c r="A3836" s="4" t="s">
        <v>17644</v>
      </c>
      <c r="B3836" s="25" t="s">
        <v>17645</v>
      </c>
      <c r="C3836" s="4" t="s">
        <v>6</v>
      </c>
      <c r="D3836" s="6">
        <v>2</v>
      </c>
    </row>
    <row r="3837" spans="1:4">
      <c r="A3837" s="4" t="s">
        <v>17698</v>
      </c>
      <c r="B3837" s="25" t="s">
        <v>17699</v>
      </c>
      <c r="C3837" s="4" t="s">
        <v>6</v>
      </c>
      <c r="D3837" s="6">
        <v>2</v>
      </c>
    </row>
    <row r="3838" spans="1:4">
      <c r="A3838" s="4" t="s">
        <v>17718</v>
      </c>
      <c r="B3838" s="25" t="s">
        <v>17719</v>
      </c>
      <c r="C3838" s="4" t="s">
        <v>6</v>
      </c>
      <c r="D3838" s="6">
        <v>2</v>
      </c>
    </row>
    <row r="3839" spans="1:4">
      <c r="A3839" s="4" t="s">
        <v>17732</v>
      </c>
      <c r="B3839" s="25" t="s">
        <v>17733</v>
      </c>
      <c r="C3839" s="4" t="s">
        <v>6</v>
      </c>
      <c r="D3839" s="6">
        <v>2</v>
      </c>
    </row>
    <row r="3840" spans="1:4">
      <c r="A3840" s="4" t="s">
        <v>17734</v>
      </c>
      <c r="B3840" s="25" t="s">
        <v>17735</v>
      </c>
      <c r="C3840" s="4" t="s">
        <v>6</v>
      </c>
      <c r="D3840" s="6">
        <v>2</v>
      </c>
    </row>
    <row r="3841" spans="1:4">
      <c r="A3841" s="4" t="s">
        <v>17740</v>
      </c>
      <c r="B3841" s="25" t="s">
        <v>17741</v>
      </c>
      <c r="C3841" s="4" t="s">
        <v>6</v>
      </c>
      <c r="D3841" s="6">
        <v>2</v>
      </c>
    </row>
    <row r="3842" spans="1:4">
      <c r="A3842" s="4" t="s">
        <v>17752</v>
      </c>
      <c r="B3842" s="25" t="s">
        <v>17753</v>
      </c>
      <c r="C3842" s="4" t="s">
        <v>6</v>
      </c>
      <c r="D3842" s="6">
        <v>2</v>
      </c>
    </row>
    <row r="3843" spans="1:4">
      <c r="A3843" s="4" t="s">
        <v>17760</v>
      </c>
      <c r="B3843" s="25" t="s">
        <v>17761</v>
      </c>
      <c r="C3843" s="4" t="s">
        <v>6</v>
      </c>
      <c r="D3843" s="6">
        <v>2</v>
      </c>
    </row>
    <row r="3844" spans="1:4">
      <c r="A3844" s="4" t="s">
        <v>17784</v>
      </c>
      <c r="B3844" s="25" t="s">
        <v>17785</v>
      </c>
      <c r="C3844" s="4" t="s">
        <v>6</v>
      </c>
      <c r="D3844" s="6">
        <v>2</v>
      </c>
    </row>
    <row r="3845" spans="1:4">
      <c r="A3845" s="4" t="s">
        <v>17790</v>
      </c>
      <c r="B3845" s="25" t="s">
        <v>17791</v>
      </c>
      <c r="C3845" s="4" t="s">
        <v>6</v>
      </c>
      <c r="D3845" s="6">
        <v>2</v>
      </c>
    </row>
    <row r="3846" spans="1:4">
      <c r="A3846" s="4" t="s">
        <v>17820</v>
      </c>
      <c r="B3846" s="25" t="s">
        <v>17821</v>
      </c>
      <c r="C3846" s="4" t="s">
        <v>6</v>
      </c>
      <c r="D3846" s="6">
        <v>2</v>
      </c>
    </row>
    <row r="3847" spans="1:4">
      <c r="A3847" s="4" t="s">
        <v>17828</v>
      </c>
      <c r="B3847" s="25" t="s">
        <v>17829</v>
      </c>
      <c r="C3847" s="4" t="s">
        <v>6</v>
      </c>
      <c r="D3847" s="6">
        <v>2</v>
      </c>
    </row>
    <row r="3848" spans="1:4">
      <c r="A3848" s="4" t="s">
        <v>17834</v>
      </c>
      <c r="B3848" s="25" t="s">
        <v>17835</v>
      </c>
      <c r="C3848" s="4" t="s">
        <v>6</v>
      </c>
      <c r="D3848" s="6">
        <v>2</v>
      </c>
    </row>
    <row r="3849" spans="1:4">
      <c r="A3849" s="4" t="s">
        <v>17862</v>
      </c>
      <c r="B3849" s="25" t="s">
        <v>17863</v>
      </c>
      <c r="C3849" s="4" t="s">
        <v>6</v>
      </c>
      <c r="D3849" s="6">
        <v>2</v>
      </c>
    </row>
    <row r="3850" spans="1:4">
      <c r="A3850" s="4" t="s">
        <v>17890</v>
      </c>
      <c r="B3850" s="25" t="s">
        <v>17891</v>
      </c>
      <c r="C3850" s="4" t="s">
        <v>6</v>
      </c>
      <c r="D3850" s="6">
        <v>2</v>
      </c>
    </row>
    <row r="3851" spans="1:4">
      <c r="A3851" s="4" t="s">
        <v>17894</v>
      </c>
      <c r="B3851" s="25" t="s">
        <v>17895</v>
      </c>
      <c r="C3851" s="4" t="s">
        <v>6</v>
      </c>
      <c r="D3851" s="6">
        <v>2</v>
      </c>
    </row>
    <row r="3852" spans="1:4">
      <c r="A3852" s="4" t="s">
        <v>17920</v>
      </c>
      <c r="B3852" s="25" t="s">
        <v>17921</v>
      </c>
      <c r="C3852" s="4" t="s">
        <v>6</v>
      </c>
      <c r="D3852" s="6">
        <v>2</v>
      </c>
    </row>
    <row r="3853" spans="1:4">
      <c r="A3853" s="4" t="s">
        <v>17924</v>
      </c>
      <c r="B3853" s="25" t="s">
        <v>17925</v>
      </c>
      <c r="C3853" s="4" t="s">
        <v>6</v>
      </c>
      <c r="D3853" s="6">
        <v>2</v>
      </c>
    </row>
    <row r="3854" spans="1:4">
      <c r="A3854" s="4" t="s">
        <v>17930</v>
      </c>
      <c r="B3854" s="25" t="s">
        <v>17931</v>
      </c>
      <c r="C3854" s="4" t="s">
        <v>6</v>
      </c>
      <c r="D3854" s="6">
        <v>2</v>
      </c>
    </row>
    <row r="3855" spans="1:4">
      <c r="A3855" s="4" t="s">
        <v>17934</v>
      </c>
      <c r="B3855" s="25" t="s">
        <v>17935</v>
      </c>
      <c r="C3855" s="4" t="s">
        <v>6</v>
      </c>
      <c r="D3855" s="6">
        <v>2</v>
      </c>
    </row>
    <row r="3856" spans="1:4">
      <c r="A3856" s="4" t="s">
        <v>17956</v>
      </c>
      <c r="B3856" s="25" t="s">
        <v>17957</v>
      </c>
      <c r="C3856" s="4" t="s">
        <v>6</v>
      </c>
      <c r="D3856" s="6">
        <v>2</v>
      </c>
    </row>
    <row r="3857" spans="1:4">
      <c r="A3857" s="4" t="s">
        <v>17958</v>
      </c>
      <c r="B3857" s="25" t="s">
        <v>17959</v>
      </c>
      <c r="C3857" s="4" t="s">
        <v>6</v>
      </c>
      <c r="D3857" s="6">
        <v>2</v>
      </c>
    </row>
    <row r="3858" spans="1:4">
      <c r="A3858" s="4" t="s">
        <v>17960</v>
      </c>
      <c r="B3858" s="25" t="s">
        <v>17961</v>
      </c>
      <c r="C3858" s="4" t="s">
        <v>6</v>
      </c>
      <c r="D3858" s="6">
        <v>2</v>
      </c>
    </row>
    <row r="3859" spans="1:4">
      <c r="A3859" s="4" t="s">
        <v>17988</v>
      </c>
      <c r="B3859" s="25" t="s">
        <v>17989</v>
      </c>
      <c r="C3859" s="4" t="s">
        <v>6</v>
      </c>
      <c r="D3859" s="6">
        <v>2</v>
      </c>
    </row>
    <row r="3860" spans="1:4">
      <c r="A3860" s="4" t="s">
        <v>18008</v>
      </c>
      <c r="B3860" s="25" t="s">
        <v>18009</v>
      </c>
      <c r="C3860" s="4" t="s">
        <v>6</v>
      </c>
      <c r="D3860" s="6">
        <v>2</v>
      </c>
    </row>
    <row r="3861" spans="1:4">
      <c r="A3861" s="4" t="s">
        <v>18030</v>
      </c>
      <c r="B3861" s="25" t="s">
        <v>18031</v>
      </c>
      <c r="C3861" s="4" t="s">
        <v>6</v>
      </c>
      <c r="D3861" s="6">
        <v>2</v>
      </c>
    </row>
    <row r="3862" spans="1:4">
      <c r="A3862" s="4" t="s">
        <v>18072</v>
      </c>
      <c r="B3862" s="25" t="s">
        <v>18073</v>
      </c>
      <c r="C3862" s="4" t="s">
        <v>6</v>
      </c>
      <c r="D3862" s="6">
        <v>2</v>
      </c>
    </row>
    <row r="3863" spans="1:4">
      <c r="A3863" s="4" t="s">
        <v>18082</v>
      </c>
      <c r="B3863" s="25" t="s">
        <v>18083</v>
      </c>
      <c r="C3863" s="4" t="s">
        <v>6</v>
      </c>
      <c r="D3863" s="6">
        <v>2</v>
      </c>
    </row>
    <row r="3864" spans="1:4">
      <c r="A3864" s="4" t="s">
        <v>18100</v>
      </c>
      <c r="B3864" s="25" t="s">
        <v>18101</v>
      </c>
      <c r="C3864" s="4" t="s">
        <v>6</v>
      </c>
      <c r="D3864" s="6">
        <v>2</v>
      </c>
    </row>
    <row r="3865" spans="1:4">
      <c r="A3865" s="4" t="s">
        <v>18106</v>
      </c>
      <c r="B3865" s="25" t="s">
        <v>18107</v>
      </c>
      <c r="C3865" s="4" t="s">
        <v>6</v>
      </c>
      <c r="D3865" s="6">
        <v>2</v>
      </c>
    </row>
    <row r="3866" spans="1:4">
      <c r="A3866" s="4" t="s">
        <v>18122</v>
      </c>
      <c r="B3866" s="25" t="s">
        <v>18123</v>
      </c>
      <c r="C3866" s="4" t="s">
        <v>6</v>
      </c>
      <c r="D3866" s="6">
        <v>2</v>
      </c>
    </row>
    <row r="3867" spans="1:4">
      <c r="A3867" s="4" t="s">
        <v>18128</v>
      </c>
      <c r="B3867" s="25" t="s">
        <v>18129</v>
      </c>
      <c r="C3867" s="4" t="s">
        <v>6</v>
      </c>
      <c r="D3867" s="6">
        <v>2</v>
      </c>
    </row>
    <row r="3868" spans="1:4">
      <c r="A3868" s="4" t="s">
        <v>18146</v>
      </c>
      <c r="B3868" s="25" t="s">
        <v>18147</v>
      </c>
      <c r="C3868" s="4" t="s">
        <v>6</v>
      </c>
      <c r="D3868" s="6">
        <v>2</v>
      </c>
    </row>
    <row r="3869" spans="1:4">
      <c r="A3869" s="4" t="s">
        <v>18170</v>
      </c>
      <c r="B3869" s="25" t="s">
        <v>18171</v>
      </c>
      <c r="C3869" s="4" t="s">
        <v>6</v>
      </c>
      <c r="D3869" s="6">
        <v>2</v>
      </c>
    </row>
    <row r="3870" spans="1:4">
      <c r="A3870" s="4" t="s">
        <v>18212</v>
      </c>
      <c r="B3870" s="25" t="s">
        <v>18213</v>
      </c>
      <c r="C3870" s="4" t="s">
        <v>6</v>
      </c>
      <c r="D3870" s="6">
        <v>2</v>
      </c>
    </row>
    <row r="3871" spans="1:4">
      <c r="A3871" s="4" t="s">
        <v>18250</v>
      </c>
      <c r="B3871" s="25" t="s">
        <v>18251</v>
      </c>
      <c r="C3871" s="4" t="s">
        <v>6</v>
      </c>
      <c r="D3871" s="6">
        <v>2</v>
      </c>
    </row>
    <row r="3872" spans="1:4">
      <c r="A3872" s="4" t="s">
        <v>18256</v>
      </c>
      <c r="B3872" s="25" t="s">
        <v>18257</v>
      </c>
      <c r="C3872" s="4" t="s">
        <v>6</v>
      </c>
      <c r="D3872" s="6">
        <v>2</v>
      </c>
    </row>
    <row r="3873" spans="1:4">
      <c r="A3873" s="4" t="s">
        <v>18258</v>
      </c>
      <c r="B3873" s="25" t="s">
        <v>18259</v>
      </c>
      <c r="C3873" s="4" t="s">
        <v>6</v>
      </c>
      <c r="D3873" s="6">
        <v>2</v>
      </c>
    </row>
    <row r="3874" spans="1:4">
      <c r="A3874" s="4" t="s">
        <v>18264</v>
      </c>
      <c r="B3874" s="25" t="s">
        <v>18265</v>
      </c>
      <c r="C3874" s="4" t="s">
        <v>6</v>
      </c>
      <c r="D3874" s="6">
        <v>2</v>
      </c>
    </row>
    <row r="3875" spans="1:4">
      <c r="A3875" s="4" t="s">
        <v>18266</v>
      </c>
      <c r="B3875" s="25" t="s">
        <v>18267</v>
      </c>
      <c r="C3875" s="4" t="s">
        <v>6</v>
      </c>
      <c r="D3875" s="6">
        <v>2</v>
      </c>
    </row>
    <row r="3876" spans="1:4">
      <c r="A3876" s="4" t="s">
        <v>18318</v>
      </c>
      <c r="B3876" s="25" t="s">
        <v>18319</v>
      </c>
      <c r="C3876" s="4" t="s">
        <v>6</v>
      </c>
      <c r="D3876" s="6">
        <v>2</v>
      </c>
    </row>
    <row r="3877" spans="1:4">
      <c r="A3877" s="4" t="s">
        <v>18320</v>
      </c>
      <c r="B3877" s="25" t="s">
        <v>18321</v>
      </c>
      <c r="C3877" s="4" t="s">
        <v>6</v>
      </c>
      <c r="D3877" s="6">
        <v>2</v>
      </c>
    </row>
    <row r="3878" spans="1:4">
      <c r="A3878" s="4" t="s">
        <v>18384</v>
      </c>
      <c r="B3878" s="25" t="s">
        <v>18385</v>
      </c>
      <c r="C3878" s="4" t="s">
        <v>6</v>
      </c>
      <c r="D3878" s="6">
        <v>2</v>
      </c>
    </row>
    <row r="3879" spans="1:4">
      <c r="A3879" s="4" t="s">
        <v>18446</v>
      </c>
      <c r="B3879" s="25" t="s">
        <v>18447</v>
      </c>
      <c r="C3879" s="4" t="s">
        <v>6</v>
      </c>
      <c r="D3879" s="6">
        <v>2</v>
      </c>
    </row>
    <row r="3880" spans="1:4">
      <c r="A3880" s="4" t="s">
        <v>18448</v>
      </c>
      <c r="B3880" s="25" t="s">
        <v>18449</v>
      </c>
      <c r="C3880" s="4" t="s">
        <v>6</v>
      </c>
      <c r="D3880" s="6">
        <v>2</v>
      </c>
    </row>
    <row r="3881" spans="1:4">
      <c r="A3881" s="4" t="s">
        <v>18472</v>
      </c>
      <c r="B3881" s="25" t="s">
        <v>18473</v>
      </c>
      <c r="C3881" s="4" t="s">
        <v>6</v>
      </c>
      <c r="D3881" s="6">
        <v>2</v>
      </c>
    </row>
    <row r="3882" spans="1:4">
      <c r="A3882" s="4" t="s">
        <v>18474</v>
      </c>
      <c r="B3882" s="25" t="s">
        <v>18475</v>
      </c>
      <c r="C3882" s="4" t="s">
        <v>6</v>
      </c>
      <c r="D3882" s="6">
        <v>2</v>
      </c>
    </row>
    <row r="3883" spans="1:4">
      <c r="A3883" s="4" t="s">
        <v>18478</v>
      </c>
      <c r="B3883" s="25" t="s">
        <v>18479</v>
      </c>
      <c r="C3883" s="4" t="s">
        <v>6</v>
      </c>
      <c r="D3883" s="6">
        <v>2</v>
      </c>
    </row>
    <row r="3884" spans="1:4">
      <c r="A3884" s="4" t="s">
        <v>18492</v>
      </c>
      <c r="B3884" s="25" t="s">
        <v>18493</v>
      </c>
      <c r="C3884" s="4" t="s">
        <v>6</v>
      </c>
      <c r="D3884" s="6">
        <v>2</v>
      </c>
    </row>
    <row r="3885" spans="1:4">
      <c r="A3885" s="4" t="s">
        <v>18526</v>
      </c>
      <c r="B3885" s="25" t="s">
        <v>18527</v>
      </c>
      <c r="C3885" s="4" t="s">
        <v>6</v>
      </c>
      <c r="D3885" s="6">
        <v>2</v>
      </c>
    </row>
    <row r="3886" spans="1:4">
      <c r="A3886" s="4" t="s">
        <v>18578</v>
      </c>
      <c r="B3886" s="25" t="s">
        <v>18579</v>
      </c>
      <c r="C3886" s="4" t="s">
        <v>6</v>
      </c>
      <c r="D3886" s="6">
        <v>2</v>
      </c>
    </row>
    <row r="3887" spans="1:4">
      <c r="A3887" s="4" t="s">
        <v>18582</v>
      </c>
      <c r="B3887" s="25" t="s">
        <v>18583</v>
      </c>
      <c r="C3887" s="4" t="s">
        <v>6</v>
      </c>
      <c r="D3887" s="6">
        <v>2</v>
      </c>
    </row>
    <row r="3888" spans="1:4">
      <c r="A3888" s="4" t="s">
        <v>18592</v>
      </c>
      <c r="B3888" s="25" t="s">
        <v>18593</v>
      </c>
      <c r="C3888" s="4" t="s">
        <v>6</v>
      </c>
      <c r="D3888" s="6">
        <v>2</v>
      </c>
    </row>
    <row r="3889" spans="1:4">
      <c r="A3889" s="4" t="s">
        <v>18608</v>
      </c>
      <c r="B3889" s="25" t="s">
        <v>18609</v>
      </c>
      <c r="C3889" s="4" t="s">
        <v>6</v>
      </c>
      <c r="D3889" s="6">
        <v>2</v>
      </c>
    </row>
    <row r="3890" spans="1:4">
      <c r="A3890" s="4" t="s">
        <v>18636</v>
      </c>
      <c r="B3890" s="25" t="s">
        <v>18637</v>
      </c>
      <c r="C3890" s="4" t="s">
        <v>6</v>
      </c>
      <c r="D3890" s="6">
        <v>2</v>
      </c>
    </row>
    <row r="3891" spans="1:4">
      <c r="A3891" s="4" t="s">
        <v>18650</v>
      </c>
      <c r="B3891" s="25" t="s">
        <v>18651</v>
      </c>
      <c r="C3891" s="4" t="s">
        <v>6</v>
      </c>
      <c r="D3891" s="6">
        <v>2</v>
      </c>
    </row>
    <row r="3892" spans="1:4">
      <c r="A3892" s="4" t="s">
        <v>18660</v>
      </c>
      <c r="B3892" s="25" t="s">
        <v>18661</v>
      </c>
      <c r="C3892" s="4" t="s">
        <v>6</v>
      </c>
      <c r="D3892" s="6">
        <v>2</v>
      </c>
    </row>
    <row r="3893" spans="1:4">
      <c r="A3893" s="4" t="s">
        <v>18674</v>
      </c>
      <c r="B3893" s="25" t="s">
        <v>18675</v>
      </c>
      <c r="C3893" s="4" t="s">
        <v>6</v>
      </c>
      <c r="D3893" s="6">
        <v>2</v>
      </c>
    </row>
    <row r="3894" spans="1:4">
      <c r="A3894" s="4" t="s">
        <v>18690</v>
      </c>
      <c r="B3894" s="25" t="s">
        <v>18691</v>
      </c>
      <c r="C3894" s="4" t="s">
        <v>6</v>
      </c>
      <c r="D3894" s="6">
        <v>2</v>
      </c>
    </row>
    <row r="3895" spans="1:4">
      <c r="A3895" s="4" t="s">
        <v>18732</v>
      </c>
      <c r="B3895" s="25" t="s">
        <v>18733</v>
      </c>
      <c r="C3895" s="4" t="s">
        <v>6</v>
      </c>
      <c r="D3895" s="6">
        <v>2</v>
      </c>
    </row>
    <row r="3896" spans="1:4">
      <c r="A3896" s="4" t="s">
        <v>18742</v>
      </c>
      <c r="B3896" s="25" t="s">
        <v>18743</v>
      </c>
      <c r="C3896" s="4" t="s">
        <v>6</v>
      </c>
      <c r="D3896" s="6">
        <v>2</v>
      </c>
    </row>
    <row r="3897" spans="1:4">
      <c r="A3897" s="4" t="s">
        <v>18792</v>
      </c>
      <c r="B3897" s="25" t="s">
        <v>18793</v>
      </c>
      <c r="C3897" s="4" t="s">
        <v>6</v>
      </c>
      <c r="D3897" s="6">
        <v>2</v>
      </c>
    </row>
    <row r="3898" spans="1:4">
      <c r="A3898" s="4" t="s">
        <v>18888</v>
      </c>
      <c r="B3898" s="25" t="s">
        <v>18889</v>
      </c>
      <c r="C3898" s="4" t="s">
        <v>6</v>
      </c>
      <c r="D3898" s="6">
        <v>2</v>
      </c>
    </row>
    <row r="3899" spans="1:4">
      <c r="A3899" s="4" t="s">
        <v>18908</v>
      </c>
      <c r="B3899" s="25" t="s">
        <v>18909</v>
      </c>
      <c r="C3899" s="4" t="s">
        <v>6</v>
      </c>
      <c r="D3899" s="6">
        <v>2</v>
      </c>
    </row>
    <row r="3900" spans="1:4">
      <c r="A3900" s="4" t="s">
        <v>18940</v>
      </c>
      <c r="B3900" s="25" t="s">
        <v>18941</v>
      </c>
      <c r="C3900" s="4" t="s">
        <v>6</v>
      </c>
      <c r="D3900" s="6">
        <v>2</v>
      </c>
    </row>
    <row r="3901" spans="1:4">
      <c r="A3901" s="4" t="s">
        <v>18942</v>
      </c>
      <c r="B3901" s="25" t="s">
        <v>18943</v>
      </c>
      <c r="C3901" s="4" t="s">
        <v>6</v>
      </c>
      <c r="D3901" s="6">
        <v>2</v>
      </c>
    </row>
    <row r="3902" spans="1:4">
      <c r="A3902" s="4" t="s">
        <v>18966</v>
      </c>
      <c r="B3902" s="25" t="s">
        <v>18967</v>
      </c>
      <c r="C3902" s="4" t="s">
        <v>6</v>
      </c>
      <c r="D3902" s="6">
        <v>2</v>
      </c>
    </row>
    <row r="3903" spans="1:4">
      <c r="A3903" s="4" t="s">
        <v>19000</v>
      </c>
      <c r="B3903" s="25" t="s">
        <v>19001</v>
      </c>
      <c r="C3903" s="4" t="s">
        <v>6</v>
      </c>
      <c r="D3903" s="6">
        <v>2</v>
      </c>
    </row>
    <row r="3904" spans="1:4">
      <c r="A3904" s="4" t="s">
        <v>19010</v>
      </c>
      <c r="B3904" s="25" t="s">
        <v>19011</v>
      </c>
      <c r="C3904" s="4" t="s">
        <v>6</v>
      </c>
      <c r="D3904" s="6">
        <v>2</v>
      </c>
    </row>
    <row r="3905" spans="1:4">
      <c r="A3905" s="4" t="s">
        <v>19020</v>
      </c>
      <c r="B3905" s="25" t="s">
        <v>19021</v>
      </c>
      <c r="C3905" s="4" t="s">
        <v>6</v>
      </c>
      <c r="D3905" s="6">
        <v>2</v>
      </c>
    </row>
    <row r="3906" spans="1:4">
      <c r="A3906" s="4" t="s">
        <v>19030</v>
      </c>
      <c r="B3906" s="25" t="s">
        <v>19031</v>
      </c>
      <c r="C3906" s="4" t="s">
        <v>6</v>
      </c>
      <c r="D3906" s="6">
        <v>2</v>
      </c>
    </row>
    <row r="3907" spans="1:4">
      <c r="A3907" s="4" t="s">
        <v>19040</v>
      </c>
      <c r="B3907" s="25" t="s">
        <v>19041</v>
      </c>
      <c r="C3907" s="4" t="s">
        <v>6</v>
      </c>
      <c r="D3907" s="6">
        <v>2</v>
      </c>
    </row>
    <row r="3908" spans="1:4">
      <c r="A3908" s="4" t="s">
        <v>19098</v>
      </c>
      <c r="B3908" s="25" t="s">
        <v>19099</v>
      </c>
      <c r="C3908" s="4" t="s">
        <v>6</v>
      </c>
      <c r="D3908" s="6">
        <v>2</v>
      </c>
    </row>
    <row r="3909" spans="1:4">
      <c r="A3909" s="4" t="s">
        <v>19122</v>
      </c>
      <c r="B3909" s="25" t="s">
        <v>19123</v>
      </c>
      <c r="C3909" s="4" t="s">
        <v>6</v>
      </c>
      <c r="D3909" s="6">
        <v>2</v>
      </c>
    </row>
    <row r="3910" spans="1:4">
      <c r="A3910" s="4" t="s">
        <v>19154</v>
      </c>
      <c r="B3910" s="25" t="s">
        <v>19155</v>
      </c>
      <c r="C3910" s="4" t="s">
        <v>6</v>
      </c>
      <c r="D3910" s="6">
        <v>2</v>
      </c>
    </row>
    <row r="3911" spans="1:4">
      <c r="A3911" s="4" t="s">
        <v>19166</v>
      </c>
      <c r="B3911" s="25" t="s">
        <v>19167</v>
      </c>
      <c r="C3911" s="4" t="s">
        <v>6</v>
      </c>
      <c r="D3911" s="6">
        <v>2</v>
      </c>
    </row>
    <row r="3912" spans="1:4">
      <c r="A3912" s="4" t="s">
        <v>19192</v>
      </c>
      <c r="B3912" s="25" t="s">
        <v>19193</v>
      </c>
      <c r="C3912" s="4" t="s">
        <v>6</v>
      </c>
      <c r="D3912" s="6">
        <v>2</v>
      </c>
    </row>
    <row r="3913" spans="1:4">
      <c r="A3913" s="4" t="s">
        <v>19196</v>
      </c>
      <c r="B3913" s="25" t="s">
        <v>19197</v>
      </c>
      <c r="C3913" s="4" t="s">
        <v>6</v>
      </c>
      <c r="D3913" s="6">
        <v>2</v>
      </c>
    </row>
    <row r="3914" spans="1:4">
      <c r="A3914" s="4" t="s">
        <v>19202</v>
      </c>
      <c r="B3914" s="25" t="s">
        <v>19203</v>
      </c>
      <c r="C3914" s="4" t="s">
        <v>6</v>
      </c>
      <c r="D3914" s="6">
        <v>2</v>
      </c>
    </row>
    <row r="3915" spans="1:4">
      <c r="A3915" s="4" t="s">
        <v>19250</v>
      </c>
      <c r="B3915" s="25" t="s">
        <v>19251</v>
      </c>
      <c r="C3915" s="4" t="s">
        <v>6</v>
      </c>
      <c r="D3915" s="6">
        <v>2</v>
      </c>
    </row>
    <row r="3916" spans="1:4">
      <c r="A3916" s="4" t="s">
        <v>19312</v>
      </c>
      <c r="B3916" s="25" t="s">
        <v>19313</v>
      </c>
      <c r="C3916" s="4" t="s">
        <v>6</v>
      </c>
      <c r="D3916" s="6">
        <v>2</v>
      </c>
    </row>
    <row r="3917" spans="1:4">
      <c r="A3917" s="4" t="s">
        <v>19372</v>
      </c>
      <c r="B3917" s="25" t="s">
        <v>19373</v>
      </c>
      <c r="C3917" s="4" t="s">
        <v>6</v>
      </c>
      <c r="D3917" s="6">
        <v>2</v>
      </c>
    </row>
    <row r="3918" spans="1:4">
      <c r="A3918" s="4" t="s">
        <v>19404</v>
      </c>
      <c r="B3918" s="25" t="s">
        <v>19405</v>
      </c>
      <c r="C3918" s="4" t="s">
        <v>6</v>
      </c>
      <c r="D3918" s="6">
        <v>2</v>
      </c>
    </row>
    <row r="3919" spans="1:4">
      <c r="A3919" s="4" t="s">
        <v>19406</v>
      </c>
      <c r="B3919" s="25" t="s">
        <v>19407</v>
      </c>
      <c r="C3919" s="4" t="s">
        <v>6</v>
      </c>
      <c r="D3919" s="6">
        <v>2</v>
      </c>
    </row>
    <row r="3920" spans="1:4">
      <c r="A3920" s="4" t="s">
        <v>19412</v>
      </c>
      <c r="B3920" s="25" t="s">
        <v>19413</v>
      </c>
      <c r="C3920" s="4" t="s">
        <v>6</v>
      </c>
      <c r="D3920" s="6">
        <v>2</v>
      </c>
    </row>
    <row r="3921" spans="1:4">
      <c r="A3921" s="4" t="s">
        <v>19442</v>
      </c>
      <c r="B3921" s="25" t="s">
        <v>19443</v>
      </c>
      <c r="C3921" s="4" t="s">
        <v>6</v>
      </c>
      <c r="D3921" s="6">
        <v>2</v>
      </c>
    </row>
    <row r="3922" spans="1:4">
      <c r="A3922" s="4" t="s">
        <v>19462</v>
      </c>
      <c r="B3922" s="25" t="s">
        <v>19463</v>
      </c>
      <c r="C3922" s="4" t="s">
        <v>6</v>
      </c>
      <c r="D3922" s="6">
        <v>2</v>
      </c>
    </row>
    <row r="3923" spans="1:4">
      <c r="A3923" s="4" t="s">
        <v>19478</v>
      </c>
      <c r="B3923" s="25" t="s">
        <v>19479</v>
      </c>
      <c r="C3923" s="4" t="s">
        <v>6</v>
      </c>
      <c r="D3923" s="6">
        <v>2</v>
      </c>
    </row>
    <row r="3924" spans="1:4">
      <c r="A3924" s="4" t="s">
        <v>19506</v>
      </c>
      <c r="B3924" s="25" t="s">
        <v>19507</v>
      </c>
      <c r="C3924" s="4" t="s">
        <v>6</v>
      </c>
      <c r="D3924" s="6">
        <v>2</v>
      </c>
    </row>
    <row r="3925" spans="1:4">
      <c r="A3925" s="4" t="s">
        <v>19566</v>
      </c>
      <c r="B3925" s="25" t="s">
        <v>19567</v>
      </c>
      <c r="C3925" s="4" t="s">
        <v>6</v>
      </c>
      <c r="D3925" s="6">
        <v>2</v>
      </c>
    </row>
    <row r="3926" spans="1:4">
      <c r="A3926" s="4" t="s">
        <v>19586</v>
      </c>
      <c r="B3926" s="25" t="s">
        <v>19587</v>
      </c>
      <c r="C3926" s="4" t="s">
        <v>6</v>
      </c>
      <c r="D3926" s="6">
        <v>2</v>
      </c>
    </row>
    <row r="3927" spans="1:4">
      <c r="A3927" s="4" t="s">
        <v>19618</v>
      </c>
      <c r="B3927" s="25" t="s">
        <v>19619</v>
      </c>
      <c r="C3927" s="4" t="s">
        <v>6</v>
      </c>
      <c r="D3927" s="6">
        <v>2</v>
      </c>
    </row>
    <row r="3928" spans="1:4">
      <c r="A3928" s="4" t="s">
        <v>19620</v>
      </c>
      <c r="B3928" s="25" t="s">
        <v>19621</v>
      </c>
      <c r="C3928" s="4" t="s">
        <v>6</v>
      </c>
      <c r="D3928" s="6">
        <v>2</v>
      </c>
    </row>
    <row r="3929" spans="1:4">
      <c r="A3929" s="4" t="s">
        <v>19634</v>
      </c>
      <c r="B3929" s="25" t="s">
        <v>19635</v>
      </c>
      <c r="C3929" s="4" t="s">
        <v>6</v>
      </c>
      <c r="D3929" s="6">
        <v>2</v>
      </c>
    </row>
    <row r="3930" spans="1:4">
      <c r="A3930" s="4" t="s">
        <v>19676</v>
      </c>
      <c r="B3930" s="25" t="s">
        <v>19677</v>
      </c>
      <c r="C3930" s="4" t="s">
        <v>6</v>
      </c>
      <c r="D3930" s="6">
        <v>2</v>
      </c>
    </row>
    <row r="3931" spans="1:4">
      <c r="A3931" s="4" t="s">
        <v>19704</v>
      </c>
      <c r="B3931" s="25" t="s">
        <v>19705</v>
      </c>
      <c r="C3931" s="4" t="s">
        <v>6</v>
      </c>
      <c r="D3931" s="6">
        <v>2</v>
      </c>
    </row>
    <row r="3932" spans="1:4">
      <c r="A3932" s="4" t="s">
        <v>19714</v>
      </c>
      <c r="B3932" s="25" t="s">
        <v>19715</v>
      </c>
      <c r="C3932" s="4" t="s">
        <v>6</v>
      </c>
      <c r="D3932" s="6">
        <v>2</v>
      </c>
    </row>
    <row r="3933" spans="1:4">
      <c r="A3933" s="4" t="s">
        <v>19718</v>
      </c>
      <c r="B3933" s="25" t="s">
        <v>19719</v>
      </c>
      <c r="C3933" s="4" t="s">
        <v>6</v>
      </c>
      <c r="D3933" s="6">
        <v>2</v>
      </c>
    </row>
    <row r="3934" spans="1:4">
      <c r="A3934" s="4" t="s">
        <v>19720</v>
      </c>
      <c r="B3934" s="25" t="s">
        <v>19721</v>
      </c>
      <c r="C3934" s="4" t="s">
        <v>6</v>
      </c>
      <c r="D3934" s="6">
        <v>2</v>
      </c>
    </row>
    <row r="3935" spans="1:4">
      <c r="A3935" s="4" t="s">
        <v>19726</v>
      </c>
      <c r="B3935" s="25" t="s">
        <v>19727</v>
      </c>
      <c r="C3935" s="4" t="s">
        <v>6</v>
      </c>
      <c r="D3935" s="6">
        <v>2</v>
      </c>
    </row>
    <row r="3936" spans="1:4">
      <c r="A3936" s="4" t="s">
        <v>19748</v>
      </c>
      <c r="B3936" s="25" t="s">
        <v>19749</v>
      </c>
      <c r="C3936" s="4" t="s">
        <v>6</v>
      </c>
      <c r="D3936" s="6">
        <v>2</v>
      </c>
    </row>
    <row r="3937" spans="1:4">
      <c r="A3937" s="4" t="s">
        <v>19754</v>
      </c>
      <c r="B3937" s="25" t="s">
        <v>19755</v>
      </c>
      <c r="C3937" s="4" t="s">
        <v>6</v>
      </c>
      <c r="D3937" s="6">
        <v>2</v>
      </c>
    </row>
    <row r="3938" spans="1:4">
      <c r="A3938" s="4" t="s">
        <v>19758</v>
      </c>
      <c r="B3938" s="25" t="s">
        <v>19759</v>
      </c>
      <c r="C3938" s="4" t="s">
        <v>6</v>
      </c>
      <c r="D3938" s="6">
        <v>2</v>
      </c>
    </row>
    <row r="3939" spans="1:4">
      <c r="A3939" s="4" t="s">
        <v>19780</v>
      </c>
      <c r="B3939" s="25" t="s">
        <v>19781</v>
      </c>
      <c r="C3939" s="4" t="s">
        <v>6</v>
      </c>
      <c r="D3939" s="6">
        <v>2</v>
      </c>
    </row>
    <row r="3940" spans="1:4">
      <c r="A3940" s="4" t="s">
        <v>19802</v>
      </c>
      <c r="B3940" s="25" t="s">
        <v>19803</v>
      </c>
      <c r="C3940" s="4" t="s">
        <v>6</v>
      </c>
      <c r="D3940" s="6">
        <v>2</v>
      </c>
    </row>
    <row r="3941" spans="1:4">
      <c r="A3941" s="4" t="s">
        <v>19808</v>
      </c>
      <c r="B3941" s="25" t="s">
        <v>19809</v>
      </c>
      <c r="C3941" s="4" t="s">
        <v>6</v>
      </c>
      <c r="D3941" s="6">
        <v>2</v>
      </c>
    </row>
    <row r="3942" spans="1:4">
      <c r="A3942" s="4" t="s">
        <v>19824</v>
      </c>
      <c r="B3942" s="25" t="s">
        <v>19825</v>
      </c>
      <c r="C3942" s="4" t="s">
        <v>6</v>
      </c>
      <c r="D3942" s="6">
        <v>2</v>
      </c>
    </row>
    <row r="3943" spans="1:4">
      <c r="A3943" s="4" t="s">
        <v>19828</v>
      </c>
      <c r="B3943" s="25" t="s">
        <v>19829</v>
      </c>
      <c r="C3943" s="4" t="s">
        <v>6</v>
      </c>
      <c r="D3943" s="6">
        <v>2</v>
      </c>
    </row>
    <row r="3944" spans="1:4">
      <c r="A3944" s="4" t="s">
        <v>19840</v>
      </c>
      <c r="B3944" s="25" t="s">
        <v>19841</v>
      </c>
      <c r="C3944" s="4" t="s">
        <v>6</v>
      </c>
      <c r="D3944" s="6">
        <v>2</v>
      </c>
    </row>
    <row r="3945" spans="1:4">
      <c r="A3945" s="4" t="s">
        <v>19871</v>
      </c>
      <c r="B3945" s="25" t="s">
        <v>19872</v>
      </c>
      <c r="C3945" s="4" t="s">
        <v>6</v>
      </c>
      <c r="D3945" s="6">
        <v>2</v>
      </c>
    </row>
    <row r="3946" spans="1:4">
      <c r="A3946" s="4" t="s">
        <v>19905</v>
      </c>
      <c r="B3946" s="25" t="s">
        <v>19906</v>
      </c>
      <c r="C3946" s="4" t="s">
        <v>6</v>
      </c>
      <c r="D3946" s="6">
        <v>2</v>
      </c>
    </row>
    <row r="3947" spans="1:4">
      <c r="A3947" s="4" t="s">
        <v>19911</v>
      </c>
      <c r="B3947" s="25" t="s">
        <v>19912</v>
      </c>
      <c r="C3947" s="4" t="s">
        <v>6</v>
      </c>
      <c r="D3947" s="6">
        <v>2</v>
      </c>
    </row>
    <row r="3948" spans="1:4">
      <c r="A3948" s="4" t="s">
        <v>19913</v>
      </c>
      <c r="B3948" s="25" t="s">
        <v>19914</v>
      </c>
      <c r="C3948" s="4" t="s">
        <v>6</v>
      </c>
      <c r="D3948" s="6">
        <v>2</v>
      </c>
    </row>
    <row r="3949" spans="1:4">
      <c r="A3949" s="4" t="s">
        <v>19953</v>
      </c>
      <c r="B3949" s="25" t="s">
        <v>19954</v>
      </c>
      <c r="C3949" s="4" t="s">
        <v>6</v>
      </c>
      <c r="D3949" s="6">
        <v>2</v>
      </c>
    </row>
    <row r="3950" spans="1:4">
      <c r="A3950" s="4" t="s">
        <v>19985</v>
      </c>
      <c r="B3950" s="25" t="s">
        <v>19986</v>
      </c>
      <c r="C3950" s="4" t="s">
        <v>6</v>
      </c>
      <c r="D3950" s="6">
        <v>2</v>
      </c>
    </row>
    <row r="3951" spans="1:4">
      <c r="A3951" s="4" t="s">
        <v>20003</v>
      </c>
      <c r="B3951" s="25" t="s">
        <v>20004</v>
      </c>
      <c r="C3951" s="4" t="s">
        <v>6</v>
      </c>
      <c r="D3951" s="6">
        <v>2</v>
      </c>
    </row>
    <row r="3952" spans="1:4">
      <c r="A3952" s="4" t="s">
        <v>20019</v>
      </c>
      <c r="B3952" s="25" t="s">
        <v>20020</v>
      </c>
      <c r="C3952" s="4" t="s">
        <v>6</v>
      </c>
      <c r="D3952" s="6">
        <v>2</v>
      </c>
    </row>
    <row r="3953" spans="1:4">
      <c r="A3953" s="4" t="s">
        <v>20023</v>
      </c>
      <c r="B3953" s="25" t="s">
        <v>20024</v>
      </c>
      <c r="C3953" s="4" t="s">
        <v>6</v>
      </c>
      <c r="D3953" s="6">
        <v>2</v>
      </c>
    </row>
    <row r="3954" spans="1:4">
      <c r="A3954" s="4" t="s">
        <v>20025</v>
      </c>
      <c r="B3954" s="25" t="s">
        <v>20026</v>
      </c>
      <c r="C3954" s="4" t="s">
        <v>6</v>
      </c>
      <c r="D3954" s="6">
        <v>2</v>
      </c>
    </row>
    <row r="3955" spans="1:4">
      <c r="A3955" s="4" t="s">
        <v>20047</v>
      </c>
      <c r="B3955" s="25" t="s">
        <v>20048</v>
      </c>
      <c r="C3955" s="4" t="s">
        <v>6</v>
      </c>
      <c r="D3955" s="6">
        <v>2</v>
      </c>
    </row>
    <row r="3956" spans="1:4">
      <c r="A3956" s="4" t="s">
        <v>20071</v>
      </c>
      <c r="B3956" s="25" t="s">
        <v>20072</v>
      </c>
      <c r="C3956" s="4" t="s">
        <v>6</v>
      </c>
      <c r="D3956" s="6">
        <v>2</v>
      </c>
    </row>
    <row r="3957" spans="1:4">
      <c r="A3957" s="4" t="s">
        <v>20081</v>
      </c>
      <c r="B3957" s="25" t="s">
        <v>20082</v>
      </c>
      <c r="C3957" s="4" t="s">
        <v>6</v>
      </c>
      <c r="D3957" s="6">
        <v>2</v>
      </c>
    </row>
    <row r="3958" spans="1:4">
      <c r="A3958" s="4" t="s">
        <v>20095</v>
      </c>
      <c r="B3958" s="25" t="s">
        <v>20096</v>
      </c>
      <c r="C3958" s="4" t="s">
        <v>6</v>
      </c>
      <c r="D3958" s="6">
        <v>2</v>
      </c>
    </row>
    <row r="3959" spans="1:4">
      <c r="A3959" s="4" t="s">
        <v>20165</v>
      </c>
      <c r="B3959" s="25" t="s">
        <v>20166</v>
      </c>
      <c r="C3959" s="4" t="s">
        <v>6</v>
      </c>
      <c r="D3959" s="6">
        <v>2</v>
      </c>
    </row>
    <row r="3960" spans="1:4">
      <c r="A3960" s="4" t="s">
        <v>20183</v>
      </c>
      <c r="B3960" s="25" t="s">
        <v>20184</v>
      </c>
      <c r="C3960" s="4" t="s">
        <v>6</v>
      </c>
      <c r="D3960" s="6">
        <v>2</v>
      </c>
    </row>
    <row r="3961" spans="1:4">
      <c r="A3961" s="4" t="s">
        <v>20201</v>
      </c>
      <c r="B3961" s="25" t="s">
        <v>20202</v>
      </c>
      <c r="C3961" s="4" t="s">
        <v>6</v>
      </c>
      <c r="D3961" s="6">
        <v>2</v>
      </c>
    </row>
    <row r="3962" spans="1:4">
      <c r="A3962" s="4" t="s">
        <v>20215</v>
      </c>
      <c r="B3962" s="25" t="s">
        <v>20216</v>
      </c>
      <c r="C3962" s="4" t="s">
        <v>6</v>
      </c>
      <c r="D3962" s="6">
        <v>2</v>
      </c>
    </row>
    <row r="3963" spans="1:4">
      <c r="A3963" s="4" t="s">
        <v>20231</v>
      </c>
      <c r="B3963" s="25" t="s">
        <v>20232</v>
      </c>
      <c r="C3963" s="4" t="s">
        <v>6</v>
      </c>
      <c r="D3963" s="6">
        <v>2</v>
      </c>
    </row>
    <row r="3964" spans="1:4">
      <c r="A3964" s="4" t="s">
        <v>20289</v>
      </c>
      <c r="B3964" s="25" t="s">
        <v>20290</v>
      </c>
      <c r="C3964" s="4" t="s">
        <v>6</v>
      </c>
      <c r="D3964" s="6">
        <v>2</v>
      </c>
    </row>
    <row r="3965" spans="1:4">
      <c r="A3965" s="4" t="s">
        <v>20333</v>
      </c>
      <c r="B3965" s="25" t="s">
        <v>20334</v>
      </c>
      <c r="C3965" s="4" t="s">
        <v>6</v>
      </c>
      <c r="D3965" s="6">
        <v>2</v>
      </c>
    </row>
    <row r="3966" spans="1:4">
      <c r="A3966" s="4" t="s">
        <v>20335</v>
      </c>
      <c r="B3966" s="25" t="s">
        <v>20336</v>
      </c>
      <c r="C3966" s="4" t="s">
        <v>6</v>
      </c>
      <c r="D3966" s="6">
        <v>2</v>
      </c>
    </row>
    <row r="3967" spans="1:4">
      <c r="A3967" s="4" t="s">
        <v>20347</v>
      </c>
      <c r="B3967" s="25" t="s">
        <v>20348</v>
      </c>
      <c r="C3967" s="4" t="s">
        <v>6</v>
      </c>
      <c r="D3967" s="6">
        <v>2</v>
      </c>
    </row>
    <row r="3968" spans="1:4">
      <c r="A3968" s="4" t="s">
        <v>20375</v>
      </c>
      <c r="B3968" s="25" t="s">
        <v>20376</v>
      </c>
      <c r="C3968" s="4" t="s">
        <v>6</v>
      </c>
      <c r="D3968" s="6">
        <v>2</v>
      </c>
    </row>
    <row r="3969" spans="1:4">
      <c r="A3969" s="4" t="s">
        <v>20377</v>
      </c>
      <c r="B3969" s="25" t="s">
        <v>20378</v>
      </c>
      <c r="C3969" s="4" t="s">
        <v>6</v>
      </c>
      <c r="D3969" s="6">
        <v>2</v>
      </c>
    </row>
    <row r="3970" spans="1:4">
      <c r="A3970" s="4" t="s">
        <v>20385</v>
      </c>
      <c r="B3970" s="25" t="s">
        <v>20386</v>
      </c>
      <c r="C3970" s="4" t="s">
        <v>6</v>
      </c>
      <c r="D3970" s="6">
        <v>2</v>
      </c>
    </row>
    <row r="3971" spans="1:4">
      <c r="A3971" s="4" t="s">
        <v>20423</v>
      </c>
      <c r="B3971" s="25" t="s">
        <v>20424</v>
      </c>
      <c r="C3971" s="4" t="s">
        <v>6</v>
      </c>
      <c r="D3971" s="6">
        <v>2</v>
      </c>
    </row>
    <row r="3972" spans="1:4">
      <c r="A3972" s="4" t="s">
        <v>20433</v>
      </c>
      <c r="B3972" s="25" t="s">
        <v>20434</v>
      </c>
      <c r="C3972" s="4" t="s">
        <v>6</v>
      </c>
      <c r="D3972" s="6">
        <v>2</v>
      </c>
    </row>
    <row r="3973" spans="1:4">
      <c r="A3973" s="4" t="s">
        <v>20469</v>
      </c>
      <c r="B3973" s="25" t="s">
        <v>20470</v>
      </c>
      <c r="C3973" s="4" t="s">
        <v>6</v>
      </c>
      <c r="D3973" s="6">
        <v>2</v>
      </c>
    </row>
    <row r="3974" spans="1:4">
      <c r="A3974" s="4" t="s">
        <v>20473</v>
      </c>
      <c r="B3974" s="25" t="s">
        <v>20474</v>
      </c>
      <c r="C3974" s="4" t="s">
        <v>6</v>
      </c>
      <c r="D3974" s="6">
        <v>2</v>
      </c>
    </row>
    <row r="3975" spans="1:4">
      <c r="A3975" s="4" t="s">
        <v>20477</v>
      </c>
      <c r="B3975" s="25" t="s">
        <v>20478</v>
      </c>
      <c r="C3975" s="4" t="s">
        <v>6</v>
      </c>
      <c r="D3975" s="6">
        <v>2</v>
      </c>
    </row>
    <row r="3976" spans="1:4">
      <c r="A3976" s="4" t="s">
        <v>20562</v>
      </c>
      <c r="B3976" s="25" t="s">
        <v>20563</v>
      </c>
      <c r="C3976" s="4" t="s">
        <v>6</v>
      </c>
      <c r="D3976" s="6">
        <v>2</v>
      </c>
    </row>
    <row r="3977" spans="1:4">
      <c r="A3977" s="4" t="s">
        <v>20564</v>
      </c>
      <c r="B3977" s="25" t="s">
        <v>20565</v>
      </c>
      <c r="C3977" s="4" t="s">
        <v>6</v>
      </c>
      <c r="D3977" s="6">
        <v>2</v>
      </c>
    </row>
    <row r="3978" spans="1:4">
      <c r="A3978" s="4" t="s">
        <v>20568</v>
      </c>
      <c r="B3978" s="25" t="s">
        <v>20569</v>
      </c>
      <c r="C3978" s="4" t="s">
        <v>6</v>
      </c>
      <c r="D3978" s="6">
        <v>2</v>
      </c>
    </row>
    <row r="3979" spans="1:4">
      <c r="A3979" s="4" t="s">
        <v>20580</v>
      </c>
      <c r="B3979" s="25" t="s">
        <v>20581</v>
      </c>
      <c r="C3979" s="4" t="s">
        <v>6</v>
      </c>
      <c r="D3979" s="6">
        <v>2</v>
      </c>
    </row>
    <row r="3980" spans="1:4">
      <c r="A3980" s="4" t="s">
        <v>20590</v>
      </c>
      <c r="B3980" s="25" t="s">
        <v>20591</v>
      </c>
      <c r="C3980" s="4" t="s">
        <v>6</v>
      </c>
      <c r="D3980" s="6">
        <v>2</v>
      </c>
    </row>
    <row r="3981" spans="1:4">
      <c r="A3981" s="4" t="s">
        <v>20598</v>
      </c>
      <c r="B3981" s="25" t="s">
        <v>20599</v>
      </c>
      <c r="C3981" s="4" t="s">
        <v>6</v>
      </c>
      <c r="D3981" s="6">
        <v>2</v>
      </c>
    </row>
    <row r="3982" spans="1:4">
      <c r="A3982" s="4" t="s">
        <v>20604</v>
      </c>
      <c r="B3982" s="25" t="s">
        <v>20605</v>
      </c>
      <c r="C3982" s="4" t="s">
        <v>6</v>
      </c>
      <c r="D3982" s="6">
        <v>2</v>
      </c>
    </row>
    <row r="3983" spans="1:4">
      <c r="A3983" s="4" t="s">
        <v>20624</v>
      </c>
      <c r="B3983" s="25" t="s">
        <v>20625</v>
      </c>
      <c r="C3983" s="4" t="s">
        <v>6</v>
      </c>
      <c r="D3983" s="6">
        <v>2</v>
      </c>
    </row>
    <row r="3984" spans="1:4">
      <c r="A3984" s="4" t="s">
        <v>20638</v>
      </c>
      <c r="B3984" s="25" t="s">
        <v>20639</v>
      </c>
      <c r="C3984" s="4" t="s">
        <v>6</v>
      </c>
      <c r="D3984" s="6">
        <v>2</v>
      </c>
    </row>
    <row r="3985" spans="1:4">
      <c r="A3985" s="4" t="s">
        <v>20658</v>
      </c>
      <c r="B3985" s="25" t="s">
        <v>20659</v>
      </c>
      <c r="C3985" s="4" t="s">
        <v>6</v>
      </c>
      <c r="D3985" s="6">
        <v>2</v>
      </c>
    </row>
    <row r="3986" spans="1:4">
      <c r="A3986" s="4" t="s">
        <v>20686</v>
      </c>
      <c r="B3986" s="25" t="s">
        <v>20687</v>
      </c>
      <c r="C3986" s="4" t="s">
        <v>6</v>
      </c>
      <c r="D3986" s="6">
        <v>2</v>
      </c>
    </row>
    <row r="3987" spans="1:4">
      <c r="A3987" s="4" t="s">
        <v>20690</v>
      </c>
      <c r="B3987" s="25" t="s">
        <v>20691</v>
      </c>
      <c r="C3987" s="4" t="s">
        <v>6</v>
      </c>
      <c r="D3987" s="6">
        <v>2</v>
      </c>
    </row>
    <row r="3988" spans="1:4">
      <c r="A3988" s="4" t="s">
        <v>20708</v>
      </c>
      <c r="B3988" s="25" t="s">
        <v>20709</v>
      </c>
      <c r="C3988" s="4" t="s">
        <v>6</v>
      </c>
      <c r="D3988" s="6">
        <v>2</v>
      </c>
    </row>
    <row r="3989" spans="1:4">
      <c r="A3989" s="4" t="s">
        <v>20722</v>
      </c>
      <c r="B3989" s="25" t="s">
        <v>20723</v>
      </c>
      <c r="C3989" s="4" t="s">
        <v>6</v>
      </c>
      <c r="D3989" s="6">
        <v>2</v>
      </c>
    </row>
    <row r="3990" spans="1:4">
      <c r="A3990" s="4" t="s">
        <v>20728</v>
      </c>
      <c r="B3990" s="25" t="s">
        <v>20729</v>
      </c>
      <c r="C3990" s="4" t="s">
        <v>6</v>
      </c>
      <c r="D3990" s="6">
        <v>2</v>
      </c>
    </row>
    <row r="3991" spans="1:4">
      <c r="A3991" s="4" t="s">
        <v>20732</v>
      </c>
      <c r="B3991" s="25" t="s">
        <v>20733</v>
      </c>
      <c r="C3991" s="4" t="s">
        <v>6</v>
      </c>
      <c r="D3991" s="6">
        <v>2</v>
      </c>
    </row>
    <row r="3992" spans="1:4">
      <c r="A3992" s="4" t="s">
        <v>20748</v>
      </c>
      <c r="B3992" s="25" t="s">
        <v>20749</v>
      </c>
      <c r="C3992" s="4" t="s">
        <v>6</v>
      </c>
      <c r="D3992" s="6">
        <v>2</v>
      </c>
    </row>
    <row r="3993" spans="1:4">
      <c r="A3993" s="4" t="s">
        <v>20868</v>
      </c>
      <c r="B3993" s="25" t="s">
        <v>20869</v>
      </c>
      <c r="C3993" s="4" t="s">
        <v>6</v>
      </c>
      <c r="D3993" s="6">
        <v>2</v>
      </c>
    </row>
    <row r="3994" spans="1:4">
      <c r="A3994" s="4" t="s">
        <v>20914</v>
      </c>
      <c r="B3994" s="25" t="s">
        <v>20915</v>
      </c>
      <c r="C3994" s="4" t="s">
        <v>6</v>
      </c>
      <c r="D3994" s="6">
        <v>2</v>
      </c>
    </row>
    <row r="3995" spans="1:4">
      <c r="A3995" s="4" t="s">
        <v>20938</v>
      </c>
      <c r="B3995" s="25" t="s">
        <v>20939</v>
      </c>
      <c r="C3995" s="4" t="s">
        <v>6</v>
      </c>
      <c r="D3995" s="6">
        <v>2</v>
      </c>
    </row>
    <row r="3996" spans="1:4">
      <c r="A3996" s="4" t="s">
        <v>20944</v>
      </c>
      <c r="B3996" s="25" t="s">
        <v>20945</v>
      </c>
      <c r="C3996" s="4" t="s">
        <v>6</v>
      </c>
      <c r="D3996" s="6">
        <v>2</v>
      </c>
    </row>
    <row r="3997" spans="1:4">
      <c r="A3997" s="4" t="s">
        <v>20946</v>
      </c>
      <c r="B3997" s="25" t="s">
        <v>20947</v>
      </c>
      <c r="C3997" s="4" t="s">
        <v>6</v>
      </c>
      <c r="D3997" s="6">
        <v>2</v>
      </c>
    </row>
    <row r="3998" spans="1:4">
      <c r="A3998" s="4" t="s">
        <v>20980</v>
      </c>
      <c r="B3998" s="25" t="s">
        <v>20981</v>
      </c>
      <c r="C3998" s="4" t="s">
        <v>6</v>
      </c>
      <c r="D3998" s="6">
        <v>2</v>
      </c>
    </row>
    <row r="3999" spans="1:4">
      <c r="A3999" s="4" t="s">
        <v>20990</v>
      </c>
      <c r="B3999" s="25" t="s">
        <v>20991</v>
      </c>
      <c r="C3999" s="4" t="s">
        <v>6</v>
      </c>
      <c r="D3999" s="6">
        <v>2</v>
      </c>
    </row>
    <row r="4000" spans="1:4">
      <c r="A4000" s="4" t="s">
        <v>21000</v>
      </c>
      <c r="B4000" s="25" t="s">
        <v>21001</v>
      </c>
      <c r="C4000" s="4" t="s">
        <v>6</v>
      </c>
      <c r="D4000" s="6">
        <v>2</v>
      </c>
    </row>
    <row r="4001" spans="1:4">
      <c r="A4001" s="4" t="s">
        <v>21002</v>
      </c>
      <c r="B4001" s="25" t="s">
        <v>21003</v>
      </c>
      <c r="C4001" s="4" t="s">
        <v>6</v>
      </c>
      <c r="D4001" s="6">
        <v>2</v>
      </c>
    </row>
    <row r="4002" spans="1:4">
      <c r="A4002" s="4" t="s">
        <v>21070</v>
      </c>
      <c r="B4002" s="25" t="s">
        <v>21071</v>
      </c>
      <c r="C4002" s="4" t="s">
        <v>6</v>
      </c>
      <c r="D4002" s="6">
        <v>2</v>
      </c>
    </row>
    <row r="4003" spans="1:4">
      <c r="A4003" s="4" t="s">
        <v>21096</v>
      </c>
      <c r="B4003" s="25" t="s">
        <v>21097</v>
      </c>
      <c r="C4003" s="4" t="s">
        <v>6</v>
      </c>
      <c r="D4003" s="6">
        <v>2</v>
      </c>
    </row>
    <row r="4004" spans="1:4">
      <c r="A4004" s="4" t="s">
        <v>21110</v>
      </c>
      <c r="B4004" s="25" t="s">
        <v>21111</v>
      </c>
      <c r="C4004" s="4" t="s">
        <v>6</v>
      </c>
      <c r="D4004" s="6">
        <v>2</v>
      </c>
    </row>
    <row r="4005" spans="1:4">
      <c r="A4005" s="4" t="s">
        <v>21170</v>
      </c>
      <c r="B4005" s="25" t="s">
        <v>21171</v>
      </c>
      <c r="C4005" s="4" t="s">
        <v>6</v>
      </c>
      <c r="D4005" s="6">
        <v>2</v>
      </c>
    </row>
    <row r="4006" spans="1:4">
      <c r="A4006" s="4" t="s">
        <v>21174</v>
      </c>
      <c r="B4006" s="25" t="s">
        <v>21175</v>
      </c>
      <c r="C4006" s="4" t="s">
        <v>6</v>
      </c>
      <c r="D4006" s="6">
        <v>2</v>
      </c>
    </row>
    <row r="4007" spans="1:4">
      <c r="A4007" s="4" t="s">
        <v>21178</v>
      </c>
      <c r="B4007" s="25" t="s">
        <v>21179</v>
      </c>
      <c r="C4007" s="4" t="s">
        <v>6</v>
      </c>
      <c r="D4007" s="6">
        <v>2</v>
      </c>
    </row>
    <row r="4008" spans="1:4">
      <c r="A4008" s="4" t="s">
        <v>21184</v>
      </c>
      <c r="B4008" s="25" t="s">
        <v>21185</v>
      </c>
      <c r="C4008" s="4" t="s">
        <v>6</v>
      </c>
      <c r="D4008" s="6">
        <v>2</v>
      </c>
    </row>
    <row r="4009" spans="1:4">
      <c r="A4009" s="4" t="s">
        <v>21206</v>
      </c>
      <c r="B4009" s="25" t="s">
        <v>21207</v>
      </c>
      <c r="C4009" s="4" t="s">
        <v>6</v>
      </c>
      <c r="D4009" s="6">
        <v>2</v>
      </c>
    </row>
    <row r="4010" spans="1:4">
      <c r="A4010" s="4" t="s">
        <v>21208</v>
      </c>
      <c r="B4010" s="25" t="s">
        <v>21209</v>
      </c>
      <c r="C4010" s="4" t="s">
        <v>6</v>
      </c>
      <c r="D4010" s="6">
        <v>2</v>
      </c>
    </row>
    <row r="4011" spans="1:4">
      <c r="A4011" s="4" t="s">
        <v>21229</v>
      </c>
      <c r="B4011" s="25" t="s">
        <v>21230</v>
      </c>
      <c r="C4011" s="4" t="s">
        <v>6</v>
      </c>
      <c r="D4011" s="6">
        <v>2</v>
      </c>
    </row>
    <row r="4012" spans="1:4">
      <c r="A4012" s="4" t="s">
        <v>21233</v>
      </c>
      <c r="B4012" s="25" t="s">
        <v>21234</v>
      </c>
      <c r="C4012" s="4" t="s">
        <v>6</v>
      </c>
      <c r="D4012" s="6">
        <v>2</v>
      </c>
    </row>
    <row r="4013" spans="1:4">
      <c r="A4013" s="4" t="s">
        <v>21241</v>
      </c>
      <c r="B4013" s="25" t="s">
        <v>21242</v>
      </c>
      <c r="C4013" s="4" t="s">
        <v>6</v>
      </c>
      <c r="D4013" s="6">
        <v>2</v>
      </c>
    </row>
    <row r="4014" spans="1:4">
      <c r="A4014" s="4" t="s">
        <v>21245</v>
      </c>
      <c r="B4014" s="25" t="s">
        <v>21246</v>
      </c>
      <c r="C4014" s="4" t="s">
        <v>6</v>
      </c>
      <c r="D4014" s="6">
        <v>2</v>
      </c>
    </row>
    <row r="4015" spans="1:4">
      <c r="A4015" s="4" t="s">
        <v>21247</v>
      </c>
      <c r="B4015" s="25" t="s">
        <v>21248</v>
      </c>
      <c r="C4015" s="4" t="s">
        <v>6</v>
      </c>
      <c r="D4015" s="6">
        <v>2</v>
      </c>
    </row>
    <row r="4016" spans="1:4">
      <c r="A4016" s="4" t="s">
        <v>21265</v>
      </c>
      <c r="B4016" s="25" t="s">
        <v>21266</v>
      </c>
      <c r="C4016" s="4" t="s">
        <v>6</v>
      </c>
      <c r="D4016" s="6">
        <v>2</v>
      </c>
    </row>
    <row r="4017" spans="1:4">
      <c r="A4017" s="4" t="s">
        <v>21295</v>
      </c>
      <c r="B4017" s="25" t="s">
        <v>21296</v>
      </c>
      <c r="C4017" s="4" t="s">
        <v>6</v>
      </c>
      <c r="D4017" s="6">
        <v>2</v>
      </c>
    </row>
    <row r="4018" spans="1:4">
      <c r="A4018" s="4" t="s">
        <v>21307</v>
      </c>
      <c r="B4018" s="25" t="s">
        <v>21308</v>
      </c>
      <c r="C4018" s="4" t="s">
        <v>6</v>
      </c>
      <c r="D4018" s="6">
        <v>2</v>
      </c>
    </row>
    <row r="4019" spans="1:4">
      <c r="A4019" s="4" t="s">
        <v>21323</v>
      </c>
      <c r="B4019" s="25" t="s">
        <v>21324</v>
      </c>
      <c r="C4019" s="4" t="s">
        <v>6</v>
      </c>
      <c r="D4019" s="6">
        <v>2</v>
      </c>
    </row>
    <row r="4020" spans="1:4">
      <c r="A4020" s="4" t="s">
        <v>21329</v>
      </c>
      <c r="B4020" s="25" t="s">
        <v>21330</v>
      </c>
      <c r="C4020" s="4" t="s">
        <v>6</v>
      </c>
      <c r="D4020" s="6">
        <v>2</v>
      </c>
    </row>
    <row r="4021" spans="1:4">
      <c r="A4021" s="4" t="s">
        <v>21353</v>
      </c>
      <c r="B4021" s="25" t="s">
        <v>21354</v>
      </c>
      <c r="C4021" s="4" t="s">
        <v>6</v>
      </c>
      <c r="D4021" s="6">
        <v>2</v>
      </c>
    </row>
    <row r="4022" spans="1:4">
      <c r="A4022" s="4" t="s">
        <v>21371</v>
      </c>
      <c r="B4022" s="25" t="s">
        <v>21372</v>
      </c>
      <c r="C4022" s="4" t="s">
        <v>6</v>
      </c>
      <c r="D4022" s="6">
        <v>2</v>
      </c>
    </row>
    <row r="4023" spans="1:4">
      <c r="A4023" s="4" t="s">
        <v>21409</v>
      </c>
      <c r="B4023" s="25" t="s">
        <v>21410</v>
      </c>
      <c r="C4023" s="4" t="s">
        <v>6</v>
      </c>
      <c r="D4023" s="6">
        <v>2</v>
      </c>
    </row>
    <row r="4024" spans="1:4">
      <c r="A4024" s="4" t="s">
        <v>21417</v>
      </c>
      <c r="B4024" s="25" t="s">
        <v>21418</v>
      </c>
      <c r="C4024" s="4" t="s">
        <v>6</v>
      </c>
      <c r="D4024" s="6">
        <v>2</v>
      </c>
    </row>
    <row r="4025" spans="1:4">
      <c r="A4025" s="4" t="s">
        <v>21423</v>
      </c>
      <c r="B4025" s="25" t="s">
        <v>21424</v>
      </c>
      <c r="C4025" s="4" t="s">
        <v>6</v>
      </c>
      <c r="D4025" s="6">
        <v>2</v>
      </c>
    </row>
    <row r="4026" spans="1:4">
      <c r="A4026" s="4" t="s">
        <v>21469</v>
      </c>
      <c r="B4026" s="25" t="s">
        <v>21470</v>
      </c>
      <c r="C4026" s="4" t="s">
        <v>6</v>
      </c>
      <c r="D4026" s="6">
        <v>2</v>
      </c>
    </row>
    <row r="4027" spans="1:4">
      <c r="A4027" s="4" t="s">
        <v>21479</v>
      </c>
      <c r="B4027" s="25" t="s">
        <v>21480</v>
      </c>
      <c r="C4027" s="4" t="s">
        <v>6</v>
      </c>
      <c r="D4027" s="6">
        <v>2</v>
      </c>
    </row>
    <row r="4028" spans="1:4">
      <c r="A4028" s="4" t="s">
        <v>21509</v>
      </c>
      <c r="B4028" s="25" t="s">
        <v>21510</v>
      </c>
      <c r="C4028" s="4" t="s">
        <v>6</v>
      </c>
      <c r="D4028" s="6">
        <v>2</v>
      </c>
    </row>
    <row r="4029" spans="1:4">
      <c r="A4029" s="4" t="s">
        <v>21513</v>
      </c>
      <c r="B4029" s="25" t="s">
        <v>21514</v>
      </c>
      <c r="C4029" s="4" t="s">
        <v>6</v>
      </c>
      <c r="D4029" s="6">
        <v>2</v>
      </c>
    </row>
    <row r="4030" spans="1:4">
      <c r="A4030" s="4" t="s">
        <v>21557</v>
      </c>
      <c r="B4030" s="25" t="s">
        <v>21558</v>
      </c>
      <c r="C4030" s="4" t="s">
        <v>6</v>
      </c>
      <c r="D4030" s="6">
        <v>2</v>
      </c>
    </row>
    <row r="4031" spans="1:4">
      <c r="A4031" s="4" t="s">
        <v>21569</v>
      </c>
      <c r="B4031" s="25" t="s">
        <v>21570</v>
      </c>
      <c r="C4031" s="4" t="s">
        <v>6</v>
      </c>
      <c r="D4031" s="6">
        <v>2</v>
      </c>
    </row>
    <row r="4032" spans="1:4">
      <c r="A4032" s="4" t="s">
        <v>21579</v>
      </c>
      <c r="B4032" s="25" t="s">
        <v>21580</v>
      </c>
      <c r="C4032" s="4" t="s">
        <v>6</v>
      </c>
      <c r="D4032" s="6">
        <v>2</v>
      </c>
    </row>
    <row r="4033" spans="1:4">
      <c r="A4033" s="4" t="s">
        <v>21583</v>
      </c>
      <c r="B4033" s="25" t="s">
        <v>21584</v>
      </c>
      <c r="C4033" s="4" t="s">
        <v>6</v>
      </c>
      <c r="D4033" s="6">
        <v>2</v>
      </c>
    </row>
    <row r="4034" spans="1:4">
      <c r="A4034" s="4" t="s">
        <v>21593</v>
      </c>
      <c r="B4034" s="25" t="s">
        <v>21594</v>
      </c>
      <c r="C4034" s="4" t="s">
        <v>6</v>
      </c>
      <c r="D4034" s="6">
        <v>2</v>
      </c>
    </row>
    <row r="4035" spans="1:4">
      <c r="A4035" s="4" t="s">
        <v>21617</v>
      </c>
      <c r="B4035" s="25" t="s">
        <v>21618</v>
      </c>
      <c r="C4035" s="4" t="s">
        <v>6</v>
      </c>
      <c r="D4035" s="6">
        <v>2</v>
      </c>
    </row>
    <row r="4036" spans="1:4">
      <c r="A4036" s="4" t="s">
        <v>21623</v>
      </c>
      <c r="B4036" s="25" t="s">
        <v>21624</v>
      </c>
      <c r="C4036" s="4" t="s">
        <v>6</v>
      </c>
      <c r="D4036" s="6">
        <v>2</v>
      </c>
    </row>
    <row r="4037" spans="1:4">
      <c r="A4037" s="4" t="s">
        <v>21635</v>
      </c>
      <c r="B4037" s="25" t="s">
        <v>21636</v>
      </c>
      <c r="C4037" s="4" t="s">
        <v>6</v>
      </c>
      <c r="D4037" s="6">
        <v>2</v>
      </c>
    </row>
    <row r="4038" spans="1:4">
      <c r="A4038" s="4" t="s">
        <v>21639</v>
      </c>
      <c r="B4038" s="25" t="s">
        <v>21640</v>
      </c>
      <c r="C4038" s="4" t="s">
        <v>6</v>
      </c>
      <c r="D4038" s="6">
        <v>2</v>
      </c>
    </row>
    <row r="4039" spans="1:4">
      <c r="A4039" s="4" t="s">
        <v>21657</v>
      </c>
      <c r="B4039" s="25" t="s">
        <v>21658</v>
      </c>
      <c r="C4039" s="4" t="s">
        <v>6</v>
      </c>
      <c r="D4039" s="6">
        <v>2</v>
      </c>
    </row>
    <row r="4040" spans="1:4">
      <c r="A4040" s="4" t="s">
        <v>21681</v>
      </c>
      <c r="B4040" s="25" t="s">
        <v>21682</v>
      </c>
      <c r="C4040" s="4" t="s">
        <v>6</v>
      </c>
      <c r="D4040" s="6">
        <v>2</v>
      </c>
    </row>
    <row r="4041" spans="1:4">
      <c r="A4041" s="4" t="s">
        <v>21719</v>
      </c>
      <c r="B4041" s="25" t="s">
        <v>21720</v>
      </c>
      <c r="C4041" s="4" t="s">
        <v>6</v>
      </c>
      <c r="D4041" s="6">
        <v>2</v>
      </c>
    </row>
    <row r="4042" spans="1:4">
      <c r="A4042" s="4" t="s">
        <v>21721</v>
      </c>
      <c r="B4042" s="25" t="s">
        <v>21722</v>
      </c>
      <c r="C4042" s="4" t="s">
        <v>6</v>
      </c>
      <c r="D4042" s="6">
        <v>2</v>
      </c>
    </row>
    <row r="4043" spans="1:4">
      <c r="A4043" s="4" t="s">
        <v>21785</v>
      </c>
      <c r="B4043" s="25" t="s">
        <v>21786</v>
      </c>
      <c r="C4043" s="4" t="s">
        <v>6</v>
      </c>
      <c r="D4043" s="6">
        <v>2</v>
      </c>
    </row>
    <row r="4044" spans="1:4">
      <c r="A4044" s="4" t="s">
        <v>21801</v>
      </c>
      <c r="B4044" s="25" t="s">
        <v>21802</v>
      </c>
      <c r="C4044" s="4" t="s">
        <v>6</v>
      </c>
      <c r="D4044" s="6">
        <v>2</v>
      </c>
    </row>
    <row r="4045" spans="1:4">
      <c r="A4045" s="4" t="s">
        <v>21817</v>
      </c>
      <c r="B4045" s="25" t="s">
        <v>21818</v>
      </c>
      <c r="C4045" s="4" t="s">
        <v>6</v>
      </c>
      <c r="D4045" s="6">
        <v>2</v>
      </c>
    </row>
    <row r="4046" spans="1:4">
      <c r="A4046" s="4" t="s">
        <v>21833</v>
      </c>
      <c r="B4046" s="25" t="s">
        <v>21834</v>
      </c>
      <c r="C4046" s="4" t="s">
        <v>6</v>
      </c>
      <c r="D4046" s="6">
        <v>2</v>
      </c>
    </row>
    <row r="4047" spans="1:4">
      <c r="A4047" s="4" t="s">
        <v>21835</v>
      </c>
      <c r="B4047" s="25" t="s">
        <v>21836</v>
      </c>
      <c r="C4047" s="4" t="s">
        <v>6</v>
      </c>
      <c r="D4047" s="6">
        <v>2</v>
      </c>
    </row>
    <row r="4048" spans="1:4">
      <c r="A4048" s="4" t="s">
        <v>21855</v>
      </c>
      <c r="B4048" s="25" t="s">
        <v>21856</v>
      </c>
      <c r="C4048" s="4" t="s">
        <v>6</v>
      </c>
      <c r="D4048" s="6">
        <v>2</v>
      </c>
    </row>
    <row r="4049" spans="1:4">
      <c r="A4049" s="4" t="s">
        <v>21865</v>
      </c>
      <c r="B4049" s="25" t="s">
        <v>21866</v>
      </c>
      <c r="C4049" s="4" t="s">
        <v>6</v>
      </c>
      <c r="D4049" s="6">
        <v>2</v>
      </c>
    </row>
    <row r="4050" spans="1:4">
      <c r="A4050" s="4" t="s">
        <v>21909</v>
      </c>
      <c r="B4050" s="25" t="s">
        <v>21910</v>
      </c>
      <c r="C4050" s="4" t="s">
        <v>6</v>
      </c>
      <c r="D4050" s="6">
        <v>2</v>
      </c>
    </row>
    <row r="4051" spans="1:4">
      <c r="A4051" s="4" t="s">
        <v>21919</v>
      </c>
      <c r="B4051" s="25" t="s">
        <v>21920</v>
      </c>
      <c r="C4051" s="4" t="s">
        <v>6</v>
      </c>
      <c r="D4051" s="6">
        <v>2</v>
      </c>
    </row>
    <row r="4052" spans="1:4">
      <c r="A4052" s="4" t="s">
        <v>21925</v>
      </c>
      <c r="B4052" s="25" t="s">
        <v>21926</v>
      </c>
      <c r="C4052" s="4" t="s">
        <v>6</v>
      </c>
      <c r="D4052" s="6">
        <v>2</v>
      </c>
    </row>
    <row r="4053" spans="1:4">
      <c r="A4053" s="4" t="s">
        <v>21953</v>
      </c>
      <c r="B4053" s="25" t="s">
        <v>21954</v>
      </c>
      <c r="C4053" s="4" t="s">
        <v>6</v>
      </c>
      <c r="D4053" s="6">
        <v>2</v>
      </c>
    </row>
    <row r="4054" spans="1:4">
      <c r="A4054" s="4" t="s">
        <v>21973</v>
      </c>
      <c r="B4054" s="25" t="s">
        <v>21974</v>
      </c>
      <c r="C4054" s="4" t="s">
        <v>6</v>
      </c>
      <c r="D4054" s="6">
        <v>2</v>
      </c>
    </row>
    <row r="4055" spans="1:4">
      <c r="A4055" s="4" t="s">
        <v>22005</v>
      </c>
      <c r="B4055" s="25" t="s">
        <v>22006</v>
      </c>
      <c r="C4055" s="4" t="s">
        <v>6</v>
      </c>
      <c r="D4055" s="6">
        <v>2</v>
      </c>
    </row>
    <row r="4056" spans="1:4">
      <c r="A4056" s="4" t="s">
        <v>22017</v>
      </c>
      <c r="B4056" s="25" t="s">
        <v>22018</v>
      </c>
      <c r="C4056" s="4" t="s">
        <v>6</v>
      </c>
      <c r="D4056" s="6">
        <v>2</v>
      </c>
    </row>
    <row r="4057" spans="1:4">
      <c r="A4057" s="4" t="s">
        <v>22157</v>
      </c>
      <c r="B4057" s="25" t="s">
        <v>22158</v>
      </c>
      <c r="C4057" s="4" t="s">
        <v>6</v>
      </c>
      <c r="D4057" s="6">
        <v>2</v>
      </c>
    </row>
    <row r="4058" spans="1:4">
      <c r="A4058" s="4" t="s">
        <v>22173</v>
      </c>
      <c r="B4058" s="25" t="s">
        <v>22174</v>
      </c>
      <c r="C4058" s="4" t="s">
        <v>6</v>
      </c>
      <c r="D4058" s="6">
        <v>2</v>
      </c>
    </row>
    <row r="4059" spans="1:4">
      <c r="A4059" s="4" t="s">
        <v>22199</v>
      </c>
      <c r="B4059" s="25" t="s">
        <v>22200</v>
      </c>
      <c r="C4059" s="4" t="s">
        <v>6</v>
      </c>
      <c r="D4059" s="6">
        <v>2</v>
      </c>
    </row>
    <row r="4060" spans="1:4">
      <c r="A4060" s="4" t="s">
        <v>22265</v>
      </c>
      <c r="B4060" s="25" t="s">
        <v>22266</v>
      </c>
      <c r="C4060" s="4" t="s">
        <v>6</v>
      </c>
      <c r="D4060" s="6">
        <v>2</v>
      </c>
    </row>
    <row r="4061" spans="1:4">
      <c r="A4061" s="4" t="s">
        <v>22279</v>
      </c>
      <c r="B4061" s="25" t="s">
        <v>22280</v>
      </c>
      <c r="C4061" s="4" t="s">
        <v>6</v>
      </c>
      <c r="D4061" s="6">
        <v>2</v>
      </c>
    </row>
    <row r="4062" spans="1:4">
      <c r="A4062" s="4" t="s">
        <v>22287</v>
      </c>
      <c r="B4062" s="25" t="s">
        <v>22288</v>
      </c>
      <c r="C4062" s="4" t="s">
        <v>6</v>
      </c>
      <c r="D4062" s="6">
        <v>2</v>
      </c>
    </row>
    <row r="4063" spans="1:4">
      <c r="A4063" s="4" t="s">
        <v>22303</v>
      </c>
      <c r="B4063" s="25" t="s">
        <v>22304</v>
      </c>
      <c r="C4063" s="4" t="s">
        <v>6</v>
      </c>
      <c r="D4063" s="6">
        <v>2</v>
      </c>
    </row>
    <row r="4064" spans="1:4">
      <c r="A4064" s="4" t="s">
        <v>22315</v>
      </c>
      <c r="B4064" s="25" t="s">
        <v>22316</v>
      </c>
      <c r="C4064" s="4" t="s">
        <v>6</v>
      </c>
      <c r="D4064" s="6">
        <v>2</v>
      </c>
    </row>
    <row r="4065" spans="1:4">
      <c r="A4065" s="4" t="s">
        <v>22351</v>
      </c>
      <c r="B4065" s="25" t="s">
        <v>22352</v>
      </c>
      <c r="C4065" s="4" t="s">
        <v>6</v>
      </c>
      <c r="D4065" s="6">
        <v>2</v>
      </c>
    </row>
    <row r="4066" spans="1:4">
      <c r="A4066" s="4" t="s">
        <v>22361</v>
      </c>
      <c r="B4066" s="25" t="s">
        <v>22362</v>
      </c>
      <c r="C4066" s="4" t="s">
        <v>6</v>
      </c>
      <c r="D4066" s="6">
        <v>2</v>
      </c>
    </row>
    <row r="4067" spans="1:4">
      <c r="A4067" s="4" t="s">
        <v>22371</v>
      </c>
      <c r="B4067" s="25" t="s">
        <v>22372</v>
      </c>
      <c r="C4067" s="4" t="s">
        <v>6</v>
      </c>
      <c r="D4067" s="6">
        <v>2</v>
      </c>
    </row>
    <row r="4068" spans="1:4">
      <c r="A4068" s="4" t="s">
        <v>22389</v>
      </c>
      <c r="B4068" s="25" t="s">
        <v>22390</v>
      </c>
      <c r="C4068" s="4" t="s">
        <v>6</v>
      </c>
      <c r="D4068" s="6">
        <v>2</v>
      </c>
    </row>
    <row r="4069" spans="1:4">
      <c r="A4069" s="4" t="s">
        <v>22415</v>
      </c>
      <c r="B4069" s="25" t="s">
        <v>22416</v>
      </c>
      <c r="C4069" s="4" t="s">
        <v>6</v>
      </c>
      <c r="D4069" s="6">
        <v>2</v>
      </c>
    </row>
    <row r="4070" spans="1:4">
      <c r="A4070" s="4" t="s">
        <v>22423</v>
      </c>
      <c r="B4070" s="25" t="s">
        <v>22424</v>
      </c>
      <c r="C4070" s="4" t="s">
        <v>6</v>
      </c>
      <c r="D4070" s="6">
        <v>2</v>
      </c>
    </row>
    <row r="4071" spans="1:4">
      <c r="A4071" s="4" t="s">
        <v>22427</v>
      </c>
      <c r="B4071" s="25" t="s">
        <v>22428</v>
      </c>
      <c r="C4071" s="4" t="s">
        <v>6</v>
      </c>
      <c r="D4071" s="6">
        <v>2</v>
      </c>
    </row>
    <row r="4072" spans="1:4">
      <c r="A4072" s="4" t="s">
        <v>22437</v>
      </c>
      <c r="B4072" s="25" t="s">
        <v>22438</v>
      </c>
      <c r="C4072" s="4" t="s">
        <v>6</v>
      </c>
      <c r="D4072" s="6">
        <v>2</v>
      </c>
    </row>
    <row r="4073" spans="1:4">
      <c r="A4073" s="4" t="s">
        <v>22503</v>
      </c>
      <c r="B4073" s="25" t="s">
        <v>22504</v>
      </c>
      <c r="C4073" s="4" t="s">
        <v>6</v>
      </c>
      <c r="D4073" s="6">
        <v>2</v>
      </c>
    </row>
    <row r="4074" spans="1:4">
      <c r="A4074" s="4" t="s">
        <v>22509</v>
      </c>
      <c r="B4074" s="25" t="s">
        <v>22510</v>
      </c>
      <c r="C4074" s="4" t="s">
        <v>6</v>
      </c>
      <c r="D4074" s="6">
        <v>2</v>
      </c>
    </row>
    <row r="4075" spans="1:4">
      <c r="A4075" s="4" t="s">
        <v>22525</v>
      </c>
      <c r="B4075" s="25" t="s">
        <v>22526</v>
      </c>
      <c r="C4075" s="4" t="s">
        <v>6</v>
      </c>
      <c r="D4075" s="6">
        <v>2</v>
      </c>
    </row>
    <row r="4076" spans="1:4">
      <c r="A4076" s="4" t="s">
        <v>22547</v>
      </c>
      <c r="B4076" s="25" t="s">
        <v>22548</v>
      </c>
      <c r="C4076" s="4" t="s">
        <v>6</v>
      </c>
      <c r="D4076" s="6">
        <v>2</v>
      </c>
    </row>
    <row r="4077" spans="1:4">
      <c r="A4077" s="4" t="s">
        <v>22553</v>
      </c>
      <c r="B4077" s="25" t="s">
        <v>22554</v>
      </c>
      <c r="C4077" s="4" t="s">
        <v>6</v>
      </c>
      <c r="D4077" s="6">
        <v>2</v>
      </c>
    </row>
    <row r="4078" spans="1:4">
      <c r="A4078" s="4" t="s">
        <v>22559</v>
      </c>
      <c r="B4078" s="25" t="s">
        <v>22560</v>
      </c>
      <c r="C4078" s="4" t="s">
        <v>6</v>
      </c>
      <c r="D4078" s="6">
        <v>2</v>
      </c>
    </row>
    <row r="4079" spans="1:4">
      <c r="A4079" s="4" t="s">
        <v>22565</v>
      </c>
      <c r="B4079" s="25" t="s">
        <v>22566</v>
      </c>
      <c r="C4079" s="4" t="s">
        <v>6</v>
      </c>
      <c r="D4079" s="6">
        <v>2</v>
      </c>
    </row>
    <row r="4080" spans="1:4">
      <c r="A4080" s="4" t="s">
        <v>22581</v>
      </c>
      <c r="B4080" s="25" t="s">
        <v>22582</v>
      </c>
      <c r="C4080" s="4" t="s">
        <v>6</v>
      </c>
      <c r="D4080" s="6">
        <v>2</v>
      </c>
    </row>
    <row r="4081" spans="1:4">
      <c r="A4081" s="4" t="s">
        <v>22655</v>
      </c>
      <c r="B4081" s="25" t="s">
        <v>22656</v>
      </c>
      <c r="C4081" s="4" t="s">
        <v>6</v>
      </c>
      <c r="D4081" s="6">
        <v>2</v>
      </c>
    </row>
    <row r="4082" spans="1:4">
      <c r="A4082" s="4" t="s">
        <v>22673</v>
      </c>
      <c r="B4082" s="25" t="s">
        <v>22674</v>
      </c>
      <c r="C4082" s="4" t="s">
        <v>6</v>
      </c>
      <c r="D4082" s="6">
        <v>2</v>
      </c>
    </row>
    <row r="4083" spans="1:4">
      <c r="A4083" s="4" t="s">
        <v>22713</v>
      </c>
      <c r="B4083" s="25" t="s">
        <v>22714</v>
      </c>
      <c r="C4083" s="4" t="s">
        <v>6</v>
      </c>
      <c r="D4083" s="6">
        <v>2</v>
      </c>
    </row>
    <row r="4084" spans="1:4">
      <c r="A4084" s="4" t="s">
        <v>22801</v>
      </c>
      <c r="B4084" s="25" t="s">
        <v>22802</v>
      </c>
      <c r="C4084" s="4" t="s">
        <v>6</v>
      </c>
      <c r="D4084" s="6">
        <v>2</v>
      </c>
    </row>
    <row r="4085" spans="1:4">
      <c r="A4085" s="4" t="s">
        <v>22819</v>
      </c>
      <c r="B4085" s="25" t="s">
        <v>22820</v>
      </c>
      <c r="C4085" s="4" t="s">
        <v>6</v>
      </c>
      <c r="D4085" s="6">
        <v>2</v>
      </c>
    </row>
    <row r="4086" spans="1:4">
      <c r="A4086" s="4" t="s">
        <v>22823</v>
      </c>
      <c r="B4086" s="25" t="s">
        <v>22824</v>
      </c>
      <c r="C4086" s="4" t="s">
        <v>6</v>
      </c>
      <c r="D4086" s="6">
        <v>2</v>
      </c>
    </row>
    <row r="4087" spans="1:4">
      <c r="A4087" s="4" t="s">
        <v>22825</v>
      </c>
      <c r="B4087" s="25" t="s">
        <v>22826</v>
      </c>
      <c r="C4087" s="4" t="s">
        <v>6</v>
      </c>
      <c r="D4087" s="6">
        <v>2</v>
      </c>
    </row>
    <row r="4088" spans="1:4">
      <c r="A4088" s="4" t="s">
        <v>22841</v>
      </c>
      <c r="B4088" s="25" t="s">
        <v>22842</v>
      </c>
      <c r="C4088" s="4" t="s">
        <v>6</v>
      </c>
      <c r="D4088" s="6">
        <v>2</v>
      </c>
    </row>
    <row r="4089" spans="1:4">
      <c r="A4089" s="4" t="s">
        <v>22845</v>
      </c>
      <c r="B4089" s="25" t="s">
        <v>22846</v>
      </c>
      <c r="C4089" s="4" t="s">
        <v>6</v>
      </c>
      <c r="D4089" s="6">
        <v>2</v>
      </c>
    </row>
    <row r="4090" spans="1:4">
      <c r="A4090" s="4" t="s">
        <v>22863</v>
      </c>
      <c r="B4090" s="25" t="s">
        <v>22864</v>
      </c>
      <c r="C4090" s="4" t="s">
        <v>6</v>
      </c>
      <c r="D4090" s="6">
        <v>2</v>
      </c>
    </row>
    <row r="4091" spans="1:4">
      <c r="A4091" s="4" t="s">
        <v>22891</v>
      </c>
      <c r="B4091" s="25" t="s">
        <v>22892</v>
      </c>
      <c r="C4091" s="4" t="s">
        <v>6</v>
      </c>
      <c r="D4091" s="6">
        <v>2</v>
      </c>
    </row>
    <row r="4092" spans="1:4">
      <c r="A4092" s="4" t="s">
        <v>22895</v>
      </c>
      <c r="B4092" s="25" t="s">
        <v>22896</v>
      </c>
      <c r="C4092" s="4" t="s">
        <v>6</v>
      </c>
      <c r="D4092" s="6">
        <v>2</v>
      </c>
    </row>
    <row r="4093" spans="1:4">
      <c r="A4093" s="4" t="s">
        <v>22905</v>
      </c>
      <c r="B4093" s="25" t="s">
        <v>22906</v>
      </c>
      <c r="C4093" s="4" t="s">
        <v>6</v>
      </c>
      <c r="D4093" s="6">
        <v>2</v>
      </c>
    </row>
    <row r="4094" spans="1:4">
      <c r="A4094" s="4" t="s">
        <v>22941</v>
      </c>
      <c r="B4094" s="25" t="s">
        <v>22942</v>
      </c>
      <c r="C4094" s="4" t="s">
        <v>6</v>
      </c>
      <c r="D4094" s="6">
        <v>2</v>
      </c>
    </row>
    <row r="4095" spans="1:4">
      <c r="A4095" s="4" t="s">
        <v>22951</v>
      </c>
      <c r="B4095" s="25" t="s">
        <v>22952</v>
      </c>
      <c r="C4095" s="4" t="s">
        <v>6</v>
      </c>
      <c r="D4095" s="6">
        <v>2</v>
      </c>
    </row>
    <row r="4096" spans="1:4">
      <c r="A4096" s="4" t="s">
        <v>22985</v>
      </c>
      <c r="B4096" s="25" t="s">
        <v>22986</v>
      </c>
      <c r="C4096" s="4" t="s">
        <v>6</v>
      </c>
      <c r="D4096" s="6">
        <v>2</v>
      </c>
    </row>
    <row r="4097" spans="1:4">
      <c r="A4097" s="4" t="s">
        <v>23001</v>
      </c>
      <c r="B4097" s="25" t="s">
        <v>23002</v>
      </c>
      <c r="C4097" s="4" t="s">
        <v>6</v>
      </c>
      <c r="D4097" s="6">
        <v>2</v>
      </c>
    </row>
    <row r="4098" spans="1:4">
      <c r="A4098" s="4" t="s">
        <v>23005</v>
      </c>
      <c r="B4098" s="25" t="s">
        <v>23006</v>
      </c>
      <c r="C4098" s="4" t="s">
        <v>6</v>
      </c>
      <c r="D4098" s="6">
        <v>2</v>
      </c>
    </row>
    <row r="4099" spans="1:4">
      <c r="A4099" s="4" t="s">
        <v>23011</v>
      </c>
      <c r="B4099" s="25" t="s">
        <v>23012</v>
      </c>
      <c r="C4099" s="4" t="s">
        <v>6</v>
      </c>
      <c r="D4099" s="6">
        <v>2</v>
      </c>
    </row>
    <row r="4100" spans="1:4">
      <c r="A4100" s="4" t="s">
        <v>23045</v>
      </c>
      <c r="B4100" s="25" t="s">
        <v>23046</v>
      </c>
      <c r="C4100" s="4" t="s">
        <v>6</v>
      </c>
      <c r="D4100" s="6">
        <v>2</v>
      </c>
    </row>
    <row r="4101" spans="1:4">
      <c r="A4101" s="4" t="s">
        <v>23053</v>
      </c>
      <c r="B4101" s="25" t="s">
        <v>23054</v>
      </c>
      <c r="C4101" s="4" t="s">
        <v>6</v>
      </c>
      <c r="D4101" s="6">
        <v>2</v>
      </c>
    </row>
    <row r="4102" spans="1:4">
      <c r="A4102" s="4" t="s">
        <v>23061</v>
      </c>
      <c r="B4102" s="25" t="s">
        <v>23062</v>
      </c>
      <c r="C4102" s="4" t="s">
        <v>6</v>
      </c>
      <c r="D4102" s="6">
        <v>2</v>
      </c>
    </row>
    <row r="4103" spans="1:4">
      <c r="A4103" s="4" t="s">
        <v>23063</v>
      </c>
      <c r="B4103" s="25" t="s">
        <v>23064</v>
      </c>
      <c r="C4103" s="4" t="s">
        <v>6</v>
      </c>
      <c r="D4103" s="6">
        <v>2</v>
      </c>
    </row>
    <row r="4104" spans="1:4">
      <c r="A4104" s="4" t="s">
        <v>23099</v>
      </c>
      <c r="B4104" s="25" t="s">
        <v>23100</v>
      </c>
      <c r="C4104" s="4" t="s">
        <v>6</v>
      </c>
      <c r="D4104" s="6">
        <v>2</v>
      </c>
    </row>
    <row r="4105" spans="1:4">
      <c r="A4105" s="4" t="s">
        <v>23107</v>
      </c>
      <c r="B4105" s="25" t="s">
        <v>23108</v>
      </c>
      <c r="C4105" s="4" t="s">
        <v>6</v>
      </c>
      <c r="D4105" s="6">
        <v>2</v>
      </c>
    </row>
    <row r="4106" spans="1:4">
      <c r="A4106" s="4" t="s">
        <v>23155</v>
      </c>
      <c r="B4106" s="25" t="s">
        <v>23156</v>
      </c>
      <c r="C4106" s="4" t="s">
        <v>6</v>
      </c>
      <c r="D4106" s="6">
        <v>2</v>
      </c>
    </row>
    <row r="4107" spans="1:4">
      <c r="A4107" s="4" t="s">
        <v>23169</v>
      </c>
      <c r="B4107" s="25" t="s">
        <v>23170</v>
      </c>
      <c r="C4107" s="4" t="s">
        <v>6</v>
      </c>
      <c r="D4107" s="6">
        <v>2</v>
      </c>
    </row>
    <row r="4108" spans="1:4">
      <c r="A4108" s="4" t="s">
        <v>23173</v>
      </c>
      <c r="B4108" s="25" t="s">
        <v>23174</v>
      </c>
      <c r="C4108" s="4" t="s">
        <v>6</v>
      </c>
      <c r="D4108" s="6">
        <v>2</v>
      </c>
    </row>
    <row r="4109" spans="1:4">
      <c r="A4109" s="4" t="s">
        <v>23177</v>
      </c>
      <c r="B4109" s="25" t="s">
        <v>23178</v>
      </c>
      <c r="C4109" s="4" t="s">
        <v>6</v>
      </c>
      <c r="D4109" s="6">
        <v>2</v>
      </c>
    </row>
    <row r="4110" spans="1:4">
      <c r="A4110" s="4" t="s">
        <v>23181</v>
      </c>
      <c r="B4110" s="25" t="s">
        <v>23182</v>
      </c>
      <c r="C4110" s="4" t="s">
        <v>6</v>
      </c>
      <c r="D4110" s="6">
        <v>2</v>
      </c>
    </row>
    <row r="4111" spans="1:4">
      <c r="A4111" s="4" t="s">
        <v>23187</v>
      </c>
      <c r="B4111" s="25" t="s">
        <v>23188</v>
      </c>
      <c r="C4111" s="4" t="s">
        <v>6</v>
      </c>
      <c r="D4111" s="6">
        <v>2</v>
      </c>
    </row>
    <row r="4112" spans="1:4">
      <c r="A4112" s="4" t="s">
        <v>23219</v>
      </c>
      <c r="B4112" s="25" t="s">
        <v>23220</v>
      </c>
      <c r="C4112" s="4" t="s">
        <v>6</v>
      </c>
      <c r="D4112" s="6">
        <v>2</v>
      </c>
    </row>
    <row r="4113" spans="1:4">
      <c r="A4113" s="4" t="s">
        <v>23239</v>
      </c>
      <c r="B4113" s="25" t="s">
        <v>23240</v>
      </c>
      <c r="C4113" s="4" t="s">
        <v>6</v>
      </c>
      <c r="D4113" s="6">
        <v>2</v>
      </c>
    </row>
    <row r="4114" spans="1:4">
      <c r="A4114" s="4" t="s">
        <v>23257</v>
      </c>
      <c r="B4114" s="25" t="s">
        <v>23258</v>
      </c>
      <c r="C4114" s="4" t="s">
        <v>6</v>
      </c>
      <c r="D4114" s="6">
        <v>2</v>
      </c>
    </row>
    <row r="4115" spans="1:4">
      <c r="A4115" s="4" t="s">
        <v>23317</v>
      </c>
      <c r="B4115" s="25" t="s">
        <v>23318</v>
      </c>
      <c r="C4115" s="4" t="s">
        <v>6</v>
      </c>
      <c r="D4115" s="6">
        <v>2</v>
      </c>
    </row>
    <row r="4116" spans="1:4">
      <c r="A4116" s="4" t="s">
        <v>23393</v>
      </c>
      <c r="B4116" s="25" t="s">
        <v>23394</v>
      </c>
      <c r="C4116" s="4" t="s">
        <v>6</v>
      </c>
      <c r="D4116" s="6">
        <v>2</v>
      </c>
    </row>
    <row r="4117" spans="1:4">
      <c r="A4117" s="4" t="s">
        <v>23403</v>
      </c>
      <c r="B4117" s="25" t="s">
        <v>23404</v>
      </c>
      <c r="C4117" s="4" t="s">
        <v>6</v>
      </c>
      <c r="D4117" s="6">
        <v>2</v>
      </c>
    </row>
    <row r="4118" spans="1:4">
      <c r="A4118" s="4" t="s">
        <v>23415</v>
      </c>
      <c r="B4118" s="25" t="s">
        <v>23416</v>
      </c>
      <c r="C4118" s="4" t="s">
        <v>6</v>
      </c>
      <c r="D4118" s="6">
        <v>2</v>
      </c>
    </row>
    <row r="4119" spans="1:4">
      <c r="A4119" s="4" t="s">
        <v>23417</v>
      </c>
      <c r="B4119" s="25" t="s">
        <v>23418</v>
      </c>
      <c r="C4119" s="4" t="s">
        <v>6</v>
      </c>
      <c r="D4119" s="6">
        <v>2</v>
      </c>
    </row>
    <row r="4120" spans="1:4">
      <c r="A4120" s="4" t="s">
        <v>23461</v>
      </c>
      <c r="B4120" s="25" t="s">
        <v>23462</v>
      </c>
      <c r="C4120" s="4" t="s">
        <v>6</v>
      </c>
      <c r="D4120" s="6">
        <v>2</v>
      </c>
    </row>
    <row r="4121" spans="1:4">
      <c r="A4121" s="4" t="s">
        <v>23463</v>
      </c>
      <c r="B4121" s="25" t="s">
        <v>23464</v>
      </c>
      <c r="C4121" s="4" t="s">
        <v>6</v>
      </c>
      <c r="D4121" s="6">
        <v>2</v>
      </c>
    </row>
    <row r="4122" spans="1:4">
      <c r="A4122" s="4" t="s">
        <v>23534</v>
      </c>
      <c r="B4122" s="25" t="s">
        <v>23535</v>
      </c>
      <c r="C4122" s="4" t="s">
        <v>6</v>
      </c>
      <c r="D4122" s="6">
        <v>2</v>
      </c>
    </row>
    <row r="4123" spans="1:4">
      <c r="A4123" s="4" t="s">
        <v>23538</v>
      </c>
      <c r="B4123" s="25" t="s">
        <v>23539</v>
      </c>
      <c r="C4123" s="4" t="s">
        <v>6</v>
      </c>
      <c r="D4123" s="6">
        <v>2</v>
      </c>
    </row>
    <row r="4124" spans="1:4">
      <c r="A4124" s="4" t="s">
        <v>23552</v>
      </c>
      <c r="B4124" s="25" t="s">
        <v>23553</v>
      </c>
      <c r="C4124" s="4" t="s">
        <v>6</v>
      </c>
      <c r="D4124" s="6">
        <v>2</v>
      </c>
    </row>
    <row r="4125" spans="1:4">
      <c r="A4125" s="4" t="s">
        <v>23580</v>
      </c>
      <c r="B4125" s="25" t="s">
        <v>23581</v>
      </c>
      <c r="C4125" s="4" t="s">
        <v>6</v>
      </c>
      <c r="D4125" s="6">
        <v>2</v>
      </c>
    </row>
    <row r="4126" spans="1:4">
      <c r="A4126" s="4" t="s">
        <v>23608</v>
      </c>
      <c r="B4126" s="25" t="s">
        <v>23609</v>
      </c>
      <c r="C4126" s="4" t="s">
        <v>6</v>
      </c>
      <c r="D4126" s="6">
        <v>2</v>
      </c>
    </row>
    <row r="4127" spans="1:4">
      <c r="A4127" s="4" t="s">
        <v>23612</v>
      </c>
      <c r="B4127" s="25" t="s">
        <v>23613</v>
      </c>
      <c r="C4127" s="4" t="s">
        <v>6</v>
      </c>
      <c r="D4127" s="6">
        <v>2</v>
      </c>
    </row>
    <row r="4128" spans="1:4">
      <c r="A4128" s="4" t="s">
        <v>23622</v>
      </c>
      <c r="B4128" s="25" t="s">
        <v>23623</v>
      </c>
      <c r="C4128" s="4" t="s">
        <v>6</v>
      </c>
      <c r="D4128" s="6">
        <v>2</v>
      </c>
    </row>
    <row r="4129" spans="1:4">
      <c r="A4129" s="4" t="s">
        <v>23654</v>
      </c>
      <c r="B4129" s="25" t="s">
        <v>23655</v>
      </c>
      <c r="C4129" s="4" t="s">
        <v>6</v>
      </c>
      <c r="D4129" s="6">
        <v>2</v>
      </c>
    </row>
    <row r="4130" spans="1:4">
      <c r="A4130" s="4" t="s">
        <v>23664</v>
      </c>
      <c r="B4130" s="25" t="s">
        <v>23665</v>
      </c>
      <c r="C4130" s="4" t="s">
        <v>6</v>
      </c>
      <c r="D4130" s="6">
        <v>2</v>
      </c>
    </row>
    <row r="4131" spans="1:4">
      <c r="A4131" s="4" t="s">
        <v>23666</v>
      </c>
      <c r="B4131" s="25" t="s">
        <v>23667</v>
      </c>
      <c r="C4131" s="4" t="s">
        <v>6</v>
      </c>
      <c r="D4131" s="6">
        <v>2</v>
      </c>
    </row>
    <row r="4132" spans="1:4">
      <c r="A4132" s="4" t="s">
        <v>23684</v>
      </c>
      <c r="B4132" s="25" t="s">
        <v>23685</v>
      </c>
      <c r="C4132" s="4" t="s">
        <v>6</v>
      </c>
      <c r="D4132" s="6">
        <v>2</v>
      </c>
    </row>
    <row r="4133" spans="1:4">
      <c r="A4133" s="4" t="s">
        <v>23688</v>
      </c>
      <c r="B4133" s="25" t="s">
        <v>23689</v>
      </c>
      <c r="C4133" s="4" t="s">
        <v>6</v>
      </c>
      <c r="D4133" s="6">
        <v>2</v>
      </c>
    </row>
    <row r="4134" spans="1:4">
      <c r="A4134" s="4" t="s">
        <v>23702</v>
      </c>
      <c r="B4134" s="25" t="s">
        <v>23703</v>
      </c>
      <c r="C4134" s="4" t="s">
        <v>6</v>
      </c>
      <c r="D4134" s="6">
        <v>2</v>
      </c>
    </row>
    <row r="4135" spans="1:4">
      <c r="A4135" s="4" t="s">
        <v>23718</v>
      </c>
      <c r="B4135" s="25" t="s">
        <v>23719</v>
      </c>
      <c r="C4135" s="4" t="s">
        <v>6</v>
      </c>
      <c r="D4135" s="6">
        <v>2</v>
      </c>
    </row>
    <row r="4136" spans="1:4">
      <c r="A4136" s="4" t="s">
        <v>23720</v>
      </c>
      <c r="B4136" s="25" t="s">
        <v>23721</v>
      </c>
      <c r="C4136" s="4" t="s">
        <v>6</v>
      </c>
      <c r="D4136" s="6">
        <v>2</v>
      </c>
    </row>
    <row r="4137" spans="1:4">
      <c r="A4137" s="4" t="s">
        <v>23724</v>
      </c>
      <c r="B4137" s="25" t="s">
        <v>23725</v>
      </c>
      <c r="C4137" s="4" t="s">
        <v>6</v>
      </c>
      <c r="D4137" s="6">
        <v>2</v>
      </c>
    </row>
    <row r="4138" spans="1:4">
      <c r="A4138" s="4" t="s">
        <v>23736</v>
      </c>
      <c r="B4138" s="25" t="s">
        <v>23737</v>
      </c>
      <c r="C4138" s="4" t="s">
        <v>6</v>
      </c>
      <c r="D4138" s="6">
        <v>2</v>
      </c>
    </row>
    <row r="4139" spans="1:4">
      <c r="A4139" s="4" t="s">
        <v>23748</v>
      </c>
      <c r="B4139" s="25" t="s">
        <v>23749</v>
      </c>
      <c r="C4139" s="4" t="s">
        <v>6</v>
      </c>
      <c r="D4139" s="6">
        <v>2</v>
      </c>
    </row>
    <row r="4140" spans="1:4">
      <c r="A4140" s="4" t="s">
        <v>23764</v>
      </c>
      <c r="B4140" s="25" t="s">
        <v>23765</v>
      </c>
      <c r="C4140" s="4" t="s">
        <v>6</v>
      </c>
      <c r="D4140" s="6">
        <v>2</v>
      </c>
    </row>
    <row r="4141" spans="1:4">
      <c r="A4141" s="4" t="s">
        <v>23776</v>
      </c>
      <c r="B4141" s="25" t="s">
        <v>23777</v>
      </c>
      <c r="C4141" s="4" t="s">
        <v>6</v>
      </c>
      <c r="D4141" s="6">
        <v>2</v>
      </c>
    </row>
    <row r="4142" spans="1:4">
      <c r="A4142" s="4" t="s">
        <v>23786</v>
      </c>
      <c r="B4142" s="25" t="s">
        <v>23787</v>
      </c>
      <c r="C4142" s="4" t="s">
        <v>6</v>
      </c>
      <c r="D4142" s="6">
        <v>2</v>
      </c>
    </row>
    <row r="4143" spans="1:4">
      <c r="A4143" s="4" t="s">
        <v>23808</v>
      </c>
      <c r="B4143" s="25" t="s">
        <v>23809</v>
      </c>
      <c r="C4143" s="4" t="s">
        <v>6</v>
      </c>
      <c r="D4143" s="6">
        <v>2</v>
      </c>
    </row>
    <row r="4144" spans="1:4">
      <c r="A4144" s="4" t="s">
        <v>23814</v>
      </c>
      <c r="B4144" s="25" t="s">
        <v>23815</v>
      </c>
      <c r="C4144" s="4" t="s">
        <v>6</v>
      </c>
      <c r="D4144" s="6">
        <v>2</v>
      </c>
    </row>
    <row r="4145" spans="1:4">
      <c r="A4145" s="4" t="s">
        <v>23866</v>
      </c>
      <c r="B4145" s="25" t="s">
        <v>23867</v>
      </c>
      <c r="C4145" s="4" t="s">
        <v>6</v>
      </c>
      <c r="D4145" s="6">
        <v>2</v>
      </c>
    </row>
    <row r="4146" spans="1:4">
      <c r="A4146" s="4" t="s">
        <v>23890</v>
      </c>
      <c r="B4146" s="25" t="s">
        <v>23891</v>
      </c>
      <c r="C4146" s="4" t="s">
        <v>6</v>
      </c>
      <c r="D4146" s="6">
        <v>2</v>
      </c>
    </row>
    <row r="4147" spans="1:4">
      <c r="A4147" s="4" t="s">
        <v>23900</v>
      </c>
      <c r="B4147" s="25" t="s">
        <v>23901</v>
      </c>
      <c r="C4147" s="4" t="s">
        <v>6</v>
      </c>
      <c r="D4147" s="6">
        <v>2</v>
      </c>
    </row>
    <row r="4148" spans="1:4">
      <c r="A4148" s="4" t="s">
        <v>23914</v>
      </c>
      <c r="B4148" s="25" t="s">
        <v>23915</v>
      </c>
      <c r="C4148" s="4" t="s">
        <v>6</v>
      </c>
      <c r="D4148" s="6">
        <v>2</v>
      </c>
    </row>
    <row r="4149" spans="1:4">
      <c r="A4149" s="4" t="s">
        <v>23926</v>
      </c>
      <c r="B4149" s="25" t="s">
        <v>23927</v>
      </c>
      <c r="C4149" s="4" t="s">
        <v>6</v>
      </c>
      <c r="D4149" s="6">
        <v>2</v>
      </c>
    </row>
    <row r="4150" spans="1:4">
      <c r="A4150" s="4" t="s">
        <v>23930</v>
      </c>
      <c r="B4150" s="25" t="s">
        <v>23931</v>
      </c>
      <c r="C4150" s="4" t="s">
        <v>6</v>
      </c>
      <c r="D4150" s="6">
        <v>2</v>
      </c>
    </row>
    <row r="4151" spans="1:4">
      <c r="A4151" s="4" t="s">
        <v>23940</v>
      </c>
      <c r="B4151" s="25" t="s">
        <v>23941</v>
      </c>
      <c r="C4151" s="4" t="s">
        <v>6</v>
      </c>
      <c r="D4151" s="6">
        <v>2</v>
      </c>
    </row>
    <row r="4152" spans="1:4">
      <c r="A4152" s="4" t="s">
        <v>23958</v>
      </c>
      <c r="B4152" s="25" t="s">
        <v>23959</v>
      </c>
      <c r="C4152" s="4" t="s">
        <v>6</v>
      </c>
      <c r="D4152" s="6">
        <v>2</v>
      </c>
    </row>
    <row r="4153" spans="1:4">
      <c r="A4153" s="4" t="s">
        <v>23972</v>
      </c>
      <c r="B4153" s="25" t="s">
        <v>23973</v>
      </c>
      <c r="C4153" s="4" t="s">
        <v>6</v>
      </c>
      <c r="D4153" s="6">
        <v>2</v>
      </c>
    </row>
    <row r="4154" spans="1:4">
      <c r="A4154" s="4" t="s">
        <v>23976</v>
      </c>
      <c r="B4154" s="25" t="s">
        <v>23977</v>
      </c>
      <c r="C4154" s="4" t="s">
        <v>6</v>
      </c>
      <c r="D4154" s="6">
        <v>2</v>
      </c>
    </row>
    <row r="4155" spans="1:4">
      <c r="A4155" s="4" t="s">
        <v>23990</v>
      </c>
      <c r="B4155" s="25" t="s">
        <v>23991</v>
      </c>
      <c r="C4155" s="4" t="s">
        <v>6</v>
      </c>
      <c r="D4155" s="6">
        <v>2</v>
      </c>
    </row>
    <row r="4156" spans="1:4">
      <c r="A4156" s="4" t="s">
        <v>24000</v>
      </c>
      <c r="B4156" s="25" t="s">
        <v>24001</v>
      </c>
      <c r="C4156" s="4" t="s">
        <v>6</v>
      </c>
      <c r="D4156" s="6">
        <v>2</v>
      </c>
    </row>
    <row r="4157" spans="1:4">
      <c r="A4157" s="4" t="s">
        <v>24040</v>
      </c>
      <c r="B4157" s="25" t="s">
        <v>24041</v>
      </c>
      <c r="C4157" s="4" t="s">
        <v>6</v>
      </c>
      <c r="D4157" s="6">
        <v>2</v>
      </c>
    </row>
    <row r="4158" spans="1:4">
      <c r="A4158" s="4" t="s">
        <v>24050</v>
      </c>
      <c r="B4158" s="25" t="s">
        <v>24051</v>
      </c>
      <c r="C4158" s="4" t="s">
        <v>6</v>
      </c>
      <c r="D4158" s="6">
        <v>2</v>
      </c>
    </row>
    <row r="4159" spans="1:4">
      <c r="A4159" s="4" t="s">
        <v>24058</v>
      </c>
      <c r="B4159" s="25" t="s">
        <v>24059</v>
      </c>
      <c r="C4159" s="4" t="s">
        <v>6</v>
      </c>
      <c r="D4159" s="6">
        <v>2</v>
      </c>
    </row>
    <row r="4160" spans="1:4">
      <c r="A4160" s="4" t="s">
        <v>24066</v>
      </c>
      <c r="B4160" s="25" t="s">
        <v>24067</v>
      </c>
      <c r="C4160" s="4" t="s">
        <v>6</v>
      </c>
      <c r="D4160" s="6">
        <v>2</v>
      </c>
    </row>
    <row r="4161" spans="1:4">
      <c r="A4161" s="4" t="s">
        <v>24070</v>
      </c>
      <c r="B4161" s="25" t="s">
        <v>24071</v>
      </c>
      <c r="C4161" s="4" t="s">
        <v>6</v>
      </c>
      <c r="D4161" s="6">
        <v>2</v>
      </c>
    </row>
    <row r="4162" spans="1:4">
      <c r="A4162" s="4" t="s">
        <v>24080</v>
      </c>
      <c r="B4162" s="25" t="s">
        <v>24081</v>
      </c>
      <c r="C4162" s="4" t="s">
        <v>6</v>
      </c>
      <c r="D4162" s="6">
        <v>2</v>
      </c>
    </row>
    <row r="4163" spans="1:4">
      <c r="A4163" s="4" t="s">
        <v>24126</v>
      </c>
      <c r="B4163" s="25" t="s">
        <v>24127</v>
      </c>
      <c r="C4163" s="4" t="s">
        <v>6</v>
      </c>
      <c r="D4163" s="6">
        <v>2</v>
      </c>
    </row>
    <row r="4164" spans="1:4">
      <c r="A4164" s="4" t="s">
        <v>24147</v>
      </c>
      <c r="B4164" s="25" t="s">
        <v>24148</v>
      </c>
      <c r="C4164" s="4" t="s">
        <v>6</v>
      </c>
      <c r="D4164" s="6">
        <v>2</v>
      </c>
    </row>
    <row r="4165" spans="1:4">
      <c r="A4165" s="4" t="s">
        <v>24161</v>
      </c>
      <c r="B4165" s="25" t="s">
        <v>24162</v>
      </c>
      <c r="C4165" s="4" t="s">
        <v>6</v>
      </c>
      <c r="D4165" s="6">
        <v>2</v>
      </c>
    </row>
    <row r="4166" spans="1:4">
      <c r="A4166" s="4" t="s">
        <v>24163</v>
      </c>
      <c r="B4166" s="25" t="s">
        <v>24164</v>
      </c>
      <c r="C4166" s="4" t="s">
        <v>6</v>
      </c>
      <c r="D4166" s="6">
        <v>2</v>
      </c>
    </row>
    <row r="4167" spans="1:4">
      <c r="A4167" s="4" t="s">
        <v>24211</v>
      </c>
      <c r="B4167" s="25" t="s">
        <v>24212</v>
      </c>
      <c r="C4167" s="4" t="s">
        <v>6</v>
      </c>
      <c r="D4167" s="6">
        <v>2</v>
      </c>
    </row>
    <row r="4168" spans="1:4">
      <c r="A4168" s="4" t="s">
        <v>24233</v>
      </c>
      <c r="B4168" s="25" t="s">
        <v>24234</v>
      </c>
      <c r="C4168" s="4" t="s">
        <v>6</v>
      </c>
      <c r="D4168" s="6">
        <v>2</v>
      </c>
    </row>
    <row r="4169" spans="1:4">
      <c r="A4169" s="4" t="s">
        <v>24261</v>
      </c>
      <c r="B4169" s="25" t="s">
        <v>24262</v>
      </c>
      <c r="C4169" s="4" t="s">
        <v>6</v>
      </c>
      <c r="D4169" s="6">
        <v>2</v>
      </c>
    </row>
    <row r="4170" spans="1:4">
      <c r="A4170" s="4" t="s">
        <v>24279</v>
      </c>
      <c r="B4170" s="25" t="s">
        <v>24280</v>
      </c>
      <c r="C4170" s="4" t="s">
        <v>6</v>
      </c>
      <c r="D4170" s="6">
        <v>2</v>
      </c>
    </row>
    <row r="4171" spans="1:4">
      <c r="A4171" s="4" t="s">
        <v>24289</v>
      </c>
      <c r="B4171" s="25" t="s">
        <v>24290</v>
      </c>
      <c r="C4171" s="4" t="s">
        <v>6</v>
      </c>
      <c r="D4171" s="6">
        <v>2</v>
      </c>
    </row>
    <row r="4172" spans="1:4">
      <c r="A4172" s="4" t="s">
        <v>24301</v>
      </c>
      <c r="B4172" s="25" t="s">
        <v>24302</v>
      </c>
      <c r="C4172" s="4" t="s">
        <v>6</v>
      </c>
      <c r="D4172" s="6">
        <v>2</v>
      </c>
    </row>
    <row r="4173" spans="1:4">
      <c r="A4173" s="4" t="s">
        <v>24319</v>
      </c>
      <c r="B4173" s="25" t="s">
        <v>24320</v>
      </c>
      <c r="C4173" s="4" t="s">
        <v>6</v>
      </c>
      <c r="D4173" s="6">
        <v>2</v>
      </c>
    </row>
    <row r="4174" spans="1:4">
      <c r="A4174" s="4" t="s">
        <v>24339</v>
      </c>
      <c r="B4174" s="25" t="s">
        <v>24340</v>
      </c>
      <c r="C4174" s="4" t="s">
        <v>6</v>
      </c>
      <c r="D4174" s="6">
        <v>2</v>
      </c>
    </row>
    <row r="4175" spans="1:4">
      <c r="A4175" s="4" t="s">
        <v>24381</v>
      </c>
      <c r="B4175" s="25" t="s">
        <v>24382</v>
      </c>
      <c r="C4175" s="4" t="s">
        <v>6</v>
      </c>
      <c r="D4175" s="6">
        <v>2</v>
      </c>
    </row>
    <row r="4176" spans="1:4">
      <c r="A4176" s="4" t="s">
        <v>24385</v>
      </c>
      <c r="B4176" s="25" t="s">
        <v>24386</v>
      </c>
      <c r="C4176" s="4" t="s">
        <v>6</v>
      </c>
      <c r="D4176" s="6">
        <v>2</v>
      </c>
    </row>
    <row r="4177" spans="1:4">
      <c r="A4177" s="4" t="s">
        <v>24421</v>
      </c>
      <c r="B4177" s="25" t="s">
        <v>24422</v>
      </c>
      <c r="C4177" s="4" t="s">
        <v>6</v>
      </c>
      <c r="D4177" s="6">
        <v>2</v>
      </c>
    </row>
    <row r="4178" spans="1:4">
      <c r="A4178" s="4" t="s">
        <v>24427</v>
      </c>
      <c r="B4178" s="25" t="s">
        <v>24428</v>
      </c>
      <c r="C4178" s="4" t="s">
        <v>6</v>
      </c>
      <c r="D4178" s="6">
        <v>2</v>
      </c>
    </row>
    <row r="4179" spans="1:4">
      <c r="A4179" s="4" t="s">
        <v>24437</v>
      </c>
      <c r="B4179" s="25" t="s">
        <v>24438</v>
      </c>
      <c r="C4179" s="4" t="s">
        <v>6</v>
      </c>
      <c r="D4179" s="6">
        <v>2</v>
      </c>
    </row>
    <row r="4180" spans="1:4">
      <c r="A4180" s="4" t="s">
        <v>24455</v>
      </c>
      <c r="B4180" s="25" t="s">
        <v>24456</v>
      </c>
      <c r="C4180" s="4" t="s">
        <v>6</v>
      </c>
      <c r="D4180" s="6">
        <v>2</v>
      </c>
    </row>
    <row r="4181" spans="1:4">
      <c r="A4181" s="4" t="s">
        <v>24485</v>
      </c>
      <c r="B4181" s="25" t="s">
        <v>24486</v>
      </c>
      <c r="C4181" s="4" t="s">
        <v>6</v>
      </c>
      <c r="D4181" s="6">
        <v>2</v>
      </c>
    </row>
    <row r="4182" spans="1:4">
      <c r="A4182" s="4" t="s">
        <v>24497</v>
      </c>
      <c r="B4182" s="25" t="s">
        <v>24498</v>
      </c>
      <c r="C4182" s="4" t="s">
        <v>6</v>
      </c>
      <c r="D4182" s="6">
        <v>2</v>
      </c>
    </row>
    <row r="4183" spans="1:4">
      <c r="A4183" s="4" t="s">
        <v>24517</v>
      </c>
      <c r="B4183" s="25" t="s">
        <v>24518</v>
      </c>
      <c r="C4183" s="4" t="s">
        <v>6</v>
      </c>
      <c r="D4183" s="6">
        <v>2</v>
      </c>
    </row>
    <row r="4184" spans="1:4">
      <c r="A4184" s="4" t="s">
        <v>24523</v>
      </c>
      <c r="B4184" s="25" t="s">
        <v>24524</v>
      </c>
      <c r="C4184" s="4" t="s">
        <v>6</v>
      </c>
      <c r="D4184" s="6">
        <v>2</v>
      </c>
    </row>
    <row r="4185" spans="1:4">
      <c r="A4185" s="4" t="s">
        <v>24545</v>
      </c>
      <c r="B4185" s="25" t="s">
        <v>24546</v>
      </c>
      <c r="C4185" s="4" t="s">
        <v>6</v>
      </c>
      <c r="D4185" s="6">
        <v>2</v>
      </c>
    </row>
    <row r="4186" spans="1:4">
      <c r="A4186" s="4" t="s">
        <v>24553</v>
      </c>
      <c r="B4186" s="25" t="s">
        <v>24554</v>
      </c>
      <c r="C4186" s="4" t="s">
        <v>6</v>
      </c>
      <c r="D4186" s="6">
        <v>2</v>
      </c>
    </row>
    <row r="4187" spans="1:4">
      <c r="A4187" s="4" t="s">
        <v>24565</v>
      </c>
      <c r="B4187" s="25" t="s">
        <v>24566</v>
      </c>
      <c r="C4187" s="4" t="s">
        <v>6</v>
      </c>
      <c r="D4187" s="6">
        <v>2</v>
      </c>
    </row>
    <row r="4188" spans="1:4">
      <c r="A4188" s="4" t="s">
        <v>24579</v>
      </c>
      <c r="B4188" s="25" t="s">
        <v>24580</v>
      </c>
      <c r="C4188" s="4" t="s">
        <v>6</v>
      </c>
      <c r="D4188" s="6">
        <v>2</v>
      </c>
    </row>
    <row r="4189" spans="1:4">
      <c r="A4189" s="4" t="s">
        <v>24581</v>
      </c>
      <c r="B4189" s="25" t="s">
        <v>24582</v>
      </c>
      <c r="C4189" s="4" t="s">
        <v>6</v>
      </c>
      <c r="D4189" s="6">
        <v>2</v>
      </c>
    </row>
    <row r="4190" spans="1:4">
      <c r="A4190" s="4" t="s">
        <v>24583</v>
      </c>
      <c r="B4190" s="25" t="s">
        <v>24584</v>
      </c>
      <c r="C4190" s="4" t="s">
        <v>6</v>
      </c>
      <c r="D4190" s="6">
        <v>2</v>
      </c>
    </row>
    <row r="4191" spans="1:4">
      <c r="A4191" s="4" t="s">
        <v>24595</v>
      </c>
      <c r="B4191" s="25" t="s">
        <v>24596</v>
      </c>
      <c r="C4191" s="4" t="s">
        <v>6</v>
      </c>
      <c r="D4191" s="6">
        <v>2</v>
      </c>
    </row>
    <row r="4192" spans="1:4">
      <c r="A4192" s="4" t="s">
        <v>24611</v>
      </c>
      <c r="B4192" s="25" t="s">
        <v>24612</v>
      </c>
      <c r="C4192" s="4" t="s">
        <v>6</v>
      </c>
      <c r="D4192" s="6">
        <v>2</v>
      </c>
    </row>
    <row r="4193" spans="1:4">
      <c r="A4193" s="4" t="s">
        <v>24659</v>
      </c>
      <c r="B4193" s="25" t="s">
        <v>24660</v>
      </c>
      <c r="C4193" s="4" t="s">
        <v>6</v>
      </c>
      <c r="D4193" s="6">
        <v>2</v>
      </c>
    </row>
    <row r="4194" spans="1:4">
      <c r="A4194" s="4" t="s">
        <v>24673</v>
      </c>
      <c r="B4194" s="25" t="s">
        <v>24674</v>
      </c>
      <c r="C4194" s="4" t="s">
        <v>6</v>
      </c>
      <c r="D4194" s="6">
        <v>2</v>
      </c>
    </row>
    <row r="4195" spans="1:4">
      <c r="A4195" s="4" t="s">
        <v>24689</v>
      </c>
      <c r="B4195" s="25" t="s">
        <v>24690</v>
      </c>
      <c r="C4195" s="4" t="s">
        <v>6</v>
      </c>
      <c r="D4195" s="6">
        <v>2</v>
      </c>
    </row>
    <row r="4196" spans="1:4">
      <c r="A4196" s="4" t="s">
        <v>24691</v>
      </c>
      <c r="B4196" s="25" t="s">
        <v>24692</v>
      </c>
      <c r="C4196" s="4" t="s">
        <v>6</v>
      </c>
      <c r="D4196" s="6">
        <v>2</v>
      </c>
    </row>
    <row r="4197" spans="1:4">
      <c r="A4197" s="4" t="s">
        <v>24777</v>
      </c>
      <c r="B4197" s="25" t="s">
        <v>24778</v>
      </c>
      <c r="C4197" s="4" t="s">
        <v>6</v>
      </c>
      <c r="D4197" s="6">
        <v>2</v>
      </c>
    </row>
    <row r="4198" spans="1:4">
      <c r="A4198" s="4" t="s">
        <v>24781</v>
      </c>
      <c r="B4198" s="25" t="s">
        <v>24782</v>
      </c>
      <c r="C4198" s="4" t="s">
        <v>6</v>
      </c>
      <c r="D4198" s="6">
        <v>2</v>
      </c>
    </row>
    <row r="4199" spans="1:4">
      <c r="A4199" s="4" t="s">
        <v>24785</v>
      </c>
      <c r="B4199" s="25" t="s">
        <v>24786</v>
      </c>
      <c r="C4199" s="4" t="s">
        <v>6</v>
      </c>
      <c r="D4199" s="6">
        <v>2</v>
      </c>
    </row>
    <row r="4200" spans="1:4">
      <c r="A4200" s="4" t="s">
        <v>24815</v>
      </c>
      <c r="B4200" s="25" t="s">
        <v>24816</v>
      </c>
      <c r="C4200" s="4" t="s">
        <v>6</v>
      </c>
      <c r="D4200" s="6">
        <v>2</v>
      </c>
    </row>
    <row r="4201" spans="1:4">
      <c r="A4201" s="4" t="s">
        <v>24841</v>
      </c>
      <c r="B4201" s="25" t="s">
        <v>24842</v>
      </c>
      <c r="C4201" s="4" t="s">
        <v>6</v>
      </c>
      <c r="D4201" s="6">
        <v>2</v>
      </c>
    </row>
    <row r="4202" spans="1:4">
      <c r="A4202" s="4" t="s">
        <v>24857</v>
      </c>
      <c r="B4202" s="25" t="s">
        <v>24858</v>
      </c>
      <c r="C4202" s="4" t="s">
        <v>6</v>
      </c>
      <c r="D4202" s="6">
        <v>2</v>
      </c>
    </row>
    <row r="4203" spans="1:4">
      <c r="A4203" s="4" t="s">
        <v>24867</v>
      </c>
      <c r="B4203" s="25" t="s">
        <v>24868</v>
      </c>
      <c r="C4203" s="4" t="s">
        <v>6</v>
      </c>
      <c r="D4203" s="6">
        <v>2</v>
      </c>
    </row>
    <row r="4204" spans="1:4">
      <c r="A4204" s="4" t="s">
        <v>24891</v>
      </c>
      <c r="B4204" s="25" t="s">
        <v>24892</v>
      </c>
      <c r="C4204" s="4" t="s">
        <v>6</v>
      </c>
      <c r="D4204" s="6">
        <v>2</v>
      </c>
    </row>
    <row r="4205" spans="1:4">
      <c r="A4205" s="4" t="s">
        <v>24923</v>
      </c>
      <c r="B4205" s="25" t="s">
        <v>24924</v>
      </c>
      <c r="C4205" s="4" t="s">
        <v>6</v>
      </c>
      <c r="D4205" s="6">
        <v>2</v>
      </c>
    </row>
    <row r="4206" spans="1:4">
      <c r="A4206" s="4" t="s">
        <v>24967</v>
      </c>
      <c r="B4206" s="25" t="s">
        <v>24968</v>
      </c>
      <c r="C4206" s="4" t="s">
        <v>6</v>
      </c>
      <c r="D4206" s="6">
        <v>2</v>
      </c>
    </row>
    <row r="4207" spans="1:4">
      <c r="A4207" s="4" t="s">
        <v>24983</v>
      </c>
      <c r="B4207" s="25" t="s">
        <v>24984</v>
      </c>
      <c r="C4207" s="4" t="s">
        <v>6</v>
      </c>
      <c r="D4207" s="6">
        <v>2</v>
      </c>
    </row>
    <row r="4208" spans="1:4">
      <c r="A4208" s="4" t="s">
        <v>24999</v>
      </c>
      <c r="B4208" s="25" t="s">
        <v>25000</v>
      </c>
      <c r="C4208" s="4" t="s">
        <v>6</v>
      </c>
      <c r="D4208" s="6">
        <v>2</v>
      </c>
    </row>
    <row r="4209" spans="1:4">
      <c r="A4209" s="4" t="s">
        <v>25005</v>
      </c>
      <c r="B4209" s="25" t="s">
        <v>25006</v>
      </c>
      <c r="C4209" s="4" t="s">
        <v>6</v>
      </c>
      <c r="D4209" s="6">
        <v>2</v>
      </c>
    </row>
    <row r="4210" spans="1:4">
      <c r="A4210" s="4" t="s">
        <v>25013</v>
      </c>
      <c r="B4210" s="25" t="s">
        <v>25014</v>
      </c>
      <c r="C4210" s="4" t="s">
        <v>6</v>
      </c>
      <c r="D4210" s="6">
        <v>2</v>
      </c>
    </row>
    <row r="4211" spans="1:4">
      <c r="A4211" s="4" t="s">
        <v>25079</v>
      </c>
      <c r="B4211" s="25" t="s">
        <v>25080</v>
      </c>
      <c r="C4211" s="4" t="s">
        <v>6</v>
      </c>
      <c r="D4211" s="6">
        <v>2</v>
      </c>
    </row>
    <row r="4212" spans="1:4">
      <c r="A4212" s="4" t="s">
        <v>25081</v>
      </c>
      <c r="B4212" s="25" t="s">
        <v>25082</v>
      </c>
      <c r="C4212" s="4" t="s">
        <v>6</v>
      </c>
      <c r="D4212" s="6">
        <v>2</v>
      </c>
    </row>
    <row r="4213" spans="1:4">
      <c r="A4213" s="4" t="s">
        <v>25087</v>
      </c>
      <c r="B4213" s="25" t="s">
        <v>25088</v>
      </c>
      <c r="C4213" s="4" t="s">
        <v>6</v>
      </c>
      <c r="D4213" s="6">
        <v>2</v>
      </c>
    </row>
    <row r="4214" spans="1:4">
      <c r="A4214" s="4" t="s">
        <v>25103</v>
      </c>
      <c r="B4214" s="25" t="s">
        <v>25104</v>
      </c>
      <c r="C4214" s="4" t="s">
        <v>6</v>
      </c>
      <c r="D4214" s="6">
        <v>2</v>
      </c>
    </row>
    <row r="4215" spans="1:4">
      <c r="A4215" s="4" t="s">
        <v>25153</v>
      </c>
      <c r="B4215" s="25" t="s">
        <v>25154</v>
      </c>
      <c r="C4215" s="4" t="s">
        <v>6</v>
      </c>
      <c r="D4215" s="6">
        <v>2</v>
      </c>
    </row>
    <row r="4216" spans="1:4">
      <c r="A4216" s="4" t="s">
        <v>25167</v>
      </c>
      <c r="B4216" s="25" t="s">
        <v>25168</v>
      </c>
      <c r="C4216" s="4" t="s">
        <v>6</v>
      </c>
      <c r="D4216" s="6">
        <v>2</v>
      </c>
    </row>
    <row r="4217" spans="1:4">
      <c r="A4217" s="4" t="s">
        <v>25219</v>
      </c>
      <c r="B4217" s="25" t="s">
        <v>25220</v>
      </c>
      <c r="C4217" s="4" t="s">
        <v>6</v>
      </c>
      <c r="D4217" s="6">
        <v>2</v>
      </c>
    </row>
    <row r="4218" spans="1:4">
      <c r="A4218" s="4" t="s">
        <v>25241</v>
      </c>
      <c r="B4218" s="25" t="s">
        <v>25242</v>
      </c>
      <c r="C4218" s="4" t="s">
        <v>6</v>
      </c>
      <c r="D4218" s="6">
        <v>2</v>
      </c>
    </row>
    <row r="4219" spans="1:4">
      <c r="A4219" s="4" t="s">
        <v>25275</v>
      </c>
      <c r="B4219" s="25" t="s">
        <v>25276</v>
      </c>
      <c r="C4219" s="4" t="s">
        <v>6</v>
      </c>
      <c r="D4219" s="6">
        <v>2</v>
      </c>
    </row>
    <row r="4220" spans="1:4">
      <c r="A4220" s="4" t="s">
        <v>25311</v>
      </c>
      <c r="B4220" s="25" t="s">
        <v>25312</v>
      </c>
      <c r="C4220" s="4" t="s">
        <v>6</v>
      </c>
      <c r="D4220" s="6">
        <v>2</v>
      </c>
    </row>
    <row r="4221" spans="1:4">
      <c r="A4221" s="4" t="s">
        <v>25325</v>
      </c>
      <c r="B4221" s="25" t="s">
        <v>25326</v>
      </c>
      <c r="C4221" s="4" t="s">
        <v>6</v>
      </c>
      <c r="D4221" s="6">
        <v>2</v>
      </c>
    </row>
    <row r="4222" spans="1:4">
      <c r="A4222" s="4" t="s">
        <v>25353</v>
      </c>
      <c r="B4222" s="25" t="s">
        <v>25354</v>
      </c>
      <c r="C4222" s="4" t="s">
        <v>6</v>
      </c>
      <c r="D4222" s="6">
        <v>2</v>
      </c>
    </row>
    <row r="4223" spans="1:4">
      <c r="A4223" s="4" t="s">
        <v>25383</v>
      </c>
      <c r="B4223" s="25" t="s">
        <v>25384</v>
      </c>
      <c r="C4223" s="4" t="s">
        <v>6</v>
      </c>
      <c r="D4223" s="6">
        <v>2</v>
      </c>
    </row>
    <row r="4224" spans="1:4">
      <c r="A4224" s="4" t="s">
        <v>25387</v>
      </c>
      <c r="B4224" s="25" t="s">
        <v>25388</v>
      </c>
      <c r="C4224" s="4" t="s">
        <v>6</v>
      </c>
      <c r="D4224" s="6">
        <v>2</v>
      </c>
    </row>
    <row r="4225" spans="1:4">
      <c r="A4225" s="4" t="s">
        <v>25397</v>
      </c>
      <c r="B4225" s="25" t="s">
        <v>25398</v>
      </c>
      <c r="C4225" s="4" t="s">
        <v>6</v>
      </c>
      <c r="D4225" s="6">
        <v>2</v>
      </c>
    </row>
    <row r="4226" spans="1:4">
      <c r="A4226" s="4" t="s">
        <v>25425</v>
      </c>
      <c r="B4226" s="25" t="s">
        <v>25426</v>
      </c>
      <c r="C4226" s="4" t="s">
        <v>6</v>
      </c>
      <c r="D4226" s="6">
        <v>2</v>
      </c>
    </row>
    <row r="4227" spans="1:4">
      <c r="A4227" s="4" t="s">
        <v>25429</v>
      </c>
      <c r="B4227" s="25" t="s">
        <v>25430</v>
      </c>
      <c r="C4227" s="4" t="s">
        <v>6</v>
      </c>
      <c r="D4227" s="6">
        <v>2</v>
      </c>
    </row>
    <row r="4228" spans="1:4">
      <c r="A4228" s="4" t="s">
        <v>25451</v>
      </c>
      <c r="B4228" s="25" t="s">
        <v>25452</v>
      </c>
      <c r="C4228" s="4" t="s">
        <v>6</v>
      </c>
      <c r="D4228" s="6">
        <v>2</v>
      </c>
    </row>
    <row r="4229" spans="1:4">
      <c r="A4229" s="4" t="s">
        <v>25455</v>
      </c>
      <c r="B4229" s="25" t="s">
        <v>25456</v>
      </c>
      <c r="C4229" s="4" t="s">
        <v>6</v>
      </c>
      <c r="D4229" s="6">
        <v>2</v>
      </c>
    </row>
    <row r="4230" spans="1:4">
      <c r="A4230" s="4" t="s">
        <v>25515</v>
      </c>
      <c r="B4230" s="25" t="s">
        <v>25516</v>
      </c>
      <c r="C4230" s="4" t="s">
        <v>6</v>
      </c>
      <c r="D4230" s="6">
        <v>2</v>
      </c>
    </row>
    <row r="4231" spans="1:4">
      <c r="A4231" s="4" t="s">
        <v>25555</v>
      </c>
      <c r="B4231" s="25" t="s">
        <v>25556</v>
      </c>
      <c r="C4231" s="4" t="s">
        <v>6</v>
      </c>
      <c r="D4231" s="6">
        <v>2</v>
      </c>
    </row>
    <row r="4232" spans="1:4">
      <c r="A4232" s="4" t="s">
        <v>25561</v>
      </c>
      <c r="B4232" s="25" t="s">
        <v>25562</v>
      </c>
      <c r="C4232" s="4" t="s">
        <v>6</v>
      </c>
      <c r="D4232" s="6">
        <v>2</v>
      </c>
    </row>
    <row r="4233" spans="1:4">
      <c r="A4233" s="4" t="s">
        <v>25595</v>
      </c>
      <c r="B4233" s="25" t="s">
        <v>25596</v>
      </c>
      <c r="C4233" s="4" t="s">
        <v>6</v>
      </c>
      <c r="D4233" s="6">
        <v>2</v>
      </c>
    </row>
    <row r="4234" spans="1:4">
      <c r="A4234" s="4" t="s">
        <v>25641</v>
      </c>
      <c r="B4234" s="25" t="s">
        <v>25642</v>
      </c>
      <c r="C4234" s="4" t="s">
        <v>6</v>
      </c>
      <c r="D4234" s="6">
        <v>2</v>
      </c>
    </row>
    <row r="4235" spans="1:4">
      <c r="A4235" s="4" t="s">
        <v>25655</v>
      </c>
      <c r="B4235" s="25" t="s">
        <v>25656</v>
      </c>
      <c r="C4235" s="4" t="s">
        <v>6</v>
      </c>
      <c r="D4235" s="6">
        <v>2</v>
      </c>
    </row>
    <row r="4236" spans="1:4">
      <c r="A4236" s="4" t="s">
        <v>25703</v>
      </c>
      <c r="B4236" s="25" t="s">
        <v>25704</v>
      </c>
      <c r="C4236" s="4" t="s">
        <v>6</v>
      </c>
      <c r="D4236" s="6">
        <v>2</v>
      </c>
    </row>
    <row r="4237" spans="1:4">
      <c r="A4237" s="4" t="s">
        <v>25773</v>
      </c>
      <c r="B4237" s="25" t="s">
        <v>25774</v>
      </c>
      <c r="C4237" s="4" t="s">
        <v>6</v>
      </c>
      <c r="D4237" s="6">
        <v>2</v>
      </c>
    </row>
    <row r="4238" spans="1:4">
      <c r="A4238" s="4" t="s">
        <v>25825</v>
      </c>
      <c r="B4238" s="25" t="s">
        <v>25826</v>
      </c>
      <c r="C4238" s="4" t="s">
        <v>6</v>
      </c>
      <c r="D4238" s="6">
        <v>2</v>
      </c>
    </row>
    <row r="4239" spans="1:4">
      <c r="A4239" s="4" t="s">
        <v>25849</v>
      </c>
      <c r="B4239" s="25" t="s">
        <v>25850</v>
      </c>
      <c r="C4239" s="4" t="s">
        <v>6</v>
      </c>
      <c r="D4239" s="6">
        <v>2</v>
      </c>
    </row>
    <row r="4240" spans="1:4">
      <c r="A4240" s="4" t="s">
        <v>25927</v>
      </c>
      <c r="B4240" s="25" t="s">
        <v>25928</v>
      </c>
      <c r="C4240" s="4" t="s">
        <v>6</v>
      </c>
      <c r="D4240" s="6">
        <v>2</v>
      </c>
    </row>
    <row r="4241" spans="1:4">
      <c r="A4241" s="4" t="s">
        <v>25973</v>
      </c>
      <c r="B4241" s="25" t="s">
        <v>25974</v>
      </c>
      <c r="C4241" s="4" t="s">
        <v>6</v>
      </c>
      <c r="D4241" s="6">
        <v>2</v>
      </c>
    </row>
    <row r="4242" spans="1:4">
      <c r="A4242" s="4" t="s">
        <v>25995</v>
      </c>
      <c r="B4242" s="25" t="s">
        <v>25996</v>
      </c>
      <c r="C4242" s="4" t="s">
        <v>6</v>
      </c>
      <c r="D4242" s="6">
        <v>2</v>
      </c>
    </row>
    <row r="4243" spans="1:4">
      <c r="A4243" s="4" t="s">
        <v>25999</v>
      </c>
      <c r="B4243" s="25" t="s">
        <v>26000</v>
      </c>
      <c r="C4243" s="4" t="s">
        <v>6</v>
      </c>
      <c r="D4243" s="6">
        <v>2</v>
      </c>
    </row>
    <row r="4244" spans="1:4">
      <c r="A4244" s="4" t="s">
        <v>26005</v>
      </c>
      <c r="B4244" s="25" t="s">
        <v>26006</v>
      </c>
      <c r="C4244" s="4" t="s">
        <v>6</v>
      </c>
      <c r="D4244" s="6">
        <v>2</v>
      </c>
    </row>
    <row r="4245" spans="1:4">
      <c r="A4245" s="4" t="s">
        <v>26051</v>
      </c>
      <c r="B4245" s="25" t="s">
        <v>26052</v>
      </c>
      <c r="C4245" s="4" t="s">
        <v>6</v>
      </c>
      <c r="D4245" s="6">
        <v>2</v>
      </c>
    </row>
    <row r="4246" spans="1:4">
      <c r="A4246" s="4" t="s">
        <v>26085</v>
      </c>
      <c r="B4246" s="25" t="s">
        <v>26086</v>
      </c>
      <c r="C4246" s="4" t="s">
        <v>6</v>
      </c>
      <c r="D4246" s="6">
        <v>2</v>
      </c>
    </row>
    <row r="4247" spans="1:4">
      <c r="A4247" s="4" t="s">
        <v>26099</v>
      </c>
      <c r="B4247" s="25" t="s">
        <v>26100</v>
      </c>
      <c r="C4247" s="4" t="s">
        <v>6</v>
      </c>
      <c r="D4247" s="6">
        <v>2</v>
      </c>
    </row>
    <row r="4248" spans="1:4">
      <c r="A4248" s="4" t="s">
        <v>26101</v>
      </c>
      <c r="B4248" s="25" t="s">
        <v>26102</v>
      </c>
      <c r="C4248" s="4" t="s">
        <v>6</v>
      </c>
      <c r="D4248" s="6">
        <v>2</v>
      </c>
    </row>
    <row r="4249" spans="1:4">
      <c r="A4249" s="4" t="s">
        <v>26105</v>
      </c>
      <c r="B4249" s="25" t="s">
        <v>26106</v>
      </c>
      <c r="C4249" s="4" t="s">
        <v>6</v>
      </c>
      <c r="D4249" s="6">
        <v>2</v>
      </c>
    </row>
    <row r="4250" spans="1:4">
      <c r="A4250" s="4" t="s">
        <v>26123</v>
      </c>
      <c r="B4250" s="25" t="s">
        <v>26124</v>
      </c>
      <c r="C4250" s="4" t="s">
        <v>6</v>
      </c>
      <c r="D4250" s="6">
        <v>2</v>
      </c>
    </row>
    <row r="4251" spans="1:4">
      <c r="A4251" s="4" t="s">
        <v>26159</v>
      </c>
      <c r="B4251" s="25" t="s">
        <v>26160</v>
      </c>
      <c r="C4251" s="4" t="s">
        <v>6</v>
      </c>
      <c r="D4251" s="6">
        <v>2</v>
      </c>
    </row>
    <row r="4252" spans="1:4">
      <c r="A4252" s="4" t="s">
        <v>26223</v>
      </c>
      <c r="B4252" s="25" t="s">
        <v>26224</v>
      </c>
      <c r="C4252" s="4" t="s">
        <v>6</v>
      </c>
      <c r="D4252" s="6">
        <v>2</v>
      </c>
    </row>
    <row r="4253" spans="1:4">
      <c r="A4253" s="4" t="s">
        <v>26231</v>
      </c>
      <c r="B4253" s="25" t="s">
        <v>26232</v>
      </c>
      <c r="C4253" s="4" t="s">
        <v>6</v>
      </c>
      <c r="D4253" s="6">
        <v>2</v>
      </c>
    </row>
    <row r="4254" spans="1:4">
      <c r="A4254" s="4" t="s">
        <v>26233</v>
      </c>
      <c r="B4254" s="25" t="s">
        <v>26234</v>
      </c>
      <c r="C4254" s="4" t="s">
        <v>6</v>
      </c>
      <c r="D4254" s="6">
        <v>2</v>
      </c>
    </row>
    <row r="4255" spans="1:4">
      <c r="A4255" s="4" t="s">
        <v>26269</v>
      </c>
      <c r="B4255" s="25" t="s">
        <v>26270</v>
      </c>
      <c r="C4255" s="4" t="s">
        <v>6</v>
      </c>
      <c r="D4255" s="6">
        <v>2</v>
      </c>
    </row>
    <row r="4256" spans="1:4">
      <c r="A4256" s="4" t="s">
        <v>26281</v>
      </c>
      <c r="B4256" s="25" t="s">
        <v>26282</v>
      </c>
      <c r="C4256" s="4" t="s">
        <v>6</v>
      </c>
      <c r="D4256" s="6">
        <v>2</v>
      </c>
    </row>
    <row r="4257" spans="1:4">
      <c r="A4257" s="4" t="s">
        <v>26283</v>
      </c>
      <c r="B4257" s="25" t="s">
        <v>26284</v>
      </c>
      <c r="C4257" s="4" t="s">
        <v>6</v>
      </c>
      <c r="D4257" s="6">
        <v>2</v>
      </c>
    </row>
    <row r="4258" spans="1:4">
      <c r="A4258" s="4" t="s">
        <v>26331</v>
      </c>
      <c r="B4258" s="25" t="s">
        <v>26332</v>
      </c>
      <c r="C4258" s="4" t="s">
        <v>6</v>
      </c>
      <c r="D4258" s="6">
        <v>2</v>
      </c>
    </row>
    <row r="4259" spans="1:4">
      <c r="A4259" s="4" t="s">
        <v>26357</v>
      </c>
      <c r="B4259" s="25" t="s">
        <v>26358</v>
      </c>
      <c r="C4259" s="4" t="s">
        <v>6</v>
      </c>
      <c r="D4259" s="6">
        <v>2</v>
      </c>
    </row>
    <row r="4260" spans="1:4">
      <c r="A4260" s="4" t="s">
        <v>26391</v>
      </c>
      <c r="B4260" s="25" t="s">
        <v>26392</v>
      </c>
      <c r="C4260" s="4" t="s">
        <v>6</v>
      </c>
      <c r="D4260" s="6">
        <v>2</v>
      </c>
    </row>
    <row r="4261" spans="1:4">
      <c r="A4261" s="4" t="s">
        <v>26394</v>
      </c>
      <c r="B4261" s="25" t="s">
        <v>26395</v>
      </c>
      <c r="C4261" s="4" t="s">
        <v>6</v>
      </c>
      <c r="D4261" s="6">
        <v>2</v>
      </c>
    </row>
    <row r="4262" spans="1:4">
      <c r="A4262" s="4" t="s">
        <v>26406</v>
      </c>
      <c r="B4262" s="25" t="s">
        <v>26407</v>
      </c>
      <c r="C4262" s="4" t="s">
        <v>6</v>
      </c>
      <c r="D4262" s="6">
        <v>2</v>
      </c>
    </row>
    <row r="4263" spans="1:4">
      <c r="A4263" s="4" t="s">
        <v>26430</v>
      </c>
      <c r="B4263" s="25" t="s">
        <v>26431</v>
      </c>
      <c r="C4263" s="4" t="s">
        <v>6</v>
      </c>
      <c r="D4263" s="6">
        <v>2</v>
      </c>
    </row>
    <row r="4264" spans="1:4">
      <c r="A4264" s="4" t="s">
        <v>26436</v>
      </c>
      <c r="B4264" s="25" t="s">
        <v>26437</v>
      </c>
      <c r="C4264" s="4" t="s">
        <v>6</v>
      </c>
      <c r="D4264" s="6">
        <v>2</v>
      </c>
    </row>
    <row r="4265" spans="1:4">
      <c r="A4265" s="4" t="s">
        <v>26506</v>
      </c>
      <c r="B4265" s="25" t="s">
        <v>26507</v>
      </c>
      <c r="C4265" s="4" t="s">
        <v>6</v>
      </c>
      <c r="D4265" s="6">
        <v>2</v>
      </c>
    </row>
    <row r="4266" spans="1:4">
      <c r="A4266" s="4" t="s">
        <v>26528</v>
      </c>
      <c r="B4266" s="25" t="s">
        <v>26529</v>
      </c>
      <c r="C4266" s="4" t="s">
        <v>6</v>
      </c>
      <c r="D4266" s="6">
        <v>2</v>
      </c>
    </row>
    <row r="4267" spans="1:4">
      <c r="A4267" s="4" t="s">
        <v>26534</v>
      </c>
      <c r="B4267" s="25" t="s">
        <v>26535</v>
      </c>
      <c r="C4267" s="4" t="s">
        <v>6</v>
      </c>
      <c r="D4267" s="6">
        <v>2</v>
      </c>
    </row>
    <row r="4268" spans="1:4">
      <c r="A4268" s="4" t="s">
        <v>26560</v>
      </c>
      <c r="B4268" s="25" t="s">
        <v>26561</v>
      </c>
      <c r="C4268" s="4" t="s">
        <v>6</v>
      </c>
      <c r="D4268" s="6">
        <v>2</v>
      </c>
    </row>
    <row r="4269" spans="1:4">
      <c r="A4269" s="4" t="s">
        <v>26582</v>
      </c>
      <c r="B4269" s="25" t="s">
        <v>26583</v>
      </c>
      <c r="C4269" s="4" t="s">
        <v>6</v>
      </c>
      <c r="D4269" s="6">
        <v>2</v>
      </c>
    </row>
    <row r="4270" spans="1:4">
      <c r="A4270" s="4" t="s">
        <v>26584</v>
      </c>
      <c r="B4270" s="25" t="s">
        <v>26585</v>
      </c>
      <c r="C4270" s="4" t="s">
        <v>6</v>
      </c>
      <c r="D4270" s="6">
        <v>2</v>
      </c>
    </row>
    <row r="4271" spans="1:4">
      <c r="A4271" s="4" t="s">
        <v>26641</v>
      </c>
      <c r="B4271" s="25" t="s">
        <v>26642</v>
      </c>
      <c r="C4271" s="4" t="s">
        <v>6</v>
      </c>
      <c r="D4271" s="6">
        <v>2</v>
      </c>
    </row>
    <row r="4272" spans="1:4">
      <c r="A4272" s="4" t="s">
        <v>26653</v>
      </c>
      <c r="B4272" s="25" t="s">
        <v>26654</v>
      </c>
      <c r="C4272" s="4" t="s">
        <v>6</v>
      </c>
      <c r="D4272" s="6">
        <v>2</v>
      </c>
    </row>
    <row r="4273" spans="1:4">
      <c r="A4273" s="4" t="s">
        <v>26655</v>
      </c>
      <c r="B4273" s="25" t="s">
        <v>26656</v>
      </c>
      <c r="C4273" s="4" t="s">
        <v>6</v>
      </c>
      <c r="D4273" s="6">
        <v>2</v>
      </c>
    </row>
    <row r="4274" spans="1:4">
      <c r="A4274" s="4" t="s">
        <v>26683</v>
      </c>
      <c r="B4274" s="25" t="s">
        <v>26684</v>
      </c>
      <c r="C4274" s="4" t="s">
        <v>6</v>
      </c>
      <c r="D4274" s="6">
        <v>2</v>
      </c>
    </row>
    <row r="4275" spans="1:4">
      <c r="A4275" s="4" t="s">
        <v>26867</v>
      </c>
      <c r="B4275" s="25" t="s">
        <v>26868</v>
      </c>
      <c r="C4275" s="4" t="s">
        <v>6</v>
      </c>
      <c r="D4275" s="6">
        <v>2</v>
      </c>
    </row>
    <row r="4276" spans="1:4">
      <c r="A4276" s="4" t="s">
        <v>26903</v>
      </c>
      <c r="B4276" s="25" t="s">
        <v>26904</v>
      </c>
      <c r="C4276" s="4" t="s">
        <v>6</v>
      </c>
      <c r="D4276" s="6">
        <v>2</v>
      </c>
    </row>
    <row r="4277" spans="1:4">
      <c r="A4277" s="4" t="s">
        <v>26925</v>
      </c>
      <c r="B4277" s="25" t="s">
        <v>26926</v>
      </c>
      <c r="C4277" s="4" t="s">
        <v>6</v>
      </c>
      <c r="D4277" s="6">
        <v>2</v>
      </c>
    </row>
    <row r="4278" spans="1:4">
      <c r="A4278" s="4" t="s">
        <v>26969</v>
      </c>
      <c r="B4278" s="25" t="s">
        <v>26970</v>
      </c>
      <c r="C4278" s="4" t="s">
        <v>6</v>
      </c>
      <c r="D4278" s="6">
        <v>2</v>
      </c>
    </row>
    <row r="4279" spans="1:4">
      <c r="A4279" s="4" t="s">
        <v>27015</v>
      </c>
      <c r="B4279" s="25" t="s">
        <v>27016</v>
      </c>
      <c r="C4279" s="4" t="s">
        <v>6</v>
      </c>
      <c r="D4279" s="6">
        <v>2</v>
      </c>
    </row>
    <row r="4280" spans="1:4">
      <c r="A4280" s="4" t="s">
        <v>27639</v>
      </c>
      <c r="B4280" s="25" t="s">
        <v>27640</v>
      </c>
      <c r="C4280" s="4" t="s">
        <v>6</v>
      </c>
      <c r="D4280" s="6">
        <v>2</v>
      </c>
    </row>
    <row r="4281" spans="1:4">
      <c r="A4281" s="4" t="s">
        <v>27649</v>
      </c>
      <c r="B4281" s="25" t="s">
        <v>27650</v>
      </c>
      <c r="C4281" s="4" t="s">
        <v>6</v>
      </c>
      <c r="D4281" s="6">
        <v>2</v>
      </c>
    </row>
    <row r="4282" spans="1:4">
      <c r="A4282" s="4" t="s">
        <v>27661</v>
      </c>
      <c r="B4282" s="25" t="s">
        <v>27662</v>
      </c>
      <c r="C4282" s="4" t="s">
        <v>6</v>
      </c>
      <c r="D4282" s="6">
        <v>2</v>
      </c>
    </row>
    <row r="4283" spans="1:4">
      <c r="A4283" s="4" t="s">
        <v>27663</v>
      </c>
      <c r="B4283" s="25" t="s">
        <v>27664</v>
      </c>
      <c r="C4283" s="4" t="s">
        <v>6</v>
      </c>
      <c r="D4283" s="6">
        <v>2</v>
      </c>
    </row>
    <row r="4284" spans="1:4">
      <c r="A4284" s="4" t="s">
        <v>27667</v>
      </c>
      <c r="B4284" s="25" t="s">
        <v>27668</v>
      </c>
      <c r="C4284" s="4" t="s">
        <v>6</v>
      </c>
      <c r="D4284" s="6">
        <v>2</v>
      </c>
    </row>
    <row r="4285" spans="1:4">
      <c r="A4285" s="4" t="s">
        <v>27685</v>
      </c>
      <c r="B4285" s="25" t="s">
        <v>27686</v>
      </c>
      <c r="C4285" s="4" t="s">
        <v>6</v>
      </c>
      <c r="D4285" s="6">
        <v>2</v>
      </c>
    </row>
    <row r="4286" spans="1:4">
      <c r="A4286" s="4" t="s">
        <v>27727</v>
      </c>
      <c r="B4286" s="25" t="s">
        <v>27728</v>
      </c>
      <c r="C4286" s="4" t="s">
        <v>6</v>
      </c>
      <c r="D4286" s="6">
        <v>2</v>
      </c>
    </row>
    <row r="4287" spans="1:4">
      <c r="A4287" s="4" t="s">
        <v>27775</v>
      </c>
      <c r="B4287" s="25" t="s">
        <v>27776</v>
      </c>
      <c r="C4287" s="4" t="s">
        <v>6</v>
      </c>
      <c r="D4287" s="6">
        <v>2</v>
      </c>
    </row>
    <row r="4288" spans="1:4">
      <c r="A4288" s="4" t="s">
        <v>27797</v>
      </c>
      <c r="B4288" s="25" t="s">
        <v>27798</v>
      </c>
      <c r="C4288" s="4" t="s">
        <v>6</v>
      </c>
      <c r="D4288" s="6">
        <v>2</v>
      </c>
    </row>
    <row r="4289" spans="1:4">
      <c r="A4289" s="4" t="s">
        <v>27801</v>
      </c>
      <c r="B4289" s="25" t="s">
        <v>27802</v>
      </c>
      <c r="C4289" s="4" t="s">
        <v>6</v>
      </c>
      <c r="D4289" s="6">
        <v>2</v>
      </c>
    </row>
    <row r="4290" spans="1:4">
      <c r="A4290" s="4" t="s">
        <v>27821</v>
      </c>
      <c r="B4290" s="25" t="s">
        <v>27822</v>
      </c>
      <c r="C4290" s="4" t="s">
        <v>6</v>
      </c>
      <c r="D4290" s="6">
        <v>2</v>
      </c>
    </row>
    <row r="4291" spans="1:4">
      <c r="A4291" s="4" t="s">
        <v>27853</v>
      </c>
      <c r="B4291" s="25" t="s">
        <v>27854</v>
      </c>
      <c r="C4291" s="4" t="s">
        <v>6</v>
      </c>
      <c r="D4291" s="6">
        <v>2</v>
      </c>
    </row>
    <row r="4292" spans="1:4">
      <c r="A4292" s="4" t="s">
        <v>27921</v>
      </c>
      <c r="B4292" s="25" t="s">
        <v>27922</v>
      </c>
      <c r="C4292" s="4" t="s">
        <v>6</v>
      </c>
      <c r="D4292" s="6">
        <v>2</v>
      </c>
    </row>
    <row r="4293" spans="1:4">
      <c r="A4293" s="4" t="s">
        <v>27985</v>
      </c>
      <c r="B4293" s="25" t="s">
        <v>27986</v>
      </c>
      <c r="C4293" s="4" t="s">
        <v>6</v>
      </c>
      <c r="D4293" s="6">
        <v>2</v>
      </c>
    </row>
    <row r="4294" spans="1:4">
      <c r="A4294" s="4" t="s">
        <v>28001</v>
      </c>
      <c r="B4294" s="25" t="s">
        <v>28002</v>
      </c>
      <c r="C4294" s="4" t="s">
        <v>6</v>
      </c>
      <c r="D4294" s="6">
        <v>2</v>
      </c>
    </row>
    <row r="4295" spans="1:4">
      <c r="A4295" s="4" t="s">
        <v>28034</v>
      </c>
      <c r="B4295" s="25" t="s">
        <v>28035</v>
      </c>
      <c r="C4295" s="4" t="s">
        <v>6</v>
      </c>
      <c r="D4295" s="6">
        <v>2</v>
      </c>
    </row>
    <row r="4296" spans="1:4">
      <c r="A4296" s="4" t="s">
        <v>28098</v>
      </c>
      <c r="B4296" s="25" t="s">
        <v>28099</v>
      </c>
      <c r="C4296" s="4" t="s">
        <v>6</v>
      </c>
      <c r="D4296" s="6">
        <v>2</v>
      </c>
    </row>
    <row r="4297" spans="1:4">
      <c r="A4297" s="4" t="s">
        <v>28102</v>
      </c>
      <c r="B4297" s="25" t="s">
        <v>28103</v>
      </c>
      <c r="C4297" s="4" t="s">
        <v>6</v>
      </c>
      <c r="D4297" s="6">
        <v>2</v>
      </c>
    </row>
    <row r="4298" spans="1:4">
      <c r="A4298" s="4" t="s">
        <v>28106</v>
      </c>
      <c r="B4298" s="25" t="s">
        <v>28107</v>
      </c>
      <c r="C4298" s="4" t="s">
        <v>6</v>
      </c>
      <c r="D4298" s="6">
        <v>2</v>
      </c>
    </row>
    <row r="4299" spans="1:4">
      <c r="A4299" s="4" t="s">
        <v>28148</v>
      </c>
      <c r="B4299" s="25" t="s">
        <v>28149</v>
      </c>
      <c r="C4299" s="4" t="s">
        <v>6</v>
      </c>
      <c r="D4299" s="6">
        <v>2</v>
      </c>
    </row>
    <row r="4300" spans="1:4">
      <c r="A4300" s="4" t="s">
        <v>28593</v>
      </c>
      <c r="B4300" s="25" t="s">
        <v>28594</v>
      </c>
      <c r="C4300" s="4" t="s">
        <v>6</v>
      </c>
      <c r="D4300" s="6">
        <v>2</v>
      </c>
    </row>
    <row r="4301" spans="1:4">
      <c r="A4301" s="4" t="s">
        <v>28872</v>
      </c>
      <c r="B4301" s="25" t="s">
        <v>28873</v>
      </c>
      <c r="C4301" s="4" t="s">
        <v>6</v>
      </c>
      <c r="D4301" s="6">
        <v>2</v>
      </c>
    </row>
    <row r="4302" spans="1:4">
      <c r="A4302" s="4" t="s">
        <v>28874</v>
      </c>
      <c r="B4302" s="25" t="s">
        <v>28875</v>
      </c>
      <c r="C4302" s="4" t="s">
        <v>6</v>
      </c>
      <c r="D4302" s="6">
        <v>2</v>
      </c>
    </row>
    <row r="4303" spans="1:4">
      <c r="A4303" s="4" t="s">
        <v>28896</v>
      </c>
      <c r="B4303" s="25" t="s">
        <v>28897</v>
      </c>
      <c r="C4303" s="4" t="s">
        <v>6</v>
      </c>
      <c r="D4303" s="6">
        <v>2</v>
      </c>
    </row>
    <row r="4304" spans="1:4">
      <c r="A4304" s="4" t="s">
        <v>28908</v>
      </c>
      <c r="B4304" s="25" t="s">
        <v>28909</v>
      </c>
      <c r="C4304" s="4" t="s">
        <v>6</v>
      </c>
      <c r="D4304" s="6">
        <v>2</v>
      </c>
    </row>
    <row r="4305" spans="1:4">
      <c r="A4305" s="4" t="s">
        <v>28924</v>
      </c>
      <c r="B4305" s="25" t="s">
        <v>28925</v>
      </c>
      <c r="C4305" s="4" t="s">
        <v>6</v>
      </c>
      <c r="D4305" s="6">
        <v>2</v>
      </c>
    </row>
    <row r="4306" spans="1:4">
      <c r="A4306" s="4" t="s">
        <v>29047</v>
      </c>
      <c r="B4306" s="25" t="s">
        <v>29048</v>
      </c>
      <c r="C4306" s="4" t="s">
        <v>6</v>
      </c>
      <c r="D4306" s="6">
        <v>2</v>
      </c>
    </row>
    <row r="4307" spans="1:4">
      <c r="A4307" s="4" t="s">
        <v>29053</v>
      </c>
      <c r="B4307" s="25" t="s">
        <v>29054</v>
      </c>
      <c r="C4307" s="4" t="s">
        <v>6</v>
      </c>
      <c r="D4307" s="6">
        <v>2</v>
      </c>
    </row>
    <row r="4308" spans="1:4">
      <c r="A4308" s="4" t="s">
        <v>29079</v>
      </c>
      <c r="B4308" s="25" t="s">
        <v>29080</v>
      </c>
      <c r="C4308" s="4" t="s">
        <v>6</v>
      </c>
      <c r="D4308" s="6">
        <v>2</v>
      </c>
    </row>
    <row r="4309" spans="1:4">
      <c r="A4309" s="4" t="s">
        <v>29107</v>
      </c>
      <c r="B4309" s="25" t="s">
        <v>29108</v>
      </c>
      <c r="C4309" s="4" t="s">
        <v>6</v>
      </c>
      <c r="D4309" s="6">
        <v>2</v>
      </c>
    </row>
    <row r="4310" spans="1:4">
      <c r="A4310" s="4" t="s">
        <v>29147</v>
      </c>
      <c r="B4310" s="25" t="s">
        <v>29148</v>
      </c>
      <c r="C4310" s="4" t="s">
        <v>6</v>
      </c>
      <c r="D4310" s="6">
        <v>2</v>
      </c>
    </row>
    <row r="4311" spans="1:4">
      <c r="A4311" s="4" t="s">
        <v>29283</v>
      </c>
      <c r="B4311" s="25" t="s">
        <v>29284</v>
      </c>
      <c r="C4311" s="4" t="s">
        <v>6</v>
      </c>
      <c r="D4311" s="6">
        <v>2</v>
      </c>
    </row>
    <row r="4312" spans="1:4">
      <c r="A4312" s="4" t="s">
        <v>29307</v>
      </c>
      <c r="B4312" s="25" t="s">
        <v>29308</v>
      </c>
      <c r="C4312" s="4" t="s">
        <v>6</v>
      </c>
      <c r="D4312" s="6">
        <v>2</v>
      </c>
    </row>
    <row r="4313" spans="1:4">
      <c r="A4313" s="4" t="s">
        <v>29356</v>
      </c>
      <c r="B4313" s="25" t="s">
        <v>29357</v>
      </c>
      <c r="C4313" s="4" t="s">
        <v>6</v>
      </c>
      <c r="D4313" s="6">
        <v>2</v>
      </c>
    </row>
    <row r="4314" spans="1:4">
      <c r="A4314" s="4" t="s">
        <v>29388</v>
      </c>
      <c r="B4314" s="25" t="s">
        <v>29389</v>
      </c>
      <c r="C4314" s="4" t="s">
        <v>6</v>
      </c>
      <c r="D4314" s="6">
        <v>2</v>
      </c>
    </row>
    <row r="4315" spans="1:4">
      <c r="A4315" s="4" t="s">
        <v>29610</v>
      </c>
      <c r="B4315" s="25" t="s">
        <v>29611</v>
      </c>
      <c r="C4315" s="4" t="s">
        <v>6</v>
      </c>
      <c r="D4315" s="6">
        <v>2</v>
      </c>
    </row>
    <row r="4316" spans="1:4">
      <c r="A4316" s="4" t="s">
        <v>29764</v>
      </c>
      <c r="B4316" s="25" t="s">
        <v>29765</v>
      </c>
      <c r="C4316" s="4" t="s">
        <v>6</v>
      </c>
      <c r="D4316" s="6">
        <v>2</v>
      </c>
    </row>
    <row r="4317" spans="1:4">
      <c r="A4317" s="4" t="s">
        <v>29880</v>
      </c>
      <c r="B4317" s="25" t="s">
        <v>29881</v>
      </c>
      <c r="C4317" s="4" t="s">
        <v>6</v>
      </c>
      <c r="D4317" s="6">
        <v>2</v>
      </c>
    </row>
    <row r="4318" spans="1:4">
      <c r="A4318" s="4" t="s">
        <v>30136</v>
      </c>
      <c r="B4318" s="25" t="s">
        <v>30137</v>
      </c>
      <c r="C4318" s="4" t="s">
        <v>6</v>
      </c>
      <c r="D4318" s="6">
        <v>2</v>
      </c>
    </row>
    <row r="4319" spans="1:4">
      <c r="A4319" s="4" t="s">
        <v>30778</v>
      </c>
      <c r="B4319" s="25" t="s">
        <v>30779</v>
      </c>
      <c r="C4319" s="4" t="s">
        <v>6</v>
      </c>
      <c r="D4319" s="6">
        <v>2</v>
      </c>
    </row>
    <row r="4320" spans="1:4">
      <c r="A4320" s="4" t="s">
        <v>31061</v>
      </c>
      <c r="B4320" s="25" t="s">
        <v>31062</v>
      </c>
      <c r="C4320" s="4" t="s">
        <v>6</v>
      </c>
      <c r="D4320" s="6">
        <v>2</v>
      </c>
    </row>
    <row r="4321" spans="1:4">
      <c r="A4321" s="4" t="s">
        <v>31089</v>
      </c>
      <c r="B4321" s="25" t="s">
        <v>31090</v>
      </c>
      <c r="C4321" s="4" t="s">
        <v>6</v>
      </c>
      <c r="D4321" s="6">
        <v>2</v>
      </c>
    </row>
    <row r="4322" spans="1:4">
      <c r="A4322" s="4" t="s">
        <v>31133</v>
      </c>
      <c r="B4322" s="25" t="s">
        <v>31134</v>
      </c>
      <c r="C4322" s="4" t="s">
        <v>6</v>
      </c>
      <c r="D4322" s="6">
        <v>2</v>
      </c>
    </row>
    <row r="4323" spans="1:4">
      <c r="A4323" s="4" t="s">
        <v>31345</v>
      </c>
      <c r="B4323" s="25" t="s">
        <v>31346</v>
      </c>
      <c r="C4323" s="4" t="s">
        <v>6</v>
      </c>
      <c r="D4323" s="6">
        <v>2</v>
      </c>
    </row>
    <row r="4324" spans="1:4">
      <c r="A4324" s="4" t="s">
        <v>31575</v>
      </c>
      <c r="B4324" s="25" t="s">
        <v>31576</v>
      </c>
      <c r="C4324" s="4" t="s">
        <v>6</v>
      </c>
      <c r="D4324" s="6">
        <v>2</v>
      </c>
    </row>
    <row r="4325" spans="1:4">
      <c r="A4325" s="4" t="s">
        <v>31625</v>
      </c>
      <c r="B4325" s="25" t="s">
        <v>31626</v>
      </c>
      <c r="C4325" s="4" t="s">
        <v>6</v>
      </c>
      <c r="D4325" s="6">
        <v>2</v>
      </c>
    </row>
    <row r="4326" spans="1:4">
      <c r="A4326" s="4" t="s">
        <v>31699</v>
      </c>
      <c r="B4326" s="25" t="s">
        <v>31700</v>
      </c>
      <c r="C4326" s="4" t="s">
        <v>6</v>
      </c>
      <c r="D4326" s="6">
        <v>2</v>
      </c>
    </row>
    <row r="4327" spans="1:4">
      <c r="A4327" s="4" t="s">
        <v>31925</v>
      </c>
      <c r="B4327" s="25" t="s">
        <v>31926</v>
      </c>
      <c r="C4327" s="4" t="s">
        <v>6</v>
      </c>
      <c r="D4327" s="6">
        <v>2</v>
      </c>
    </row>
    <row r="4328" spans="1:4">
      <c r="A4328" s="4" t="s">
        <v>32079</v>
      </c>
      <c r="B4328" s="25" t="s">
        <v>32080</v>
      </c>
      <c r="C4328" s="4" t="s">
        <v>6</v>
      </c>
      <c r="D4328" s="6">
        <v>2</v>
      </c>
    </row>
    <row r="4329" spans="1:4">
      <c r="A4329" s="4" t="s">
        <v>32093</v>
      </c>
      <c r="B4329" s="25" t="s">
        <v>32094</v>
      </c>
      <c r="C4329" s="4" t="s">
        <v>6</v>
      </c>
      <c r="D4329" s="6">
        <v>2</v>
      </c>
    </row>
    <row r="4330" spans="1:4">
      <c r="A4330" s="4" t="s">
        <v>32131</v>
      </c>
      <c r="B4330" s="25" t="s">
        <v>32132</v>
      </c>
      <c r="C4330" s="4" t="s">
        <v>6</v>
      </c>
      <c r="D4330" s="6">
        <v>2</v>
      </c>
    </row>
    <row r="4331" spans="1:4">
      <c r="A4331" s="4" t="s">
        <v>32471</v>
      </c>
      <c r="B4331" s="25" t="s">
        <v>32472</v>
      </c>
      <c r="C4331" s="4" t="s">
        <v>6</v>
      </c>
      <c r="D4331" s="6">
        <v>2</v>
      </c>
    </row>
    <row r="4332" spans="1:4">
      <c r="A4332" s="4" t="s">
        <v>32683</v>
      </c>
      <c r="B4332" s="25" t="s">
        <v>32684</v>
      </c>
      <c r="C4332" s="4" t="s">
        <v>6</v>
      </c>
      <c r="D4332" s="6">
        <v>2</v>
      </c>
    </row>
    <row r="4333" spans="1:4">
      <c r="A4333" s="4" t="s">
        <v>32868</v>
      </c>
      <c r="B4333" s="25" t="s">
        <v>32869</v>
      </c>
      <c r="C4333" s="4" t="s">
        <v>6</v>
      </c>
      <c r="D4333" s="6">
        <v>2</v>
      </c>
    </row>
    <row r="4334" spans="1:4">
      <c r="A4334" s="4" t="s">
        <v>33077</v>
      </c>
      <c r="B4334" s="25" t="s">
        <v>33078</v>
      </c>
      <c r="C4334" s="4" t="s">
        <v>6</v>
      </c>
      <c r="D4334" s="6">
        <v>2</v>
      </c>
    </row>
    <row r="4335" spans="1:4">
      <c r="A4335" s="4" t="s">
        <v>33097</v>
      </c>
      <c r="B4335" s="25" t="s">
        <v>33098</v>
      </c>
      <c r="C4335" s="4" t="s">
        <v>6</v>
      </c>
      <c r="D4335" s="6">
        <v>2</v>
      </c>
    </row>
    <row r="4336" spans="1:4">
      <c r="A4336" s="4" t="s">
        <v>33119</v>
      </c>
      <c r="B4336" s="25" t="s">
        <v>33120</v>
      </c>
      <c r="C4336" s="4" t="s">
        <v>6</v>
      </c>
      <c r="D4336" s="6">
        <v>2</v>
      </c>
    </row>
    <row r="4337" spans="1:4">
      <c r="A4337" s="4" t="s">
        <v>33129</v>
      </c>
      <c r="B4337" s="25" t="s">
        <v>33130</v>
      </c>
      <c r="C4337" s="4" t="s">
        <v>6</v>
      </c>
      <c r="D4337" s="6">
        <v>2</v>
      </c>
    </row>
    <row r="4338" spans="1:4">
      <c r="A4338" s="4" t="s">
        <v>33149</v>
      </c>
      <c r="B4338" s="25" t="s">
        <v>33150</v>
      </c>
      <c r="C4338" s="4" t="s">
        <v>6</v>
      </c>
      <c r="D4338" s="6">
        <v>2</v>
      </c>
    </row>
    <row r="4339" spans="1:4">
      <c r="A4339" s="4" t="s">
        <v>33208</v>
      </c>
      <c r="B4339" s="25" t="s">
        <v>33209</v>
      </c>
      <c r="C4339" s="4" t="s">
        <v>6</v>
      </c>
      <c r="D4339" s="6">
        <v>2</v>
      </c>
    </row>
    <row r="4340" spans="1:4">
      <c r="A4340" s="4" t="s">
        <v>33496</v>
      </c>
      <c r="B4340" s="25" t="s">
        <v>33497</v>
      </c>
      <c r="C4340" s="4" t="s">
        <v>6</v>
      </c>
      <c r="D4340" s="6">
        <v>2</v>
      </c>
    </row>
    <row r="4341" spans="1:4">
      <c r="A4341" s="4" t="s">
        <v>33642</v>
      </c>
      <c r="B4341" s="25" t="s">
        <v>33643</v>
      </c>
      <c r="C4341" s="4" t="s">
        <v>6</v>
      </c>
      <c r="D4341" s="6">
        <v>2</v>
      </c>
    </row>
    <row r="4342" spans="1:4">
      <c r="A4342" s="4" t="s">
        <v>33789</v>
      </c>
      <c r="B4342" s="25" t="s">
        <v>33790</v>
      </c>
      <c r="C4342" s="4" t="s">
        <v>6</v>
      </c>
      <c r="D4342" s="6">
        <v>2</v>
      </c>
    </row>
    <row r="4343" spans="1:4">
      <c r="A4343" s="4" t="s">
        <v>34465</v>
      </c>
      <c r="B4343" s="25" t="s">
        <v>13779</v>
      </c>
      <c r="C4343" s="4" t="s">
        <v>6</v>
      </c>
      <c r="D4343" s="6">
        <v>2</v>
      </c>
    </row>
    <row r="4344" spans="1:4">
      <c r="A4344" s="4" t="s">
        <v>34468</v>
      </c>
      <c r="B4344" s="25" t="s">
        <v>34469</v>
      </c>
      <c r="C4344" s="4" t="s">
        <v>6</v>
      </c>
      <c r="D4344" s="6">
        <v>2</v>
      </c>
    </row>
    <row r="4345" spans="1:4">
      <c r="A4345" s="4" t="s">
        <v>34498</v>
      </c>
      <c r="B4345" s="25" t="s">
        <v>34499</v>
      </c>
      <c r="C4345" s="4" t="s">
        <v>6</v>
      </c>
      <c r="D4345" s="6">
        <v>2</v>
      </c>
    </row>
    <row r="4346" spans="1:4">
      <c r="A4346" s="4" t="s">
        <v>7</v>
      </c>
      <c r="B4346" s="25" t="s">
        <v>8</v>
      </c>
      <c r="C4346" s="4" t="s">
        <v>6</v>
      </c>
      <c r="D4346" s="6">
        <v>3</v>
      </c>
    </row>
    <row r="4347" spans="1:4">
      <c r="A4347" s="4" t="s">
        <v>112</v>
      </c>
      <c r="B4347" s="25" t="s">
        <v>113</v>
      </c>
      <c r="C4347" s="4" t="s">
        <v>6</v>
      </c>
      <c r="D4347" s="6">
        <v>3</v>
      </c>
    </row>
    <row r="4348" spans="1:4">
      <c r="A4348" s="4" t="s">
        <v>203</v>
      </c>
      <c r="B4348" s="25" t="s">
        <v>204</v>
      </c>
      <c r="C4348" s="4" t="s">
        <v>6</v>
      </c>
      <c r="D4348" s="6">
        <v>3</v>
      </c>
    </row>
    <row r="4349" spans="1:4">
      <c r="A4349" s="4" t="s">
        <v>211</v>
      </c>
      <c r="B4349" s="25" t="s">
        <v>212</v>
      </c>
      <c r="C4349" s="4" t="s">
        <v>6</v>
      </c>
      <c r="D4349" s="6">
        <v>3</v>
      </c>
    </row>
    <row r="4350" spans="1:4">
      <c r="A4350" s="4" t="s">
        <v>213</v>
      </c>
      <c r="B4350" s="25" t="s">
        <v>214</v>
      </c>
      <c r="C4350" s="4" t="s">
        <v>6</v>
      </c>
      <c r="D4350" s="6">
        <v>3</v>
      </c>
    </row>
    <row r="4351" spans="1:4">
      <c r="A4351" s="4" t="s">
        <v>225</v>
      </c>
      <c r="B4351" s="25" t="s">
        <v>226</v>
      </c>
      <c r="C4351" s="4" t="s">
        <v>6</v>
      </c>
      <c r="D4351" s="6">
        <v>3</v>
      </c>
    </row>
    <row r="4352" spans="1:4">
      <c r="A4352" s="4" t="s">
        <v>257</v>
      </c>
      <c r="B4352" s="25" t="s">
        <v>258</v>
      </c>
      <c r="C4352" s="4" t="s">
        <v>6</v>
      </c>
      <c r="D4352" s="6">
        <v>3</v>
      </c>
    </row>
    <row r="4353" spans="1:4">
      <c r="A4353" s="4" t="s">
        <v>307</v>
      </c>
      <c r="B4353" s="25" t="s">
        <v>308</v>
      </c>
      <c r="C4353" s="4" t="s">
        <v>6</v>
      </c>
      <c r="D4353" s="6">
        <v>3</v>
      </c>
    </row>
    <row r="4354" spans="1:4">
      <c r="A4354" s="4" t="s">
        <v>331</v>
      </c>
      <c r="B4354" s="25" t="s">
        <v>332</v>
      </c>
      <c r="C4354" s="4" t="s">
        <v>6</v>
      </c>
      <c r="D4354" s="6">
        <v>3</v>
      </c>
    </row>
    <row r="4355" spans="1:4">
      <c r="A4355" s="4" t="s">
        <v>361</v>
      </c>
      <c r="B4355" s="25" t="s">
        <v>362</v>
      </c>
      <c r="C4355" s="4" t="s">
        <v>6</v>
      </c>
      <c r="D4355" s="6">
        <v>3</v>
      </c>
    </row>
    <row r="4356" spans="1:4">
      <c r="A4356" s="4" t="s">
        <v>453</v>
      </c>
      <c r="B4356" s="25" t="s">
        <v>454</v>
      </c>
      <c r="C4356" s="4" t="s">
        <v>6</v>
      </c>
      <c r="D4356" s="6">
        <v>3</v>
      </c>
    </row>
    <row r="4357" spans="1:4">
      <c r="A4357" s="4" t="s">
        <v>461</v>
      </c>
      <c r="B4357" s="25" t="s">
        <v>462</v>
      </c>
      <c r="C4357" s="4" t="s">
        <v>6</v>
      </c>
      <c r="D4357" s="6">
        <v>3</v>
      </c>
    </row>
    <row r="4358" spans="1:4">
      <c r="A4358" s="4" t="s">
        <v>491</v>
      </c>
      <c r="B4358" s="25" t="s">
        <v>492</v>
      </c>
      <c r="C4358" s="4" t="s">
        <v>6</v>
      </c>
      <c r="D4358" s="6">
        <v>3</v>
      </c>
    </row>
    <row r="4359" spans="1:4">
      <c r="A4359" s="4" t="s">
        <v>541</v>
      </c>
      <c r="B4359" s="25" t="s">
        <v>542</v>
      </c>
      <c r="C4359" s="4" t="s">
        <v>6</v>
      </c>
      <c r="D4359" s="6">
        <v>3</v>
      </c>
    </row>
    <row r="4360" spans="1:4">
      <c r="A4360" s="4" t="s">
        <v>559</v>
      </c>
      <c r="B4360" s="25" t="s">
        <v>560</v>
      </c>
      <c r="C4360" s="4" t="s">
        <v>6</v>
      </c>
      <c r="D4360" s="6">
        <v>3</v>
      </c>
    </row>
    <row r="4361" spans="1:4">
      <c r="A4361" s="4" t="s">
        <v>575</v>
      </c>
      <c r="B4361" s="25" t="s">
        <v>576</v>
      </c>
      <c r="C4361" s="4" t="s">
        <v>6</v>
      </c>
      <c r="D4361" s="6">
        <v>3</v>
      </c>
    </row>
    <row r="4362" spans="1:4">
      <c r="A4362" s="4" t="s">
        <v>603</v>
      </c>
      <c r="B4362" s="25" t="s">
        <v>604</v>
      </c>
      <c r="C4362" s="4" t="s">
        <v>6</v>
      </c>
      <c r="D4362" s="6">
        <v>3</v>
      </c>
    </row>
    <row r="4363" spans="1:4">
      <c r="A4363" s="4" t="s">
        <v>667</v>
      </c>
      <c r="B4363" s="25" t="s">
        <v>668</v>
      </c>
      <c r="C4363" s="4" t="s">
        <v>6</v>
      </c>
      <c r="D4363" s="6">
        <v>3</v>
      </c>
    </row>
    <row r="4364" spans="1:4">
      <c r="A4364" s="4" t="s">
        <v>735</v>
      </c>
      <c r="B4364" s="25" t="s">
        <v>736</v>
      </c>
      <c r="C4364" s="4" t="s">
        <v>6</v>
      </c>
      <c r="D4364" s="6">
        <v>3</v>
      </c>
    </row>
    <row r="4365" spans="1:4">
      <c r="A4365" s="4" t="s">
        <v>743</v>
      </c>
      <c r="B4365" s="25" t="s">
        <v>744</v>
      </c>
      <c r="C4365" s="4" t="s">
        <v>6</v>
      </c>
      <c r="D4365" s="6">
        <v>3</v>
      </c>
    </row>
    <row r="4366" spans="1:4">
      <c r="A4366" s="4" t="s">
        <v>753</v>
      </c>
      <c r="B4366" s="25" t="s">
        <v>754</v>
      </c>
      <c r="C4366" s="4" t="s">
        <v>6</v>
      </c>
      <c r="D4366" s="6">
        <v>3</v>
      </c>
    </row>
    <row r="4367" spans="1:4">
      <c r="A4367" s="4" t="s">
        <v>817</v>
      </c>
      <c r="B4367" s="25" t="s">
        <v>818</v>
      </c>
      <c r="C4367" s="4" t="s">
        <v>6</v>
      </c>
      <c r="D4367" s="6">
        <v>3</v>
      </c>
    </row>
    <row r="4368" spans="1:4">
      <c r="A4368" s="4" t="s">
        <v>819</v>
      </c>
      <c r="B4368" s="25" t="s">
        <v>820</v>
      </c>
      <c r="C4368" s="4" t="s">
        <v>6</v>
      </c>
      <c r="D4368" s="6">
        <v>3</v>
      </c>
    </row>
    <row r="4369" spans="1:4">
      <c r="A4369" s="4" t="s">
        <v>847</v>
      </c>
      <c r="B4369" s="25" t="s">
        <v>848</v>
      </c>
      <c r="C4369" s="4" t="s">
        <v>6</v>
      </c>
      <c r="D4369" s="6">
        <v>3</v>
      </c>
    </row>
    <row r="4370" spans="1:4">
      <c r="A4370" s="4" t="s">
        <v>869</v>
      </c>
      <c r="B4370" s="25" t="s">
        <v>870</v>
      </c>
      <c r="C4370" s="4" t="s">
        <v>6</v>
      </c>
      <c r="D4370" s="6">
        <v>3</v>
      </c>
    </row>
    <row r="4371" spans="1:4">
      <c r="A4371" s="4" t="s">
        <v>883</v>
      </c>
      <c r="B4371" s="25" t="s">
        <v>884</v>
      </c>
      <c r="C4371" s="4" t="s">
        <v>6</v>
      </c>
      <c r="D4371" s="6">
        <v>3</v>
      </c>
    </row>
    <row r="4372" spans="1:4">
      <c r="A4372" s="4" t="s">
        <v>971</v>
      </c>
      <c r="B4372" s="25" t="s">
        <v>972</v>
      </c>
      <c r="C4372" s="4" t="s">
        <v>6</v>
      </c>
      <c r="D4372" s="6">
        <v>3</v>
      </c>
    </row>
    <row r="4373" spans="1:4">
      <c r="A4373" s="4" t="s">
        <v>1001</v>
      </c>
      <c r="B4373" s="25" t="s">
        <v>1002</v>
      </c>
      <c r="C4373" s="4" t="s">
        <v>6</v>
      </c>
      <c r="D4373" s="6">
        <v>3</v>
      </c>
    </row>
    <row r="4374" spans="1:4">
      <c r="A4374" s="4" t="s">
        <v>1061</v>
      </c>
      <c r="B4374" s="25" t="s">
        <v>1062</v>
      </c>
      <c r="C4374" s="4" t="s">
        <v>6</v>
      </c>
      <c r="D4374" s="6">
        <v>3</v>
      </c>
    </row>
    <row r="4375" spans="1:4">
      <c r="A4375" s="4" t="s">
        <v>1105</v>
      </c>
      <c r="B4375" s="25" t="s">
        <v>1106</v>
      </c>
      <c r="C4375" s="4" t="s">
        <v>6</v>
      </c>
      <c r="D4375" s="6">
        <v>3</v>
      </c>
    </row>
    <row r="4376" spans="1:4">
      <c r="A4376" s="4" t="s">
        <v>1145</v>
      </c>
      <c r="B4376" s="25" t="s">
        <v>1146</v>
      </c>
      <c r="C4376" s="4" t="s">
        <v>6</v>
      </c>
      <c r="D4376" s="6">
        <v>3</v>
      </c>
    </row>
    <row r="4377" spans="1:4">
      <c r="A4377" s="4" t="s">
        <v>1189</v>
      </c>
      <c r="B4377" s="25" t="s">
        <v>1190</v>
      </c>
      <c r="C4377" s="4" t="s">
        <v>6</v>
      </c>
      <c r="D4377" s="6">
        <v>3</v>
      </c>
    </row>
    <row r="4378" spans="1:4">
      <c r="A4378" s="4" t="s">
        <v>1223</v>
      </c>
      <c r="B4378" s="25" t="s">
        <v>1224</v>
      </c>
      <c r="C4378" s="4" t="s">
        <v>6</v>
      </c>
      <c r="D4378" s="6">
        <v>3</v>
      </c>
    </row>
    <row r="4379" spans="1:4">
      <c r="A4379" s="4" t="s">
        <v>1237</v>
      </c>
      <c r="B4379" s="25" t="s">
        <v>1238</v>
      </c>
      <c r="C4379" s="4" t="s">
        <v>6</v>
      </c>
      <c r="D4379" s="6">
        <v>3</v>
      </c>
    </row>
    <row r="4380" spans="1:4">
      <c r="A4380" s="4" t="s">
        <v>1241</v>
      </c>
      <c r="B4380" s="25" t="s">
        <v>1242</v>
      </c>
      <c r="C4380" s="4" t="s">
        <v>6</v>
      </c>
      <c r="D4380" s="6">
        <v>3</v>
      </c>
    </row>
    <row r="4381" spans="1:4">
      <c r="A4381" s="4" t="s">
        <v>1259</v>
      </c>
      <c r="B4381" s="25" t="s">
        <v>1260</v>
      </c>
      <c r="C4381" s="4" t="s">
        <v>6</v>
      </c>
      <c r="D4381" s="6">
        <v>3</v>
      </c>
    </row>
    <row r="4382" spans="1:4">
      <c r="A4382" s="4" t="s">
        <v>1387</v>
      </c>
      <c r="B4382" s="25" t="s">
        <v>1388</v>
      </c>
      <c r="C4382" s="4" t="s">
        <v>6</v>
      </c>
      <c r="D4382" s="6">
        <v>3</v>
      </c>
    </row>
    <row r="4383" spans="1:4">
      <c r="A4383" s="4" t="s">
        <v>1415</v>
      </c>
      <c r="B4383" s="25" t="s">
        <v>1416</v>
      </c>
      <c r="C4383" s="4" t="s">
        <v>6</v>
      </c>
      <c r="D4383" s="6">
        <v>3</v>
      </c>
    </row>
    <row r="4384" spans="1:4">
      <c r="A4384" s="4" t="s">
        <v>1477</v>
      </c>
      <c r="B4384" s="25" t="s">
        <v>1478</v>
      </c>
      <c r="C4384" s="4" t="s">
        <v>6</v>
      </c>
      <c r="D4384" s="6">
        <v>3</v>
      </c>
    </row>
    <row r="4385" spans="1:4">
      <c r="A4385" s="4" t="s">
        <v>1507</v>
      </c>
      <c r="B4385" s="25" t="s">
        <v>1508</v>
      </c>
      <c r="C4385" s="4" t="s">
        <v>6</v>
      </c>
      <c r="D4385" s="6">
        <v>3</v>
      </c>
    </row>
    <row r="4386" spans="1:4">
      <c r="A4386" s="4" t="s">
        <v>1515</v>
      </c>
      <c r="B4386" s="25" t="s">
        <v>1516</v>
      </c>
      <c r="C4386" s="4" t="s">
        <v>6</v>
      </c>
      <c r="D4386" s="6">
        <v>3</v>
      </c>
    </row>
    <row r="4387" spans="1:4">
      <c r="A4387" s="4" t="s">
        <v>1555</v>
      </c>
      <c r="B4387" s="25" t="s">
        <v>1556</v>
      </c>
      <c r="C4387" s="4" t="s">
        <v>6</v>
      </c>
      <c r="D4387" s="6">
        <v>3</v>
      </c>
    </row>
    <row r="4388" spans="1:4">
      <c r="A4388" s="4" t="s">
        <v>1567</v>
      </c>
      <c r="B4388" s="25" t="s">
        <v>1568</v>
      </c>
      <c r="C4388" s="4" t="s">
        <v>6</v>
      </c>
      <c r="D4388" s="6">
        <v>3</v>
      </c>
    </row>
    <row r="4389" spans="1:4">
      <c r="A4389" s="4" t="s">
        <v>1609</v>
      </c>
      <c r="B4389" s="25" t="s">
        <v>1610</v>
      </c>
      <c r="C4389" s="4" t="s">
        <v>6</v>
      </c>
      <c r="D4389" s="6">
        <v>3</v>
      </c>
    </row>
    <row r="4390" spans="1:4">
      <c r="A4390" s="4" t="s">
        <v>1627</v>
      </c>
      <c r="B4390" s="25" t="s">
        <v>1628</v>
      </c>
      <c r="C4390" s="4" t="s">
        <v>6</v>
      </c>
      <c r="D4390" s="6">
        <v>3</v>
      </c>
    </row>
    <row r="4391" spans="1:4">
      <c r="A4391" s="4" t="s">
        <v>1663</v>
      </c>
      <c r="B4391" s="25" t="s">
        <v>1664</v>
      </c>
      <c r="C4391" s="4" t="s">
        <v>6</v>
      </c>
      <c r="D4391" s="6">
        <v>3</v>
      </c>
    </row>
    <row r="4392" spans="1:4">
      <c r="A4392" s="4" t="s">
        <v>1679</v>
      </c>
      <c r="B4392" s="25" t="s">
        <v>1680</v>
      </c>
      <c r="C4392" s="4" t="s">
        <v>6</v>
      </c>
      <c r="D4392" s="6">
        <v>3</v>
      </c>
    </row>
    <row r="4393" spans="1:4">
      <c r="A4393" s="4" t="s">
        <v>1723</v>
      </c>
      <c r="B4393" s="25" t="s">
        <v>1724</v>
      </c>
      <c r="C4393" s="4" t="s">
        <v>6</v>
      </c>
      <c r="D4393" s="6">
        <v>3</v>
      </c>
    </row>
    <row r="4394" spans="1:4">
      <c r="A4394" s="4" t="s">
        <v>1799</v>
      </c>
      <c r="B4394" s="25" t="s">
        <v>1800</v>
      </c>
      <c r="C4394" s="4" t="s">
        <v>6</v>
      </c>
      <c r="D4394" s="6">
        <v>3</v>
      </c>
    </row>
    <row r="4395" spans="1:4">
      <c r="A4395" s="4" t="s">
        <v>1815</v>
      </c>
      <c r="B4395" s="25" t="s">
        <v>1816</v>
      </c>
      <c r="C4395" s="4" t="s">
        <v>6</v>
      </c>
      <c r="D4395" s="6">
        <v>3</v>
      </c>
    </row>
    <row r="4396" spans="1:4">
      <c r="A4396" s="4" t="s">
        <v>1821</v>
      </c>
      <c r="B4396" s="25" t="s">
        <v>1822</v>
      </c>
      <c r="C4396" s="4" t="s">
        <v>6</v>
      </c>
      <c r="D4396" s="6">
        <v>3</v>
      </c>
    </row>
    <row r="4397" spans="1:4">
      <c r="A4397" s="4" t="s">
        <v>1831</v>
      </c>
      <c r="B4397" s="25" t="s">
        <v>1832</v>
      </c>
      <c r="C4397" s="4" t="s">
        <v>6</v>
      </c>
      <c r="D4397" s="6">
        <v>3</v>
      </c>
    </row>
    <row r="4398" spans="1:4">
      <c r="A4398" s="4" t="s">
        <v>1851</v>
      </c>
      <c r="B4398" s="25" t="s">
        <v>1852</v>
      </c>
      <c r="C4398" s="4" t="s">
        <v>6</v>
      </c>
      <c r="D4398" s="6">
        <v>3</v>
      </c>
    </row>
    <row r="4399" spans="1:4">
      <c r="A4399" s="4" t="s">
        <v>1853</v>
      </c>
      <c r="B4399" s="25" t="s">
        <v>1854</v>
      </c>
      <c r="C4399" s="4" t="s">
        <v>6</v>
      </c>
      <c r="D4399" s="6">
        <v>3</v>
      </c>
    </row>
    <row r="4400" spans="1:4">
      <c r="A4400" s="4" t="s">
        <v>1867</v>
      </c>
      <c r="B4400" s="25" t="s">
        <v>1868</v>
      </c>
      <c r="C4400" s="4" t="s">
        <v>6</v>
      </c>
      <c r="D4400" s="6">
        <v>3</v>
      </c>
    </row>
    <row r="4401" spans="1:4">
      <c r="A4401" s="4" t="s">
        <v>1979</v>
      </c>
      <c r="B4401" s="25" t="s">
        <v>1980</v>
      </c>
      <c r="C4401" s="4" t="s">
        <v>6</v>
      </c>
      <c r="D4401" s="6">
        <v>3</v>
      </c>
    </row>
    <row r="4402" spans="1:4">
      <c r="A4402" s="4" t="s">
        <v>2011</v>
      </c>
      <c r="B4402" s="25" t="s">
        <v>2012</v>
      </c>
      <c r="C4402" s="4" t="s">
        <v>6</v>
      </c>
      <c r="D4402" s="6">
        <v>3</v>
      </c>
    </row>
    <row r="4403" spans="1:4">
      <c r="A4403" s="4" t="s">
        <v>2027</v>
      </c>
      <c r="B4403" s="25" t="s">
        <v>2028</v>
      </c>
      <c r="C4403" s="4" t="s">
        <v>6</v>
      </c>
      <c r="D4403" s="6">
        <v>3</v>
      </c>
    </row>
    <row r="4404" spans="1:4">
      <c r="A4404" s="4" t="s">
        <v>2055</v>
      </c>
      <c r="B4404" s="25" t="s">
        <v>2056</v>
      </c>
      <c r="C4404" s="4" t="s">
        <v>6</v>
      </c>
      <c r="D4404" s="6">
        <v>3</v>
      </c>
    </row>
    <row r="4405" spans="1:4">
      <c r="A4405" s="4" t="s">
        <v>2085</v>
      </c>
      <c r="B4405" s="25" t="s">
        <v>2086</v>
      </c>
      <c r="C4405" s="4" t="s">
        <v>6</v>
      </c>
      <c r="D4405" s="6">
        <v>3</v>
      </c>
    </row>
    <row r="4406" spans="1:4">
      <c r="A4406" s="4" t="s">
        <v>2089</v>
      </c>
      <c r="B4406" s="25" t="s">
        <v>2090</v>
      </c>
      <c r="C4406" s="4" t="s">
        <v>6</v>
      </c>
      <c r="D4406" s="6">
        <v>3</v>
      </c>
    </row>
    <row r="4407" spans="1:4">
      <c r="A4407" s="4" t="s">
        <v>2137</v>
      </c>
      <c r="B4407" s="25" t="s">
        <v>2138</v>
      </c>
      <c r="C4407" s="4" t="s">
        <v>6</v>
      </c>
      <c r="D4407" s="6">
        <v>3</v>
      </c>
    </row>
    <row r="4408" spans="1:4">
      <c r="A4408" s="4" t="s">
        <v>2153</v>
      </c>
      <c r="B4408" s="25" t="s">
        <v>2154</v>
      </c>
      <c r="C4408" s="4" t="s">
        <v>6</v>
      </c>
      <c r="D4408" s="6">
        <v>3</v>
      </c>
    </row>
    <row r="4409" spans="1:4">
      <c r="A4409" s="4" t="s">
        <v>2165</v>
      </c>
      <c r="B4409" s="25" t="s">
        <v>2166</v>
      </c>
      <c r="C4409" s="4" t="s">
        <v>6</v>
      </c>
      <c r="D4409" s="6">
        <v>3</v>
      </c>
    </row>
    <row r="4410" spans="1:4">
      <c r="A4410" s="4" t="s">
        <v>2209</v>
      </c>
      <c r="B4410" s="25" t="s">
        <v>2210</v>
      </c>
      <c r="C4410" s="4" t="s">
        <v>6</v>
      </c>
      <c r="D4410" s="6">
        <v>3</v>
      </c>
    </row>
    <row r="4411" spans="1:4">
      <c r="A4411" s="4" t="s">
        <v>2267</v>
      </c>
      <c r="B4411" s="25" t="s">
        <v>2268</v>
      </c>
      <c r="C4411" s="4" t="s">
        <v>6</v>
      </c>
      <c r="D4411" s="6">
        <v>3</v>
      </c>
    </row>
    <row r="4412" spans="1:4">
      <c r="A4412" s="4" t="s">
        <v>2271</v>
      </c>
      <c r="B4412" s="25" t="s">
        <v>2272</v>
      </c>
      <c r="C4412" s="4" t="s">
        <v>6</v>
      </c>
      <c r="D4412" s="6">
        <v>3</v>
      </c>
    </row>
    <row r="4413" spans="1:4">
      <c r="A4413" s="4" t="s">
        <v>2287</v>
      </c>
      <c r="B4413" s="25" t="s">
        <v>2288</v>
      </c>
      <c r="C4413" s="4" t="s">
        <v>6</v>
      </c>
      <c r="D4413" s="6">
        <v>3</v>
      </c>
    </row>
    <row r="4414" spans="1:4">
      <c r="A4414" s="4" t="s">
        <v>2291</v>
      </c>
      <c r="B4414" s="25" t="s">
        <v>2292</v>
      </c>
      <c r="C4414" s="4" t="s">
        <v>6</v>
      </c>
      <c r="D4414" s="6">
        <v>3</v>
      </c>
    </row>
    <row r="4415" spans="1:4">
      <c r="A4415" s="4" t="s">
        <v>2325</v>
      </c>
      <c r="B4415" s="25" t="s">
        <v>2326</v>
      </c>
      <c r="C4415" s="4" t="s">
        <v>6</v>
      </c>
      <c r="D4415" s="6">
        <v>3</v>
      </c>
    </row>
    <row r="4416" spans="1:4">
      <c r="A4416" s="4" t="s">
        <v>2405</v>
      </c>
      <c r="B4416" s="25" t="s">
        <v>2406</v>
      </c>
      <c r="C4416" s="4" t="s">
        <v>6</v>
      </c>
      <c r="D4416" s="6">
        <v>3</v>
      </c>
    </row>
    <row r="4417" spans="1:4">
      <c r="A4417" s="4" t="s">
        <v>2407</v>
      </c>
      <c r="B4417" s="25" t="s">
        <v>2408</v>
      </c>
      <c r="C4417" s="4" t="s">
        <v>6</v>
      </c>
      <c r="D4417" s="6">
        <v>3</v>
      </c>
    </row>
    <row r="4418" spans="1:4">
      <c r="A4418" s="4" t="s">
        <v>2455</v>
      </c>
      <c r="B4418" s="25" t="s">
        <v>2456</v>
      </c>
      <c r="C4418" s="4" t="s">
        <v>6</v>
      </c>
      <c r="D4418" s="6">
        <v>3</v>
      </c>
    </row>
    <row r="4419" spans="1:4">
      <c r="A4419" s="4" t="s">
        <v>2465</v>
      </c>
      <c r="B4419" s="25" t="s">
        <v>2466</v>
      </c>
      <c r="C4419" s="4" t="s">
        <v>6</v>
      </c>
      <c r="D4419" s="6">
        <v>3</v>
      </c>
    </row>
    <row r="4420" spans="1:4">
      <c r="A4420" s="4" t="s">
        <v>2479</v>
      </c>
      <c r="B4420" s="25" t="s">
        <v>2480</v>
      </c>
      <c r="C4420" s="4" t="s">
        <v>6</v>
      </c>
      <c r="D4420" s="6">
        <v>3</v>
      </c>
    </row>
    <row r="4421" spans="1:4">
      <c r="A4421" s="4" t="s">
        <v>2523</v>
      </c>
      <c r="B4421" s="25" t="s">
        <v>2524</v>
      </c>
      <c r="C4421" s="4" t="s">
        <v>6</v>
      </c>
      <c r="D4421" s="6">
        <v>3</v>
      </c>
    </row>
    <row r="4422" spans="1:4">
      <c r="A4422" s="4" t="s">
        <v>2527</v>
      </c>
      <c r="B4422" s="25" t="s">
        <v>2528</v>
      </c>
      <c r="C4422" s="4" t="s">
        <v>6</v>
      </c>
      <c r="D4422" s="6">
        <v>3</v>
      </c>
    </row>
    <row r="4423" spans="1:4">
      <c r="A4423" s="4" t="s">
        <v>2575</v>
      </c>
      <c r="B4423" s="25" t="s">
        <v>2576</v>
      </c>
      <c r="C4423" s="4" t="s">
        <v>6</v>
      </c>
      <c r="D4423" s="6">
        <v>3</v>
      </c>
    </row>
    <row r="4424" spans="1:4">
      <c r="A4424" s="4" t="s">
        <v>2601</v>
      </c>
      <c r="B4424" s="25" t="s">
        <v>2602</v>
      </c>
      <c r="C4424" s="4" t="s">
        <v>6</v>
      </c>
      <c r="D4424" s="6">
        <v>3</v>
      </c>
    </row>
    <row r="4425" spans="1:4">
      <c r="A4425" s="4" t="s">
        <v>2673</v>
      </c>
      <c r="B4425" s="25" t="s">
        <v>2674</v>
      </c>
      <c r="C4425" s="4" t="s">
        <v>6</v>
      </c>
      <c r="D4425" s="6">
        <v>3</v>
      </c>
    </row>
    <row r="4426" spans="1:4">
      <c r="A4426" s="4" t="s">
        <v>2751</v>
      </c>
      <c r="B4426" s="25" t="s">
        <v>2752</v>
      </c>
      <c r="C4426" s="4" t="s">
        <v>6</v>
      </c>
      <c r="D4426" s="6">
        <v>3</v>
      </c>
    </row>
    <row r="4427" spans="1:4">
      <c r="A4427" s="4" t="s">
        <v>2753</v>
      </c>
      <c r="B4427" s="25" t="s">
        <v>2754</v>
      </c>
      <c r="C4427" s="4" t="s">
        <v>6</v>
      </c>
      <c r="D4427" s="6">
        <v>3</v>
      </c>
    </row>
    <row r="4428" spans="1:4">
      <c r="A4428" s="4" t="s">
        <v>2795</v>
      </c>
      <c r="B4428" s="25" t="s">
        <v>2796</v>
      </c>
      <c r="C4428" s="4" t="s">
        <v>6</v>
      </c>
      <c r="D4428" s="6">
        <v>3</v>
      </c>
    </row>
    <row r="4429" spans="1:4">
      <c r="A4429" s="4" t="s">
        <v>2809</v>
      </c>
      <c r="B4429" s="25" t="s">
        <v>2810</v>
      </c>
      <c r="C4429" s="4" t="s">
        <v>6</v>
      </c>
      <c r="D4429" s="6">
        <v>3</v>
      </c>
    </row>
    <row r="4430" spans="1:4">
      <c r="A4430" s="4" t="s">
        <v>2821</v>
      </c>
      <c r="B4430" s="25" t="s">
        <v>2822</v>
      </c>
      <c r="C4430" s="4" t="s">
        <v>6</v>
      </c>
      <c r="D4430" s="6">
        <v>3</v>
      </c>
    </row>
    <row r="4431" spans="1:4">
      <c r="A4431" s="4" t="s">
        <v>2825</v>
      </c>
      <c r="B4431" s="25" t="s">
        <v>2826</v>
      </c>
      <c r="C4431" s="4" t="s">
        <v>6</v>
      </c>
      <c r="D4431" s="6">
        <v>3</v>
      </c>
    </row>
    <row r="4432" spans="1:4">
      <c r="A4432" s="4" t="s">
        <v>2850</v>
      </c>
      <c r="B4432" s="25" t="s">
        <v>2851</v>
      </c>
      <c r="C4432" s="4" t="s">
        <v>6</v>
      </c>
      <c r="D4432" s="6">
        <v>3</v>
      </c>
    </row>
    <row r="4433" spans="1:4">
      <c r="A4433" s="4" t="s">
        <v>2868</v>
      </c>
      <c r="B4433" s="25" t="s">
        <v>2869</v>
      </c>
      <c r="C4433" s="4" t="s">
        <v>6</v>
      </c>
      <c r="D4433" s="6">
        <v>3</v>
      </c>
    </row>
    <row r="4434" spans="1:4">
      <c r="A4434" s="4" t="s">
        <v>2904</v>
      </c>
      <c r="B4434" s="25" t="s">
        <v>2905</v>
      </c>
      <c r="C4434" s="4" t="s">
        <v>6</v>
      </c>
      <c r="D4434" s="6">
        <v>3</v>
      </c>
    </row>
    <row r="4435" spans="1:4">
      <c r="A4435" s="4" t="s">
        <v>2918</v>
      </c>
      <c r="B4435" s="25" t="s">
        <v>2919</v>
      </c>
      <c r="C4435" s="4" t="s">
        <v>6</v>
      </c>
      <c r="D4435" s="6">
        <v>3</v>
      </c>
    </row>
    <row r="4436" spans="1:4">
      <c r="A4436" s="4" t="s">
        <v>2944</v>
      </c>
      <c r="B4436" s="25" t="s">
        <v>2945</v>
      </c>
      <c r="C4436" s="4" t="s">
        <v>6</v>
      </c>
      <c r="D4436" s="6">
        <v>3</v>
      </c>
    </row>
    <row r="4437" spans="1:4">
      <c r="A4437" s="4" t="s">
        <v>3046</v>
      </c>
      <c r="B4437" s="25" t="s">
        <v>3047</v>
      </c>
      <c r="C4437" s="4" t="s">
        <v>6</v>
      </c>
      <c r="D4437" s="6">
        <v>3</v>
      </c>
    </row>
    <row r="4438" spans="1:4">
      <c r="A4438" s="4" t="s">
        <v>3088</v>
      </c>
      <c r="B4438" s="25" t="s">
        <v>3089</v>
      </c>
      <c r="C4438" s="4" t="s">
        <v>6</v>
      </c>
      <c r="D4438" s="6">
        <v>3</v>
      </c>
    </row>
    <row r="4439" spans="1:4">
      <c r="A4439" s="4" t="s">
        <v>3114</v>
      </c>
      <c r="B4439" s="25" t="s">
        <v>3115</v>
      </c>
      <c r="C4439" s="4" t="s">
        <v>6</v>
      </c>
      <c r="D4439" s="6">
        <v>3</v>
      </c>
    </row>
    <row r="4440" spans="1:4">
      <c r="A4440" s="4" t="s">
        <v>3136</v>
      </c>
      <c r="B4440" s="25" t="s">
        <v>3137</v>
      </c>
      <c r="C4440" s="4" t="s">
        <v>6</v>
      </c>
      <c r="D4440" s="6">
        <v>3</v>
      </c>
    </row>
    <row r="4441" spans="1:4">
      <c r="A4441" s="4" t="s">
        <v>3140</v>
      </c>
      <c r="B4441" s="25" t="s">
        <v>3141</v>
      </c>
      <c r="C4441" s="4" t="s">
        <v>6</v>
      </c>
      <c r="D4441" s="6">
        <v>3</v>
      </c>
    </row>
    <row r="4442" spans="1:4">
      <c r="A4442" s="4" t="s">
        <v>3150</v>
      </c>
      <c r="B4442" s="25" t="s">
        <v>3151</v>
      </c>
      <c r="C4442" s="4" t="s">
        <v>6</v>
      </c>
      <c r="D4442" s="6">
        <v>3</v>
      </c>
    </row>
    <row r="4443" spans="1:4">
      <c r="A4443" s="4" t="s">
        <v>3180</v>
      </c>
      <c r="B4443" s="25" t="s">
        <v>3181</v>
      </c>
      <c r="C4443" s="4" t="s">
        <v>6</v>
      </c>
      <c r="D4443" s="6">
        <v>3</v>
      </c>
    </row>
    <row r="4444" spans="1:4">
      <c r="A4444" s="4" t="s">
        <v>3204</v>
      </c>
      <c r="B4444" s="25" t="s">
        <v>3205</v>
      </c>
      <c r="C4444" s="4" t="s">
        <v>6</v>
      </c>
      <c r="D4444" s="6">
        <v>3</v>
      </c>
    </row>
    <row r="4445" spans="1:4">
      <c r="A4445" s="4" t="s">
        <v>3268</v>
      </c>
      <c r="B4445" s="25" t="s">
        <v>3269</v>
      </c>
      <c r="C4445" s="4" t="s">
        <v>6</v>
      </c>
      <c r="D4445" s="6">
        <v>3</v>
      </c>
    </row>
    <row r="4446" spans="1:4">
      <c r="A4446" s="4" t="s">
        <v>3302</v>
      </c>
      <c r="B4446" s="25" t="s">
        <v>3303</v>
      </c>
      <c r="C4446" s="4" t="s">
        <v>6</v>
      </c>
      <c r="D4446" s="6">
        <v>3</v>
      </c>
    </row>
    <row r="4447" spans="1:4">
      <c r="A4447" s="4" t="s">
        <v>3318</v>
      </c>
      <c r="B4447" s="25" t="s">
        <v>3319</v>
      </c>
      <c r="C4447" s="4" t="s">
        <v>6</v>
      </c>
      <c r="D4447" s="6">
        <v>3</v>
      </c>
    </row>
    <row r="4448" spans="1:4">
      <c r="A4448" s="4" t="s">
        <v>3346</v>
      </c>
      <c r="B4448" s="25" t="s">
        <v>3347</v>
      </c>
      <c r="C4448" s="4" t="s">
        <v>6</v>
      </c>
      <c r="D4448" s="6">
        <v>3</v>
      </c>
    </row>
    <row r="4449" spans="1:4">
      <c r="A4449" s="4" t="s">
        <v>3358</v>
      </c>
      <c r="B4449" s="25" t="s">
        <v>3359</v>
      </c>
      <c r="C4449" s="4" t="s">
        <v>6</v>
      </c>
      <c r="D4449" s="6">
        <v>3</v>
      </c>
    </row>
    <row r="4450" spans="1:4">
      <c r="A4450" s="4" t="s">
        <v>3366</v>
      </c>
      <c r="B4450" s="25" t="s">
        <v>3367</v>
      </c>
      <c r="C4450" s="4" t="s">
        <v>6</v>
      </c>
      <c r="D4450" s="6">
        <v>3</v>
      </c>
    </row>
    <row r="4451" spans="1:4">
      <c r="A4451" s="4" t="s">
        <v>3386</v>
      </c>
      <c r="B4451" s="25" t="s">
        <v>3387</v>
      </c>
      <c r="C4451" s="4" t="s">
        <v>6</v>
      </c>
      <c r="D4451" s="6">
        <v>3</v>
      </c>
    </row>
    <row r="4452" spans="1:4">
      <c r="A4452" s="4" t="s">
        <v>3388</v>
      </c>
      <c r="B4452" s="25" t="s">
        <v>3389</v>
      </c>
      <c r="C4452" s="4" t="s">
        <v>6</v>
      </c>
      <c r="D4452" s="6">
        <v>3</v>
      </c>
    </row>
    <row r="4453" spans="1:4">
      <c r="A4453" s="4" t="s">
        <v>3402</v>
      </c>
      <c r="B4453" s="25" t="s">
        <v>3403</v>
      </c>
      <c r="C4453" s="4" t="s">
        <v>6</v>
      </c>
      <c r="D4453" s="6">
        <v>3</v>
      </c>
    </row>
    <row r="4454" spans="1:4">
      <c r="A4454" s="4" t="s">
        <v>3406</v>
      </c>
      <c r="B4454" s="25" t="s">
        <v>3407</v>
      </c>
      <c r="C4454" s="4" t="s">
        <v>6</v>
      </c>
      <c r="D4454" s="6">
        <v>3</v>
      </c>
    </row>
    <row r="4455" spans="1:4">
      <c r="A4455" s="4" t="s">
        <v>3422</v>
      </c>
      <c r="B4455" s="25" t="s">
        <v>3423</v>
      </c>
      <c r="C4455" s="4" t="s">
        <v>6</v>
      </c>
      <c r="D4455" s="6">
        <v>3</v>
      </c>
    </row>
    <row r="4456" spans="1:4">
      <c r="A4456" s="4" t="s">
        <v>3456</v>
      </c>
      <c r="B4456" s="25" t="s">
        <v>3457</v>
      </c>
      <c r="C4456" s="4" t="s">
        <v>6</v>
      </c>
      <c r="D4456" s="6">
        <v>3</v>
      </c>
    </row>
    <row r="4457" spans="1:4">
      <c r="A4457" s="4" t="s">
        <v>3464</v>
      </c>
      <c r="B4457" s="25" t="s">
        <v>3465</v>
      </c>
      <c r="C4457" s="4" t="s">
        <v>6</v>
      </c>
      <c r="D4457" s="6">
        <v>3</v>
      </c>
    </row>
    <row r="4458" spans="1:4">
      <c r="A4458" s="4" t="s">
        <v>3476</v>
      </c>
      <c r="B4458" s="25" t="s">
        <v>3477</v>
      </c>
      <c r="C4458" s="4" t="s">
        <v>6</v>
      </c>
      <c r="D4458" s="6">
        <v>3</v>
      </c>
    </row>
    <row r="4459" spans="1:4">
      <c r="A4459" s="4" t="s">
        <v>3494</v>
      </c>
      <c r="B4459" s="25" t="s">
        <v>3495</v>
      </c>
      <c r="C4459" s="4" t="s">
        <v>6</v>
      </c>
      <c r="D4459" s="6">
        <v>3</v>
      </c>
    </row>
    <row r="4460" spans="1:4">
      <c r="A4460" s="4" t="s">
        <v>3496</v>
      </c>
      <c r="B4460" s="25" t="s">
        <v>3497</v>
      </c>
      <c r="C4460" s="4" t="s">
        <v>6</v>
      </c>
      <c r="D4460" s="6">
        <v>3</v>
      </c>
    </row>
    <row r="4461" spans="1:4">
      <c r="A4461" s="4" t="s">
        <v>3546</v>
      </c>
      <c r="B4461" s="25" t="s">
        <v>3547</v>
      </c>
      <c r="C4461" s="4" t="s">
        <v>6</v>
      </c>
      <c r="D4461" s="6">
        <v>3</v>
      </c>
    </row>
    <row r="4462" spans="1:4">
      <c r="A4462" s="4" t="s">
        <v>3588</v>
      </c>
      <c r="B4462" s="25" t="s">
        <v>3589</v>
      </c>
      <c r="C4462" s="4" t="s">
        <v>6</v>
      </c>
      <c r="D4462" s="6">
        <v>3</v>
      </c>
    </row>
    <row r="4463" spans="1:4">
      <c r="A4463" s="4" t="s">
        <v>3594</v>
      </c>
      <c r="B4463" s="25" t="s">
        <v>3595</v>
      </c>
      <c r="C4463" s="4" t="s">
        <v>6</v>
      </c>
      <c r="D4463" s="6">
        <v>3</v>
      </c>
    </row>
    <row r="4464" spans="1:4">
      <c r="A4464" s="4" t="s">
        <v>3624</v>
      </c>
      <c r="B4464" s="25" t="s">
        <v>3625</v>
      </c>
      <c r="C4464" s="4" t="s">
        <v>6</v>
      </c>
      <c r="D4464" s="6">
        <v>3</v>
      </c>
    </row>
    <row r="4465" spans="1:4">
      <c r="A4465" s="4" t="s">
        <v>3652</v>
      </c>
      <c r="B4465" s="25" t="s">
        <v>3653</v>
      </c>
      <c r="C4465" s="4" t="s">
        <v>6</v>
      </c>
      <c r="D4465" s="6">
        <v>3</v>
      </c>
    </row>
    <row r="4466" spans="1:4">
      <c r="A4466" s="4" t="s">
        <v>3694</v>
      </c>
      <c r="B4466" s="25" t="s">
        <v>3695</v>
      </c>
      <c r="C4466" s="4" t="s">
        <v>6</v>
      </c>
      <c r="D4466" s="6">
        <v>3</v>
      </c>
    </row>
    <row r="4467" spans="1:4">
      <c r="A4467" s="4" t="s">
        <v>3776</v>
      </c>
      <c r="B4467" s="25" t="s">
        <v>3777</v>
      </c>
      <c r="C4467" s="4" t="s">
        <v>6</v>
      </c>
      <c r="D4467" s="6">
        <v>3</v>
      </c>
    </row>
    <row r="4468" spans="1:4">
      <c r="A4468" s="4" t="s">
        <v>3858</v>
      </c>
      <c r="B4468" s="25" t="s">
        <v>3859</v>
      </c>
      <c r="C4468" s="4" t="s">
        <v>6</v>
      </c>
      <c r="D4468" s="6">
        <v>3</v>
      </c>
    </row>
    <row r="4469" spans="1:4">
      <c r="A4469" s="4" t="s">
        <v>3884</v>
      </c>
      <c r="B4469" s="25" t="s">
        <v>3885</v>
      </c>
      <c r="C4469" s="4" t="s">
        <v>6</v>
      </c>
      <c r="D4469" s="6">
        <v>3</v>
      </c>
    </row>
    <row r="4470" spans="1:4">
      <c r="A4470" s="4" t="s">
        <v>3906</v>
      </c>
      <c r="B4470" s="25" t="s">
        <v>3907</v>
      </c>
      <c r="C4470" s="4" t="s">
        <v>6</v>
      </c>
      <c r="D4470" s="6">
        <v>3</v>
      </c>
    </row>
    <row r="4471" spans="1:4">
      <c r="A4471" s="4" t="s">
        <v>3951</v>
      </c>
      <c r="B4471" s="25" t="s">
        <v>3952</v>
      </c>
      <c r="C4471" s="4" t="s">
        <v>6</v>
      </c>
      <c r="D4471" s="6">
        <v>3</v>
      </c>
    </row>
    <row r="4472" spans="1:4">
      <c r="A4472" s="4" t="s">
        <v>3973</v>
      </c>
      <c r="B4472" s="25" t="s">
        <v>3974</v>
      </c>
      <c r="C4472" s="4" t="s">
        <v>6</v>
      </c>
      <c r="D4472" s="6">
        <v>3</v>
      </c>
    </row>
    <row r="4473" spans="1:4">
      <c r="A4473" s="4" t="s">
        <v>3979</v>
      </c>
      <c r="B4473" s="25" t="s">
        <v>3980</v>
      </c>
      <c r="C4473" s="4" t="s">
        <v>6</v>
      </c>
      <c r="D4473" s="6">
        <v>3</v>
      </c>
    </row>
    <row r="4474" spans="1:4">
      <c r="A4474" s="4" t="s">
        <v>3987</v>
      </c>
      <c r="B4474" s="25" t="s">
        <v>3988</v>
      </c>
      <c r="C4474" s="4" t="s">
        <v>6</v>
      </c>
      <c r="D4474" s="6">
        <v>3</v>
      </c>
    </row>
    <row r="4475" spans="1:4">
      <c r="A4475" s="4" t="s">
        <v>3995</v>
      </c>
      <c r="B4475" s="25" t="s">
        <v>3996</v>
      </c>
      <c r="C4475" s="4" t="s">
        <v>6</v>
      </c>
      <c r="D4475" s="6">
        <v>3</v>
      </c>
    </row>
    <row r="4476" spans="1:4">
      <c r="A4476" s="4" t="s">
        <v>4007</v>
      </c>
      <c r="B4476" s="25" t="s">
        <v>4008</v>
      </c>
      <c r="C4476" s="4" t="s">
        <v>6</v>
      </c>
      <c r="D4476" s="6">
        <v>3</v>
      </c>
    </row>
    <row r="4477" spans="1:4">
      <c r="A4477" s="4" t="s">
        <v>4027</v>
      </c>
      <c r="B4477" s="25" t="s">
        <v>4028</v>
      </c>
      <c r="C4477" s="4" t="s">
        <v>6</v>
      </c>
      <c r="D4477" s="6">
        <v>3</v>
      </c>
    </row>
    <row r="4478" spans="1:4">
      <c r="A4478" s="4" t="s">
        <v>4033</v>
      </c>
      <c r="B4478" s="25" t="s">
        <v>4034</v>
      </c>
      <c r="C4478" s="4" t="s">
        <v>6</v>
      </c>
      <c r="D4478" s="6">
        <v>3</v>
      </c>
    </row>
    <row r="4479" spans="1:4">
      <c r="A4479" s="4" t="s">
        <v>4045</v>
      </c>
      <c r="B4479" s="25" t="s">
        <v>4046</v>
      </c>
      <c r="C4479" s="4" t="s">
        <v>6</v>
      </c>
      <c r="D4479" s="6">
        <v>3</v>
      </c>
    </row>
    <row r="4480" spans="1:4">
      <c r="A4480" s="4" t="s">
        <v>4063</v>
      </c>
      <c r="B4480" s="25" t="s">
        <v>4064</v>
      </c>
      <c r="C4480" s="4" t="s">
        <v>6</v>
      </c>
      <c r="D4480" s="6">
        <v>3</v>
      </c>
    </row>
    <row r="4481" spans="1:4">
      <c r="A4481" s="4" t="s">
        <v>4093</v>
      </c>
      <c r="B4481" s="25" t="s">
        <v>4094</v>
      </c>
      <c r="C4481" s="4" t="s">
        <v>6</v>
      </c>
      <c r="D4481" s="6">
        <v>3</v>
      </c>
    </row>
    <row r="4482" spans="1:4">
      <c r="A4482" s="4" t="s">
        <v>4105</v>
      </c>
      <c r="B4482" s="25" t="s">
        <v>4106</v>
      </c>
      <c r="C4482" s="4" t="s">
        <v>6</v>
      </c>
      <c r="D4482" s="6">
        <v>3</v>
      </c>
    </row>
    <row r="4483" spans="1:4">
      <c r="A4483" s="4" t="s">
        <v>4109</v>
      </c>
      <c r="B4483" s="25" t="s">
        <v>4110</v>
      </c>
      <c r="C4483" s="4" t="s">
        <v>6</v>
      </c>
      <c r="D4483" s="6">
        <v>3</v>
      </c>
    </row>
    <row r="4484" spans="1:4">
      <c r="A4484" s="4" t="s">
        <v>4121</v>
      </c>
      <c r="B4484" s="25" t="s">
        <v>4122</v>
      </c>
      <c r="C4484" s="4" t="s">
        <v>6</v>
      </c>
      <c r="D4484" s="6">
        <v>3</v>
      </c>
    </row>
    <row r="4485" spans="1:4">
      <c r="A4485" s="4" t="s">
        <v>4125</v>
      </c>
      <c r="B4485" s="25" t="s">
        <v>4126</v>
      </c>
      <c r="C4485" s="4" t="s">
        <v>6</v>
      </c>
      <c r="D4485" s="6">
        <v>3</v>
      </c>
    </row>
    <row r="4486" spans="1:4">
      <c r="A4486" s="4" t="s">
        <v>4163</v>
      </c>
      <c r="B4486" s="25" t="s">
        <v>4164</v>
      </c>
      <c r="C4486" s="4" t="s">
        <v>6</v>
      </c>
      <c r="D4486" s="6">
        <v>3</v>
      </c>
    </row>
    <row r="4487" spans="1:4">
      <c r="A4487" s="4" t="s">
        <v>4237</v>
      </c>
      <c r="B4487" s="25" t="s">
        <v>4238</v>
      </c>
      <c r="C4487" s="4" t="s">
        <v>6</v>
      </c>
      <c r="D4487" s="6">
        <v>3</v>
      </c>
    </row>
    <row r="4488" spans="1:4">
      <c r="A4488" s="4" t="s">
        <v>4279</v>
      </c>
      <c r="B4488" s="25" t="s">
        <v>4280</v>
      </c>
      <c r="C4488" s="4" t="s">
        <v>6</v>
      </c>
      <c r="D4488" s="6">
        <v>3</v>
      </c>
    </row>
    <row r="4489" spans="1:4">
      <c r="A4489" s="4" t="s">
        <v>4281</v>
      </c>
      <c r="B4489" s="25" t="s">
        <v>4282</v>
      </c>
      <c r="C4489" s="4" t="s">
        <v>6</v>
      </c>
      <c r="D4489" s="6">
        <v>3</v>
      </c>
    </row>
    <row r="4490" spans="1:4">
      <c r="A4490" s="4" t="s">
        <v>4293</v>
      </c>
      <c r="B4490" s="25" t="s">
        <v>4294</v>
      </c>
      <c r="C4490" s="4" t="s">
        <v>6</v>
      </c>
      <c r="D4490" s="6">
        <v>3</v>
      </c>
    </row>
    <row r="4491" spans="1:4">
      <c r="A4491" s="4" t="s">
        <v>4359</v>
      </c>
      <c r="B4491" s="25" t="s">
        <v>4360</v>
      </c>
      <c r="C4491" s="4" t="s">
        <v>6</v>
      </c>
      <c r="D4491" s="6">
        <v>3</v>
      </c>
    </row>
    <row r="4492" spans="1:4">
      <c r="A4492" s="4" t="s">
        <v>4420</v>
      </c>
      <c r="B4492" s="25" t="s">
        <v>4421</v>
      </c>
      <c r="C4492" s="4" t="s">
        <v>6</v>
      </c>
      <c r="D4492" s="6">
        <v>3</v>
      </c>
    </row>
    <row r="4493" spans="1:4">
      <c r="A4493" s="4" t="s">
        <v>4426</v>
      </c>
      <c r="B4493" s="25" t="s">
        <v>4427</v>
      </c>
      <c r="C4493" s="4" t="s">
        <v>6</v>
      </c>
      <c r="D4493" s="6">
        <v>3</v>
      </c>
    </row>
    <row r="4494" spans="1:4">
      <c r="A4494" s="4" t="s">
        <v>4458</v>
      </c>
      <c r="B4494" s="25" t="s">
        <v>4459</v>
      </c>
      <c r="C4494" s="4" t="s">
        <v>6</v>
      </c>
      <c r="D4494" s="6">
        <v>3</v>
      </c>
    </row>
    <row r="4495" spans="1:4">
      <c r="A4495" s="4" t="s">
        <v>4466</v>
      </c>
      <c r="B4495" s="25" t="s">
        <v>4467</v>
      </c>
      <c r="C4495" s="4" t="s">
        <v>6</v>
      </c>
      <c r="D4495" s="6">
        <v>3</v>
      </c>
    </row>
    <row r="4496" spans="1:4">
      <c r="A4496" s="4" t="s">
        <v>4486</v>
      </c>
      <c r="B4496" s="25" t="s">
        <v>4487</v>
      </c>
      <c r="C4496" s="4" t="s">
        <v>6</v>
      </c>
      <c r="D4496" s="6">
        <v>3</v>
      </c>
    </row>
    <row r="4497" spans="1:4">
      <c r="A4497" s="4" t="s">
        <v>4504</v>
      </c>
      <c r="B4497" s="25" t="s">
        <v>4505</v>
      </c>
      <c r="C4497" s="4" t="s">
        <v>6</v>
      </c>
      <c r="D4497" s="6">
        <v>3</v>
      </c>
    </row>
    <row r="4498" spans="1:4">
      <c r="A4498" s="4" t="s">
        <v>4508</v>
      </c>
      <c r="B4498" s="25" t="s">
        <v>4509</v>
      </c>
      <c r="C4498" s="4" t="s">
        <v>6</v>
      </c>
      <c r="D4498" s="6">
        <v>3</v>
      </c>
    </row>
    <row r="4499" spans="1:4">
      <c r="A4499" s="4" t="s">
        <v>4514</v>
      </c>
      <c r="B4499" s="25" t="s">
        <v>4515</v>
      </c>
      <c r="C4499" s="4" t="s">
        <v>6</v>
      </c>
      <c r="D4499" s="6">
        <v>3</v>
      </c>
    </row>
    <row r="4500" spans="1:4">
      <c r="A4500" s="4" t="s">
        <v>4538</v>
      </c>
      <c r="B4500" s="25" t="s">
        <v>4539</v>
      </c>
      <c r="C4500" s="4" t="s">
        <v>6</v>
      </c>
      <c r="D4500" s="6">
        <v>3</v>
      </c>
    </row>
    <row r="4501" spans="1:4">
      <c r="A4501" s="4" t="s">
        <v>4574</v>
      </c>
      <c r="B4501" s="25" t="s">
        <v>4575</v>
      </c>
      <c r="C4501" s="4" t="s">
        <v>6</v>
      </c>
      <c r="D4501" s="6">
        <v>3</v>
      </c>
    </row>
    <row r="4502" spans="1:4">
      <c r="A4502" s="4" t="s">
        <v>4608</v>
      </c>
      <c r="B4502" s="25" t="s">
        <v>4609</v>
      </c>
      <c r="C4502" s="4" t="s">
        <v>6</v>
      </c>
      <c r="D4502" s="6">
        <v>3</v>
      </c>
    </row>
    <row r="4503" spans="1:4">
      <c r="A4503" s="4" t="s">
        <v>4646</v>
      </c>
      <c r="B4503" s="25" t="s">
        <v>4647</v>
      </c>
      <c r="C4503" s="4" t="s">
        <v>6</v>
      </c>
      <c r="D4503" s="6">
        <v>3</v>
      </c>
    </row>
    <row r="4504" spans="1:4">
      <c r="A4504" s="4" t="s">
        <v>4694</v>
      </c>
      <c r="B4504" s="25" t="s">
        <v>4695</v>
      </c>
      <c r="C4504" s="4" t="s">
        <v>6</v>
      </c>
      <c r="D4504" s="6">
        <v>3</v>
      </c>
    </row>
    <row r="4505" spans="1:4">
      <c r="A4505" s="4" t="s">
        <v>4720</v>
      </c>
      <c r="B4505" s="25" t="s">
        <v>4721</v>
      </c>
      <c r="C4505" s="4" t="s">
        <v>6</v>
      </c>
      <c r="D4505" s="6">
        <v>3</v>
      </c>
    </row>
    <row r="4506" spans="1:4">
      <c r="A4506" s="4" t="s">
        <v>4748</v>
      </c>
      <c r="B4506" s="25" t="s">
        <v>4749</v>
      </c>
      <c r="C4506" s="4" t="s">
        <v>6</v>
      </c>
      <c r="D4506" s="6">
        <v>3</v>
      </c>
    </row>
    <row r="4507" spans="1:4">
      <c r="A4507" s="4" t="s">
        <v>4762</v>
      </c>
      <c r="B4507" s="25" t="s">
        <v>4763</v>
      </c>
      <c r="C4507" s="4" t="s">
        <v>6</v>
      </c>
      <c r="D4507" s="6">
        <v>3</v>
      </c>
    </row>
    <row r="4508" spans="1:4">
      <c r="A4508" s="4" t="s">
        <v>4774</v>
      </c>
      <c r="B4508" s="25" t="s">
        <v>4775</v>
      </c>
      <c r="C4508" s="4" t="s">
        <v>6</v>
      </c>
      <c r="D4508" s="6">
        <v>3</v>
      </c>
    </row>
    <row r="4509" spans="1:4">
      <c r="A4509" s="4" t="s">
        <v>4792</v>
      </c>
      <c r="B4509" s="25" t="s">
        <v>4793</v>
      </c>
      <c r="C4509" s="4" t="s">
        <v>6</v>
      </c>
      <c r="D4509" s="6">
        <v>3</v>
      </c>
    </row>
    <row r="4510" spans="1:4">
      <c r="A4510" s="4" t="s">
        <v>4812</v>
      </c>
      <c r="B4510" s="25" t="s">
        <v>4813</v>
      </c>
      <c r="C4510" s="4" t="s">
        <v>6</v>
      </c>
      <c r="D4510" s="6">
        <v>3</v>
      </c>
    </row>
    <row r="4511" spans="1:4">
      <c r="A4511" s="4" t="s">
        <v>4830</v>
      </c>
      <c r="B4511" s="25" t="s">
        <v>4831</v>
      </c>
      <c r="C4511" s="4" t="s">
        <v>6</v>
      </c>
      <c r="D4511" s="6">
        <v>3</v>
      </c>
    </row>
    <row r="4512" spans="1:4">
      <c r="A4512" s="4" t="s">
        <v>4840</v>
      </c>
      <c r="B4512" s="25" t="s">
        <v>4841</v>
      </c>
      <c r="C4512" s="4" t="s">
        <v>6</v>
      </c>
      <c r="D4512" s="6">
        <v>3</v>
      </c>
    </row>
    <row r="4513" spans="1:4">
      <c r="A4513" s="4" t="s">
        <v>4864</v>
      </c>
      <c r="B4513" s="25" t="s">
        <v>4865</v>
      </c>
      <c r="C4513" s="4" t="s">
        <v>6</v>
      </c>
      <c r="D4513" s="6">
        <v>3</v>
      </c>
    </row>
    <row r="4514" spans="1:4">
      <c r="A4514" s="4" t="s">
        <v>4886</v>
      </c>
      <c r="B4514" s="25" t="s">
        <v>4887</v>
      </c>
      <c r="C4514" s="4" t="s">
        <v>6</v>
      </c>
      <c r="D4514" s="6">
        <v>3</v>
      </c>
    </row>
    <row r="4515" spans="1:4">
      <c r="A4515" s="4" t="s">
        <v>4894</v>
      </c>
      <c r="B4515" s="25" t="s">
        <v>4895</v>
      </c>
      <c r="C4515" s="4" t="s">
        <v>6</v>
      </c>
      <c r="D4515" s="6">
        <v>3</v>
      </c>
    </row>
    <row r="4516" spans="1:4">
      <c r="A4516" s="4" t="s">
        <v>4930</v>
      </c>
      <c r="B4516" s="25" t="s">
        <v>4931</v>
      </c>
      <c r="C4516" s="4" t="s">
        <v>6</v>
      </c>
      <c r="D4516" s="6">
        <v>3</v>
      </c>
    </row>
    <row r="4517" spans="1:4">
      <c r="A4517" s="4" t="s">
        <v>4950</v>
      </c>
      <c r="B4517" s="25" t="s">
        <v>4951</v>
      </c>
      <c r="C4517" s="4" t="s">
        <v>6</v>
      </c>
      <c r="D4517" s="6">
        <v>3</v>
      </c>
    </row>
    <row r="4518" spans="1:4">
      <c r="A4518" s="4" t="s">
        <v>4994</v>
      </c>
      <c r="B4518" s="25" t="s">
        <v>4995</v>
      </c>
      <c r="C4518" s="4" t="s">
        <v>6</v>
      </c>
      <c r="D4518" s="6">
        <v>3</v>
      </c>
    </row>
    <row r="4519" spans="1:4">
      <c r="A4519" s="4" t="s">
        <v>5058</v>
      </c>
      <c r="B4519" s="25" t="s">
        <v>5059</v>
      </c>
      <c r="C4519" s="4" t="s">
        <v>6</v>
      </c>
      <c r="D4519" s="6">
        <v>3</v>
      </c>
    </row>
    <row r="4520" spans="1:4">
      <c r="A4520" s="4" t="s">
        <v>5138</v>
      </c>
      <c r="B4520" s="25" t="s">
        <v>5139</v>
      </c>
      <c r="C4520" s="4" t="s">
        <v>6</v>
      </c>
      <c r="D4520" s="6">
        <v>3</v>
      </c>
    </row>
    <row r="4521" spans="1:4">
      <c r="A4521" s="4" t="s">
        <v>5146</v>
      </c>
      <c r="B4521" s="25" t="s">
        <v>5147</v>
      </c>
      <c r="C4521" s="4" t="s">
        <v>6</v>
      </c>
      <c r="D4521" s="6">
        <v>3</v>
      </c>
    </row>
    <row r="4522" spans="1:4">
      <c r="A4522" s="4" t="s">
        <v>5242</v>
      </c>
      <c r="B4522" s="25" t="s">
        <v>5243</v>
      </c>
      <c r="C4522" s="4" t="s">
        <v>6</v>
      </c>
      <c r="D4522" s="6">
        <v>3</v>
      </c>
    </row>
    <row r="4523" spans="1:4">
      <c r="A4523" s="4" t="s">
        <v>5252</v>
      </c>
      <c r="B4523" s="25" t="s">
        <v>5253</v>
      </c>
      <c r="C4523" s="4" t="s">
        <v>6</v>
      </c>
      <c r="D4523" s="6">
        <v>3</v>
      </c>
    </row>
    <row r="4524" spans="1:4">
      <c r="A4524" s="4" t="s">
        <v>5266</v>
      </c>
      <c r="B4524" s="25" t="s">
        <v>5267</v>
      </c>
      <c r="C4524" s="4" t="s">
        <v>6</v>
      </c>
      <c r="D4524" s="6">
        <v>3</v>
      </c>
    </row>
    <row r="4525" spans="1:4">
      <c r="A4525" s="4" t="s">
        <v>5288</v>
      </c>
      <c r="B4525" s="25" t="s">
        <v>5289</v>
      </c>
      <c r="C4525" s="4" t="s">
        <v>6</v>
      </c>
      <c r="D4525" s="6">
        <v>3</v>
      </c>
    </row>
    <row r="4526" spans="1:4">
      <c r="A4526" s="4" t="s">
        <v>5306</v>
      </c>
      <c r="B4526" s="25" t="s">
        <v>5307</v>
      </c>
      <c r="C4526" s="4" t="s">
        <v>6</v>
      </c>
      <c r="D4526" s="6">
        <v>3</v>
      </c>
    </row>
    <row r="4527" spans="1:4">
      <c r="A4527" s="4" t="s">
        <v>5318</v>
      </c>
      <c r="B4527" s="25" t="s">
        <v>5319</v>
      </c>
      <c r="C4527" s="4" t="s">
        <v>6</v>
      </c>
      <c r="D4527" s="6">
        <v>3</v>
      </c>
    </row>
    <row r="4528" spans="1:4">
      <c r="A4528" s="4" t="s">
        <v>5370</v>
      </c>
      <c r="B4528" s="25" t="s">
        <v>5371</v>
      </c>
      <c r="C4528" s="4" t="s">
        <v>6</v>
      </c>
      <c r="D4528" s="6">
        <v>3</v>
      </c>
    </row>
    <row r="4529" spans="1:4">
      <c r="A4529" s="4" t="s">
        <v>5388</v>
      </c>
      <c r="B4529" s="25" t="s">
        <v>5389</v>
      </c>
      <c r="C4529" s="4" t="s">
        <v>6</v>
      </c>
      <c r="D4529" s="6">
        <v>3</v>
      </c>
    </row>
    <row r="4530" spans="1:4">
      <c r="A4530" s="4" t="s">
        <v>5400</v>
      </c>
      <c r="B4530" s="25" t="s">
        <v>5401</v>
      </c>
      <c r="C4530" s="4" t="s">
        <v>6</v>
      </c>
      <c r="D4530" s="6">
        <v>3</v>
      </c>
    </row>
    <row r="4531" spans="1:4">
      <c r="A4531" s="4" t="s">
        <v>5428</v>
      </c>
      <c r="B4531" s="25" t="s">
        <v>5429</v>
      </c>
      <c r="C4531" s="4" t="s">
        <v>6</v>
      </c>
      <c r="D4531" s="6">
        <v>3</v>
      </c>
    </row>
    <row r="4532" spans="1:4">
      <c r="A4532" s="4" t="s">
        <v>5470</v>
      </c>
      <c r="B4532" s="25" t="s">
        <v>5471</v>
      </c>
      <c r="C4532" s="4" t="s">
        <v>6</v>
      </c>
      <c r="D4532" s="6">
        <v>3</v>
      </c>
    </row>
    <row r="4533" spans="1:4">
      <c r="A4533" s="4" t="s">
        <v>5538</v>
      </c>
      <c r="B4533" s="25" t="s">
        <v>5539</v>
      </c>
      <c r="C4533" s="4" t="s">
        <v>6</v>
      </c>
      <c r="D4533" s="6">
        <v>3</v>
      </c>
    </row>
    <row r="4534" spans="1:4">
      <c r="A4534" s="4" t="s">
        <v>5624</v>
      </c>
      <c r="B4534" s="25" t="s">
        <v>5625</v>
      </c>
      <c r="C4534" s="4" t="s">
        <v>6</v>
      </c>
      <c r="D4534" s="6">
        <v>3</v>
      </c>
    </row>
    <row r="4535" spans="1:4">
      <c r="A4535" s="4" t="s">
        <v>5638</v>
      </c>
      <c r="B4535" s="25" t="s">
        <v>5639</v>
      </c>
      <c r="C4535" s="4" t="s">
        <v>6</v>
      </c>
      <c r="D4535" s="6">
        <v>3</v>
      </c>
    </row>
    <row r="4536" spans="1:4">
      <c r="A4536" s="4" t="s">
        <v>5668</v>
      </c>
      <c r="B4536" s="25" t="s">
        <v>5669</v>
      </c>
      <c r="C4536" s="4" t="s">
        <v>6</v>
      </c>
      <c r="D4536" s="6">
        <v>3</v>
      </c>
    </row>
    <row r="4537" spans="1:4">
      <c r="A4537" s="4" t="s">
        <v>5684</v>
      </c>
      <c r="B4537" s="25" t="s">
        <v>5685</v>
      </c>
      <c r="C4537" s="4" t="s">
        <v>6</v>
      </c>
      <c r="D4537" s="6">
        <v>3</v>
      </c>
    </row>
    <row r="4538" spans="1:4">
      <c r="A4538" s="4" t="s">
        <v>5716</v>
      </c>
      <c r="B4538" s="25" t="s">
        <v>5717</v>
      </c>
      <c r="C4538" s="4" t="s">
        <v>6</v>
      </c>
      <c r="D4538" s="6">
        <v>3</v>
      </c>
    </row>
    <row r="4539" spans="1:4">
      <c r="A4539" s="4" t="s">
        <v>5718</v>
      </c>
      <c r="B4539" s="25" t="s">
        <v>5719</v>
      </c>
      <c r="C4539" s="4" t="s">
        <v>6</v>
      </c>
      <c r="D4539" s="6">
        <v>3</v>
      </c>
    </row>
    <row r="4540" spans="1:4">
      <c r="A4540" s="4" t="s">
        <v>5724</v>
      </c>
      <c r="B4540" s="25" t="s">
        <v>5725</v>
      </c>
      <c r="C4540" s="4" t="s">
        <v>6</v>
      </c>
      <c r="D4540" s="6">
        <v>3</v>
      </c>
    </row>
    <row r="4541" spans="1:4">
      <c r="A4541" s="4" t="s">
        <v>5728</v>
      </c>
      <c r="B4541" s="25" t="s">
        <v>5729</v>
      </c>
      <c r="C4541" s="4" t="s">
        <v>6</v>
      </c>
      <c r="D4541" s="6">
        <v>3</v>
      </c>
    </row>
    <row r="4542" spans="1:4">
      <c r="A4542" s="4" t="s">
        <v>5734</v>
      </c>
      <c r="B4542" s="25" t="s">
        <v>5735</v>
      </c>
      <c r="C4542" s="4" t="s">
        <v>6</v>
      </c>
      <c r="D4542" s="6">
        <v>3</v>
      </c>
    </row>
    <row r="4543" spans="1:4">
      <c r="A4543" s="4" t="s">
        <v>5740</v>
      </c>
      <c r="B4543" s="25" t="s">
        <v>5741</v>
      </c>
      <c r="C4543" s="4" t="s">
        <v>6</v>
      </c>
      <c r="D4543" s="6">
        <v>3</v>
      </c>
    </row>
    <row r="4544" spans="1:4">
      <c r="A4544" s="4" t="s">
        <v>5762</v>
      </c>
      <c r="B4544" s="25" t="s">
        <v>5763</v>
      </c>
      <c r="C4544" s="4" t="s">
        <v>6</v>
      </c>
      <c r="D4544" s="6">
        <v>3</v>
      </c>
    </row>
    <row r="4545" spans="1:4">
      <c r="A4545" s="4" t="s">
        <v>5830</v>
      </c>
      <c r="B4545" s="25" t="s">
        <v>5831</v>
      </c>
      <c r="C4545" s="4" t="s">
        <v>6</v>
      </c>
      <c r="D4545" s="6">
        <v>3</v>
      </c>
    </row>
    <row r="4546" spans="1:4">
      <c r="A4546" s="4" t="s">
        <v>5908</v>
      </c>
      <c r="B4546" s="25" t="s">
        <v>5909</v>
      </c>
      <c r="C4546" s="4" t="s">
        <v>6</v>
      </c>
      <c r="D4546" s="6">
        <v>3</v>
      </c>
    </row>
    <row r="4547" spans="1:4">
      <c r="A4547" s="4" t="s">
        <v>5930</v>
      </c>
      <c r="B4547" s="25" t="s">
        <v>5931</v>
      </c>
      <c r="C4547" s="4" t="s">
        <v>6</v>
      </c>
      <c r="D4547" s="6">
        <v>3</v>
      </c>
    </row>
    <row r="4548" spans="1:4">
      <c r="A4548" s="4" t="s">
        <v>5934</v>
      </c>
      <c r="B4548" s="25" t="s">
        <v>5935</v>
      </c>
      <c r="C4548" s="4" t="s">
        <v>6</v>
      </c>
      <c r="D4548" s="6">
        <v>3</v>
      </c>
    </row>
    <row r="4549" spans="1:4">
      <c r="A4549" s="4" t="s">
        <v>5952</v>
      </c>
      <c r="B4549" s="25" t="s">
        <v>5953</v>
      </c>
      <c r="C4549" s="4" t="s">
        <v>6</v>
      </c>
      <c r="D4549" s="6">
        <v>3</v>
      </c>
    </row>
    <row r="4550" spans="1:4">
      <c r="A4550" s="4" t="s">
        <v>5954</v>
      </c>
      <c r="B4550" s="25" t="s">
        <v>5955</v>
      </c>
      <c r="C4550" s="4" t="s">
        <v>6</v>
      </c>
      <c r="D4550" s="6">
        <v>3</v>
      </c>
    </row>
    <row r="4551" spans="1:4">
      <c r="A4551" s="4" t="s">
        <v>5956</v>
      </c>
      <c r="B4551" s="25" t="s">
        <v>5957</v>
      </c>
      <c r="C4551" s="4" t="s">
        <v>6</v>
      </c>
      <c r="D4551" s="6">
        <v>3</v>
      </c>
    </row>
    <row r="4552" spans="1:4">
      <c r="A4552" s="4" t="s">
        <v>5958</v>
      </c>
      <c r="B4552" s="25" t="s">
        <v>5959</v>
      </c>
      <c r="C4552" s="4" t="s">
        <v>6</v>
      </c>
      <c r="D4552" s="6">
        <v>3</v>
      </c>
    </row>
    <row r="4553" spans="1:4">
      <c r="A4553" s="4" t="s">
        <v>5986</v>
      </c>
      <c r="B4553" s="25" t="s">
        <v>5987</v>
      </c>
      <c r="C4553" s="4" t="s">
        <v>6</v>
      </c>
      <c r="D4553" s="6">
        <v>3</v>
      </c>
    </row>
    <row r="4554" spans="1:4">
      <c r="A4554" s="4" t="s">
        <v>5994</v>
      </c>
      <c r="B4554" s="25" t="s">
        <v>5995</v>
      </c>
      <c r="C4554" s="4" t="s">
        <v>6</v>
      </c>
      <c r="D4554" s="6">
        <v>3</v>
      </c>
    </row>
    <row r="4555" spans="1:4">
      <c r="A4555" s="4" t="s">
        <v>6006</v>
      </c>
      <c r="B4555" s="25" t="s">
        <v>6007</v>
      </c>
      <c r="C4555" s="4" t="s">
        <v>6</v>
      </c>
      <c r="D4555" s="6">
        <v>3</v>
      </c>
    </row>
    <row r="4556" spans="1:4">
      <c r="A4556" s="4" t="s">
        <v>6016</v>
      </c>
      <c r="B4556" s="25" t="s">
        <v>6017</v>
      </c>
      <c r="C4556" s="4" t="s">
        <v>6</v>
      </c>
      <c r="D4556" s="6">
        <v>3</v>
      </c>
    </row>
    <row r="4557" spans="1:4">
      <c r="A4557" s="4" t="s">
        <v>6020</v>
      </c>
      <c r="B4557" s="25" t="s">
        <v>6021</v>
      </c>
      <c r="C4557" s="4" t="s">
        <v>6</v>
      </c>
      <c r="D4557" s="6">
        <v>3</v>
      </c>
    </row>
    <row r="4558" spans="1:4">
      <c r="A4558" s="4" t="s">
        <v>6042</v>
      </c>
      <c r="B4558" s="25" t="s">
        <v>6043</v>
      </c>
      <c r="C4558" s="4" t="s">
        <v>6</v>
      </c>
      <c r="D4558" s="6">
        <v>3</v>
      </c>
    </row>
    <row r="4559" spans="1:4">
      <c r="A4559" s="4" t="s">
        <v>6110</v>
      </c>
      <c r="B4559" s="25" t="s">
        <v>6111</v>
      </c>
      <c r="C4559" s="4" t="s">
        <v>6</v>
      </c>
      <c r="D4559" s="6">
        <v>3</v>
      </c>
    </row>
    <row r="4560" spans="1:4">
      <c r="A4560" s="4" t="s">
        <v>6122</v>
      </c>
      <c r="B4560" s="25" t="s">
        <v>6123</v>
      </c>
      <c r="C4560" s="4" t="s">
        <v>6</v>
      </c>
      <c r="D4560" s="6">
        <v>3</v>
      </c>
    </row>
    <row r="4561" spans="1:4">
      <c r="A4561" s="4" t="s">
        <v>6124</v>
      </c>
      <c r="B4561" s="25" t="s">
        <v>6125</v>
      </c>
      <c r="C4561" s="4" t="s">
        <v>6</v>
      </c>
      <c r="D4561" s="6">
        <v>3</v>
      </c>
    </row>
    <row r="4562" spans="1:4">
      <c r="A4562" s="4" t="s">
        <v>6154</v>
      </c>
      <c r="B4562" s="25" t="s">
        <v>6155</v>
      </c>
      <c r="C4562" s="4" t="s">
        <v>6</v>
      </c>
      <c r="D4562" s="6">
        <v>3</v>
      </c>
    </row>
    <row r="4563" spans="1:4">
      <c r="A4563" s="4" t="s">
        <v>6202</v>
      </c>
      <c r="B4563" s="25" t="s">
        <v>6203</v>
      </c>
      <c r="C4563" s="4" t="s">
        <v>6</v>
      </c>
      <c r="D4563" s="6">
        <v>3</v>
      </c>
    </row>
    <row r="4564" spans="1:4">
      <c r="A4564" s="4" t="s">
        <v>6300</v>
      </c>
      <c r="B4564" s="25" t="s">
        <v>6301</v>
      </c>
      <c r="C4564" s="4" t="s">
        <v>6</v>
      </c>
      <c r="D4564" s="6">
        <v>3</v>
      </c>
    </row>
    <row r="4565" spans="1:4">
      <c r="A4565" s="4" t="s">
        <v>6382</v>
      </c>
      <c r="B4565" s="25" t="s">
        <v>6383</v>
      </c>
      <c r="C4565" s="4" t="s">
        <v>6</v>
      </c>
      <c r="D4565" s="6">
        <v>3</v>
      </c>
    </row>
    <row r="4566" spans="1:4">
      <c r="A4566" s="4" t="s">
        <v>6420</v>
      </c>
      <c r="B4566" s="25" t="s">
        <v>6421</v>
      </c>
      <c r="C4566" s="4" t="s">
        <v>6</v>
      </c>
      <c r="D4566" s="6">
        <v>3</v>
      </c>
    </row>
    <row r="4567" spans="1:4">
      <c r="A4567" s="4" t="s">
        <v>6424</v>
      </c>
      <c r="B4567" s="25" t="s">
        <v>6425</v>
      </c>
      <c r="C4567" s="4" t="s">
        <v>6</v>
      </c>
      <c r="D4567" s="6">
        <v>3</v>
      </c>
    </row>
    <row r="4568" spans="1:4">
      <c r="A4568" s="4" t="s">
        <v>6460</v>
      </c>
      <c r="B4568" s="25" t="s">
        <v>6461</v>
      </c>
      <c r="C4568" s="4" t="s">
        <v>6</v>
      </c>
      <c r="D4568" s="6">
        <v>3</v>
      </c>
    </row>
    <row r="4569" spans="1:4">
      <c r="A4569" s="4" t="s">
        <v>6462</v>
      </c>
      <c r="B4569" s="25" t="s">
        <v>6463</v>
      </c>
      <c r="C4569" s="4" t="s">
        <v>6</v>
      </c>
      <c r="D4569" s="6">
        <v>3</v>
      </c>
    </row>
    <row r="4570" spans="1:4">
      <c r="A4570" s="4" t="s">
        <v>6516</v>
      </c>
      <c r="B4570" s="25" t="s">
        <v>6517</v>
      </c>
      <c r="C4570" s="4" t="s">
        <v>6</v>
      </c>
      <c r="D4570" s="6">
        <v>3</v>
      </c>
    </row>
    <row r="4571" spans="1:4">
      <c r="A4571" s="4" t="s">
        <v>6518</v>
      </c>
      <c r="B4571" s="25" t="s">
        <v>6519</v>
      </c>
      <c r="C4571" s="4" t="s">
        <v>6</v>
      </c>
      <c r="D4571" s="6">
        <v>3</v>
      </c>
    </row>
    <row r="4572" spans="1:4">
      <c r="A4572" s="4" t="s">
        <v>6538</v>
      </c>
      <c r="B4572" s="25" t="s">
        <v>6539</v>
      </c>
      <c r="C4572" s="4" t="s">
        <v>6</v>
      </c>
      <c r="D4572" s="6">
        <v>3</v>
      </c>
    </row>
    <row r="4573" spans="1:4">
      <c r="A4573" s="4" t="s">
        <v>6574</v>
      </c>
      <c r="B4573" s="25" t="s">
        <v>6575</v>
      </c>
      <c r="C4573" s="4" t="s">
        <v>6</v>
      </c>
      <c r="D4573" s="6">
        <v>3</v>
      </c>
    </row>
    <row r="4574" spans="1:4">
      <c r="A4574" s="4" t="s">
        <v>6601</v>
      </c>
      <c r="B4574" s="25" t="s">
        <v>6602</v>
      </c>
      <c r="C4574" s="4" t="s">
        <v>6</v>
      </c>
      <c r="D4574" s="6">
        <v>3</v>
      </c>
    </row>
    <row r="4575" spans="1:4">
      <c r="A4575" s="4" t="s">
        <v>6715</v>
      </c>
      <c r="B4575" s="25" t="s">
        <v>6716</v>
      </c>
      <c r="C4575" s="4" t="s">
        <v>6</v>
      </c>
      <c r="D4575" s="6">
        <v>3</v>
      </c>
    </row>
    <row r="4576" spans="1:4">
      <c r="A4576" s="4" t="s">
        <v>6727</v>
      </c>
      <c r="B4576" s="25" t="s">
        <v>6728</v>
      </c>
      <c r="C4576" s="4" t="s">
        <v>6</v>
      </c>
      <c r="D4576" s="6">
        <v>3</v>
      </c>
    </row>
    <row r="4577" spans="1:4">
      <c r="A4577" s="4" t="s">
        <v>6743</v>
      </c>
      <c r="B4577" s="25" t="s">
        <v>6744</v>
      </c>
      <c r="C4577" s="4" t="s">
        <v>6</v>
      </c>
      <c r="D4577" s="6">
        <v>3</v>
      </c>
    </row>
    <row r="4578" spans="1:4">
      <c r="A4578" s="4" t="s">
        <v>6755</v>
      </c>
      <c r="B4578" s="25" t="s">
        <v>6756</v>
      </c>
      <c r="C4578" s="4" t="s">
        <v>6</v>
      </c>
      <c r="D4578" s="6">
        <v>3</v>
      </c>
    </row>
    <row r="4579" spans="1:4">
      <c r="A4579" s="4" t="s">
        <v>6795</v>
      </c>
      <c r="B4579" s="25" t="s">
        <v>6796</v>
      </c>
      <c r="C4579" s="4" t="s">
        <v>6</v>
      </c>
      <c r="D4579" s="6">
        <v>3</v>
      </c>
    </row>
    <row r="4580" spans="1:4">
      <c r="A4580" s="4" t="s">
        <v>6803</v>
      </c>
      <c r="B4580" s="25" t="s">
        <v>6804</v>
      </c>
      <c r="C4580" s="4" t="s">
        <v>6</v>
      </c>
      <c r="D4580" s="6">
        <v>3</v>
      </c>
    </row>
    <row r="4581" spans="1:4">
      <c r="A4581" s="4" t="s">
        <v>6817</v>
      </c>
      <c r="B4581" s="25" t="s">
        <v>6818</v>
      </c>
      <c r="C4581" s="4" t="s">
        <v>6</v>
      </c>
      <c r="D4581" s="6">
        <v>3</v>
      </c>
    </row>
    <row r="4582" spans="1:4">
      <c r="A4582" s="4" t="s">
        <v>6873</v>
      </c>
      <c r="B4582" s="25" t="s">
        <v>6874</v>
      </c>
      <c r="C4582" s="4" t="s">
        <v>6</v>
      </c>
      <c r="D4582" s="6">
        <v>3</v>
      </c>
    </row>
    <row r="4583" spans="1:4">
      <c r="A4583" s="4" t="s">
        <v>6881</v>
      </c>
      <c r="B4583" s="25" t="s">
        <v>6882</v>
      </c>
      <c r="C4583" s="4" t="s">
        <v>6</v>
      </c>
      <c r="D4583" s="6">
        <v>3</v>
      </c>
    </row>
    <row r="4584" spans="1:4">
      <c r="A4584" s="4" t="s">
        <v>6887</v>
      </c>
      <c r="B4584" s="25" t="s">
        <v>6888</v>
      </c>
      <c r="C4584" s="4" t="s">
        <v>6</v>
      </c>
      <c r="D4584" s="6">
        <v>3</v>
      </c>
    </row>
    <row r="4585" spans="1:4">
      <c r="A4585" s="4" t="s">
        <v>6903</v>
      </c>
      <c r="B4585" s="25" t="s">
        <v>6904</v>
      </c>
      <c r="C4585" s="4" t="s">
        <v>6</v>
      </c>
      <c r="D4585" s="6">
        <v>3</v>
      </c>
    </row>
    <row r="4586" spans="1:4">
      <c r="A4586" s="4" t="s">
        <v>6909</v>
      </c>
      <c r="B4586" s="25" t="s">
        <v>6910</v>
      </c>
      <c r="C4586" s="4" t="s">
        <v>6</v>
      </c>
      <c r="D4586" s="6">
        <v>3</v>
      </c>
    </row>
    <row r="4587" spans="1:4">
      <c r="A4587" s="4" t="s">
        <v>6911</v>
      </c>
      <c r="B4587" s="25" t="s">
        <v>6912</v>
      </c>
      <c r="C4587" s="4" t="s">
        <v>6</v>
      </c>
      <c r="D4587" s="6">
        <v>3</v>
      </c>
    </row>
    <row r="4588" spans="1:4">
      <c r="A4588" s="4" t="s">
        <v>6917</v>
      </c>
      <c r="B4588" s="25" t="s">
        <v>6918</v>
      </c>
      <c r="C4588" s="4" t="s">
        <v>6</v>
      </c>
      <c r="D4588" s="6">
        <v>3</v>
      </c>
    </row>
    <row r="4589" spans="1:4">
      <c r="A4589" s="4" t="s">
        <v>6927</v>
      </c>
      <c r="B4589" s="25" t="s">
        <v>6928</v>
      </c>
      <c r="C4589" s="4" t="s">
        <v>6</v>
      </c>
      <c r="D4589" s="6">
        <v>3</v>
      </c>
    </row>
    <row r="4590" spans="1:4">
      <c r="A4590" s="4" t="s">
        <v>6955</v>
      </c>
      <c r="B4590" s="25" t="s">
        <v>6956</v>
      </c>
      <c r="C4590" s="4" t="s">
        <v>6</v>
      </c>
      <c r="D4590" s="6">
        <v>3</v>
      </c>
    </row>
    <row r="4591" spans="1:4">
      <c r="A4591" s="4" t="s">
        <v>6991</v>
      </c>
      <c r="B4591" s="25" t="s">
        <v>6992</v>
      </c>
      <c r="C4591" s="4" t="s">
        <v>6</v>
      </c>
      <c r="D4591" s="6">
        <v>3</v>
      </c>
    </row>
    <row r="4592" spans="1:4">
      <c r="A4592" s="4" t="s">
        <v>7003</v>
      </c>
      <c r="B4592" s="25" t="s">
        <v>7004</v>
      </c>
      <c r="C4592" s="4" t="s">
        <v>6</v>
      </c>
      <c r="D4592" s="6">
        <v>3</v>
      </c>
    </row>
    <row r="4593" spans="1:4">
      <c r="A4593" s="4" t="s">
        <v>7027</v>
      </c>
      <c r="B4593" s="25" t="s">
        <v>7028</v>
      </c>
      <c r="C4593" s="4" t="s">
        <v>6</v>
      </c>
      <c r="D4593" s="6">
        <v>3</v>
      </c>
    </row>
    <row r="4594" spans="1:4">
      <c r="A4594" s="4" t="s">
        <v>7039</v>
      </c>
      <c r="B4594" s="25" t="s">
        <v>7040</v>
      </c>
      <c r="C4594" s="4" t="s">
        <v>6</v>
      </c>
      <c r="D4594" s="6">
        <v>3</v>
      </c>
    </row>
    <row r="4595" spans="1:4">
      <c r="A4595" s="4" t="s">
        <v>7055</v>
      </c>
      <c r="B4595" s="25" t="s">
        <v>7056</v>
      </c>
      <c r="C4595" s="4" t="s">
        <v>6</v>
      </c>
      <c r="D4595" s="6">
        <v>3</v>
      </c>
    </row>
    <row r="4596" spans="1:4">
      <c r="A4596" s="4" t="s">
        <v>7093</v>
      </c>
      <c r="B4596" s="25" t="s">
        <v>7094</v>
      </c>
      <c r="C4596" s="4" t="s">
        <v>6</v>
      </c>
      <c r="D4596" s="6">
        <v>3</v>
      </c>
    </row>
    <row r="4597" spans="1:4">
      <c r="A4597" s="4" t="s">
        <v>7143</v>
      </c>
      <c r="B4597" s="25" t="s">
        <v>7144</v>
      </c>
      <c r="C4597" s="4" t="s">
        <v>6</v>
      </c>
      <c r="D4597" s="6">
        <v>3</v>
      </c>
    </row>
    <row r="4598" spans="1:4">
      <c r="A4598" s="4" t="s">
        <v>7159</v>
      </c>
      <c r="B4598" s="25" t="s">
        <v>7160</v>
      </c>
      <c r="C4598" s="4" t="s">
        <v>6</v>
      </c>
      <c r="D4598" s="6">
        <v>3</v>
      </c>
    </row>
    <row r="4599" spans="1:4">
      <c r="A4599" s="4" t="s">
        <v>7201</v>
      </c>
      <c r="B4599" s="25" t="s">
        <v>7202</v>
      </c>
      <c r="C4599" s="4" t="s">
        <v>6</v>
      </c>
      <c r="D4599" s="6">
        <v>3</v>
      </c>
    </row>
    <row r="4600" spans="1:4">
      <c r="A4600" s="4" t="s">
        <v>7217</v>
      </c>
      <c r="B4600" s="25" t="s">
        <v>7218</v>
      </c>
      <c r="C4600" s="4" t="s">
        <v>6</v>
      </c>
      <c r="D4600" s="6">
        <v>3</v>
      </c>
    </row>
    <row r="4601" spans="1:4">
      <c r="A4601" s="4" t="s">
        <v>7229</v>
      </c>
      <c r="B4601" s="25" t="s">
        <v>7230</v>
      </c>
      <c r="C4601" s="4" t="s">
        <v>6</v>
      </c>
      <c r="D4601" s="6">
        <v>3</v>
      </c>
    </row>
    <row r="4602" spans="1:4">
      <c r="A4602" s="4" t="s">
        <v>7261</v>
      </c>
      <c r="B4602" s="25" t="s">
        <v>7262</v>
      </c>
      <c r="C4602" s="4" t="s">
        <v>6</v>
      </c>
      <c r="D4602" s="6">
        <v>3</v>
      </c>
    </row>
    <row r="4603" spans="1:4">
      <c r="A4603" s="4" t="s">
        <v>7315</v>
      </c>
      <c r="B4603" s="25" t="s">
        <v>7316</v>
      </c>
      <c r="C4603" s="4" t="s">
        <v>6</v>
      </c>
      <c r="D4603" s="6">
        <v>3</v>
      </c>
    </row>
    <row r="4604" spans="1:4">
      <c r="A4604" s="4" t="s">
        <v>7321</v>
      </c>
      <c r="B4604" s="25" t="s">
        <v>7322</v>
      </c>
      <c r="C4604" s="4" t="s">
        <v>6</v>
      </c>
      <c r="D4604" s="6">
        <v>3</v>
      </c>
    </row>
    <row r="4605" spans="1:4">
      <c r="A4605" s="4" t="s">
        <v>7335</v>
      </c>
      <c r="B4605" s="25" t="s">
        <v>7336</v>
      </c>
      <c r="C4605" s="4" t="s">
        <v>6</v>
      </c>
      <c r="D4605" s="6">
        <v>3</v>
      </c>
    </row>
    <row r="4606" spans="1:4">
      <c r="A4606" s="4" t="s">
        <v>7337</v>
      </c>
      <c r="B4606" s="25" t="s">
        <v>7338</v>
      </c>
      <c r="C4606" s="4" t="s">
        <v>6</v>
      </c>
      <c r="D4606" s="6">
        <v>3</v>
      </c>
    </row>
    <row r="4607" spans="1:4">
      <c r="A4607" s="4" t="s">
        <v>7373</v>
      </c>
      <c r="B4607" s="25" t="s">
        <v>7374</v>
      </c>
      <c r="C4607" s="4" t="s">
        <v>6</v>
      </c>
      <c r="D4607" s="6">
        <v>3</v>
      </c>
    </row>
    <row r="4608" spans="1:4">
      <c r="A4608" s="4" t="s">
        <v>7375</v>
      </c>
      <c r="B4608" s="25" t="s">
        <v>7376</v>
      </c>
      <c r="C4608" s="4" t="s">
        <v>6</v>
      </c>
      <c r="D4608" s="6">
        <v>3</v>
      </c>
    </row>
    <row r="4609" spans="1:4">
      <c r="A4609" s="4" t="s">
        <v>7389</v>
      </c>
      <c r="B4609" s="25" t="s">
        <v>7390</v>
      </c>
      <c r="C4609" s="4" t="s">
        <v>6</v>
      </c>
      <c r="D4609" s="6">
        <v>3</v>
      </c>
    </row>
    <row r="4610" spans="1:4">
      <c r="A4610" s="4" t="s">
        <v>7397</v>
      </c>
      <c r="B4610" s="25" t="s">
        <v>7398</v>
      </c>
      <c r="C4610" s="4" t="s">
        <v>6</v>
      </c>
      <c r="D4610" s="6">
        <v>3</v>
      </c>
    </row>
    <row r="4611" spans="1:4">
      <c r="A4611" s="4" t="s">
        <v>7403</v>
      </c>
      <c r="B4611" s="25" t="s">
        <v>7404</v>
      </c>
      <c r="C4611" s="4" t="s">
        <v>6</v>
      </c>
      <c r="D4611" s="6">
        <v>3</v>
      </c>
    </row>
    <row r="4612" spans="1:4">
      <c r="A4612" s="4" t="s">
        <v>7427</v>
      </c>
      <c r="B4612" s="25" t="s">
        <v>7428</v>
      </c>
      <c r="C4612" s="4" t="s">
        <v>6</v>
      </c>
      <c r="D4612" s="6">
        <v>3</v>
      </c>
    </row>
    <row r="4613" spans="1:4">
      <c r="A4613" s="4" t="s">
        <v>7431</v>
      </c>
      <c r="B4613" s="25" t="s">
        <v>7432</v>
      </c>
      <c r="C4613" s="4" t="s">
        <v>6</v>
      </c>
      <c r="D4613" s="6">
        <v>3</v>
      </c>
    </row>
    <row r="4614" spans="1:4">
      <c r="A4614" s="4" t="s">
        <v>7507</v>
      </c>
      <c r="B4614" s="25" t="s">
        <v>7508</v>
      </c>
      <c r="C4614" s="4" t="s">
        <v>6</v>
      </c>
      <c r="D4614" s="6">
        <v>3</v>
      </c>
    </row>
    <row r="4615" spans="1:4">
      <c r="A4615" s="4" t="s">
        <v>7525</v>
      </c>
      <c r="B4615" s="25" t="s">
        <v>7526</v>
      </c>
      <c r="C4615" s="4" t="s">
        <v>6</v>
      </c>
      <c r="D4615" s="6">
        <v>3</v>
      </c>
    </row>
    <row r="4616" spans="1:4">
      <c r="A4616" s="4" t="s">
        <v>7529</v>
      </c>
      <c r="B4616" s="25" t="s">
        <v>7530</v>
      </c>
      <c r="C4616" s="4" t="s">
        <v>6</v>
      </c>
      <c r="D4616" s="6">
        <v>3</v>
      </c>
    </row>
    <row r="4617" spans="1:4">
      <c r="A4617" s="4" t="s">
        <v>7569</v>
      </c>
      <c r="B4617" s="25" t="s">
        <v>7570</v>
      </c>
      <c r="C4617" s="4" t="s">
        <v>6</v>
      </c>
      <c r="D4617" s="6">
        <v>3</v>
      </c>
    </row>
    <row r="4618" spans="1:4">
      <c r="A4618" s="4" t="s">
        <v>7587</v>
      </c>
      <c r="B4618" s="25" t="s">
        <v>7588</v>
      </c>
      <c r="C4618" s="4" t="s">
        <v>6</v>
      </c>
      <c r="D4618" s="6">
        <v>3</v>
      </c>
    </row>
    <row r="4619" spans="1:4">
      <c r="A4619" s="4" t="s">
        <v>7595</v>
      </c>
      <c r="B4619" s="25" t="s">
        <v>7596</v>
      </c>
      <c r="C4619" s="4" t="s">
        <v>6</v>
      </c>
      <c r="D4619" s="6">
        <v>3</v>
      </c>
    </row>
    <row r="4620" spans="1:4">
      <c r="A4620" s="4" t="s">
        <v>7665</v>
      </c>
      <c r="B4620" s="25" t="s">
        <v>7666</v>
      </c>
      <c r="C4620" s="4" t="s">
        <v>6</v>
      </c>
      <c r="D4620" s="6">
        <v>3</v>
      </c>
    </row>
    <row r="4621" spans="1:4">
      <c r="A4621" s="4" t="s">
        <v>7685</v>
      </c>
      <c r="B4621" s="25" t="s">
        <v>7686</v>
      </c>
      <c r="C4621" s="4" t="s">
        <v>6</v>
      </c>
      <c r="D4621" s="6">
        <v>3</v>
      </c>
    </row>
    <row r="4622" spans="1:4">
      <c r="A4622" s="4" t="s">
        <v>7705</v>
      </c>
      <c r="B4622" s="25" t="s">
        <v>7706</v>
      </c>
      <c r="C4622" s="4" t="s">
        <v>6</v>
      </c>
      <c r="D4622" s="6">
        <v>3</v>
      </c>
    </row>
    <row r="4623" spans="1:4">
      <c r="A4623" s="4" t="s">
        <v>7715</v>
      </c>
      <c r="B4623" s="25" t="s">
        <v>7716</v>
      </c>
      <c r="C4623" s="4" t="s">
        <v>6</v>
      </c>
      <c r="D4623" s="6">
        <v>3</v>
      </c>
    </row>
    <row r="4624" spans="1:4">
      <c r="A4624" s="4" t="s">
        <v>7717</v>
      </c>
      <c r="B4624" s="25" t="s">
        <v>7718</v>
      </c>
      <c r="C4624" s="4" t="s">
        <v>6</v>
      </c>
      <c r="D4624" s="6">
        <v>3</v>
      </c>
    </row>
    <row r="4625" spans="1:4">
      <c r="A4625" s="4" t="s">
        <v>7729</v>
      </c>
      <c r="B4625" s="25" t="s">
        <v>7730</v>
      </c>
      <c r="C4625" s="4" t="s">
        <v>6</v>
      </c>
      <c r="D4625" s="6">
        <v>3</v>
      </c>
    </row>
    <row r="4626" spans="1:4">
      <c r="A4626" s="4" t="s">
        <v>7751</v>
      </c>
      <c r="B4626" s="25" t="s">
        <v>7752</v>
      </c>
      <c r="C4626" s="4" t="s">
        <v>6</v>
      </c>
      <c r="D4626" s="6">
        <v>3</v>
      </c>
    </row>
    <row r="4627" spans="1:4">
      <c r="A4627" s="4" t="s">
        <v>7785</v>
      </c>
      <c r="B4627" s="25" t="s">
        <v>7786</v>
      </c>
      <c r="C4627" s="4" t="s">
        <v>6</v>
      </c>
      <c r="D4627" s="6">
        <v>3</v>
      </c>
    </row>
    <row r="4628" spans="1:4">
      <c r="A4628" s="4" t="s">
        <v>7813</v>
      </c>
      <c r="B4628" s="25" t="s">
        <v>7814</v>
      </c>
      <c r="C4628" s="4" t="s">
        <v>6</v>
      </c>
      <c r="D4628" s="6">
        <v>3</v>
      </c>
    </row>
    <row r="4629" spans="1:4">
      <c r="A4629" s="4" t="s">
        <v>7841</v>
      </c>
      <c r="B4629" s="25" t="s">
        <v>7842</v>
      </c>
      <c r="C4629" s="4" t="s">
        <v>6</v>
      </c>
      <c r="D4629" s="6">
        <v>3</v>
      </c>
    </row>
    <row r="4630" spans="1:4">
      <c r="A4630" s="4" t="s">
        <v>7847</v>
      </c>
      <c r="B4630" s="25" t="s">
        <v>7848</v>
      </c>
      <c r="C4630" s="4" t="s">
        <v>6</v>
      </c>
      <c r="D4630" s="6">
        <v>3</v>
      </c>
    </row>
    <row r="4631" spans="1:4">
      <c r="A4631" s="4" t="s">
        <v>7885</v>
      </c>
      <c r="B4631" s="25" t="s">
        <v>7886</v>
      </c>
      <c r="C4631" s="4" t="s">
        <v>6</v>
      </c>
      <c r="D4631" s="6">
        <v>3</v>
      </c>
    </row>
    <row r="4632" spans="1:4">
      <c r="A4632" s="4" t="s">
        <v>7899</v>
      </c>
      <c r="B4632" s="25" t="s">
        <v>7900</v>
      </c>
      <c r="C4632" s="4" t="s">
        <v>6</v>
      </c>
      <c r="D4632" s="6">
        <v>3</v>
      </c>
    </row>
    <row r="4633" spans="1:4">
      <c r="A4633" s="4" t="s">
        <v>7937</v>
      </c>
      <c r="B4633" s="25" t="s">
        <v>7938</v>
      </c>
      <c r="C4633" s="4" t="s">
        <v>6</v>
      </c>
      <c r="D4633" s="6">
        <v>3</v>
      </c>
    </row>
    <row r="4634" spans="1:4">
      <c r="A4634" s="4" t="s">
        <v>7947</v>
      </c>
      <c r="B4634" s="25" t="s">
        <v>7948</v>
      </c>
      <c r="C4634" s="4" t="s">
        <v>6</v>
      </c>
      <c r="D4634" s="6">
        <v>3</v>
      </c>
    </row>
    <row r="4635" spans="1:4">
      <c r="A4635" s="4" t="s">
        <v>8001</v>
      </c>
      <c r="B4635" s="25" t="s">
        <v>8002</v>
      </c>
      <c r="C4635" s="4" t="s">
        <v>6</v>
      </c>
      <c r="D4635" s="6">
        <v>3</v>
      </c>
    </row>
    <row r="4636" spans="1:4">
      <c r="A4636" s="4" t="s">
        <v>8023</v>
      </c>
      <c r="B4636" s="25" t="s">
        <v>8024</v>
      </c>
      <c r="C4636" s="4" t="s">
        <v>6</v>
      </c>
      <c r="D4636" s="6">
        <v>3</v>
      </c>
    </row>
    <row r="4637" spans="1:4">
      <c r="A4637" s="4" t="s">
        <v>8027</v>
      </c>
      <c r="B4637" s="25" t="s">
        <v>8028</v>
      </c>
      <c r="C4637" s="4" t="s">
        <v>6</v>
      </c>
      <c r="D4637" s="6">
        <v>3</v>
      </c>
    </row>
    <row r="4638" spans="1:4">
      <c r="A4638" s="4" t="s">
        <v>8037</v>
      </c>
      <c r="B4638" s="25" t="s">
        <v>8038</v>
      </c>
      <c r="C4638" s="4" t="s">
        <v>6</v>
      </c>
      <c r="D4638" s="6">
        <v>3</v>
      </c>
    </row>
    <row r="4639" spans="1:4">
      <c r="A4639" s="4" t="s">
        <v>8069</v>
      </c>
      <c r="B4639" s="25" t="s">
        <v>8070</v>
      </c>
      <c r="C4639" s="4" t="s">
        <v>6</v>
      </c>
      <c r="D4639" s="6">
        <v>3</v>
      </c>
    </row>
    <row r="4640" spans="1:4">
      <c r="A4640" s="4" t="s">
        <v>8073</v>
      </c>
      <c r="B4640" s="25" t="s">
        <v>8074</v>
      </c>
      <c r="C4640" s="4" t="s">
        <v>6</v>
      </c>
      <c r="D4640" s="6">
        <v>3</v>
      </c>
    </row>
    <row r="4641" spans="1:4">
      <c r="A4641" s="4" t="s">
        <v>8097</v>
      </c>
      <c r="B4641" s="25" t="s">
        <v>8098</v>
      </c>
      <c r="C4641" s="4" t="s">
        <v>6</v>
      </c>
      <c r="D4641" s="6">
        <v>3</v>
      </c>
    </row>
    <row r="4642" spans="1:4">
      <c r="A4642" s="4" t="s">
        <v>8115</v>
      </c>
      <c r="B4642" s="25" t="s">
        <v>8116</v>
      </c>
      <c r="C4642" s="4" t="s">
        <v>6</v>
      </c>
      <c r="D4642" s="6">
        <v>3</v>
      </c>
    </row>
    <row r="4643" spans="1:4">
      <c r="A4643" s="4" t="s">
        <v>8141</v>
      </c>
      <c r="B4643" s="25" t="s">
        <v>8142</v>
      </c>
      <c r="C4643" s="4" t="s">
        <v>6</v>
      </c>
      <c r="D4643" s="6">
        <v>3</v>
      </c>
    </row>
    <row r="4644" spans="1:4">
      <c r="A4644" s="4" t="s">
        <v>8145</v>
      </c>
      <c r="B4644" s="25" t="s">
        <v>8146</v>
      </c>
      <c r="C4644" s="4" t="s">
        <v>6</v>
      </c>
      <c r="D4644" s="6">
        <v>3</v>
      </c>
    </row>
    <row r="4645" spans="1:4">
      <c r="A4645" s="4" t="s">
        <v>8159</v>
      </c>
      <c r="B4645" s="25" t="s">
        <v>8160</v>
      </c>
      <c r="C4645" s="4" t="s">
        <v>6</v>
      </c>
      <c r="D4645" s="6">
        <v>3</v>
      </c>
    </row>
    <row r="4646" spans="1:4">
      <c r="A4646" s="4" t="s">
        <v>8191</v>
      </c>
      <c r="B4646" s="25" t="s">
        <v>8192</v>
      </c>
      <c r="C4646" s="4" t="s">
        <v>6</v>
      </c>
      <c r="D4646" s="6">
        <v>3</v>
      </c>
    </row>
    <row r="4647" spans="1:4">
      <c r="A4647" s="4" t="s">
        <v>8205</v>
      </c>
      <c r="B4647" s="25" t="s">
        <v>8206</v>
      </c>
      <c r="C4647" s="4" t="s">
        <v>6</v>
      </c>
      <c r="D4647" s="6">
        <v>3</v>
      </c>
    </row>
    <row r="4648" spans="1:4">
      <c r="A4648" s="4" t="s">
        <v>8219</v>
      </c>
      <c r="B4648" s="25" t="s">
        <v>8220</v>
      </c>
      <c r="C4648" s="4" t="s">
        <v>6</v>
      </c>
      <c r="D4648" s="6">
        <v>3</v>
      </c>
    </row>
    <row r="4649" spans="1:4">
      <c r="A4649" s="4" t="s">
        <v>8223</v>
      </c>
      <c r="B4649" s="25" t="s">
        <v>8224</v>
      </c>
      <c r="C4649" s="4" t="s">
        <v>6</v>
      </c>
      <c r="D4649" s="6">
        <v>3</v>
      </c>
    </row>
    <row r="4650" spans="1:4">
      <c r="A4650" s="4" t="s">
        <v>8239</v>
      </c>
      <c r="B4650" s="25" t="s">
        <v>8240</v>
      </c>
      <c r="C4650" s="4" t="s">
        <v>6</v>
      </c>
      <c r="D4650" s="6">
        <v>3</v>
      </c>
    </row>
    <row r="4651" spans="1:4">
      <c r="A4651" s="4" t="s">
        <v>8249</v>
      </c>
      <c r="B4651" s="25" t="s">
        <v>8250</v>
      </c>
      <c r="C4651" s="4" t="s">
        <v>6</v>
      </c>
      <c r="D4651" s="6">
        <v>3</v>
      </c>
    </row>
    <row r="4652" spans="1:4">
      <c r="A4652" s="4" t="s">
        <v>8273</v>
      </c>
      <c r="B4652" s="25" t="s">
        <v>8274</v>
      </c>
      <c r="C4652" s="4" t="s">
        <v>6</v>
      </c>
      <c r="D4652" s="6">
        <v>3</v>
      </c>
    </row>
    <row r="4653" spans="1:4">
      <c r="A4653" s="4" t="s">
        <v>8307</v>
      </c>
      <c r="B4653" s="25" t="s">
        <v>8308</v>
      </c>
      <c r="C4653" s="4" t="s">
        <v>6</v>
      </c>
      <c r="D4653" s="6">
        <v>3</v>
      </c>
    </row>
    <row r="4654" spans="1:4">
      <c r="A4654" s="4" t="s">
        <v>8315</v>
      </c>
      <c r="B4654" s="25" t="s">
        <v>8316</v>
      </c>
      <c r="C4654" s="4" t="s">
        <v>6</v>
      </c>
      <c r="D4654" s="6">
        <v>3</v>
      </c>
    </row>
    <row r="4655" spans="1:4">
      <c r="A4655" s="4" t="s">
        <v>8337</v>
      </c>
      <c r="B4655" s="25" t="s">
        <v>8338</v>
      </c>
      <c r="C4655" s="4" t="s">
        <v>6</v>
      </c>
      <c r="D4655" s="6">
        <v>3</v>
      </c>
    </row>
    <row r="4656" spans="1:4">
      <c r="A4656" s="4" t="s">
        <v>8355</v>
      </c>
      <c r="B4656" s="25" t="s">
        <v>8356</v>
      </c>
      <c r="C4656" s="4" t="s">
        <v>6</v>
      </c>
      <c r="D4656" s="6">
        <v>3</v>
      </c>
    </row>
    <row r="4657" spans="1:4">
      <c r="A4657" s="4" t="s">
        <v>8417</v>
      </c>
      <c r="B4657" s="25" t="s">
        <v>8418</v>
      </c>
      <c r="C4657" s="4" t="s">
        <v>6</v>
      </c>
      <c r="D4657" s="6">
        <v>3</v>
      </c>
    </row>
    <row r="4658" spans="1:4">
      <c r="A4658" s="4" t="s">
        <v>8429</v>
      </c>
      <c r="B4658" s="25" t="s">
        <v>8430</v>
      </c>
      <c r="C4658" s="4" t="s">
        <v>6</v>
      </c>
      <c r="D4658" s="6">
        <v>3</v>
      </c>
    </row>
    <row r="4659" spans="1:4">
      <c r="A4659" s="4" t="s">
        <v>8497</v>
      </c>
      <c r="B4659" s="25" t="s">
        <v>8498</v>
      </c>
      <c r="C4659" s="4" t="s">
        <v>6</v>
      </c>
      <c r="D4659" s="6">
        <v>3</v>
      </c>
    </row>
    <row r="4660" spans="1:4">
      <c r="A4660" s="4" t="s">
        <v>8501</v>
      </c>
      <c r="B4660" s="25" t="s">
        <v>8502</v>
      </c>
      <c r="C4660" s="4" t="s">
        <v>6</v>
      </c>
      <c r="D4660" s="6">
        <v>3</v>
      </c>
    </row>
    <row r="4661" spans="1:4">
      <c r="A4661" s="4" t="s">
        <v>8525</v>
      </c>
      <c r="B4661" s="25" t="s">
        <v>8526</v>
      </c>
      <c r="C4661" s="4" t="s">
        <v>6</v>
      </c>
      <c r="D4661" s="6">
        <v>3</v>
      </c>
    </row>
    <row r="4662" spans="1:4">
      <c r="A4662" s="4" t="s">
        <v>8527</v>
      </c>
      <c r="B4662" s="25" t="s">
        <v>8528</v>
      </c>
      <c r="C4662" s="4" t="s">
        <v>6</v>
      </c>
      <c r="D4662" s="6">
        <v>3</v>
      </c>
    </row>
    <row r="4663" spans="1:4">
      <c r="A4663" s="4" t="s">
        <v>8533</v>
      </c>
      <c r="B4663" s="25" t="s">
        <v>8534</v>
      </c>
      <c r="C4663" s="4" t="s">
        <v>6</v>
      </c>
      <c r="D4663" s="6">
        <v>3</v>
      </c>
    </row>
    <row r="4664" spans="1:4">
      <c r="A4664" s="4" t="s">
        <v>8561</v>
      </c>
      <c r="B4664" s="25" t="s">
        <v>8562</v>
      </c>
      <c r="C4664" s="4" t="s">
        <v>6</v>
      </c>
      <c r="D4664" s="6">
        <v>3</v>
      </c>
    </row>
    <row r="4665" spans="1:4">
      <c r="A4665" s="4" t="s">
        <v>8581</v>
      </c>
      <c r="B4665" s="25" t="s">
        <v>8582</v>
      </c>
      <c r="C4665" s="4" t="s">
        <v>6</v>
      </c>
      <c r="D4665" s="6">
        <v>3</v>
      </c>
    </row>
    <row r="4666" spans="1:4">
      <c r="A4666" s="4" t="s">
        <v>8599</v>
      </c>
      <c r="B4666" s="25" t="s">
        <v>8600</v>
      </c>
      <c r="C4666" s="4" t="s">
        <v>6</v>
      </c>
      <c r="D4666" s="6">
        <v>3</v>
      </c>
    </row>
    <row r="4667" spans="1:4">
      <c r="A4667" s="4" t="s">
        <v>8611</v>
      </c>
      <c r="B4667" s="25" t="s">
        <v>8612</v>
      </c>
      <c r="C4667" s="4" t="s">
        <v>6</v>
      </c>
      <c r="D4667" s="6">
        <v>3</v>
      </c>
    </row>
    <row r="4668" spans="1:4">
      <c r="A4668" s="4" t="s">
        <v>8613</v>
      </c>
      <c r="B4668" s="25" t="s">
        <v>8614</v>
      </c>
      <c r="C4668" s="4" t="s">
        <v>6</v>
      </c>
      <c r="D4668" s="6">
        <v>3</v>
      </c>
    </row>
    <row r="4669" spans="1:4">
      <c r="A4669" s="4" t="s">
        <v>8741</v>
      </c>
      <c r="B4669" s="25" t="s">
        <v>8742</v>
      </c>
      <c r="C4669" s="4" t="s">
        <v>6</v>
      </c>
      <c r="D4669" s="6">
        <v>3</v>
      </c>
    </row>
    <row r="4670" spans="1:4">
      <c r="A4670" s="4" t="s">
        <v>8743</v>
      </c>
      <c r="B4670" s="25" t="s">
        <v>8744</v>
      </c>
      <c r="C4670" s="4" t="s">
        <v>6</v>
      </c>
      <c r="D4670" s="6">
        <v>3</v>
      </c>
    </row>
    <row r="4671" spans="1:4">
      <c r="A4671" s="4" t="s">
        <v>8791</v>
      </c>
      <c r="B4671" s="25" t="s">
        <v>8792</v>
      </c>
      <c r="C4671" s="4" t="s">
        <v>6</v>
      </c>
      <c r="D4671" s="6">
        <v>3</v>
      </c>
    </row>
    <row r="4672" spans="1:4">
      <c r="A4672" s="4" t="s">
        <v>8877</v>
      </c>
      <c r="B4672" s="25" t="s">
        <v>8878</v>
      </c>
      <c r="C4672" s="4" t="s">
        <v>6</v>
      </c>
      <c r="D4672" s="6">
        <v>3</v>
      </c>
    </row>
    <row r="4673" spans="1:4">
      <c r="A4673" s="4" t="s">
        <v>8899</v>
      </c>
      <c r="B4673" s="25" t="s">
        <v>8900</v>
      </c>
      <c r="C4673" s="4" t="s">
        <v>6</v>
      </c>
      <c r="D4673" s="6">
        <v>3</v>
      </c>
    </row>
    <row r="4674" spans="1:4">
      <c r="A4674" s="4" t="s">
        <v>8921</v>
      </c>
      <c r="B4674" s="25" t="s">
        <v>8922</v>
      </c>
      <c r="C4674" s="4" t="s">
        <v>6</v>
      </c>
      <c r="D4674" s="6">
        <v>3</v>
      </c>
    </row>
    <row r="4675" spans="1:4">
      <c r="A4675" s="4" t="s">
        <v>8927</v>
      </c>
      <c r="B4675" s="25" t="s">
        <v>8928</v>
      </c>
      <c r="C4675" s="4" t="s">
        <v>6</v>
      </c>
      <c r="D4675" s="6">
        <v>3</v>
      </c>
    </row>
    <row r="4676" spans="1:4">
      <c r="A4676" s="4" t="s">
        <v>8941</v>
      </c>
      <c r="B4676" s="25" t="s">
        <v>8942</v>
      </c>
      <c r="C4676" s="4" t="s">
        <v>6</v>
      </c>
      <c r="D4676" s="6">
        <v>3</v>
      </c>
    </row>
    <row r="4677" spans="1:4">
      <c r="A4677" s="4" t="s">
        <v>8949</v>
      </c>
      <c r="B4677" s="25" t="s">
        <v>8950</v>
      </c>
      <c r="C4677" s="4" t="s">
        <v>6</v>
      </c>
      <c r="D4677" s="6">
        <v>3</v>
      </c>
    </row>
    <row r="4678" spans="1:4">
      <c r="A4678" s="4" t="s">
        <v>8963</v>
      </c>
      <c r="B4678" s="25" t="s">
        <v>8964</v>
      </c>
      <c r="C4678" s="4" t="s">
        <v>6</v>
      </c>
      <c r="D4678" s="6">
        <v>3</v>
      </c>
    </row>
    <row r="4679" spans="1:4">
      <c r="A4679" s="4" t="s">
        <v>8969</v>
      </c>
      <c r="B4679" s="25" t="s">
        <v>8970</v>
      </c>
      <c r="C4679" s="4" t="s">
        <v>6</v>
      </c>
      <c r="D4679" s="6">
        <v>3</v>
      </c>
    </row>
    <row r="4680" spans="1:4">
      <c r="A4680" s="4" t="s">
        <v>9009</v>
      </c>
      <c r="B4680" s="25" t="s">
        <v>9010</v>
      </c>
      <c r="C4680" s="4" t="s">
        <v>6</v>
      </c>
      <c r="D4680" s="6">
        <v>3</v>
      </c>
    </row>
    <row r="4681" spans="1:4">
      <c r="A4681" s="4" t="s">
        <v>9033</v>
      </c>
      <c r="B4681" s="25" t="s">
        <v>9034</v>
      </c>
      <c r="C4681" s="4" t="s">
        <v>6</v>
      </c>
      <c r="D4681" s="6">
        <v>3</v>
      </c>
    </row>
    <row r="4682" spans="1:4">
      <c r="A4682" s="4" t="s">
        <v>9047</v>
      </c>
      <c r="B4682" s="25" t="s">
        <v>9048</v>
      </c>
      <c r="C4682" s="4" t="s">
        <v>6</v>
      </c>
      <c r="D4682" s="6">
        <v>3</v>
      </c>
    </row>
    <row r="4683" spans="1:4">
      <c r="A4683" s="4" t="s">
        <v>9089</v>
      </c>
      <c r="B4683" s="25" t="s">
        <v>9090</v>
      </c>
      <c r="C4683" s="4" t="s">
        <v>6</v>
      </c>
      <c r="D4683" s="6">
        <v>3</v>
      </c>
    </row>
    <row r="4684" spans="1:4">
      <c r="A4684" s="4" t="s">
        <v>9093</v>
      </c>
      <c r="B4684" s="25" t="s">
        <v>9094</v>
      </c>
      <c r="C4684" s="4" t="s">
        <v>6</v>
      </c>
      <c r="D4684" s="6">
        <v>3</v>
      </c>
    </row>
    <row r="4685" spans="1:4">
      <c r="A4685" s="4" t="s">
        <v>9099</v>
      </c>
      <c r="B4685" s="25" t="s">
        <v>9100</v>
      </c>
      <c r="C4685" s="4" t="s">
        <v>6</v>
      </c>
      <c r="D4685" s="6">
        <v>3</v>
      </c>
    </row>
    <row r="4686" spans="1:4">
      <c r="A4686" s="4" t="s">
        <v>9113</v>
      </c>
      <c r="B4686" s="25" t="s">
        <v>9114</v>
      </c>
      <c r="C4686" s="4" t="s">
        <v>6</v>
      </c>
      <c r="D4686" s="6">
        <v>3</v>
      </c>
    </row>
    <row r="4687" spans="1:4">
      <c r="A4687" s="4" t="s">
        <v>9141</v>
      </c>
      <c r="B4687" s="25" t="s">
        <v>9142</v>
      </c>
      <c r="C4687" s="4" t="s">
        <v>6</v>
      </c>
      <c r="D4687" s="6">
        <v>3</v>
      </c>
    </row>
    <row r="4688" spans="1:4">
      <c r="A4688" s="4" t="s">
        <v>9159</v>
      </c>
      <c r="B4688" s="25" t="s">
        <v>9160</v>
      </c>
      <c r="C4688" s="4" t="s">
        <v>6</v>
      </c>
      <c r="D4688" s="6">
        <v>3</v>
      </c>
    </row>
    <row r="4689" spans="1:4">
      <c r="A4689" s="4" t="s">
        <v>9179</v>
      </c>
      <c r="B4689" s="25" t="s">
        <v>9180</v>
      </c>
      <c r="C4689" s="4" t="s">
        <v>6</v>
      </c>
      <c r="D4689" s="6">
        <v>3</v>
      </c>
    </row>
    <row r="4690" spans="1:4">
      <c r="A4690" s="4" t="s">
        <v>9201</v>
      </c>
      <c r="B4690" s="25" t="s">
        <v>9202</v>
      </c>
      <c r="C4690" s="4" t="s">
        <v>6</v>
      </c>
      <c r="D4690" s="6">
        <v>3</v>
      </c>
    </row>
    <row r="4691" spans="1:4">
      <c r="A4691" s="4" t="s">
        <v>9211</v>
      </c>
      <c r="B4691" s="25" t="s">
        <v>9212</v>
      </c>
      <c r="C4691" s="4" t="s">
        <v>6</v>
      </c>
      <c r="D4691" s="6">
        <v>3</v>
      </c>
    </row>
    <row r="4692" spans="1:4">
      <c r="A4692" s="4" t="s">
        <v>9229</v>
      </c>
      <c r="B4692" s="25" t="s">
        <v>9230</v>
      </c>
      <c r="C4692" s="4" t="s">
        <v>6</v>
      </c>
      <c r="D4692" s="6">
        <v>3</v>
      </c>
    </row>
    <row r="4693" spans="1:4">
      <c r="A4693" s="4" t="s">
        <v>9275</v>
      </c>
      <c r="B4693" s="25" t="s">
        <v>9276</v>
      </c>
      <c r="C4693" s="4" t="s">
        <v>6</v>
      </c>
      <c r="D4693" s="6">
        <v>3</v>
      </c>
    </row>
    <row r="4694" spans="1:4">
      <c r="A4694" s="4" t="s">
        <v>9337</v>
      </c>
      <c r="B4694" s="25" t="s">
        <v>9338</v>
      </c>
      <c r="C4694" s="4" t="s">
        <v>6</v>
      </c>
      <c r="D4694" s="6">
        <v>3</v>
      </c>
    </row>
    <row r="4695" spans="1:4">
      <c r="A4695" s="4" t="s">
        <v>9371</v>
      </c>
      <c r="B4695" s="25" t="s">
        <v>9372</v>
      </c>
      <c r="C4695" s="4" t="s">
        <v>6</v>
      </c>
      <c r="D4695" s="6">
        <v>3</v>
      </c>
    </row>
    <row r="4696" spans="1:4">
      <c r="A4696" s="4" t="s">
        <v>9377</v>
      </c>
      <c r="B4696" s="25" t="s">
        <v>9378</v>
      </c>
      <c r="C4696" s="4" t="s">
        <v>6</v>
      </c>
      <c r="D4696" s="6">
        <v>3</v>
      </c>
    </row>
    <row r="4697" spans="1:4">
      <c r="A4697" s="4" t="s">
        <v>9403</v>
      </c>
      <c r="B4697" s="25" t="s">
        <v>9404</v>
      </c>
      <c r="C4697" s="4" t="s">
        <v>6</v>
      </c>
      <c r="D4697" s="6">
        <v>3</v>
      </c>
    </row>
    <row r="4698" spans="1:4">
      <c r="A4698" s="4" t="s">
        <v>9485</v>
      </c>
      <c r="B4698" s="25" t="s">
        <v>9486</v>
      </c>
      <c r="C4698" s="4" t="s">
        <v>6</v>
      </c>
      <c r="D4698" s="6">
        <v>3</v>
      </c>
    </row>
    <row r="4699" spans="1:4">
      <c r="A4699" s="4" t="s">
        <v>9487</v>
      </c>
      <c r="B4699" s="25" t="s">
        <v>9488</v>
      </c>
      <c r="C4699" s="4" t="s">
        <v>6</v>
      </c>
      <c r="D4699" s="6">
        <v>3</v>
      </c>
    </row>
    <row r="4700" spans="1:4">
      <c r="A4700" s="4" t="s">
        <v>9499</v>
      </c>
      <c r="B4700" s="25" t="s">
        <v>9500</v>
      </c>
      <c r="C4700" s="4" t="s">
        <v>6</v>
      </c>
      <c r="D4700" s="6">
        <v>3</v>
      </c>
    </row>
    <row r="4701" spans="1:4">
      <c r="A4701" s="4" t="s">
        <v>9595</v>
      </c>
      <c r="B4701" s="25" t="s">
        <v>9596</v>
      </c>
      <c r="C4701" s="4" t="s">
        <v>6</v>
      </c>
      <c r="D4701" s="6">
        <v>3</v>
      </c>
    </row>
    <row r="4702" spans="1:4">
      <c r="A4702" s="4" t="s">
        <v>9721</v>
      </c>
      <c r="B4702" s="25" t="s">
        <v>9722</v>
      </c>
      <c r="C4702" s="4" t="s">
        <v>6</v>
      </c>
      <c r="D4702" s="6">
        <v>3</v>
      </c>
    </row>
    <row r="4703" spans="1:4">
      <c r="A4703" s="4" t="s">
        <v>9727</v>
      </c>
      <c r="B4703" s="25" t="s">
        <v>9728</v>
      </c>
      <c r="C4703" s="4" t="s">
        <v>6</v>
      </c>
      <c r="D4703" s="6">
        <v>3</v>
      </c>
    </row>
    <row r="4704" spans="1:4">
      <c r="A4704" s="4" t="s">
        <v>9755</v>
      </c>
      <c r="B4704" s="25" t="s">
        <v>9756</v>
      </c>
      <c r="C4704" s="4" t="s">
        <v>6</v>
      </c>
      <c r="D4704" s="6">
        <v>3</v>
      </c>
    </row>
    <row r="4705" spans="1:4">
      <c r="A4705" s="4" t="s">
        <v>9801</v>
      </c>
      <c r="B4705" s="25" t="s">
        <v>9802</v>
      </c>
      <c r="C4705" s="4" t="s">
        <v>6</v>
      </c>
      <c r="D4705" s="6">
        <v>3</v>
      </c>
    </row>
    <row r="4706" spans="1:4">
      <c r="A4706" s="4" t="s">
        <v>9813</v>
      </c>
      <c r="B4706" s="25" t="s">
        <v>9814</v>
      </c>
      <c r="C4706" s="4" t="s">
        <v>6</v>
      </c>
      <c r="D4706" s="6">
        <v>3</v>
      </c>
    </row>
    <row r="4707" spans="1:4">
      <c r="A4707" s="4" t="s">
        <v>9843</v>
      </c>
      <c r="B4707" s="25" t="s">
        <v>9844</v>
      </c>
      <c r="C4707" s="4" t="s">
        <v>6</v>
      </c>
      <c r="D4707" s="6">
        <v>3</v>
      </c>
    </row>
    <row r="4708" spans="1:4">
      <c r="A4708" s="4" t="s">
        <v>9853</v>
      </c>
      <c r="B4708" s="25" t="s">
        <v>9854</v>
      </c>
      <c r="C4708" s="4" t="s">
        <v>6</v>
      </c>
      <c r="D4708" s="6">
        <v>3</v>
      </c>
    </row>
    <row r="4709" spans="1:4">
      <c r="A4709" s="4" t="s">
        <v>9873</v>
      </c>
      <c r="B4709" s="25" t="s">
        <v>9874</v>
      </c>
      <c r="C4709" s="4" t="s">
        <v>6</v>
      </c>
      <c r="D4709" s="6">
        <v>3</v>
      </c>
    </row>
    <row r="4710" spans="1:4">
      <c r="A4710" s="4" t="s">
        <v>9881</v>
      </c>
      <c r="B4710" s="25" t="s">
        <v>9882</v>
      </c>
      <c r="C4710" s="4" t="s">
        <v>6</v>
      </c>
      <c r="D4710" s="6">
        <v>3</v>
      </c>
    </row>
    <row r="4711" spans="1:4">
      <c r="A4711" s="4" t="s">
        <v>9925</v>
      </c>
      <c r="B4711" s="25" t="s">
        <v>9926</v>
      </c>
      <c r="C4711" s="4" t="s">
        <v>6</v>
      </c>
      <c r="D4711" s="6">
        <v>3</v>
      </c>
    </row>
    <row r="4712" spans="1:4">
      <c r="A4712" s="4" t="s">
        <v>9945</v>
      </c>
      <c r="B4712" s="25" t="s">
        <v>9946</v>
      </c>
      <c r="C4712" s="4" t="s">
        <v>6</v>
      </c>
      <c r="D4712" s="6">
        <v>3</v>
      </c>
    </row>
    <row r="4713" spans="1:4">
      <c r="A4713" s="4" t="s">
        <v>9961</v>
      </c>
      <c r="B4713" s="25" t="s">
        <v>9962</v>
      </c>
      <c r="C4713" s="4" t="s">
        <v>6</v>
      </c>
      <c r="D4713" s="6">
        <v>3</v>
      </c>
    </row>
    <row r="4714" spans="1:4">
      <c r="A4714" s="4" t="s">
        <v>9969</v>
      </c>
      <c r="B4714" s="25" t="s">
        <v>9970</v>
      </c>
      <c r="C4714" s="4" t="s">
        <v>6</v>
      </c>
      <c r="D4714" s="6">
        <v>3</v>
      </c>
    </row>
    <row r="4715" spans="1:4">
      <c r="A4715" s="4" t="s">
        <v>10031</v>
      </c>
      <c r="B4715" s="25" t="s">
        <v>10032</v>
      </c>
      <c r="C4715" s="4" t="s">
        <v>6</v>
      </c>
      <c r="D4715" s="6">
        <v>3</v>
      </c>
    </row>
    <row r="4716" spans="1:4">
      <c r="A4716" s="4" t="s">
        <v>10057</v>
      </c>
      <c r="B4716" s="25" t="s">
        <v>10058</v>
      </c>
      <c r="C4716" s="4" t="s">
        <v>6</v>
      </c>
      <c r="D4716" s="6">
        <v>3</v>
      </c>
    </row>
    <row r="4717" spans="1:4">
      <c r="A4717" s="4" t="s">
        <v>10069</v>
      </c>
      <c r="B4717" s="25" t="s">
        <v>10070</v>
      </c>
      <c r="C4717" s="4" t="s">
        <v>6</v>
      </c>
      <c r="D4717" s="6">
        <v>3</v>
      </c>
    </row>
    <row r="4718" spans="1:4">
      <c r="A4718" s="4" t="s">
        <v>10107</v>
      </c>
      <c r="B4718" s="25" t="s">
        <v>10108</v>
      </c>
      <c r="C4718" s="4" t="s">
        <v>6</v>
      </c>
      <c r="D4718" s="6">
        <v>3</v>
      </c>
    </row>
    <row r="4719" spans="1:4">
      <c r="A4719" s="4" t="s">
        <v>10167</v>
      </c>
      <c r="B4719" s="25" t="s">
        <v>10168</v>
      </c>
      <c r="C4719" s="4" t="s">
        <v>6</v>
      </c>
      <c r="D4719" s="6">
        <v>3</v>
      </c>
    </row>
    <row r="4720" spans="1:4">
      <c r="A4720" s="4" t="s">
        <v>10177</v>
      </c>
      <c r="B4720" s="25" t="s">
        <v>10178</v>
      </c>
      <c r="C4720" s="4" t="s">
        <v>6</v>
      </c>
      <c r="D4720" s="6">
        <v>3</v>
      </c>
    </row>
    <row r="4721" spans="1:4">
      <c r="A4721" s="4" t="s">
        <v>10183</v>
      </c>
      <c r="B4721" s="25" t="s">
        <v>10184</v>
      </c>
      <c r="C4721" s="4" t="s">
        <v>6</v>
      </c>
      <c r="D4721" s="6">
        <v>3</v>
      </c>
    </row>
    <row r="4722" spans="1:4">
      <c r="A4722" s="4" t="s">
        <v>10215</v>
      </c>
      <c r="B4722" s="25" t="s">
        <v>10216</v>
      </c>
      <c r="C4722" s="4" t="s">
        <v>6</v>
      </c>
      <c r="D4722" s="6">
        <v>3</v>
      </c>
    </row>
    <row r="4723" spans="1:4">
      <c r="A4723" s="4" t="s">
        <v>10245</v>
      </c>
      <c r="B4723" s="25" t="s">
        <v>10246</v>
      </c>
      <c r="C4723" s="4" t="s">
        <v>6</v>
      </c>
      <c r="D4723" s="6">
        <v>3</v>
      </c>
    </row>
    <row r="4724" spans="1:4">
      <c r="A4724" s="4" t="s">
        <v>10293</v>
      </c>
      <c r="B4724" s="25" t="s">
        <v>10294</v>
      </c>
      <c r="C4724" s="4" t="s">
        <v>6</v>
      </c>
      <c r="D4724" s="6">
        <v>3</v>
      </c>
    </row>
    <row r="4725" spans="1:4">
      <c r="A4725" s="4" t="s">
        <v>10309</v>
      </c>
      <c r="B4725" s="25" t="s">
        <v>10310</v>
      </c>
      <c r="C4725" s="4" t="s">
        <v>6</v>
      </c>
      <c r="D4725" s="6">
        <v>3</v>
      </c>
    </row>
    <row r="4726" spans="1:4">
      <c r="A4726" s="4" t="s">
        <v>10353</v>
      </c>
      <c r="B4726" s="25" t="s">
        <v>10354</v>
      </c>
      <c r="C4726" s="4" t="s">
        <v>6</v>
      </c>
      <c r="D4726" s="6">
        <v>3</v>
      </c>
    </row>
    <row r="4727" spans="1:4">
      <c r="A4727" s="4" t="s">
        <v>10359</v>
      </c>
      <c r="B4727" s="25" t="s">
        <v>10360</v>
      </c>
      <c r="C4727" s="4" t="s">
        <v>6</v>
      </c>
      <c r="D4727" s="6">
        <v>3</v>
      </c>
    </row>
    <row r="4728" spans="1:4">
      <c r="A4728" s="4" t="s">
        <v>10363</v>
      </c>
      <c r="B4728" s="25" t="s">
        <v>10364</v>
      </c>
      <c r="C4728" s="4" t="s">
        <v>6</v>
      </c>
      <c r="D4728" s="6">
        <v>3</v>
      </c>
    </row>
    <row r="4729" spans="1:4">
      <c r="A4729" s="4" t="s">
        <v>10379</v>
      </c>
      <c r="B4729" s="25" t="s">
        <v>10380</v>
      </c>
      <c r="C4729" s="4" t="s">
        <v>6</v>
      </c>
      <c r="D4729" s="6">
        <v>3</v>
      </c>
    </row>
    <row r="4730" spans="1:4">
      <c r="A4730" s="4" t="s">
        <v>10423</v>
      </c>
      <c r="B4730" s="25" t="s">
        <v>10424</v>
      </c>
      <c r="C4730" s="4" t="s">
        <v>6</v>
      </c>
      <c r="D4730" s="6">
        <v>3</v>
      </c>
    </row>
    <row r="4731" spans="1:4">
      <c r="A4731" s="4" t="s">
        <v>10473</v>
      </c>
      <c r="B4731" s="25" t="s">
        <v>10474</v>
      </c>
      <c r="C4731" s="4" t="s">
        <v>6</v>
      </c>
      <c r="D4731" s="6">
        <v>3</v>
      </c>
    </row>
    <row r="4732" spans="1:4">
      <c r="A4732" s="4" t="s">
        <v>10483</v>
      </c>
      <c r="B4732" s="25" t="s">
        <v>10484</v>
      </c>
      <c r="C4732" s="4" t="s">
        <v>6</v>
      </c>
      <c r="D4732" s="6">
        <v>3</v>
      </c>
    </row>
    <row r="4733" spans="1:4">
      <c r="A4733" s="4" t="s">
        <v>10501</v>
      </c>
      <c r="B4733" s="25" t="s">
        <v>10502</v>
      </c>
      <c r="C4733" s="4" t="s">
        <v>6</v>
      </c>
      <c r="D4733" s="6">
        <v>3</v>
      </c>
    </row>
    <row r="4734" spans="1:4">
      <c r="A4734" s="4" t="s">
        <v>10541</v>
      </c>
      <c r="B4734" s="25" t="s">
        <v>10542</v>
      </c>
      <c r="C4734" s="4" t="s">
        <v>6</v>
      </c>
      <c r="D4734" s="6">
        <v>3</v>
      </c>
    </row>
    <row r="4735" spans="1:4">
      <c r="A4735" s="4" t="s">
        <v>10593</v>
      </c>
      <c r="B4735" s="25" t="s">
        <v>10594</v>
      </c>
      <c r="C4735" s="4" t="s">
        <v>6</v>
      </c>
      <c r="D4735" s="6">
        <v>3</v>
      </c>
    </row>
    <row r="4736" spans="1:4">
      <c r="A4736" s="4" t="s">
        <v>10605</v>
      </c>
      <c r="B4736" s="25" t="s">
        <v>10606</v>
      </c>
      <c r="C4736" s="4" t="s">
        <v>6</v>
      </c>
      <c r="D4736" s="6">
        <v>3</v>
      </c>
    </row>
    <row r="4737" spans="1:4">
      <c r="A4737" s="4" t="s">
        <v>10617</v>
      </c>
      <c r="B4737" s="25" t="s">
        <v>10618</v>
      </c>
      <c r="C4737" s="4" t="s">
        <v>6</v>
      </c>
      <c r="D4737" s="6">
        <v>3</v>
      </c>
    </row>
    <row r="4738" spans="1:4">
      <c r="A4738" s="4" t="s">
        <v>10645</v>
      </c>
      <c r="B4738" s="25" t="s">
        <v>10646</v>
      </c>
      <c r="C4738" s="4" t="s">
        <v>6</v>
      </c>
      <c r="D4738" s="6">
        <v>3</v>
      </c>
    </row>
    <row r="4739" spans="1:4">
      <c r="A4739" s="4" t="s">
        <v>10659</v>
      </c>
      <c r="B4739" s="25" t="s">
        <v>10660</v>
      </c>
      <c r="C4739" s="4" t="s">
        <v>6</v>
      </c>
      <c r="D4739" s="6">
        <v>3</v>
      </c>
    </row>
    <row r="4740" spans="1:4">
      <c r="A4740" s="4" t="s">
        <v>10667</v>
      </c>
      <c r="B4740" s="25" t="s">
        <v>10668</v>
      </c>
      <c r="C4740" s="4" t="s">
        <v>6</v>
      </c>
      <c r="D4740" s="6">
        <v>3</v>
      </c>
    </row>
    <row r="4741" spans="1:4">
      <c r="A4741" s="4" t="s">
        <v>10683</v>
      </c>
      <c r="B4741" s="25" t="s">
        <v>10684</v>
      </c>
      <c r="C4741" s="4" t="s">
        <v>6</v>
      </c>
      <c r="D4741" s="6">
        <v>3</v>
      </c>
    </row>
    <row r="4742" spans="1:4">
      <c r="A4742" s="4" t="s">
        <v>10689</v>
      </c>
      <c r="B4742" s="25" t="s">
        <v>10690</v>
      </c>
      <c r="C4742" s="4" t="s">
        <v>6</v>
      </c>
      <c r="D4742" s="6">
        <v>3</v>
      </c>
    </row>
    <row r="4743" spans="1:4">
      <c r="A4743" s="4" t="s">
        <v>10701</v>
      </c>
      <c r="B4743" s="25" t="s">
        <v>10702</v>
      </c>
      <c r="C4743" s="4" t="s">
        <v>6</v>
      </c>
      <c r="D4743" s="6">
        <v>3</v>
      </c>
    </row>
    <row r="4744" spans="1:4">
      <c r="A4744" s="4" t="s">
        <v>10719</v>
      </c>
      <c r="B4744" s="25" t="s">
        <v>10720</v>
      </c>
      <c r="C4744" s="4" t="s">
        <v>6</v>
      </c>
      <c r="D4744" s="6">
        <v>3</v>
      </c>
    </row>
    <row r="4745" spans="1:4">
      <c r="A4745" s="4" t="s">
        <v>10733</v>
      </c>
      <c r="B4745" s="25" t="s">
        <v>10734</v>
      </c>
      <c r="C4745" s="4" t="s">
        <v>6</v>
      </c>
      <c r="D4745" s="6">
        <v>3</v>
      </c>
    </row>
    <row r="4746" spans="1:4">
      <c r="A4746" s="4" t="s">
        <v>10763</v>
      </c>
      <c r="B4746" s="25" t="s">
        <v>10764</v>
      </c>
      <c r="C4746" s="4" t="s">
        <v>6</v>
      </c>
      <c r="D4746" s="6">
        <v>3</v>
      </c>
    </row>
    <row r="4747" spans="1:4">
      <c r="A4747" s="4" t="s">
        <v>10797</v>
      </c>
      <c r="B4747" s="25" t="s">
        <v>10798</v>
      </c>
      <c r="C4747" s="4" t="s">
        <v>6</v>
      </c>
      <c r="D4747" s="6">
        <v>3</v>
      </c>
    </row>
    <row r="4748" spans="1:4">
      <c r="A4748" s="4" t="s">
        <v>10835</v>
      </c>
      <c r="B4748" s="25" t="s">
        <v>10836</v>
      </c>
      <c r="C4748" s="4" t="s">
        <v>6</v>
      </c>
      <c r="D4748" s="6">
        <v>3</v>
      </c>
    </row>
    <row r="4749" spans="1:4">
      <c r="A4749" s="4" t="s">
        <v>10849</v>
      </c>
      <c r="B4749" s="25" t="s">
        <v>10850</v>
      </c>
      <c r="C4749" s="4" t="s">
        <v>6</v>
      </c>
      <c r="D4749" s="6">
        <v>3</v>
      </c>
    </row>
    <row r="4750" spans="1:4">
      <c r="A4750" s="4" t="s">
        <v>10851</v>
      </c>
      <c r="B4750" s="25" t="s">
        <v>10852</v>
      </c>
      <c r="C4750" s="4" t="s">
        <v>6</v>
      </c>
      <c r="D4750" s="6">
        <v>3</v>
      </c>
    </row>
    <row r="4751" spans="1:4">
      <c r="A4751" s="4" t="s">
        <v>10857</v>
      </c>
      <c r="B4751" s="25" t="s">
        <v>10858</v>
      </c>
      <c r="C4751" s="4" t="s">
        <v>6</v>
      </c>
      <c r="D4751" s="6">
        <v>3</v>
      </c>
    </row>
    <row r="4752" spans="1:4">
      <c r="A4752" s="4" t="s">
        <v>10899</v>
      </c>
      <c r="B4752" s="25" t="s">
        <v>10900</v>
      </c>
      <c r="C4752" s="4" t="s">
        <v>6</v>
      </c>
      <c r="D4752" s="6">
        <v>3</v>
      </c>
    </row>
    <row r="4753" spans="1:4">
      <c r="A4753" s="4" t="s">
        <v>10915</v>
      </c>
      <c r="B4753" s="25" t="s">
        <v>10916</v>
      </c>
      <c r="C4753" s="4" t="s">
        <v>6</v>
      </c>
      <c r="D4753" s="6">
        <v>3</v>
      </c>
    </row>
    <row r="4754" spans="1:4">
      <c r="A4754" s="4" t="s">
        <v>10945</v>
      </c>
      <c r="B4754" s="25" t="s">
        <v>10946</v>
      </c>
      <c r="C4754" s="4" t="s">
        <v>6</v>
      </c>
      <c r="D4754" s="6">
        <v>3</v>
      </c>
    </row>
    <row r="4755" spans="1:4">
      <c r="A4755" s="4" t="s">
        <v>10947</v>
      </c>
      <c r="B4755" s="25" t="s">
        <v>10948</v>
      </c>
      <c r="C4755" s="4" t="s">
        <v>6</v>
      </c>
      <c r="D4755" s="6">
        <v>3</v>
      </c>
    </row>
    <row r="4756" spans="1:4">
      <c r="A4756" s="4" t="s">
        <v>11077</v>
      </c>
      <c r="B4756" s="25" t="s">
        <v>11078</v>
      </c>
      <c r="C4756" s="4" t="s">
        <v>6</v>
      </c>
      <c r="D4756" s="6">
        <v>3</v>
      </c>
    </row>
    <row r="4757" spans="1:4">
      <c r="A4757" s="4" t="s">
        <v>11107</v>
      </c>
      <c r="B4757" s="25" t="s">
        <v>11108</v>
      </c>
      <c r="C4757" s="4" t="s">
        <v>6</v>
      </c>
      <c r="D4757" s="6">
        <v>3</v>
      </c>
    </row>
    <row r="4758" spans="1:4">
      <c r="A4758" s="4" t="s">
        <v>11111</v>
      </c>
      <c r="B4758" s="25" t="s">
        <v>11112</v>
      </c>
      <c r="C4758" s="4" t="s">
        <v>6</v>
      </c>
      <c r="D4758" s="6">
        <v>3</v>
      </c>
    </row>
    <row r="4759" spans="1:4">
      <c r="A4759" s="4" t="s">
        <v>11137</v>
      </c>
      <c r="B4759" s="25" t="s">
        <v>11138</v>
      </c>
      <c r="C4759" s="4" t="s">
        <v>6</v>
      </c>
      <c r="D4759" s="6">
        <v>3</v>
      </c>
    </row>
    <row r="4760" spans="1:4">
      <c r="A4760" s="4" t="s">
        <v>11175</v>
      </c>
      <c r="B4760" s="25" t="s">
        <v>11176</v>
      </c>
      <c r="C4760" s="4" t="s">
        <v>6</v>
      </c>
      <c r="D4760" s="6">
        <v>3</v>
      </c>
    </row>
    <row r="4761" spans="1:4">
      <c r="A4761" s="4" t="s">
        <v>11189</v>
      </c>
      <c r="B4761" s="25" t="s">
        <v>11190</v>
      </c>
      <c r="C4761" s="4" t="s">
        <v>6</v>
      </c>
      <c r="D4761" s="6">
        <v>3</v>
      </c>
    </row>
    <row r="4762" spans="1:4">
      <c r="A4762" s="4" t="s">
        <v>11199</v>
      </c>
      <c r="B4762" s="25" t="s">
        <v>11200</v>
      </c>
      <c r="C4762" s="4" t="s">
        <v>6</v>
      </c>
      <c r="D4762" s="6">
        <v>3</v>
      </c>
    </row>
    <row r="4763" spans="1:4">
      <c r="A4763" s="4" t="s">
        <v>11207</v>
      </c>
      <c r="B4763" s="25" t="s">
        <v>11208</v>
      </c>
      <c r="C4763" s="4" t="s">
        <v>6</v>
      </c>
      <c r="D4763" s="6">
        <v>3</v>
      </c>
    </row>
    <row r="4764" spans="1:4">
      <c r="A4764" s="4" t="s">
        <v>11235</v>
      </c>
      <c r="B4764" s="25" t="s">
        <v>11236</v>
      </c>
      <c r="C4764" s="4" t="s">
        <v>6</v>
      </c>
      <c r="D4764" s="6">
        <v>3</v>
      </c>
    </row>
    <row r="4765" spans="1:4">
      <c r="A4765" s="4" t="s">
        <v>11259</v>
      </c>
      <c r="B4765" s="25" t="s">
        <v>11260</v>
      </c>
      <c r="C4765" s="4" t="s">
        <v>6</v>
      </c>
      <c r="D4765" s="6">
        <v>3</v>
      </c>
    </row>
    <row r="4766" spans="1:4">
      <c r="A4766" s="4" t="s">
        <v>11301</v>
      </c>
      <c r="B4766" s="25" t="s">
        <v>11302</v>
      </c>
      <c r="C4766" s="4" t="s">
        <v>6</v>
      </c>
      <c r="D4766" s="6">
        <v>3</v>
      </c>
    </row>
    <row r="4767" spans="1:4">
      <c r="A4767" s="4" t="s">
        <v>11313</v>
      </c>
      <c r="B4767" s="25" t="s">
        <v>11314</v>
      </c>
      <c r="C4767" s="4" t="s">
        <v>6</v>
      </c>
      <c r="D4767" s="6">
        <v>3</v>
      </c>
    </row>
    <row r="4768" spans="1:4">
      <c r="A4768" s="4" t="s">
        <v>11361</v>
      </c>
      <c r="B4768" s="25" t="s">
        <v>11362</v>
      </c>
      <c r="C4768" s="4" t="s">
        <v>6</v>
      </c>
      <c r="D4768" s="6">
        <v>3</v>
      </c>
    </row>
    <row r="4769" spans="1:4">
      <c r="A4769" s="4" t="s">
        <v>11369</v>
      </c>
      <c r="B4769" s="25" t="s">
        <v>11370</v>
      </c>
      <c r="C4769" s="4" t="s">
        <v>6</v>
      </c>
      <c r="D4769" s="6">
        <v>3</v>
      </c>
    </row>
    <row r="4770" spans="1:4">
      <c r="A4770" s="4" t="s">
        <v>11439</v>
      </c>
      <c r="B4770" s="25" t="s">
        <v>11440</v>
      </c>
      <c r="C4770" s="4" t="s">
        <v>6</v>
      </c>
      <c r="D4770" s="6">
        <v>3</v>
      </c>
    </row>
    <row r="4771" spans="1:4">
      <c r="A4771" s="4" t="s">
        <v>11451</v>
      </c>
      <c r="B4771" s="25" t="s">
        <v>11452</v>
      </c>
      <c r="C4771" s="4" t="s">
        <v>6</v>
      </c>
      <c r="D4771" s="6">
        <v>3</v>
      </c>
    </row>
    <row r="4772" spans="1:4">
      <c r="A4772" s="4" t="s">
        <v>11487</v>
      </c>
      <c r="B4772" s="25" t="s">
        <v>11488</v>
      </c>
      <c r="C4772" s="4" t="s">
        <v>6</v>
      </c>
      <c r="D4772" s="6">
        <v>3</v>
      </c>
    </row>
    <row r="4773" spans="1:4">
      <c r="A4773" s="4" t="s">
        <v>11503</v>
      </c>
      <c r="B4773" s="25" t="s">
        <v>11504</v>
      </c>
      <c r="C4773" s="4" t="s">
        <v>6</v>
      </c>
      <c r="D4773" s="6">
        <v>3</v>
      </c>
    </row>
    <row r="4774" spans="1:4">
      <c r="A4774" s="4" t="s">
        <v>11515</v>
      </c>
      <c r="B4774" s="25" t="s">
        <v>11516</v>
      </c>
      <c r="C4774" s="4" t="s">
        <v>6</v>
      </c>
      <c r="D4774" s="6">
        <v>3</v>
      </c>
    </row>
    <row r="4775" spans="1:4">
      <c r="A4775" s="4" t="s">
        <v>11525</v>
      </c>
      <c r="B4775" s="25" t="s">
        <v>11526</v>
      </c>
      <c r="C4775" s="4" t="s">
        <v>6</v>
      </c>
      <c r="D4775" s="6">
        <v>3</v>
      </c>
    </row>
    <row r="4776" spans="1:4">
      <c r="A4776" s="4" t="s">
        <v>11545</v>
      </c>
      <c r="B4776" s="25" t="s">
        <v>11546</v>
      </c>
      <c r="C4776" s="4" t="s">
        <v>6</v>
      </c>
      <c r="D4776" s="6">
        <v>3</v>
      </c>
    </row>
    <row r="4777" spans="1:4">
      <c r="A4777" s="4" t="s">
        <v>11555</v>
      </c>
      <c r="B4777" s="25" t="s">
        <v>11556</v>
      </c>
      <c r="C4777" s="4" t="s">
        <v>6</v>
      </c>
      <c r="D4777" s="6">
        <v>3</v>
      </c>
    </row>
    <row r="4778" spans="1:4">
      <c r="A4778" s="4" t="s">
        <v>11559</v>
      </c>
      <c r="B4778" s="25" t="s">
        <v>11560</v>
      </c>
      <c r="C4778" s="4" t="s">
        <v>6</v>
      </c>
      <c r="D4778" s="6">
        <v>3</v>
      </c>
    </row>
    <row r="4779" spans="1:4">
      <c r="A4779" s="4" t="s">
        <v>11635</v>
      </c>
      <c r="B4779" s="25" t="s">
        <v>11636</v>
      </c>
      <c r="C4779" s="4" t="s">
        <v>6</v>
      </c>
      <c r="D4779" s="6">
        <v>3</v>
      </c>
    </row>
    <row r="4780" spans="1:4">
      <c r="A4780" s="4" t="s">
        <v>11669</v>
      </c>
      <c r="B4780" s="25" t="s">
        <v>11670</v>
      </c>
      <c r="C4780" s="4" t="s">
        <v>6</v>
      </c>
      <c r="D4780" s="6">
        <v>3</v>
      </c>
    </row>
    <row r="4781" spans="1:4">
      <c r="A4781" s="4" t="s">
        <v>11675</v>
      </c>
      <c r="B4781" s="25" t="s">
        <v>11676</v>
      </c>
      <c r="C4781" s="4" t="s">
        <v>6</v>
      </c>
      <c r="D4781" s="6">
        <v>3</v>
      </c>
    </row>
    <row r="4782" spans="1:4">
      <c r="A4782" s="4" t="s">
        <v>11693</v>
      </c>
      <c r="B4782" s="25" t="s">
        <v>11694</v>
      </c>
      <c r="C4782" s="4" t="s">
        <v>6</v>
      </c>
      <c r="D4782" s="6">
        <v>3</v>
      </c>
    </row>
    <row r="4783" spans="1:4">
      <c r="A4783" s="4" t="s">
        <v>11699</v>
      </c>
      <c r="B4783" s="25" t="s">
        <v>11700</v>
      </c>
      <c r="C4783" s="4" t="s">
        <v>6</v>
      </c>
      <c r="D4783" s="6">
        <v>3</v>
      </c>
    </row>
    <row r="4784" spans="1:4">
      <c r="A4784" s="4" t="s">
        <v>11747</v>
      </c>
      <c r="B4784" s="25" t="s">
        <v>11748</v>
      </c>
      <c r="C4784" s="4" t="s">
        <v>6</v>
      </c>
      <c r="D4784" s="6">
        <v>3</v>
      </c>
    </row>
    <row r="4785" spans="1:4">
      <c r="A4785" s="4" t="s">
        <v>11749</v>
      </c>
      <c r="B4785" s="25" t="s">
        <v>11750</v>
      </c>
      <c r="C4785" s="4" t="s">
        <v>6</v>
      </c>
      <c r="D4785" s="6">
        <v>3</v>
      </c>
    </row>
    <row r="4786" spans="1:4">
      <c r="A4786" s="4" t="s">
        <v>11757</v>
      </c>
      <c r="B4786" s="25" t="s">
        <v>11758</v>
      </c>
      <c r="C4786" s="4" t="s">
        <v>6</v>
      </c>
      <c r="D4786" s="6">
        <v>3</v>
      </c>
    </row>
    <row r="4787" spans="1:4">
      <c r="A4787" s="4" t="s">
        <v>11759</v>
      </c>
      <c r="B4787" s="25" t="s">
        <v>11760</v>
      </c>
      <c r="C4787" s="4" t="s">
        <v>6</v>
      </c>
      <c r="D4787" s="6">
        <v>3</v>
      </c>
    </row>
    <row r="4788" spans="1:4">
      <c r="A4788" s="4" t="s">
        <v>11835</v>
      </c>
      <c r="B4788" s="25" t="s">
        <v>11836</v>
      </c>
      <c r="C4788" s="4" t="s">
        <v>6</v>
      </c>
      <c r="D4788" s="6">
        <v>3</v>
      </c>
    </row>
    <row r="4789" spans="1:4">
      <c r="A4789" s="4" t="s">
        <v>11855</v>
      </c>
      <c r="B4789" s="25" t="s">
        <v>11856</v>
      </c>
      <c r="C4789" s="4" t="s">
        <v>6</v>
      </c>
      <c r="D4789" s="6">
        <v>3</v>
      </c>
    </row>
    <row r="4790" spans="1:4">
      <c r="A4790" s="4" t="s">
        <v>11893</v>
      </c>
      <c r="B4790" s="25" t="s">
        <v>11894</v>
      </c>
      <c r="C4790" s="4" t="s">
        <v>6</v>
      </c>
      <c r="D4790" s="6">
        <v>3</v>
      </c>
    </row>
    <row r="4791" spans="1:4">
      <c r="A4791" s="4" t="s">
        <v>11895</v>
      </c>
      <c r="B4791" s="25" t="s">
        <v>11896</v>
      </c>
      <c r="C4791" s="4" t="s">
        <v>6</v>
      </c>
      <c r="D4791" s="6">
        <v>3</v>
      </c>
    </row>
    <row r="4792" spans="1:4">
      <c r="A4792" s="4" t="s">
        <v>11969</v>
      </c>
      <c r="B4792" s="25" t="s">
        <v>11970</v>
      </c>
      <c r="C4792" s="4" t="s">
        <v>6</v>
      </c>
      <c r="D4792" s="6">
        <v>3</v>
      </c>
    </row>
    <row r="4793" spans="1:4">
      <c r="A4793" s="4" t="s">
        <v>12023</v>
      </c>
      <c r="B4793" s="25" t="s">
        <v>12024</v>
      </c>
      <c r="C4793" s="4" t="s">
        <v>6</v>
      </c>
      <c r="D4793" s="6">
        <v>3</v>
      </c>
    </row>
    <row r="4794" spans="1:4">
      <c r="A4794" s="4" t="s">
        <v>12067</v>
      </c>
      <c r="B4794" s="25" t="s">
        <v>12068</v>
      </c>
      <c r="C4794" s="4" t="s">
        <v>6</v>
      </c>
      <c r="D4794" s="6">
        <v>3</v>
      </c>
    </row>
    <row r="4795" spans="1:4">
      <c r="A4795" s="4" t="s">
        <v>12105</v>
      </c>
      <c r="B4795" s="25" t="s">
        <v>12106</v>
      </c>
      <c r="C4795" s="4" t="s">
        <v>6</v>
      </c>
      <c r="D4795" s="6">
        <v>3</v>
      </c>
    </row>
    <row r="4796" spans="1:4">
      <c r="A4796" s="4" t="s">
        <v>12143</v>
      </c>
      <c r="B4796" s="25" t="s">
        <v>12144</v>
      </c>
      <c r="C4796" s="4" t="s">
        <v>6</v>
      </c>
      <c r="D4796" s="6">
        <v>3</v>
      </c>
    </row>
    <row r="4797" spans="1:4">
      <c r="A4797" s="4" t="s">
        <v>12201</v>
      </c>
      <c r="B4797" s="25" t="s">
        <v>12202</v>
      </c>
      <c r="C4797" s="4" t="s">
        <v>6</v>
      </c>
      <c r="D4797" s="6">
        <v>3</v>
      </c>
    </row>
    <row r="4798" spans="1:4">
      <c r="A4798" s="4" t="s">
        <v>12239</v>
      </c>
      <c r="B4798" s="25" t="s">
        <v>12240</v>
      </c>
      <c r="C4798" s="4" t="s">
        <v>6</v>
      </c>
      <c r="D4798" s="6">
        <v>3</v>
      </c>
    </row>
    <row r="4799" spans="1:4">
      <c r="A4799" s="4" t="s">
        <v>12241</v>
      </c>
      <c r="B4799" s="25" t="s">
        <v>12242</v>
      </c>
      <c r="C4799" s="4" t="s">
        <v>6</v>
      </c>
      <c r="D4799" s="6">
        <v>3</v>
      </c>
    </row>
    <row r="4800" spans="1:4">
      <c r="A4800" s="4" t="s">
        <v>12249</v>
      </c>
      <c r="B4800" s="25" t="s">
        <v>12250</v>
      </c>
      <c r="C4800" s="4" t="s">
        <v>6</v>
      </c>
      <c r="D4800" s="6">
        <v>3</v>
      </c>
    </row>
    <row r="4801" spans="1:4">
      <c r="A4801" s="4" t="s">
        <v>12291</v>
      </c>
      <c r="B4801" s="25" t="s">
        <v>12292</v>
      </c>
      <c r="C4801" s="4" t="s">
        <v>6</v>
      </c>
      <c r="D4801" s="6">
        <v>3</v>
      </c>
    </row>
    <row r="4802" spans="1:4">
      <c r="A4802" s="4" t="s">
        <v>12317</v>
      </c>
      <c r="B4802" s="25" t="s">
        <v>12318</v>
      </c>
      <c r="C4802" s="4" t="s">
        <v>6</v>
      </c>
      <c r="D4802" s="6">
        <v>3</v>
      </c>
    </row>
    <row r="4803" spans="1:4">
      <c r="A4803" s="4" t="s">
        <v>12319</v>
      </c>
      <c r="B4803" s="25" t="s">
        <v>12320</v>
      </c>
      <c r="C4803" s="4" t="s">
        <v>6</v>
      </c>
      <c r="D4803" s="6">
        <v>3</v>
      </c>
    </row>
    <row r="4804" spans="1:4">
      <c r="A4804" s="4" t="s">
        <v>12321</v>
      </c>
      <c r="B4804" s="25" t="s">
        <v>12322</v>
      </c>
      <c r="C4804" s="4" t="s">
        <v>6</v>
      </c>
      <c r="D4804" s="6">
        <v>3</v>
      </c>
    </row>
    <row r="4805" spans="1:4">
      <c r="A4805" s="4" t="s">
        <v>12335</v>
      </c>
      <c r="B4805" s="25" t="s">
        <v>12336</v>
      </c>
      <c r="C4805" s="4" t="s">
        <v>6</v>
      </c>
      <c r="D4805" s="6">
        <v>3</v>
      </c>
    </row>
    <row r="4806" spans="1:4">
      <c r="A4806" s="4" t="s">
        <v>12379</v>
      </c>
      <c r="B4806" s="25" t="s">
        <v>12380</v>
      </c>
      <c r="C4806" s="4" t="s">
        <v>6</v>
      </c>
      <c r="D4806" s="6">
        <v>3</v>
      </c>
    </row>
    <row r="4807" spans="1:4">
      <c r="A4807" s="4" t="s">
        <v>12383</v>
      </c>
      <c r="B4807" s="25" t="s">
        <v>12384</v>
      </c>
      <c r="C4807" s="4" t="s">
        <v>6</v>
      </c>
      <c r="D4807" s="6">
        <v>3</v>
      </c>
    </row>
    <row r="4808" spans="1:4">
      <c r="A4808" s="4" t="s">
        <v>12385</v>
      </c>
      <c r="B4808" s="25" t="s">
        <v>12386</v>
      </c>
      <c r="C4808" s="4" t="s">
        <v>6</v>
      </c>
      <c r="D4808" s="6">
        <v>3</v>
      </c>
    </row>
    <row r="4809" spans="1:4">
      <c r="A4809" s="4" t="s">
        <v>12423</v>
      </c>
      <c r="B4809" s="25" t="s">
        <v>12424</v>
      </c>
      <c r="C4809" s="4" t="s">
        <v>6</v>
      </c>
      <c r="D4809" s="6">
        <v>3</v>
      </c>
    </row>
    <row r="4810" spans="1:4">
      <c r="A4810" s="4" t="s">
        <v>12433</v>
      </c>
      <c r="B4810" s="25" t="s">
        <v>12434</v>
      </c>
      <c r="C4810" s="4" t="s">
        <v>6</v>
      </c>
      <c r="D4810" s="6">
        <v>3</v>
      </c>
    </row>
    <row r="4811" spans="1:4">
      <c r="A4811" s="4" t="s">
        <v>12457</v>
      </c>
      <c r="B4811" s="25" t="s">
        <v>12458</v>
      </c>
      <c r="C4811" s="4" t="s">
        <v>6</v>
      </c>
      <c r="D4811" s="6">
        <v>3</v>
      </c>
    </row>
    <row r="4812" spans="1:4">
      <c r="A4812" s="4" t="s">
        <v>12485</v>
      </c>
      <c r="B4812" s="25" t="s">
        <v>12486</v>
      </c>
      <c r="C4812" s="4" t="s">
        <v>6</v>
      </c>
      <c r="D4812" s="6">
        <v>3</v>
      </c>
    </row>
    <row r="4813" spans="1:4">
      <c r="A4813" s="4" t="s">
        <v>12533</v>
      </c>
      <c r="B4813" s="25" t="s">
        <v>12534</v>
      </c>
      <c r="C4813" s="4" t="s">
        <v>6</v>
      </c>
      <c r="D4813" s="6">
        <v>3</v>
      </c>
    </row>
    <row r="4814" spans="1:4">
      <c r="A4814" s="4" t="s">
        <v>12545</v>
      </c>
      <c r="B4814" s="25" t="s">
        <v>12546</v>
      </c>
      <c r="C4814" s="4" t="s">
        <v>6</v>
      </c>
      <c r="D4814" s="6">
        <v>3</v>
      </c>
    </row>
    <row r="4815" spans="1:4">
      <c r="A4815" s="4" t="s">
        <v>12559</v>
      </c>
      <c r="B4815" s="25" t="s">
        <v>12560</v>
      </c>
      <c r="C4815" s="4" t="s">
        <v>6</v>
      </c>
      <c r="D4815" s="6">
        <v>3</v>
      </c>
    </row>
    <row r="4816" spans="1:4">
      <c r="A4816" s="4" t="s">
        <v>12585</v>
      </c>
      <c r="B4816" s="25" t="s">
        <v>12586</v>
      </c>
      <c r="C4816" s="4" t="s">
        <v>6</v>
      </c>
      <c r="D4816" s="6">
        <v>3</v>
      </c>
    </row>
    <row r="4817" spans="1:4">
      <c r="A4817" s="4" t="s">
        <v>12627</v>
      </c>
      <c r="B4817" s="25" t="s">
        <v>12628</v>
      </c>
      <c r="C4817" s="4" t="s">
        <v>6</v>
      </c>
      <c r="D4817" s="6">
        <v>3</v>
      </c>
    </row>
    <row r="4818" spans="1:4">
      <c r="A4818" s="4" t="s">
        <v>12667</v>
      </c>
      <c r="B4818" s="25" t="s">
        <v>12668</v>
      </c>
      <c r="C4818" s="4" t="s">
        <v>6</v>
      </c>
      <c r="D4818" s="6">
        <v>3</v>
      </c>
    </row>
    <row r="4819" spans="1:4">
      <c r="A4819" s="4" t="s">
        <v>12685</v>
      </c>
      <c r="B4819" s="25" t="s">
        <v>12686</v>
      </c>
      <c r="C4819" s="4" t="s">
        <v>6</v>
      </c>
      <c r="D4819" s="6">
        <v>3</v>
      </c>
    </row>
    <row r="4820" spans="1:4">
      <c r="A4820" s="4" t="s">
        <v>12693</v>
      </c>
      <c r="B4820" s="25" t="s">
        <v>12694</v>
      </c>
      <c r="C4820" s="4" t="s">
        <v>6</v>
      </c>
      <c r="D4820" s="6">
        <v>3</v>
      </c>
    </row>
    <row r="4821" spans="1:4">
      <c r="A4821" s="4" t="s">
        <v>12715</v>
      </c>
      <c r="B4821" s="25" t="s">
        <v>12716</v>
      </c>
      <c r="C4821" s="4" t="s">
        <v>6</v>
      </c>
      <c r="D4821" s="6">
        <v>3</v>
      </c>
    </row>
    <row r="4822" spans="1:4">
      <c r="A4822" s="4" t="s">
        <v>12739</v>
      </c>
      <c r="B4822" s="25" t="s">
        <v>12740</v>
      </c>
      <c r="C4822" s="4" t="s">
        <v>6</v>
      </c>
      <c r="D4822" s="6">
        <v>3</v>
      </c>
    </row>
    <row r="4823" spans="1:4">
      <c r="A4823" s="4" t="s">
        <v>12751</v>
      </c>
      <c r="B4823" s="25" t="s">
        <v>12752</v>
      </c>
      <c r="C4823" s="4" t="s">
        <v>6</v>
      </c>
      <c r="D4823" s="6">
        <v>3</v>
      </c>
    </row>
    <row r="4824" spans="1:4">
      <c r="A4824" s="4" t="s">
        <v>12759</v>
      </c>
      <c r="B4824" s="25" t="s">
        <v>12760</v>
      </c>
      <c r="C4824" s="4" t="s">
        <v>6</v>
      </c>
      <c r="D4824" s="6">
        <v>3</v>
      </c>
    </row>
    <row r="4825" spans="1:4">
      <c r="A4825" s="4" t="s">
        <v>12843</v>
      </c>
      <c r="B4825" s="25" t="s">
        <v>12844</v>
      </c>
      <c r="C4825" s="4" t="s">
        <v>6</v>
      </c>
      <c r="D4825" s="6">
        <v>3</v>
      </c>
    </row>
    <row r="4826" spans="1:4">
      <c r="A4826" s="4" t="s">
        <v>12875</v>
      </c>
      <c r="B4826" s="25" t="s">
        <v>12876</v>
      </c>
      <c r="C4826" s="4" t="s">
        <v>6</v>
      </c>
      <c r="D4826" s="6">
        <v>3</v>
      </c>
    </row>
    <row r="4827" spans="1:4">
      <c r="A4827" s="4" t="s">
        <v>12885</v>
      </c>
      <c r="B4827" s="25" t="s">
        <v>12886</v>
      </c>
      <c r="C4827" s="4" t="s">
        <v>6</v>
      </c>
      <c r="D4827" s="6">
        <v>3</v>
      </c>
    </row>
    <row r="4828" spans="1:4">
      <c r="A4828" s="4" t="s">
        <v>12945</v>
      </c>
      <c r="B4828" s="25" t="s">
        <v>12946</v>
      </c>
      <c r="C4828" s="4" t="s">
        <v>6</v>
      </c>
      <c r="D4828" s="6">
        <v>3</v>
      </c>
    </row>
    <row r="4829" spans="1:4">
      <c r="A4829" s="4" t="s">
        <v>12947</v>
      </c>
      <c r="B4829" s="25" t="s">
        <v>12948</v>
      </c>
      <c r="C4829" s="4" t="s">
        <v>6</v>
      </c>
      <c r="D4829" s="6">
        <v>3</v>
      </c>
    </row>
    <row r="4830" spans="1:4">
      <c r="A4830" s="4" t="s">
        <v>12961</v>
      </c>
      <c r="B4830" s="25" t="s">
        <v>12962</v>
      </c>
      <c r="C4830" s="4" t="s">
        <v>6</v>
      </c>
      <c r="D4830" s="6">
        <v>3</v>
      </c>
    </row>
    <row r="4831" spans="1:4">
      <c r="A4831" s="4" t="s">
        <v>12977</v>
      </c>
      <c r="B4831" s="25" t="s">
        <v>12978</v>
      </c>
      <c r="C4831" s="4" t="s">
        <v>6</v>
      </c>
      <c r="D4831" s="6">
        <v>3</v>
      </c>
    </row>
    <row r="4832" spans="1:4">
      <c r="A4832" s="4" t="s">
        <v>13019</v>
      </c>
      <c r="B4832" s="25" t="s">
        <v>13020</v>
      </c>
      <c r="C4832" s="4" t="s">
        <v>6</v>
      </c>
      <c r="D4832" s="6">
        <v>3</v>
      </c>
    </row>
    <row r="4833" spans="1:4">
      <c r="A4833" s="4" t="s">
        <v>13023</v>
      </c>
      <c r="B4833" s="25" t="s">
        <v>13024</v>
      </c>
      <c r="C4833" s="4" t="s">
        <v>6</v>
      </c>
      <c r="D4833" s="6">
        <v>3</v>
      </c>
    </row>
    <row r="4834" spans="1:4">
      <c r="A4834" s="4" t="s">
        <v>13077</v>
      </c>
      <c r="B4834" s="25" t="s">
        <v>13078</v>
      </c>
      <c r="C4834" s="4" t="s">
        <v>6</v>
      </c>
      <c r="D4834" s="6">
        <v>3</v>
      </c>
    </row>
    <row r="4835" spans="1:4">
      <c r="A4835" s="4" t="s">
        <v>13125</v>
      </c>
      <c r="B4835" s="25" t="s">
        <v>13126</v>
      </c>
      <c r="C4835" s="4" t="s">
        <v>6</v>
      </c>
      <c r="D4835" s="6">
        <v>3</v>
      </c>
    </row>
    <row r="4836" spans="1:4">
      <c r="A4836" s="4" t="s">
        <v>13153</v>
      </c>
      <c r="B4836" s="25" t="s">
        <v>13154</v>
      </c>
      <c r="C4836" s="4" t="s">
        <v>6</v>
      </c>
      <c r="D4836" s="6">
        <v>3</v>
      </c>
    </row>
    <row r="4837" spans="1:4">
      <c r="A4837" s="4" t="s">
        <v>13159</v>
      </c>
      <c r="B4837" s="25" t="s">
        <v>13160</v>
      </c>
      <c r="C4837" s="4" t="s">
        <v>6</v>
      </c>
      <c r="D4837" s="6">
        <v>3</v>
      </c>
    </row>
    <row r="4838" spans="1:4">
      <c r="A4838" s="4" t="s">
        <v>13163</v>
      </c>
      <c r="B4838" s="25" t="s">
        <v>13164</v>
      </c>
      <c r="C4838" s="4" t="s">
        <v>6</v>
      </c>
      <c r="D4838" s="6">
        <v>3</v>
      </c>
    </row>
    <row r="4839" spans="1:4">
      <c r="A4839" s="4" t="s">
        <v>13289</v>
      </c>
      <c r="B4839" s="25" t="s">
        <v>13290</v>
      </c>
      <c r="C4839" s="4" t="s">
        <v>6</v>
      </c>
      <c r="D4839" s="6">
        <v>3</v>
      </c>
    </row>
    <row r="4840" spans="1:4">
      <c r="A4840" s="4" t="s">
        <v>13333</v>
      </c>
      <c r="B4840" s="25" t="s">
        <v>13334</v>
      </c>
      <c r="C4840" s="4" t="s">
        <v>6</v>
      </c>
      <c r="D4840" s="6">
        <v>3</v>
      </c>
    </row>
    <row r="4841" spans="1:4">
      <c r="A4841" s="4" t="s">
        <v>13347</v>
      </c>
      <c r="B4841" s="25" t="s">
        <v>13348</v>
      </c>
      <c r="C4841" s="4" t="s">
        <v>6</v>
      </c>
      <c r="D4841" s="6">
        <v>3</v>
      </c>
    </row>
    <row r="4842" spans="1:4">
      <c r="A4842" s="4" t="s">
        <v>13379</v>
      </c>
      <c r="B4842" s="25" t="s">
        <v>13380</v>
      </c>
      <c r="C4842" s="4" t="s">
        <v>6</v>
      </c>
      <c r="D4842" s="6">
        <v>3</v>
      </c>
    </row>
    <row r="4843" spans="1:4">
      <c r="A4843" s="4" t="s">
        <v>13443</v>
      </c>
      <c r="B4843" s="25" t="s">
        <v>13444</v>
      </c>
      <c r="C4843" s="4" t="s">
        <v>6</v>
      </c>
      <c r="D4843" s="6">
        <v>3</v>
      </c>
    </row>
    <row r="4844" spans="1:4">
      <c r="A4844" s="4" t="s">
        <v>13497</v>
      </c>
      <c r="B4844" s="25" t="s">
        <v>13498</v>
      </c>
      <c r="C4844" s="4" t="s">
        <v>6</v>
      </c>
      <c r="D4844" s="6">
        <v>3</v>
      </c>
    </row>
    <row r="4845" spans="1:4">
      <c r="A4845" s="4" t="s">
        <v>13509</v>
      </c>
      <c r="B4845" s="25" t="s">
        <v>13510</v>
      </c>
      <c r="C4845" s="4" t="s">
        <v>6</v>
      </c>
      <c r="D4845" s="6">
        <v>3</v>
      </c>
    </row>
    <row r="4846" spans="1:4">
      <c r="A4846" s="4" t="s">
        <v>13571</v>
      </c>
      <c r="B4846" s="25" t="s">
        <v>13572</v>
      </c>
      <c r="C4846" s="4" t="s">
        <v>6</v>
      </c>
      <c r="D4846" s="6">
        <v>3</v>
      </c>
    </row>
    <row r="4847" spans="1:4">
      <c r="A4847" s="4" t="s">
        <v>13575</v>
      </c>
      <c r="B4847" s="25" t="s">
        <v>13576</v>
      </c>
      <c r="C4847" s="4" t="s">
        <v>6</v>
      </c>
      <c r="D4847" s="6">
        <v>3</v>
      </c>
    </row>
    <row r="4848" spans="1:4">
      <c r="A4848" s="4" t="s">
        <v>13587</v>
      </c>
      <c r="B4848" s="25" t="s">
        <v>13588</v>
      </c>
      <c r="C4848" s="4" t="s">
        <v>6</v>
      </c>
      <c r="D4848" s="6">
        <v>3</v>
      </c>
    </row>
    <row r="4849" spans="1:4">
      <c r="A4849" s="4" t="s">
        <v>13599</v>
      </c>
      <c r="B4849" s="25" t="s">
        <v>13600</v>
      </c>
      <c r="C4849" s="4" t="s">
        <v>6</v>
      </c>
      <c r="D4849" s="6">
        <v>3</v>
      </c>
    </row>
    <row r="4850" spans="1:4">
      <c r="A4850" s="4" t="s">
        <v>13617</v>
      </c>
      <c r="B4850" s="25" t="s">
        <v>13618</v>
      </c>
      <c r="C4850" s="4" t="s">
        <v>6</v>
      </c>
      <c r="D4850" s="6">
        <v>3</v>
      </c>
    </row>
    <row r="4851" spans="1:4">
      <c r="A4851" s="4" t="s">
        <v>13655</v>
      </c>
      <c r="B4851" s="25" t="s">
        <v>13656</v>
      </c>
      <c r="C4851" s="4" t="s">
        <v>6</v>
      </c>
      <c r="D4851" s="6">
        <v>3</v>
      </c>
    </row>
    <row r="4852" spans="1:4">
      <c r="A4852" s="4" t="s">
        <v>13661</v>
      </c>
      <c r="B4852" s="25" t="s">
        <v>13662</v>
      </c>
      <c r="C4852" s="4" t="s">
        <v>6</v>
      </c>
      <c r="D4852" s="6">
        <v>3</v>
      </c>
    </row>
    <row r="4853" spans="1:4">
      <c r="A4853" s="4" t="s">
        <v>13707</v>
      </c>
      <c r="B4853" s="25" t="s">
        <v>13708</v>
      </c>
      <c r="C4853" s="4" t="s">
        <v>6</v>
      </c>
      <c r="D4853" s="6">
        <v>3</v>
      </c>
    </row>
    <row r="4854" spans="1:4">
      <c r="A4854" s="4" t="s">
        <v>13761</v>
      </c>
      <c r="B4854" s="25" t="s">
        <v>13762</v>
      </c>
      <c r="C4854" s="4" t="s">
        <v>6</v>
      </c>
      <c r="D4854" s="6">
        <v>3</v>
      </c>
    </row>
    <row r="4855" spans="1:4">
      <c r="A4855" s="4" t="s">
        <v>13790</v>
      </c>
      <c r="B4855" s="25" t="s">
        <v>13791</v>
      </c>
      <c r="C4855" s="4" t="s">
        <v>6</v>
      </c>
      <c r="D4855" s="6">
        <v>3</v>
      </c>
    </row>
    <row r="4856" spans="1:4">
      <c r="A4856" s="4" t="s">
        <v>13842</v>
      </c>
      <c r="B4856" s="25" t="s">
        <v>13843</v>
      </c>
      <c r="C4856" s="4" t="s">
        <v>6</v>
      </c>
      <c r="D4856" s="6">
        <v>3</v>
      </c>
    </row>
    <row r="4857" spans="1:4">
      <c r="A4857" s="4" t="s">
        <v>13876</v>
      </c>
      <c r="B4857" s="25" t="s">
        <v>13877</v>
      </c>
      <c r="C4857" s="4" t="s">
        <v>6</v>
      </c>
      <c r="D4857" s="6">
        <v>3</v>
      </c>
    </row>
    <row r="4858" spans="1:4">
      <c r="A4858" s="4" t="s">
        <v>13926</v>
      </c>
      <c r="B4858" s="25" t="s">
        <v>13927</v>
      </c>
      <c r="C4858" s="4" t="s">
        <v>6</v>
      </c>
      <c r="D4858" s="6">
        <v>3</v>
      </c>
    </row>
    <row r="4859" spans="1:4">
      <c r="A4859" s="4" t="s">
        <v>13934</v>
      </c>
      <c r="B4859" s="25" t="s">
        <v>13935</v>
      </c>
      <c r="C4859" s="4" t="s">
        <v>6</v>
      </c>
      <c r="D4859" s="6">
        <v>3</v>
      </c>
    </row>
    <row r="4860" spans="1:4">
      <c r="A4860" s="4" t="s">
        <v>13944</v>
      </c>
      <c r="B4860" s="25" t="s">
        <v>13945</v>
      </c>
      <c r="C4860" s="4" t="s">
        <v>6</v>
      </c>
      <c r="D4860" s="6">
        <v>3</v>
      </c>
    </row>
    <row r="4861" spans="1:4">
      <c r="A4861" s="4" t="s">
        <v>13954</v>
      </c>
      <c r="B4861" s="25" t="s">
        <v>13955</v>
      </c>
      <c r="C4861" s="4" t="s">
        <v>6</v>
      </c>
      <c r="D4861" s="6">
        <v>3</v>
      </c>
    </row>
    <row r="4862" spans="1:4">
      <c r="A4862" s="4" t="s">
        <v>13958</v>
      </c>
      <c r="B4862" s="25" t="s">
        <v>13959</v>
      </c>
      <c r="C4862" s="4" t="s">
        <v>6</v>
      </c>
      <c r="D4862" s="6">
        <v>3</v>
      </c>
    </row>
    <row r="4863" spans="1:4">
      <c r="A4863" s="4" t="s">
        <v>13978</v>
      </c>
      <c r="B4863" s="25" t="s">
        <v>13979</v>
      </c>
      <c r="C4863" s="4" t="s">
        <v>6</v>
      </c>
      <c r="D4863" s="6">
        <v>3</v>
      </c>
    </row>
    <row r="4864" spans="1:4">
      <c r="A4864" s="4" t="s">
        <v>13986</v>
      </c>
      <c r="B4864" s="25" t="s">
        <v>13987</v>
      </c>
      <c r="C4864" s="4" t="s">
        <v>6</v>
      </c>
      <c r="D4864" s="6">
        <v>3</v>
      </c>
    </row>
    <row r="4865" spans="1:4">
      <c r="A4865" s="4" t="s">
        <v>14028</v>
      </c>
      <c r="B4865" s="25" t="s">
        <v>14029</v>
      </c>
      <c r="C4865" s="4" t="s">
        <v>6</v>
      </c>
      <c r="D4865" s="6">
        <v>3</v>
      </c>
    </row>
    <row r="4866" spans="1:4">
      <c r="A4866" s="4" t="s">
        <v>14038</v>
      </c>
      <c r="B4866" s="25" t="s">
        <v>14039</v>
      </c>
      <c r="C4866" s="4" t="s">
        <v>6</v>
      </c>
      <c r="D4866" s="6">
        <v>3</v>
      </c>
    </row>
    <row r="4867" spans="1:4">
      <c r="A4867" s="4" t="s">
        <v>14044</v>
      </c>
      <c r="B4867" s="25" t="s">
        <v>14045</v>
      </c>
      <c r="C4867" s="4" t="s">
        <v>6</v>
      </c>
      <c r="D4867" s="6">
        <v>3</v>
      </c>
    </row>
    <row r="4868" spans="1:4">
      <c r="A4868" s="4" t="s">
        <v>14074</v>
      </c>
      <c r="B4868" s="25" t="s">
        <v>14075</v>
      </c>
      <c r="C4868" s="4" t="s">
        <v>6</v>
      </c>
      <c r="D4868" s="6">
        <v>3</v>
      </c>
    </row>
    <row r="4869" spans="1:4">
      <c r="A4869" s="4" t="s">
        <v>14076</v>
      </c>
      <c r="B4869" s="25" t="s">
        <v>14077</v>
      </c>
      <c r="C4869" s="4" t="s">
        <v>6</v>
      </c>
      <c r="D4869" s="6">
        <v>3</v>
      </c>
    </row>
    <row r="4870" spans="1:4">
      <c r="A4870" s="4" t="s">
        <v>14112</v>
      </c>
      <c r="B4870" s="25" t="s">
        <v>14113</v>
      </c>
      <c r="C4870" s="4" t="s">
        <v>6</v>
      </c>
      <c r="D4870" s="6">
        <v>3</v>
      </c>
    </row>
    <row r="4871" spans="1:4">
      <c r="A4871" s="4" t="s">
        <v>14134</v>
      </c>
      <c r="B4871" s="25" t="s">
        <v>14135</v>
      </c>
      <c r="C4871" s="4" t="s">
        <v>6</v>
      </c>
      <c r="D4871" s="6">
        <v>3</v>
      </c>
    </row>
    <row r="4872" spans="1:4">
      <c r="A4872" s="4" t="s">
        <v>14162</v>
      </c>
      <c r="B4872" s="25" t="s">
        <v>14163</v>
      </c>
      <c r="C4872" s="4" t="s">
        <v>6</v>
      </c>
      <c r="D4872" s="6">
        <v>3</v>
      </c>
    </row>
    <row r="4873" spans="1:4">
      <c r="A4873" s="4" t="s">
        <v>14178</v>
      </c>
      <c r="B4873" s="25" t="s">
        <v>14179</v>
      </c>
      <c r="C4873" s="4" t="s">
        <v>6</v>
      </c>
      <c r="D4873" s="6">
        <v>3</v>
      </c>
    </row>
    <row r="4874" spans="1:4">
      <c r="A4874" s="4" t="s">
        <v>14194</v>
      </c>
      <c r="B4874" s="25" t="s">
        <v>14195</v>
      </c>
      <c r="C4874" s="4" t="s">
        <v>6</v>
      </c>
      <c r="D4874" s="6">
        <v>3</v>
      </c>
    </row>
    <row r="4875" spans="1:4">
      <c r="A4875" s="4" t="s">
        <v>14204</v>
      </c>
      <c r="B4875" s="25" t="s">
        <v>14205</v>
      </c>
      <c r="C4875" s="4" t="s">
        <v>6</v>
      </c>
      <c r="D4875" s="6">
        <v>3</v>
      </c>
    </row>
    <row r="4876" spans="1:4">
      <c r="A4876" s="4" t="s">
        <v>14254</v>
      </c>
      <c r="B4876" s="25" t="s">
        <v>14255</v>
      </c>
      <c r="C4876" s="4" t="s">
        <v>6</v>
      </c>
      <c r="D4876" s="6">
        <v>3</v>
      </c>
    </row>
    <row r="4877" spans="1:4">
      <c r="A4877" s="4" t="s">
        <v>14272</v>
      </c>
      <c r="B4877" s="25" t="s">
        <v>14273</v>
      </c>
      <c r="C4877" s="4" t="s">
        <v>6</v>
      </c>
      <c r="D4877" s="6">
        <v>3</v>
      </c>
    </row>
    <row r="4878" spans="1:4">
      <c r="A4878" s="4" t="s">
        <v>14288</v>
      </c>
      <c r="B4878" s="25" t="s">
        <v>14289</v>
      </c>
      <c r="C4878" s="4" t="s">
        <v>6</v>
      </c>
      <c r="D4878" s="6">
        <v>3</v>
      </c>
    </row>
    <row r="4879" spans="1:4">
      <c r="A4879" s="4" t="s">
        <v>14312</v>
      </c>
      <c r="B4879" s="25" t="s">
        <v>14313</v>
      </c>
      <c r="C4879" s="4" t="s">
        <v>6</v>
      </c>
      <c r="D4879" s="6">
        <v>3</v>
      </c>
    </row>
    <row r="4880" spans="1:4">
      <c r="A4880" s="4" t="s">
        <v>14330</v>
      </c>
      <c r="B4880" s="25" t="s">
        <v>14331</v>
      </c>
      <c r="C4880" s="4" t="s">
        <v>6</v>
      </c>
      <c r="D4880" s="6">
        <v>3</v>
      </c>
    </row>
    <row r="4881" spans="1:4">
      <c r="A4881" s="4" t="s">
        <v>14360</v>
      </c>
      <c r="B4881" s="25" t="s">
        <v>14361</v>
      </c>
      <c r="C4881" s="4" t="s">
        <v>6</v>
      </c>
      <c r="D4881" s="6">
        <v>3</v>
      </c>
    </row>
    <row r="4882" spans="1:4">
      <c r="A4882" s="4" t="s">
        <v>14372</v>
      </c>
      <c r="B4882" s="25" t="s">
        <v>14373</v>
      </c>
      <c r="C4882" s="4" t="s">
        <v>6</v>
      </c>
      <c r="D4882" s="6">
        <v>3</v>
      </c>
    </row>
    <row r="4883" spans="1:4">
      <c r="A4883" s="4" t="s">
        <v>14390</v>
      </c>
      <c r="B4883" s="25" t="s">
        <v>14391</v>
      </c>
      <c r="C4883" s="4" t="s">
        <v>6</v>
      </c>
      <c r="D4883" s="6">
        <v>3</v>
      </c>
    </row>
    <row r="4884" spans="1:4">
      <c r="A4884" s="4" t="s">
        <v>14402</v>
      </c>
      <c r="B4884" s="25" t="s">
        <v>14403</v>
      </c>
      <c r="C4884" s="4" t="s">
        <v>6</v>
      </c>
      <c r="D4884" s="6">
        <v>3</v>
      </c>
    </row>
    <row r="4885" spans="1:4">
      <c r="A4885" s="4" t="s">
        <v>14408</v>
      </c>
      <c r="B4885" s="25" t="s">
        <v>14409</v>
      </c>
      <c r="C4885" s="4" t="s">
        <v>6</v>
      </c>
      <c r="D4885" s="6">
        <v>3</v>
      </c>
    </row>
    <row r="4886" spans="1:4">
      <c r="A4886" s="4" t="s">
        <v>14420</v>
      </c>
      <c r="B4886" s="25" t="s">
        <v>14421</v>
      </c>
      <c r="C4886" s="4" t="s">
        <v>6</v>
      </c>
      <c r="D4886" s="6">
        <v>3</v>
      </c>
    </row>
    <row r="4887" spans="1:4">
      <c r="A4887" s="4" t="s">
        <v>14424</v>
      </c>
      <c r="B4887" s="25" t="s">
        <v>14425</v>
      </c>
      <c r="C4887" s="4" t="s">
        <v>6</v>
      </c>
      <c r="D4887" s="6">
        <v>3</v>
      </c>
    </row>
    <row r="4888" spans="1:4">
      <c r="A4888" s="4" t="s">
        <v>14568</v>
      </c>
      <c r="B4888" s="25" t="s">
        <v>14569</v>
      </c>
      <c r="C4888" s="4" t="s">
        <v>6</v>
      </c>
      <c r="D4888" s="6">
        <v>3</v>
      </c>
    </row>
    <row r="4889" spans="1:4">
      <c r="A4889" s="4" t="s">
        <v>14570</v>
      </c>
      <c r="B4889" s="25" t="s">
        <v>14571</v>
      </c>
      <c r="C4889" s="4" t="s">
        <v>6</v>
      </c>
      <c r="D4889" s="6">
        <v>3</v>
      </c>
    </row>
    <row r="4890" spans="1:4">
      <c r="A4890" s="4" t="s">
        <v>14580</v>
      </c>
      <c r="B4890" s="25" t="s">
        <v>14581</v>
      </c>
      <c r="C4890" s="4" t="s">
        <v>6</v>
      </c>
      <c r="D4890" s="6">
        <v>3</v>
      </c>
    </row>
    <row r="4891" spans="1:4">
      <c r="A4891" s="4" t="s">
        <v>14596</v>
      </c>
      <c r="B4891" s="25" t="s">
        <v>14597</v>
      </c>
      <c r="C4891" s="4" t="s">
        <v>6</v>
      </c>
      <c r="D4891" s="6">
        <v>3</v>
      </c>
    </row>
    <row r="4892" spans="1:4">
      <c r="A4892" s="4" t="s">
        <v>14632</v>
      </c>
      <c r="B4892" s="25" t="s">
        <v>14633</v>
      </c>
      <c r="C4892" s="4" t="s">
        <v>6</v>
      </c>
      <c r="D4892" s="6">
        <v>3</v>
      </c>
    </row>
    <row r="4893" spans="1:4">
      <c r="A4893" s="4" t="s">
        <v>14638</v>
      </c>
      <c r="B4893" s="25" t="s">
        <v>14639</v>
      </c>
      <c r="C4893" s="4" t="s">
        <v>6</v>
      </c>
      <c r="D4893" s="6">
        <v>3</v>
      </c>
    </row>
    <row r="4894" spans="1:4">
      <c r="A4894" s="4" t="s">
        <v>14666</v>
      </c>
      <c r="B4894" s="25" t="s">
        <v>14667</v>
      </c>
      <c r="C4894" s="4" t="s">
        <v>6</v>
      </c>
      <c r="D4894" s="6">
        <v>3</v>
      </c>
    </row>
    <row r="4895" spans="1:4">
      <c r="A4895" s="4" t="s">
        <v>14696</v>
      </c>
      <c r="B4895" s="25" t="s">
        <v>14697</v>
      </c>
      <c r="C4895" s="4" t="s">
        <v>6</v>
      </c>
      <c r="D4895" s="6">
        <v>3</v>
      </c>
    </row>
    <row r="4896" spans="1:4">
      <c r="A4896" s="4" t="s">
        <v>14738</v>
      </c>
      <c r="B4896" s="25" t="s">
        <v>14739</v>
      </c>
      <c r="C4896" s="4" t="s">
        <v>6</v>
      </c>
      <c r="D4896" s="6">
        <v>3</v>
      </c>
    </row>
    <row r="4897" spans="1:4">
      <c r="A4897" s="4" t="s">
        <v>14748</v>
      </c>
      <c r="B4897" s="25" t="s">
        <v>14749</v>
      </c>
      <c r="C4897" s="4" t="s">
        <v>6</v>
      </c>
      <c r="D4897" s="6">
        <v>3</v>
      </c>
    </row>
    <row r="4898" spans="1:4">
      <c r="A4898" s="4" t="s">
        <v>14780</v>
      </c>
      <c r="B4898" s="25" t="s">
        <v>14781</v>
      </c>
      <c r="C4898" s="4" t="s">
        <v>6</v>
      </c>
      <c r="D4898" s="6">
        <v>3</v>
      </c>
    </row>
    <row r="4899" spans="1:4">
      <c r="A4899" s="4" t="s">
        <v>14792</v>
      </c>
      <c r="B4899" s="25" t="s">
        <v>14793</v>
      </c>
      <c r="C4899" s="4" t="s">
        <v>6</v>
      </c>
      <c r="D4899" s="6">
        <v>3</v>
      </c>
    </row>
    <row r="4900" spans="1:4">
      <c r="A4900" s="4" t="s">
        <v>14886</v>
      </c>
      <c r="B4900" s="25" t="s">
        <v>14887</v>
      </c>
      <c r="C4900" s="4" t="s">
        <v>6</v>
      </c>
      <c r="D4900" s="6">
        <v>3</v>
      </c>
    </row>
    <row r="4901" spans="1:4">
      <c r="A4901" s="4" t="s">
        <v>14950</v>
      </c>
      <c r="B4901" s="25" t="s">
        <v>14951</v>
      </c>
      <c r="C4901" s="4" t="s">
        <v>6</v>
      </c>
      <c r="D4901" s="6">
        <v>3</v>
      </c>
    </row>
    <row r="4902" spans="1:4">
      <c r="A4902" s="4" t="s">
        <v>14976</v>
      </c>
      <c r="B4902" s="25" t="s">
        <v>14977</v>
      </c>
      <c r="C4902" s="4" t="s">
        <v>6</v>
      </c>
      <c r="D4902" s="6">
        <v>3</v>
      </c>
    </row>
    <row r="4903" spans="1:4">
      <c r="A4903" s="4" t="s">
        <v>14994</v>
      </c>
      <c r="B4903" s="25" t="s">
        <v>14995</v>
      </c>
      <c r="C4903" s="4" t="s">
        <v>6</v>
      </c>
      <c r="D4903" s="6">
        <v>3</v>
      </c>
    </row>
    <row r="4904" spans="1:4">
      <c r="A4904" s="4" t="s">
        <v>15002</v>
      </c>
      <c r="B4904" s="25" t="s">
        <v>15003</v>
      </c>
      <c r="C4904" s="4" t="s">
        <v>6</v>
      </c>
      <c r="D4904" s="6">
        <v>3</v>
      </c>
    </row>
    <row r="4905" spans="1:4">
      <c r="A4905" s="4" t="s">
        <v>15014</v>
      </c>
      <c r="B4905" s="25" t="s">
        <v>15015</v>
      </c>
      <c r="C4905" s="4" t="s">
        <v>6</v>
      </c>
      <c r="D4905" s="6">
        <v>3</v>
      </c>
    </row>
    <row r="4906" spans="1:4">
      <c r="A4906" s="4" t="s">
        <v>15016</v>
      </c>
      <c r="B4906" s="25" t="s">
        <v>15017</v>
      </c>
      <c r="C4906" s="4" t="s">
        <v>6</v>
      </c>
      <c r="D4906" s="6">
        <v>3</v>
      </c>
    </row>
    <row r="4907" spans="1:4">
      <c r="A4907" s="4" t="s">
        <v>15030</v>
      </c>
      <c r="B4907" s="25" t="s">
        <v>15031</v>
      </c>
      <c r="C4907" s="4" t="s">
        <v>6</v>
      </c>
      <c r="D4907" s="6">
        <v>3</v>
      </c>
    </row>
    <row r="4908" spans="1:4">
      <c r="A4908" s="4" t="s">
        <v>15056</v>
      </c>
      <c r="B4908" s="25" t="s">
        <v>15057</v>
      </c>
      <c r="C4908" s="4" t="s">
        <v>6</v>
      </c>
      <c r="D4908" s="6">
        <v>3</v>
      </c>
    </row>
    <row r="4909" spans="1:4">
      <c r="A4909" s="4" t="s">
        <v>15124</v>
      </c>
      <c r="B4909" s="25" t="s">
        <v>15125</v>
      </c>
      <c r="C4909" s="4" t="s">
        <v>6</v>
      </c>
      <c r="D4909" s="6">
        <v>3</v>
      </c>
    </row>
    <row r="4910" spans="1:4">
      <c r="A4910" s="4" t="s">
        <v>15154</v>
      </c>
      <c r="B4910" s="25" t="s">
        <v>15155</v>
      </c>
      <c r="C4910" s="4" t="s">
        <v>6</v>
      </c>
      <c r="D4910" s="6">
        <v>3</v>
      </c>
    </row>
    <row r="4911" spans="1:4">
      <c r="A4911" s="4" t="s">
        <v>15174</v>
      </c>
      <c r="B4911" s="25" t="s">
        <v>15175</v>
      </c>
      <c r="C4911" s="4" t="s">
        <v>6</v>
      </c>
      <c r="D4911" s="6">
        <v>3</v>
      </c>
    </row>
    <row r="4912" spans="1:4">
      <c r="A4912" s="4" t="s">
        <v>15176</v>
      </c>
      <c r="B4912" s="25" t="s">
        <v>15177</v>
      </c>
      <c r="C4912" s="4" t="s">
        <v>6</v>
      </c>
      <c r="D4912" s="6">
        <v>3</v>
      </c>
    </row>
    <row r="4913" spans="1:4">
      <c r="A4913" s="4" t="s">
        <v>15182</v>
      </c>
      <c r="B4913" s="25" t="s">
        <v>15183</v>
      </c>
      <c r="C4913" s="4" t="s">
        <v>6</v>
      </c>
      <c r="D4913" s="6">
        <v>3</v>
      </c>
    </row>
    <row r="4914" spans="1:4">
      <c r="A4914" s="4" t="s">
        <v>15192</v>
      </c>
      <c r="B4914" s="25" t="s">
        <v>15193</v>
      </c>
      <c r="C4914" s="4" t="s">
        <v>6</v>
      </c>
      <c r="D4914" s="6">
        <v>3</v>
      </c>
    </row>
    <row r="4915" spans="1:4">
      <c r="A4915" s="4" t="s">
        <v>15196</v>
      </c>
      <c r="B4915" s="25" t="s">
        <v>15197</v>
      </c>
      <c r="C4915" s="4" t="s">
        <v>6</v>
      </c>
      <c r="D4915" s="6">
        <v>3</v>
      </c>
    </row>
    <row r="4916" spans="1:4">
      <c r="A4916" s="4" t="s">
        <v>15204</v>
      </c>
      <c r="B4916" s="25" t="s">
        <v>15205</v>
      </c>
      <c r="C4916" s="4" t="s">
        <v>6</v>
      </c>
      <c r="D4916" s="6">
        <v>3</v>
      </c>
    </row>
    <row r="4917" spans="1:4">
      <c r="A4917" s="4" t="s">
        <v>15216</v>
      </c>
      <c r="B4917" s="25" t="s">
        <v>15217</v>
      </c>
      <c r="C4917" s="4" t="s">
        <v>6</v>
      </c>
      <c r="D4917" s="6">
        <v>3</v>
      </c>
    </row>
    <row r="4918" spans="1:4">
      <c r="A4918" s="4" t="s">
        <v>15222</v>
      </c>
      <c r="B4918" s="25" t="s">
        <v>15223</v>
      </c>
      <c r="C4918" s="4" t="s">
        <v>6</v>
      </c>
      <c r="D4918" s="6">
        <v>3</v>
      </c>
    </row>
    <row r="4919" spans="1:4">
      <c r="A4919" s="4" t="s">
        <v>15264</v>
      </c>
      <c r="B4919" s="25" t="s">
        <v>15265</v>
      </c>
      <c r="C4919" s="4" t="s">
        <v>6</v>
      </c>
      <c r="D4919" s="6">
        <v>3</v>
      </c>
    </row>
    <row r="4920" spans="1:4">
      <c r="A4920" s="4" t="s">
        <v>15286</v>
      </c>
      <c r="B4920" s="25" t="s">
        <v>15287</v>
      </c>
      <c r="C4920" s="4" t="s">
        <v>6</v>
      </c>
      <c r="D4920" s="6">
        <v>3</v>
      </c>
    </row>
    <row r="4921" spans="1:4">
      <c r="A4921" s="4" t="s">
        <v>15318</v>
      </c>
      <c r="B4921" s="25" t="s">
        <v>15319</v>
      </c>
      <c r="C4921" s="4" t="s">
        <v>6</v>
      </c>
      <c r="D4921" s="6">
        <v>3</v>
      </c>
    </row>
    <row r="4922" spans="1:4">
      <c r="A4922" s="4" t="s">
        <v>15330</v>
      </c>
      <c r="B4922" s="25" t="s">
        <v>15331</v>
      </c>
      <c r="C4922" s="4" t="s">
        <v>6</v>
      </c>
      <c r="D4922" s="6">
        <v>3</v>
      </c>
    </row>
    <row r="4923" spans="1:4">
      <c r="A4923" s="4" t="s">
        <v>15354</v>
      </c>
      <c r="B4923" s="25" t="s">
        <v>15355</v>
      </c>
      <c r="C4923" s="4" t="s">
        <v>6</v>
      </c>
      <c r="D4923" s="6">
        <v>3</v>
      </c>
    </row>
    <row r="4924" spans="1:4">
      <c r="A4924" s="4" t="s">
        <v>15358</v>
      </c>
      <c r="B4924" s="25" t="s">
        <v>15359</v>
      </c>
      <c r="C4924" s="4" t="s">
        <v>6</v>
      </c>
      <c r="D4924" s="6">
        <v>3</v>
      </c>
    </row>
    <row r="4925" spans="1:4">
      <c r="A4925" s="4" t="s">
        <v>15364</v>
      </c>
      <c r="B4925" s="25" t="s">
        <v>15365</v>
      </c>
      <c r="C4925" s="4" t="s">
        <v>6</v>
      </c>
      <c r="D4925" s="6">
        <v>3</v>
      </c>
    </row>
    <row r="4926" spans="1:4">
      <c r="A4926" s="4" t="s">
        <v>15398</v>
      </c>
      <c r="B4926" s="25" t="s">
        <v>15399</v>
      </c>
      <c r="C4926" s="4" t="s">
        <v>6</v>
      </c>
      <c r="D4926" s="6">
        <v>3</v>
      </c>
    </row>
    <row r="4927" spans="1:4">
      <c r="A4927" s="4" t="s">
        <v>15402</v>
      </c>
      <c r="B4927" s="25" t="s">
        <v>15403</v>
      </c>
      <c r="C4927" s="4" t="s">
        <v>6</v>
      </c>
      <c r="D4927" s="6">
        <v>3</v>
      </c>
    </row>
    <row r="4928" spans="1:4">
      <c r="A4928" s="4" t="s">
        <v>15448</v>
      </c>
      <c r="B4928" s="25" t="s">
        <v>15449</v>
      </c>
      <c r="C4928" s="4" t="s">
        <v>6</v>
      </c>
      <c r="D4928" s="6">
        <v>3</v>
      </c>
    </row>
    <row r="4929" spans="1:4">
      <c r="A4929" s="4" t="s">
        <v>15494</v>
      </c>
      <c r="B4929" s="25" t="s">
        <v>15495</v>
      </c>
      <c r="C4929" s="4" t="s">
        <v>6</v>
      </c>
      <c r="D4929" s="6">
        <v>3</v>
      </c>
    </row>
    <row r="4930" spans="1:4">
      <c r="A4930" s="4" t="s">
        <v>15552</v>
      </c>
      <c r="B4930" s="25" t="s">
        <v>15553</v>
      </c>
      <c r="C4930" s="4" t="s">
        <v>6</v>
      </c>
      <c r="D4930" s="6">
        <v>3</v>
      </c>
    </row>
    <row r="4931" spans="1:4">
      <c r="A4931" s="4" t="s">
        <v>15576</v>
      </c>
      <c r="B4931" s="25" t="s">
        <v>15577</v>
      </c>
      <c r="C4931" s="4" t="s">
        <v>6</v>
      </c>
      <c r="D4931" s="6">
        <v>3</v>
      </c>
    </row>
    <row r="4932" spans="1:4">
      <c r="A4932" s="4" t="s">
        <v>15590</v>
      </c>
      <c r="B4932" s="25" t="s">
        <v>15591</v>
      </c>
      <c r="C4932" s="4" t="s">
        <v>6</v>
      </c>
      <c r="D4932" s="6">
        <v>3</v>
      </c>
    </row>
    <row r="4933" spans="1:4">
      <c r="A4933" s="4" t="s">
        <v>15674</v>
      </c>
      <c r="B4933" s="25" t="s">
        <v>15675</v>
      </c>
      <c r="C4933" s="4" t="s">
        <v>6</v>
      </c>
      <c r="D4933" s="6">
        <v>3</v>
      </c>
    </row>
    <row r="4934" spans="1:4">
      <c r="A4934" s="4" t="s">
        <v>15694</v>
      </c>
      <c r="B4934" s="25" t="s">
        <v>15695</v>
      </c>
      <c r="C4934" s="4" t="s">
        <v>6</v>
      </c>
      <c r="D4934" s="6">
        <v>3</v>
      </c>
    </row>
    <row r="4935" spans="1:4">
      <c r="A4935" s="4" t="s">
        <v>15750</v>
      </c>
      <c r="B4935" s="25" t="s">
        <v>15751</v>
      </c>
      <c r="C4935" s="4" t="s">
        <v>6</v>
      </c>
      <c r="D4935" s="6">
        <v>3</v>
      </c>
    </row>
    <row r="4936" spans="1:4">
      <c r="A4936" s="4" t="s">
        <v>15764</v>
      </c>
      <c r="B4936" s="25" t="s">
        <v>15765</v>
      </c>
      <c r="C4936" s="4" t="s">
        <v>6</v>
      </c>
      <c r="D4936" s="6">
        <v>3</v>
      </c>
    </row>
    <row r="4937" spans="1:4">
      <c r="A4937" s="4" t="s">
        <v>15804</v>
      </c>
      <c r="B4937" s="25" t="s">
        <v>15805</v>
      </c>
      <c r="C4937" s="4" t="s">
        <v>6</v>
      </c>
      <c r="D4937" s="6">
        <v>3</v>
      </c>
    </row>
    <row r="4938" spans="1:4">
      <c r="A4938" s="4" t="s">
        <v>15808</v>
      </c>
      <c r="B4938" s="25" t="s">
        <v>15809</v>
      </c>
      <c r="C4938" s="4" t="s">
        <v>6</v>
      </c>
      <c r="D4938" s="6">
        <v>3</v>
      </c>
    </row>
    <row r="4939" spans="1:4">
      <c r="A4939" s="4" t="s">
        <v>15824</v>
      </c>
      <c r="B4939" s="25" t="s">
        <v>15825</v>
      </c>
      <c r="C4939" s="4" t="s">
        <v>6</v>
      </c>
      <c r="D4939" s="6">
        <v>3</v>
      </c>
    </row>
    <row r="4940" spans="1:4">
      <c r="A4940" s="4" t="s">
        <v>15926</v>
      </c>
      <c r="B4940" s="25" t="s">
        <v>15927</v>
      </c>
      <c r="C4940" s="4" t="s">
        <v>6</v>
      </c>
      <c r="D4940" s="6">
        <v>3</v>
      </c>
    </row>
    <row r="4941" spans="1:4">
      <c r="A4941" s="4" t="s">
        <v>15948</v>
      </c>
      <c r="B4941" s="25" t="s">
        <v>15949</v>
      </c>
      <c r="C4941" s="4" t="s">
        <v>6</v>
      </c>
      <c r="D4941" s="6">
        <v>3</v>
      </c>
    </row>
    <row r="4942" spans="1:4">
      <c r="A4942" s="4" t="s">
        <v>15970</v>
      </c>
      <c r="B4942" s="25" t="s">
        <v>15971</v>
      </c>
      <c r="C4942" s="4" t="s">
        <v>6</v>
      </c>
      <c r="D4942" s="6">
        <v>3</v>
      </c>
    </row>
    <row r="4943" spans="1:4">
      <c r="A4943" s="4" t="s">
        <v>16036</v>
      </c>
      <c r="B4943" s="25" t="s">
        <v>16037</v>
      </c>
      <c r="C4943" s="4" t="s">
        <v>6</v>
      </c>
      <c r="D4943" s="6">
        <v>3</v>
      </c>
    </row>
    <row r="4944" spans="1:4">
      <c r="A4944" s="4" t="s">
        <v>16040</v>
      </c>
      <c r="B4944" s="25" t="s">
        <v>16041</v>
      </c>
      <c r="C4944" s="4" t="s">
        <v>6</v>
      </c>
      <c r="D4944" s="6">
        <v>3</v>
      </c>
    </row>
    <row r="4945" spans="1:4">
      <c r="A4945" s="4" t="s">
        <v>16048</v>
      </c>
      <c r="B4945" s="25" t="s">
        <v>16049</v>
      </c>
      <c r="C4945" s="4" t="s">
        <v>6</v>
      </c>
      <c r="D4945" s="6">
        <v>3</v>
      </c>
    </row>
    <row r="4946" spans="1:4">
      <c r="A4946" s="4" t="s">
        <v>16114</v>
      </c>
      <c r="B4946" s="25" t="s">
        <v>16115</v>
      </c>
      <c r="C4946" s="4" t="s">
        <v>6</v>
      </c>
      <c r="D4946" s="6">
        <v>3</v>
      </c>
    </row>
    <row r="4947" spans="1:4">
      <c r="A4947" s="4" t="s">
        <v>16118</v>
      </c>
      <c r="B4947" s="25" t="s">
        <v>16119</v>
      </c>
      <c r="C4947" s="4" t="s">
        <v>6</v>
      </c>
      <c r="D4947" s="6">
        <v>3</v>
      </c>
    </row>
    <row r="4948" spans="1:4">
      <c r="A4948" s="4" t="s">
        <v>16142</v>
      </c>
      <c r="B4948" s="25" t="s">
        <v>16143</v>
      </c>
      <c r="C4948" s="4" t="s">
        <v>6</v>
      </c>
      <c r="D4948" s="6">
        <v>3</v>
      </c>
    </row>
    <row r="4949" spans="1:4">
      <c r="A4949" s="4" t="s">
        <v>16164</v>
      </c>
      <c r="B4949" s="25" t="s">
        <v>16165</v>
      </c>
      <c r="C4949" s="4" t="s">
        <v>6</v>
      </c>
      <c r="D4949" s="6">
        <v>3</v>
      </c>
    </row>
    <row r="4950" spans="1:4">
      <c r="A4950" s="4" t="s">
        <v>16170</v>
      </c>
      <c r="B4950" s="25" t="s">
        <v>16171</v>
      </c>
      <c r="C4950" s="4" t="s">
        <v>6</v>
      </c>
      <c r="D4950" s="6">
        <v>3</v>
      </c>
    </row>
    <row r="4951" spans="1:4">
      <c r="A4951" s="4" t="s">
        <v>16240</v>
      </c>
      <c r="B4951" s="25" t="s">
        <v>16241</v>
      </c>
      <c r="C4951" s="4" t="s">
        <v>6</v>
      </c>
      <c r="D4951" s="6">
        <v>3</v>
      </c>
    </row>
    <row r="4952" spans="1:4">
      <c r="A4952" s="4" t="s">
        <v>16246</v>
      </c>
      <c r="B4952" s="25" t="s">
        <v>16247</v>
      </c>
      <c r="C4952" s="4" t="s">
        <v>6</v>
      </c>
      <c r="D4952" s="6">
        <v>3</v>
      </c>
    </row>
    <row r="4953" spans="1:4">
      <c r="A4953" s="4" t="s">
        <v>16316</v>
      </c>
      <c r="B4953" s="25" t="s">
        <v>16317</v>
      </c>
      <c r="C4953" s="4" t="s">
        <v>6</v>
      </c>
      <c r="D4953" s="6">
        <v>3</v>
      </c>
    </row>
    <row r="4954" spans="1:4">
      <c r="A4954" s="4" t="s">
        <v>16340</v>
      </c>
      <c r="B4954" s="25" t="s">
        <v>16341</v>
      </c>
      <c r="C4954" s="4" t="s">
        <v>6</v>
      </c>
      <c r="D4954" s="6">
        <v>3</v>
      </c>
    </row>
    <row r="4955" spans="1:4">
      <c r="A4955" s="4" t="s">
        <v>16352</v>
      </c>
      <c r="B4955" s="25" t="s">
        <v>16353</v>
      </c>
      <c r="C4955" s="4" t="s">
        <v>6</v>
      </c>
      <c r="D4955" s="6">
        <v>3</v>
      </c>
    </row>
    <row r="4956" spans="1:4">
      <c r="A4956" s="4" t="s">
        <v>16396</v>
      </c>
      <c r="B4956" s="25" t="s">
        <v>16397</v>
      </c>
      <c r="C4956" s="4" t="s">
        <v>6</v>
      </c>
      <c r="D4956" s="6">
        <v>3</v>
      </c>
    </row>
    <row r="4957" spans="1:4">
      <c r="A4957" s="4" t="s">
        <v>16418</v>
      </c>
      <c r="B4957" s="25" t="s">
        <v>16419</v>
      </c>
      <c r="C4957" s="4" t="s">
        <v>6</v>
      </c>
      <c r="D4957" s="6">
        <v>3</v>
      </c>
    </row>
    <row r="4958" spans="1:4">
      <c r="A4958" s="4" t="s">
        <v>16510</v>
      </c>
      <c r="B4958" s="25" t="s">
        <v>16511</v>
      </c>
      <c r="C4958" s="4" t="s">
        <v>6</v>
      </c>
      <c r="D4958" s="6">
        <v>3</v>
      </c>
    </row>
    <row r="4959" spans="1:4">
      <c r="A4959" s="4" t="s">
        <v>16516</v>
      </c>
      <c r="B4959" s="25" t="s">
        <v>16517</v>
      </c>
      <c r="C4959" s="4" t="s">
        <v>6</v>
      </c>
      <c r="D4959" s="6">
        <v>3</v>
      </c>
    </row>
    <row r="4960" spans="1:4">
      <c r="A4960" s="4" t="s">
        <v>16540</v>
      </c>
      <c r="B4960" s="25" t="s">
        <v>16541</v>
      </c>
      <c r="C4960" s="4" t="s">
        <v>6</v>
      </c>
      <c r="D4960" s="6">
        <v>3</v>
      </c>
    </row>
    <row r="4961" spans="1:4">
      <c r="A4961" s="4" t="s">
        <v>16556</v>
      </c>
      <c r="B4961" s="25" t="s">
        <v>16557</v>
      </c>
      <c r="C4961" s="4" t="s">
        <v>6</v>
      </c>
      <c r="D4961" s="6">
        <v>3</v>
      </c>
    </row>
    <row r="4962" spans="1:4">
      <c r="A4962" s="4" t="s">
        <v>16562</v>
      </c>
      <c r="B4962" s="25" t="s">
        <v>16563</v>
      </c>
      <c r="C4962" s="4" t="s">
        <v>6</v>
      </c>
      <c r="D4962" s="6">
        <v>3</v>
      </c>
    </row>
    <row r="4963" spans="1:4">
      <c r="A4963" s="4" t="s">
        <v>16584</v>
      </c>
      <c r="B4963" s="25" t="s">
        <v>16585</v>
      </c>
      <c r="C4963" s="4" t="s">
        <v>6</v>
      </c>
      <c r="D4963" s="6">
        <v>3</v>
      </c>
    </row>
    <row r="4964" spans="1:4">
      <c r="A4964" s="4" t="s">
        <v>16586</v>
      </c>
      <c r="B4964" s="25" t="s">
        <v>16587</v>
      </c>
      <c r="C4964" s="4" t="s">
        <v>6</v>
      </c>
      <c r="D4964" s="6">
        <v>3</v>
      </c>
    </row>
    <row r="4965" spans="1:4">
      <c r="A4965" s="4" t="s">
        <v>16588</v>
      </c>
      <c r="B4965" s="25" t="s">
        <v>16589</v>
      </c>
      <c r="C4965" s="4" t="s">
        <v>6</v>
      </c>
      <c r="D4965" s="6">
        <v>3</v>
      </c>
    </row>
    <row r="4966" spans="1:4">
      <c r="A4966" s="4" t="s">
        <v>16599</v>
      </c>
      <c r="B4966" s="25" t="s">
        <v>16600</v>
      </c>
      <c r="C4966" s="4" t="s">
        <v>6</v>
      </c>
      <c r="D4966" s="6">
        <v>3</v>
      </c>
    </row>
    <row r="4967" spans="1:4">
      <c r="A4967" s="4" t="s">
        <v>16631</v>
      </c>
      <c r="B4967" s="25" t="s">
        <v>16632</v>
      </c>
      <c r="C4967" s="4" t="s">
        <v>6</v>
      </c>
      <c r="D4967" s="6">
        <v>3</v>
      </c>
    </row>
    <row r="4968" spans="1:4">
      <c r="A4968" s="4" t="s">
        <v>16695</v>
      </c>
      <c r="B4968" s="25" t="s">
        <v>16696</v>
      </c>
      <c r="C4968" s="4" t="s">
        <v>6</v>
      </c>
      <c r="D4968" s="6">
        <v>3</v>
      </c>
    </row>
    <row r="4969" spans="1:4">
      <c r="A4969" s="4" t="s">
        <v>16723</v>
      </c>
      <c r="B4969" s="25" t="s">
        <v>16724</v>
      </c>
      <c r="C4969" s="4" t="s">
        <v>6</v>
      </c>
      <c r="D4969" s="6">
        <v>3</v>
      </c>
    </row>
    <row r="4970" spans="1:4">
      <c r="A4970" s="4" t="s">
        <v>16759</v>
      </c>
      <c r="B4970" s="25" t="s">
        <v>16760</v>
      </c>
      <c r="C4970" s="4" t="s">
        <v>6</v>
      </c>
      <c r="D4970" s="6">
        <v>3</v>
      </c>
    </row>
    <row r="4971" spans="1:4">
      <c r="A4971" s="4" t="s">
        <v>16783</v>
      </c>
      <c r="B4971" s="25" t="s">
        <v>16784</v>
      </c>
      <c r="C4971" s="4" t="s">
        <v>6</v>
      </c>
      <c r="D4971" s="6">
        <v>3</v>
      </c>
    </row>
    <row r="4972" spans="1:4">
      <c r="A4972" s="4" t="s">
        <v>16785</v>
      </c>
      <c r="B4972" s="25" t="s">
        <v>16786</v>
      </c>
      <c r="C4972" s="4" t="s">
        <v>6</v>
      </c>
      <c r="D4972" s="6">
        <v>3</v>
      </c>
    </row>
    <row r="4973" spans="1:4">
      <c r="A4973" s="4" t="s">
        <v>16793</v>
      </c>
      <c r="B4973" s="25" t="s">
        <v>16794</v>
      </c>
      <c r="C4973" s="4" t="s">
        <v>6</v>
      </c>
      <c r="D4973" s="6">
        <v>3</v>
      </c>
    </row>
    <row r="4974" spans="1:4">
      <c r="A4974" s="4" t="s">
        <v>16819</v>
      </c>
      <c r="B4974" s="25" t="s">
        <v>16820</v>
      </c>
      <c r="C4974" s="4" t="s">
        <v>6</v>
      </c>
      <c r="D4974" s="6">
        <v>3</v>
      </c>
    </row>
    <row r="4975" spans="1:4">
      <c r="A4975" s="4" t="s">
        <v>16891</v>
      </c>
      <c r="B4975" s="25" t="s">
        <v>16892</v>
      </c>
      <c r="C4975" s="4" t="s">
        <v>6</v>
      </c>
      <c r="D4975" s="6">
        <v>3</v>
      </c>
    </row>
    <row r="4976" spans="1:4">
      <c r="A4976" s="4" t="s">
        <v>16899</v>
      </c>
      <c r="B4976" s="25" t="s">
        <v>16900</v>
      </c>
      <c r="C4976" s="4" t="s">
        <v>6</v>
      </c>
      <c r="D4976" s="6">
        <v>3</v>
      </c>
    </row>
    <row r="4977" spans="1:4">
      <c r="A4977" s="4" t="s">
        <v>16929</v>
      </c>
      <c r="B4977" s="25" t="s">
        <v>16930</v>
      </c>
      <c r="C4977" s="4" t="s">
        <v>6</v>
      </c>
      <c r="D4977" s="6">
        <v>3</v>
      </c>
    </row>
    <row r="4978" spans="1:4">
      <c r="A4978" s="4" t="s">
        <v>16935</v>
      </c>
      <c r="B4978" s="25" t="s">
        <v>16936</v>
      </c>
      <c r="C4978" s="4" t="s">
        <v>6</v>
      </c>
      <c r="D4978" s="6">
        <v>3</v>
      </c>
    </row>
    <row r="4979" spans="1:4">
      <c r="A4979" s="4" t="s">
        <v>16945</v>
      </c>
      <c r="B4979" s="25" t="s">
        <v>16946</v>
      </c>
      <c r="C4979" s="4" t="s">
        <v>6</v>
      </c>
      <c r="D4979" s="6">
        <v>3</v>
      </c>
    </row>
    <row r="4980" spans="1:4">
      <c r="A4980" s="4" t="s">
        <v>16971</v>
      </c>
      <c r="B4980" s="25" t="s">
        <v>16972</v>
      </c>
      <c r="C4980" s="4" t="s">
        <v>6</v>
      </c>
      <c r="D4980" s="6">
        <v>3</v>
      </c>
    </row>
    <row r="4981" spans="1:4">
      <c r="A4981" s="4" t="s">
        <v>17003</v>
      </c>
      <c r="B4981" s="25" t="s">
        <v>17004</v>
      </c>
      <c r="C4981" s="4" t="s">
        <v>6</v>
      </c>
      <c r="D4981" s="6">
        <v>3</v>
      </c>
    </row>
    <row r="4982" spans="1:4">
      <c r="A4982" s="4" t="s">
        <v>17007</v>
      </c>
      <c r="B4982" s="25" t="s">
        <v>17008</v>
      </c>
      <c r="C4982" s="4" t="s">
        <v>6</v>
      </c>
      <c r="D4982" s="6">
        <v>3</v>
      </c>
    </row>
    <row r="4983" spans="1:4">
      <c r="A4983" s="4" t="s">
        <v>17081</v>
      </c>
      <c r="B4983" s="25" t="s">
        <v>17082</v>
      </c>
      <c r="C4983" s="4" t="s">
        <v>6</v>
      </c>
      <c r="D4983" s="6">
        <v>3</v>
      </c>
    </row>
    <row r="4984" spans="1:4">
      <c r="A4984" s="4" t="s">
        <v>17105</v>
      </c>
      <c r="B4984" s="25" t="s">
        <v>17106</v>
      </c>
      <c r="C4984" s="4" t="s">
        <v>6</v>
      </c>
      <c r="D4984" s="6">
        <v>3</v>
      </c>
    </row>
    <row r="4985" spans="1:4">
      <c r="A4985" s="4" t="s">
        <v>17107</v>
      </c>
      <c r="B4985" s="25" t="s">
        <v>17108</v>
      </c>
      <c r="C4985" s="4" t="s">
        <v>6</v>
      </c>
      <c r="D4985" s="6">
        <v>3</v>
      </c>
    </row>
    <row r="4986" spans="1:4">
      <c r="A4986" s="4" t="s">
        <v>17123</v>
      </c>
      <c r="B4986" s="25" t="s">
        <v>17124</v>
      </c>
      <c r="C4986" s="4" t="s">
        <v>6</v>
      </c>
      <c r="D4986" s="6">
        <v>3</v>
      </c>
    </row>
    <row r="4987" spans="1:4">
      <c r="A4987" s="4" t="s">
        <v>17129</v>
      </c>
      <c r="B4987" s="25" t="s">
        <v>17130</v>
      </c>
      <c r="C4987" s="4" t="s">
        <v>6</v>
      </c>
      <c r="D4987" s="6">
        <v>3</v>
      </c>
    </row>
    <row r="4988" spans="1:4">
      <c r="A4988" s="4" t="s">
        <v>17133</v>
      </c>
      <c r="B4988" s="25" t="s">
        <v>17134</v>
      </c>
      <c r="C4988" s="4" t="s">
        <v>6</v>
      </c>
      <c r="D4988" s="6">
        <v>3</v>
      </c>
    </row>
    <row r="4989" spans="1:4">
      <c r="A4989" s="4" t="s">
        <v>17185</v>
      </c>
      <c r="B4989" s="25" t="s">
        <v>17186</v>
      </c>
      <c r="C4989" s="4" t="s">
        <v>6</v>
      </c>
      <c r="D4989" s="6">
        <v>3</v>
      </c>
    </row>
    <row r="4990" spans="1:4">
      <c r="A4990" s="4" t="s">
        <v>17223</v>
      </c>
      <c r="B4990" s="25" t="s">
        <v>17224</v>
      </c>
      <c r="C4990" s="4" t="s">
        <v>6</v>
      </c>
      <c r="D4990" s="6">
        <v>3</v>
      </c>
    </row>
    <row r="4991" spans="1:4">
      <c r="A4991" s="4" t="s">
        <v>17345</v>
      </c>
      <c r="B4991" s="25" t="s">
        <v>17346</v>
      </c>
      <c r="C4991" s="4" t="s">
        <v>6</v>
      </c>
      <c r="D4991" s="6">
        <v>3</v>
      </c>
    </row>
    <row r="4992" spans="1:4">
      <c r="A4992" s="4" t="s">
        <v>17382</v>
      </c>
      <c r="B4992" s="25" t="s">
        <v>17383</v>
      </c>
      <c r="C4992" s="4" t="s">
        <v>6</v>
      </c>
      <c r="D4992" s="6">
        <v>3</v>
      </c>
    </row>
    <row r="4993" spans="1:4">
      <c r="A4993" s="4" t="s">
        <v>17532</v>
      </c>
      <c r="B4993" s="25" t="s">
        <v>17533</v>
      </c>
      <c r="C4993" s="4" t="s">
        <v>6</v>
      </c>
      <c r="D4993" s="6">
        <v>3</v>
      </c>
    </row>
    <row r="4994" spans="1:4">
      <c r="A4994" s="4" t="s">
        <v>17536</v>
      </c>
      <c r="B4994" s="25" t="s">
        <v>17537</v>
      </c>
      <c r="C4994" s="4" t="s">
        <v>6</v>
      </c>
      <c r="D4994" s="6">
        <v>3</v>
      </c>
    </row>
    <row r="4995" spans="1:4">
      <c r="A4995" s="4" t="s">
        <v>17562</v>
      </c>
      <c r="B4995" s="25" t="s">
        <v>17563</v>
      </c>
      <c r="C4995" s="4" t="s">
        <v>6</v>
      </c>
      <c r="D4995" s="6">
        <v>3</v>
      </c>
    </row>
    <row r="4996" spans="1:4">
      <c r="A4996" s="4" t="s">
        <v>17590</v>
      </c>
      <c r="B4996" s="25" t="s">
        <v>17591</v>
      </c>
      <c r="C4996" s="4" t="s">
        <v>6</v>
      </c>
      <c r="D4996" s="6">
        <v>3</v>
      </c>
    </row>
    <row r="4997" spans="1:4">
      <c r="A4997" s="4" t="s">
        <v>17610</v>
      </c>
      <c r="B4997" s="25" t="s">
        <v>17611</v>
      </c>
      <c r="C4997" s="4" t="s">
        <v>6</v>
      </c>
      <c r="D4997" s="6">
        <v>3</v>
      </c>
    </row>
    <row r="4998" spans="1:4">
      <c r="A4998" s="4" t="s">
        <v>17626</v>
      </c>
      <c r="B4998" s="25" t="s">
        <v>17627</v>
      </c>
      <c r="C4998" s="4" t="s">
        <v>6</v>
      </c>
      <c r="D4998" s="6">
        <v>3</v>
      </c>
    </row>
    <row r="4999" spans="1:4">
      <c r="A4999" s="4" t="s">
        <v>17628</v>
      </c>
      <c r="B4999" s="25" t="s">
        <v>17629</v>
      </c>
      <c r="C4999" s="4" t="s">
        <v>6</v>
      </c>
      <c r="D4999" s="6">
        <v>3</v>
      </c>
    </row>
    <row r="5000" spans="1:4">
      <c r="A5000" s="4" t="s">
        <v>17652</v>
      </c>
      <c r="B5000" s="25" t="s">
        <v>17653</v>
      </c>
      <c r="C5000" s="4" t="s">
        <v>6</v>
      </c>
      <c r="D5000" s="6">
        <v>3</v>
      </c>
    </row>
    <row r="5001" spans="1:4">
      <c r="A5001" s="4" t="s">
        <v>17674</v>
      </c>
      <c r="B5001" s="25" t="s">
        <v>17675</v>
      </c>
      <c r="C5001" s="4" t="s">
        <v>6</v>
      </c>
      <c r="D5001" s="6">
        <v>3</v>
      </c>
    </row>
    <row r="5002" spans="1:4">
      <c r="A5002" s="4" t="s">
        <v>17688</v>
      </c>
      <c r="B5002" s="25" t="s">
        <v>17689</v>
      </c>
      <c r="C5002" s="4" t="s">
        <v>6</v>
      </c>
      <c r="D5002" s="6">
        <v>3</v>
      </c>
    </row>
    <row r="5003" spans="1:4">
      <c r="A5003" s="4" t="s">
        <v>17714</v>
      </c>
      <c r="B5003" s="25" t="s">
        <v>17715</v>
      </c>
      <c r="C5003" s="4" t="s">
        <v>6</v>
      </c>
      <c r="D5003" s="6">
        <v>3</v>
      </c>
    </row>
    <row r="5004" spans="1:4">
      <c r="A5004" s="4" t="s">
        <v>17720</v>
      </c>
      <c r="B5004" s="25" t="s">
        <v>17721</v>
      </c>
      <c r="C5004" s="4" t="s">
        <v>6</v>
      </c>
      <c r="D5004" s="6">
        <v>3</v>
      </c>
    </row>
    <row r="5005" spans="1:4">
      <c r="A5005" s="4" t="s">
        <v>17758</v>
      </c>
      <c r="B5005" s="25" t="s">
        <v>17759</v>
      </c>
      <c r="C5005" s="4" t="s">
        <v>6</v>
      </c>
      <c r="D5005" s="6">
        <v>3</v>
      </c>
    </row>
    <row r="5006" spans="1:4">
      <c r="A5006" s="4" t="s">
        <v>17768</v>
      </c>
      <c r="B5006" s="25" t="s">
        <v>17769</v>
      </c>
      <c r="C5006" s="4" t="s">
        <v>6</v>
      </c>
      <c r="D5006" s="6">
        <v>3</v>
      </c>
    </row>
    <row r="5007" spans="1:4">
      <c r="A5007" s="4" t="s">
        <v>17788</v>
      </c>
      <c r="B5007" s="25" t="s">
        <v>17789</v>
      </c>
      <c r="C5007" s="4" t="s">
        <v>6</v>
      </c>
      <c r="D5007" s="6">
        <v>3</v>
      </c>
    </row>
    <row r="5008" spans="1:4">
      <c r="A5008" s="4" t="s">
        <v>17794</v>
      </c>
      <c r="B5008" s="25" t="s">
        <v>17795</v>
      </c>
      <c r="C5008" s="4" t="s">
        <v>6</v>
      </c>
      <c r="D5008" s="6">
        <v>3</v>
      </c>
    </row>
    <row r="5009" spans="1:4">
      <c r="A5009" s="4" t="s">
        <v>17856</v>
      </c>
      <c r="B5009" s="25" t="s">
        <v>17857</v>
      </c>
      <c r="C5009" s="4" t="s">
        <v>6</v>
      </c>
      <c r="D5009" s="6">
        <v>3</v>
      </c>
    </row>
    <row r="5010" spans="1:4">
      <c r="A5010" s="4" t="s">
        <v>17880</v>
      </c>
      <c r="B5010" s="25" t="s">
        <v>17881</v>
      </c>
      <c r="C5010" s="4" t="s">
        <v>6</v>
      </c>
      <c r="D5010" s="6">
        <v>3</v>
      </c>
    </row>
    <row r="5011" spans="1:4">
      <c r="A5011" s="4" t="s">
        <v>17908</v>
      </c>
      <c r="B5011" s="25" t="s">
        <v>17909</v>
      </c>
      <c r="C5011" s="4" t="s">
        <v>6</v>
      </c>
      <c r="D5011" s="6">
        <v>3</v>
      </c>
    </row>
    <row r="5012" spans="1:4">
      <c r="A5012" s="4" t="s">
        <v>17984</v>
      </c>
      <c r="B5012" s="25" t="s">
        <v>17985</v>
      </c>
      <c r="C5012" s="4" t="s">
        <v>6</v>
      </c>
      <c r="D5012" s="6">
        <v>3</v>
      </c>
    </row>
    <row r="5013" spans="1:4">
      <c r="A5013" s="4" t="s">
        <v>17990</v>
      </c>
      <c r="B5013" s="25" t="s">
        <v>17991</v>
      </c>
      <c r="C5013" s="4" t="s">
        <v>6</v>
      </c>
      <c r="D5013" s="6">
        <v>3</v>
      </c>
    </row>
    <row r="5014" spans="1:4">
      <c r="A5014" s="4" t="s">
        <v>18088</v>
      </c>
      <c r="B5014" s="25" t="s">
        <v>18089</v>
      </c>
      <c r="C5014" s="4" t="s">
        <v>6</v>
      </c>
      <c r="D5014" s="6">
        <v>3</v>
      </c>
    </row>
    <row r="5015" spans="1:4">
      <c r="A5015" s="4" t="s">
        <v>18110</v>
      </c>
      <c r="B5015" s="25" t="s">
        <v>18111</v>
      </c>
      <c r="C5015" s="4" t="s">
        <v>6</v>
      </c>
      <c r="D5015" s="6">
        <v>3</v>
      </c>
    </row>
    <row r="5016" spans="1:4">
      <c r="A5016" s="4" t="s">
        <v>18116</v>
      </c>
      <c r="B5016" s="25" t="s">
        <v>18117</v>
      </c>
      <c r="C5016" s="4" t="s">
        <v>6</v>
      </c>
      <c r="D5016" s="6">
        <v>3</v>
      </c>
    </row>
    <row r="5017" spans="1:4">
      <c r="A5017" s="4" t="s">
        <v>18156</v>
      </c>
      <c r="B5017" s="25" t="s">
        <v>18157</v>
      </c>
      <c r="C5017" s="4" t="s">
        <v>6</v>
      </c>
      <c r="D5017" s="6">
        <v>3</v>
      </c>
    </row>
    <row r="5018" spans="1:4">
      <c r="A5018" s="4" t="s">
        <v>18168</v>
      </c>
      <c r="B5018" s="25" t="s">
        <v>18169</v>
      </c>
      <c r="C5018" s="4" t="s">
        <v>6</v>
      </c>
      <c r="D5018" s="6">
        <v>3</v>
      </c>
    </row>
    <row r="5019" spans="1:4">
      <c r="A5019" s="4" t="s">
        <v>18178</v>
      </c>
      <c r="B5019" s="25" t="s">
        <v>18179</v>
      </c>
      <c r="C5019" s="4" t="s">
        <v>6</v>
      </c>
      <c r="D5019" s="6">
        <v>3</v>
      </c>
    </row>
    <row r="5020" spans="1:4">
      <c r="A5020" s="4" t="s">
        <v>18186</v>
      </c>
      <c r="B5020" s="25" t="s">
        <v>18187</v>
      </c>
      <c r="C5020" s="4" t="s">
        <v>6</v>
      </c>
      <c r="D5020" s="6">
        <v>3</v>
      </c>
    </row>
    <row r="5021" spans="1:4">
      <c r="A5021" s="4" t="s">
        <v>18200</v>
      </c>
      <c r="B5021" s="25" t="s">
        <v>18201</v>
      </c>
      <c r="C5021" s="4" t="s">
        <v>6</v>
      </c>
      <c r="D5021" s="6">
        <v>3</v>
      </c>
    </row>
    <row r="5022" spans="1:4">
      <c r="A5022" s="4" t="s">
        <v>18234</v>
      </c>
      <c r="B5022" s="25" t="s">
        <v>18235</v>
      </c>
      <c r="C5022" s="4" t="s">
        <v>6</v>
      </c>
      <c r="D5022" s="6">
        <v>3</v>
      </c>
    </row>
    <row r="5023" spans="1:4">
      <c r="A5023" s="4" t="s">
        <v>18252</v>
      </c>
      <c r="B5023" s="25" t="s">
        <v>18253</v>
      </c>
      <c r="C5023" s="4" t="s">
        <v>6</v>
      </c>
      <c r="D5023" s="6">
        <v>3</v>
      </c>
    </row>
    <row r="5024" spans="1:4">
      <c r="A5024" s="4" t="s">
        <v>18260</v>
      </c>
      <c r="B5024" s="25" t="s">
        <v>18261</v>
      </c>
      <c r="C5024" s="4" t="s">
        <v>6</v>
      </c>
      <c r="D5024" s="6">
        <v>3</v>
      </c>
    </row>
    <row r="5025" spans="1:4">
      <c r="A5025" s="4" t="s">
        <v>18296</v>
      </c>
      <c r="B5025" s="25" t="s">
        <v>18297</v>
      </c>
      <c r="C5025" s="4" t="s">
        <v>6</v>
      </c>
      <c r="D5025" s="6">
        <v>3</v>
      </c>
    </row>
    <row r="5026" spans="1:4">
      <c r="A5026" s="4" t="s">
        <v>18350</v>
      </c>
      <c r="B5026" s="25" t="s">
        <v>18351</v>
      </c>
      <c r="C5026" s="4" t="s">
        <v>6</v>
      </c>
      <c r="D5026" s="6">
        <v>3</v>
      </c>
    </row>
    <row r="5027" spans="1:4">
      <c r="A5027" s="4" t="s">
        <v>18378</v>
      </c>
      <c r="B5027" s="25" t="s">
        <v>18379</v>
      </c>
      <c r="C5027" s="4" t="s">
        <v>6</v>
      </c>
      <c r="D5027" s="6">
        <v>3</v>
      </c>
    </row>
    <row r="5028" spans="1:4">
      <c r="A5028" s="4" t="s">
        <v>18386</v>
      </c>
      <c r="B5028" s="25" t="s">
        <v>18387</v>
      </c>
      <c r="C5028" s="4" t="s">
        <v>6</v>
      </c>
      <c r="D5028" s="6">
        <v>3</v>
      </c>
    </row>
    <row r="5029" spans="1:4">
      <c r="A5029" s="4" t="s">
        <v>18388</v>
      </c>
      <c r="B5029" s="25" t="s">
        <v>18389</v>
      </c>
      <c r="C5029" s="4" t="s">
        <v>6</v>
      </c>
      <c r="D5029" s="6">
        <v>3</v>
      </c>
    </row>
    <row r="5030" spans="1:4">
      <c r="A5030" s="4" t="s">
        <v>18418</v>
      </c>
      <c r="B5030" s="25" t="s">
        <v>18419</v>
      </c>
      <c r="C5030" s="4" t="s">
        <v>6</v>
      </c>
      <c r="D5030" s="6">
        <v>3</v>
      </c>
    </row>
    <row r="5031" spans="1:4">
      <c r="A5031" s="4" t="s">
        <v>18476</v>
      </c>
      <c r="B5031" s="25" t="s">
        <v>18477</v>
      </c>
      <c r="C5031" s="4" t="s">
        <v>6</v>
      </c>
      <c r="D5031" s="6">
        <v>3</v>
      </c>
    </row>
    <row r="5032" spans="1:4">
      <c r="A5032" s="4" t="s">
        <v>18520</v>
      </c>
      <c r="B5032" s="25" t="s">
        <v>18521</v>
      </c>
      <c r="C5032" s="4" t="s">
        <v>6</v>
      </c>
      <c r="D5032" s="6">
        <v>3</v>
      </c>
    </row>
    <row r="5033" spans="1:4">
      <c r="A5033" s="4" t="s">
        <v>18536</v>
      </c>
      <c r="B5033" s="25" t="s">
        <v>18537</v>
      </c>
      <c r="C5033" s="4" t="s">
        <v>6</v>
      </c>
      <c r="D5033" s="6">
        <v>3</v>
      </c>
    </row>
    <row r="5034" spans="1:4">
      <c r="A5034" s="4" t="s">
        <v>18562</v>
      </c>
      <c r="B5034" s="25" t="s">
        <v>18563</v>
      </c>
      <c r="C5034" s="4" t="s">
        <v>6</v>
      </c>
      <c r="D5034" s="6">
        <v>3</v>
      </c>
    </row>
    <row r="5035" spans="1:4">
      <c r="A5035" s="4" t="s">
        <v>18568</v>
      </c>
      <c r="B5035" s="25" t="s">
        <v>18569</v>
      </c>
      <c r="C5035" s="4" t="s">
        <v>6</v>
      </c>
      <c r="D5035" s="6">
        <v>3</v>
      </c>
    </row>
    <row r="5036" spans="1:4">
      <c r="A5036" s="4" t="s">
        <v>18580</v>
      </c>
      <c r="B5036" s="25" t="s">
        <v>18581</v>
      </c>
      <c r="C5036" s="4" t="s">
        <v>6</v>
      </c>
      <c r="D5036" s="6">
        <v>3</v>
      </c>
    </row>
    <row r="5037" spans="1:4">
      <c r="A5037" s="4" t="s">
        <v>18596</v>
      </c>
      <c r="B5037" s="25" t="s">
        <v>18597</v>
      </c>
      <c r="C5037" s="4" t="s">
        <v>6</v>
      </c>
      <c r="D5037" s="6">
        <v>3</v>
      </c>
    </row>
    <row r="5038" spans="1:4">
      <c r="A5038" s="4" t="s">
        <v>18600</v>
      </c>
      <c r="B5038" s="25" t="s">
        <v>18601</v>
      </c>
      <c r="C5038" s="4" t="s">
        <v>6</v>
      </c>
      <c r="D5038" s="6">
        <v>3</v>
      </c>
    </row>
    <row r="5039" spans="1:4">
      <c r="A5039" s="4" t="s">
        <v>18640</v>
      </c>
      <c r="B5039" s="25" t="s">
        <v>18641</v>
      </c>
      <c r="C5039" s="4" t="s">
        <v>6</v>
      </c>
      <c r="D5039" s="6">
        <v>3</v>
      </c>
    </row>
    <row r="5040" spans="1:4">
      <c r="A5040" s="4" t="s">
        <v>18668</v>
      </c>
      <c r="B5040" s="25" t="s">
        <v>18669</v>
      </c>
      <c r="C5040" s="4" t="s">
        <v>6</v>
      </c>
      <c r="D5040" s="6">
        <v>3</v>
      </c>
    </row>
    <row r="5041" spans="1:4">
      <c r="A5041" s="4" t="s">
        <v>18670</v>
      </c>
      <c r="B5041" s="25" t="s">
        <v>18671</v>
      </c>
      <c r="C5041" s="4" t="s">
        <v>6</v>
      </c>
      <c r="D5041" s="6">
        <v>3</v>
      </c>
    </row>
    <row r="5042" spans="1:4">
      <c r="A5042" s="4" t="s">
        <v>18728</v>
      </c>
      <c r="B5042" s="25" t="s">
        <v>18729</v>
      </c>
      <c r="C5042" s="4" t="s">
        <v>6</v>
      </c>
      <c r="D5042" s="6">
        <v>3</v>
      </c>
    </row>
    <row r="5043" spans="1:4">
      <c r="A5043" s="4" t="s">
        <v>18784</v>
      </c>
      <c r="B5043" s="25" t="s">
        <v>18785</v>
      </c>
      <c r="C5043" s="4" t="s">
        <v>6</v>
      </c>
      <c r="D5043" s="6">
        <v>3</v>
      </c>
    </row>
    <row r="5044" spans="1:4">
      <c r="A5044" s="4" t="s">
        <v>18800</v>
      </c>
      <c r="B5044" s="25" t="s">
        <v>18801</v>
      </c>
      <c r="C5044" s="4" t="s">
        <v>6</v>
      </c>
      <c r="D5044" s="6">
        <v>3</v>
      </c>
    </row>
    <row r="5045" spans="1:4">
      <c r="A5045" s="4" t="s">
        <v>18806</v>
      </c>
      <c r="B5045" s="25" t="s">
        <v>18807</v>
      </c>
      <c r="C5045" s="4" t="s">
        <v>6</v>
      </c>
      <c r="D5045" s="6">
        <v>3</v>
      </c>
    </row>
    <row r="5046" spans="1:4">
      <c r="A5046" s="4" t="s">
        <v>18870</v>
      </c>
      <c r="B5046" s="25" t="s">
        <v>18871</v>
      </c>
      <c r="C5046" s="4" t="s">
        <v>6</v>
      </c>
      <c r="D5046" s="6">
        <v>3</v>
      </c>
    </row>
    <row r="5047" spans="1:4">
      <c r="A5047" s="4" t="s">
        <v>18884</v>
      </c>
      <c r="B5047" s="25" t="s">
        <v>18885</v>
      </c>
      <c r="C5047" s="4" t="s">
        <v>6</v>
      </c>
      <c r="D5047" s="6">
        <v>3</v>
      </c>
    </row>
    <row r="5048" spans="1:4">
      <c r="A5048" s="4" t="s">
        <v>18924</v>
      </c>
      <c r="B5048" s="25" t="s">
        <v>18925</v>
      </c>
      <c r="C5048" s="4" t="s">
        <v>6</v>
      </c>
      <c r="D5048" s="6">
        <v>3</v>
      </c>
    </row>
    <row r="5049" spans="1:4">
      <c r="A5049" s="4" t="s">
        <v>18958</v>
      </c>
      <c r="B5049" s="25" t="s">
        <v>18959</v>
      </c>
      <c r="C5049" s="4" t="s">
        <v>6</v>
      </c>
      <c r="D5049" s="6">
        <v>3</v>
      </c>
    </row>
    <row r="5050" spans="1:4">
      <c r="A5050" s="4" t="s">
        <v>18964</v>
      </c>
      <c r="B5050" s="25" t="s">
        <v>18965</v>
      </c>
      <c r="C5050" s="4" t="s">
        <v>6</v>
      </c>
      <c r="D5050" s="6">
        <v>3</v>
      </c>
    </row>
    <row r="5051" spans="1:4">
      <c r="A5051" s="4" t="s">
        <v>18976</v>
      </c>
      <c r="B5051" s="25" t="s">
        <v>18977</v>
      </c>
      <c r="C5051" s="4" t="s">
        <v>6</v>
      </c>
      <c r="D5051" s="6">
        <v>3</v>
      </c>
    </row>
    <row r="5052" spans="1:4">
      <c r="A5052" s="4" t="s">
        <v>19016</v>
      </c>
      <c r="B5052" s="25" t="s">
        <v>19017</v>
      </c>
      <c r="C5052" s="4" t="s">
        <v>6</v>
      </c>
      <c r="D5052" s="6">
        <v>3</v>
      </c>
    </row>
    <row r="5053" spans="1:4">
      <c r="A5053" s="4" t="s">
        <v>19034</v>
      </c>
      <c r="B5053" s="25" t="s">
        <v>19035</v>
      </c>
      <c r="C5053" s="4" t="s">
        <v>6</v>
      </c>
      <c r="D5053" s="6">
        <v>3</v>
      </c>
    </row>
    <row r="5054" spans="1:4">
      <c r="A5054" s="4" t="s">
        <v>19044</v>
      </c>
      <c r="B5054" s="25" t="s">
        <v>19045</v>
      </c>
      <c r="C5054" s="4" t="s">
        <v>6</v>
      </c>
      <c r="D5054" s="6">
        <v>3</v>
      </c>
    </row>
    <row r="5055" spans="1:4">
      <c r="A5055" s="4" t="s">
        <v>19078</v>
      </c>
      <c r="B5055" s="25" t="s">
        <v>19079</v>
      </c>
      <c r="C5055" s="4" t="s">
        <v>6</v>
      </c>
      <c r="D5055" s="6">
        <v>3</v>
      </c>
    </row>
    <row r="5056" spans="1:4">
      <c r="A5056" s="4" t="s">
        <v>19134</v>
      </c>
      <c r="B5056" s="25" t="s">
        <v>19135</v>
      </c>
      <c r="C5056" s="4" t="s">
        <v>6</v>
      </c>
      <c r="D5056" s="6">
        <v>3</v>
      </c>
    </row>
    <row r="5057" spans="1:4">
      <c r="A5057" s="4" t="s">
        <v>19218</v>
      </c>
      <c r="B5057" s="25" t="s">
        <v>19219</v>
      </c>
      <c r="C5057" s="4" t="s">
        <v>6</v>
      </c>
      <c r="D5057" s="6">
        <v>3</v>
      </c>
    </row>
    <row r="5058" spans="1:4">
      <c r="A5058" s="4" t="s">
        <v>19238</v>
      </c>
      <c r="B5058" s="25" t="s">
        <v>19239</v>
      </c>
      <c r="C5058" s="4" t="s">
        <v>6</v>
      </c>
      <c r="D5058" s="6">
        <v>3</v>
      </c>
    </row>
    <row r="5059" spans="1:4">
      <c r="A5059" s="4" t="s">
        <v>19254</v>
      </c>
      <c r="B5059" s="25" t="s">
        <v>19255</v>
      </c>
      <c r="C5059" s="4" t="s">
        <v>6</v>
      </c>
      <c r="D5059" s="6">
        <v>3</v>
      </c>
    </row>
    <row r="5060" spans="1:4">
      <c r="A5060" s="4" t="s">
        <v>19270</v>
      </c>
      <c r="B5060" s="25" t="s">
        <v>19271</v>
      </c>
      <c r="C5060" s="4" t="s">
        <v>6</v>
      </c>
      <c r="D5060" s="6">
        <v>3</v>
      </c>
    </row>
    <row r="5061" spans="1:4">
      <c r="A5061" s="4" t="s">
        <v>19310</v>
      </c>
      <c r="B5061" s="25" t="s">
        <v>19311</v>
      </c>
      <c r="C5061" s="4" t="s">
        <v>6</v>
      </c>
      <c r="D5061" s="6">
        <v>3</v>
      </c>
    </row>
    <row r="5062" spans="1:4">
      <c r="A5062" s="4" t="s">
        <v>19316</v>
      </c>
      <c r="B5062" s="25" t="s">
        <v>19317</v>
      </c>
      <c r="C5062" s="4" t="s">
        <v>6</v>
      </c>
      <c r="D5062" s="6">
        <v>3</v>
      </c>
    </row>
    <row r="5063" spans="1:4">
      <c r="A5063" s="4" t="s">
        <v>19334</v>
      </c>
      <c r="B5063" s="25" t="s">
        <v>19335</v>
      </c>
      <c r="C5063" s="4" t="s">
        <v>6</v>
      </c>
      <c r="D5063" s="6">
        <v>3</v>
      </c>
    </row>
    <row r="5064" spans="1:4">
      <c r="A5064" s="4" t="s">
        <v>19348</v>
      </c>
      <c r="B5064" s="25" t="s">
        <v>19349</v>
      </c>
      <c r="C5064" s="4" t="s">
        <v>6</v>
      </c>
      <c r="D5064" s="6">
        <v>3</v>
      </c>
    </row>
    <row r="5065" spans="1:4">
      <c r="A5065" s="4" t="s">
        <v>19362</v>
      </c>
      <c r="B5065" s="25" t="s">
        <v>19363</v>
      </c>
      <c r="C5065" s="4" t="s">
        <v>6</v>
      </c>
      <c r="D5065" s="6">
        <v>3</v>
      </c>
    </row>
    <row r="5066" spans="1:4">
      <c r="A5066" s="4" t="s">
        <v>19366</v>
      </c>
      <c r="B5066" s="25" t="s">
        <v>19367</v>
      </c>
      <c r="C5066" s="4" t="s">
        <v>6</v>
      </c>
      <c r="D5066" s="6">
        <v>3</v>
      </c>
    </row>
    <row r="5067" spans="1:4">
      <c r="A5067" s="4" t="s">
        <v>19378</v>
      </c>
      <c r="B5067" s="25" t="s">
        <v>19379</v>
      </c>
      <c r="C5067" s="4" t="s">
        <v>6</v>
      </c>
      <c r="D5067" s="6">
        <v>3</v>
      </c>
    </row>
    <row r="5068" spans="1:4">
      <c r="A5068" s="4" t="s">
        <v>19382</v>
      </c>
      <c r="B5068" s="25" t="s">
        <v>19383</v>
      </c>
      <c r="C5068" s="4" t="s">
        <v>6</v>
      </c>
      <c r="D5068" s="6">
        <v>3</v>
      </c>
    </row>
    <row r="5069" spans="1:4">
      <c r="A5069" s="4" t="s">
        <v>19420</v>
      </c>
      <c r="B5069" s="25" t="s">
        <v>19421</v>
      </c>
      <c r="C5069" s="4" t="s">
        <v>6</v>
      </c>
      <c r="D5069" s="6">
        <v>3</v>
      </c>
    </row>
    <row r="5070" spans="1:4">
      <c r="A5070" s="4" t="s">
        <v>19422</v>
      </c>
      <c r="B5070" s="25" t="s">
        <v>19423</v>
      </c>
      <c r="C5070" s="4" t="s">
        <v>6</v>
      </c>
      <c r="D5070" s="6">
        <v>3</v>
      </c>
    </row>
    <row r="5071" spans="1:4">
      <c r="A5071" s="4" t="s">
        <v>19510</v>
      </c>
      <c r="B5071" s="25" t="s">
        <v>19511</v>
      </c>
      <c r="C5071" s="4" t="s">
        <v>6</v>
      </c>
      <c r="D5071" s="6">
        <v>3</v>
      </c>
    </row>
    <row r="5072" spans="1:4">
      <c r="A5072" s="4" t="s">
        <v>19574</v>
      </c>
      <c r="B5072" s="25" t="s">
        <v>19575</v>
      </c>
      <c r="C5072" s="4" t="s">
        <v>6</v>
      </c>
      <c r="D5072" s="6">
        <v>3</v>
      </c>
    </row>
    <row r="5073" spans="1:4">
      <c r="A5073" s="4" t="s">
        <v>19582</v>
      </c>
      <c r="B5073" s="25" t="s">
        <v>19583</v>
      </c>
      <c r="C5073" s="4" t="s">
        <v>6</v>
      </c>
      <c r="D5073" s="6">
        <v>3</v>
      </c>
    </row>
    <row r="5074" spans="1:4">
      <c r="A5074" s="4" t="s">
        <v>19738</v>
      </c>
      <c r="B5074" s="25" t="s">
        <v>19739</v>
      </c>
      <c r="C5074" s="4" t="s">
        <v>6</v>
      </c>
      <c r="D5074" s="6">
        <v>3</v>
      </c>
    </row>
    <row r="5075" spans="1:4">
      <c r="A5075" s="4" t="s">
        <v>19742</v>
      </c>
      <c r="B5075" s="25" t="s">
        <v>19743</v>
      </c>
      <c r="C5075" s="4" t="s">
        <v>6</v>
      </c>
      <c r="D5075" s="6">
        <v>3</v>
      </c>
    </row>
    <row r="5076" spans="1:4">
      <c r="A5076" s="4" t="s">
        <v>19756</v>
      </c>
      <c r="B5076" s="25" t="s">
        <v>19757</v>
      </c>
      <c r="C5076" s="4" t="s">
        <v>6</v>
      </c>
      <c r="D5076" s="6">
        <v>3</v>
      </c>
    </row>
    <row r="5077" spans="1:4">
      <c r="A5077" s="4" t="s">
        <v>19768</v>
      </c>
      <c r="B5077" s="25" t="s">
        <v>19769</v>
      </c>
      <c r="C5077" s="4" t="s">
        <v>6</v>
      </c>
      <c r="D5077" s="6">
        <v>3</v>
      </c>
    </row>
    <row r="5078" spans="1:4">
      <c r="A5078" s="4" t="s">
        <v>19915</v>
      </c>
      <c r="B5078" s="25" t="s">
        <v>19916</v>
      </c>
      <c r="C5078" s="4" t="s">
        <v>6</v>
      </c>
      <c r="D5078" s="6">
        <v>3</v>
      </c>
    </row>
    <row r="5079" spans="1:4">
      <c r="A5079" s="4" t="s">
        <v>19929</v>
      </c>
      <c r="B5079" s="25" t="s">
        <v>19930</v>
      </c>
      <c r="C5079" s="4" t="s">
        <v>6</v>
      </c>
      <c r="D5079" s="6">
        <v>3</v>
      </c>
    </row>
    <row r="5080" spans="1:4">
      <c r="A5080" s="4" t="s">
        <v>19945</v>
      </c>
      <c r="B5080" s="25" t="s">
        <v>19946</v>
      </c>
      <c r="C5080" s="4" t="s">
        <v>6</v>
      </c>
      <c r="D5080" s="6">
        <v>3</v>
      </c>
    </row>
    <row r="5081" spans="1:4">
      <c r="A5081" s="4" t="s">
        <v>19967</v>
      </c>
      <c r="B5081" s="25" t="s">
        <v>19968</v>
      </c>
      <c r="C5081" s="4" t="s">
        <v>6</v>
      </c>
      <c r="D5081" s="6">
        <v>3</v>
      </c>
    </row>
    <row r="5082" spans="1:4">
      <c r="A5082" s="4" t="s">
        <v>20039</v>
      </c>
      <c r="B5082" s="25" t="s">
        <v>20040</v>
      </c>
      <c r="C5082" s="4" t="s">
        <v>6</v>
      </c>
      <c r="D5082" s="6">
        <v>3</v>
      </c>
    </row>
    <row r="5083" spans="1:4">
      <c r="A5083" s="4" t="s">
        <v>20057</v>
      </c>
      <c r="B5083" s="25" t="s">
        <v>20058</v>
      </c>
      <c r="C5083" s="4" t="s">
        <v>6</v>
      </c>
      <c r="D5083" s="6">
        <v>3</v>
      </c>
    </row>
    <row r="5084" spans="1:4">
      <c r="A5084" s="4" t="s">
        <v>20073</v>
      </c>
      <c r="B5084" s="25" t="s">
        <v>20074</v>
      </c>
      <c r="C5084" s="4" t="s">
        <v>6</v>
      </c>
      <c r="D5084" s="6">
        <v>3</v>
      </c>
    </row>
    <row r="5085" spans="1:4">
      <c r="A5085" s="4" t="s">
        <v>20093</v>
      </c>
      <c r="B5085" s="25" t="s">
        <v>20094</v>
      </c>
      <c r="C5085" s="4" t="s">
        <v>6</v>
      </c>
      <c r="D5085" s="6">
        <v>3</v>
      </c>
    </row>
    <row r="5086" spans="1:4">
      <c r="A5086" s="4" t="s">
        <v>20227</v>
      </c>
      <c r="B5086" s="25" t="s">
        <v>20228</v>
      </c>
      <c r="C5086" s="4" t="s">
        <v>6</v>
      </c>
      <c r="D5086" s="6">
        <v>3</v>
      </c>
    </row>
    <row r="5087" spans="1:4">
      <c r="A5087" s="4" t="s">
        <v>20337</v>
      </c>
      <c r="B5087" s="25" t="s">
        <v>20338</v>
      </c>
      <c r="C5087" s="4" t="s">
        <v>6</v>
      </c>
      <c r="D5087" s="6">
        <v>3</v>
      </c>
    </row>
    <row r="5088" spans="1:4">
      <c r="A5088" s="4" t="s">
        <v>20363</v>
      </c>
      <c r="B5088" s="25" t="s">
        <v>20364</v>
      </c>
      <c r="C5088" s="4" t="s">
        <v>6</v>
      </c>
      <c r="D5088" s="6">
        <v>3</v>
      </c>
    </row>
    <row r="5089" spans="1:4">
      <c r="A5089" s="4" t="s">
        <v>20369</v>
      </c>
      <c r="B5089" s="25" t="s">
        <v>20370</v>
      </c>
      <c r="C5089" s="4" t="s">
        <v>6</v>
      </c>
      <c r="D5089" s="6">
        <v>3</v>
      </c>
    </row>
    <row r="5090" spans="1:4">
      <c r="A5090" s="4" t="s">
        <v>20393</v>
      </c>
      <c r="B5090" s="25" t="s">
        <v>20394</v>
      </c>
      <c r="C5090" s="4" t="s">
        <v>6</v>
      </c>
      <c r="D5090" s="6">
        <v>3</v>
      </c>
    </row>
    <row r="5091" spans="1:4">
      <c r="A5091" s="4" t="s">
        <v>20411</v>
      </c>
      <c r="B5091" s="25" t="s">
        <v>20412</v>
      </c>
      <c r="C5091" s="4" t="s">
        <v>6</v>
      </c>
      <c r="D5091" s="6">
        <v>3</v>
      </c>
    </row>
    <row r="5092" spans="1:4">
      <c r="A5092" s="4" t="s">
        <v>20417</v>
      </c>
      <c r="B5092" s="25" t="s">
        <v>20418</v>
      </c>
      <c r="C5092" s="4" t="s">
        <v>6</v>
      </c>
      <c r="D5092" s="6">
        <v>3</v>
      </c>
    </row>
    <row r="5093" spans="1:4">
      <c r="A5093" s="4" t="s">
        <v>20439</v>
      </c>
      <c r="B5093" s="25" t="s">
        <v>20440</v>
      </c>
      <c r="C5093" s="4" t="s">
        <v>6</v>
      </c>
      <c r="D5093" s="6">
        <v>3</v>
      </c>
    </row>
    <row r="5094" spans="1:4">
      <c r="A5094" s="4" t="s">
        <v>20465</v>
      </c>
      <c r="B5094" s="25" t="s">
        <v>20466</v>
      </c>
      <c r="C5094" s="4" t="s">
        <v>6</v>
      </c>
      <c r="D5094" s="6">
        <v>3</v>
      </c>
    </row>
    <row r="5095" spans="1:4">
      <c r="A5095" s="4" t="s">
        <v>20471</v>
      </c>
      <c r="B5095" s="25" t="s">
        <v>20472</v>
      </c>
      <c r="C5095" s="4" t="s">
        <v>6</v>
      </c>
      <c r="D5095" s="6">
        <v>3</v>
      </c>
    </row>
    <row r="5096" spans="1:4">
      <c r="A5096" s="4" t="s">
        <v>20491</v>
      </c>
      <c r="B5096" s="25" t="s">
        <v>20492</v>
      </c>
      <c r="C5096" s="4" t="s">
        <v>6</v>
      </c>
      <c r="D5096" s="6">
        <v>3</v>
      </c>
    </row>
    <row r="5097" spans="1:4">
      <c r="A5097" s="4" t="s">
        <v>20511</v>
      </c>
      <c r="B5097" s="25" t="s">
        <v>20512</v>
      </c>
      <c r="C5097" s="4" t="s">
        <v>6</v>
      </c>
      <c r="D5097" s="6">
        <v>3</v>
      </c>
    </row>
    <row r="5098" spans="1:4">
      <c r="A5098" s="4" t="s">
        <v>20523</v>
      </c>
      <c r="B5098" s="25" t="s">
        <v>20524</v>
      </c>
      <c r="C5098" s="4" t="s">
        <v>6</v>
      </c>
      <c r="D5098" s="6">
        <v>3</v>
      </c>
    </row>
    <row r="5099" spans="1:4">
      <c r="A5099" s="4" t="s">
        <v>20537</v>
      </c>
      <c r="B5099" s="25" t="s">
        <v>20538</v>
      </c>
      <c r="C5099" s="4" t="s">
        <v>6</v>
      </c>
      <c r="D5099" s="6">
        <v>3</v>
      </c>
    </row>
    <row r="5100" spans="1:4">
      <c r="A5100" s="4" t="s">
        <v>20544</v>
      </c>
      <c r="B5100" s="25" t="s">
        <v>20545</v>
      </c>
      <c r="C5100" s="4" t="s">
        <v>6</v>
      </c>
      <c r="D5100" s="6">
        <v>3</v>
      </c>
    </row>
    <row r="5101" spans="1:4">
      <c r="A5101" s="4" t="s">
        <v>20558</v>
      </c>
      <c r="B5101" s="25" t="s">
        <v>20559</v>
      </c>
      <c r="C5101" s="4" t="s">
        <v>6</v>
      </c>
      <c r="D5101" s="6">
        <v>3</v>
      </c>
    </row>
    <row r="5102" spans="1:4">
      <c r="A5102" s="4" t="s">
        <v>20632</v>
      </c>
      <c r="B5102" s="25" t="s">
        <v>20633</v>
      </c>
      <c r="C5102" s="4" t="s">
        <v>6</v>
      </c>
      <c r="D5102" s="6">
        <v>3</v>
      </c>
    </row>
    <row r="5103" spans="1:4">
      <c r="A5103" s="4" t="s">
        <v>20644</v>
      </c>
      <c r="B5103" s="25" t="s">
        <v>20645</v>
      </c>
      <c r="C5103" s="4" t="s">
        <v>6</v>
      </c>
      <c r="D5103" s="6">
        <v>3</v>
      </c>
    </row>
    <row r="5104" spans="1:4">
      <c r="A5104" s="4" t="s">
        <v>20672</v>
      </c>
      <c r="B5104" s="25" t="s">
        <v>20673</v>
      </c>
      <c r="C5104" s="4" t="s">
        <v>6</v>
      </c>
      <c r="D5104" s="6">
        <v>3</v>
      </c>
    </row>
    <row r="5105" spans="1:4">
      <c r="A5105" s="4" t="s">
        <v>20694</v>
      </c>
      <c r="B5105" s="25" t="s">
        <v>20695</v>
      </c>
      <c r="C5105" s="4" t="s">
        <v>6</v>
      </c>
      <c r="D5105" s="6">
        <v>3</v>
      </c>
    </row>
    <row r="5106" spans="1:4">
      <c r="A5106" s="4" t="s">
        <v>20710</v>
      </c>
      <c r="B5106" s="25" t="s">
        <v>20711</v>
      </c>
      <c r="C5106" s="4" t="s">
        <v>6</v>
      </c>
      <c r="D5106" s="6">
        <v>3</v>
      </c>
    </row>
    <row r="5107" spans="1:4">
      <c r="A5107" s="4" t="s">
        <v>20752</v>
      </c>
      <c r="B5107" s="25" t="s">
        <v>20753</v>
      </c>
      <c r="C5107" s="4" t="s">
        <v>6</v>
      </c>
      <c r="D5107" s="6">
        <v>3</v>
      </c>
    </row>
    <row r="5108" spans="1:4">
      <c r="A5108" s="4" t="s">
        <v>20772</v>
      </c>
      <c r="B5108" s="25" t="s">
        <v>20773</v>
      </c>
      <c r="C5108" s="4" t="s">
        <v>6</v>
      </c>
      <c r="D5108" s="6">
        <v>3</v>
      </c>
    </row>
    <row r="5109" spans="1:4">
      <c r="A5109" s="4" t="s">
        <v>20802</v>
      </c>
      <c r="B5109" s="25" t="s">
        <v>20803</v>
      </c>
      <c r="C5109" s="4" t="s">
        <v>6</v>
      </c>
      <c r="D5109" s="6">
        <v>3</v>
      </c>
    </row>
    <row r="5110" spans="1:4">
      <c r="A5110" s="4" t="s">
        <v>20808</v>
      </c>
      <c r="B5110" s="25" t="s">
        <v>20809</v>
      </c>
      <c r="C5110" s="4" t="s">
        <v>6</v>
      </c>
      <c r="D5110" s="6">
        <v>3</v>
      </c>
    </row>
    <row r="5111" spans="1:4">
      <c r="A5111" s="4" t="s">
        <v>20812</v>
      </c>
      <c r="B5111" s="25" t="s">
        <v>20813</v>
      </c>
      <c r="C5111" s="4" t="s">
        <v>6</v>
      </c>
      <c r="D5111" s="6">
        <v>3</v>
      </c>
    </row>
    <row r="5112" spans="1:4">
      <c r="A5112" s="4" t="s">
        <v>20894</v>
      </c>
      <c r="B5112" s="25" t="s">
        <v>20895</v>
      </c>
      <c r="C5112" s="4" t="s">
        <v>6</v>
      </c>
      <c r="D5112" s="6">
        <v>3</v>
      </c>
    </row>
    <row r="5113" spans="1:4">
      <c r="A5113" s="4" t="s">
        <v>20936</v>
      </c>
      <c r="B5113" s="25" t="s">
        <v>20937</v>
      </c>
      <c r="C5113" s="4" t="s">
        <v>6</v>
      </c>
      <c r="D5113" s="6">
        <v>3</v>
      </c>
    </row>
    <row r="5114" spans="1:4">
      <c r="A5114" s="4" t="s">
        <v>20940</v>
      </c>
      <c r="B5114" s="25" t="s">
        <v>20941</v>
      </c>
      <c r="C5114" s="4" t="s">
        <v>6</v>
      </c>
      <c r="D5114" s="6">
        <v>3</v>
      </c>
    </row>
    <row r="5115" spans="1:4">
      <c r="A5115" s="4" t="s">
        <v>20996</v>
      </c>
      <c r="B5115" s="25" t="s">
        <v>20997</v>
      </c>
      <c r="C5115" s="4" t="s">
        <v>6</v>
      </c>
      <c r="D5115" s="6">
        <v>3</v>
      </c>
    </row>
    <row r="5116" spans="1:4">
      <c r="A5116" s="4" t="s">
        <v>20998</v>
      </c>
      <c r="B5116" s="25" t="s">
        <v>20999</v>
      </c>
      <c r="C5116" s="4" t="s">
        <v>6</v>
      </c>
      <c r="D5116" s="6">
        <v>3</v>
      </c>
    </row>
    <row r="5117" spans="1:4">
      <c r="A5117" s="4" t="s">
        <v>21008</v>
      </c>
      <c r="B5117" s="25" t="s">
        <v>21009</v>
      </c>
      <c r="C5117" s="4" t="s">
        <v>6</v>
      </c>
      <c r="D5117" s="6">
        <v>3</v>
      </c>
    </row>
    <row r="5118" spans="1:4">
      <c r="A5118" s="4" t="s">
        <v>21026</v>
      </c>
      <c r="B5118" s="25" t="s">
        <v>21027</v>
      </c>
      <c r="C5118" s="4" t="s">
        <v>6</v>
      </c>
      <c r="D5118" s="6">
        <v>3</v>
      </c>
    </row>
    <row r="5119" spans="1:4">
      <c r="A5119" s="4" t="s">
        <v>21030</v>
      </c>
      <c r="B5119" s="25" t="s">
        <v>21031</v>
      </c>
      <c r="C5119" s="4" t="s">
        <v>6</v>
      </c>
      <c r="D5119" s="6">
        <v>3</v>
      </c>
    </row>
    <row r="5120" spans="1:4">
      <c r="A5120" s="4" t="s">
        <v>21036</v>
      </c>
      <c r="B5120" s="25" t="s">
        <v>21037</v>
      </c>
      <c r="C5120" s="4" t="s">
        <v>6</v>
      </c>
      <c r="D5120" s="6">
        <v>3</v>
      </c>
    </row>
    <row r="5121" spans="1:4">
      <c r="A5121" s="4" t="s">
        <v>21154</v>
      </c>
      <c r="B5121" s="25" t="s">
        <v>21155</v>
      </c>
      <c r="C5121" s="4" t="s">
        <v>6</v>
      </c>
      <c r="D5121" s="6">
        <v>3</v>
      </c>
    </row>
    <row r="5122" spans="1:4">
      <c r="A5122" s="4" t="s">
        <v>21164</v>
      </c>
      <c r="B5122" s="25" t="s">
        <v>21165</v>
      </c>
      <c r="C5122" s="4" t="s">
        <v>6</v>
      </c>
      <c r="D5122" s="6">
        <v>3</v>
      </c>
    </row>
    <row r="5123" spans="1:4">
      <c r="A5123" s="4" t="s">
        <v>21182</v>
      </c>
      <c r="B5123" s="25" t="s">
        <v>21183</v>
      </c>
      <c r="C5123" s="4" t="s">
        <v>6</v>
      </c>
      <c r="D5123" s="6">
        <v>3</v>
      </c>
    </row>
    <row r="5124" spans="1:4">
      <c r="A5124" s="4" t="s">
        <v>21311</v>
      </c>
      <c r="B5124" s="25" t="s">
        <v>21312</v>
      </c>
      <c r="C5124" s="4" t="s">
        <v>6</v>
      </c>
      <c r="D5124" s="6">
        <v>3</v>
      </c>
    </row>
    <row r="5125" spans="1:4">
      <c r="A5125" s="4" t="s">
        <v>21321</v>
      </c>
      <c r="B5125" s="25" t="s">
        <v>21322</v>
      </c>
      <c r="C5125" s="4" t="s">
        <v>6</v>
      </c>
      <c r="D5125" s="6">
        <v>3</v>
      </c>
    </row>
    <row r="5126" spans="1:4">
      <c r="A5126" s="4" t="s">
        <v>21337</v>
      </c>
      <c r="B5126" s="25" t="s">
        <v>21338</v>
      </c>
      <c r="C5126" s="4" t="s">
        <v>6</v>
      </c>
      <c r="D5126" s="6">
        <v>3</v>
      </c>
    </row>
    <row r="5127" spans="1:4">
      <c r="A5127" s="4" t="s">
        <v>21355</v>
      </c>
      <c r="B5127" s="25" t="s">
        <v>21356</v>
      </c>
      <c r="C5127" s="4" t="s">
        <v>6</v>
      </c>
      <c r="D5127" s="6">
        <v>3</v>
      </c>
    </row>
    <row r="5128" spans="1:4">
      <c r="A5128" s="4" t="s">
        <v>21375</v>
      </c>
      <c r="B5128" s="25" t="s">
        <v>21376</v>
      </c>
      <c r="C5128" s="4" t="s">
        <v>6</v>
      </c>
      <c r="D5128" s="6">
        <v>3</v>
      </c>
    </row>
    <row r="5129" spans="1:4">
      <c r="A5129" s="4" t="s">
        <v>21421</v>
      </c>
      <c r="B5129" s="25" t="s">
        <v>21422</v>
      </c>
      <c r="C5129" s="4" t="s">
        <v>6</v>
      </c>
      <c r="D5129" s="6">
        <v>3</v>
      </c>
    </row>
    <row r="5130" spans="1:4">
      <c r="A5130" s="4" t="s">
        <v>21433</v>
      </c>
      <c r="B5130" s="25" t="s">
        <v>21434</v>
      </c>
      <c r="C5130" s="4" t="s">
        <v>6</v>
      </c>
      <c r="D5130" s="6">
        <v>3</v>
      </c>
    </row>
    <row r="5131" spans="1:4">
      <c r="A5131" s="4" t="s">
        <v>21549</v>
      </c>
      <c r="B5131" s="25" t="s">
        <v>21550</v>
      </c>
      <c r="C5131" s="4" t="s">
        <v>6</v>
      </c>
      <c r="D5131" s="6">
        <v>3</v>
      </c>
    </row>
    <row r="5132" spans="1:4">
      <c r="A5132" s="4" t="s">
        <v>21571</v>
      </c>
      <c r="B5132" s="25" t="s">
        <v>21572</v>
      </c>
      <c r="C5132" s="4" t="s">
        <v>6</v>
      </c>
      <c r="D5132" s="6">
        <v>3</v>
      </c>
    </row>
    <row r="5133" spans="1:4">
      <c r="A5133" s="4" t="s">
        <v>21573</v>
      </c>
      <c r="B5133" s="25" t="s">
        <v>21574</v>
      </c>
      <c r="C5133" s="4" t="s">
        <v>6</v>
      </c>
      <c r="D5133" s="6">
        <v>3</v>
      </c>
    </row>
    <row r="5134" spans="1:4">
      <c r="A5134" s="4" t="s">
        <v>21589</v>
      </c>
      <c r="B5134" s="25" t="s">
        <v>21590</v>
      </c>
      <c r="C5134" s="4" t="s">
        <v>6</v>
      </c>
      <c r="D5134" s="6">
        <v>3</v>
      </c>
    </row>
    <row r="5135" spans="1:4">
      <c r="A5135" s="4" t="s">
        <v>21631</v>
      </c>
      <c r="B5135" s="25" t="s">
        <v>21632</v>
      </c>
      <c r="C5135" s="4" t="s">
        <v>6</v>
      </c>
      <c r="D5135" s="6">
        <v>3</v>
      </c>
    </row>
    <row r="5136" spans="1:4">
      <c r="A5136" s="4" t="s">
        <v>21643</v>
      </c>
      <c r="B5136" s="25" t="s">
        <v>21644</v>
      </c>
      <c r="C5136" s="4" t="s">
        <v>6</v>
      </c>
      <c r="D5136" s="6">
        <v>3</v>
      </c>
    </row>
    <row r="5137" spans="1:4">
      <c r="A5137" s="4" t="s">
        <v>21689</v>
      </c>
      <c r="B5137" s="25" t="s">
        <v>21690</v>
      </c>
      <c r="C5137" s="4" t="s">
        <v>6</v>
      </c>
      <c r="D5137" s="6">
        <v>3</v>
      </c>
    </row>
    <row r="5138" spans="1:4">
      <c r="A5138" s="4" t="s">
        <v>21759</v>
      </c>
      <c r="B5138" s="25" t="s">
        <v>21760</v>
      </c>
      <c r="C5138" s="4" t="s">
        <v>6</v>
      </c>
      <c r="D5138" s="6">
        <v>3</v>
      </c>
    </row>
    <row r="5139" spans="1:4">
      <c r="A5139" s="4" t="s">
        <v>21799</v>
      </c>
      <c r="B5139" s="25" t="s">
        <v>21800</v>
      </c>
      <c r="C5139" s="4" t="s">
        <v>6</v>
      </c>
      <c r="D5139" s="6">
        <v>3</v>
      </c>
    </row>
    <row r="5140" spans="1:4">
      <c r="A5140" s="4" t="s">
        <v>21827</v>
      </c>
      <c r="B5140" s="25" t="s">
        <v>21828</v>
      </c>
      <c r="C5140" s="4" t="s">
        <v>6</v>
      </c>
      <c r="D5140" s="6">
        <v>3</v>
      </c>
    </row>
    <row r="5141" spans="1:4">
      <c r="A5141" s="4" t="s">
        <v>21877</v>
      </c>
      <c r="B5141" s="25" t="s">
        <v>21878</v>
      </c>
      <c r="C5141" s="4" t="s">
        <v>6</v>
      </c>
      <c r="D5141" s="6">
        <v>3</v>
      </c>
    </row>
    <row r="5142" spans="1:4">
      <c r="A5142" s="4" t="s">
        <v>21941</v>
      </c>
      <c r="B5142" s="25" t="s">
        <v>21942</v>
      </c>
      <c r="C5142" s="4" t="s">
        <v>6</v>
      </c>
      <c r="D5142" s="6">
        <v>3</v>
      </c>
    </row>
    <row r="5143" spans="1:4">
      <c r="A5143" s="4" t="s">
        <v>21967</v>
      </c>
      <c r="B5143" s="25" t="s">
        <v>21968</v>
      </c>
      <c r="C5143" s="4" t="s">
        <v>6</v>
      </c>
      <c r="D5143" s="6">
        <v>3</v>
      </c>
    </row>
    <row r="5144" spans="1:4">
      <c r="A5144" s="4" t="s">
        <v>22023</v>
      </c>
      <c r="B5144" s="25" t="s">
        <v>22024</v>
      </c>
      <c r="C5144" s="4" t="s">
        <v>6</v>
      </c>
      <c r="D5144" s="6">
        <v>3</v>
      </c>
    </row>
    <row r="5145" spans="1:4">
      <c r="A5145" s="4" t="s">
        <v>22037</v>
      </c>
      <c r="B5145" s="25" t="s">
        <v>22038</v>
      </c>
      <c r="C5145" s="4" t="s">
        <v>6</v>
      </c>
      <c r="D5145" s="6">
        <v>3</v>
      </c>
    </row>
    <row r="5146" spans="1:4">
      <c r="A5146" s="4" t="s">
        <v>22093</v>
      </c>
      <c r="B5146" s="25" t="s">
        <v>22094</v>
      </c>
      <c r="C5146" s="4" t="s">
        <v>6</v>
      </c>
      <c r="D5146" s="6">
        <v>3</v>
      </c>
    </row>
    <row r="5147" spans="1:4">
      <c r="A5147" s="4" t="s">
        <v>22169</v>
      </c>
      <c r="B5147" s="25" t="s">
        <v>22170</v>
      </c>
      <c r="C5147" s="4" t="s">
        <v>6</v>
      </c>
      <c r="D5147" s="6">
        <v>3</v>
      </c>
    </row>
    <row r="5148" spans="1:4">
      <c r="A5148" s="4" t="s">
        <v>22267</v>
      </c>
      <c r="B5148" s="25" t="s">
        <v>22268</v>
      </c>
      <c r="C5148" s="4" t="s">
        <v>6</v>
      </c>
      <c r="D5148" s="6">
        <v>3</v>
      </c>
    </row>
    <row r="5149" spans="1:4">
      <c r="A5149" s="4" t="s">
        <v>22305</v>
      </c>
      <c r="B5149" s="25" t="s">
        <v>22306</v>
      </c>
      <c r="C5149" s="4" t="s">
        <v>6</v>
      </c>
      <c r="D5149" s="6">
        <v>3</v>
      </c>
    </row>
    <row r="5150" spans="1:4">
      <c r="A5150" s="4" t="s">
        <v>22325</v>
      </c>
      <c r="B5150" s="25" t="s">
        <v>22326</v>
      </c>
      <c r="C5150" s="4" t="s">
        <v>6</v>
      </c>
      <c r="D5150" s="6">
        <v>3</v>
      </c>
    </row>
    <row r="5151" spans="1:4">
      <c r="A5151" s="4" t="s">
        <v>22345</v>
      </c>
      <c r="B5151" s="25" t="s">
        <v>22346</v>
      </c>
      <c r="C5151" s="4" t="s">
        <v>6</v>
      </c>
      <c r="D5151" s="6">
        <v>3</v>
      </c>
    </row>
    <row r="5152" spans="1:4">
      <c r="A5152" s="4" t="s">
        <v>22369</v>
      </c>
      <c r="B5152" s="25" t="s">
        <v>22370</v>
      </c>
      <c r="C5152" s="4" t="s">
        <v>6</v>
      </c>
      <c r="D5152" s="6">
        <v>3</v>
      </c>
    </row>
    <row r="5153" spans="1:4">
      <c r="A5153" s="4" t="s">
        <v>22375</v>
      </c>
      <c r="B5153" s="25" t="s">
        <v>22376</v>
      </c>
      <c r="C5153" s="4" t="s">
        <v>6</v>
      </c>
      <c r="D5153" s="6">
        <v>3</v>
      </c>
    </row>
    <row r="5154" spans="1:4">
      <c r="A5154" s="4" t="s">
        <v>22399</v>
      </c>
      <c r="B5154" s="25" t="s">
        <v>22400</v>
      </c>
      <c r="C5154" s="4" t="s">
        <v>6</v>
      </c>
      <c r="D5154" s="6">
        <v>3</v>
      </c>
    </row>
    <row r="5155" spans="1:4">
      <c r="A5155" s="4" t="s">
        <v>22429</v>
      </c>
      <c r="B5155" s="25" t="s">
        <v>22430</v>
      </c>
      <c r="C5155" s="4" t="s">
        <v>6</v>
      </c>
      <c r="D5155" s="6">
        <v>3</v>
      </c>
    </row>
    <row r="5156" spans="1:4">
      <c r="A5156" s="4" t="s">
        <v>22457</v>
      </c>
      <c r="B5156" s="25" t="s">
        <v>22458</v>
      </c>
      <c r="C5156" s="4" t="s">
        <v>6</v>
      </c>
      <c r="D5156" s="6">
        <v>3</v>
      </c>
    </row>
    <row r="5157" spans="1:4">
      <c r="A5157" s="4" t="s">
        <v>22505</v>
      </c>
      <c r="B5157" s="25" t="s">
        <v>22506</v>
      </c>
      <c r="C5157" s="4" t="s">
        <v>6</v>
      </c>
      <c r="D5157" s="6">
        <v>3</v>
      </c>
    </row>
    <row r="5158" spans="1:4">
      <c r="A5158" s="4" t="s">
        <v>22529</v>
      </c>
      <c r="B5158" s="25" t="s">
        <v>22530</v>
      </c>
      <c r="C5158" s="4" t="s">
        <v>6</v>
      </c>
      <c r="D5158" s="6">
        <v>3</v>
      </c>
    </row>
    <row r="5159" spans="1:4">
      <c r="A5159" s="4" t="s">
        <v>22563</v>
      </c>
      <c r="B5159" s="25" t="s">
        <v>22564</v>
      </c>
      <c r="C5159" s="4" t="s">
        <v>6</v>
      </c>
      <c r="D5159" s="6">
        <v>3</v>
      </c>
    </row>
    <row r="5160" spans="1:4">
      <c r="A5160" s="4" t="s">
        <v>22631</v>
      </c>
      <c r="B5160" s="25" t="s">
        <v>22632</v>
      </c>
      <c r="C5160" s="4" t="s">
        <v>6</v>
      </c>
      <c r="D5160" s="6">
        <v>3</v>
      </c>
    </row>
    <row r="5161" spans="1:4">
      <c r="A5161" s="4" t="s">
        <v>22647</v>
      </c>
      <c r="B5161" s="25" t="s">
        <v>22648</v>
      </c>
      <c r="C5161" s="4" t="s">
        <v>6</v>
      </c>
      <c r="D5161" s="6">
        <v>3</v>
      </c>
    </row>
    <row r="5162" spans="1:4">
      <c r="A5162" s="4" t="s">
        <v>22677</v>
      </c>
      <c r="B5162" s="25" t="s">
        <v>22678</v>
      </c>
      <c r="C5162" s="4" t="s">
        <v>6</v>
      </c>
      <c r="D5162" s="6">
        <v>3</v>
      </c>
    </row>
    <row r="5163" spans="1:4">
      <c r="A5163" s="4" t="s">
        <v>22683</v>
      </c>
      <c r="B5163" s="25" t="s">
        <v>22684</v>
      </c>
      <c r="C5163" s="4" t="s">
        <v>6</v>
      </c>
      <c r="D5163" s="6">
        <v>3</v>
      </c>
    </row>
    <row r="5164" spans="1:4">
      <c r="A5164" s="4" t="s">
        <v>22707</v>
      </c>
      <c r="B5164" s="25" t="s">
        <v>22708</v>
      </c>
      <c r="C5164" s="4" t="s">
        <v>6</v>
      </c>
      <c r="D5164" s="6">
        <v>3</v>
      </c>
    </row>
    <row r="5165" spans="1:4">
      <c r="A5165" s="4" t="s">
        <v>22757</v>
      </c>
      <c r="B5165" s="25" t="s">
        <v>22758</v>
      </c>
      <c r="C5165" s="4" t="s">
        <v>6</v>
      </c>
      <c r="D5165" s="6">
        <v>3</v>
      </c>
    </row>
    <row r="5166" spans="1:4">
      <c r="A5166" s="4" t="s">
        <v>22793</v>
      </c>
      <c r="B5166" s="25" t="s">
        <v>22794</v>
      </c>
      <c r="C5166" s="4" t="s">
        <v>6</v>
      </c>
      <c r="D5166" s="6">
        <v>3</v>
      </c>
    </row>
    <row r="5167" spans="1:4">
      <c r="A5167" s="4" t="s">
        <v>22797</v>
      </c>
      <c r="B5167" s="25" t="s">
        <v>22798</v>
      </c>
      <c r="C5167" s="4" t="s">
        <v>6</v>
      </c>
      <c r="D5167" s="6">
        <v>3</v>
      </c>
    </row>
    <row r="5168" spans="1:4">
      <c r="A5168" s="4" t="s">
        <v>22813</v>
      </c>
      <c r="B5168" s="25" t="s">
        <v>22814</v>
      </c>
      <c r="C5168" s="4" t="s">
        <v>6</v>
      </c>
      <c r="D5168" s="6">
        <v>3</v>
      </c>
    </row>
    <row r="5169" spans="1:4">
      <c r="A5169" s="4" t="s">
        <v>22869</v>
      </c>
      <c r="B5169" s="25" t="s">
        <v>22870</v>
      </c>
      <c r="C5169" s="4" t="s">
        <v>6</v>
      </c>
      <c r="D5169" s="6">
        <v>3</v>
      </c>
    </row>
    <row r="5170" spans="1:4">
      <c r="A5170" s="4" t="s">
        <v>22937</v>
      </c>
      <c r="B5170" s="25" t="s">
        <v>22938</v>
      </c>
      <c r="C5170" s="4" t="s">
        <v>6</v>
      </c>
      <c r="D5170" s="6">
        <v>3</v>
      </c>
    </row>
    <row r="5171" spans="1:4">
      <c r="A5171" s="4" t="s">
        <v>22959</v>
      </c>
      <c r="B5171" s="25" t="s">
        <v>22960</v>
      </c>
      <c r="C5171" s="4" t="s">
        <v>6</v>
      </c>
      <c r="D5171" s="6">
        <v>3</v>
      </c>
    </row>
    <row r="5172" spans="1:4">
      <c r="A5172" s="4" t="s">
        <v>22973</v>
      </c>
      <c r="B5172" s="25" t="s">
        <v>22974</v>
      </c>
      <c r="C5172" s="4" t="s">
        <v>6</v>
      </c>
      <c r="D5172" s="6">
        <v>3</v>
      </c>
    </row>
    <row r="5173" spans="1:4">
      <c r="A5173" s="4" t="s">
        <v>23055</v>
      </c>
      <c r="B5173" s="25" t="s">
        <v>23056</v>
      </c>
      <c r="C5173" s="4" t="s">
        <v>6</v>
      </c>
      <c r="D5173" s="6">
        <v>3</v>
      </c>
    </row>
    <row r="5174" spans="1:4">
      <c r="A5174" s="4" t="s">
        <v>23077</v>
      </c>
      <c r="B5174" s="25" t="s">
        <v>23078</v>
      </c>
      <c r="C5174" s="4" t="s">
        <v>6</v>
      </c>
      <c r="D5174" s="6">
        <v>3</v>
      </c>
    </row>
    <row r="5175" spans="1:4">
      <c r="A5175" s="4" t="s">
        <v>23129</v>
      </c>
      <c r="B5175" s="25" t="s">
        <v>23130</v>
      </c>
      <c r="C5175" s="4" t="s">
        <v>6</v>
      </c>
      <c r="D5175" s="6">
        <v>3</v>
      </c>
    </row>
    <row r="5176" spans="1:4">
      <c r="A5176" s="4" t="s">
        <v>23159</v>
      </c>
      <c r="B5176" s="25" t="s">
        <v>23160</v>
      </c>
      <c r="C5176" s="4" t="s">
        <v>6</v>
      </c>
      <c r="D5176" s="6">
        <v>3</v>
      </c>
    </row>
    <row r="5177" spans="1:4">
      <c r="A5177" s="4" t="s">
        <v>23189</v>
      </c>
      <c r="B5177" s="25" t="s">
        <v>23190</v>
      </c>
      <c r="C5177" s="4" t="s">
        <v>6</v>
      </c>
      <c r="D5177" s="6">
        <v>3</v>
      </c>
    </row>
    <row r="5178" spans="1:4">
      <c r="A5178" s="4" t="s">
        <v>23249</v>
      </c>
      <c r="B5178" s="25" t="s">
        <v>23250</v>
      </c>
      <c r="C5178" s="4" t="s">
        <v>6</v>
      </c>
      <c r="D5178" s="6">
        <v>3</v>
      </c>
    </row>
    <row r="5179" spans="1:4">
      <c r="A5179" s="4" t="s">
        <v>23273</v>
      </c>
      <c r="B5179" s="25" t="s">
        <v>23274</v>
      </c>
      <c r="C5179" s="4" t="s">
        <v>6</v>
      </c>
      <c r="D5179" s="6">
        <v>3</v>
      </c>
    </row>
    <row r="5180" spans="1:4">
      <c r="A5180" s="4" t="s">
        <v>23339</v>
      </c>
      <c r="B5180" s="25" t="s">
        <v>23340</v>
      </c>
      <c r="C5180" s="4" t="s">
        <v>6</v>
      </c>
      <c r="D5180" s="6">
        <v>3</v>
      </c>
    </row>
    <row r="5181" spans="1:4">
      <c r="A5181" s="4" t="s">
        <v>23411</v>
      </c>
      <c r="B5181" s="25" t="s">
        <v>23412</v>
      </c>
      <c r="C5181" s="4" t="s">
        <v>6</v>
      </c>
      <c r="D5181" s="6">
        <v>3</v>
      </c>
    </row>
    <row r="5182" spans="1:4">
      <c r="A5182" s="4" t="s">
        <v>23433</v>
      </c>
      <c r="B5182" s="25" t="s">
        <v>23434</v>
      </c>
      <c r="C5182" s="4" t="s">
        <v>6</v>
      </c>
      <c r="D5182" s="6">
        <v>3</v>
      </c>
    </row>
    <row r="5183" spans="1:4">
      <c r="A5183" s="4" t="s">
        <v>23478</v>
      </c>
      <c r="B5183" s="25" t="s">
        <v>23479</v>
      </c>
      <c r="C5183" s="4" t="s">
        <v>6</v>
      </c>
      <c r="D5183" s="6">
        <v>3</v>
      </c>
    </row>
    <row r="5184" spans="1:4">
      <c r="A5184" s="4" t="s">
        <v>23494</v>
      </c>
      <c r="B5184" s="25" t="s">
        <v>23495</v>
      </c>
      <c r="C5184" s="4" t="s">
        <v>6</v>
      </c>
      <c r="D5184" s="6">
        <v>3</v>
      </c>
    </row>
    <row r="5185" spans="1:4">
      <c r="A5185" s="4" t="s">
        <v>23496</v>
      </c>
      <c r="B5185" s="25" t="s">
        <v>23497</v>
      </c>
      <c r="C5185" s="4" t="s">
        <v>6</v>
      </c>
      <c r="D5185" s="6">
        <v>3</v>
      </c>
    </row>
    <row r="5186" spans="1:4">
      <c r="A5186" s="4" t="s">
        <v>23562</v>
      </c>
      <c r="B5186" s="25" t="s">
        <v>23563</v>
      </c>
      <c r="C5186" s="4" t="s">
        <v>6</v>
      </c>
      <c r="D5186" s="6">
        <v>3</v>
      </c>
    </row>
    <row r="5187" spans="1:4">
      <c r="A5187" s="4" t="s">
        <v>23566</v>
      </c>
      <c r="B5187" s="25" t="s">
        <v>23567</v>
      </c>
      <c r="C5187" s="4" t="s">
        <v>6</v>
      </c>
      <c r="D5187" s="6">
        <v>3</v>
      </c>
    </row>
    <row r="5188" spans="1:4">
      <c r="A5188" s="4" t="s">
        <v>23582</v>
      </c>
      <c r="B5188" s="25" t="s">
        <v>23583</v>
      </c>
      <c r="C5188" s="4" t="s">
        <v>6</v>
      </c>
      <c r="D5188" s="6">
        <v>3</v>
      </c>
    </row>
    <row r="5189" spans="1:4">
      <c r="A5189" s="4" t="s">
        <v>23588</v>
      </c>
      <c r="B5189" s="25" t="s">
        <v>23589</v>
      </c>
      <c r="C5189" s="4" t="s">
        <v>6</v>
      </c>
      <c r="D5189" s="6">
        <v>3</v>
      </c>
    </row>
    <row r="5190" spans="1:4">
      <c r="A5190" s="4" t="s">
        <v>23598</v>
      </c>
      <c r="B5190" s="25" t="s">
        <v>23599</v>
      </c>
      <c r="C5190" s="4" t="s">
        <v>6</v>
      </c>
      <c r="D5190" s="6">
        <v>3</v>
      </c>
    </row>
    <row r="5191" spans="1:4">
      <c r="A5191" s="4" t="s">
        <v>23774</v>
      </c>
      <c r="B5191" s="25" t="s">
        <v>23775</v>
      </c>
      <c r="C5191" s="4" t="s">
        <v>6</v>
      </c>
      <c r="D5191" s="6">
        <v>3</v>
      </c>
    </row>
    <row r="5192" spans="1:4">
      <c r="A5192" s="4" t="s">
        <v>23830</v>
      </c>
      <c r="B5192" s="25" t="s">
        <v>23831</v>
      </c>
      <c r="C5192" s="4" t="s">
        <v>6</v>
      </c>
      <c r="D5192" s="6">
        <v>3</v>
      </c>
    </row>
    <row r="5193" spans="1:4">
      <c r="A5193" s="4" t="s">
        <v>23864</v>
      </c>
      <c r="B5193" s="25" t="s">
        <v>23865</v>
      </c>
      <c r="C5193" s="4" t="s">
        <v>6</v>
      </c>
      <c r="D5193" s="6">
        <v>3</v>
      </c>
    </row>
    <row r="5194" spans="1:4">
      <c r="A5194" s="4" t="s">
        <v>23870</v>
      </c>
      <c r="B5194" s="25" t="s">
        <v>23871</v>
      </c>
      <c r="C5194" s="4" t="s">
        <v>6</v>
      </c>
      <c r="D5194" s="6">
        <v>3</v>
      </c>
    </row>
    <row r="5195" spans="1:4">
      <c r="A5195" s="4" t="s">
        <v>23874</v>
      </c>
      <c r="B5195" s="25" t="s">
        <v>23875</v>
      </c>
      <c r="C5195" s="4" t="s">
        <v>6</v>
      </c>
      <c r="D5195" s="6">
        <v>3</v>
      </c>
    </row>
    <row r="5196" spans="1:4">
      <c r="A5196" s="4" t="s">
        <v>23954</v>
      </c>
      <c r="B5196" s="25" t="s">
        <v>23955</v>
      </c>
      <c r="C5196" s="4" t="s">
        <v>6</v>
      </c>
      <c r="D5196" s="6">
        <v>3</v>
      </c>
    </row>
    <row r="5197" spans="1:4">
      <c r="A5197" s="4" t="s">
        <v>24189</v>
      </c>
      <c r="B5197" s="25" t="s">
        <v>24190</v>
      </c>
      <c r="C5197" s="4" t="s">
        <v>6</v>
      </c>
      <c r="D5197" s="6">
        <v>3</v>
      </c>
    </row>
    <row r="5198" spans="1:4">
      <c r="A5198" s="4" t="s">
        <v>24219</v>
      </c>
      <c r="B5198" s="25" t="s">
        <v>24220</v>
      </c>
      <c r="C5198" s="4" t="s">
        <v>6</v>
      </c>
      <c r="D5198" s="6">
        <v>3</v>
      </c>
    </row>
    <row r="5199" spans="1:4">
      <c r="A5199" s="4" t="s">
        <v>24299</v>
      </c>
      <c r="B5199" s="25" t="s">
        <v>24300</v>
      </c>
      <c r="C5199" s="4" t="s">
        <v>6</v>
      </c>
      <c r="D5199" s="6">
        <v>3</v>
      </c>
    </row>
    <row r="5200" spans="1:4">
      <c r="A5200" s="4" t="s">
        <v>24317</v>
      </c>
      <c r="B5200" s="25" t="s">
        <v>24318</v>
      </c>
      <c r="C5200" s="4" t="s">
        <v>6</v>
      </c>
      <c r="D5200" s="6">
        <v>3</v>
      </c>
    </row>
    <row r="5201" spans="1:4">
      <c r="A5201" s="4" t="s">
        <v>24423</v>
      </c>
      <c r="B5201" s="25" t="s">
        <v>24424</v>
      </c>
      <c r="C5201" s="4" t="s">
        <v>6</v>
      </c>
      <c r="D5201" s="6">
        <v>3</v>
      </c>
    </row>
    <row r="5202" spans="1:4">
      <c r="A5202" s="4" t="s">
        <v>24435</v>
      </c>
      <c r="B5202" s="25" t="s">
        <v>24436</v>
      </c>
      <c r="C5202" s="4" t="s">
        <v>6</v>
      </c>
      <c r="D5202" s="6">
        <v>3</v>
      </c>
    </row>
    <row r="5203" spans="1:4">
      <c r="A5203" s="4" t="s">
        <v>24453</v>
      </c>
      <c r="B5203" s="25" t="s">
        <v>24454</v>
      </c>
      <c r="C5203" s="4" t="s">
        <v>6</v>
      </c>
      <c r="D5203" s="6">
        <v>3</v>
      </c>
    </row>
    <row r="5204" spans="1:4">
      <c r="A5204" s="4" t="s">
        <v>24481</v>
      </c>
      <c r="B5204" s="25" t="s">
        <v>24482</v>
      </c>
      <c r="C5204" s="4" t="s">
        <v>6</v>
      </c>
      <c r="D5204" s="6">
        <v>3</v>
      </c>
    </row>
    <row r="5205" spans="1:4">
      <c r="A5205" s="4" t="s">
        <v>24547</v>
      </c>
      <c r="B5205" s="25" t="s">
        <v>24548</v>
      </c>
      <c r="C5205" s="4" t="s">
        <v>6</v>
      </c>
      <c r="D5205" s="6">
        <v>3</v>
      </c>
    </row>
    <row r="5206" spans="1:4">
      <c r="A5206" s="4" t="s">
        <v>24557</v>
      </c>
      <c r="B5206" s="25" t="s">
        <v>24558</v>
      </c>
      <c r="C5206" s="4" t="s">
        <v>6</v>
      </c>
      <c r="D5206" s="6">
        <v>3</v>
      </c>
    </row>
    <row r="5207" spans="1:4">
      <c r="A5207" s="4" t="s">
        <v>24573</v>
      </c>
      <c r="B5207" s="25" t="s">
        <v>24574</v>
      </c>
      <c r="C5207" s="4" t="s">
        <v>6</v>
      </c>
      <c r="D5207" s="6">
        <v>3</v>
      </c>
    </row>
    <row r="5208" spans="1:4">
      <c r="A5208" s="4" t="s">
        <v>24575</v>
      </c>
      <c r="B5208" s="25" t="s">
        <v>24576</v>
      </c>
      <c r="C5208" s="4" t="s">
        <v>6</v>
      </c>
      <c r="D5208" s="6">
        <v>3</v>
      </c>
    </row>
    <row r="5209" spans="1:4">
      <c r="A5209" s="4" t="s">
        <v>24577</v>
      </c>
      <c r="B5209" s="25" t="s">
        <v>24578</v>
      </c>
      <c r="C5209" s="4" t="s">
        <v>6</v>
      </c>
      <c r="D5209" s="6">
        <v>3</v>
      </c>
    </row>
    <row r="5210" spans="1:4">
      <c r="A5210" s="4" t="s">
        <v>24621</v>
      </c>
      <c r="B5210" s="25" t="s">
        <v>24622</v>
      </c>
      <c r="C5210" s="4" t="s">
        <v>6</v>
      </c>
      <c r="D5210" s="6">
        <v>3</v>
      </c>
    </row>
    <row r="5211" spans="1:4">
      <c r="A5211" s="4" t="s">
        <v>24641</v>
      </c>
      <c r="B5211" s="25" t="s">
        <v>24642</v>
      </c>
      <c r="C5211" s="4" t="s">
        <v>6</v>
      </c>
      <c r="D5211" s="6">
        <v>3</v>
      </c>
    </row>
    <row r="5212" spans="1:4">
      <c r="A5212" s="4" t="s">
        <v>24699</v>
      </c>
      <c r="B5212" s="25" t="s">
        <v>24700</v>
      </c>
      <c r="C5212" s="4" t="s">
        <v>6</v>
      </c>
      <c r="D5212" s="6">
        <v>3</v>
      </c>
    </row>
    <row r="5213" spans="1:4">
      <c r="A5213" s="4" t="s">
        <v>24729</v>
      </c>
      <c r="B5213" s="25" t="s">
        <v>24730</v>
      </c>
      <c r="C5213" s="4" t="s">
        <v>6</v>
      </c>
      <c r="D5213" s="6">
        <v>3</v>
      </c>
    </row>
    <row r="5214" spans="1:4">
      <c r="A5214" s="4" t="s">
        <v>24737</v>
      </c>
      <c r="B5214" s="25" t="s">
        <v>24738</v>
      </c>
      <c r="C5214" s="4" t="s">
        <v>6</v>
      </c>
      <c r="D5214" s="6">
        <v>3</v>
      </c>
    </row>
    <row r="5215" spans="1:4">
      <c r="A5215" s="4" t="s">
        <v>24771</v>
      </c>
      <c r="B5215" s="25" t="s">
        <v>24772</v>
      </c>
      <c r="C5215" s="4" t="s">
        <v>6</v>
      </c>
      <c r="D5215" s="6">
        <v>3</v>
      </c>
    </row>
    <row r="5216" spans="1:4">
      <c r="A5216" s="4" t="s">
        <v>24799</v>
      </c>
      <c r="B5216" s="25" t="s">
        <v>24800</v>
      </c>
      <c r="C5216" s="4" t="s">
        <v>6</v>
      </c>
      <c r="D5216" s="6">
        <v>3</v>
      </c>
    </row>
    <row r="5217" spans="1:4">
      <c r="A5217" s="4" t="s">
        <v>24927</v>
      </c>
      <c r="B5217" s="25" t="s">
        <v>24928</v>
      </c>
      <c r="C5217" s="4" t="s">
        <v>6</v>
      </c>
      <c r="D5217" s="6">
        <v>3</v>
      </c>
    </row>
    <row r="5218" spans="1:4">
      <c r="A5218" s="4" t="s">
        <v>24931</v>
      </c>
      <c r="B5218" s="25" t="s">
        <v>24932</v>
      </c>
      <c r="C5218" s="4" t="s">
        <v>6</v>
      </c>
      <c r="D5218" s="6">
        <v>3</v>
      </c>
    </row>
    <row r="5219" spans="1:4">
      <c r="A5219" s="4" t="s">
        <v>24963</v>
      </c>
      <c r="B5219" s="25" t="s">
        <v>24964</v>
      </c>
      <c r="C5219" s="4" t="s">
        <v>6</v>
      </c>
      <c r="D5219" s="6">
        <v>3</v>
      </c>
    </row>
    <row r="5220" spans="1:4">
      <c r="A5220" s="4" t="s">
        <v>24973</v>
      </c>
      <c r="B5220" s="25" t="s">
        <v>24974</v>
      </c>
      <c r="C5220" s="4" t="s">
        <v>6</v>
      </c>
      <c r="D5220" s="6">
        <v>3</v>
      </c>
    </row>
    <row r="5221" spans="1:4">
      <c r="A5221" s="4" t="s">
        <v>25015</v>
      </c>
      <c r="B5221" s="25" t="s">
        <v>25016</v>
      </c>
      <c r="C5221" s="4" t="s">
        <v>6</v>
      </c>
      <c r="D5221" s="6">
        <v>3</v>
      </c>
    </row>
    <row r="5222" spans="1:4">
      <c r="A5222" s="4" t="s">
        <v>25029</v>
      </c>
      <c r="B5222" s="25" t="s">
        <v>25030</v>
      </c>
      <c r="C5222" s="4" t="s">
        <v>6</v>
      </c>
      <c r="D5222" s="6">
        <v>3</v>
      </c>
    </row>
    <row r="5223" spans="1:4">
      <c r="A5223" s="4" t="s">
        <v>25041</v>
      </c>
      <c r="B5223" s="25" t="s">
        <v>25042</v>
      </c>
      <c r="C5223" s="4" t="s">
        <v>6</v>
      </c>
      <c r="D5223" s="6">
        <v>3</v>
      </c>
    </row>
    <row r="5224" spans="1:4">
      <c r="A5224" s="4" t="s">
        <v>25065</v>
      </c>
      <c r="B5224" s="25" t="s">
        <v>25066</v>
      </c>
      <c r="C5224" s="4" t="s">
        <v>6</v>
      </c>
      <c r="D5224" s="6">
        <v>3</v>
      </c>
    </row>
    <row r="5225" spans="1:4">
      <c r="A5225" s="4" t="s">
        <v>25097</v>
      </c>
      <c r="B5225" s="25" t="s">
        <v>25098</v>
      </c>
      <c r="C5225" s="4" t="s">
        <v>6</v>
      </c>
      <c r="D5225" s="6">
        <v>3</v>
      </c>
    </row>
    <row r="5226" spans="1:4">
      <c r="A5226" s="4" t="s">
        <v>25115</v>
      </c>
      <c r="B5226" s="25" t="s">
        <v>25116</v>
      </c>
      <c r="C5226" s="4" t="s">
        <v>6</v>
      </c>
      <c r="D5226" s="6">
        <v>3</v>
      </c>
    </row>
    <row r="5227" spans="1:4">
      <c r="A5227" s="4" t="s">
        <v>25139</v>
      </c>
      <c r="B5227" s="25" t="s">
        <v>25140</v>
      </c>
      <c r="C5227" s="4" t="s">
        <v>6</v>
      </c>
      <c r="D5227" s="6">
        <v>3</v>
      </c>
    </row>
    <row r="5228" spans="1:4">
      <c r="A5228" s="4" t="s">
        <v>25201</v>
      </c>
      <c r="B5228" s="25" t="s">
        <v>25202</v>
      </c>
      <c r="C5228" s="4" t="s">
        <v>6</v>
      </c>
      <c r="D5228" s="6">
        <v>3</v>
      </c>
    </row>
    <row r="5229" spans="1:4">
      <c r="A5229" s="4" t="s">
        <v>25211</v>
      </c>
      <c r="B5229" s="25" t="s">
        <v>25212</v>
      </c>
      <c r="C5229" s="4" t="s">
        <v>6</v>
      </c>
      <c r="D5229" s="6">
        <v>3</v>
      </c>
    </row>
    <row r="5230" spans="1:4">
      <c r="A5230" s="4" t="s">
        <v>25247</v>
      </c>
      <c r="B5230" s="25" t="s">
        <v>25248</v>
      </c>
      <c r="C5230" s="4" t="s">
        <v>6</v>
      </c>
      <c r="D5230" s="6">
        <v>3</v>
      </c>
    </row>
    <row r="5231" spans="1:4">
      <c r="A5231" s="4" t="s">
        <v>25267</v>
      </c>
      <c r="B5231" s="25" t="s">
        <v>25268</v>
      </c>
      <c r="C5231" s="4" t="s">
        <v>6</v>
      </c>
      <c r="D5231" s="6">
        <v>3</v>
      </c>
    </row>
    <row r="5232" spans="1:4">
      <c r="A5232" s="4" t="s">
        <v>25355</v>
      </c>
      <c r="B5232" s="25" t="s">
        <v>25356</v>
      </c>
      <c r="C5232" s="4" t="s">
        <v>6</v>
      </c>
      <c r="D5232" s="6">
        <v>3</v>
      </c>
    </row>
    <row r="5233" spans="1:4">
      <c r="A5233" s="4" t="s">
        <v>25385</v>
      </c>
      <c r="B5233" s="25" t="s">
        <v>25386</v>
      </c>
      <c r="C5233" s="4" t="s">
        <v>6</v>
      </c>
      <c r="D5233" s="6">
        <v>3</v>
      </c>
    </row>
    <row r="5234" spans="1:4">
      <c r="A5234" s="4" t="s">
        <v>25393</v>
      </c>
      <c r="B5234" s="25" t="s">
        <v>25394</v>
      </c>
      <c r="C5234" s="4" t="s">
        <v>6</v>
      </c>
      <c r="D5234" s="6">
        <v>3</v>
      </c>
    </row>
    <row r="5235" spans="1:4">
      <c r="A5235" s="4" t="s">
        <v>25419</v>
      </c>
      <c r="B5235" s="25" t="s">
        <v>25420</v>
      </c>
      <c r="C5235" s="4" t="s">
        <v>6</v>
      </c>
      <c r="D5235" s="6">
        <v>3</v>
      </c>
    </row>
    <row r="5236" spans="1:4">
      <c r="A5236" s="4" t="s">
        <v>25441</v>
      </c>
      <c r="B5236" s="25" t="s">
        <v>25442</v>
      </c>
      <c r="C5236" s="4" t="s">
        <v>6</v>
      </c>
      <c r="D5236" s="6">
        <v>3</v>
      </c>
    </row>
    <row r="5237" spans="1:4">
      <c r="A5237" s="4" t="s">
        <v>25449</v>
      </c>
      <c r="B5237" s="25" t="s">
        <v>25450</v>
      </c>
      <c r="C5237" s="4" t="s">
        <v>6</v>
      </c>
      <c r="D5237" s="6">
        <v>3</v>
      </c>
    </row>
    <row r="5238" spans="1:4">
      <c r="A5238" s="4" t="s">
        <v>25583</v>
      </c>
      <c r="B5238" s="25" t="s">
        <v>25584</v>
      </c>
      <c r="C5238" s="4" t="s">
        <v>6</v>
      </c>
      <c r="D5238" s="6">
        <v>3</v>
      </c>
    </row>
    <row r="5239" spans="1:4">
      <c r="A5239" s="4" t="s">
        <v>25611</v>
      </c>
      <c r="B5239" s="25" t="s">
        <v>25612</v>
      </c>
      <c r="C5239" s="4" t="s">
        <v>6</v>
      </c>
      <c r="D5239" s="6">
        <v>3</v>
      </c>
    </row>
    <row r="5240" spans="1:4">
      <c r="A5240" s="4" t="s">
        <v>25635</v>
      </c>
      <c r="B5240" s="25" t="s">
        <v>25636</v>
      </c>
      <c r="C5240" s="4" t="s">
        <v>6</v>
      </c>
      <c r="D5240" s="6">
        <v>3</v>
      </c>
    </row>
    <row r="5241" spans="1:4">
      <c r="A5241" s="4" t="s">
        <v>25697</v>
      </c>
      <c r="B5241" s="25" t="s">
        <v>25698</v>
      </c>
      <c r="C5241" s="4" t="s">
        <v>6</v>
      </c>
      <c r="D5241" s="6">
        <v>3</v>
      </c>
    </row>
    <row r="5242" spans="1:4">
      <c r="A5242" s="4" t="s">
        <v>25727</v>
      </c>
      <c r="B5242" s="25" t="s">
        <v>25728</v>
      </c>
      <c r="C5242" s="4" t="s">
        <v>6</v>
      </c>
      <c r="D5242" s="6">
        <v>3</v>
      </c>
    </row>
    <row r="5243" spans="1:4">
      <c r="A5243" s="4" t="s">
        <v>25763</v>
      </c>
      <c r="B5243" s="25" t="s">
        <v>25764</v>
      </c>
      <c r="C5243" s="4" t="s">
        <v>6</v>
      </c>
      <c r="D5243" s="6">
        <v>3</v>
      </c>
    </row>
    <row r="5244" spans="1:4">
      <c r="A5244" s="4" t="s">
        <v>25789</v>
      </c>
      <c r="B5244" s="25" t="s">
        <v>25790</v>
      </c>
      <c r="C5244" s="4" t="s">
        <v>6</v>
      </c>
      <c r="D5244" s="6">
        <v>3</v>
      </c>
    </row>
    <row r="5245" spans="1:4">
      <c r="A5245" s="4" t="s">
        <v>25885</v>
      </c>
      <c r="B5245" s="25" t="s">
        <v>25886</v>
      </c>
      <c r="C5245" s="4" t="s">
        <v>6</v>
      </c>
      <c r="D5245" s="6">
        <v>3</v>
      </c>
    </row>
    <row r="5246" spans="1:4">
      <c r="A5246" s="4" t="s">
        <v>25895</v>
      </c>
      <c r="B5246" s="25" t="s">
        <v>25896</v>
      </c>
      <c r="C5246" s="4" t="s">
        <v>6</v>
      </c>
      <c r="D5246" s="6">
        <v>3</v>
      </c>
    </row>
    <row r="5247" spans="1:4">
      <c r="A5247" s="4" t="s">
        <v>25977</v>
      </c>
      <c r="B5247" s="25" t="s">
        <v>25978</v>
      </c>
      <c r="C5247" s="4" t="s">
        <v>6</v>
      </c>
      <c r="D5247" s="6">
        <v>3</v>
      </c>
    </row>
    <row r="5248" spans="1:4">
      <c r="A5248" s="4" t="s">
        <v>25983</v>
      </c>
      <c r="B5248" s="25" t="s">
        <v>25984</v>
      </c>
      <c r="C5248" s="4" t="s">
        <v>6</v>
      </c>
      <c r="D5248" s="6">
        <v>3</v>
      </c>
    </row>
    <row r="5249" spans="1:4">
      <c r="A5249" s="4" t="s">
        <v>25991</v>
      </c>
      <c r="B5249" s="25" t="s">
        <v>25992</v>
      </c>
      <c r="C5249" s="4" t="s">
        <v>6</v>
      </c>
      <c r="D5249" s="6">
        <v>3</v>
      </c>
    </row>
    <row r="5250" spans="1:4">
      <c r="A5250" s="4" t="s">
        <v>26061</v>
      </c>
      <c r="B5250" s="25" t="s">
        <v>26062</v>
      </c>
      <c r="C5250" s="4" t="s">
        <v>6</v>
      </c>
      <c r="D5250" s="6">
        <v>3</v>
      </c>
    </row>
    <row r="5251" spans="1:4">
      <c r="A5251" s="4" t="s">
        <v>26069</v>
      </c>
      <c r="B5251" s="25" t="s">
        <v>26070</v>
      </c>
      <c r="C5251" s="4" t="s">
        <v>6</v>
      </c>
      <c r="D5251" s="6">
        <v>3</v>
      </c>
    </row>
    <row r="5252" spans="1:4">
      <c r="A5252" s="4" t="s">
        <v>26073</v>
      </c>
      <c r="B5252" s="25" t="s">
        <v>26074</v>
      </c>
      <c r="C5252" s="4" t="s">
        <v>6</v>
      </c>
      <c r="D5252" s="6">
        <v>3</v>
      </c>
    </row>
    <row r="5253" spans="1:4">
      <c r="A5253" s="4" t="s">
        <v>26111</v>
      </c>
      <c r="B5253" s="25" t="s">
        <v>26112</v>
      </c>
      <c r="C5253" s="4" t="s">
        <v>6</v>
      </c>
      <c r="D5253" s="6">
        <v>3</v>
      </c>
    </row>
    <row r="5254" spans="1:4">
      <c r="A5254" s="4" t="s">
        <v>26117</v>
      </c>
      <c r="B5254" s="25" t="s">
        <v>26118</v>
      </c>
      <c r="C5254" s="4" t="s">
        <v>6</v>
      </c>
      <c r="D5254" s="6">
        <v>3</v>
      </c>
    </row>
    <row r="5255" spans="1:4">
      <c r="A5255" s="4" t="s">
        <v>26119</v>
      </c>
      <c r="B5255" s="25" t="s">
        <v>26120</v>
      </c>
      <c r="C5255" s="4" t="s">
        <v>6</v>
      </c>
      <c r="D5255" s="6">
        <v>3</v>
      </c>
    </row>
    <row r="5256" spans="1:4">
      <c r="A5256" s="4" t="s">
        <v>26133</v>
      </c>
      <c r="B5256" s="25" t="s">
        <v>26134</v>
      </c>
      <c r="C5256" s="4" t="s">
        <v>6</v>
      </c>
      <c r="D5256" s="6">
        <v>3</v>
      </c>
    </row>
    <row r="5257" spans="1:4">
      <c r="A5257" s="4" t="s">
        <v>26167</v>
      </c>
      <c r="B5257" s="25" t="s">
        <v>26168</v>
      </c>
      <c r="C5257" s="4" t="s">
        <v>6</v>
      </c>
      <c r="D5257" s="6">
        <v>3</v>
      </c>
    </row>
    <row r="5258" spans="1:4">
      <c r="A5258" s="4" t="s">
        <v>26191</v>
      </c>
      <c r="B5258" s="25" t="s">
        <v>26192</v>
      </c>
      <c r="C5258" s="4" t="s">
        <v>6</v>
      </c>
      <c r="D5258" s="6">
        <v>3</v>
      </c>
    </row>
    <row r="5259" spans="1:4">
      <c r="A5259" s="4" t="s">
        <v>26209</v>
      </c>
      <c r="B5259" s="25" t="s">
        <v>26210</v>
      </c>
      <c r="C5259" s="4" t="s">
        <v>6</v>
      </c>
      <c r="D5259" s="6">
        <v>3</v>
      </c>
    </row>
    <row r="5260" spans="1:4">
      <c r="A5260" s="4" t="s">
        <v>26221</v>
      </c>
      <c r="B5260" s="25" t="s">
        <v>26222</v>
      </c>
      <c r="C5260" s="4" t="s">
        <v>6</v>
      </c>
      <c r="D5260" s="6">
        <v>3</v>
      </c>
    </row>
    <row r="5261" spans="1:4">
      <c r="A5261" s="4" t="s">
        <v>26297</v>
      </c>
      <c r="B5261" s="25" t="s">
        <v>26298</v>
      </c>
      <c r="C5261" s="4" t="s">
        <v>6</v>
      </c>
      <c r="D5261" s="6">
        <v>3</v>
      </c>
    </row>
    <row r="5262" spans="1:4">
      <c r="A5262" s="4" t="s">
        <v>26325</v>
      </c>
      <c r="B5262" s="25" t="s">
        <v>26326</v>
      </c>
      <c r="C5262" s="4" t="s">
        <v>6</v>
      </c>
      <c r="D5262" s="6">
        <v>3</v>
      </c>
    </row>
    <row r="5263" spans="1:4">
      <c r="A5263" s="4" t="s">
        <v>26367</v>
      </c>
      <c r="B5263" s="25" t="s">
        <v>26368</v>
      </c>
      <c r="C5263" s="4" t="s">
        <v>6</v>
      </c>
      <c r="D5263" s="6">
        <v>3</v>
      </c>
    </row>
    <row r="5264" spans="1:4">
      <c r="A5264" s="4" t="s">
        <v>26400</v>
      </c>
      <c r="B5264" s="25" t="s">
        <v>26401</v>
      </c>
      <c r="C5264" s="4" t="s">
        <v>6</v>
      </c>
      <c r="D5264" s="6">
        <v>3</v>
      </c>
    </row>
    <row r="5265" spans="1:4">
      <c r="A5265" s="4" t="s">
        <v>26448</v>
      </c>
      <c r="B5265" s="25" t="s">
        <v>26449</v>
      </c>
      <c r="C5265" s="4" t="s">
        <v>6</v>
      </c>
      <c r="D5265" s="6">
        <v>3</v>
      </c>
    </row>
    <row r="5266" spans="1:4">
      <c r="A5266" s="4" t="s">
        <v>26526</v>
      </c>
      <c r="B5266" s="25" t="s">
        <v>26527</v>
      </c>
      <c r="C5266" s="4" t="s">
        <v>6</v>
      </c>
      <c r="D5266" s="6">
        <v>3</v>
      </c>
    </row>
    <row r="5267" spans="1:4">
      <c r="A5267" s="4" t="s">
        <v>26536</v>
      </c>
      <c r="B5267" s="25" t="s">
        <v>26537</v>
      </c>
      <c r="C5267" s="4" t="s">
        <v>6</v>
      </c>
      <c r="D5267" s="6">
        <v>3</v>
      </c>
    </row>
    <row r="5268" spans="1:4">
      <c r="A5268" s="4" t="s">
        <v>26542</v>
      </c>
      <c r="B5268" s="25" t="s">
        <v>26543</v>
      </c>
      <c r="C5268" s="4" t="s">
        <v>6</v>
      </c>
      <c r="D5268" s="6">
        <v>3</v>
      </c>
    </row>
    <row r="5269" spans="1:4">
      <c r="A5269" s="4" t="s">
        <v>26615</v>
      </c>
      <c r="B5269" s="25" t="s">
        <v>26616</v>
      </c>
      <c r="C5269" s="4" t="s">
        <v>6</v>
      </c>
      <c r="D5269" s="6">
        <v>3</v>
      </c>
    </row>
    <row r="5270" spans="1:4">
      <c r="A5270" s="4" t="s">
        <v>26631</v>
      </c>
      <c r="B5270" s="25" t="s">
        <v>26632</v>
      </c>
      <c r="C5270" s="4" t="s">
        <v>6</v>
      </c>
      <c r="D5270" s="6">
        <v>3</v>
      </c>
    </row>
    <row r="5271" spans="1:4">
      <c r="A5271" s="4" t="s">
        <v>26639</v>
      </c>
      <c r="B5271" s="25" t="s">
        <v>26640</v>
      </c>
      <c r="C5271" s="4" t="s">
        <v>6</v>
      </c>
      <c r="D5271" s="6">
        <v>3</v>
      </c>
    </row>
    <row r="5272" spans="1:4">
      <c r="A5272" s="4" t="s">
        <v>26685</v>
      </c>
      <c r="B5272" s="25" t="s">
        <v>26686</v>
      </c>
      <c r="C5272" s="4" t="s">
        <v>6</v>
      </c>
      <c r="D5272" s="6">
        <v>3</v>
      </c>
    </row>
    <row r="5273" spans="1:4">
      <c r="A5273" s="4" t="s">
        <v>26689</v>
      </c>
      <c r="B5273" s="25" t="s">
        <v>26690</v>
      </c>
      <c r="C5273" s="4" t="s">
        <v>6</v>
      </c>
      <c r="D5273" s="6">
        <v>3</v>
      </c>
    </row>
    <row r="5274" spans="1:4">
      <c r="A5274" s="4" t="s">
        <v>26719</v>
      </c>
      <c r="B5274" s="25" t="s">
        <v>26720</v>
      </c>
      <c r="C5274" s="4" t="s">
        <v>6</v>
      </c>
      <c r="D5274" s="6">
        <v>3</v>
      </c>
    </row>
    <row r="5275" spans="1:4">
      <c r="A5275" s="4" t="s">
        <v>26765</v>
      </c>
      <c r="B5275" s="25" t="s">
        <v>26766</v>
      </c>
      <c r="C5275" s="4" t="s">
        <v>6</v>
      </c>
      <c r="D5275" s="6">
        <v>3</v>
      </c>
    </row>
    <row r="5276" spans="1:4">
      <c r="A5276" s="4" t="s">
        <v>26803</v>
      </c>
      <c r="B5276" s="25" t="s">
        <v>26804</v>
      </c>
      <c r="C5276" s="4" t="s">
        <v>6</v>
      </c>
      <c r="D5276" s="6">
        <v>3</v>
      </c>
    </row>
    <row r="5277" spans="1:4">
      <c r="A5277" s="4" t="s">
        <v>26841</v>
      </c>
      <c r="B5277" s="25" t="s">
        <v>26842</v>
      </c>
      <c r="C5277" s="4" t="s">
        <v>6</v>
      </c>
      <c r="D5277" s="6">
        <v>3</v>
      </c>
    </row>
    <row r="5278" spans="1:4">
      <c r="A5278" s="4" t="s">
        <v>26873</v>
      </c>
      <c r="B5278" s="25" t="s">
        <v>26874</v>
      </c>
      <c r="C5278" s="4" t="s">
        <v>6</v>
      </c>
      <c r="D5278" s="6">
        <v>3</v>
      </c>
    </row>
    <row r="5279" spans="1:4">
      <c r="A5279" s="4" t="s">
        <v>26899</v>
      </c>
      <c r="B5279" s="25" t="s">
        <v>26900</v>
      </c>
      <c r="C5279" s="4" t="s">
        <v>6</v>
      </c>
      <c r="D5279" s="6">
        <v>3</v>
      </c>
    </row>
    <row r="5280" spans="1:4">
      <c r="A5280" s="4" t="s">
        <v>26943</v>
      </c>
      <c r="B5280" s="25" t="s">
        <v>26944</v>
      </c>
      <c r="C5280" s="4" t="s">
        <v>6</v>
      </c>
      <c r="D5280" s="6">
        <v>3</v>
      </c>
    </row>
    <row r="5281" spans="1:4">
      <c r="A5281" s="4" t="s">
        <v>26991</v>
      </c>
      <c r="B5281" s="25" t="s">
        <v>26992</v>
      </c>
      <c r="C5281" s="4" t="s">
        <v>6</v>
      </c>
      <c r="D5281" s="6">
        <v>3</v>
      </c>
    </row>
    <row r="5282" spans="1:4">
      <c r="A5282" s="4" t="s">
        <v>27037</v>
      </c>
      <c r="B5282" s="25" t="s">
        <v>27038</v>
      </c>
      <c r="C5282" s="4" t="s">
        <v>6</v>
      </c>
      <c r="D5282" s="6">
        <v>3</v>
      </c>
    </row>
    <row r="5283" spans="1:4">
      <c r="A5283" s="4" t="s">
        <v>27534</v>
      </c>
      <c r="B5283" s="25" t="s">
        <v>27535</v>
      </c>
      <c r="C5283" s="4" t="s">
        <v>6</v>
      </c>
      <c r="D5283" s="6">
        <v>3</v>
      </c>
    </row>
    <row r="5284" spans="1:4">
      <c r="A5284" s="4" t="s">
        <v>27588</v>
      </c>
      <c r="B5284" s="25" t="s">
        <v>27589</v>
      </c>
      <c r="C5284" s="4" t="s">
        <v>6</v>
      </c>
      <c r="D5284" s="6">
        <v>3</v>
      </c>
    </row>
    <row r="5285" spans="1:4">
      <c r="A5285" s="4" t="s">
        <v>27596</v>
      </c>
      <c r="B5285" s="25" t="s">
        <v>27597</v>
      </c>
      <c r="C5285" s="4" t="s">
        <v>6</v>
      </c>
      <c r="D5285" s="6">
        <v>3</v>
      </c>
    </row>
    <row r="5286" spans="1:4">
      <c r="A5286" s="4" t="s">
        <v>27651</v>
      </c>
      <c r="B5286" s="25" t="s">
        <v>27652</v>
      </c>
      <c r="C5286" s="4" t="s">
        <v>6</v>
      </c>
      <c r="D5286" s="6">
        <v>3</v>
      </c>
    </row>
    <row r="5287" spans="1:4">
      <c r="A5287" s="4" t="s">
        <v>27747</v>
      </c>
      <c r="B5287" s="25" t="s">
        <v>27748</v>
      </c>
      <c r="C5287" s="4" t="s">
        <v>6</v>
      </c>
      <c r="D5287" s="6">
        <v>3</v>
      </c>
    </row>
    <row r="5288" spans="1:4">
      <c r="A5288" s="4" t="s">
        <v>27847</v>
      </c>
      <c r="B5288" s="25" t="s">
        <v>27848</v>
      </c>
      <c r="C5288" s="4" t="s">
        <v>6</v>
      </c>
      <c r="D5288" s="6">
        <v>3</v>
      </c>
    </row>
    <row r="5289" spans="1:4">
      <c r="A5289" s="4" t="s">
        <v>27895</v>
      </c>
      <c r="B5289" s="25" t="s">
        <v>27896</v>
      </c>
      <c r="C5289" s="4" t="s">
        <v>6</v>
      </c>
      <c r="D5289" s="6">
        <v>3</v>
      </c>
    </row>
    <row r="5290" spans="1:4">
      <c r="A5290" s="4" t="s">
        <v>28011</v>
      </c>
      <c r="B5290" s="25" t="s">
        <v>28012</v>
      </c>
      <c r="C5290" s="4" t="s">
        <v>6</v>
      </c>
      <c r="D5290" s="6">
        <v>3</v>
      </c>
    </row>
    <row r="5291" spans="1:4">
      <c r="A5291" s="4" t="s">
        <v>28062</v>
      </c>
      <c r="B5291" s="25" t="s">
        <v>28063</v>
      </c>
      <c r="C5291" s="4" t="s">
        <v>6</v>
      </c>
      <c r="D5291" s="6">
        <v>3</v>
      </c>
    </row>
    <row r="5292" spans="1:4">
      <c r="A5292" s="4" t="s">
        <v>28090</v>
      </c>
      <c r="B5292" s="25" t="s">
        <v>28091</v>
      </c>
      <c r="C5292" s="4" t="s">
        <v>6</v>
      </c>
      <c r="D5292" s="6">
        <v>3</v>
      </c>
    </row>
    <row r="5293" spans="1:4">
      <c r="A5293" s="4" t="s">
        <v>28094</v>
      </c>
      <c r="B5293" s="25" t="s">
        <v>28095</v>
      </c>
      <c r="C5293" s="4" t="s">
        <v>6</v>
      </c>
      <c r="D5293" s="6">
        <v>3</v>
      </c>
    </row>
    <row r="5294" spans="1:4">
      <c r="A5294" s="4" t="s">
        <v>28152</v>
      </c>
      <c r="B5294" s="25" t="s">
        <v>28153</v>
      </c>
      <c r="C5294" s="4" t="s">
        <v>6</v>
      </c>
      <c r="D5294" s="6">
        <v>3</v>
      </c>
    </row>
    <row r="5295" spans="1:4">
      <c r="A5295" s="4" t="s">
        <v>28597</v>
      </c>
      <c r="B5295" s="25" t="s">
        <v>28598</v>
      </c>
      <c r="C5295" s="4" t="s">
        <v>6</v>
      </c>
      <c r="D5295" s="6">
        <v>3</v>
      </c>
    </row>
    <row r="5296" spans="1:4">
      <c r="A5296" s="4" t="s">
        <v>28952</v>
      </c>
      <c r="B5296" s="25" t="s">
        <v>28953</v>
      </c>
      <c r="C5296" s="4" t="s">
        <v>6</v>
      </c>
      <c r="D5296" s="6">
        <v>3</v>
      </c>
    </row>
    <row r="5297" spans="1:4">
      <c r="A5297" s="4" t="s">
        <v>28979</v>
      </c>
      <c r="B5297" s="25" t="s">
        <v>28980</v>
      </c>
      <c r="C5297" s="4" t="s">
        <v>6</v>
      </c>
      <c r="D5297" s="6">
        <v>3</v>
      </c>
    </row>
    <row r="5298" spans="1:4">
      <c r="A5298" s="4" t="s">
        <v>28987</v>
      </c>
      <c r="B5298" s="25" t="s">
        <v>28988</v>
      </c>
      <c r="C5298" s="4" t="s">
        <v>6</v>
      </c>
      <c r="D5298" s="6">
        <v>3</v>
      </c>
    </row>
    <row r="5299" spans="1:4">
      <c r="A5299" s="4" t="s">
        <v>29023</v>
      </c>
      <c r="B5299" s="25" t="s">
        <v>29024</v>
      </c>
      <c r="C5299" s="4" t="s">
        <v>6</v>
      </c>
      <c r="D5299" s="6">
        <v>3</v>
      </c>
    </row>
    <row r="5300" spans="1:4">
      <c r="A5300" s="4" t="s">
        <v>29027</v>
      </c>
      <c r="B5300" s="25" t="s">
        <v>29028</v>
      </c>
      <c r="C5300" s="4" t="s">
        <v>6</v>
      </c>
      <c r="D5300" s="6">
        <v>3</v>
      </c>
    </row>
    <row r="5301" spans="1:4">
      <c r="A5301" s="4" t="s">
        <v>29133</v>
      </c>
      <c r="B5301" s="25" t="s">
        <v>29134</v>
      </c>
      <c r="C5301" s="4" t="s">
        <v>6</v>
      </c>
      <c r="D5301" s="6">
        <v>3</v>
      </c>
    </row>
    <row r="5302" spans="1:4">
      <c r="A5302" s="4" t="s">
        <v>29177</v>
      </c>
      <c r="B5302" s="25" t="s">
        <v>29178</v>
      </c>
      <c r="C5302" s="4" t="s">
        <v>6</v>
      </c>
      <c r="D5302" s="6">
        <v>3</v>
      </c>
    </row>
    <row r="5303" spans="1:4">
      <c r="A5303" s="4" t="s">
        <v>29442</v>
      </c>
      <c r="B5303" s="25" t="s">
        <v>29443</v>
      </c>
      <c r="C5303" s="4" t="s">
        <v>6</v>
      </c>
      <c r="D5303" s="6">
        <v>3</v>
      </c>
    </row>
    <row r="5304" spans="1:4">
      <c r="A5304" s="4" t="s">
        <v>29518</v>
      </c>
      <c r="B5304" s="25" t="s">
        <v>29519</v>
      </c>
      <c r="C5304" s="4" t="s">
        <v>6</v>
      </c>
      <c r="D5304" s="6">
        <v>3</v>
      </c>
    </row>
    <row r="5305" spans="1:4">
      <c r="A5305" s="4" t="s">
        <v>29608</v>
      </c>
      <c r="B5305" s="25" t="s">
        <v>29609</v>
      </c>
      <c r="C5305" s="4" t="s">
        <v>6</v>
      </c>
      <c r="D5305" s="6">
        <v>3</v>
      </c>
    </row>
    <row r="5306" spans="1:4">
      <c r="A5306" s="4" t="s">
        <v>29828</v>
      </c>
      <c r="B5306" s="25" t="s">
        <v>29829</v>
      </c>
      <c r="C5306" s="4" t="s">
        <v>6</v>
      </c>
      <c r="D5306" s="6">
        <v>3</v>
      </c>
    </row>
    <row r="5307" spans="1:4">
      <c r="A5307" s="4" t="s">
        <v>30000</v>
      </c>
      <c r="B5307" s="25" t="s">
        <v>30001</v>
      </c>
      <c r="C5307" s="4" t="s">
        <v>6</v>
      </c>
      <c r="D5307" s="6">
        <v>3</v>
      </c>
    </row>
    <row r="5308" spans="1:4">
      <c r="A5308" s="4" t="s">
        <v>30766</v>
      </c>
      <c r="B5308" s="25" t="s">
        <v>30767</v>
      </c>
      <c r="C5308" s="4" t="s">
        <v>6</v>
      </c>
      <c r="D5308" s="6">
        <v>3</v>
      </c>
    </row>
    <row r="5309" spans="1:4">
      <c r="A5309" s="4" t="s">
        <v>30796</v>
      </c>
      <c r="B5309" s="25" t="s">
        <v>30797</v>
      </c>
      <c r="C5309" s="4" t="s">
        <v>6</v>
      </c>
      <c r="D5309" s="6">
        <v>3</v>
      </c>
    </row>
    <row r="5310" spans="1:4">
      <c r="A5310" s="4" t="s">
        <v>30827</v>
      </c>
      <c r="B5310" s="25" t="s">
        <v>30828</v>
      </c>
      <c r="C5310" s="4" t="s">
        <v>6</v>
      </c>
      <c r="D5310" s="6">
        <v>3</v>
      </c>
    </row>
    <row r="5311" spans="1:4">
      <c r="A5311" s="4" t="s">
        <v>31141</v>
      </c>
      <c r="B5311" s="25" t="s">
        <v>31142</v>
      </c>
      <c r="C5311" s="4" t="s">
        <v>6</v>
      </c>
      <c r="D5311" s="6">
        <v>3</v>
      </c>
    </row>
    <row r="5312" spans="1:4">
      <c r="A5312" s="4" t="s">
        <v>31195</v>
      </c>
      <c r="B5312" s="25" t="s">
        <v>31196</v>
      </c>
      <c r="C5312" s="4" t="s">
        <v>6</v>
      </c>
      <c r="D5312" s="6">
        <v>3</v>
      </c>
    </row>
    <row r="5313" spans="1:4">
      <c r="A5313" s="4" t="s">
        <v>31215</v>
      </c>
      <c r="B5313" s="25" t="s">
        <v>31216</v>
      </c>
      <c r="C5313" s="4" t="s">
        <v>6</v>
      </c>
      <c r="D5313" s="6">
        <v>3</v>
      </c>
    </row>
    <row r="5314" spans="1:4">
      <c r="A5314" s="4" t="s">
        <v>31231</v>
      </c>
      <c r="B5314" s="25" t="s">
        <v>31232</v>
      </c>
      <c r="C5314" s="4" t="s">
        <v>6</v>
      </c>
      <c r="D5314" s="6">
        <v>3</v>
      </c>
    </row>
    <row r="5315" spans="1:4">
      <c r="A5315" s="4" t="s">
        <v>31337</v>
      </c>
      <c r="B5315" s="25" t="s">
        <v>31338</v>
      </c>
      <c r="C5315" s="4" t="s">
        <v>6</v>
      </c>
      <c r="D5315" s="6">
        <v>3</v>
      </c>
    </row>
    <row r="5316" spans="1:4">
      <c r="A5316" s="4" t="s">
        <v>31557</v>
      </c>
      <c r="B5316" s="25" t="s">
        <v>31558</v>
      </c>
      <c r="C5316" s="4" t="s">
        <v>6</v>
      </c>
      <c r="D5316" s="6">
        <v>3</v>
      </c>
    </row>
    <row r="5317" spans="1:4">
      <c r="A5317" s="4" t="s">
        <v>31597</v>
      </c>
      <c r="B5317" s="25" t="s">
        <v>31598</v>
      </c>
      <c r="C5317" s="4" t="s">
        <v>6</v>
      </c>
      <c r="D5317" s="6">
        <v>3</v>
      </c>
    </row>
    <row r="5318" spans="1:4">
      <c r="A5318" s="4" t="s">
        <v>31631</v>
      </c>
      <c r="B5318" s="25" t="s">
        <v>31632</v>
      </c>
      <c r="C5318" s="4" t="s">
        <v>6</v>
      </c>
      <c r="D5318" s="6">
        <v>3</v>
      </c>
    </row>
    <row r="5319" spans="1:4">
      <c r="A5319" s="4" t="s">
        <v>31643</v>
      </c>
      <c r="B5319" s="25" t="s">
        <v>31644</v>
      </c>
      <c r="C5319" s="4" t="s">
        <v>6</v>
      </c>
      <c r="D5319" s="6">
        <v>3</v>
      </c>
    </row>
    <row r="5320" spans="1:4">
      <c r="A5320" s="4" t="s">
        <v>31715</v>
      </c>
      <c r="B5320" s="25" t="s">
        <v>31716</v>
      </c>
      <c r="C5320" s="4" t="s">
        <v>6</v>
      </c>
      <c r="D5320" s="6">
        <v>3</v>
      </c>
    </row>
    <row r="5321" spans="1:4">
      <c r="A5321" s="4" t="s">
        <v>31813</v>
      </c>
      <c r="B5321" s="25" t="s">
        <v>31814</v>
      </c>
      <c r="C5321" s="4" t="s">
        <v>6</v>
      </c>
      <c r="D5321" s="6">
        <v>3</v>
      </c>
    </row>
    <row r="5322" spans="1:4">
      <c r="A5322" s="4" t="s">
        <v>32153</v>
      </c>
      <c r="B5322" s="25" t="s">
        <v>32154</v>
      </c>
      <c r="C5322" s="4" t="s">
        <v>6</v>
      </c>
      <c r="D5322" s="6">
        <v>3</v>
      </c>
    </row>
    <row r="5323" spans="1:4">
      <c r="A5323" s="4" t="s">
        <v>32357</v>
      </c>
      <c r="B5323" s="25" t="s">
        <v>32358</v>
      </c>
      <c r="C5323" s="4" t="s">
        <v>6</v>
      </c>
      <c r="D5323" s="6">
        <v>3</v>
      </c>
    </row>
    <row r="5324" spans="1:4">
      <c r="A5324" s="4" t="s">
        <v>32493</v>
      </c>
      <c r="B5324" s="25" t="s">
        <v>32494</v>
      </c>
      <c r="C5324" s="4" t="s">
        <v>6</v>
      </c>
      <c r="D5324" s="6">
        <v>3</v>
      </c>
    </row>
    <row r="5325" spans="1:4">
      <c r="A5325" s="4" t="s">
        <v>32553</v>
      </c>
      <c r="B5325" s="25" t="s">
        <v>32554</v>
      </c>
      <c r="C5325" s="4" t="s">
        <v>6</v>
      </c>
      <c r="D5325" s="6">
        <v>3</v>
      </c>
    </row>
    <row r="5326" spans="1:4">
      <c r="A5326" s="4" t="s">
        <v>32615</v>
      </c>
      <c r="B5326" s="25" t="s">
        <v>32616</v>
      </c>
      <c r="C5326" s="4" t="s">
        <v>6</v>
      </c>
      <c r="D5326" s="6">
        <v>3</v>
      </c>
    </row>
    <row r="5327" spans="1:4">
      <c r="A5327" s="4" t="s">
        <v>32641</v>
      </c>
      <c r="B5327" s="25" t="s">
        <v>32642</v>
      </c>
      <c r="C5327" s="4" t="s">
        <v>6</v>
      </c>
      <c r="D5327" s="6">
        <v>3</v>
      </c>
    </row>
    <row r="5328" spans="1:4">
      <c r="A5328" s="4" t="s">
        <v>32723</v>
      </c>
      <c r="B5328" s="25" t="s">
        <v>32724</v>
      </c>
      <c r="C5328" s="4" t="s">
        <v>6</v>
      </c>
      <c r="D5328" s="6">
        <v>3</v>
      </c>
    </row>
    <row r="5329" spans="1:4">
      <c r="A5329" s="4" t="s">
        <v>33292</v>
      </c>
      <c r="B5329" s="25" t="s">
        <v>33293</v>
      </c>
      <c r="C5329" s="4" t="s">
        <v>6</v>
      </c>
      <c r="D5329" s="6">
        <v>3</v>
      </c>
    </row>
    <row r="5330" spans="1:4">
      <c r="A5330" s="4" t="s">
        <v>33887</v>
      </c>
      <c r="B5330" s="25" t="s">
        <v>33888</v>
      </c>
      <c r="C5330" s="4" t="s">
        <v>6</v>
      </c>
      <c r="D5330" s="6">
        <v>3</v>
      </c>
    </row>
    <row r="5331" spans="1:4">
      <c r="A5331" s="4" t="s">
        <v>34220</v>
      </c>
      <c r="B5331" s="25" t="s">
        <v>34221</v>
      </c>
      <c r="C5331" s="4" t="s">
        <v>6</v>
      </c>
      <c r="D5331" s="6">
        <v>3</v>
      </c>
    </row>
    <row r="5332" spans="1:4">
      <c r="A5332" s="4" t="s">
        <v>34357</v>
      </c>
      <c r="B5332" s="25" t="s">
        <v>34358</v>
      </c>
      <c r="C5332" s="4" t="s">
        <v>6</v>
      </c>
      <c r="D5332" s="6">
        <v>3</v>
      </c>
    </row>
    <row r="5333" spans="1:4">
      <c r="A5333" s="4" t="s">
        <v>34691</v>
      </c>
      <c r="B5333" s="25" t="s">
        <v>34692</v>
      </c>
      <c r="C5333" s="4" t="s">
        <v>6</v>
      </c>
      <c r="D5333" s="6">
        <v>3</v>
      </c>
    </row>
    <row r="5334" spans="1:4">
      <c r="A5334" s="4" t="s">
        <v>27</v>
      </c>
      <c r="B5334" s="25" t="s">
        <v>28</v>
      </c>
      <c r="C5334" s="4" t="s">
        <v>6</v>
      </c>
      <c r="D5334" s="6">
        <v>4</v>
      </c>
    </row>
    <row r="5335" spans="1:4">
      <c r="A5335" s="4" t="s">
        <v>74</v>
      </c>
      <c r="B5335" s="25" t="s">
        <v>75</v>
      </c>
      <c r="C5335" s="4" t="s">
        <v>6</v>
      </c>
      <c r="D5335" s="6">
        <v>4</v>
      </c>
    </row>
    <row r="5336" spans="1:4">
      <c r="A5336" s="4" t="s">
        <v>96</v>
      </c>
      <c r="B5336" s="25" t="s">
        <v>97</v>
      </c>
      <c r="C5336" s="4" t="s">
        <v>6</v>
      </c>
      <c r="D5336" s="6">
        <v>4</v>
      </c>
    </row>
    <row r="5337" spans="1:4">
      <c r="A5337" s="4" t="s">
        <v>102</v>
      </c>
      <c r="B5337" s="25" t="s">
        <v>103</v>
      </c>
      <c r="C5337" s="4" t="s">
        <v>6</v>
      </c>
      <c r="D5337" s="6">
        <v>4</v>
      </c>
    </row>
    <row r="5338" spans="1:4">
      <c r="A5338" s="4" t="s">
        <v>116</v>
      </c>
      <c r="B5338" s="25" t="s">
        <v>117</v>
      </c>
      <c r="C5338" s="4" t="s">
        <v>6</v>
      </c>
      <c r="D5338" s="6">
        <v>4</v>
      </c>
    </row>
    <row r="5339" spans="1:4">
      <c r="A5339" s="4" t="s">
        <v>152</v>
      </c>
      <c r="B5339" s="25" t="s">
        <v>153</v>
      </c>
      <c r="C5339" s="4" t="s">
        <v>6</v>
      </c>
      <c r="D5339" s="6">
        <v>4</v>
      </c>
    </row>
    <row r="5340" spans="1:4">
      <c r="A5340" s="4" t="s">
        <v>181</v>
      </c>
      <c r="B5340" s="25" t="s">
        <v>182</v>
      </c>
      <c r="C5340" s="4" t="s">
        <v>6</v>
      </c>
      <c r="D5340" s="6">
        <v>4</v>
      </c>
    </row>
    <row r="5341" spans="1:4">
      <c r="A5341" s="4" t="s">
        <v>219</v>
      </c>
      <c r="B5341" s="25" t="s">
        <v>220</v>
      </c>
      <c r="C5341" s="4" t="s">
        <v>6</v>
      </c>
      <c r="D5341" s="6">
        <v>4</v>
      </c>
    </row>
    <row r="5342" spans="1:4">
      <c r="A5342" s="4" t="s">
        <v>339</v>
      </c>
      <c r="B5342" s="25" t="s">
        <v>340</v>
      </c>
      <c r="C5342" s="4" t="s">
        <v>6</v>
      </c>
      <c r="D5342" s="6">
        <v>4</v>
      </c>
    </row>
    <row r="5343" spans="1:4">
      <c r="A5343" s="4" t="s">
        <v>405</v>
      </c>
      <c r="B5343" s="25" t="s">
        <v>406</v>
      </c>
      <c r="C5343" s="4" t="s">
        <v>6</v>
      </c>
      <c r="D5343" s="6">
        <v>4</v>
      </c>
    </row>
    <row r="5344" spans="1:4">
      <c r="A5344" s="4" t="s">
        <v>447</v>
      </c>
      <c r="B5344" s="25" t="s">
        <v>448</v>
      </c>
      <c r="C5344" s="4" t="s">
        <v>6</v>
      </c>
      <c r="D5344" s="6">
        <v>4</v>
      </c>
    </row>
    <row r="5345" spans="1:4">
      <c r="A5345" s="4" t="s">
        <v>519</v>
      </c>
      <c r="B5345" s="25" t="s">
        <v>520</v>
      </c>
      <c r="C5345" s="4" t="s">
        <v>6</v>
      </c>
      <c r="D5345" s="6">
        <v>4</v>
      </c>
    </row>
    <row r="5346" spans="1:4">
      <c r="A5346" s="4" t="s">
        <v>527</v>
      </c>
      <c r="B5346" s="25" t="s">
        <v>528</v>
      </c>
      <c r="C5346" s="4" t="s">
        <v>6</v>
      </c>
      <c r="D5346" s="6">
        <v>4</v>
      </c>
    </row>
    <row r="5347" spans="1:4">
      <c r="A5347" s="4" t="s">
        <v>545</v>
      </c>
      <c r="B5347" s="25" t="s">
        <v>546</v>
      </c>
      <c r="C5347" s="4" t="s">
        <v>6</v>
      </c>
      <c r="D5347" s="6">
        <v>4</v>
      </c>
    </row>
    <row r="5348" spans="1:4">
      <c r="A5348" s="4" t="s">
        <v>565</v>
      </c>
      <c r="B5348" s="25" t="s">
        <v>566</v>
      </c>
      <c r="C5348" s="4" t="s">
        <v>6</v>
      </c>
      <c r="D5348" s="6">
        <v>4</v>
      </c>
    </row>
    <row r="5349" spans="1:4">
      <c r="A5349" s="4" t="s">
        <v>571</v>
      </c>
      <c r="B5349" s="25" t="s">
        <v>572</v>
      </c>
      <c r="C5349" s="4" t="s">
        <v>6</v>
      </c>
      <c r="D5349" s="6">
        <v>4</v>
      </c>
    </row>
    <row r="5350" spans="1:4">
      <c r="A5350" s="4" t="s">
        <v>611</v>
      </c>
      <c r="B5350" s="25" t="s">
        <v>612</v>
      </c>
      <c r="C5350" s="4" t="s">
        <v>6</v>
      </c>
      <c r="D5350" s="6">
        <v>4</v>
      </c>
    </row>
    <row r="5351" spans="1:4">
      <c r="A5351" s="4" t="s">
        <v>613</v>
      </c>
      <c r="B5351" s="25" t="s">
        <v>614</v>
      </c>
      <c r="C5351" s="4" t="s">
        <v>6</v>
      </c>
      <c r="D5351" s="6">
        <v>4</v>
      </c>
    </row>
    <row r="5352" spans="1:4">
      <c r="A5352" s="4" t="s">
        <v>671</v>
      </c>
      <c r="B5352" s="25" t="s">
        <v>672</v>
      </c>
      <c r="C5352" s="4" t="s">
        <v>6</v>
      </c>
      <c r="D5352" s="6">
        <v>4</v>
      </c>
    </row>
    <row r="5353" spans="1:4">
      <c r="A5353" s="4" t="s">
        <v>709</v>
      </c>
      <c r="B5353" s="25" t="s">
        <v>710</v>
      </c>
      <c r="C5353" s="4" t="s">
        <v>6</v>
      </c>
      <c r="D5353" s="6">
        <v>4</v>
      </c>
    </row>
    <row r="5354" spans="1:4">
      <c r="A5354" s="4" t="s">
        <v>751</v>
      </c>
      <c r="B5354" s="25" t="s">
        <v>752</v>
      </c>
      <c r="C5354" s="4" t="s">
        <v>6</v>
      </c>
      <c r="D5354" s="6">
        <v>4</v>
      </c>
    </row>
    <row r="5355" spans="1:4">
      <c r="A5355" s="4" t="s">
        <v>793</v>
      </c>
      <c r="B5355" s="25" t="s">
        <v>794</v>
      </c>
      <c r="C5355" s="4" t="s">
        <v>6</v>
      </c>
      <c r="D5355" s="6">
        <v>4</v>
      </c>
    </row>
    <row r="5356" spans="1:4">
      <c r="A5356" s="4" t="s">
        <v>843</v>
      </c>
      <c r="B5356" s="25" t="s">
        <v>844</v>
      </c>
      <c r="C5356" s="4" t="s">
        <v>6</v>
      </c>
      <c r="D5356" s="6">
        <v>4</v>
      </c>
    </row>
    <row r="5357" spans="1:4">
      <c r="A5357" s="4" t="s">
        <v>881</v>
      </c>
      <c r="B5357" s="25" t="s">
        <v>882</v>
      </c>
      <c r="C5357" s="4" t="s">
        <v>6</v>
      </c>
      <c r="D5357" s="6">
        <v>4</v>
      </c>
    </row>
    <row r="5358" spans="1:4">
      <c r="A5358" s="4" t="s">
        <v>885</v>
      </c>
      <c r="B5358" s="25" t="s">
        <v>886</v>
      </c>
      <c r="C5358" s="4" t="s">
        <v>6</v>
      </c>
      <c r="D5358" s="6">
        <v>4</v>
      </c>
    </row>
    <row r="5359" spans="1:4">
      <c r="A5359" s="4" t="s">
        <v>887</v>
      </c>
      <c r="B5359" s="25" t="s">
        <v>888</v>
      </c>
      <c r="C5359" s="4" t="s">
        <v>6</v>
      </c>
      <c r="D5359" s="6">
        <v>4</v>
      </c>
    </row>
    <row r="5360" spans="1:4">
      <c r="A5360" s="4" t="s">
        <v>941</v>
      </c>
      <c r="B5360" s="25" t="s">
        <v>942</v>
      </c>
      <c r="C5360" s="4" t="s">
        <v>6</v>
      </c>
      <c r="D5360" s="6">
        <v>4</v>
      </c>
    </row>
    <row r="5361" spans="1:4">
      <c r="A5361" s="4" t="s">
        <v>945</v>
      </c>
      <c r="B5361" s="25" t="s">
        <v>946</v>
      </c>
      <c r="C5361" s="4" t="s">
        <v>6</v>
      </c>
      <c r="D5361" s="6">
        <v>4</v>
      </c>
    </row>
    <row r="5362" spans="1:4">
      <c r="A5362" s="4" t="s">
        <v>947</v>
      </c>
      <c r="B5362" s="25" t="s">
        <v>948</v>
      </c>
      <c r="C5362" s="4" t="s">
        <v>6</v>
      </c>
      <c r="D5362" s="6">
        <v>4</v>
      </c>
    </row>
    <row r="5363" spans="1:4">
      <c r="A5363" s="4" t="s">
        <v>1075</v>
      </c>
      <c r="B5363" s="25" t="s">
        <v>1076</v>
      </c>
      <c r="C5363" s="4" t="s">
        <v>6</v>
      </c>
      <c r="D5363" s="6">
        <v>4</v>
      </c>
    </row>
    <row r="5364" spans="1:4">
      <c r="A5364" s="4" t="s">
        <v>1093</v>
      </c>
      <c r="B5364" s="25" t="s">
        <v>1094</v>
      </c>
      <c r="C5364" s="4" t="s">
        <v>6</v>
      </c>
      <c r="D5364" s="6">
        <v>4</v>
      </c>
    </row>
    <row r="5365" spans="1:4">
      <c r="A5365" s="4" t="s">
        <v>1151</v>
      </c>
      <c r="B5365" s="25" t="s">
        <v>1152</v>
      </c>
      <c r="C5365" s="4" t="s">
        <v>6</v>
      </c>
      <c r="D5365" s="6">
        <v>4</v>
      </c>
    </row>
    <row r="5366" spans="1:4">
      <c r="A5366" s="4" t="s">
        <v>1195</v>
      </c>
      <c r="B5366" s="25" t="s">
        <v>1196</v>
      </c>
      <c r="C5366" s="4" t="s">
        <v>6</v>
      </c>
      <c r="D5366" s="6">
        <v>4</v>
      </c>
    </row>
    <row r="5367" spans="1:4">
      <c r="A5367" s="4" t="s">
        <v>1217</v>
      </c>
      <c r="B5367" s="25" t="s">
        <v>1218</v>
      </c>
      <c r="C5367" s="4" t="s">
        <v>6</v>
      </c>
      <c r="D5367" s="6">
        <v>4</v>
      </c>
    </row>
    <row r="5368" spans="1:4">
      <c r="A5368" s="4" t="s">
        <v>1233</v>
      </c>
      <c r="B5368" s="25" t="s">
        <v>1234</v>
      </c>
      <c r="C5368" s="4" t="s">
        <v>6</v>
      </c>
      <c r="D5368" s="6">
        <v>4</v>
      </c>
    </row>
    <row r="5369" spans="1:4">
      <c r="A5369" s="4" t="s">
        <v>1273</v>
      </c>
      <c r="B5369" s="25" t="s">
        <v>1274</v>
      </c>
      <c r="C5369" s="4" t="s">
        <v>6</v>
      </c>
      <c r="D5369" s="6">
        <v>4</v>
      </c>
    </row>
    <row r="5370" spans="1:4">
      <c r="A5370" s="4" t="s">
        <v>1309</v>
      </c>
      <c r="B5370" s="25" t="s">
        <v>1310</v>
      </c>
      <c r="C5370" s="4" t="s">
        <v>6</v>
      </c>
      <c r="D5370" s="6">
        <v>4</v>
      </c>
    </row>
    <row r="5371" spans="1:4">
      <c r="A5371" s="4" t="s">
        <v>1361</v>
      </c>
      <c r="B5371" s="25" t="s">
        <v>1362</v>
      </c>
      <c r="C5371" s="4" t="s">
        <v>6</v>
      </c>
      <c r="D5371" s="6">
        <v>4</v>
      </c>
    </row>
    <row r="5372" spans="1:4">
      <c r="A5372" s="4" t="s">
        <v>1393</v>
      </c>
      <c r="B5372" s="25" t="s">
        <v>1394</v>
      </c>
      <c r="C5372" s="4" t="s">
        <v>6</v>
      </c>
      <c r="D5372" s="6">
        <v>4</v>
      </c>
    </row>
    <row r="5373" spans="1:4">
      <c r="A5373" s="4" t="s">
        <v>1413</v>
      </c>
      <c r="B5373" s="25" t="s">
        <v>1414</v>
      </c>
      <c r="C5373" s="4" t="s">
        <v>6</v>
      </c>
      <c r="D5373" s="6">
        <v>4</v>
      </c>
    </row>
    <row r="5374" spans="1:4">
      <c r="A5374" s="4" t="s">
        <v>1427</v>
      </c>
      <c r="B5374" s="25" t="s">
        <v>1428</v>
      </c>
      <c r="C5374" s="4" t="s">
        <v>6</v>
      </c>
      <c r="D5374" s="6">
        <v>4</v>
      </c>
    </row>
    <row r="5375" spans="1:4">
      <c r="A5375" s="4" t="s">
        <v>1433</v>
      </c>
      <c r="B5375" s="25" t="s">
        <v>1434</v>
      </c>
      <c r="C5375" s="4" t="s">
        <v>6</v>
      </c>
      <c r="D5375" s="6">
        <v>4</v>
      </c>
    </row>
    <row r="5376" spans="1:4">
      <c r="A5376" s="4" t="s">
        <v>1465</v>
      </c>
      <c r="B5376" s="25" t="s">
        <v>1466</v>
      </c>
      <c r="C5376" s="4" t="s">
        <v>6</v>
      </c>
      <c r="D5376" s="6">
        <v>4</v>
      </c>
    </row>
    <row r="5377" spans="1:4">
      <c r="A5377" s="4" t="s">
        <v>1467</v>
      </c>
      <c r="B5377" s="25" t="s">
        <v>1468</v>
      </c>
      <c r="C5377" s="4" t="s">
        <v>6</v>
      </c>
      <c r="D5377" s="6">
        <v>4</v>
      </c>
    </row>
    <row r="5378" spans="1:4">
      <c r="A5378" s="4" t="s">
        <v>1481</v>
      </c>
      <c r="B5378" s="25" t="s">
        <v>1482</v>
      </c>
      <c r="C5378" s="4" t="s">
        <v>6</v>
      </c>
      <c r="D5378" s="6">
        <v>4</v>
      </c>
    </row>
    <row r="5379" spans="1:4">
      <c r="A5379" s="4" t="s">
        <v>1501</v>
      </c>
      <c r="B5379" s="25" t="s">
        <v>1502</v>
      </c>
      <c r="C5379" s="4" t="s">
        <v>6</v>
      </c>
      <c r="D5379" s="6">
        <v>4</v>
      </c>
    </row>
    <row r="5380" spans="1:4">
      <c r="A5380" s="4" t="s">
        <v>1575</v>
      </c>
      <c r="B5380" s="25" t="s">
        <v>1576</v>
      </c>
      <c r="C5380" s="4" t="s">
        <v>6</v>
      </c>
      <c r="D5380" s="6">
        <v>4</v>
      </c>
    </row>
    <row r="5381" spans="1:4">
      <c r="A5381" s="4" t="s">
        <v>1635</v>
      </c>
      <c r="B5381" s="25" t="s">
        <v>1636</v>
      </c>
      <c r="C5381" s="4" t="s">
        <v>6</v>
      </c>
      <c r="D5381" s="6">
        <v>4</v>
      </c>
    </row>
    <row r="5382" spans="1:4">
      <c r="A5382" s="4" t="s">
        <v>1651</v>
      </c>
      <c r="B5382" s="25" t="s">
        <v>1652</v>
      </c>
      <c r="C5382" s="4" t="s">
        <v>6</v>
      </c>
      <c r="D5382" s="6">
        <v>4</v>
      </c>
    </row>
    <row r="5383" spans="1:4">
      <c r="A5383" s="4" t="s">
        <v>1673</v>
      </c>
      <c r="B5383" s="25" t="s">
        <v>1674</v>
      </c>
      <c r="C5383" s="4" t="s">
        <v>6</v>
      </c>
      <c r="D5383" s="6">
        <v>4</v>
      </c>
    </row>
    <row r="5384" spans="1:4">
      <c r="A5384" s="4" t="s">
        <v>1875</v>
      </c>
      <c r="B5384" s="25" t="s">
        <v>1876</v>
      </c>
      <c r="C5384" s="4" t="s">
        <v>6</v>
      </c>
      <c r="D5384" s="6">
        <v>4</v>
      </c>
    </row>
    <row r="5385" spans="1:4">
      <c r="A5385" s="4" t="s">
        <v>1899</v>
      </c>
      <c r="B5385" s="25" t="s">
        <v>1900</v>
      </c>
      <c r="C5385" s="4" t="s">
        <v>6</v>
      </c>
      <c r="D5385" s="6">
        <v>4</v>
      </c>
    </row>
    <row r="5386" spans="1:4">
      <c r="A5386" s="4" t="s">
        <v>1909</v>
      </c>
      <c r="B5386" s="25" t="s">
        <v>1910</v>
      </c>
      <c r="C5386" s="4" t="s">
        <v>6</v>
      </c>
      <c r="D5386" s="6">
        <v>4</v>
      </c>
    </row>
    <row r="5387" spans="1:4">
      <c r="A5387" s="4" t="s">
        <v>1939</v>
      </c>
      <c r="B5387" s="25" t="s">
        <v>1940</v>
      </c>
      <c r="C5387" s="4" t="s">
        <v>6</v>
      </c>
      <c r="D5387" s="6">
        <v>4</v>
      </c>
    </row>
    <row r="5388" spans="1:4">
      <c r="A5388" s="4" t="s">
        <v>1963</v>
      </c>
      <c r="B5388" s="25" t="s">
        <v>1964</v>
      </c>
      <c r="C5388" s="4" t="s">
        <v>6</v>
      </c>
      <c r="D5388" s="6">
        <v>4</v>
      </c>
    </row>
    <row r="5389" spans="1:4">
      <c r="A5389" s="4" t="s">
        <v>1971</v>
      </c>
      <c r="B5389" s="25" t="s">
        <v>1972</v>
      </c>
      <c r="C5389" s="4" t="s">
        <v>6</v>
      </c>
      <c r="D5389" s="6">
        <v>4</v>
      </c>
    </row>
    <row r="5390" spans="1:4">
      <c r="A5390" s="4" t="s">
        <v>2041</v>
      </c>
      <c r="B5390" s="25" t="s">
        <v>2042</v>
      </c>
      <c r="C5390" s="4" t="s">
        <v>6</v>
      </c>
      <c r="D5390" s="6">
        <v>4</v>
      </c>
    </row>
    <row r="5391" spans="1:4">
      <c r="A5391" s="4" t="s">
        <v>2075</v>
      </c>
      <c r="B5391" s="25" t="s">
        <v>2076</v>
      </c>
      <c r="C5391" s="4" t="s">
        <v>6</v>
      </c>
      <c r="D5391" s="6">
        <v>4</v>
      </c>
    </row>
    <row r="5392" spans="1:4">
      <c r="A5392" s="4" t="s">
        <v>2101</v>
      </c>
      <c r="B5392" s="25" t="s">
        <v>2102</v>
      </c>
      <c r="C5392" s="4" t="s">
        <v>6</v>
      </c>
      <c r="D5392" s="6">
        <v>4</v>
      </c>
    </row>
    <row r="5393" spans="1:4">
      <c r="A5393" s="4" t="s">
        <v>2107</v>
      </c>
      <c r="B5393" s="25" t="s">
        <v>2108</v>
      </c>
      <c r="C5393" s="4" t="s">
        <v>6</v>
      </c>
      <c r="D5393" s="6">
        <v>4</v>
      </c>
    </row>
    <row r="5394" spans="1:4">
      <c r="A5394" s="4" t="s">
        <v>2117</v>
      </c>
      <c r="B5394" s="25" t="s">
        <v>2118</v>
      </c>
      <c r="C5394" s="4" t="s">
        <v>6</v>
      </c>
      <c r="D5394" s="6">
        <v>4</v>
      </c>
    </row>
    <row r="5395" spans="1:4">
      <c r="A5395" s="4" t="s">
        <v>2229</v>
      </c>
      <c r="B5395" s="25" t="s">
        <v>2230</v>
      </c>
      <c r="C5395" s="4" t="s">
        <v>6</v>
      </c>
      <c r="D5395" s="6">
        <v>4</v>
      </c>
    </row>
    <row r="5396" spans="1:4">
      <c r="A5396" s="4" t="s">
        <v>2241</v>
      </c>
      <c r="B5396" s="25" t="s">
        <v>2242</v>
      </c>
      <c r="C5396" s="4" t="s">
        <v>6</v>
      </c>
      <c r="D5396" s="6">
        <v>4</v>
      </c>
    </row>
    <row r="5397" spans="1:4">
      <c r="A5397" s="4" t="s">
        <v>2295</v>
      </c>
      <c r="B5397" s="25" t="s">
        <v>2296</v>
      </c>
      <c r="C5397" s="4" t="s">
        <v>6</v>
      </c>
      <c r="D5397" s="6">
        <v>4</v>
      </c>
    </row>
    <row r="5398" spans="1:4">
      <c r="A5398" s="4" t="s">
        <v>2449</v>
      </c>
      <c r="B5398" s="25" t="s">
        <v>2450</v>
      </c>
      <c r="C5398" s="4" t="s">
        <v>6</v>
      </c>
      <c r="D5398" s="6">
        <v>4</v>
      </c>
    </row>
    <row r="5399" spans="1:4">
      <c r="A5399" s="4" t="s">
        <v>2453</v>
      </c>
      <c r="B5399" s="25" t="s">
        <v>2454</v>
      </c>
      <c r="C5399" s="4" t="s">
        <v>6</v>
      </c>
      <c r="D5399" s="6">
        <v>4</v>
      </c>
    </row>
    <row r="5400" spans="1:4">
      <c r="A5400" s="4" t="s">
        <v>2497</v>
      </c>
      <c r="B5400" s="25" t="s">
        <v>2498</v>
      </c>
      <c r="C5400" s="4" t="s">
        <v>6</v>
      </c>
      <c r="D5400" s="6">
        <v>4</v>
      </c>
    </row>
    <row r="5401" spans="1:4">
      <c r="A5401" s="4" t="s">
        <v>2501</v>
      </c>
      <c r="B5401" s="25" t="s">
        <v>2502</v>
      </c>
      <c r="C5401" s="4" t="s">
        <v>6</v>
      </c>
      <c r="D5401" s="6">
        <v>4</v>
      </c>
    </row>
    <row r="5402" spans="1:4">
      <c r="A5402" s="4" t="s">
        <v>2505</v>
      </c>
      <c r="B5402" s="25" t="s">
        <v>2506</v>
      </c>
      <c r="C5402" s="4" t="s">
        <v>6</v>
      </c>
      <c r="D5402" s="6">
        <v>4</v>
      </c>
    </row>
    <row r="5403" spans="1:4">
      <c r="A5403" s="4" t="s">
        <v>2545</v>
      </c>
      <c r="B5403" s="25" t="s">
        <v>2546</v>
      </c>
      <c r="C5403" s="4" t="s">
        <v>6</v>
      </c>
      <c r="D5403" s="6">
        <v>4</v>
      </c>
    </row>
    <row r="5404" spans="1:4">
      <c r="A5404" s="4" t="s">
        <v>2597</v>
      </c>
      <c r="B5404" s="25" t="s">
        <v>2598</v>
      </c>
      <c r="C5404" s="4" t="s">
        <v>6</v>
      </c>
      <c r="D5404" s="6">
        <v>4</v>
      </c>
    </row>
    <row r="5405" spans="1:4">
      <c r="A5405" s="4" t="s">
        <v>2649</v>
      </c>
      <c r="B5405" s="25" t="s">
        <v>2650</v>
      </c>
      <c r="C5405" s="4" t="s">
        <v>6</v>
      </c>
      <c r="D5405" s="6">
        <v>4</v>
      </c>
    </row>
    <row r="5406" spans="1:4">
      <c r="A5406" s="4" t="s">
        <v>2651</v>
      </c>
      <c r="B5406" s="25" t="s">
        <v>2652</v>
      </c>
      <c r="C5406" s="4" t="s">
        <v>6</v>
      </c>
      <c r="D5406" s="6">
        <v>4</v>
      </c>
    </row>
    <row r="5407" spans="1:4">
      <c r="A5407" s="4" t="s">
        <v>2669</v>
      </c>
      <c r="B5407" s="25" t="s">
        <v>2670</v>
      </c>
      <c r="C5407" s="4" t="s">
        <v>6</v>
      </c>
      <c r="D5407" s="6">
        <v>4</v>
      </c>
    </row>
    <row r="5408" spans="1:4">
      <c r="A5408" s="4" t="s">
        <v>2838</v>
      </c>
      <c r="B5408" s="25" t="s">
        <v>2839</v>
      </c>
      <c r="C5408" s="4" t="s">
        <v>6</v>
      </c>
      <c r="D5408" s="6">
        <v>4</v>
      </c>
    </row>
    <row r="5409" spans="1:4">
      <c r="A5409" s="4" t="s">
        <v>2930</v>
      </c>
      <c r="B5409" s="25" t="s">
        <v>2931</v>
      </c>
      <c r="C5409" s="4" t="s">
        <v>6</v>
      </c>
      <c r="D5409" s="6">
        <v>4</v>
      </c>
    </row>
    <row r="5410" spans="1:4">
      <c r="A5410" s="4" t="s">
        <v>2938</v>
      </c>
      <c r="B5410" s="25" t="s">
        <v>2939</v>
      </c>
      <c r="C5410" s="4" t="s">
        <v>6</v>
      </c>
      <c r="D5410" s="6">
        <v>4</v>
      </c>
    </row>
    <row r="5411" spans="1:4">
      <c r="A5411" s="4" t="s">
        <v>2960</v>
      </c>
      <c r="B5411" s="25" t="s">
        <v>2961</v>
      </c>
      <c r="C5411" s="4" t="s">
        <v>6</v>
      </c>
      <c r="D5411" s="6">
        <v>4</v>
      </c>
    </row>
    <row r="5412" spans="1:4">
      <c r="A5412" s="4" t="s">
        <v>2982</v>
      </c>
      <c r="B5412" s="25" t="s">
        <v>2983</v>
      </c>
      <c r="C5412" s="4" t="s">
        <v>6</v>
      </c>
      <c r="D5412" s="6">
        <v>4</v>
      </c>
    </row>
    <row r="5413" spans="1:4">
      <c r="A5413" s="4" t="s">
        <v>3000</v>
      </c>
      <c r="B5413" s="25" t="s">
        <v>3001</v>
      </c>
      <c r="C5413" s="4" t="s">
        <v>6</v>
      </c>
      <c r="D5413" s="6">
        <v>4</v>
      </c>
    </row>
    <row r="5414" spans="1:4">
      <c r="A5414" s="4" t="s">
        <v>3002</v>
      </c>
      <c r="B5414" s="25" t="s">
        <v>3003</v>
      </c>
      <c r="C5414" s="4" t="s">
        <v>6</v>
      </c>
      <c r="D5414" s="6">
        <v>4</v>
      </c>
    </row>
    <row r="5415" spans="1:4">
      <c r="A5415" s="4" t="s">
        <v>3018</v>
      </c>
      <c r="B5415" s="25" t="s">
        <v>3019</v>
      </c>
      <c r="C5415" s="4" t="s">
        <v>6</v>
      </c>
      <c r="D5415" s="6">
        <v>4</v>
      </c>
    </row>
    <row r="5416" spans="1:4">
      <c r="A5416" s="4" t="s">
        <v>3040</v>
      </c>
      <c r="B5416" s="25" t="s">
        <v>3041</v>
      </c>
      <c r="C5416" s="4" t="s">
        <v>6</v>
      </c>
      <c r="D5416" s="6">
        <v>4</v>
      </c>
    </row>
    <row r="5417" spans="1:4">
      <c r="A5417" s="4" t="s">
        <v>3052</v>
      </c>
      <c r="B5417" s="25" t="s">
        <v>3053</v>
      </c>
      <c r="C5417" s="4" t="s">
        <v>6</v>
      </c>
      <c r="D5417" s="6">
        <v>4</v>
      </c>
    </row>
    <row r="5418" spans="1:4">
      <c r="A5418" s="4" t="s">
        <v>3064</v>
      </c>
      <c r="B5418" s="25" t="s">
        <v>3065</v>
      </c>
      <c r="C5418" s="4" t="s">
        <v>6</v>
      </c>
      <c r="D5418" s="6">
        <v>4</v>
      </c>
    </row>
    <row r="5419" spans="1:4">
      <c r="A5419" s="4" t="s">
        <v>3100</v>
      </c>
      <c r="B5419" s="25" t="s">
        <v>3101</v>
      </c>
      <c r="C5419" s="4" t="s">
        <v>6</v>
      </c>
      <c r="D5419" s="6">
        <v>4</v>
      </c>
    </row>
    <row r="5420" spans="1:4">
      <c r="A5420" s="4" t="s">
        <v>3122</v>
      </c>
      <c r="B5420" s="25" t="s">
        <v>3123</v>
      </c>
      <c r="C5420" s="4" t="s">
        <v>6</v>
      </c>
      <c r="D5420" s="6">
        <v>4</v>
      </c>
    </row>
    <row r="5421" spans="1:4">
      <c r="A5421" s="4" t="s">
        <v>3172</v>
      </c>
      <c r="B5421" s="25" t="s">
        <v>3173</v>
      </c>
      <c r="C5421" s="4" t="s">
        <v>6</v>
      </c>
      <c r="D5421" s="6">
        <v>4</v>
      </c>
    </row>
    <row r="5422" spans="1:4">
      <c r="A5422" s="4" t="s">
        <v>3214</v>
      </c>
      <c r="B5422" s="25" t="s">
        <v>3215</v>
      </c>
      <c r="C5422" s="4" t="s">
        <v>6</v>
      </c>
      <c r="D5422" s="6">
        <v>4</v>
      </c>
    </row>
    <row r="5423" spans="1:4">
      <c r="A5423" s="4" t="s">
        <v>3224</v>
      </c>
      <c r="B5423" s="25" t="s">
        <v>3225</v>
      </c>
      <c r="C5423" s="4" t="s">
        <v>6</v>
      </c>
      <c r="D5423" s="6">
        <v>4</v>
      </c>
    </row>
    <row r="5424" spans="1:4">
      <c r="A5424" s="4" t="s">
        <v>3250</v>
      </c>
      <c r="B5424" s="25" t="s">
        <v>3251</v>
      </c>
      <c r="C5424" s="4" t="s">
        <v>6</v>
      </c>
      <c r="D5424" s="6">
        <v>4</v>
      </c>
    </row>
    <row r="5425" spans="1:4">
      <c r="A5425" s="4" t="s">
        <v>3438</v>
      </c>
      <c r="B5425" s="25" t="s">
        <v>3439</v>
      </c>
      <c r="C5425" s="4" t="s">
        <v>6</v>
      </c>
      <c r="D5425" s="6">
        <v>4</v>
      </c>
    </row>
    <row r="5426" spans="1:4">
      <c r="A5426" s="4" t="s">
        <v>3558</v>
      </c>
      <c r="B5426" s="25" t="s">
        <v>3559</v>
      </c>
      <c r="C5426" s="4" t="s">
        <v>6</v>
      </c>
      <c r="D5426" s="6">
        <v>4</v>
      </c>
    </row>
    <row r="5427" spans="1:4">
      <c r="A5427" s="4" t="s">
        <v>3616</v>
      </c>
      <c r="B5427" s="25" t="s">
        <v>3617</v>
      </c>
      <c r="C5427" s="4" t="s">
        <v>6</v>
      </c>
      <c r="D5427" s="6">
        <v>4</v>
      </c>
    </row>
    <row r="5428" spans="1:4">
      <c r="A5428" s="4" t="s">
        <v>3632</v>
      </c>
      <c r="B5428" s="25" t="s">
        <v>3633</v>
      </c>
      <c r="C5428" s="4" t="s">
        <v>6</v>
      </c>
      <c r="D5428" s="6">
        <v>4</v>
      </c>
    </row>
    <row r="5429" spans="1:4">
      <c r="A5429" s="4" t="s">
        <v>3646</v>
      </c>
      <c r="B5429" s="25" t="s">
        <v>3647</v>
      </c>
      <c r="C5429" s="4" t="s">
        <v>6</v>
      </c>
      <c r="D5429" s="6">
        <v>4</v>
      </c>
    </row>
    <row r="5430" spans="1:4">
      <c r="A5430" s="4" t="s">
        <v>3696</v>
      </c>
      <c r="B5430" s="25" t="s">
        <v>3697</v>
      </c>
      <c r="C5430" s="4" t="s">
        <v>6</v>
      </c>
      <c r="D5430" s="6">
        <v>4</v>
      </c>
    </row>
    <row r="5431" spans="1:4">
      <c r="A5431" s="4" t="s">
        <v>3704</v>
      </c>
      <c r="B5431" s="25" t="s">
        <v>3705</v>
      </c>
      <c r="C5431" s="4" t="s">
        <v>6</v>
      </c>
      <c r="D5431" s="6">
        <v>4</v>
      </c>
    </row>
    <row r="5432" spans="1:4">
      <c r="A5432" s="4" t="s">
        <v>3708</v>
      </c>
      <c r="B5432" s="25" t="s">
        <v>3709</v>
      </c>
      <c r="C5432" s="4" t="s">
        <v>6</v>
      </c>
      <c r="D5432" s="6">
        <v>4</v>
      </c>
    </row>
    <row r="5433" spans="1:4">
      <c r="A5433" s="4" t="s">
        <v>3802</v>
      </c>
      <c r="B5433" s="25" t="s">
        <v>3803</v>
      </c>
      <c r="C5433" s="4" t="s">
        <v>6</v>
      </c>
      <c r="D5433" s="6">
        <v>4</v>
      </c>
    </row>
    <row r="5434" spans="1:4">
      <c r="A5434" s="4" t="s">
        <v>3852</v>
      </c>
      <c r="B5434" s="25" t="s">
        <v>3853</v>
      </c>
      <c r="C5434" s="4" t="s">
        <v>6</v>
      </c>
      <c r="D5434" s="6">
        <v>4</v>
      </c>
    </row>
    <row r="5435" spans="1:4">
      <c r="A5435" s="4" t="s">
        <v>3961</v>
      </c>
      <c r="B5435" s="25" t="s">
        <v>3962</v>
      </c>
      <c r="C5435" s="4" t="s">
        <v>6</v>
      </c>
      <c r="D5435" s="6">
        <v>4</v>
      </c>
    </row>
    <row r="5436" spans="1:4">
      <c r="A5436" s="4" t="s">
        <v>3977</v>
      </c>
      <c r="B5436" s="25" t="s">
        <v>3978</v>
      </c>
      <c r="C5436" s="4" t="s">
        <v>6</v>
      </c>
      <c r="D5436" s="6">
        <v>4</v>
      </c>
    </row>
    <row r="5437" spans="1:4">
      <c r="A5437" s="4" t="s">
        <v>3991</v>
      </c>
      <c r="B5437" s="25" t="s">
        <v>3992</v>
      </c>
      <c r="C5437" s="4" t="s">
        <v>6</v>
      </c>
      <c r="D5437" s="6">
        <v>4</v>
      </c>
    </row>
    <row r="5438" spans="1:4">
      <c r="A5438" s="4" t="s">
        <v>4013</v>
      </c>
      <c r="B5438" s="25" t="s">
        <v>4014</v>
      </c>
      <c r="C5438" s="4" t="s">
        <v>6</v>
      </c>
      <c r="D5438" s="6">
        <v>4</v>
      </c>
    </row>
    <row r="5439" spans="1:4">
      <c r="A5439" s="4" t="s">
        <v>4039</v>
      </c>
      <c r="B5439" s="25" t="s">
        <v>4040</v>
      </c>
      <c r="C5439" s="4" t="s">
        <v>6</v>
      </c>
      <c r="D5439" s="6">
        <v>4</v>
      </c>
    </row>
    <row r="5440" spans="1:4">
      <c r="A5440" s="4" t="s">
        <v>4049</v>
      </c>
      <c r="B5440" s="25" t="s">
        <v>4050</v>
      </c>
      <c r="C5440" s="4" t="s">
        <v>6</v>
      </c>
      <c r="D5440" s="6">
        <v>4</v>
      </c>
    </row>
    <row r="5441" spans="1:4">
      <c r="A5441" s="4" t="s">
        <v>4117</v>
      </c>
      <c r="B5441" s="25" t="s">
        <v>4118</v>
      </c>
      <c r="C5441" s="4" t="s">
        <v>6</v>
      </c>
      <c r="D5441" s="6">
        <v>4</v>
      </c>
    </row>
    <row r="5442" spans="1:4">
      <c r="A5442" s="4" t="s">
        <v>4169</v>
      </c>
      <c r="B5442" s="25" t="s">
        <v>4170</v>
      </c>
      <c r="C5442" s="4" t="s">
        <v>6</v>
      </c>
      <c r="D5442" s="6">
        <v>4</v>
      </c>
    </row>
    <row r="5443" spans="1:4">
      <c r="A5443" s="4" t="s">
        <v>4225</v>
      </c>
      <c r="B5443" s="25" t="s">
        <v>4226</v>
      </c>
      <c r="C5443" s="4" t="s">
        <v>6</v>
      </c>
      <c r="D5443" s="6">
        <v>4</v>
      </c>
    </row>
    <row r="5444" spans="1:4">
      <c r="A5444" s="4" t="s">
        <v>4255</v>
      </c>
      <c r="B5444" s="25" t="s">
        <v>4256</v>
      </c>
      <c r="C5444" s="4" t="s">
        <v>6</v>
      </c>
      <c r="D5444" s="6">
        <v>4</v>
      </c>
    </row>
    <row r="5445" spans="1:4">
      <c r="A5445" s="4" t="s">
        <v>4343</v>
      </c>
      <c r="B5445" s="25" t="s">
        <v>4344</v>
      </c>
      <c r="C5445" s="4" t="s">
        <v>6</v>
      </c>
      <c r="D5445" s="6">
        <v>4</v>
      </c>
    </row>
    <row r="5446" spans="1:4">
      <c r="A5446" s="4" t="s">
        <v>4377</v>
      </c>
      <c r="B5446" s="25" t="s">
        <v>4378</v>
      </c>
      <c r="C5446" s="4" t="s">
        <v>6</v>
      </c>
      <c r="D5446" s="6">
        <v>4</v>
      </c>
    </row>
    <row r="5447" spans="1:4">
      <c r="A5447" s="4" t="s">
        <v>4390</v>
      </c>
      <c r="B5447" s="25" t="s">
        <v>4391</v>
      </c>
      <c r="C5447" s="4" t="s">
        <v>6</v>
      </c>
      <c r="D5447" s="6">
        <v>4</v>
      </c>
    </row>
    <row r="5448" spans="1:4">
      <c r="A5448" s="4" t="s">
        <v>4398</v>
      </c>
      <c r="B5448" s="25" t="s">
        <v>4399</v>
      </c>
      <c r="C5448" s="4" t="s">
        <v>6</v>
      </c>
      <c r="D5448" s="6">
        <v>4</v>
      </c>
    </row>
    <row r="5449" spans="1:4">
      <c r="A5449" s="4" t="s">
        <v>4402</v>
      </c>
      <c r="B5449" s="25" t="s">
        <v>4403</v>
      </c>
      <c r="C5449" s="4" t="s">
        <v>6</v>
      </c>
      <c r="D5449" s="6">
        <v>4</v>
      </c>
    </row>
    <row r="5450" spans="1:4">
      <c r="A5450" s="4" t="s">
        <v>4440</v>
      </c>
      <c r="B5450" s="25" t="s">
        <v>4441</v>
      </c>
      <c r="C5450" s="4" t="s">
        <v>6</v>
      </c>
      <c r="D5450" s="6">
        <v>4</v>
      </c>
    </row>
    <row r="5451" spans="1:4">
      <c r="A5451" s="4" t="s">
        <v>4452</v>
      </c>
      <c r="B5451" s="25" t="s">
        <v>4453</v>
      </c>
      <c r="C5451" s="4" t="s">
        <v>6</v>
      </c>
      <c r="D5451" s="6">
        <v>4</v>
      </c>
    </row>
    <row r="5452" spans="1:4">
      <c r="A5452" s="4" t="s">
        <v>4488</v>
      </c>
      <c r="B5452" s="25" t="s">
        <v>4489</v>
      </c>
      <c r="C5452" s="4" t="s">
        <v>6</v>
      </c>
      <c r="D5452" s="6">
        <v>4</v>
      </c>
    </row>
    <row r="5453" spans="1:4">
      <c r="A5453" s="4" t="s">
        <v>4494</v>
      </c>
      <c r="B5453" s="25" t="s">
        <v>4495</v>
      </c>
      <c r="C5453" s="4" t="s">
        <v>6</v>
      </c>
      <c r="D5453" s="6">
        <v>4</v>
      </c>
    </row>
    <row r="5454" spans="1:4">
      <c r="A5454" s="4" t="s">
        <v>4516</v>
      </c>
      <c r="B5454" s="25" t="s">
        <v>4517</v>
      </c>
      <c r="C5454" s="4" t="s">
        <v>6</v>
      </c>
      <c r="D5454" s="6">
        <v>4</v>
      </c>
    </row>
    <row r="5455" spans="1:4">
      <c r="A5455" s="4" t="s">
        <v>4610</v>
      </c>
      <c r="B5455" s="25" t="s">
        <v>4611</v>
      </c>
      <c r="C5455" s="4" t="s">
        <v>6</v>
      </c>
      <c r="D5455" s="6">
        <v>4</v>
      </c>
    </row>
    <row r="5456" spans="1:4">
      <c r="A5456" s="4" t="s">
        <v>4660</v>
      </c>
      <c r="B5456" s="25" t="s">
        <v>4661</v>
      </c>
      <c r="C5456" s="4" t="s">
        <v>6</v>
      </c>
      <c r="D5456" s="6">
        <v>4</v>
      </c>
    </row>
    <row r="5457" spans="1:4">
      <c r="A5457" s="4" t="s">
        <v>4678</v>
      </c>
      <c r="B5457" s="25" t="s">
        <v>4679</v>
      </c>
      <c r="C5457" s="4" t="s">
        <v>6</v>
      </c>
      <c r="D5457" s="6">
        <v>4</v>
      </c>
    </row>
    <row r="5458" spans="1:4">
      <c r="A5458" s="4" t="s">
        <v>4708</v>
      </c>
      <c r="B5458" s="25" t="s">
        <v>4709</v>
      </c>
      <c r="C5458" s="4" t="s">
        <v>6</v>
      </c>
      <c r="D5458" s="6">
        <v>4</v>
      </c>
    </row>
    <row r="5459" spans="1:4">
      <c r="A5459" s="4" t="s">
        <v>4772</v>
      </c>
      <c r="B5459" s="25" t="s">
        <v>4773</v>
      </c>
      <c r="C5459" s="4" t="s">
        <v>6</v>
      </c>
      <c r="D5459" s="6">
        <v>4</v>
      </c>
    </row>
    <row r="5460" spans="1:4">
      <c r="A5460" s="4" t="s">
        <v>4820</v>
      </c>
      <c r="B5460" s="25" t="s">
        <v>4821</v>
      </c>
      <c r="C5460" s="4" t="s">
        <v>6</v>
      </c>
      <c r="D5460" s="6">
        <v>4</v>
      </c>
    </row>
    <row r="5461" spans="1:4">
      <c r="A5461" s="4" t="s">
        <v>4838</v>
      </c>
      <c r="B5461" s="25" t="s">
        <v>4839</v>
      </c>
      <c r="C5461" s="4" t="s">
        <v>6</v>
      </c>
      <c r="D5461" s="6">
        <v>4</v>
      </c>
    </row>
    <row r="5462" spans="1:4">
      <c r="A5462" s="4" t="s">
        <v>4842</v>
      </c>
      <c r="B5462" s="25" t="s">
        <v>4843</v>
      </c>
      <c r="C5462" s="4" t="s">
        <v>6</v>
      </c>
      <c r="D5462" s="6">
        <v>4</v>
      </c>
    </row>
    <row r="5463" spans="1:4">
      <c r="A5463" s="4" t="s">
        <v>4906</v>
      </c>
      <c r="B5463" s="25" t="s">
        <v>4907</v>
      </c>
      <c r="C5463" s="4" t="s">
        <v>6</v>
      </c>
      <c r="D5463" s="6">
        <v>4</v>
      </c>
    </row>
    <row r="5464" spans="1:4">
      <c r="A5464" s="4" t="s">
        <v>4920</v>
      </c>
      <c r="B5464" s="25" t="s">
        <v>4921</v>
      </c>
      <c r="C5464" s="4" t="s">
        <v>6</v>
      </c>
      <c r="D5464" s="6">
        <v>4</v>
      </c>
    </row>
    <row r="5465" spans="1:4">
      <c r="A5465" s="4" t="s">
        <v>4942</v>
      </c>
      <c r="B5465" s="25" t="s">
        <v>4943</v>
      </c>
      <c r="C5465" s="4" t="s">
        <v>6</v>
      </c>
      <c r="D5465" s="6">
        <v>4</v>
      </c>
    </row>
    <row r="5466" spans="1:4">
      <c r="A5466" s="4" t="s">
        <v>5018</v>
      </c>
      <c r="B5466" s="25" t="s">
        <v>5019</v>
      </c>
      <c r="C5466" s="4" t="s">
        <v>6</v>
      </c>
      <c r="D5466" s="6">
        <v>4</v>
      </c>
    </row>
    <row r="5467" spans="1:4">
      <c r="A5467" s="4" t="s">
        <v>5026</v>
      </c>
      <c r="B5467" s="25" t="s">
        <v>5027</v>
      </c>
      <c r="C5467" s="4" t="s">
        <v>6</v>
      </c>
      <c r="D5467" s="6">
        <v>4</v>
      </c>
    </row>
    <row r="5468" spans="1:4">
      <c r="A5468" s="4" t="s">
        <v>5054</v>
      </c>
      <c r="B5468" s="25" t="s">
        <v>5055</v>
      </c>
      <c r="C5468" s="4" t="s">
        <v>6</v>
      </c>
      <c r="D5468" s="6">
        <v>4</v>
      </c>
    </row>
    <row r="5469" spans="1:4">
      <c r="A5469" s="4" t="s">
        <v>5104</v>
      </c>
      <c r="B5469" s="25" t="s">
        <v>5105</v>
      </c>
      <c r="C5469" s="4" t="s">
        <v>6</v>
      </c>
      <c r="D5469" s="6">
        <v>4</v>
      </c>
    </row>
    <row r="5470" spans="1:4">
      <c r="A5470" s="4" t="s">
        <v>5106</v>
      </c>
      <c r="B5470" s="25" t="s">
        <v>5107</v>
      </c>
      <c r="C5470" s="4" t="s">
        <v>6</v>
      </c>
      <c r="D5470" s="6">
        <v>4</v>
      </c>
    </row>
    <row r="5471" spans="1:4">
      <c r="A5471" s="4" t="s">
        <v>5130</v>
      </c>
      <c r="B5471" s="25" t="s">
        <v>5131</v>
      </c>
      <c r="C5471" s="4" t="s">
        <v>6</v>
      </c>
      <c r="D5471" s="6">
        <v>4</v>
      </c>
    </row>
    <row r="5472" spans="1:4">
      <c r="A5472" s="4" t="s">
        <v>5164</v>
      </c>
      <c r="B5472" s="25" t="s">
        <v>5165</v>
      </c>
      <c r="C5472" s="4" t="s">
        <v>6</v>
      </c>
      <c r="D5472" s="6">
        <v>4</v>
      </c>
    </row>
    <row r="5473" spans="1:4">
      <c r="A5473" s="4" t="s">
        <v>5184</v>
      </c>
      <c r="B5473" s="25" t="s">
        <v>5185</v>
      </c>
      <c r="C5473" s="4" t="s">
        <v>6</v>
      </c>
      <c r="D5473" s="6">
        <v>4</v>
      </c>
    </row>
    <row r="5474" spans="1:4">
      <c r="A5474" s="4" t="s">
        <v>5232</v>
      </c>
      <c r="B5474" s="25" t="s">
        <v>5233</v>
      </c>
      <c r="C5474" s="4" t="s">
        <v>6</v>
      </c>
      <c r="D5474" s="6">
        <v>4</v>
      </c>
    </row>
    <row r="5475" spans="1:4">
      <c r="A5475" s="4" t="s">
        <v>5256</v>
      </c>
      <c r="B5475" s="25" t="s">
        <v>5257</v>
      </c>
      <c r="C5475" s="4" t="s">
        <v>6</v>
      </c>
      <c r="D5475" s="6">
        <v>4</v>
      </c>
    </row>
    <row r="5476" spans="1:4">
      <c r="A5476" s="4" t="s">
        <v>5260</v>
      </c>
      <c r="B5476" s="25" t="s">
        <v>5261</v>
      </c>
      <c r="C5476" s="4" t="s">
        <v>6</v>
      </c>
      <c r="D5476" s="6">
        <v>4</v>
      </c>
    </row>
    <row r="5477" spans="1:4">
      <c r="A5477" s="4" t="s">
        <v>5262</v>
      </c>
      <c r="B5477" s="25" t="s">
        <v>5263</v>
      </c>
      <c r="C5477" s="4" t="s">
        <v>6</v>
      </c>
      <c r="D5477" s="6">
        <v>4</v>
      </c>
    </row>
    <row r="5478" spans="1:4">
      <c r="A5478" s="4" t="s">
        <v>5366</v>
      </c>
      <c r="B5478" s="25" t="s">
        <v>5367</v>
      </c>
      <c r="C5478" s="4" t="s">
        <v>6</v>
      </c>
      <c r="D5478" s="6">
        <v>4</v>
      </c>
    </row>
    <row r="5479" spans="1:4">
      <c r="A5479" s="4" t="s">
        <v>5374</v>
      </c>
      <c r="B5479" s="25" t="s">
        <v>5375</v>
      </c>
      <c r="C5479" s="4" t="s">
        <v>6</v>
      </c>
      <c r="D5479" s="6">
        <v>4</v>
      </c>
    </row>
    <row r="5480" spans="1:4">
      <c r="A5480" s="4" t="s">
        <v>5454</v>
      </c>
      <c r="B5480" s="25" t="s">
        <v>5455</v>
      </c>
      <c r="C5480" s="4" t="s">
        <v>6</v>
      </c>
      <c r="D5480" s="6">
        <v>4</v>
      </c>
    </row>
    <row r="5481" spans="1:4">
      <c r="A5481" s="4" t="s">
        <v>5468</v>
      </c>
      <c r="B5481" s="25" t="s">
        <v>5469</v>
      </c>
      <c r="C5481" s="4" t="s">
        <v>6</v>
      </c>
      <c r="D5481" s="6">
        <v>4</v>
      </c>
    </row>
    <row r="5482" spans="1:4">
      <c r="A5482" s="4" t="s">
        <v>5484</v>
      </c>
      <c r="B5482" s="25" t="s">
        <v>5485</v>
      </c>
      <c r="C5482" s="4" t="s">
        <v>6</v>
      </c>
      <c r="D5482" s="6">
        <v>4</v>
      </c>
    </row>
    <row r="5483" spans="1:4">
      <c r="A5483" s="4" t="s">
        <v>5506</v>
      </c>
      <c r="B5483" s="25" t="s">
        <v>5507</v>
      </c>
      <c r="C5483" s="4" t="s">
        <v>6</v>
      </c>
      <c r="D5483" s="6">
        <v>4</v>
      </c>
    </row>
    <row r="5484" spans="1:4">
      <c r="A5484" s="4" t="s">
        <v>5536</v>
      </c>
      <c r="B5484" s="25" t="s">
        <v>5537</v>
      </c>
      <c r="C5484" s="4" t="s">
        <v>6</v>
      </c>
      <c r="D5484" s="6">
        <v>4</v>
      </c>
    </row>
    <row r="5485" spans="1:4">
      <c r="A5485" s="4" t="s">
        <v>5542</v>
      </c>
      <c r="B5485" s="25" t="s">
        <v>5543</v>
      </c>
      <c r="C5485" s="4" t="s">
        <v>6</v>
      </c>
      <c r="D5485" s="6">
        <v>4</v>
      </c>
    </row>
    <row r="5486" spans="1:4">
      <c r="A5486" s="4" t="s">
        <v>5598</v>
      </c>
      <c r="B5486" s="25" t="s">
        <v>5599</v>
      </c>
      <c r="C5486" s="4" t="s">
        <v>6</v>
      </c>
      <c r="D5486" s="6">
        <v>4</v>
      </c>
    </row>
    <row r="5487" spans="1:4">
      <c r="A5487" s="4" t="s">
        <v>5636</v>
      </c>
      <c r="B5487" s="25" t="s">
        <v>5637</v>
      </c>
      <c r="C5487" s="4" t="s">
        <v>6</v>
      </c>
      <c r="D5487" s="6">
        <v>4</v>
      </c>
    </row>
    <row r="5488" spans="1:4">
      <c r="A5488" s="4" t="s">
        <v>5654</v>
      </c>
      <c r="B5488" s="25" t="s">
        <v>5655</v>
      </c>
      <c r="C5488" s="4" t="s">
        <v>6</v>
      </c>
      <c r="D5488" s="6">
        <v>4</v>
      </c>
    </row>
    <row r="5489" spans="1:4">
      <c r="A5489" s="4" t="s">
        <v>5682</v>
      </c>
      <c r="B5489" s="25" t="s">
        <v>5683</v>
      </c>
      <c r="C5489" s="4" t="s">
        <v>6</v>
      </c>
      <c r="D5489" s="6">
        <v>4</v>
      </c>
    </row>
    <row r="5490" spans="1:4">
      <c r="A5490" s="4" t="s">
        <v>5754</v>
      </c>
      <c r="B5490" s="25" t="s">
        <v>5755</v>
      </c>
      <c r="C5490" s="4" t="s">
        <v>6</v>
      </c>
      <c r="D5490" s="6">
        <v>4</v>
      </c>
    </row>
    <row r="5491" spans="1:4">
      <c r="A5491" s="4" t="s">
        <v>5764</v>
      </c>
      <c r="B5491" s="25" t="s">
        <v>5765</v>
      </c>
      <c r="C5491" s="4" t="s">
        <v>6</v>
      </c>
      <c r="D5491" s="6">
        <v>4</v>
      </c>
    </row>
    <row r="5492" spans="1:4">
      <c r="A5492" s="4" t="s">
        <v>5770</v>
      </c>
      <c r="B5492" s="25" t="s">
        <v>5771</v>
      </c>
      <c r="C5492" s="4" t="s">
        <v>6</v>
      </c>
      <c r="D5492" s="6">
        <v>4</v>
      </c>
    </row>
    <row r="5493" spans="1:4">
      <c r="A5493" s="4" t="s">
        <v>5806</v>
      </c>
      <c r="B5493" s="25" t="s">
        <v>5807</v>
      </c>
      <c r="C5493" s="4" t="s">
        <v>6</v>
      </c>
      <c r="D5493" s="6">
        <v>4</v>
      </c>
    </row>
    <row r="5494" spans="1:4">
      <c r="A5494" s="4" t="s">
        <v>5818</v>
      </c>
      <c r="B5494" s="25" t="s">
        <v>5819</v>
      </c>
      <c r="C5494" s="4" t="s">
        <v>6</v>
      </c>
      <c r="D5494" s="6">
        <v>4</v>
      </c>
    </row>
    <row r="5495" spans="1:4">
      <c r="A5495" s="4" t="s">
        <v>5834</v>
      </c>
      <c r="B5495" s="25" t="s">
        <v>5835</v>
      </c>
      <c r="C5495" s="4" t="s">
        <v>6</v>
      </c>
      <c r="D5495" s="6">
        <v>4</v>
      </c>
    </row>
    <row r="5496" spans="1:4">
      <c r="A5496" s="4" t="s">
        <v>5846</v>
      </c>
      <c r="B5496" s="25" t="s">
        <v>5847</v>
      </c>
      <c r="C5496" s="4" t="s">
        <v>6</v>
      </c>
      <c r="D5496" s="6">
        <v>4</v>
      </c>
    </row>
    <row r="5497" spans="1:4">
      <c r="A5497" s="4" t="s">
        <v>5916</v>
      </c>
      <c r="B5497" s="25" t="s">
        <v>5917</v>
      </c>
      <c r="C5497" s="4" t="s">
        <v>6</v>
      </c>
      <c r="D5497" s="6">
        <v>4</v>
      </c>
    </row>
    <row r="5498" spans="1:4">
      <c r="A5498" s="4" t="s">
        <v>5926</v>
      </c>
      <c r="B5498" s="25" t="s">
        <v>5927</v>
      </c>
      <c r="C5498" s="4" t="s">
        <v>6</v>
      </c>
      <c r="D5498" s="6">
        <v>4</v>
      </c>
    </row>
    <row r="5499" spans="1:4">
      <c r="A5499" s="4" t="s">
        <v>5978</v>
      </c>
      <c r="B5499" s="25" t="s">
        <v>5979</v>
      </c>
      <c r="C5499" s="4" t="s">
        <v>6</v>
      </c>
      <c r="D5499" s="6">
        <v>4</v>
      </c>
    </row>
    <row r="5500" spans="1:4">
      <c r="A5500" s="4" t="s">
        <v>5998</v>
      </c>
      <c r="B5500" s="25" t="s">
        <v>5999</v>
      </c>
      <c r="C5500" s="4" t="s">
        <v>6</v>
      </c>
      <c r="D5500" s="6">
        <v>4</v>
      </c>
    </row>
    <row r="5501" spans="1:4">
      <c r="A5501" s="4" t="s">
        <v>6000</v>
      </c>
      <c r="B5501" s="25" t="s">
        <v>6001</v>
      </c>
      <c r="C5501" s="4" t="s">
        <v>6</v>
      </c>
      <c r="D5501" s="6">
        <v>4</v>
      </c>
    </row>
    <row r="5502" spans="1:4">
      <c r="A5502" s="4" t="s">
        <v>6002</v>
      </c>
      <c r="B5502" s="25" t="s">
        <v>6003</v>
      </c>
      <c r="C5502" s="4" t="s">
        <v>6</v>
      </c>
      <c r="D5502" s="6">
        <v>4</v>
      </c>
    </row>
    <row r="5503" spans="1:4">
      <c r="A5503" s="4" t="s">
        <v>6012</v>
      </c>
      <c r="B5503" s="25" t="s">
        <v>6013</v>
      </c>
      <c r="C5503" s="4" t="s">
        <v>6</v>
      </c>
      <c r="D5503" s="6">
        <v>4</v>
      </c>
    </row>
    <row r="5504" spans="1:4">
      <c r="A5504" s="4" t="s">
        <v>6064</v>
      </c>
      <c r="B5504" s="25" t="s">
        <v>6065</v>
      </c>
      <c r="C5504" s="4" t="s">
        <v>6</v>
      </c>
      <c r="D5504" s="6">
        <v>4</v>
      </c>
    </row>
    <row r="5505" spans="1:4">
      <c r="A5505" s="4" t="s">
        <v>6072</v>
      </c>
      <c r="B5505" s="25" t="s">
        <v>6073</v>
      </c>
      <c r="C5505" s="4" t="s">
        <v>6</v>
      </c>
      <c r="D5505" s="6">
        <v>4</v>
      </c>
    </row>
    <row r="5506" spans="1:4">
      <c r="A5506" s="4" t="s">
        <v>6116</v>
      </c>
      <c r="B5506" s="25" t="s">
        <v>6117</v>
      </c>
      <c r="C5506" s="4" t="s">
        <v>6</v>
      </c>
      <c r="D5506" s="6">
        <v>4</v>
      </c>
    </row>
    <row r="5507" spans="1:4">
      <c r="A5507" s="4" t="s">
        <v>6242</v>
      </c>
      <c r="B5507" s="25" t="s">
        <v>6243</v>
      </c>
      <c r="C5507" s="4" t="s">
        <v>6</v>
      </c>
      <c r="D5507" s="6">
        <v>4</v>
      </c>
    </row>
    <row r="5508" spans="1:4">
      <c r="A5508" s="4" t="s">
        <v>6422</v>
      </c>
      <c r="B5508" s="25" t="s">
        <v>6423</v>
      </c>
      <c r="C5508" s="4" t="s">
        <v>6</v>
      </c>
      <c r="D5508" s="6">
        <v>4</v>
      </c>
    </row>
    <row r="5509" spans="1:4">
      <c r="A5509" s="4" t="s">
        <v>6466</v>
      </c>
      <c r="B5509" s="25" t="s">
        <v>6467</v>
      </c>
      <c r="C5509" s="4" t="s">
        <v>6</v>
      </c>
      <c r="D5509" s="6">
        <v>4</v>
      </c>
    </row>
    <row r="5510" spans="1:4">
      <c r="A5510" s="4" t="s">
        <v>6492</v>
      </c>
      <c r="B5510" s="25" t="s">
        <v>6493</v>
      </c>
      <c r="C5510" s="4" t="s">
        <v>6</v>
      </c>
      <c r="D5510" s="6">
        <v>4</v>
      </c>
    </row>
    <row r="5511" spans="1:4">
      <c r="A5511" s="4" t="s">
        <v>6550</v>
      </c>
      <c r="B5511" s="25" t="s">
        <v>6551</v>
      </c>
      <c r="C5511" s="4" t="s">
        <v>6</v>
      </c>
      <c r="D5511" s="6">
        <v>4</v>
      </c>
    </row>
    <row r="5512" spans="1:4">
      <c r="A5512" s="4" t="s">
        <v>6554</v>
      </c>
      <c r="B5512" s="25" t="s">
        <v>6555</v>
      </c>
      <c r="C5512" s="4" t="s">
        <v>6</v>
      </c>
      <c r="D5512" s="6">
        <v>4</v>
      </c>
    </row>
    <row r="5513" spans="1:4">
      <c r="A5513" s="4" t="s">
        <v>6576</v>
      </c>
      <c r="B5513" s="25" t="s">
        <v>6577</v>
      </c>
      <c r="C5513" s="4" t="s">
        <v>6</v>
      </c>
      <c r="D5513" s="6">
        <v>4</v>
      </c>
    </row>
    <row r="5514" spans="1:4">
      <c r="A5514" s="4" t="s">
        <v>6597</v>
      </c>
      <c r="B5514" s="25" t="s">
        <v>6598</v>
      </c>
      <c r="C5514" s="4" t="s">
        <v>6</v>
      </c>
      <c r="D5514" s="6">
        <v>4</v>
      </c>
    </row>
    <row r="5515" spans="1:4">
      <c r="A5515" s="4" t="s">
        <v>6599</v>
      </c>
      <c r="B5515" s="25" t="s">
        <v>6600</v>
      </c>
      <c r="C5515" s="4" t="s">
        <v>6</v>
      </c>
      <c r="D5515" s="6">
        <v>4</v>
      </c>
    </row>
    <row r="5516" spans="1:4">
      <c r="A5516" s="4" t="s">
        <v>6619</v>
      </c>
      <c r="B5516" s="25" t="s">
        <v>6620</v>
      </c>
      <c r="C5516" s="4" t="s">
        <v>6</v>
      </c>
      <c r="D5516" s="6">
        <v>4</v>
      </c>
    </row>
    <row r="5517" spans="1:4">
      <c r="A5517" s="4" t="s">
        <v>6757</v>
      </c>
      <c r="B5517" s="25" t="s">
        <v>6758</v>
      </c>
      <c r="C5517" s="4" t="s">
        <v>6</v>
      </c>
      <c r="D5517" s="6">
        <v>4</v>
      </c>
    </row>
    <row r="5518" spans="1:4">
      <c r="A5518" s="4" t="s">
        <v>6761</v>
      </c>
      <c r="B5518" s="25" t="s">
        <v>6762</v>
      </c>
      <c r="C5518" s="4" t="s">
        <v>6</v>
      </c>
      <c r="D5518" s="6">
        <v>4</v>
      </c>
    </row>
    <row r="5519" spans="1:4">
      <c r="A5519" s="4" t="s">
        <v>6791</v>
      </c>
      <c r="B5519" s="25" t="s">
        <v>6792</v>
      </c>
      <c r="C5519" s="4" t="s">
        <v>6</v>
      </c>
      <c r="D5519" s="6">
        <v>4</v>
      </c>
    </row>
    <row r="5520" spans="1:4">
      <c r="A5520" s="4" t="s">
        <v>6841</v>
      </c>
      <c r="B5520" s="25" t="s">
        <v>6842</v>
      </c>
      <c r="C5520" s="4" t="s">
        <v>6</v>
      </c>
      <c r="D5520" s="6">
        <v>4</v>
      </c>
    </row>
    <row r="5521" spans="1:4">
      <c r="A5521" s="4" t="s">
        <v>6847</v>
      </c>
      <c r="B5521" s="25" t="s">
        <v>6848</v>
      </c>
      <c r="C5521" s="4" t="s">
        <v>6</v>
      </c>
      <c r="D5521" s="6">
        <v>4</v>
      </c>
    </row>
    <row r="5522" spans="1:4">
      <c r="A5522" s="4" t="s">
        <v>6851</v>
      </c>
      <c r="B5522" s="25" t="s">
        <v>6852</v>
      </c>
      <c r="C5522" s="4" t="s">
        <v>6</v>
      </c>
      <c r="D5522" s="6">
        <v>4</v>
      </c>
    </row>
    <row r="5523" spans="1:4">
      <c r="A5523" s="4" t="s">
        <v>6861</v>
      </c>
      <c r="B5523" s="25" t="s">
        <v>6862</v>
      </c>
      <c r="C5523" s="4" t="s">
        <v>6</v>
      </c>
      <c r="D5523" s="6">
        <v>4</v>
      </c>
    </row>
    <row r="5524" spans="1:4">
      <c r="A5524" s="4" t="s">
        <v>6863</v>
      </c>
      <c r="B5524" s="25" t="s">
        <v>6864</v>
      </c>
      <c r="C5524" s="4" t="s">
        <v>6</v>
      </c>
      <c r="D5524" s="6">
        <v>4</v>
      </c>
    </row>
    <row r="5525" spans="1:4">
      <c r="A5525" s="4" t="s">
        <v>6885</v>
      </c>
      <c r="B5525" s="25" t="s">
        <v>6886</v>
      </c>
      <c r="C5525" s="4" t="s">
        <v>6</v>
      </c>
      <c r="D5525" s="6">
        <v>4</v>
      </c>
    </row>
    <row r="5526" spans="1:4">
      <c r="A5526" s="4" t="s">
        <v>6985</v>
      </c>
      <c r="B5526" s="25" t="s">
        <v>6986</v>
      </c>
      <c r="C5526" s="4" t="s">
        <v>6</v>
      </c>
      <c r="D5526" s="6">
        <v>4</v>
      </c>
    </row>
    <row r="5527" spans="1:4">
      <c r="A5527" s="4" t="s">
        <v>6993</v>
      </c>
      <c r="B5527" s="25" t="s">
        <v>6994</v>
      </c>
      <c r="C5527" s="4" t="s">
        <v>6</v>
      </c>
      <c r="D5527" s="6">
        <v>4</v>
      </c>
    </row>
    <row r="5528" spans="1:4">
      <c r="A5528" s="4" t="s">
        <v>7029</v>
      </c>
      <c r="B5528" s="25" t="s">
        <v>7030</v>
      </c>
      <c r="C5528" s="4" t="s">
        <v>6</v>
      </c>
      <c r="D5528" s="6">
        <v>4</v>
      </c>
    </row>
    <row r="5529" spans="1:4">
      <c r="A5529" s="4" t="s">
        <v>7081</v>
      </c>
      <c r="B5529" s="25" t="s">
        <v>7082</v>
      </c>
      <c r="C5529" s="4" t="s">
        <v>6</v>
      </c>
      <c r="D5529" s="6">
        <v>4</v>
      </c>
    </row>
    <row r="5530" spans="1:4">
      <c r="A5530" s="4" t="s">
        <v>7105</v>
      </c>
      <c r="B5530" s="25" t="s">
        <v>7106</v>
      </c>
      <c r="C5530" s="4" t="s">
        <v>6</v>
      </c>
      <c r="D5530" s="6">
        <v>4</v>
      </c>
    </row>
    <row r="5531" spans="1:4">
      <c r="A5531" s="4" t="s">
        <v>7131</v>
      </c>
      <c r="B5531" s="25" t="s">
        <v>7132</v>
      </c>
      <c r="C5531" s="4" t="s">
        <v>6</v>
      </c>
      <c r="D5531" s="6">
        <v>4</v>
      </c>
    </row>
    <row r="5532" spans="1:4">
      <c r="A5532" s="4" t="s">
        <v>7147</v>
      </c>
      <c r="B5532" s="25" t="s">
        <v>7148</v>
      </c>
      <c r="C5532" s="4" t="s">
        <v>6</v>
      </c>
      <c r="D5532" s="6">
        <v>4</v>
      </c>
    </row>
    <row r="5533" spans="1:4">
      <c r="A5533" s="4" t="s">
        <v>7157</v>
      </c>
      <c r="B5533" s="25" t="s">
        <v>7158</v>
      </c>
      <c r="C5533" s="4" t="s">
        <v>6</v>
      </c>
      <c r="D5533" s="6">
        <v>4</v>
      </c>
    </row>
    <row r="5534" spans="1:4">
      <c r="A5534" s="4" t="s">
        <v>7231</v>
      </c>
      <c r="B5534" s="25" t="s">
        <v>7232</v>
      </c>
      <c r="C5534" s="4" t="s">
        <v>6</v>
      </c>
      <c r="D5534" s="6">
        <v>4</v>
      </c>
    </row>
    <row r="5535" spans="1:4">
      <c r="A5535" s="4" t="s">
        <v>7271</v>
      </c>
      <c r="B5535" s="25" t="s">
        <v>7272</v>
      </c>
      <c r="C5535" s="4" t="s">
        <v>6</v>
      </c>
      <c r="D5535" s="6">
        <v>4</v>
      </c>
    </row>
    <row r="5536" spans="1:4">
      <c r="A5536" s="4" t="s">
        <v>7391</v>
      </c>
      <c r="B5536" s="25" t="s">
        <v>7392</v>
      </c>
      <c r="C5536" s="4" t="s">
        <v>6</v>
      </c>
      <c r="D5536" s="6">
        <v>4</v>
      </c>
    </row>
    <row r="5537" spans="1:4">
      <c r="A5537" s="4" t="s">
        <v>7485</v>
      </c>
      <c r="B5537" s="25" t="s">
        <v>7486</v>
      </c>
      <c r="C5537" s="4" t="s">
        <v>6</v>
      </c>
      <c r="D5537" s="6">
        <v>4</v>
      </c>
    </row>
    <row r="5538" spans="1:4">
      <c r="A5538" s="4" t="s">
        <v>7515</v>
      </c>
      <c r="B5538" s="25" t="s">
        <v>7516</v>
      </c>
      <c r="C5538" s="4" t="s">
        <v>6</v>
      </c>
      <c r="D5538" s="6">
        <v>4</v>
      </c>
    </row>
    <row r="5539" spans="1:4">
      <c r="A5539" s="4" t="s">
        <v>7519</v>
      </c>
      <c r="B5539" s="25" t="s">
        <v>7520</v>
      </c>
      <c r="C5539" s="4" t="s">
        <v>6</v>
      </c>
      <c r="D5539" s="6">
        <v>4</v>
      </c>
    </row>
    <row r="5540" spans="1:4">
      <c r="A5540" s="4" t="s">
        <v>7607</v>
      </c>
      <c r="B5540" s="25" t="s">
        <v>7608</v>
      </c>
      <c r="C5540" s="4" t="s">
        <v>6</v>
      </c>
      <c r="D5540" s="6">
        <v>4</v>
      </c>
    </row>
    <row r="5541" spans="1:4">
      <c r="A5541" s="4" t="s">
        <v>7661</v>
      </c>
      <c r="B5541" s="25" t="s">
        <v>7662</v>
      </c>
      <c r="C5541" s="4" t="s">
        <v>6</v>
      </c>
      <c r="D5541" s="6">
        <v>4</v>
      </c>
    </row>
    <row r="5542" spans="1:4">
      <c r="A5542" s="4" t="s">
        <v>7675</v>
      </c>
      <c r="B5542" s="25" t="s">
        <v>7676</v>
      </c>
      <c r="C5542" s="4" t="s">
        <v>6</v>
      </c>
      <c r="D5542" s="6">
        <v>4</v>
      </c>
    </row>
    <row r="5543" spans="1:4">
      <c r="A5543" s="4" t="s">
        <v>7681</v>
      </c>
      <c r="B5543" s="25" t="s">
        <v>7682</v>
      </c>
      <c r="C5543" s="4" t="s">
        <v>6</v>
      </c>
      <c r="D5543" s="6">
        <v>4</v>
      </c>
    </row>
    <row r="5544" spans="1:4">
      <c r="A5544" s="4" t="s">
        <v>7683</v>
      </c>
      <c r="B5544" s="25" t="s">
        <v>7684</v>
      </c>
      <c r="C5544" s="4" t="s">
        <v>6</v>
      </c>
      <c r="D5544" s="6">
        <v>4</v>
      </c>
    </row>
    <row r="5545" spans="1:4">
      <c r="A5545" s="4" t="s">
        <v>7709</v>
      </c>
      <c r="B5545" s="25" t="s">
        <v>7710</v>
      </c>
      <c r="C5545" s="4" t="s">
        <v>6</v>
      </c>
      <c r="D5545" s="6">
        <v>4</v>
      </c>
    </row>
    <row r="5546" spans="1:4">
      <c r="A5546" s="4" t="s">
        <v>7731</v>
      </c>
      <c r="B5546" s="25" t="s">
        <v>7732</v>
      </c>
      <c r="C5546" s="4" t="s">
        <v>6</v>
      </c>
      <c r="D5546" s="6">
        <v>4</v>
      </c>
    </row>
    <row r="5547" spans="1:4">
      <c r="A5547" s="4" t="s">
        <v>7755</v>
      </c>
      <c r="B5547" s="25" t="s">
        <v>7756</v>
      </c>
      <c r="C5547" s="4" t="s">
        <v>6</v>
      </c>
      <c r="D5547" s="6">
        <v>4</v>
      </c>
    </row>
    <row r="5548" spans="1:4">
      <c r="A5548" s="4" t="s">
        <v>7789</v>
      </c>
      <c r="B5548" s="25" t="s">
        <v>7790</v>
      </c>
      <c r="C5548" s="4" t="s">
        <v>6</v>
      </c>
      <c r="D5548" s="6">
        <v>4</v>
      </c>
    </row>
    <row r="5549" spans="1:4">
      <c r="A5549" s="4" t="s">
        <v>7831</v>
      </c>
      <c r="B5549" s="25" t="s">
        <v>7832</v>
      </c>
      <c r="C5549" s="4" t="s">
        <v>6</v>
      </c>
      <c r="D5549" s="6">
        <v>4</v>
      </c>
    </row>
    <row r="5550" spans="1:4">
      <c r="A5550" s="4" t="s">
        <v>7833</v>
      </c>
      <c r="B5550" s="25" t="s">
        <v>7834</v>
      </c>
      <c r="C5550" s="4" t="s">
        <v>6</v>
      </c>
      <c r="D5550" s="6">
        <v>4</v>
      </c>
    </row>
    <row r="5551" spans="1:4">
      <c r="A5551" s="4" t="s">
        <v>7845</v>
      </c>
      <c r="B5551" s="25" t="s">
        <v>7846</v>
      </c>
      <c r="C5551" s="4" t="s">
        <v>6</v>
      </c>
      <c r="D5551" s="6">
        <v>4</v>
      </c>
    </row>
    <row r="5552" spans="1:4">
      <c r="A5552" s="4" t="s">
        <v>7849</v>
      </c>
      <c r="B5552" s="25" t="s">
        <v>7850</v>
      </c>
      <c r="C5552" s="4" t="s">
        <v>6</v>
      </c>
      <c r="D5552" s="6">
        <v>4</v>
      </c>
    </row>
    <row r="5553" spans="1:4">
      <c r="A5553" s="4" t="s">
        <v>7889</v>
      </c>
      <c r="B5553" s="25" t="s">
        <v>7890</v>
      </c>
      <c r="C5553" s="4" t="s">
        <v>6</v>
      </c>
      <c r="D5553" s="6">
        <v>4</v>
      </c>
    </row>
    <row r="5554" spans="1:4">
      <c r="A5554" s="4" t="s">
        <v>7893</v>
      </c>
      <c r="B5554" s="25" t="s">
        <v>7894</v>
      </c>
      <c r="C5554" s="4" t="s">
        <v>6</v>
      </c>
      <c r="D5554" s="6">
        <v>4</v>
      </c>
    </row>
    <row r="5555" spans="1:4">
      <c r="A5555" s="4" t="s">
        <v>7975</v>
      </c>
      <c r="B5555" s="25" t="s">
        <v>7976</v>
      </c>
      <c r="C5555" s="4" t="s">
        <v>6</v>
      </c>
      <c r="D5555" s="6">
        <v>4</v>
      </c>
    </row>
    <row r="5556" spans="1:4">
      <c r="A5556" s="4" t="s">
        <v>7981</v>
      </c>
      <c r="B5556" s="25" t="s">
        <v>7982</v>
      </c>
      <c r="C5556" s="4" t="s">
        <v>6</v>
      </c>
      <c r="D5556" s="6">
        <v>4</v>
      </c>
    </row>
    <row r="5557" spans="1:4">
      <c r="A5557" s="4" t="s">
        <v>8033</v>
      </c>
      <c r="B5557" s="25" t="s">
        <v>8034</v>
      </c>
      <c r="C5557" s="4" t="s">
        <v>6</v>
      </c>
      <c r="D5557" s="6">
        <v>4</v>
      </c>
    </row>
    <row r="5558" spans="1:4">
      <c r="A5558" s="4" t="s">
        <v>8053</v>
      </c>
      <c r="B5558" s="25" t="s">
        <v>8054</v>
      </c>
      <c r="C5558" s="4" t="s">
        <v>6</v>
      </c>
      <c r="D5558" s="6">
        <v>4</v>
      </c>
    </row>
    <row r="5559" spans="1:4">
      <c r="A5559" s="4" t="s">
        <v>8121</v>
      </c>
      <c r="B5559" s="25" t="s">
        <v>8122</v>
      </c>
      <c r="C5559" s="4" t="s">
        <v>6</v>
      </c>
      <c r="D5559" s="6">
        <v>4</v>
      </c>
    </row>
    <row r="5560" spans="1:4">
      <c r="A5560" s="4" t="s">
        <v>8135</v>
      </c>
      <c r="B5560" s="25" t="s">
        <v>8136</v>
      </c>
      <c r="C5560" s="4" t="s">
        <v>6</v>
      </c>
      <c r="D5560" s="6">
        <v>4</v>
      </c>
    </row>
    <row r="5561" spans="1:4">
      <c r="A5561" s="4" t="s">
        <v>8161</v>
      </c>
      <c r="B5561" s="25" t="s">
        <v>8162</v>
      </c>
      <c r="C5561" s="4" t="s">
        <v>6</v>
      </c>
      <c r="D5561" s="6">
        <v>4</v>
      </c>
    </row>
    <row r="5562" spans="1:4">
      <c r="A5562" s="4" t="s">
        <v>8165</v>
      </c>
      <c r="B5562" s="25" t="s">
        <v>8166</v>
      </c>
      <c r="C5562" s="4" t="s">
        <v>6</v>
      </c>
      <c r="D5562" s="6">
        <v>4</v>
      </c>
    </row>
    <row r="5563" spans="1:4">
      <c r="A5563" s="4" t="s">
        <v>8169</v>
      </c>
      <c r="B5563" s="25" t="s">
        <v>8170</v>
      </c>
      <c r="C5563" s="4" t="s">
        <v>6</v>
      </c>
      <c r="D5563" s="6">
        <v>4</v>
      </c>
    </row>
    <row r="5564" spans="1:4">
      <c r="A5564" s="4" t="s">
        <v>8265</v>
      </c>
      <c r="B5564" s="25" t="s">
        <v>8266</v>
      </c>
      <c r="C5564" s="4" t="s">
        <v>6</v>
      </c>
      <c r="D5564" s="6">
        <v>4</v>
      </c>
    </row>
    <row r="5565" spans="1:4">
      <c r="A5565" s="4" t="s">
        <v>8269</v>
      </c>
      <c r="B5565" s="25" t="s">
        <v>8270</v>
      </c>
      <c r="C5565" s="4" t="s">
        <v>6</v>
      </c>
      <c r="D5565" s="6">
        <v>4</v>
      </c>
    </row>
    <row r="5566" spans="1:4">
      <c r="A5566" s="4" t="s">
        <v>8321</v>
      </c>
      <c r="B5566" s="25" t="s">
        <v>8322</v>
      </c>
      <c r="C5566" s="4" t="s">
        <v>6</v>
      </c>
      <c r="D5566" s="6">
        <v>4</v>
      </c>
    </row>
    <row r="5567" spans="1:4">
      <c r="A5567" s="4" t="s">
        <v>8361</v>
      </c>
      <c r="B5567" s="25" t="s">
        <v>8362</v>
      </c>
      <c r="C5567" s="4" t="s">
        <v>6</v>
      </c>
      <c r="D5567" s="6">
        <v>4</v>
      </c>
    </row>
    <row r="5568" spans="1:4">
      <c r="A5568" s="4" t="s">
        <v>8375</v>
      </c>
      <c r="B5568" s="25" t="s">
        <v>8376</v>
      </c>
      <c r="C5568" s="4" t="s">
        <v>6</v>
      </c>
      <c r="D5568" s="6">
        <v>4</v>
      </c>
    </row>
    <row r="5569" spans="1:4">
      <c r="A5569" s="4" t="s">
        <v>8379</v>
      </c>
      <c r="B5569" s="25" t="s">
        <v>8380</v>
      </c>
      <c r="C5569" s="4" t="s">
        <v>6</v>
      </c>
      <c r="D5569" s="6">
        <v>4</v>
      </c>
    </row>
    <row r="5570" spans="1:4">
      <c r="A5570" s="4" t="s">
        <v>8443</v>
      </c>
      <c r="B5570" s="25" t="s">
        <v>8444</v>
      </c>
      <c r="C5570" s="4" t="s">
        <v>6</v>
      </c>
      <c r="D5570" s="6">
        <v>4</v>
      </c>
    </row>
    <row r="5571" spans="1:4">
      <c r="A5571" s="4" t="s">
        <v>8465</v>
      </c>
      <c r="B5571" s="25" t="s">
        <v>8466</v>
      </c>
      <c r="C5571" s="4" t="s">
        <v>6</v>
      </c>
      <c r="D5571" s="6">
        <v>4</v>
      </c>
    </row>
    <row r="5572" spans="1:4">
      <c r="A5572" s="4" t="s">
        <v>8479</v>
      </c>
      <c r="B5572" s="25" t="s">
        <v>8480</v>
      </c>
      <c r="C5572" s="4" t="s">
        <v>6</v>
      </c>
      <c r="D5572" s="6">
        <v>4</v>
      </c>
    </row>
    <row r="5573" spans="1:4">
      <c r="A5573" s="4" t="s">
        <v>8591</v>
      </c>
      <c r="B5573" s="25" t="s">
        <v>8592</v>
      </c>
      <c r="C5573" s="4" t="s">
        <v>6</v>
      </c>
      <c r="D5573" s="6">
        <v>4</v>
      </c>
    </row>
    <row r="5574" spans="1:4">
      <c r="A5574" s="4" t="s">
        <v>8647</v>
      </c>
      <c r="B5574" s="25" t="s">
        <v>8648</v>
      </c>
      <c r="C5574" s="4" t="s">
        <v>6</v>
      </c>
      <c r="D5574" s="6">
        <v>4</v>
      </c>
    </row>
    <row r="5575" spans="1:4">
      <c r="A5575" s="4" t="s">
        <v>8681</v>
      </c>
      <c r="B5575" s="25" t="s">
        <v>8682</v>
      </c>
      <c r="C5575" s="4" t="s">
        <v>6</v>
      </c>
      <c r="D5575" s="6">
        <v>4</v>
      </c>
    </row>
    <row r="5576" spans="1:4">
      <c r="A5576" s="4" t="s">
        <v>8755</v>
      </c>
      <c r="B5576" s="25" t="s">
        <v>8756</v>
      </c>
      <c r="C5576" s="4" t="s">
        <v>6</v>
      </c>
      <c r="D5576" s="6">
        <v>4</v>
      </c>
    </row>
    <row r="5577" spans="1:4">
      <c r="A5577" s="4" t="s">
        <v>8797</v>
      </c>
      <c r="B5577" s="25" t="s">
        <v>8798</v>
      </c>
      <c r="C5577" s="4" t="s">
        <v>6</v>
      </c>
      <c r="D5577" s="6">
        <v>4</v>
      </c>
    </row>
    <row r="5578" spans="1:4">
      <c r="A5578" s="4" t="s">
        <v>8813</v>
      </c>
      <c r="B5578" s="25" t="s">
        <v>8814</v>
      </c>
      <c r="C5578" s="4" t="s">
        <v>6</v>
      </c>
      <c r="D5578" s="6">
        <v>4</v>
      </c>
    </row>
    <row r="5579" spans="1:4">
      <c r="A5579" s="4" t="s">
        <v>8849</v>
      </c>
      <c r="B5579" s="25" t="s">
        <v>8850</v>
      </c>
      <c r="C5579" s="4" t="s">
        <v>6</v>
      </c>
      <c r="D5579" s="6">
        <v>4</v>
      </c>
    </row>
    <row r="5580" spans="1:4">
      <c r="A5580" s="4" t="s">
        <v>8965</v>
      </c>
      <c r="B5580" s="25" t="s">
        <v>8966</v>
      </c>
      <c r="C5580" s="4" t="s">
        <v>6</v>
      </c>
      <c r="D5580" s="6">
        <v>4</v>
      </c>
    </row>
    <row r="5581" spans="1:4">
      <c r="A5581" s="4" t="s">
        <v>9027</v>
      </c>
      <c r="B5581" s="25" t="s">
        <v>9028</v>
      </c>
      <c r="C5581" s="4" t="s">
        <v>6</v>
      </c>
      <c r="D5581" s="6">
        <v>4</v>
      </c>
    </row>
    <row r="5582" spans="1:4">
      <c r="A5582" s="4" t="s">
        <v>9175</v>
      </c>
      <c r="B5582" s="25" t="s">
        <v>9176</v>
      </c>
      <c r="C5582" s="4" t="s">
        <v>6</v>
      </c>
      <c r="D5582" s="6">
        <v>4</v>
      </c>
    </row>
    <row r="5583" spans="1:4">
      <c r="A5583" s="4" t="s">
        <v>9177</v>
      </c>
      <c r="B5583" s="25" t="s">
        <v>9178</v>
      </c>
      <c r="C5583" s="4" t="s">
        <v>6</v>
      </c>
      <c r="D5583" s="6">
        <v>4</v>
      </c>
    </row>
    <row r="5584" spans="1:4">
      <c r="A5584" s="4" t="s">
        <v>9185</v>
      </c>
      <c r="B5584" s="25" t="s">
        <v>9186</v>
      </c>
      <c r="C5584" s="4" t="s">
        <v>6</v>
      </c>
      <c r="D5584" s="6">
        <v>4</v>
      </c>
    </row>
    <row r="5585" spans="1:4">
      <c r="A5585" s="4" t="s">
        <v>9187</v>
      </c>
      <c r="B5585" s="25" t="s">
        <v>9188</v>
      </c>
      <c r="C5585" s="4" t="s">
        <v>6</v>
      </c>
      <c r="D5585" s="6">
        <v>4</v>
      </c>
    </row>
    <row r="5586" spans="1:4">
      <c r="A5586" s="4" t="s">
        <v>9213</v>
      </c>
      <c r="B5586" s="25" t="s">
        <v>9214</v>
      </c>
      <c r="C5586" s="4" t="s">
        <v>6</v>
      </c>
      <c r="D5586" s="6">
        <v>4</v>
      </c>
    </row>
    <row r="5587" spans="1:4">
      <c r="A5587" s="4" t="s">
        <v>9235</v>
      </c>
      <c r="B5587" s="25" t="s">
        <v>9236</v>
      </c>
      <c r="C5587" s="4" t="s">
        <v>6</v>
      </c>
      <c r="D5587" s="6">
        <v>4</v>
      </c>
    </row>
    <row r="5588" spans="1:4">
      <c r="A5588" s="4" t="s">
        <v>9251</v>
      </c>
      <c r="B5588" s="25" t="s">
        <v>9252</v>
      </c>
      <c r="C5588" s="4" t="s">
        <v>6</v>
      </c>
      <c r="D5588" s="6">
        <v>4</v>
      </c>
    </row>
    <row r="5589" spans="1:4">
      <c r="A5589" s="4" t="s">
        <v>9291</v>
      </c>
      <c r="B5589" s="25" t="s">
        <v>9292</v>
      </c>
      <c r="C5589" s="4" t="s">
        <v>6</v>
      </c>
      <c r="D5589" s="6">
        <v>4</v>
      </c>
    </row>
    <row r="5590" spans="1:4">
      <c r="A5590" s="4" t="s">
        <v>9311</v>
      </c>
      <c r="B5590" s="25" t="s">
        <v>9312</v>
      </c>
      <c r="C5590" s="4" t="s">
        <v>6</v>
      </c>
      <c r="D5590" s="6">
        <v>4</v>
      </c>
    </row>
    <row r="5591" spans="1:4">
      <c r="A5591" s="4" t="s">
        <v>9323</v>
      </c>
      <c r="B5591" s="25" t="s">
        <v>9324</v>
      </c>
      <c r="C5591" s="4" t="s">
        <v>6</v>
      </c>
      <c r="D5591" s="6">
        <v>4</v>
      </c>
    </row>
    <row r="5592" spans="1:4">
      <c r="A5592" s="4" t="s">
        <v>9385</v>
      </c>
      <c r="B5592" s="25" t="s">
        <v>9386</v>
      </c>
      <c r="C5592" s="4" t="s">
        <v>6</v>
      </c>
      <c r="D5592" s="6">
        <v>4</v>
      </c>
    </row>
    <row r="5593" spans="1:4">
      <c r="A5593" s="4" t="s">
        <v>9465</v>
      </c>
      <c r="B5593" s="25" t="s">
        <v>9466</v>
      </c>
      <c r="C5593" s="4" t="s">
        <v>6</v>
      </c>
      <c r="D5593" s="6">
        <v>4</v>
      </c>
    </row>
    <row r="5594" spans="1:4">
      <c r="A5594" s="4" t="s">
        <v>9529</v>
      </c>
      <c r="B5594" s="25" t="s">
        <v>9530</v>
      </c>
      <c r="C5594" s="4" t="s">
        <v>6</v>
      </c>
      <c r="D5594" s="6">
        <v>4</v>
      </c>
    </row>
    <row r="5595" spans="1:4">
      <c r="A5595" s="4" t="s">
        <v>9533</v>
      </c>
      <c r="B5595" s="25" t="s">
        <v>9534</v>
      </c>
      <c r="C5595" s="4" t="s">
        <v>6</v>
      </c>
      <c r="D5595" s="6">
        <v>4</v>
      </c>
    </row>
    <row r="5596" spans="1:4">
      <c r="A5596" s="4" t="s">
        <v>9535</v>
      </c>
      <c r="B5596" s="25" t="s">
        <v>9536</v>
      </c>
      <c r="C5596" s="4" t="s">
        <v>6</v>
      </c>
      <c r="D5596" s="6">
        <v>4</v>
      </c>
    </row>
    <row r="5597" spans="1:4">
      <c r="A5597" s="4" t="s">
        <v>9601</v>
      </c>
      <c r="B5597" s="25" t="s">
        <v>9602</v>
      </c>
      <c r="C5597" s="4" t="s">
        <v>6</v>
      </c>
      <c r="D5597" s="6">
        <v>4</v>
      </c>
    </row>
    <row r="5598" spans="1:4">
      <c r="A5598" s="4" t="s">
        <v>9639</v>
      </c>
      <c r="B5598" s="25" t="s">
        <v>9640</v>
      </c>
      <c r="C5598" s="4" t="s">
        <v>6</v>
      </c>
      <c r="D5598" s="6">
        <v>4</v>
      </c>
    </row>
    <row r="5599" spans="1:4">
      <c r="A5599" s="4" t="s">
        <v>9645</v>
      </c>
      <c r="B5599" s="25" t="s">
        <v>9646</v>
      </c>
      <c r="C5599" s="4" t="s">
        <v>6</v>
      </c>
      <c r="D5599" s="6">
        <v>4</v>
      </c>
    </row>
    <row r="5600" spans="1:4">
      <c r="A5600" s="4" t="s">
        <v>9665</v>
      </c>
      <c r="B5600" s="25" t="s">
        <v>9666</v>
      </c>
      <c r="C5600" s="4" t="s">
        <v>6</v>
      </c>
      <c r="D5600" s="6">
        <v>4</v>
      </c>
    </row>
    <row r="5601" spans="1:4">
      <c r="A5601" s="4" t="s">
        <v>9679</v>
      </c>
      <c r="B5601" s="25" t="s">
        <v>9680</v>
      </c>
      <c r="C5601" s="4" t="s">
        <v>6</v>
      </c>
      <c r="D5601" s="6">
        <v>4</v>
      </c>
    </row>
    <row r="5602" spans="1:4">
      <c r="A5602" s="4" t="s">
        <v>9711</v>
      </c>
      <c r="B5602" s="25" t="s">
        <v>9712</v>
      </c>
      <c r="C5602" s="4" t="s">
        <v>6</v>
      </c>
      <c r="D5602" s="6">
        <v>4</v>
      </c>
    </row>
    <row r="5603" spans="1:4">
      <c r="A5603" s="4" t="s">
        <v>9725</v>
      </c>
      <c r="B5603" s="25" t="s">
        <v>9726</v>
      </c>
      <c r="C5603" s="4" t="s">
        <v>6</v>
      </c>
      <c r="D5603" s="6">
        <v>4</v>
      </c>
    </row>
    <row r="5604" spans="1:4">
      <c r="A5604" s="4" t="s">
        <v>9729</v>
      </c>
      <c r="B5604" s="25" t="s">
        <v>9730</v>
      </c>
      <c r="C5604" s="4" t="s">
        <v>6</v>
      </c>
      <c r="D5604" s="6">
        <v>4</v>
      </c>
    </row>
    <row r="5605" spans="1:4">
      <c r="A5605" s="4" t="s">
        <v>9733</v>
      </c>
      <c r="B5605" s="25" t="s">
        <v>9734</v>
      </c>
      <c r="C5605" s="4" t="s">
        <v>6</v>
      </c>
      <c r="D5605" s="6">
        <v>4</v>
      </c>
    </row>
    <row r="5606" spans="1:4">
      <c r="A5606" s="4" t="s">
        <v>9737</v>
      </c>
      <c r="B5606" s="25" t="s">
        <v>9738</v>
      </c>
      <c r="C5606" s="4" t="s">
        <v>6</v>
      </c>
      <c r="D5606" s="6">
        <v>4</v>
      </c>
    </row>
    <row r="5607" spans="1:4">
      <c r="A5607" s="4" t="s">
        <v>9749</v>
      </c>
      <c r="B5607" s="25" t="s">
        <v>9750</v>
      </c>
      <c r="C5607" s="4" t="s">
        <v>6</v>
      </c>
      <c r="D5607" s="6">
        <v>4</v>
      </c>
    </row>
    <row r="5608" spans="1:4">
      <c r="A5608" s="4" t="s">
        <v>9773</v>
      </c>
      <c r="B5608" s="25" t="s">
        <v>9774</v>
      </c>
      <c r="C5608" s="4" t="s">
        <v>6</v>
      </c>
      <c r="D5608" s="6">
        <v>4</v>
      </c>
    </row>
    <row r="5609" spans="1:4">
      <c r="A5609" s="4" t="s">
        <v>9837</v>
      </c>
      <c r="B5609" s="25" t="s">
        <v>9838</v>
      </c>
      <c r="C5609" s="4" t="s">
        <v>6</v>
      </c>
      <c r="D5609" s="6">
        <v>4</v>
      </c>
    </row>
    <row r="5610" spans="1:4">
      <c r="A5610" s="4" t="s">
        <v>9879</v>
      </c>
      <c r="B5610" s="25" t="s">
        <v>9880</v>
      </c>
      <c r="C5610" s="4" t="s">
        <v>6</v>
      </c>
      <c r="D5610" s="6">
        <v>4</v>
      </c>
    </row>
    <row r="5611" spans="1:4">
      <c r="A5611" s="4" t="s">
        <v>9939</v>
      </c>
      <c r="B5611" s="25" t="s">
        <v>9940</v>
      </c>
      <c r="C5611" s="4" t="s">
        <v>6</v>
      </c>
      <c r="D5611" s="6">
        <v>4</v>
      </c>
    </row>
    <row r="5612" spans="1:4">
      <c r="A5612" s="4" t="s">
        <v>9967</v>
      </c>
      <c r="B5612" s="25" t="s">
        <v>9968</v>
      </c>
      <c r="C5612" s="4" t="s">
        <v>6</v>
      </c>
      <c r="D5612" s="6">
        <v>4</v>
      </c>
    </row>
    <row r="5613" spans="1:4">
      <c r="A5613" s="4" t="s">
        <v>10017</v>
      </c>
      <c r="B5613" s="25" t="s">
        <v>10018</v>
      </c>
      <c r="C5613" s="4" t="s">
        <v>6</v>
      </c>
      <c r="D5613" s="6">
        <v>4</v>
      </c>
    </row>
    <row r="5614" spans="1:4">
      <c r="A5614" s="4" t="s">
        <v>10019</v>
      </c>
      <c r="B5614" s="25" t="s">
        <v>10020</v>
      </c>
      <c r="C5614" s="4" t="s">
        <v>6</v>
      </c>
      <c r="D5614" s="6">
        <v>4</v>
      </c>
    </row>
    <row r="5615" spans="1:4">
      <c r="A5615" s="4" t="s">
        <v>10041</v>
      </c>
      <c r="B5615" s="25" t="s">
        <v>10042</v>
      </c>
      <c r="C5615" s="4" t="s">
        <v>6</v>
      </c>
      <c r="D5615" s="6">
        <v>4</v>
      </c>
    </row>
    <row r="5616" spans="1:4">
      <c r="A5616" s="4" t="s">
        <v>10061</v>
      </c>
      <c r="B5616" s="25" t="s">
        <v>10062</v>
      </c>
      <c r="C5616" s="4" t="s">
        <v>6</v>
      </c>
      <c r="D5616" s="6">
        <v>4</v>
      </c>
    </row>
    <row r="5617" spans="1:4">
      <c r="A5617" s="4" t="s">
        <v>10065</v>
      </c>
      <c r="B5617" s="25" t="s">
        <v>10066</v>
      </c>
      <c r="C5617" s="4" t="s">
        <v>6</v>
      </c>
      <c r="D5617" s="6">
        <v>4</v>
      </c>
    </row>
    <row r="5618" spans="1:4">
      <c r="A5618" s="4" t="s">
        <v>10079</v>
      </c>
      <c r="B5618" s="25" t="s">
        <v>10080</v>
      </c>
      <c r="C5618" s="4" t="s">
        <v>6</v>
      </c>
      <c r="D5618" s="6">
        <v>4</v>
      </c>
    </row>
    <row r="5619" spans="1:4">
      <c r="A5619" s="4" t="s">
        <v>10105</v>
      </c>
      <c r="B5619" s="25" t="s">
        <v>10106</v>
      </c>
      <c r="C5619" s="4" t="s">
        <v>6</v>
      </c>
      <c r="D5619" s="6">
        <v>4</v>
      </c>
    </row>
    <row r="5620" spans="1:4">
      <c r="A5620" s="4" t="s">
        <v>10111</v>
      </c>
      <c r="B5620" s="25" t="s">
        <v>10112</v>
      </c>
      <c r="C5620" s="4" t="s">
        <v>6</v>
      </c>
      <c r="D5620" s="6">
        <v>4</v>
      </c>
    </row>
    <row r="5621" spans="1:4">
      <c r="A5621" s="4" t="s">
        <v>10143</v>
      </c>
      <c r="B5621" s="25" t="s">
        <v>10144</v>
      </c>
      <c r="C5621" s="4" t="s">
        <v>6</v>
      </c>
      <c r="D5621" s="6">
        <v>4</v>
      </c>
    </row>
    <row r="5622" spans="1:4">
      <c r="A5622" s="4" t="s">
        <v>10153</v>
      </c>
      <c r="B5622" s="25" t="s">
        <v>10154</v>
      </c>
      <c r="C5622" s="4" t="s">
        <v>6</v>
      </c>
      <c r="D5622" s="6">
        <v>4</v>
      </c>
    </row>
    <row r="5623" spans="1:4">
      <c r="A5623" s="4" t="s">
        <v>10203</v>
      </c>
      <c r="B5623" s="25" t="s">
        <v>10204</v>
      </c>
      <c r="C5623" s="4" t="s">
        <v>6</v>
      </c>
      <c r="D5623" s="6">
        <v>4</v>
      </c>
    </row>
    <row r="5624" spans="1:4">
      <c r="A5624" s="4" t="s">
        <v>10209</v>
      </c>
      <c r="B5624" s="25" t="s">
        <v>10210</v>
      </c>
      <c r="C5624" s="4" t="s">
        <v>6</v>
      </c>
      <c r="D5624" s="6">
        <v>4</v>
      </c>
    </row>
    <row r="5625" spans="1:4">
      <c r="A5625" s="4" t="s">
        <v>10229</v>
      </c>
      <c r="B5625" s="25" t="s">
        <v>10230</v>
      </c>
      <c r="C5625" s="4" t="s">
        <v>6</v>
      </c>
      <c r="D5625" s="6">
        <v>4</v>
      </c>
    </row>
    <row r="5626" spans="1:4">
      <c r="A5626" s="4" t="s">
        <v>10237</v>
      </c>
      <c r="B5626" s="25" t="s">
        <v>10238</v>
      </c>
      <c r="C5626" s="4" t="s">
        <v>6</v>
      </c>
      <c r="D5626" s="6">
        <v>4</v>
      </c>
    </row>
    <row r="5627" spans="1:4">
      <c r="A5627" s="4" t="s">
        <v>10273</v>
      </c>
      <c r="B5627" s="25" t="s">
        <v>10274</v>
      </c>
      <c r="C5627" s="4" t="s">
        <v>6</v>
      </c>
      <c r="D5627" s="6">
        <v>4</v>
      </c>
    </row>
    <row r="5628" spans="1:4">
      <c r="A5628" s="4" t="s">
        <v>10303</v>
      </c>
      <c r="B5628" s="25" t="s">
        <v>10304</v>
      </c>
      <c r="C5628" s="4" t="s">
        <v>6</v>
      </c>
      <c r="D5628" s="6">
        <v>4</v>
      </c>
    </row>
    <row r="5629" spans="1:4">
      <c r="A5629" s="4" t="s">
        <v>10323</v>
      </c>
      <c r="B5629" s="25" t="s">
        <v>10324</v>
      </c>
      <c r="C5629" s="4" t="s">
        <v>6</v>
      </c>
      <c r="D5629" s="6">
        <v>4</v>
      </c>
    </row>
    <row r="5630" spans="1:4">
      <c r="A5630" s="4" t="s">
        <v>10361</v>
      </c>
      <c r="B5630" s="25" t="s">
        <v>10362</v>
      </c>
      <c r="C5630" s="4" t="s">
        <v>6</v>
      </c>
      <c r="D5630" s="6">
        <v>4</v>
      </c>
    </row>
    <row r="5631" spans="1:4">
      <c r="A5631" s="4" t="s">
        <v>10365</v>
      </c>
      <c r="B5631" s="25" t="s">
        <v>10366</v>
      </c>
      <c r="C5631" s="4" t="s">
        <v>6</v>
      </c>
      <c r="D5631" s="6">
        <v>4</v>
      </c>
    </row>
    <row r="5632" spans="1:4">
      <c r="A5632" s="4" t="s">
        <v>10373</v>
      </c>
      <c r="B5632" s="25" t="s">
        <v>10374</v>
      </c>
      <c r="C5632" s="4" t="s">
        <v>6</v>
      </c>
      <c r="D5632" s="6">
        <v>4</v>
      </c>
    </row>
    <row r="5633" spans="1:4">
      <c r="A5633" s="4" t="s">
        <v>10395</v>
      </c>
      <c r="B5633" s="25" t="s">
        <v>10396</v>
      </c>
      <c r="C5633" s="4" t="s">
        <v>6</v>
      </c>
      <c r="D5633" s="6">
        <v>4</v>
      </c>
    </row>
    <row r="5634" spans="1:4">
      <c r="A5634" s="4" t="s">
        <v>10433</v>
      </c>
      <c r="B5634" s="25" t="s">
        <v>10434</v>
      </c>
      <c r="C5634" s="4" t="s">
        <v>6</v>
      </c>
      <c r="D5634" s="6">
        <v>4</v>
      </c>
    </row>
    <row r="5635" spans="1:4">
      <c r="A5635" s="4" t="s">
        <v>10435</v>
      </c>
      <c r="B5635" s="25" t="s">
        <v>10436</v>
      </c>
      <c r="C5635" s="4" t="s">
        <v>6</v>
      </c>
      <c r="D5635" s="6">
        <v>4</v>
      </c>
    </row>
    <row r="5636" spans="1:4">
      <c r="A5636" s="4" t="s">
        <v>10437</v>
      </c>
      <c r="B5636" s="25" t="s">
        <v>10438</v>
      </c>
      <c r="C5636" s="4" t="s">
        <v>6</v>
      </c>
      <c r="D5636" s="6">
        <v>4</v>
      </c>
    </row>
    <row r="5637" spans="1:4">
      <c r="A5637" s="4" t="s">
        <v>10443</v>
      </c>
      <c r="B5637" s="25" t="s">
        <v>10444</v>
      </c>
      <c r="C5637" s="4" t="s">
        <v>6</v>
      </c>
      <c r="D5637" s="6">
        <v>4</v>
      </c>
    </row>
    <row r="5638" spans="1:4">
      <c r="A5638" s="4" t="s">
        <v>10485</v>
      </c>
      <c r="B5638" s="25" t="s">
        <v>10486</v>
      </c>
      <c r="C5638" s="4" t="s">
        <v>6</v>
      </c>
      <c r="D5638" s="6">
        <v>4</v>
      </c>
    </row>
    <row r="5639" spans="1:4">
      <c r="A5639" s="4" t="s">
        <v>10563</v>
      </c>
      <c r="B5639" s="25" t="s">
        <v>10564</v>
      </c>
      <c r="C5639" s="4" t="s">
        <v>6</v>
      </c>
      <c r="D5639" s="6">
        <v>4</v>
      </c>
    </row>
    <row r="5640" spans="1:4">
      <c r="A5640" s="4" t="s">
        <v>10635</v>
      </c>
      <c r="B5640" s="25" t="s">
        <v>10636</v>
      </c>
      <c r="C5640" s="4" t="s">
        <v>6</v>
      </c>
      <c r="D5640" s="6">
        <v>4</v>
      </c>
    </row>
    <row r="5641" spans="1:4">
      <c r="A5641" s="4" t="s">
        <v>10677</v>
      </c>
      <c r="B5641" s="25" t="s">
        <v>10678</v>
      </c>
      <c r="C5641" s="4" t="s">
        <v>6</v>
      </c>
      <c r="D5641" s="6">
        <v>4</v>
      </c>
    </row>
    <row r="5642" spans="1:4">
      <c r="A5642" s="4" t="s">
        <v>10735</v>
      </c>
      <c r="B5642" s="25" t="s">
        <v>10736</v>
      </c>
      <c r="C5642" s="4" t="s">
        <v>6</v>
      </c>
      <c r="D5642" s="6">
        <v>4</v>
      </c>
    </row>
    <row r="5643" spans="1:4">
      <c r="A5643" s="4" t="s">
        <v>10793</v>
      </c>
      <c r="B5643" s="25" t="s">
        <v>10794</v>
      </c>
      <c r="C5643" s="4" t="s">
        <v>6</v>
      </c>
      <c r="D5643" s="6">
        <v>4</v>
      </c>
    </row>
    <row r="5644" spans="1:4">
      <c r="A5644" s="4" t="s">
        <v>10859</v>
      </c>
      <c r="B5644" s="25" t="s">
        <v>10860</v>
      </c>
      <c r="C5644" s="4" t="s">
        <v>6</v>
      </c>
      <c r="D5644" s="6">
        <v>4</v>
      </c>
    </row>
    <row r="5645" spans="1:4">
      <c r="A5645" s="4" t="s">
        <v>10873</v>
      </c>
      <c r="B5645" s="25" t="s">
        <v>10874</v>
      </c>
      <c r="C5645" s="4" t="s">
        <v>6</v>
      </c>
      <c r="D5645" s="6">
        <v>4</v>
      </c>
    </row>
    <row r="5646" spans="1:4">
      <c r="A5646" s="4" t="s">
        <v>10927</v>
      </c>
      <c r="B5646" s="25" t="s">
        <v>10928</v>
      </c>
      <c r="C5646" s="4" t="s">
        <v>6</v>
      </c>
      <c r="D5646" s="6">
        <v>4</v>
      </c>
    </row>
    <row r="5647" spans="1:4">
      <c r="A5647" s="4" t="s">
        <v>10963</v>
      </c>
      <c r="B5647" s="25" t="s">
        <v>10964</v>
      </c>
      <c r="C5647" s="4" t="s">
        <v>6</v>
      </c>
      <c r="D5647" s="6">
        <v>4</v>
      </c>
    </row>
    <row r="5648" spans="1:4">
      <c r="A5648" s="4" t="s">
        <v>10991</v>
      </c>
      <c r="B5648" s="25" t="s">
        <v>10992</v>
      </c>
      <c r="C5648" s="4" t="s">
        <v>6</v>
      </c>
      <c r="D5648" s="6">
        <v>4</v>
      </c>
    </row>
    <row r="5649" spans="1:4">
      <c r="A5649" s="4" t="s">
        <v>11003</v>
      </c>
      <c r="B5649" s="25" t="s">
        <v>11004</v>
      </c>
      <c r="C5649" s="4" t="s">
        <v>6</v>
      </c>
      <c r="D5649" s="6">
        <v>4</v>
      </c>
    </row>
    <row r="5650" spans="1:4">
      <c r="A5650" s="4" t="s">
        <v>11019</v>
      </c>
      <c r="B5650" s="25" t="s">
        <v>11020</v>
      </c>
      <c r="C5650" s="4" t="s">
        <v>6</v>
      </c>
      <c r="D5650" s="6">
        <v>4</v>
      </c>
    </row>
    <row r="5651" spans="1:4">
      <c r="A5651" s="4" t="s">
        <v>11063</v>
      </c>
      <c r="B5651" s="25" t="s">
        <v>11064</v>
      </c>
      <c r="C5651" s="4" t="s">
        <v>6</v>
      </c>
      <c r="D5651" s="6">
        <v>4</v>
      </c>
    </row>
    <row r="5652" spans="1:4">
      <c r="A5652" s="4" t="s">
        <v>11099</v>
      </c>
      <c r="B5652" s="25" t="s">
        <v>11100</v>
      </c>
      <c r="C5652" s="4" t="s">
        <v>6</v>
      </c>
      <c r="D5652" s="6">
        <v>4</v>
      </c>
    </row>
    <row r="5653" spans="1:4">
      <c r="A5653" s="4" t="s">
        <v>11131</v>
      </c>
      <c r="B5653" s="25" t="s">
        <v>11132</v>
      </c>
      <c r="C5653" s="4" t="s">
        <v>6</v>
      </c>
      <c r="D5653" s="6">
        <v>4</v>
      </c>
    </row>
    <row r="5654" spans="1:4">
      <c r="A5654" s="4" t="s">
        <v>11181</v>
      </c>
      <c r="B5654" s="25" t="s">
        <v>11182</v>
      </c>
      <c r="C5654" s="4" t="s">
        <v>6</v>
      </c>
      <c r="D5654" s="6">
        <v>4</v>
      </c>
    </row>
    <row r="5655" spans="1:4">
      <c r="A5655" s="4" t="s">
        <v>11195</v>
      </c>
      <c r="B5655" s="25" t="s">
        <v>11196</v>
      </c>
      <c r="C5655" s="4" t="s">
        <v>6</v>
      </c>
      <c r="D5655" s="6">
        <v>4</v>
      </c>
    </row>
    <row r="5656" spans="1:4">
      <c r="A5656" s="4" t="s">
        <v>11271</v>
      </c>
      <c r="B5656" s="25" t="s">
        <v>11272</v>
      </c>
      <c r="C5656" s="4" t="s">
        <v>6</v>
      </c>
      <c r="D5656" s="6">
        <v>4</v>
      </c>
    </row>
    <row r="5657" spans="1:4">
      <c r="A5657" s="4" t="s">
        <v>11305</v>
      </c>
      <c r="B5657" s="25" t="s">
        <v>11306</v>
      </c>
      <c r="C5657" s="4" t="s">
        <v>6</v>
      </c>
      <c r="D5657" s="6">
        <v>4</v>
      </c>
    </row>
    <row r="5658" spans="1:4">
      <c r="A5658" s="4" t="s">
        <v>11337</v>
      </c>
      <c r="B5658" s="25" t="s">
        <v>11338</v>
      </c>
      <c r="C5658" s="4" t="s">
        <v>6</v>
      </c>
      <c r="D5658" s="6">
        <v>4</v>
      </c>
    </row>
    <row r="5659" spans="1:4">
      <c r="A5659" s="4" t="s">
        <v>11393</v>
      </c>
      <c r="B5659" s="25" t="s">
        <v>11394</v>
      </c>
      <c r="C5659" s="4" t="s">
        <v>6</v>
      </c>
      <c r="D5659" s="6">
        <v>4</v>
      </c>
    </row>
    <row r="5660" spans="1:4">
      <c r="A5660" s="4" t="s">
        <v>11405</v>
      </c>
      <c r="B5660" s="25" t="s">
        <v>11406</v>
      </c>
      <c r="C5660" s="4" t="s">
        <v>6</v>
      </c>
      <c r="D5660" s="6">
        <v>4</v>
      </c>
    </row>
    <row r="5661" spans="1:4">
      <c r="A5661" s="4" t="s">
        <v>11437</v>
      </c>
      <c r="B5661" s="25" t="s">
        <v>11438</v>
      </c>
      <c r="C5661" s="4" t="s">
        <v>6</v>
      </c>
      <c r="D5661" s="6">
        <v>4</v>
      </c>
    </row>
    <row r="5662" spans="1:4">
      <c r="A5662" s="4" t="s">
        <v>11457</v>
      </c>
      <c r="B5662" s="25" t="s">
        <v>11458</v>
      </c>
      <c r="C5662" s="4" t="s">
        <v>6</v>
      </c>
      <c r="D5662" s="6">
        <v>4</v>
      </c>
    </row>
    <row r="5663" spans="1:4">
      <c r="A5663" s="4" t="s">
        <v>11531</v>
      </c>
      <c r="B5663" s="25" t="s">
        <v>11532</v>
      </c>
      <c r="C5663" s="4" t="s">
        <v>6</v>
      </c>
      <c r="D5663" s="6">
        <v>4</v>
      </c>
    </row>
    <row r="5664" spans="1:4">
      <c r="A5664" s="4" t="s">
        <v>11537</v>
      </c>
      <c r="B5664" s="25" t="s">
        <v>11538</v>
      </c>
      <c r="C5664" s="4" t="s">
        <v>6</v>
      </c>
      <c r="D5664" s="6">
        <v>4</v>
      </c>
    </row>
    <row r="5665" spans="1:4">
      <c r="A5665" s="4" t="s">
        <v>11569</v>
      </c>
      <c r="B5665" s="25" t="s">
        <v>11570</v>
      </c>
      <c r="C5665" s="4" t="s">
        <v>6</v>
      </c>
      <c r="D5665" s="6">
        <v>4</v>
      </c>
    </row>
    <row r="5666" spans="1:4">
      <c r="A5666" s="4" t="s">
        <v>11593</v>
      </c>
      <c r="B5666" s="25" t="s">
        <v>11594</v>
      </c>
      <c r="C5666" s="4" t="s">
        <v>6</v>
      </c>
      <c r="D5666" s="6">
        <v>4</v>
      </c>
    </row>
    <row r="5667" spans="1:4">
      <c r="A5667" s="4" t="s">
        <v>11597</v>
      </c>
      <c r="B5667" s="25" t="s">
        <v>11598</v>
      </c>
      <c r="C5667" s="4" t="s">
        <v>6</v>
      </c>
      <c r="D5667" s="6">
        <v>4</v>
      </c>
    </row>
    <row r="5668" spans="1:4">
      <c r="A5668" s="4" t="s">
        <v>11671</v>
      </c>
      <c r="B5668" s="25" t="s">
        <v>11672</v>
      </c>
      <c r="C5668" s="4" t="s">
        <v>6</v>
      </c>
      <c r="D5668" s="6">
        <v>4</v>
      </c>
    </row>
    <row r="5669" spans="1:4">
      <c r="A5669" s="4" t="s">
        <v>11705</v>
      </c>
      <c r="B5669" s="25" t="s">
        <v>11706</v>
      </c>
      <c r="C5669" s="4" t="s">
        <v>6</v>
      </c>
      <c r="D5669" s="6">
        <v>4</v>
      </c>
    </row>
    <row r="5670" spans="1:4">
      <c r="A5670" s="4" t="s">
        <v>11767</v>
      </c>
      <c r="B5670" s="25" t="s">
        <v>11768</v>
      </c>
      <c r="C5670" s="4" t="s">
        <v>6</v>
      </c>
      <c r="D5670" s="6">
        <v>4</v>
      </c>
    </row>
    <row r="5671" spans="1:4">
      <c r="A5671" s="4" t="s">
        <v>11777</v>
      </c>
      <c r="B5671" s="25" t="s">
        <v>11778</v>
      </c>
      <c r="C5671" s="4" t="s">
        <v>6</v>
      </c>
      <c r="D5671" s="6">
        <v>4</v>
      </c>
    </row>
    <row r="5672" spans="1:4">
      <c r="A5672" s="4" t="s">
        <v>11781</v>
      </c>
      <c r="B5672" s="25" t="s">
        <v>11782</v>
      </c>
      <c r="C5672" s="4" t="s">
        <v>6</v>
      </c>
      <c r="D5672" s="6">
        <v>4</v>
      </c>
    </row>
    <row r="5673" spans="1:4">
      <c r="A5673" s="4" t="s">
        <v>11817</v>
      </c>
      <c r="B5673" s="25" t="s">
        <v>11818</v>
      </c>
      <c r="C5673" s="4" t="s">
        <v>6</v>
      </c>
      <c r="D5673" s="6">
        <v>4</v>
      </c>
    </row>
    <row r="5674" spans="1:4">
      <c r="A5674" s="4" t="s">
        <v>11953</v>
      </c>
      <c r="B5674" s="25" t="s">
        <v>11954</v>
      </c>
      <c r="C5674" s="4" t="s">
        <v>6</v>
      </c>
      <c r="D5674" s="6">
        <v>4</v>
      </c>
    </row>
    <row r="5675" spans="1:4">
      <c r="A5675" s="4" t="s">
        <v>11963</v>
      </c>
      <c r="B5675" s="25" t="s">
        <v>11964</v>
      </c>
      <c r="C5675" s="4" t="s">
        <v>6</v>
      </c>
      <c r="D5675" s="6">
        <v>4</v>
      </c>
    </row>
    <row r="5676" spans="1:4">
      <c r="A5676" s="4" t="s">
        <v>12029</v>
      </c>
      <c r="B5676" s="25" t="s">
        <v>12030</v>
      </c>
      <c r="C5676" s="4" t="s">
        <v>6</v>
      </c>
      <c r="D5676" s="6">
        <v>4</v>
      </c>
    </row>
    <row r="5677" spans="1:4">
      <c r="A5677" s="4" t="s">
        <v>12063</v>
      </c>
      <c r="B5677" s="25" t="s">
        <v>12064</v>
      </c>
      <c r="C5677" s="4" t="s">
        <v>6</v>
      </c>
      <c r="D5677" s="6">
        <v>4</v>
      </c>
    </row>
    <row r="5678" spans="1:4">
      <c r="A5678" s="4" t="s">
        <v>12085</v>
      </c>
      <c r="B5678" s="25" t="s">
        <v>12086</v>
      </c>
      <c r="C5678" s="4" t="s">
        <v>6</v>
      </c>
      <c r="D5678" s="6">
        <v>4</v>
      </c>
    </row>
    <row r="5679" spans="1:4">
      <c r="A5679" s="4" t="s">
        <v>12097</v>
      </c>
      <c r="B5679" s="25" t="s">
        <v>12098</v>
      </c>
      <c r="C5679" s="4" t="s">
        <v>6</v>
      </c>
      <c r="D5679" s="6">
        <v>4</v>
      </c>
    </row>
    <row r="5680" spans="1:4">
      <c r="A5680" s="4" t="s">
        <v>12137</v>
      </c>
      <c r="B5680" s="25" t="s">
        <v>12138</v>
      </c>
      <c r="C5680" s="4" t="s">
        <v>6</v>
      </c>
      <c r="D5680" s="6">
        <v>4</v>
      </c>
    </row>
    <row r="5681" spans="1:4">
      <c r="A5681" s="4" t="s">
        <v>12141</v>
      </c>
      <c r="B5681" s="25" t="s">
        <v>12142</v>
      </c>
      <c r="C5681" s="4" t="s">
        <v>6</v>
      </c>
      <c r="D5681" s="6">
        <v>4</v>
      </c>
    </row>
    <row r="5682" spans="1:4">
      <c r="A5682" s="4" t="s">
        <v>12197</v>
      </c>
      <c r="B5682" s="25" t="s">
        <v>12198</v>
      </c>
      <c r="C5682" s="4" t="s">
        <v>6</v>
      </c>
      <c r="D5682" s="6">
        <v>4</v>
      </c>
    </row>
    <row r="5683" spans="1:4">
      <c r="A5683" s="4" t="s">
        <v>12221</v>
      </c>
      <c r="B5683" s="25" t="s">
        <v>12222</v>
      </c>
      <c r="C5683" s="4" t="s">
        <v>6</v>
      </c>
      <c r="D5683" s="6">
        <v>4</v>
      </c>
    </row>
    <row r="5684" spans="1:4">
      <c r="A5684" s="4" t="s">
        <v>12227</v>
      </c>
      <c r="B5684" s="25" t="s">
        <v>12228</v>
      </c>
      <c r="C5684" s="4" t="s">
        <v>6</v>
      </c>
      <c r="D5684" s="6">
        <v>4</v>
      </c>
    </row>
    <row r="5685" spans="1:4">
      <c r="A5685" s="4" t="s">
        <v>12299</v>
      </c>
      <c r="B5685" s="25" t="s">
        <v>12300</v>
      </c>
      <c r="C5685" s="4" t="s">
        <v>6</v>
      </c>
      <c r="D5685" s="6">
        <v>4</v>
      </c>
    </row>
    <row r="5686" spans="1:4">
      <c r="A5686" s="4" t="s">
        <v>12323</v>
      </c>
      <c r="B5686" s="25" t="s">
        <v>12324</v>
      </c>
      <c r="C5686" s="4" t="s">
        <v>6</v>
      </c>
      <c r="D5686" s="6">
        <v>4</v>
      </c>
    </row>
    <row r="5687" spans="1:4">
      <c r="A5687" s="4" t="s">
        <v>12325</v>
      </c>
      <c r="B5687" s="25" t="s">
        <v>12326</v>
      </c>
      <c r="C5687" s="4" t="s">
        <v>6</v>
      </c>
      <c r="D5687" s="6">
        <v>4</v>
      </c>
    </row>
    <row r="5688" spans="1:4">
      <c r="A5688" s="4" t="s">
        <v>12339</v>
      </c>
      <c r="B5688" s="25" t="s">
        <v>12340</v>
      </c>
      <c r="C5688" s="4" t="s">
        <v>6</v>
      </c>
      <c r="D5688" s="6">
        <v>4</v>
      </c>
    </row>
    <row r="5689" spans="1:4">
      <c r="A5689" s="4" t="s">
        <v>12403</v>
      </c>
      <c r="B5689" s="25" t="s">
        <v>12404</v>
      </c>
      <c r="C5689" s="4" t="s">
        <v>6</v>
      </c>
      <c r="D5689" s="6">
        <v>4</v>
      </c>
    </row>
    <row r="5690" spans="1:4">
      <c r="A5690" s="4" t="s">
        <v>12415</v>
      </c>
      <c r="B5690" s="25" t="s">
        <v>12416</v>
      </c>
      <c r="C5690" s="4" t="s">
        <v>6</v>
      </c>
      <c r="D5690" s="6">
        <v>4</v>
      </c>
    </row>
    <row r="5691" spans="1:4">
      <c r="A5691" s="4" t="s">
        <v>12441</v>
      </c>
      <c r="B5691" s="25" t="s">
        <v>12442</v>
      </c>
      <c r="C5691" s="4" t="s">
        <v>6</v>
      </c>
      <c r="D5691" s="6">
        <v>4</v>
      </c>
    </row>
    <row r="5692" spans="1:4">
      <c r="A5692" s="4" t="s">
        <v>12443</v>
      </c>
      <c r="B5692" s="25" t="s">
        <v>12444</v>
      </c>
      <c r="C5692" s="4" t="s">
        <v>6</v>
      </c>
      <c r="D5692" s="6">
        <v>4</v>
      </c>
    </row>
    <row r="5693" spans="1:4">
      <c r="A5693" s="4" t="s">
        <v>12563</v>
      </c>
      <c r="B5693" s="25" t="s">
        <v>12564</v>
      </c>
      <c r="C5693" s="4" t="s">
        <v>6</v>
      </c>
      <c r="D5693" s="6">
        <v>4</v>
      </c>
    </row>
    <row r="5694" spans="1:4">
      <c r="A5694" s="4" t="s">
        <v>12567</v>
      </c>
      <c r="B5694" s="25" t="s">
        <v>12568</v>
      </c>
      <c r="C5694" s="4" t="s">
        <v>6</v>
      </c>
      <c r="D5694" s="6">
        <v>4</v>
      </c>
    </row>
    <row r="5695" spans="1:4">
      <c r="A5695" s="4" t="s">
        <v>12625</v>
      </c>
      <c r="B5695" s="25" t="s">
        <v>12626</v>
      </c>
      <c r="C5695" s="4" t="s">
        <v>6</v>
      </c>
      <c r="D5695" s="6">
        <v>4</v>
      </c>
    </row>
    <row r="5696" spans="1:4">
      <c r="A5696" s="4" t="s">
        <v>12673</v>
      </c>
      <c r="B5696" s="25" t="s">
        <v>12674</v>
      </c>
      <c r="C5696" s="4" t="s">
        <v>6</v>
      </c>
      <c r="D5696" s="6">
        <v>4</v>
      </c>
    </row>
    <row r="5697" spans="1:4">
      <c r="A5697" s="4" t="s">
        <v>12763</v>
      </c>
      <c r="B5697" s="25" t="s">
        <v>12764</v>
      </c>
      <c r="C5697" s="4" t="s">
        <v>6</v>
      </c>
      <c r="D5697" s="6">
        <v>4</v>
      </c>
    </row>
    <row r="5698" spans="1:4">
      <c r="A5698" s="4" t="s">
        <v>12771</v>
      </c>
      <c r="B5698" s="25" t="s">
        <v>12772</v>
      </c>
      <c r="C5698" s="4" t="s">
        <v>6</v>
      </c>
      <c r="D5698" s="6">
        <v>4</v>
      </c>
    </row>
    <row r="5699" spans="1:4">
      <c r="A5699" s="4" t="s">
        <v>12773</v>
      </c>
      <c r="B5699" s="25" t="s">
        <v>12774</v>
      </c>
      <c r="C5699" s="4" t="s">
        <v>6</v>
      </c>
      <c r="D5699" s="6">
        <v>4</v>
      </c>
    </row>
    <row r="5700" spans="1:4">
      <c r="A5700" s="4" t="s">
        <v>12795</v>
      </c>
      <c r="B5700" s="25" t="s">
        <v>12796</v>
      </c>
      <c r="C5700" s="4" t="s">
        <v>6</v>
      </c>
      <c r="D5700" s="6">
        <v>4</v>
      </c>
    </row>
    <row r="5701" spans="1:4">
      <c r="A5701" s="4" t="s">
        <v>12803</v>
      </c>
      <c r="B5701" s="25" t="s">
        <v>12804</v>
      </c>
      <c r="C5701" s="4" t="s">
        <v>6</v>
      </c>
      <c r="D5701" s="6">
        <v>4</v>
      </c>
    </row>
    <row r="5702" spans="1:4">
      <c r="A5702" s="4" t="s">
        <v>12877</v>
      </c>
      <c r="B5702" s="25" t="s">
        <v>12878</v>
      </c>
      <c r="C5702" s="4" t="s">
        <v>6</v>
      </c>
      <c r="D5702" s="6">
        <v>4</v>
      </c>
    </row>
    <row r="5703" spans="1:4">
      <c r="A5703" s="4" t="s">
        <v>12883</v>
      </c>
      <c r="B5703" s="25" t="s">
        <v>12884</v>
      </c>
      <c r="C5703" s="4" t="s">
        <v>6</v>
      </c>
      <c r="D5703" s="6">
        <v>4</v>
      </c>
    </row>
    <row r="5704" spans="1:4">
      <c r="A5704" s="4" t="s">
        <v>12937</v>
      </c>
      <c r="B5704" s="25" t="s">
        <v>12938</v>
      </c>
      <c r="C5704" s="4" t="s">
        <v>6</v>
      </c>
      <c r="D5704" s="6">
        <v>4</v>
      </c>
    </row>
    <row r="5705" spans="1:4">
      <c r="A5705" s="4" t="s">
        <v>13007</v>
      </c>
      <c r="B5705" s="25" t="s">
        <v>13008</v>
      </c>
      <c r="C5705" s="4" t="s">
        <v>6</v>
      </c>
      <c r="D5705" s="6">
        <v>4</v>
      </c>
    </row>
    <row r="5706" spans="1:4">
      <c r="A5706" s="4" t="s">
        <v>13029</v>
      </c>
      <c r="B5706" s="25" t="s">
        <v>13030</v>
      </c>
      <c r="C5706" s="4" t="s">
        <v>6</v>
      </c>
      <c r="D5706" s="6">
        <v>4</v>
      </c>
    </row>
    <row r="5707" spans="1:4">
      <c r="A5707" s="4" t="s">
        <v>13057</v>
      </c>
      <c r="B5707" s="25" t="s">
        <v>13058</v>
      </c>
      <c r="C5707" s="4" t="s">
        <v>6</v>
      </c>
      <c r="D5707" s="6">
        <v>4</v>
      </c>
    </row>
    <row r="5708" spans="1:4">
      <c r="A5708" s="4" t="s">
        <v>13095</v>
      </c>
      <c r="B5708" s="25" t="s">
        <v>13096</v>
      </c>
      <c r="C5708" s="4" t="s">
        <v>6</v>
      </c>
      <c r="D5708" s="6">
        <v>4</v>
      </c>
    </row>
    <row r="5709" spans="1:4">
      <c r="A5709" s="4" t="s">
        <v>13101</v>
      </c>
      <c r="B5709" s="25" t="s">
        <v>13102</v>
      </c>
      <c r="C5709" s="4" t="s">
        <v>6</v>
      </c>
      <c r="D5709" s="6">
        <v>4</v>
      </c>
    </row>
    <row r="5710" spans="1:4">
      <c r="A5710" s="4" t="s">
        <v>13121</v>
      </c>
      <c r="B5710" s="25" t="s">
        <v>13122</v>
      </c>
      <c r="C5710" s="4" t="s">
        <v>6</v>
      </c>
      <c r="D5710" s="6">
        <v>4</v>
      </c>
    </row>
    <row r="5711" spans="1:4">
      <c r="A5711" s="4" t="s">
        <v>13149</v>
      </c>
      <c r="B5711" s="25" t="s">
        <v>13150</v>
      </c>
      <c r="C5711" s="4" t="s">
        <v>6</v>
      </c>
      <c r="D5711" s="6">
        <v>4</v>
      </c>
    </row>
    <row r="5712" spans="1:4">
      <c r="A5712" s="4" t="s">
        <v>13165</v>
      </c>
      <c r="B5712" s="25" t="s">
        <v>13166</v>
      </c>
      <c r="C5712" s="4" t="s">
        <v>6</v>
      </c>
      <c r="D5712" s="6">
        <v>4</v>
      </c>
    </row>
    <row r="5713" spans="1:4">
      <c r="A5713" s="4" t="s">
        <v>13185</v>
      </c>
      <c r="B5713" s="25" t="s">
        <v>13186</v>
      </c>
      <c r="C5713" s="4" t="s">
        <v>6</v>
      </c>
      <c r="D5713" s="6">
        <v>4</v>
      </c>
    </row>
    <row r="5714" spans="1:4">
      <c r="A5714" s="4" t="s">
        <v>13187</v>
      </c>
      <c r="B5714" s="25" t="s">
        <v>13188</v>
      </c>
      <c r="C5714" s="4" t="s">
        <v>6</v>
      </c>
      <c r="D5714" s="6">
        <v>4</v>
      </c>
    </row>
    <row r="5715" spans="1:4">
      <c r="A5715" s="4" t="s">
        <v>13219</v>
      </c>
      <c r="B5715" s="25" t="s">
        <v>13220</v>
      </c>
      <c r="C5715" s="4" t="s">
        <v>6</v>
      </c>
      <c r="D5715" s="6">
        <v>4</v>
      </c>
    </row>
    <row r="5716" spans="1:4">
      <c r="A5716" s="4" t="s">
        <v>13247</v>
      </c>
      <c r="B5716" s="25" t="s">
        <v>13248</v>
      </c>
      <c r="C5716" s="4" t="s">
        <v>6</v>
      </c>
      <c r="D5716" s="6">
        <v>4</v>
      </c>
    </row>
    <row r="5717" spans="1:4">
      <c r="A5717" s="4" t="s">
        <v>13273</v>
      </c>
      <c r="B5717" s="25" t="s">
        <v>13274</v>
      </c>
      <c r="C5717" s="4" t="s">
        <v>6</v>
      </c>
      <c r="D5717" s="6">
        <v>4</v>
      </c>
    </row>
    <row r="5718" spans="1:4">
      <c r="A5718" s="4" t="s">
        <v>13335</v>
      </c>
      <c r="B5718" s="25" t="s">
        <v>13336</v>
      </c>
      <c r="C5718" s="4" t="s">
        <v>6</v>
      </c>
      <c r="D5718" s="6">
        <v>4</v>
      </c>
    </row>
    <row r="5719" spans="1:4">
      <c r="A5719" s="4" t="s">
        <v>13337</v>
      </c>
      <c r="B5719" s="25" t="s">
        <v>13338</v>
      </c>
      <c r="C5719" s="4" t="s">
        <v>6</v>
      </c>
      <c r="D5719" s="6">
        <v>4</v>
      </c>
    </row>
    <row r="5720" spans="1:4">
      <c r="A5720" s="4" t="s">
        <v>13381</v>
      </c>
      <c r="B5720" s="25" t="s">
        <v>13382</v>
      </c>
      <c r="C5720" s="4" t="s">
        <v>6</v>
      </c>
      <c r="D5720" s="6">
        <v>4</v>
      </c>
    </row>
    <row r="5721" spans="1:4">
      <c r="A5721" s="4" t="s">
        <v>13431</v>
      </c>
      <c r="B5721" s="25" t="s">
        <v>13432</v>
      </c>
      <c r="C5721" s="4" t="s">
        <v>6</v>
      </c>
      <c r="D5721" s="6">
        <v>4</v>
      </c>
    </row>
    <row r="5722" spans="1:4">
      <c r="A5722" s="4" t="s">
        <v>13533</v>
      </c>
      <c r="B5722" s="25" t="s">
        <v>13534</v>
      </c>
      <c r="C5722" s="4" t="s">
        <v>6</v>
      </c>
      <c r="D5722" s="6">
        <v>4</v>
      </c>
    </row>
    <row r="5723" spans="1:4">
      <c r="A5723" s="4" t="s">
        <v>13555</v>
      </c>
      <c r="B5723" s="25" t="s">
        <v>13556</v>
      </c>
      <c r="C5723" s="4" t="s">
        <v>6</v>
      </c>
      <c r="D5723" s="6">
        <v>4</v>
      </c>
    </row>
    <row r="5724" spans="1:4">
      <c r="A5724" s="4" t="s">
        <v>13561</v>
      </c>
      <c r="B5724" s="25" t="s">
        <v>13562</v>
      </c>
      <c r="C5724" s="4" t="s">
        <v>6</v>
      </c>
      <c r="D5724" s="6">
        <v>4</v>
      </c>
    </row>
    <row r="5725" spans="1:4">
      <c r="A5725" s="4" t="s">
        <v>13589</v>
      </c>
      <c r="B5725" s="25" t="s">
        <v>13590</v>
      </c>
      <c r="C5725" s="4" t="s">
        <v>6</v>
      </c>
      <c r="D5725" s="6">
        <v>4</v>
      </c>
    </row>
    <row r="5726" spans="1:4">
      <c r="A5726" s="4" t="s">
        <v>13595</v>
      </c>
      <c r="B5726" s="25" t="s">
        <v>13596</v>
      </c>
      <c r="C5726" s="4" t="s">
        <v>6</v>
      </c>
      <c r="D5726" s="6">
        <v>4</v>
      </c>
    </row>
    <row r="5727" spans="1:4">
      <c r="A5727" s="4" t="s">
        <v>13605</v>
      </c>
      <c r="B5727" s="25" t="s">
        <v>13606</v>
      </c>
      <c r="C5727" s="4" t="s">
        <v>6</v>
      </c>
      <c r="D5727" s="6">
        <v>4</v>
      </c>
    </row>
    <row r="5728" spans="1:4">
      <c r="A5728" s="4" t="s">
        <v>13607</v>
      </c>
      <c r="B5728" s="25" t="s">
        <v>13608</v>
      </c>
      <c r="C5728" s="4" t="s">
        <v>6</v>
      </c>
      <c r="D5728" s="6">
        <v>4</v>
      </c>
    </row>
    <row r="5729" spans="1:4">
      <c r="A5729" s="4" t="s">
        <v>13609</v>
      </c>
      <c r="B5729" s="25" t="s">
        <v>13610</v>
      </c>
      <c r="C5729" s="4" t="s">
        <v>6</v>
      </c>
      <c r="D5729" s="6">
        <v>4</v>
      </c>
    </row>
    <row r="5730" spans="1:4">
      <c r="A5730" s="4" t="s">
        <v>13619</v>
      </c>
      <c r="B5730" s="25" t="s">
        <v>13620</v>
      </c>
      <c r="C5730" s="4" t="s">
        <v>6</v>
      </c>
      <c r="D5730" s="6">
        <v>4</v>
      </c>
    </row>
    <row r="5731" spans="1:4">
      <c r="A5731" s="4" t="s">
        <v>13621</v>
      </c>
      <c r="B5731" s="25" t="s">
        <v>13622</v>
      </c>
      <c r="C5731" s="4" t="s">
        <v>6</v>
      </c>
      <c r="D5731" s="6">
        <v>4</v>
      </c>
    </row>
    <row r="5732" spans="1:4">
      <c r="A5732" s="4" t="s">
        <v>13633</v>
      </c>
      <c r="B5732" s="25" t="s">
        <v>13634</v>
      </c>
      <c r="C5732" s="4" t="s">
        <v>6</v>
      </c>
      <c r="D5732" s="6">
        <v>4</v>
      </c>
    </row>
    <row r="5733" spans="1:4">
      <c r="A5733" s="4" t="s">
        <v>13669</v>
      </c>
      <c r="B5733" s="25" t="s">
        <v>13670</v>
      </c>
      <c r="C5733" s="4" t="s">
        <v>6</v>
      </c>
      <c r="D5733" s="6">
        <v>4</v>
      </c>
    </row>
    <row r="5734" spans="1:4">
      <c r="A5734" s="4" t="s">
        <v>13689</v>
      </c>
      <c r="B5734" s="25" t="s">
        <v>13690</v>
      </c>
      <c r="C5734" s="4" t="s">
        <v>6</v>
      </c>
      <c r="D5734" s="6">
        <v>4</v>
      </c>
    </row>
    <row r="5735" spans="1:4">
      <c r="A5735" s="4" t="s">
        <v>13826</v>
      </c>
      <c r="B5735" s="25" t="s">
        <v>13827</v>
      </c>
      <c r="C5735" s="4" t="s">
        <v>6</v>
      </c>
      <c r="D5735" s="6">
        <v>4</v>
      </c>
    </row>
    <row r="5736" spans="1:4">
      <c r="A5736" s="4" t="s">
        <v>13830</v>
      </c>
      <c r="B5736" s="25" t="s">
        <v>13831</v>
      </c>
      <c r="C5736" s="4" t="s">
        <v>6</v>
      </c>
      <c r="D5736" s="6">
        <v>4</v>
      </c>
    </row>
    <row r="5737" spans="1:4">
      <c r="A5737" s="4" t="s">
        <v>13904</v>
      </c>
      <c r="B5737" s="25" t="s">
        <v>13905</v>
      </c>
      <c r="C5737" s="4" t="s">
        <v>6</v>
      </c>
      <c r="D5737" s="6">
        <v>4</v>
      </c>
    </row>
    <row r="5738" spans="1:4">
      <c r="A5738" s="4" t="s">
        <v>13920</v>
      </c>
      <c r="B5738" s="25" t="s">
        <v>13921</v>
      </c>
      <c r="C5738" s="4" t="s">
        <v>6</v>
      </c>
      <c r="D5738" s="6">
        <v>4</v>
      </c>
    </row>
    <row r="5739" spans="1:4">
      <c r="A5739" s="4" t="s">
        <v>13982</v>
      </c>
      <c r="B5739" s="25" t="s">
        <v>13983</v>
      </c>
      <c r="C5739" s="4" t="s">
        <v>6</v>
      </c>
      <c r="D5739" s="6">
        <v>4</v>
      </c>
    </row>
    <row r="5740" spans="1:4">
      <c r="A5740" s="4" t="s">
        <v>13990</v>
      </c>
      <c r="B5740" s="25" t="s">
        <v>13991</v>
      </c>
      <c r="C5740" s="4" t="s">
        <v>6</v>
      </c>
      <c r="D5740" s="6">
        <v>4</v>
      </c>
    </row>
    <row r="5741" spans="1:4">
      <c r="A5741" s="4" t="s">
        <v>14004</v>
      </c>
      <c r="B5741" s="25" t="s">
        <v>14005</v>
      </c>
      <c r="C5741" s="4" t="s">
        <v>6</v>
      </c>
      <c r="D5741" s="6">
        <v>4</v>
      </c>
    </row>
    <row r="5742" spans="1:4">
      <c r="A5742" s="4" t="s">
        <v>14110</v>
      </c>
      <c r="B5742" s="25" t="s">
        <v>14111</v>
      </c>
      <c r="C5742" s="4" t="s">
        <v>6</v>
      </c>
      <c r="D5742" s="6">
        <v>4</v>
      </c>
    </row>
    <row r="5743" spans="1:4">
      <c r="A5743" s="4" t="s">
        <v>14122</v>
      </c>
      <c r="B5743" s="25" t="s">
        <v>14123</v>
      </c>
      <c r="C5743" s="4" t="s">
        <v>6</v>
      </c>
      <c r="D5743" s="6">
        <v>4</v>
      </c>
    </row>
    <row r="5744" spans="1:4">
      <c r="A5744" s="4" t="s">
        <v>14180</v>
      </c>
      <c r="B5744" s="25" t="s">
        <v>14181</v>
      </c>
      <c r="C5744" s="4" t="s">
        <v>6</v>
      </c>
      <c r="D5744" s="6">
        <v>4</v>
      </c>
    </row>
    <row r="5745" spans="1:4">
      <c r="A5745" s="4" t="s">
        <v>14200</v>
      </c>
      <c r="B5745" s="25" t="s">
        <v>14201</v>
      </c>
      <c r="C5745" s="4" t="s">
        <v>6</v>
      </c>
      <c r="D5745" s="6">
        <v>4</v>
      </c>
    </row>
    <row r="5746" spans="1:4">
      <c r="A5746" s="4" t="s">
        <v>14226</v>
      </c>
      <c r="B5746" s="25" t="s">
        <v>14227</v>
      </c>
      <c r="C5746" s="4" t="s">
        <v>6</v>
      </c>
      <c r="D5746" s="6">
        <v>4</v>
      </c>
    </row>
    <row r="5747" spans="1:4">
      <c r="A5747" s="4" t="s">
        <v>14284</v>
      </c>
      <c r="B5747" s="25" t="s">
        <v>14285</v>
      </c>
      <c r="C5747" s="4" t="s">
        <v>6</v>
      </c>
      <c r="D5747" s="6">
        <v>4</v>
      </c>
    </row>
    <row r="5748" spans="1:4">
      <c r="A5748" s="4" t="s">
        <v>14314</v>
      </c>
      <c r="B5748" s="25" t="s">
        <v>14315</v>
      </c>
      <c r="C5748" s="4" t="s">
        <v>6</v>
      </c>
      <c r="D5748" s="6">
        <v>4</v>
      </c>
    </row>
    <row r="5749" spans="1:4">
      <c r="A5749" s="4" t="s">
        <v>14332</v>
      </c>
      <c r="B5749" s="25" t="s">
        <v>14333</v>
      </c>
      <c r="C5749" s="4" t="s">
        <v>6</v>
      </c>
      <c r="D5749" s="6">
        <v>4</v>
      </c>
    </row>
    <row r="5750" spans="1:4">
      <c r="A5750" s="4" t="s">
        <v>14336</v>
      </c>
      <c r="B5750" s="25" t="s">
        <v>14337</v>
      </c>
      <c r="C5750" s="4" t="s">
        <v>6</v>
      </c>
      <c r="D5750" s="6">
        <v>4</v>
      </c>
    </row>
    <row r="5751" spans="1:4">
      <c r="A5751" s="4" t="s">
        <v>14340</v>
      </c>
      <c r="B5751" s="25" t="s">
        <v>14341</v>
      </c>
      <c r="C5751" s="4" t="s">
        <v>6</v>
      </c>
      <c r="D5751" s="6">
        <v>4</v>
      </c>
    </row>
    <row r="5752" spans="1:4">
      <c r="A5752" s="4" t="s">
        <v>14358</v>
      </c>
      <c r="B5752" s="25" t="s">
        <v>14359</v>
      </c>
      <c r="C5752" s="4" t="s">
        <v>6</v>
      </c>
      <c r="D5752" s="6">
        <v>4</v>
      </c>
    </row>
    <row r="5753" spans="1:4">
      <c r="A5753" s="4" t="s">
        <v>14376</v>
      </c>
      <c r="B5753" s="25" t="s">
        <v>14377</v>
      </c>
      <c r="C5753" s="4" t="s">
        <v>6</v>
      </c>
      <c r="D5753" s="6">
        <v>4</v>
      </c>
    </row>
    <row r="5754" spans="1:4">
      <c r="A5754" s="4" t="s">
        <v>14452</v>
      </c>
      <c r="B5754" s="25" t="s">
        <v>14453</v>
      </c>
      <c r="C5754" s="4" t="s">
        <v>6</v>
      </c>
      <c r="D5754" s="6">
        <v>4</v>
      </c>
    </row>
    <row r="5755" spans="1:4">
      <c r="A5755" s="4" t="s">
        <v>14510</v>
      </c>
      <c r="B5755" s="25" t="s">
        <v>14511</v>
      </c>
      <c r="C5755" s="4" t="s">
        <v>6</v>
      </c>
      <c r="D5755" s="6">
        <v>4</v>
      </c>
    </row>
    <row r="5756" spans="1:4">
      <c r="A5756" s="4" t="s">
        <v>14598</v>
      </c>
      <c r="B5756" s="25" t="s">
        <v>14599</v>
      </c>
      <c r="C5756" s="4" t="s">
        <v>6</v>
      </c>
      <c r="D5756" s="6">
        <v>4</v>
      </c>
    </row>
    <row r="5757" spans="1:4">
      <c r="A5757" s="4" t="s">
        <v>14618</v>
      </c>
      <c r="B5757" s="25" t="s">
        <v>14619</v>
      </c>
      <c r="C5757" s="4" t="s">
        <v>6</v>
      </c>
      <c r="D5757" s="6">
        <v>4</v>
      </c>
    </row>
    <row r="5758" spans="1:4">
      <c r="A5758" s="4" t="s">
        <v>14654</v>
      </c>
      <c r="B5758" s="25" t="s">
        <v>14655</v>
      </c>
      <c r="C5758" s="4" t="s">
        <v>6</v>
      </c>
      <c r="D5758" s="6">
        <v>4</v>
      </c>
    </row>
    <row r="5759" spans="1:4">
      <c r="A5759" s="4" t="s">
        <v>14702</v>
      </c>
      <c r="B5759" s="25" t="s">
        <v>14703</v>
      </c>
      <c r="C5759" s="4" t="s">
        <v>6</v>
      </c>
      <c r="D5759" s="6">
        <v>4</v>
      </c>
    </row>
    <row r="5760" spans="1:4">
      <c r="A5760" s="4" t="s">
        <v>14744</v>
      </c>
      <c r="B5760" s="25" t="s">
        <v>14745</v>
      </c>
      <c r="C5760" s="4" t="s">
        <v>6</v>
      </c>
      <c r="D5760" s="6">
        <v>4</v>
      </c>
    </row>
    <row r="5761" spans="1:4">
      <c r="A5761" s="4" t="s">
        <v>14754</v>
      </c>
      <c r="B5761" s="25" t="s">
        <v>14755</v>
      </c>
      <c r="C5761" s="4" t="s">
        <v>6</v>
      </c>
      <c r="D5761" s="6">
        <v>4</v>
      </c>
    </row>
    <row r="5762" spans="1:4">
      <c r="A5762" s="4" t="s">
        <v>14772</v>
      </c>
      <c r="B5762" s="25" t="s">
        <v>14773</v>
      </c>
      <c r="C5762" s="4" t="s">
        <v>6</v>
      </c>
      <c r="D5762" s="6">
        <v>4</v>
      </c>
    </row>
    <row r="5763" spans="1:4">
      <c r="A5763" s="4" t="s">
        <v>14800</v>
      </c>
      <c r="B5763" s="25" t="s">
        <v>14801</v>
      </c>
      <c r="C5763" s="4" t="s">
        <v>6</v>
      </c>
      <c r="D5763" s="6">
        <v>4</v>
      </c>
    </row>
    <row r="5764" spans="1:4">
      <c r="A5764" s="4" t="s">
        <v>14808</v>
      </c>
      <c r="B5764" s="25" t="s">
        <v>14809</v>
      </c>
      <c r="C5764" s="4" t="s">
        <v>6</v>
      </c>
      <c r="D5764" s="6">
        <v>4</v>
      </c>
    </row>
    <row r="5765" spans="1:4">
      <c r="A5765" s="4" t="s">
        <v>14816</v>
      </c>
      <c r="B5765" s="25" t="s">
        <v>14817</v>
      </c>
      <c r="C5765" s="4" t="s">
        <v>6</v>
      </c>
      <c r="D5765" s="6">
        <v>4</v>
      </c>
    </row>
    <row r="5766" spans="1:4">
      <c r="A5766" s="4" t="s">
        <v>14818</v>
      </c>
      <c r="B5766" s="25" t="s">
        <v>14819</v>
      </c>
      <c r="C5766" s="4" t="s">
        <v>6</v>
      </c>
      <c r="D5766" s="6">
        <v>4</v>
      </c>
    </row>
    <row r="5767" spans="1:4">
      <c r="A5767" s="4" t="s">
        <v>14928</v>
      </c>
      <c r="B5767" s="25" t="s">
        <v>14929</v>
      </c>
      <c r="C5767" s="4" t="s">
        <v>6</v>
      </c>
      <c r="D5767" s="6">
        <v>4</v>
      </c>
    </row>
    <row r="5768" spans="1:4">
      <c r="A5768" s="4" t="s">
        <v>15010</v>
      </c>
      <c r="B5768" s="25" t="s">
        <v>15011</v>
      </c>
      <c r="C5768" s="4" t="s">
        <v>6</v>
      </c>
      <c r="D5768" s="6">
        <v>4</v>
      </c>
    </row>
    <row r="5769" spans="1:4">
      <c r="A5769" s="4" t="s">
        <v>15020</v>
      </c>
      <c r="B5769" s="25" t="s">
        <v>15021</v>
      </c>
      <c r="C5769" s="4" t="s">
        <v>6</v>
      </c>
      <c r="D5769" s="6">
        <v>4</v>
      </c>
    </row>
    <row r="5770" spans="1:4">
      <c r="A5770" s="4" t="s">
        <v>15066</v>
      </c>
      <c r="B5770" s="25" t="s">
        <v>15067</v>
      </c>
      <c r="C5770" s="4" t="s">
        <v>6</v>
      </c>
      <c r="D5770" s="6">
        <v>4</v>
      </c>
    </row>
    <row r="5771" spans="1:4">
      <c r="A5771" s="4" t="s">
        <v>15078</v>
      </c>
      <c r="B5771" s="25" t="s">
        <v>15079</v>
      </c>
      <c r="C5771" s="4" t="s">
        <v>6</v>
      </c>
      <c r="D5771" s="6">
        <v>4</v>
      </c>
    </row>
    <row r="5772" spans="1:4">
      <c r="A5772" s="4" t="s">
        <v>15092</v>
      </c>
      <c r="B5772" s="25" t="s">
        <v>15093</v>
      </c>
      <c r="C5772" s="4" t="s">
        <v>6</v>
      </c>
      <c r="D5772" s="6">
        <v>4</v>
      </c>
    </row>
    <row r="5773" spans="1:4">
      <c r="A5773" s="4" t="s">
        <v>15104</v>
      </c>
      <c r="B5773" s="25" t="s">
        <v>15105</v>
      </c>
      <c r="C5773" s="4" t="s">
        <v>6</v>
      </c>
      <c r="D5773" s="6">
        <v>4</v>
      </c>
    </row>
    <row r="5774" spans="1:4">
      <c r="A5774" s="4" t="s">
        <v>15138</v>
      </c>
      <c r="B5774" s="25" t="s">
        <v>15139</v>
      </c>
      <c r="C5774" s="4" t="s">
        <v>6</v>
      </c>
      <c r="D5774" s="6">
        <v>4</v>
      </c>
    </row>
    <row r="5775" spans="1:4">
      <c r="A5775" s="4" t="s">
        <v>15200</v>
      </c>
      <c r="B5775" s="25" t="s">
        <v>15201</v>
      </c>
      <c r="C5775" s="4" t="s">
        <v>6</v>
      </c>
      <c r="D5775" s="6">
        <v>4</v>
      </c>
    </row>
    <row r="5776" spans="1:4">
      <c r="A5776" s="4" t="s">
        <v>15214</v>
      </c>
      <c r="B5776" s="25" t="s">
        <v>15215</v>
      </c>
      <c r="C5776" s="4" t="s">
        <v>6</v>
      </c>
      <c r="D5776" s="6">
        <v>4</v>
      </c>
    </row>
    <row r="5777" spans="1:4">
      <c r="A5777" s="4" t="s">
        <v>15322</v>
      </c>
      <c r="B5777" s="25" t="s">
        <v>15323</v>
      </c>
      <c r="C5777" s="4" t="s">
        <v>6</v>
      </c>
      <c r="D5777" s="6">
        <v>4</v>
      </c>
    </row>
    <row r="5778" spans="1:4">
      <c r="A5778" s="4" t="s">
        <v>15324</v>
      </c>
      <c r="B5778" s="25" t="s">
        <v>15325</v>
      </c>
      <c r="C5778" s="4" t="s">
        <v>6</v>
      </c>
      <c r="D5778" s="6">
        <v>4</v>
      </c>
    </row>
    <row r="5779" spans="1:4">
      <c r="A5779" s="4" t="s">
        <v>15374</v>
      </c>
      <c r="B5779" s="25" t="s">
        <v>15375</v>
      </c>
      <c r="C5779" s="4" t="s">
        <v>6</v>
      </c>
      <c r="D5779" s="6">
        <v>4</v>
      </c>
    </row>
    <row r="5780" spans="1:4">
      <c r="A5780" s="4" t="s">
        <v>15424</v>
      </c>
      <c r="B5780" s="25" t="s">
        <v>15425</v>
      </c>
      <c r="C5780" s="4" t="s">
        <v>6</v>
      </c>
      <c r="D5780" s="6">
        <v>4</v>
      </c>
    </row>
    <row r="5781" spans="1:4">
      <c r="A5781" s="4" t="s">
        <v>15512</v>
      </c>
      <c r="B5781" s="25" t="s">
        <v>15513</v>
      </c>
      <c r="C5781" s="4" t="s">
        <v>6</v>
      </c>
      <c r="D5781" s="6">
        <v>4</v>
      </c>
    </row>
    <row r="5782" spans="1:4">
      <c r="A5782" s="4" t="s">
        <v>15578</v>
      </c>
      <c r="B5782" s="25" t="s">
        <v>15579</v>
      </c>
      <c r="C5782" s="4" t="s">
        <v>6</v>
      </c>
      <c r="D5782" s="6">
        <v>4</v>
      </c>
    </row>
    <row r="5783" spans="1:4">
      <c r="A5783" s="4" t="s">
        <v>15608</v>
      </c>
      <c r="B5783" s="25" t="s">
        <v>15609</v>
      </c>
      <c r="C5783" s="4" t="s">
        <v>6</v>
      </c>
      <c r="D5783" s="6">
        <v>4</v>
      </c>
    </row>
    <row r="5784" spans="1:4">
      <c r="A5784" s="4" t="s">
        <v>15610</v>
      </c>
      <c r="B5784" s="25" t="s">
        <v>15611</v>
      </c>
      <c r="C5784" s="4" t="s">
        <v>6</v>
      </c>
      <c r="D5784" s="6">
        <v>4</v>
      </c>
    </row>
    <row r="5785" spans="1:4">
      <c r="A5785" s="4" t="s">
        <v>15632</v>
      </c>
      <c r="B5785" s="25" t="s">
        <v>15633</v>
      </c>
      <c r="C5785" s="4" t="s">
        <v>6</v>
      </c>
      <c r="D5785" s="6">
        <v>4</v>
      </c>
    </row>
    <row r="5786" spans="1:4">
      <c r="A5786" s="4" t="s">
        <v>15636</v>
      </c>
      <c r="B5786" s="25" t="s">
        <v>15637</v>
      </c>
      <c r="C5786" s="4" t="s">
        <v>6</v>
      </c>
      <c r="D5786" s="6">
        <v>4</v>
      </c>
    </row>
    <row r="5787" spans="1:4">
      <c r="A5787" s="4" t="s">
        <v>15650</v>
      </c>
      <c r="B5787" s="25" t="s">
        <v>15651</v>
      </c>
      <c r="C5787" s="4" t="s">
        <v>6</v>
      </c>
      <c r="D5787" s="6">
        <v>4</v>
      </c>
    </row>
    <row r="5788" spans="1:4">
      <c r="A5788" s="4" t="s">
        <v>15654</v>
      </c>
      <c r="B5788" s="25" t="s">
        <v>15655</v>
      </c>
      <c r="C5788" s="4" t="s">
        <v>6</v>
      </c>
      <c r="D5788" s="6">
        <v>4</v>
      </c>
    </row>
    <row r="5789" spans="1:4">
      <c r="A5789" s="4" t="s">
        <v>15660</v>
      </c>
      <c r="B5789" s="25" t="s">
        <v>15661</v>
      </c>
      <c r="C5789" s="4" t="s">
        <v>6</v>
      </c>
      <c r="D5789" s="6">
        <v>4</v>
      </c>
    </row>
    <row r="5790" spans="1:4">
      <c r="A5790" s="4" t="s">
        <v>15696</v>
      </c>
      <c r="B5790" s="25" t="s">
        <v>15697</v>
      </c>
      <c r="C5790" s="4" t="s">
        <v>6</v>
      </c>
      <c r="D5790" s="6">
        <v>4</v>
      </c>
    </row>
    <row r="5791" spans="1:4">
      <c r="A5791" s="4" t="s">
        <v>15722</v>
      </c>
      <c r="B5791" s="25" t="s">
        <v>15723</v>
      </c>
      <c r="C5791" s="4" t="s">
        <v>6</v>
      </c>
      <c r="D5791" s="6">
        <v>4</v>
      </c>
    </row>
    <row r="5792" spans="1:4">
      <c r="A5792" s="4" t="s">
        <v>15794</v>
      </c>
      <c r="B5792" s="25" t="s">
        <v>15795</v>
      </c>
      <c r="C5792" s="4" t="s">
        <v>6</v>
      </c>
      <c r="D5792" s="6">
        <v>4</v>
      </c>
    </row>
    <row r="5793" spans="1:4">
      <c r="A5793" s="4" t="s">
        <v>15816</v>
      </c>
      <c r="B5793" s="25" t="s">
        <v>15817</v>
      </c>
      <c r="C5793" s="4" t="s">
        <v>6</v>
      </c>
      <c r="D5793" s="6">
        <v>4</v>
      </c>
    </row>
    <row r="5794" spans="1:4">
      <c r="A5794" s="4" t="s">
        <v>15830</v>
      </c>
      <c r="B5794" s="25" t="s">
        <v>15831</v>
      </c>
      <c r="C5794" s="4" t="s">
        <v>6</v>
      </c>
      <c r="D5794" s="6">
        <v>4</v>
      </c>
    </row>
    <row r="5795" spans="1:4">
      <c r="A5795" s="4" t="s">
        <v>15842</v>
      </c>
      <c r="B5795" s="25" t="s">
        <v>15843</v>
      </c>
      <c r="C5795" s="4" t="s">
        <v>6</v>
      </c>
      <c r="D5795" s="6">
        <v>4</v>
      </c>
    </row>
    <row r="5796" spans="1:4">
      <c r="A5796" s="4" t="s">
        <v>15858</v>
      </c>
      <c r="B5796" s="25" t="s">
        <v>15859</v>
      </c>
      <c r="C5796" s="4" t="s">
        <v>6</v>
      </c>
      <c r="D5796" s="6">
        <v>4</v>
      </c>
    </row>
    <row r="5797" spans="1:4">
      <c r="A5797" s="4" t="s">
        <v>16010</v>
      </c>
      <c r="B5797" s="25" t="s">
        <v>16011</v>
      </c>
      <c r="C5797" s="4" t="s">
        <v>6</v>
      </c>
      <c r="D5797" s="6">
        <v>4</v>
      </c>
    </row>
    <row r="5798" spans="1:4">
      <c r="A5798" s="4" t="s">
        <v>16020</v>
      </c>
      <c r="B5798" s="25" t="s">
        <v>16021</v>
      </c>
      <c r="C5798" s="4" t="s">
        <v>6</v>
      </c>
      <c r="D5798" s="6">
        <v>4</v>
      </c>
    </row>
    <row r="5799" spans="1:4">
      <c r="A5799" s="4" t="s">
        <v>16046</v>
      </c>
      <c r="B5799" s="25" t="s">
        <v>16047</v>
      </c>
      <c r="C5799" s="4" t="s">
        <v>6</v>
      </c>
      <c r="D5799" s="6">
        <v>4</v>
      </c>
    </row>
    <row r="5800" spans="1:4">
      <c r="A5800" s="4" t="s">
        <v>16058</v>
      </c>
      <c r="B5800" s="25" t="s">
        <v>16059</v>
      </c>
      <c r="C5800" s="4" t="s">
        <v>6</v>
      </c>
      <c r="D5800" s="6">
        <v>4</v>
      </c>
    </row>
    <row r="5801" spans="1:4">
      <c r="A5801" s="4" t="s">
        <v>16066</v>
      </c>
      <c r="B5801" s="25" t="s">
        <v>16067</v>
      </c>
      <c r="C5801" s="4" t="s">
        <v>6</v>
      </c>
      <c r="D5801" s="6">
        <v>4</v>
      </c>
    </row>
    <row r="5802" spans="1:4">
      <c r="A5802" s="4" t="s">
        <v>16174</v>
      </c>
      <c r="B5802" s="25" t="s">
        <v>16175</v>
      </c>
      <c r="C5802" s="4" t="s">
        <v>6</v>
      </c>
      <c r="D5802" s="6">
        <v>4</v>
      </c>
    </row>
    <row r="5803" spans="1:4">
      <c r="A5803" s="4" t="s">
        <v>16252</v>
      </c>
      <c r="B5803" s="25" t="s">
        <v>16253</v>
      </c>
      <c r="C5803" s="4" t="s">
        <v>6</v>
      </c>
      <c r="D5803" s="6">
        <v>4</v>
      </c>
    </row>
    <row r="5804" spans="1:4">
      <c r="A5804" s="4" t="s">
        <v>16302</v>
      </c>
      <c r="B5804" s="25" t="s">
        <v>16303</v>
      </c>
      <c r="C5804" s="4" t="s">
        <v>6</v>
      </c>
      <c r="D5804" s="6">
        <v>4</v>
      </c>
    </row>
    <row r="5805" spans="1:4">
      <c r="A5805" s="4" t="s">
        <v>16436</v>
      </c>
      <c r="B5805" s="25" t="s">
        <v>16437</v>
      </c>
      <c r="C5805" s="4" t="s">
        <v>6</v>
      </c>
      <c r="D5805" s="6">
        <v>4</v>
      </c>
    </row>
    <row r="5806" spans="1:4">
      <c r="A5806" s="4" t="s">
        <v>16468</v>
      </c>
      <c r="B5806" s="25" t="s">
        <v>16469</v>
      </c>
      <c r="C5806" s="4" t="s">
        <v>6</v>
      </c>
      <c r="D5806" s="6">
        <v>4</v>
      </c>
    </row>
    <row r="5807" spans="1:4">
      <c r="A5807" s="4" t="s">
        <v>16590</v>
      </c>
      <c r="B5807" s="25" t="s">
        <v>16591</v>
      </c>
      <c r="C5807" s="4" t="s">
        <v>6</v>
      </c>
      <c r="D5807" s="6">
        <v>4</v>
      </c>
    </row>
    <row r="5808" spans="1:4">
      <c r="A5808" s="4" t="s">
        <v>16603</v>
      </c>
      <c r="B5808" s="25" t="s">
        <v>16604</v>
      </c>
      <c r="C5808" s="4" t="s">
        <v>6</v>
      </c>
      <c r="D5808" s="6">
        <v>4</v>
      </c>
    </row>
    <row r="5809" spans="1:4">
      <c r="A5809" s="4" t="s">
        <v>16649</v>
      </c>
      <c r="B5809" s="25" t="s">
        <v>16650</v>
      </c>
      <c r="C5809" s="4" t="s">
        <v>6</v>
      </c>
      <c r="D5809" s="6">
        <v>4</v>
      </c>
    </row>
    <row r="5810" spans="1:4">
      <c r="A5810" s="4" t="s">
        <v>16679</v>
      </c>
      <c r="B5810" s="25" t="s">
        <v>16680</v>
      </c>
      <c r="C5810" s="4" t="s">
        <v>6</v>
      </c>
      <c r="D5810" s="6">
        <v>4</v>
      </c>
    </row>
    <row r="5811" spans="1:4">
      <c r="A5811" s="4" t="s">
        <v>16697</v>
      </c>
      <c r="B5811" s="25" t="s">
        <v>16698</v>
      </c>
      <c r="C5811" s="4" t="s">
        <v>6</v>
      </c>
      <c r="D5811" s="6">
        <v>4</v>
      </c>
    </row>
    <row r="5812" spans="1:4">
      <c r="A5812" s="4" t="s">
        <v>16753</v>
      </c>
      <c r="B5812" s="25" t="s">
        <v>16754</v>
      </c>
      <c r="C5812" s="4" t="s">
        <v>6</v>
      </c>
      <c r="D5812" s="6">
        <v>4</v>
      </c>
    </row>
    <row r="5813" spans="1:4">
      <c r="A5813" s="4" t="s">
        <v>16771</v>
      </c>
      <c r="B5813" s="25" t="s">
        <v>16772</v>
      </c>
      <c r="C5813" s="4" t="s">
        <v>6</v>
      </c>
      <c r="D5813" s="6">
        <v>4</v>
      </c>
    </row>
    <row r="5814" spans="1:4">
      <c r="A5814" s="4" t="s">
        <v>16809</v>
      </c>
      <c r="B5814" s="25" t="s">
        <v>16810</v>
      </c>
      <c r="C5814" s="4" t="s">
        <v>6</v>
      </c>
      <c r="D5814" s="6">
        <v>4</v>
      </c>
    </row>
    <row r="5815" spans="1:4">
      <c r="A5815" s="4" t="s">
        <v>16825</v>
      </c>
      <c r="B5815" s="25" t="s">
        <v>16826</v>
      </c>
      <c r="C5815" s="4" t="s">
        <v>6</v>
      </c>
      <c r="D5815" s="6">
        <v>4</v>
      </c>
    </row>
    <row r="5816" spans="1:4">
      <c r="A5816" s="4" t="s">
        <v>16827</v>
      </c>
      <c r="B5816" s="25" t="s">
        <v>16828</v>
      </c>
      <c r="C5816" s="4" t="s">
        <v>6</v>
      </c>
      <c r="D5816" s="6">
        <v>4</v>
      </c>
    </row>
    <row r="5817" spans="1:4">
      <c r="A5817" s="4" t="s">
        <v>16871</v>
      </c>
      <c r="B5817" s="25" t="s">
        <v>16872</v>
      </c>
      <c r="C5817" s="4" t="s">
        <v>6</v>
      </c>
      <c r="D5817" s="6">
        <v>4</v>
      </c>
    </row>
    <row r="5818" spans="1:4">
      <c r="A5818" s="4" t="s">
        <v>16913</v>
      </c>
      <c r="B5818" s="25" t="s">
        <v>16914</v>
      </c>
      <c r="C5818" s="4" t="s">
        <v>6</v>
      </c>
      <c r="D5818" s="6">
        <v>4</v>
      </c>
    </row>
    <row r="5819" spans="1:4">
      <c r="A5819" s="4" t="s">
        <v>16961</v>
      </c>
      <c r="B5819" s="25" t="s">
        <v>16962</v>
      </c>
      <c r="C5819" s="4" t="s">
        <v>6</v>
      </c>
      <c r="D5819" s="6">
        <v>4</v>
      </c>
    </row>
    <row r="5820" spans="1:4">
      <c r="A5820" s="4" t="s">
        <v>16979</v>
      </c>
      <c r="B5820" s="25" t="s">
        <v>16980</v>
      </c>
      <c r="C5820" s="4" t="s">
        <v>6</v>
      </c>
      <c r="D5820" s="6">
        <v>4</v>
      </c>
    </row>
    <row r="5821" spans="1:4">
      <c r="A5821" s="4" t="s">
        <v>17023</v>
      </c>
      <c r="B5821" s="25" t="s">
        <v>17024</v>
      </c>
      <c r="C5821" s="4" t="s">
        <v>6</v>
      </c>
      <c r="D5821" s="6">
        <v>4</v>
      </c>
    </row>
    <row r="5822" spans="1:4">
      <c r="A5822" s="4" t="s">
        <v>17049</v>
      </c>
      <c r="B5822" s="25" t="s">
        <v>17050</v>
      </c>
      <c r="C5822" s="4" t="s">
        <v>6</v>
      </c>
      <c r="D5822" s="6">
        <v>4</v>
      </c>
    </row>
    <row r="5823" spans="1:4">
      <c r="A5823" s="4" t="s">
        <v>17095</v>
      </c>
      <c r="B5823" s="25" t="s">
        <v>17096</v>
      </c>
      <c r="C5823" s="4" t="s">
        <v>6</v>
      </c>
      <c r="D5823" s="6">
        <v>4</v>
      </c>
    </row>
    <row r="5824" spans="1:4">
      <c r="A5824" s="4" t="s">
        <v>17147</v>
      </c>
      <c r="B5824" s="25" t="s">
        <v>17148</v>
      </c>
      <c r="C5824" s="4" t="s">
        <v>6</v>
      </c>
      <c r="D5824" s="6">
        <v>4</v>
      </c>
    </row>
    <row r="5825" spans="1:4">
      <c r="A5825" s="4" t="s">
        <v>17171</v>
      </c>
      <c r="B5825" s="25" t="s">
        <v>17172</v>
      </c>
      <c r="C5825" s="4" t="s">
        <v>6</v>
      </c>
      <c r="D5825" s="6">
        <v>4</v>
      </c>
    </row>
    <row r="5826" spans="1:4">
      <c r="A5826" s="4" t="s">
        <v>17183</v>
      </c>
      <c r="B5826" s="25" t="s">
        <v>17184</v>
      </c>
      <c r="C5826" s="4" t="s">
        <v>6</v>
      </c>
      <c r="D5826" s="6">
        <v>4</v>
      </c>
    </row>
    <row r="5827" spans="1:4">
      <c r="A5827" s="4" t="s">
        <v>17203</v>
      </c>
      <c r="B5827" s="25" t="s">
        <v>17204</v>
      </c>
      <c r="C5827" s="4" t="s">
        <v>6</v>
      </c>
      <c r="D5827" s="6">
        <v>4</v>
      </c>
    </row>
    <row r="5828" spans="1:4">
      <c r="A5828" s="4" t="s">
        <v>17209</v>
      </c>
      <c r="B5828" s="25" t="s">
        <v>17210</v>
      </c>
      <c r="C5828" s="4" t="s">
        <v>6</v>
      </c>
      <c r="D5828" s="6">
        <v>4</v>
      </c>
    </row>
    <row r="5829" spans="1:4">
      <c r="A5829" s="4" t="s">
        <v>17213</v>
      </c>
      <c r="B5829" s="25" t="s">
        <v>17214</v>
      </c>
      <c r="C5829" s="4" t="s">
        <v>6</v>
      </c>
      <c r="D5829" s="6">
        <v>4</v>
      </c>
    </row>
    <row r="5830" spans="1:4">
      <c r="A5830" s="4" t="s">
        <v>17253</v>
      </c>
      <c r="B5830" s="25" t="s">
        <v>17254</v>
      </c>
      <c r="C5830" s="4" t="s">
        <v>6</v>
      </c>
      <c r="D5830" s="6">
        <v>4</v>
      </c>
    </row>
    <row r="5831" spans="1:4">
      <c r="A5831" s="4" t="s">
        <v>17375</v>
      </c>
      <c r="B5831" s="25" t="s">
        <v>17376</v>
      </c>
      <c r="C5831" s="4" t="s">
        <v>6</v>
      </c>
      <c r="D5831" s="6">
        <v>4</v>
      </c>
    </row>
    <row r="5832" spans="1:4">
      <c r="A5832" s="4" t="s">
        <v>17492</v>
      </c>
      <c r="B5832" s="25" t="s">
        <v>17493</v>
      </c>
      <c r="C5832" s="4" t="s">
        <v>6</v>
      </c>
      <c r="D5832" s="6">
        <v>4</v>
      </c>
    </row>
    <row r="5833" spans="1:4">
      <c r="A5833" s="4" t="s">
        <v>17494</v>
      </c>
      <c r="B5833" s="25" t="s">
        <v>17495</v>
      </c>
      <c r="C5833" s="4" t="s">
        <v>6</v>
      </c>
      <c r="D5833" s="6">
        <v>4</v>
      </c>
    </row>
    <row r="5834" spans="1:4">
      <c r="A5834" s="4" t="s">
        <v>17544</v>
      </c>
      <c r="B5834" s="25" t="s">
        <v>17545</v>
      </c>
      <c r="C5834" s="4" t="s">
        <v>6</v>
      </c>
      <c r="D5834" s="6">
        <v>4</v>
      </c>
    </row>
    <row r="5835" spans="1:4">
      <c r="A5835" s="4" t="s">
        <v>17646</v>
      </c>
      <c r="B5835" s="25" t="s">
        <v>17647</v>
      </c>
      <c r="C5835" s="4" t="s">
        <v>6</v>
      </c>
      <c r="D5835" s="6">
        <v>4</v>
      </c>
    </row>
    <row r="5836" spans="1:4">
      <c r="A5836" s="4" t="s">
        <v>17654</v>
      </c>
      <c r="B5836" s="25" t="s">
        <v>17655</v>
      </c>
      <c r="C5836" s="4" t="s">
        <v>6</v>
      </c>
      <c r="D5836" s="6">
        <v>4</v>
      </c>
    </row>
    <row r="5837" spans="1:4">
      <c r="A5837" s="4" t="s">
        <v>17662</v>
      </c>
      <c r="B5837" s="25" t="s">
        <v>17663</v>
      </c>
      <c r="C5837" s="4" t="s">
        <v>6</v>
      </c>
      <c r="D5837" s="6">
        <v>4</v>
      </c>
    </row>
    <row r="5838" spans="1:4">
      <c r="A5838" s="4" t="s">
        <v>17670</v>
      </c>
      <c r="B5838" s="25" t="s">
        <v>17671</v>
      </c>
      <c r="C5838" s="4" t="s">
        <v>6</v>
      </c>
      <c r="D5838" s="6">
        <v>4</v>
      </c>
    </row>
    <row r="5839" spans="1:4">
      <c r="A5839" s="4" t="s">
        <v>17692</v>
      </c>
      <c r="B5839" s="25" t="s">
        <v>17693</v>
      </c>
      <c r="C5839" s="4" t="s">
        <v>6</v>
      </c>
      <c r="D5839" s="6">
        <v>4</v>
      </c>
    </row>
    <row r="5840" spans="1:4">
      <c r="A5840" s="4" t="s">
        <v>17706</v>
      </c>
      <c r="B5840" s="25" t="s">
        <v>17707</v>
      </c>
      <c r="C5840" s="4" t="s">
        <v>6</v>
      </c>
      <c r="D5840" s="6">
        <v>4</v>
      </c>
    </row>
    <row r="5841" spans="1:4">
      <c r="A5841" s="4" t="s">
        <v>17722</v>
      </c>
      <c r="B5841" s="25" t="s">
        <v>17723</v>
      </c>
      <c r="C5841" s="4" t="s">
        <v>6</v>
      </c>
      <c r="D5841" s="6">
        <v>4</v>
      </c>
    </row>
    <row r="5842" spans="1:4">
      <c r="A5842" s="4" t="s">
        <v>17772</v>
      </c>
      <c r="B5842" s="25" t="s">
        <v>17773</v>
      </c>
      <c r="C5842" s="4" t="s">
        <v>6</v>
      </c>
      <c r="D5842" s="6">
        <v>4</v>
      </c>
    </row>
    <row r="5843" spans="1:4">
      <c r="A5843" s="4" t="s">
        <v>17810</v>
      </c>
      <c r="B5843" s="25" t="s">
        <v>17811</v>
      </c>
      <c r="C5843" s="4" t="s">
        <v>6</v>
      </c>
      <c r="D5843" s="6">
        <v>4</v>
      </c>
    </row>
    <row r="5844" spans="1:4">
      <c r="A5844" s="4" t="s">
        <v>17866</v>
      </c>
      <c r="B5844" s="25" t="s">
        <v>17867</v>
      </c>
      <c r="C5844" s="4" t="s">
        <v>6</v>
      </c>
      <c r="D5844" s="6">
        <v>4</v>
      </c>
    </row>
    <row r="5845" spans="1:4">
      <c r="A5845" s="4" t="s">
        <v>17872</v>
      </c>
      <c r="B5845" s="25" t="s">
        <v>17873</v>
      </c>
      <c r="C5845" s="4" t="s">
        <v>6</v>
      </c>
      <c r="D5845" s="6">
        <v>4</v>
      </c>
    </row>
    <row r="5846" spans="1:4">
      <c r="A5846" s="4" t="s">
        <v>17972</v>
      </c>
      <c r="B5846" s="25" t="s">
        <v>17973</v>
      </c>
      <c r="C5846" s="4" t="s">
        <v>6</v>
      </c>
      <c r="D5846" s="6">
        <v>4</v>
      </c>
    </row>
    <row r="5847" spans="1:4">
      <c r="A5847" s="4" t="s">
        <v>18044</v>
      </c>
      <c r="B5847" s="25" t="s">
        <v>18045</v>
      </c>
      <c r="C5847" s="4" t="s">
        <v>6</v>
      </c>
      <c r="D5847" s="6">
        <v>4</v>
      </c>
    </row>
    <row r="5848" spans="1:4">
      <c r="A5848" s="4" t="s">
        <v>18054</v>
      </c>
      <c r="B5848" s="25" t="s">
        <v>18055</v>
      </c>
      <c r="C5848" s="4" t="s">
        <v>6</v>
      </c>
      <c r="D5848" s="6">
        <v>4</v>
      </c>
    </row>
    <row r="5849" spans="1:4">
      <c r="A5849" s="4" t="s">
        <v>18104</v>
      </c>
      <c r="B5849" s="25" t="s">
        <v>18105</v>
      </c>
      <c r="C5849" s="4" t="s">
        <v>6</v>
      </c>
      <c r="D5849" s="6">
        <v>4</v>
      </c>
    </row>
    <row r="5850" spans="1:4">
      <c r="A5850" s="4" t="s">
        <v>18124</v>
      </c>
      <c r="B5850" s="25" t="s">
        <v>18125</v>
      </c>
      <c r="C5850" s="4" t="s">
        <v>6</v>
      </c>
      <c r="D5850" s="6">
        <v>4</v>
      </c>
    </row>
    <row r="5851" spans="1:4">
      <c r="A5851" s="4" t="s">
        <v>18138</v>
      </c>
      <c r="B5851" s="25" t="s">
        <v>18139</v>
      </c>
      <c r="C5851" s="4" t="s">
        <v>6</v>
      </c>
      <c r="D5851" s="6">
        <v>4</v>
      </c>
    </row>
    <row r="5852" spans="1:4">
      <c r="A5852" s="4" t="s">
        <v>18144</v>
      </c>
      <c r="B5852" s="25" t="s">
        <v>18145</v>
      </c>
      <c r="C5852" s="4" t="s">
        <v>6</v>
      </c>
      <c r="D5852" s="6">
        <v>4</v>
      </c>
    </row>
    <row r="5853" spans="1:4">
      <c r="A5853" s="4" t="s">
        <v>18148</v>
      </c>
      <c r="B5853" s="25" t="s">
        <v>18149</v>
      </c>
      <c r="C5853" s="4" t="s">
        <v>6</v>
      </c>
      <c r="D5853" s="6">
        <v>4</v>
      </c>
    </row>
    <row r="5854" spans="1:4">
      <c r="A5854" s="4" t="s">
        <v>18196</v>
      </c>
      <c r="B5854" s="25" t="s">
        <v>18197</v>
      </c>
      <c r="C5854" s="4" t="s">
        <v>6</v>
      </c>
      <c r="D5854" s="6">
        <v>4</v>
      </c>
    </row>
    <row r="5855" spans="1:4">
      <c r="A5855" s="4" t="s">
        <v>18210</v>
      </c>
      <c r="B5855" s="25" t="s">
        <v>18211</v>
      </c>
      <c r="C5855" s="4" t="s">
        <v>6</v>
      </c>
      <c r="D5855" s="6">
        <v>4</v>
      </c>
    </row>
    <row r="5856" spans="1:4">
      <c r="A5856" s="4" t="s">
        <v>18240</v>
      </c>
      <c r="B5856" s="25" t="s">
        <v>18241</v>
      </c>
      <c r="C5856" s="4" t="s">
        <v>6</v>
      </c>
      <c r="D5856" s="6">
        <v>4</v>
      </c>
    </row>
    <row r="5857" spans="1:4">
      <c r="A5857" s="4" t="s">
        <v>18298</v>
      </c>
      <c r="B5857" s="25" t="s">
        <v>18299</v>
      </c>
      <c r="C5857" s="4" t="s">
        <v>6</v>
      </c>
      <c r="D5857" s="6">
        <v>4</v>
      </c>
    </row>
    <row r="5858" spans="1:4">
      <c r="A5858" s="4" t="s">
        <v>18336</v>
      </c>
      <c r="B5858" s="25" t="s">
        <v>18337</v>
      </c>
      <c r="C5858" s="4" t="s">
        <v>6</v>
      </c>
      <c r="D5858" s="6">
        <v>4</v>
      </c>
    </row>
    <row r="5859" spans="1:4">
      <c r="A5859" s="4" t="s">
        <v>18348</v>
      </c>
      <c r="B5859" s="25" t="s">
        <v>18349</v>
      </c>
      <c r="C5859" s="4" t="s">
        <v>6</v>
      </c>
      <c r="D5859" s="6">
        <v>4</v>
      </c>
    </row>
    <row r="5860" spans="1:4">
      <c r="A5860" s="4" t="s">
        <v>18372</v>
      </c>
      <c r="B5860" s="25" t="s">
        <v>18373</v>
      </c>
      <c r="C5860" s="4" t="s">
        <v>6</v>
      </c>
      <c r="D5860" s="6">
        <v>4</v>
      </c>
    </row>
    <row r="5861" spans="1:4">
      <c r="A5861" s="4" t="s">
        <v>18530</v>
      </c>
      <c r="B5861" s="25" t="s">
        <v>18531</v>
      </c>
      <c r="C5861" s="4" t="s">
        <v>6</v>
      </c>
      <c r="D5861" s="6">
        <v>4</v>
      </c>
    </row>
    <row r="5862" spans="1:4">
      <c r="A5862" s="4" t="s">
        <v>18546</v>
      </c>
      <c r="B5862" s="25" t="s">
        <v>18547</v>
      </c>
      <c r="C5862" s="4" t="s">
        <v>6</v>
      </c>
      <c r="D5862" s="6">
        <v>4</v>
      </c>
    </row>
    <row r="5863" spans="1:4">
      <c r="A5863" s="4" t="s">
        <v>18548</v>
      </c>
      <c r="B5863" s="25" t="s">
        <v>18549</v>
      </c>
      <c r="C5863" s="4" t="s">
        <v>6</v>
      </c>
      <c r="D5863" s="6">
        <v>4</v>
      </c>
    </row>
    <row r="5864" spans="1:4">
      <c r="A5864" s="4" t="s">
        <v>18554</v>
      </c>
      <c r="B5864" s="25" t="s">
        <v>18555</v>
      </c>
      <c r="C5864" s="4" t="s">
        <v>6</v>
      </c>
      <c r="D5864" s="6">
        <v>4</v>
      </c>
    </row>
    <row r="5865" spans="1:4">
      <c r="A5865" s="4" t="s">
        <v>18612</v>
      </c>
      <c r="B5865" s="25" t="s">
        <v>18613</v>
      </c>
      <c r="C5865" s="4" t="s">
        <v>6</v>
      </c>
      <c r="D5865" s="6">
        <v>4</v>
      </c>
    </row>
    <row r="5866" spans="1:4">
      <c r="A5866" s="4" t="s">
        <v>18680</v>
      </c>
      <c r="B5866" s="25" t="s">
        <v>18681</v>
      </c>
      <c r="C5866" s="4" t="s">
        <v>6</v>
      </c>
      <c r="D5866" s="6">
        <v>4</v>
      </c>
    </row>
    <row r="5867" spans="1:4">
      <c r="A5867" s="4" t="s">
        <v>18700</v>
      </c>
      <c r="B5867" s="25" t="s">
        <v>18701</v>
      </c>
      <c r="C5867" s="4" t="s">
        <v>6</v>
      </c>
      <c r="D5867" s="6">
        <v>4</v>
      </c>
    </row>
    <row r="5868" spans="1:4">
      <c r="A5868" s="4" t="s">
        <v>18756</v>
      </c>
      <c r="B5868" s="25" t="s">
        <v>18757</v>
      </c>
      <c r="C5868" s="4" t="s">
        <v>6</v>
      </c>
      <c r="D5868" s="6">
        <v>4</v>
      </c>
    </row>
    <row r="5869" spans="1:4">
      <c r="A5869" s="4" t="s">
        <v>18788</v>
      </c>
      <c r="B5869" s="25" t="s">
        <v>18789</v>
      </c>
      <c r="C5869" s="4" t="s">
        <v>6</v>
      </c>
      <c r="D5869" s="6">
        <v>4</v>
      </c>
    </row>
    <row r="5870" spans="1:4">
      <c r="A5870" s="4" t="s">
        <v>18804</v>
      </c>
      <c r="B5870" s="25" t="s">
        <v>18805</v>
      </c>
      <c r="C5870" s="4" t="s">
        <v>6</v>
      </c>
      <c r="D5870" s="6">
        <v>4</v>
      </c>
    </row>
    <row r="5871" spans="1:4">
      <c r="A5871" s="4" t="s">
        <v>18814</v>
      </c>
      <c r="B5871" s="25" t="s">
        <v>18815</v>
      </c>
      <c r="C5871" s="4" t="s">
        <v>6</v>
      </c>
      <c r="D5871" s="6">
        <v>4</v>
      </c>
    </row>
    <row r="5872" spans="1:4">
      <c r="A5872" s="4" t="s">
        <v>18988</v>
      </c>
      <c r="B5872" s="25" t="s">
        <v>18989</v>
      </c>
      <c r="C5872" s="4" t="s">
        <v>6</v>
      </c>
      <c r="D5872" s="6">
        <v>4</v>
      </c>
    </row>
    <row r="5873" spans="1:4">
      <c r="A5873" s="4" t="s">
        <v>19026</v>
      </c>
      <c r="B5873" s="25" t="s">
        <v>19027</v>
      </c>
      <c r="C5873" s="4" t="s">
        <v>6</v>
      </c>
      <c r="D5873" s="6">
        <v>4</v>
      </c>
    </row>
    <row r="5874" spans="1:4">
      <c r="A5874" s="4" t="s">
        <v>19050</v>
      </c>
      <c r="B5874" s="25" t="s">
        <v>19051</v>
      </c>
      <c r="C5874" s="4" t="s">
        <v>6</v>
      </c>
      <c r="D5874" s="6">
        <v>4</v>
      </c>
    </row>
    <row r="5875" spans="1:4">
      <c r="A5875" s="4" t="s">
        <v>19052</v>
      </c>
      <c r="B5875" s="25" t="s">
        <v>19053</v>
      </c>
      <c r="C5875" s="4" t="s">
        <v>6</v>
      </c>
      <c r="D5875" s="6">
        <v>4</v>
      </c>
    </row>
    <row r="5876" spans="1:4">
      <c r="A5876" s="4" t="s">
        <v>19090</v>
      </c>
      <c r="B5876" s="25" t="s">
        <v>19091</v>
      </c>
      <c r="C5876" s="4" t="s">
        <v>6</v>
      </c>
      <c r="D5876" s="6">
        <v>4</v>
      </c>
    </row>
    <row r="5877" spans="1:4">
      <c r="A5877" s="4" t="s">
        <v>19108</v>
      </c>
      <c r="B5877" s="25" t="s">
        <v>19109</v>
      </c>
      <c r="C5877" s="4" t="s">
        <v>6</v>
      </c>
      <c r="D5877" s="6">
        <v>4</v>
      </c>
    </row>
    <row r="5878" spans="1:4">
      <c r="A5878" s="4" t="s">
        <v>19120</v>
      </c>
      <c r="B5878" s="25" t="s">
        <v>19121</v>
      </c>
      <c r="C5878" s="4" t="s">
        <v>6</v>
      </c>
      <c r="D5878" s="6">
        <v>4</v>
      </c>
    </row>
    <row r="5879" spans="1:4">
      <c r="A5879" s="4" t="s">
        <v>19178</v>
      </c>
      <c r="B5879" s="25" t="s">
        <v>19179</v>
      </c>
      <c r="C5879" s="4" t="s">
        <v>6</v>
      </c>
      <c r="D5879" s="6">
        <v>4</v>
      </c>
    </row>
    <row r="5880" spans="1:4">
      <c r="A5880" s="4" t="s">
        <v>19198</v>
      </c>
      <c r="B5880" s="25" t="s">
        <v>19199</v>
      </c>
      <c r="C5880" s="4" t="s">
        <v>6</v>
      </c>
      <c r="D5880" s="6">
        <v>4</v>
      </c>
    </row>
    <row r="5881" spans="1:4">
      <c r="A5881" s="4" t="s">
        <v>19268</v>
      </c>
      <c r="B5881" s="25" t="s">
        <v>19269</v>
      </c>
      <c r="C5881" s="4" t="s">
        <v>6</v>
      </c>
      <c r="D5881" s="6">
        <v>4</v>
      </c>
    </row>
    <row r="5882" spans="1:4">
      <c r="A5882" s="4" t="s">
        <v>19276</v>
      </c>
      <c r="B5882" s="25" t="s">
        <v>19277</v>
      </c>
      <c r="C5882" s="4" t="s">
        <v>6</v>
      </c>
      <c r="D5882" s="6">
        <v>4</v>
      </c>
    </row>
    <row r="5883" spans="1:4">
      <c r="A5883" s="4" t="s">
        <v>19354</v>
      </c>
      <c r="B5883" s="25" t="s">
        <v>19355</v>
      </c>
      <c r="C5883" s="4" t="s">
        <v>6</v>
      </c>
      <c r="D5883" s="6">
        <v>4</v>
      </c>
    </row>
    <row r="5884" spans="1:4">
      <c r="A5884" s="4" t="s">
        <v>19356</v>
      </c>
      <c r="B5884" s="25" t="s">
        <v>19357</v>
      </c>
      <c r="C5884" s="4" t="s">
        <v>6</v>
      </c>
      <c r="D5884" s="6">
        <v>4</v>
      </c>
    </row>
    <row r="5885" spans="1:4">
      <c r="A5885" s="4" t="s">
        <v>19384</v>
      </c>
      <c r="B5885" s="25" t="s">
        <v>19385</v>
      </c>
      <c r="C5885" s="4" t="s">
        <v>6</v>
      </c>
      <c r="D5885" s="6">
        <v>4</v>
      </c>
    </row>
    <row r="5886" spans="1:4">
      <c r="A5886" s="4" t="s">
        <v>19438</v>
      </c>
      <c r="B5886" s="25" t="s">
        <v>19439</v>
      </c>
      <c r="C5886" s="4" t="s">
        <v>6</v>
      </c>
      <c r="D5886" s="6">
        <v>4</v>
      </c>
    </row>
    <row r="5887" spans="1:4">
      <c r="A5887" s="4" t="s">
        <v>19464</v>
      </c>
      <c r="B5887" s="25" t="s">
        <v>19465</v>
      </c>
      <c r="C5887" s="4" t="s">
        <v>6</v>
      </c>
      <c r="D5887" s="6">
        <v>4</v>
      </c>
    </row>
    <row r="5888" spans="1:4">
      <c r="A5888" s="4" t="s">
        <v>19494</v>
      </c>
      <c r="B5888" s="25" t="s">
        <v>19495</v>
      </c>
      <c r="C5888" s="4" t="s">
        <v>6</v>
      </c>
      <c r="D5888" s="6">
        <v>4</v>
      </c>
    </row>
    <row r="5889" spans="1:4">
      <c r="A5889" s="4" t="s">
        <v>19508</v>
      </c>
      <c r="B5889" s="25" t="s">
        <v>19509</v>
      </c>
      <c r="C5889" s="4" t="s">
        <v>6</v>
      </c>
      <c r="D5889" s="6">
        <v>4</v>
      </c>
    </row>
    <row r="5890" spans="1:4">
      <c r="A5890" s="4" t="s">
        <v>19542</v>
      </c>
      <c r="B5890" s="25" t="s">
        <v>19543</v>
      </c>
      <c r="C5890" s="4" t="s">
        <v>6</v>
      </c>
      <c r="D5890" s="6">
        <v>4</v>
      </c>
    </row>
    <row r="5891" spans="1:4">
      <c r="A5891" s="4" t="s">
        <v>19568</v>
      </c>
      <c r="B5891" s="25" t="s">
        <v>19569</v>
      </c>
      <c r="C5891" s="4" t="s">
        <v>6</v>
      </c>
      <c r="D5891" s="6">
        <v>4</v>
      </c>
    </row>
    <row r="5892" spans="1:4">
      <c r="A5892" s="4" t="s">
        <v>19644</v>
      </c>
      <c r="B5892" s="25" t="s">
        <v>19645</v>
      </c>
      <c r="C5892" s="4" t="s">
        <v>6</v>
      </c>
      <c r="D5892" s="6">
        <v>4</v>
      </c>
    </row>
    <row r="5893" spans="1:4">
      <c r="A5893" s="4" t="s">
        <v>19650</v>
      </c>
      <c r="B5893" s="25" t="s">
        <v>19651</v>
      </c>
      <c r="C5893" s="4" t="s">
        <v>6</v>
      </c>
      <c r="D5893" s="6">
        <v>4</v>
      </c>
    </row>
    <row r="5894" spans="1:4">
      <c r="A5894" s="4" t="s">
        <v>19656</v>
      </c>
      <c r="B5894" s="25" t="s">
        <v>19657</v>
      </c>
      <c r="C5894" s="4" t="s">
        <v>6</v>
      </c>
      <c r="D5894" s="6">
        <v>4</v>
      </c>
    </row>
    <row r="5895" spans="1:4">
      <c r="A5895" s="4" t="s">
        <v>19658</v>
      </c>
      <c r="B5895" s="25" t="s">
        <v>19659</v>
      </c>
      <c r="C5895" s="4" t="s">
        <v>6</v>
      </c>
      <c r="D5895" s="6">
        <v>4</v>
      </c>
    </row>
    <row r="5896" spans="1:4">
      <c r="A5896" s="4" t="s">
        <v>19674</v>
      </c>
      <c r="B5896" s="25" t="s">
        <v>19675</v>
      </c>
      <c r="C5896" s="4" t="s">
        <v>6</v>
      </c>
      <c r="D5896" s="6">
        <v>4</v>
      </c>
    </row>
    <row r="5897" spans="1:4">
      <c r="A5897" s="4" t="s">
        <v>19710</v>
      </c>
      <c r="B5897" s="25" t="s">
        <v>19711</v>
      </c>
      <c r="C5897" s="4" t="s">
        <v>6</v>
      </c>
      <c r="D5897" s="6">
        <v>4</v>
      </c>
    </row>
    <row r="5898" spans="1:4">
      <c r="A5898" s="4" t="s">
        <v>19879</v>
      </c>
      <c r="B5898" s="25" t="s">
        <v>19880</v>
      </c>
      <c r="C5898" s="4" t="s">
        <v>6</v>
      </c>
      <c r="D5898" s="6">
        <v>4</v>
      </c>
    </row>
    <row r="5899" spans="1:4">
      <c r="A5899" s="4" t="s">
        <v>19937</v>
      </c>
      <c r="B5899" s="25" t="s">
        <v>19938</v>
      </c>
      <c r="C5899" s="4" t="s">
        <v>6</v>
      </c>
      <c r="D5899" s="6">
        <v>4</v>
      </c>
    </row>
    <row r="5900" spans="1:4">
      <c r="A5900" s="4" t="s">
        <v>19965</v>
      </c>
      <c r="B5900" s="25" t="s">
        <v>19966</v>
      </c>
      <c r="C5900" s="4" t="s">
        <v>6</v>
      </c>
      <c r="D5900" s="6">
        <v>4</v>
      </c>
    </row>
    <row r="5901" spans="1:4">
      <c r="A5901" s="4" t="s">
        <v>19999</v>
      </c>
      <c r="B5901" s="25" t="s">
        <v>20000</v>
      </c>
      <c r="C5901" s="4" t="s">
        <v>6</v>
      </c>
      <c r="D5901" s="6">
        <v>4</v>
      </c>
    </row>
    <row r="5902" spans="1:4">
      <c r="A5902" s="4" t="s">
        <v>20065</v>
      </c>
      <c r="B5902" s="25" t="s">
        <v>20066</v>
      </c>
      <c r="C5902" s="4" t="s">
        <v>6</v>
      </c>
      <c r="D5902" s="6">
        <v>4</v>
      </c>
    </row>
    <row r="5903" spans="1:4">
      <c r="A5903" s="4" t="s">
        <v>20135</v>
      </c>
      <c r="B5903" s="25" t="s">
        <v>20136</v>
      </c>
      <c r="C5903" s="4" t="s">
        <v>6</v>
      </c>
      <c r="D5903" s="6">
        <v>4</v>
      </c>
    </row>
    <row r="5904" spans="1:4">
      <c r="A5904" s="4" t="s">
        <v>20197</v>
      </c>
      <c r="B5904" s="25" t="s">
        <v>20198</v>
      </c>
      <c r="C5904" s="4" t="s">
        <v>6</v>
      </c>
      <c r="D5904" s="6">
        <v>4</v>
      </c>
    </row>
    <row r="5905" spans="1:4">
      <c r="A5905" s="4" t="s">
        <v>20299</v>
      </c>
      <c r="B5905" s="25" t="s">
        <v>20300</v>
      </c>
      <c r="C5905" s="4" t="s">
        <v>6</v>
      </c>
      <c r="D5905" s="6">
        <v>4</v>
      </c>
    </row>
    <row r="5906" spans="1:4">
      <c r="A5906" s="4" t="s">
        <v>20319</v>
      </c>
      <c r="B5906" s="25" t="s">
        <v>20320</v>
      </c>
      <c r="C5906" s="4" t="s">
        <v>6</v>
      </c>
      <c r="D5906" s="6">
        <v>4</v>
      </c>
    </row>
    <row r="5907" spans="1:4">
      <c r="A5907" s="4" t="s">
        <v>20331</v>
      </c>
      <c r="B5907" s="25" t="s">
        <v>20332</v>
      </c>
      <c r="C5907" s="4" t="s">
        <v>6</v>
      </c>
      <c r="D5907" s="6">
        <v>4</v>
      </c>
    </row>
    <row r="5908" spans="1:4">
      <c r="A5908" s="4" t="s">
        <v>20367</v>
      </c>
      <c r="B5908" s="25" t="s">
        <v>20368</v>
      </c>
      <c r="C5908" s="4" t="s">
        <v>6</v>
      </c>
      <c r="D5908" s="6">
        <v>4</v>
      </c>
    </row>
    <row r="5909" spans="1:4">
      <c r="A5909" s="4" t="s">
        <v>20403</v>
      </c>
      <c r="B5909" s="25" t="s">
        <v>20404</v>
      </c>
      <c r="C5909" s="4" t="s">
        <v>6</v>
      </c>
      <c r="D5909" s="6">
        <v>4</v>
      </c>
    </row>
    <row r="5910" spans="1:4">
      <c r="A5910" s="4" t="s">
        <v>20493</v>
      </c>
      <c r="B5910" s="25" t="s">
        <v>20494</v>
      </c>
      <c r="C5910" s="4" t="s">
        <v>6</v>
      </c>
      <c r="D5910" s="6">
        <v>4</v>
      </c>
    </row>
    <row r="5911" spans="1:4">
      <c r="A5911" s="4" t="s">
        <v>20548</v>
      </c>
      <c r="B5911" s="25" t="s">
        <v>20549</v>
      </c>
      <c r="C5911" s="4" t="s">
        <v>6</v>
      </c>
      <c r="D5911" s="6">
        <v>4</v>
      </c>
    </row>
    <row r="5912" spans="1:4">
      <c r="A5912" s="4" t="s">
        <v>20578</v>
      </c>
      <c r="B5912" s="25" t="s">
        <v>20579</v>
      </c>
      <c r="C5912" s="4" t="s">
        <v>6</v>
      </c>
      <c r="D5912" s="6">
        <v>4</v>
      </c>
    </row>
    <row r="5913" spans="1:4">
      <c r="A5913" s="4" t="s">
        <v>20622</v>
      </c>
      <c r="B5913" s="25" t="s">
        <v>20623</v>
      </c>
      <c r="C5913" s="4" t="s">
        <v>6</v>
      </c>
      <c r="D5913" s="6">
        <v>4</v>
      </c>
    </row>
    <row r="5914" spans="1:4">
      <c r="A5914" s="4" t="s">
        <v>20660</v>
      </c>
      <c r="B5914" s="25" t="s">
        <v>20661</v>
      </c>
      <c r="C5914" s="4" t="s">
        <v>6</v>
      </c>
      <c r="D5914" s="6">
        <v>4</v>
      </c>
    </row>
    <row r="5915" spans="1:4">
      <c r="A5915" s="4" t="s">
        <v>20670</v>
      </c>
      <c r="B5915" s="25" t="s">
        <v>20671</v>
      </c>
      <c r="C5915" s="4" t="s">
        <v>6</v>
      </c>
      <c r="D5915" s="6">
        <v>4</v>
      </c>
    </row>
    <row r="5916" spans="1:4">
      <c r="A5916" s="4" t="s">
        <v>20684</v>
      </c>
      <c r="B5916" s="25" t="s">
        <v>20685</v>
      </c>
      <c r="C5916" s="4" t="s">
        <v>6</v>
      </c>
      <c r="D5916" s="6">
        <v>4</v>
      </c>
    </row>
    <row r="5917" spans="1:4">
      <c r="A5917" s="4" t="s">
        <v>20696</v>
      </c>
      <c r="B5917" s="25" t="s">
        <v>20697</v>
      </c>
      <c r="C5917" s="4" t="s">
        <v>6</v>
      </c>
      <c r="D5917" s="6">
        <v>4</v>
      </c>
    </row>
    <row r="5918" spans="1:4">
      <c r="A5918" s="4" t="s">
        <v>20744</v>
      </c>
      <c r="B5918" s="25" t="s">
        <v>20745</v>
      </c>
      <c r="C5918" s="4" t="s">
        <v>6</v>
      </c>
      <c r="D5918" s="6">
        <v>4</v>
      </c>
    </row>
    <row r="5919" spans="1:4">
      <c r="A5919" s="4" t="s">
        <v>20824</v>
      </c>
      <c r="B5919" s="25" t="s">
        <v>20825</v>
      </c>
      <c r="C5919" s="4" t="s">
        <v>6</v>
      </c>
      <c r="D5919" s="6">
        <v>4</v>
      </c>
    </row>
    <row r="5920" spans="1:4">
      <c r="A5920" s="4" t="s">
        <v>20864</v>
      </c>
      <c r="B5920" s="25" t="s">
        <v>20865</v>
      </c>
      <c r="C5920" s="4" t="s">
        <v>6</v>
      </c>
      <c r="D5920" s="6">
        <v>4</v>
      </c>
    </row>
    <row r="5921" spans="1:4">
      <c r="A5921" s="4" t="s">
        <v>20878</v>
      </c>
      <c r="B5921" s="25" t="s">
        <v>20879</v>
      </c>
      <c r="C5921" s="4" t="s">
        <v>6</v>
      </c>
      <c r="D5921" s="6">
        <v>4</v>
      </c>
    </row>
    <row r="5922" spans="1:4">
      <c r="A5922" s="4" t="s">
        <v>20922</v>
      </c>
      <c r="B5922" s="25" t="s">
        <v>20923</v>
      </c>
      <c r="C5922" s="4" t="s">
        <v>6</v>
      </c>
      <c r="D5922" s="6">
        <v>4</v>
      </c>
    </row>
    <row r="5923" spans="1:4">
      <c r="A5923" s="4" t="s">
        <v>21054</v>
      </c>
      <c r="B5923" s="25" t="s">
        <v>21055</v>
      </c>
      <c r="C5923" s="4" t="s">
        <v>6</v>
      </c>
      <c r="D5923" s="6">
        <v>4</v>
      </c>
    </row>
    <row r="5924" spans="1:4">
      <c r="A5924" s="4" t="s">
        <v>21114</v>
      </c>
      <c r="B5924" s="25" t="s">
        <v>21115</v>
      </c>
      <c r="C5924" s="4" t="s">
        <v>6</v>
      </c>
      <c r="D5924" s="6">
        <v>4</v>
      </c>
    </row>
    <row r="5925" spans="1:4">
      <c r="A5925" s="4" t="s">
        <v>21134</v>
      </c>
      <c r="B5925" s="25" t="s">
        <v>21135</v>
      </c>
      <c r="C5925" s="4" t="s">
        <v>6</v>
      </c>
      <c r="D5925" s="6">
        <v>4</v>
      </c>
    </row>
    <row r="5926" spans="1:4">
      <c r="A5926" s="4" t="s">
        <v>21138</v>
      </c>
      <c r="B5926" s="25" t="s">
        <v>21139</v>
      </c>
      <c r="C5926" s="4" t="s">
        <v>6</v>
      </c>
      <c r="D5926" s="6">
        <v>4</v>
      </c>
    </row>
    <row r="5927" spans="1:4">
      <c r="A5927" s="4" t="s">
        <v>21146</v>
      </c>
      <c r="B5927" s="25" t="s">
        <v>21147</v>
      </c>
      <c r="C5927" s="4" t="s">
        <v>6</v>
      </c>
      <c r="D5927" s="6">
        <v>4</v>
      </c>
    </row>
    <row r="5928" spans="1:4">
      <c r="A5928" s="4" t="s">
        <v>21186</v>
      </c>
      <c r="B5928" s="25" t="s">
        <v>21187</v>
      </c>
      <c r="C5928" s="4" t="s">
        <v>6</v>
      </c>
      <c r="D5928" s="6">
        <v>4</v>
      </c>
    </row>
    <row r="5929" spans="1:4">
      <c r="A5929" s="4" t="s">
        <v>21299</v>
      </c>
      <c r="B5929" s="25" t="s">
        <v>21300</v>
      </c>
      <c r="C5929" s="4" t="s">
        <v>6</v>
      </c>
      <c r="D5929" s="6">
        <v>4</v>
      </c>
    </row>
    <row r="5930" spans="1:4">
      <c r="A5930" s="4" t="s">
        <v>21319</v>
      </c>
      <c r="B5930" s="25" t="s">
        <v>21320</v>
      </c>
      <c r="C5930" s="4" t="s">
        <v>6</v>
      </c>
      <c r="D5930" s="6">
        <v>4</v>
      </c>
    </row>
    <row r="5931" spans="1:4">
      <c r="A5931" s="4" t="s">
        <v>21401</v>
      </c>
      <c r="B5931" s="25" t="s">
        <v>21402</v>
      </c>
      <c r="C5931" s="4" t="s">
        <v>6</v>
      </c>
      <c r="D5931" s="6">
        <v>4</v>
      </c>
    </row>
    <row r="5932" spans="1:4">
      <c r="A5932" s="4" t="s">
        <v>21407</v>
      </c>
      <c r="B5932" s="25" t="s">
        <v>21408</v>
      </c>
      <c r="C5932" s="4" t="s">
        <v>6</v>
      </c>
      <c r="D5932" s="6">
        <v>4</v>
      </c>
    </row>
    <row r="5933" spans="1:4">
      <c r="A5933" s="4" t="s">
        <v>21431</v>
      </c>
      <c r="B5933" s="25" t="s">
        <v>21432</v>
      </c>
      <c r="C5933" s="4" t="s">
        <v>6</v>
      </c>
      <c r="D5933" s="6">
        <v>4</v>
      </c>
    </row>
    <row r="5934" spans="1:4">
      <c r="A5934" s="4" t="s">
        <v>21455</v>
      </c>
      <c r="B5934" s="25" t="s">
        <v>21456</v>
      </c>
      <c r="C5934" s="4" t="s">
        <v>6</v>
      </c>
      <c r="D5934" s="6">
        <v>4</v>
      </c>
    </row>
    <row r="5935" spans="1:4">
      <c r="A5935" s="4" t="s">
        <v>21525</v>
      </c>
      <c r="B5935" s="25" t="s">
        <v>21526</v>
      </c>
      <c r="C5935" s="4" t="s">
        <v>6</v>
      </c>
      <c r="D5935" s="6">
        <v>4</v>
      </c>
    </row>
    <row r="5936" spans="1:4">
      <c r="A5936" s="4" t="s">
        <v>21537</v>
      </c>
      <c r="B5936" s="25" t="s">
        <v>21538</v>
      </c>
      <c r="C5936" s="4" t="s">
        <v>6</v>
      </c>
      <c r="D5936" s="6">
        <v>4</v>
      </c>
    </row>
    <row r="5937" spans="1:4">
      <c r="A5937" s="4" t="s">
        <v>21561</v>
      </c>
      <c r="B5937" s="25" t="s">
        <v>21562</v>
      </c>
      <c r="C5937" s="4" t="s">
        <v>6</v>
      </c>
      <c r="D5937" s="6">
        <v>4</v>
      </c>
    </row>
    <row r="5938" spans="1:4">
      <c r="A5938" s="4" t="s">
        <v>21627</v>
      </c>
      <c r="B5938" s="25" t="s">
        <v>21628</v>
      </c>
      <c r="C5938" s="4" t="s">
        <v>6</v>
      </c>
      <c r="D5938" s="6">
        <v>4</v>
      </c>
    </row>
    <row r="5939" spans="1:4">
      <c r="A5939" s="4" t="s">
        <v>21705</v>
      </c>
      <c r="B5939" s="25" t="s">
        <v>21706</v>
      </c>
      <c r="C5939" s="4" t="s">
        <v>6</v>
      </c>
      <c r="D5939" s="6">
        <v>4</v>
      </c>
    </row>
    <row r="5940" spans="1:4">
      <c r="A5940" s="4" t="s">
        <v>21773</v>
      </c>
      <c r="B5940" s="25" t="s">
        <v>21774</v>
      </c>
      <c r="C5940" s="4" t="s">
        <v>6</v>
      </c>
      <c r="D5940" s="6">
        <v>4</v>
      </c>
    </row>
    <row r="5941" spans="1:4">
      <c r="A5941" s="4" t="s">
        <v>21783</v>
      </c>
      <c r="B5941" s="25" t="s">
        <v>21784</v>
      </c>
      <c r="C5941" s="4" t="s">
        <v>6</v>
      </c>
      <c r="D5941" s="6">
        <v>4</v>
      </c>
    </row>
    <row r="5942" spans="1:4">
      <c r="A5942" s="4" t="s">
        <v>21811</v>
      </c>
      <c r="B5942" s="25" t="s">
        <v>21812</v>
      </c>
      <c r="C5942" s="4" t="s">
        <v>6</v>
      </c>
      <c r="D5942" s="6">
        <v>4</v>
      </c>
    </row>
    <row r="5943" spans="1:4">
      <c r="A5943" s="4" t="s">
        <v>21849</v>
      </c>
      <c r="B5943" s="25" t="s">
        <v>21850</v>
      </c>
      <c r="C5943" s="4" t="s">
        <v>6</v>
      </c>
      <c r="D5943" s="6">
        <v>4</v>
      </c>
    </row>
    <row r="5944" spans="1:4">
      <c r="A5944" s="4" t="s">
        <v>21901</v>
      </c>
      <c r="B5944" s="25" t="s">
        <v>21902</v>
      </c>
      <c r="C5944" s="4" t="s">
        <v>6</v>
      </c>
      <c r="D5944" s="6">
        <v>4</v>
      </c>
    </row>
    <row r="5945" spans="1:4">
      <c r="A5945" s="4" t="s">
        <v>21975</v>
      </c>
      <c r="B5945" s="25" t="s">
        <v>21976</v>
      </c>
      <c r="C5945" s="4" t="s">
        <v>6</v>
      </c>
      <c r="D5945" s="6">
        <v>4</v>
      </c>
    </row>
    <row r="5946" spans="1:4">
      <c r="A5946" s="4" t="s">
        <v>22021</v>
      </c>
      <c r="B5946" s="25" t="s">
        <v>22022</v>
      </c>
      <c r="C5946" s="4" t="s">
        <v>6</v>
      </c>
      <c r="D5946" s="6">
        <v>4</v>
      </c>
    </row>
    <row r="5947" spans="1:4">
      <c r="A5947" s="4" t="s">
        <v>22053</v>
      </c>
      <c r="B5947" s="25" t="s">
        <v>22054</v>
      </c>
      <c r="C5947" s="4" t="s">
        <v>6</v>
      </c>
      <c r="D5947" s="6">
        <v>4</v>
      </c>
    </row>
    <row r="5948" spans="1:4">
      <c r="A5948" s="4" t="s">
        <v>22065</v>
      </c>
      <c r="B5948" s="25" t="s">
        <v>22066</v>
      </c>
      <c r="C5948" s="4" t="s">
        <v>6</v>
      </c>
      <c r="D5948" s="6">
        <v>4</v>
      </c>
    </row>
    <row r="5949" spans="1:4">
      <c r="A5949" s="4" t="s">
        <v>22123</v>
      </c>
      <c r="B5949" s="25" t="s">
        <v>22124</v>
      </c>
      <c r="C5949" s="4" t="s">
        <v>6</v>
      </c>
      <c r="D5949" s="6">
        <v>4</v>
      </c>
    </row>
    <row r="5950" spans="1:4">
      <c r="A5950" s="4" t="s">
        <v>22131</v>
      </c>
      <c r="B5950" s="25" t="s">
        <v>22132</v>
      </c>
      <c r="C5950" s="4" t="s">
        <v>6</v>
      </c>
      <c r="D5950" s="6">
        <v>4</v>
      </c>
    </row>
    <row r="5951" spans="1:4">
      <c r="A5951" s="4" t="s">
        <v>22163</v>
      </c>
      <c r="B5951" s="25" t="s">
        <v>22164</v>
      </c>
      <c r="C5951" s="4" t="s">
        <v>6</v>
      </c>
      <c r="D5951" s="6">
        <v>4</v>
      </c>
    </row>
    <row r="5952" spans="1:4">
      <c r="A5952" s="4" t="s">
        <v>22185</v>
      </c>
      <c r="B5952" s="25" t="s">
        <v>22186</v>
      </c>
      <c r="C5952" s="4" t="s">
        <v>6</v>
      </c>
      <c r="D5952" s="6">
        <v>4</v>
      </c>
    </row>
    <row r="5953" spans="1:4">
      <c r="A5953" s="4" t="s">
        <v>22269</v>
      </c>
      <c r="B5953" s="25" t="s">
        <v>22270</v>
      </c>
      <c r="C5953" s="4" t="s">
        <v>6</v>
      </c>
      <c r="D5953" s="6">
        <v>4</v>
      </c>
    </row>
    <row r="5954" spans="1:4">
      <c r="A5954" s="4" t="s">
        <v>22397</v>
      </c>
      <c r="B5954" s="25" t="s">
        <v>22398</v>
      </c>
      <c r="C5954" s="4" t="s">
        <v>6</v>
      </c>
      <c r="D5954" s="6">
        <v>4</v>
      </c>
    </row>
    <row r="5955" spans="1:4">
      <c r="A5955" s="4" t="s">
        <v>22495</v>
      </c>
      <c r="B5955" s="25" t="s">
        <v>22496</v>
      </c>
      <c r="C5955" s="4" t="s">
        <v>6</v>
      </c>
      <c r="D5955" s="6">
        <v>4</v>
      </c>
    </row>
    <row r="5956" spans="1:4">
      <c r="A5956" s="4" t="s">
        <v>22515</v>
      </c>
      <c r="B5956" s="25" t="s">
        <v>22516</v>
      </c>
      <c r="C5956" s="4" t="s">
        <v>6</v>
      </c>
      <c r="D5956" s="6">
        <v>4</v>
      </c>
    </row>
    <row r="5957" spans="1:4">
      <c r="A5957" s="4" t="s">
        <v>22527</v>
      </c>
      <c r="B5957" s="25" t="s">
        <v>22528</v>
      </c>
      <c r="C5957" s="4" t="s">
        <v>6</v>
      </c>
      <c r="D5957" s="6">
        <v>4</v>
      </c>
    </row>
    <row r="5958" spans="1:4">
      <c r="A5958" s="4" t="s">
        <v>22531</v>
      </c>
      <c r="B5958" s="25" t="s">
        <v>22532</v>
      </c>
      <c r="C5958" s="4" t="s">
        <v>6</v>
      </c>
      <c r="D5958" s="6">
        <v>4</v>
      </c>
    </row>
    <row r="5959" spans="1:4">
      <c r="A5959" s="4" t="s">
        <v>22543</v>
      </c>
      <c r="B5959" s="25" t="s">
        <v>22544</v>
      </c>
      <c r="C5959" s="4" t="s">
        <v>6</v>
      </c>
      <c r="D5959" s="6">
        <v>4</v>
      </c>
    </row>
    <row r="5960" spans="1:4">
      <c r="A5960" s="4" t="s">
        <v>22613</v>
      </c>
      <c r="B5960" s="25" t="s">
        <v>22614</v>
      </c>
      <c r="C5960" s="4" t="s">
        <v>6</v>
      </c>
      <c r="D5960" s="6">
        <v>4</v>
      </c>
    </row>
    <row r="5961" spans="1:4">
      <c r="A5961" s="4" t="s">
        <v>22675</v>
      </c>
      <c r="B5961" s="25" t="s">
        <v>22676</v>
      </c>
      <c r="C5961" s="4" t="s">
        <v>6</v>
      </c>
      <c r="D5961" s="6">
        <v>4</v>
      </c>
    </row>
    <row r="5962" spans="1:4">
      <c r="A5962" s="4" t="s">
        <v>22691</v>
      </c>
      <c r="B5962" s="25" t="s">
        <v>22692</v>
      </c>
      <c r="C5962" s="4" t="s">
        <v>6</v>
      </c>
      <c r="D5962" s="6">
        <v>4</v>
      </c>
    </row>
    <row r="5963" spans="1:4">
      <c r="A5963" s="4" t="s">
        <v>22703</v>
      </c>
      <c r="B5963" s="25" t="s">
        <v>22704</v>
      </c>
      <c r="C5963" s="4" t="s">
        <v>6</v>
      </c>
      <c r="D5963" s="6">
        <v>4</v>
      </c>
    </row>
    <row r="5964" spans="1:4">
      <c r="A5964" s="4" t="s">
        <v>22709</v>
      </c>
      <c r="B5964" s="25" t="s">
        <v>22710</v>
      </c>
      <c r="C5964" s="4" t="s">
        <v>6</v>
      </c>
      <c r="D5964" s="6">
        <v>4</v>
      </c>
    </row>
    <row r="5965" spans="1:4">
      <c r="A5965" s="4" t="s">
        <v>22743</v>
      </c>
      <c r="B5965" s="25" t="s">
        <v>22744</v>
      </c>
      <c r="C5965" s="4" t="s">
        <v>6</v>
      </c>
      <c r="D5965" s="6">
        <v>4</v>
      </c>
    </row>
    <row r="5966" spans="1:4">
      <c r="A5966" s="4" t="s">
        <v>22829</v>
      </c>
      <c r="B5966" s="25" t="s">
        <v>22830</v>
      </c>
      <c r="C5966" s="4" t="s">
        <v>6</v>
      </c>
      <c r="D5966" s="6">
        <v>4</v>
      </c>
    </row>
    <row r="5967" spans="1:4">
      <c r="A5967" s="4" t="s">
        <v>22877</v>
      </c>
      <c r="B5967" s="25" t="s">
        <v>22878</v>
      </c>
      <c r="C5967" s="4" t="s">
        <v>6</v>
      </c>
      <c r="D5967" s="6">
        <v>4</v>
      </c>
    </row>
    <row r="5968" spans="1:4">
      <c r="A5968" s="4" t="s">
        <v>22893</v>
      </c>
      <c r="B5968" s="25" t="s">
        <v>22894</v>
      </c>
      <c r="C5968" s="4" t="s">
        <v>6</v>
      </c>
      <c r="D5968" s="6">
        <v>4</v>
      </c>
    </row>
    <row r="5969" spans="1:4">
      <c r="A5969" s="4" t="s">
        <v>22919</v>
      </c>
      <c r="B5969" s="25" t="s">
        <v>22920</v>
      </c>
      <c r="C5969" s="4" t="s">
        <v>6</v>
      </c>
      <c r="D5969" s="6">
        <v>4</v>
      </c>
    </row>
    <row r="5970" spans="1:4">
      <c r="A5970" s="4" t="s">
        <v>22931</v>
      </c>
      <c r="B5970" s="25" t="s">
        <v>22932</v>
      </c>
      <c r="C5970" s="4" t="s">
        <v>6</v>
      </c>
      <c r="D5970" s="6">
        <v>4</v>
      </c>
    </row>
    <row r="5971" spans="1:4">
      <c r="A5971" s="4" t="s">
        <v>22961</v>
      </c>
      <c r="B5971" s="25" t="s">
        <v>22962</v>
      </c>
      <c r="C5971" s="4" t="s">
        <v>6</v>
      </c>
      <c r="D5971" s="6">
        <v>4</v>
      </c>
    </row>
    <row r="5972" spans="1:4">
      <c r="A5972" s="4" t="s">
        <v>23023</v>
      </c>
      <c r="B5972" s="25" t="s">
        <v>23024</v>
      </c>
      <c r="C5972" s="4" t="s">
        <v>6</v>
      </c>
      <c r="D5972" s="6">
        <v>4</v>
      </c>
    </row>
    <row r="5973" spans="1:4">
      <c r="A5973" s="4" t="s">
        <v>23027</v>
      </c>
      <c r="B5973" s="25" t="s">
        <v>23028</v>
      </c>
      <c r="C5973" s="4" t="s">
        <v>6</v>
      </c>
      <c r="D5973" s="6">
        <v>4</v>
      </c>
    </row>
    <row r="5974" spans="1:4">
      <c r="A5974" s="4" t="s">
        <v>23043</v>
      </c>
      <c r="B5974" s="25" t="s">
        <v>23044</v>
      </c>
      <c r="C5974" s="4" t="s">
        <v>6</v>
      </c>
      <c r="D5974" s="6">
        <v>4</v>
      </c>
    </row>
    <row r="5975" spans="1:4">
      <c r="A5975" s="4" t="s">
        <v>23075</v>
      </c>
      <c r="B5975" s="25" t="s">
        <v>23076</v>
      </c>
      <c r="C5975" s="4" t="s">
        <v>6</v>
      </c>
      <c r="D5975" s="6">
        <v>4</v>
      </c>
    </row>
    <row r="5976" spans="1:4">
      <c r="A5976" s="4" t="s">
        <v>23097</v>
      </c>
      <c r="B5976" s="25" t="s">
        <v>23098</v>
      </c>
      <c r="C5976" s="4" t="s">
        <v>6</v>
      </c>
      <c r="D5976" s="6">
        <v>4</v>
      </c>
    </row>
    <row r="5977" spans="1:4">
      <c r="A5977" s="4" t="s">
        <v>23137</v>
      </c>
      <c r="B5977" s="25" t="s">
        <v>23138</v>
      </c>
      <c r="C5977" s="4" t="s">
        <v>6</v>
      </c>
      <c r="D5977" s="6">
        <v>4</v>
      </c>
    </row>
    <row r="5978" spans="1:4">
      <c r="A5978" s="4" t="s">
        <v>23285</v>
      </c>
      <c r="B5978" s="25" t="s">
        <v>23286</v>
      </c>
      <c r="C5978" s="4" t="s">
        <v>6</v>
      </c>
      <c r="D5978" s="6">
        <v>4</v>
      </c>
    </row>
    <row r="5979" spans="1:4">
      <c r="A5979" s="4" t="s">
        <v>23389</v>
      </c>
      <c r="B5979" s="25" t="s">
        <v>23390</v>
      </c>
      <c r="C5979" s="4" t="s">
        <v>6</v>
      </c>
      <c r="D5979" s="6">
        <v>4</v>
      </c>
    </row>
    <row r="5980" spans="1:4">
      <c r="A5980" s="4" t="s">
        <v>23455</v>
      </c>
      <c r="B5980" s="25" t="s">
        <v>23456</v>
      </c>
      <c r="C5980" s="4" t="s">
        <v>6</v>
      </c>
      <c r="D5980" s="6">
        <v>4</v>
      </c>
    </row>
    <row r="5981" spans="1:4">
      <c r="A5981" s="4" t="s">
        <v>23498</v>
      </c>
      <c r="B5981" s="25" t="s">
        <v>23499</v>
      </c>
      <c r="C5981" s="4" t="s">
        <v>6</v>
      </c>
      <c r="D5981" s="6">
        <v>4</v>
      </c>
    </row>
    <row r="5982" spans="1:4">
      <c r="A5982" s="4" t="s">
        <v>23508</v>
      </c>
      <c r="B5982" s="25" t="s">
        <v>23509</v>
      </c>
      <c r="C5982" s="4" t="s">
        <v>6</v>
      </c>
      <c r="D5982" s="6">
        <v>4</v>
      </c>
    </row>
    <row r="5983" spans="1:4">
      <c r="A5983" s="4" t="s">
        <v>23522</v>
      </c>
      <c r="B5983" s="25" t="s">
        <v>23523</v>
      </c>
      <c r="C5983" s="4" t="s">
        <v>6</v>
      </c>
      <c r="D5983" s="6">
        <v>4</v>
      </c>
    </row>
    <row r="5984" spans="1:4">
      <c r="A5984" s="4" t="s">
        <v>23642</v>
      </c>
      <c r="B5984" s="25" t="s">
        <v>23643</v>
      </c>
      <c r="C5984" s="4" t="s">
        <v>6</v>
      </c>
      <c r="D5984" s="6">
        <v>4</v>
      </c>
    </row>
    <row r="5985" spans="1:4">
      <c r="A5985" s="4" t="s">
        <v>23678</v>
      </c>
      <c r="B5985" s="25" t="s">
        <v>23679</v>
      </c>
      <c r="C5985" s="4" t="s">
        <v>6</v>
      </c>
      <c r="D5985" s="6">
        <v>4</v>
      </c>
    </row>
    <row r="5986" spans="1:4">
      <c r="A5986" s="4" t="s">
        <v>23938</v>
      </c>
      <c r="B5986" s="25" t="s">
        <v>23939</v>
      </c>
      <c r="C5986" s="4" t="s">
        <v>6</v>
      </c>
      <c r="D5986" s="6">
        <v>4</v>
      </c>
    </row>
    <row r="5987" spans="1:4">
      <c r="A5987" s="4" t="s">
        <v>23948</v>
      </c>
      <c r="B5987" s="25" t="s">
        <v>23949</v>
      </c>
      <c r="C5987" s="4" t="s">
        <v>6</v>
      </c>
      <c r="D5987" s="6">
        <v>4</v>
      </c>
    </row>
    <row r="5988" spans="1:4">
      <c r="A5988" s="4" t="s">
        <v>23964</v>
      </c>
      <c r="B5988" s="25" t="s">
        <v>23965</v>
      </c>
      <c r="C5988" s="4" t="s">
        <v>6</v>
      </c>
      <c r="D5988" s="6">
        <v>4</v>
      </c>
    </row>
    <row r="5989" spans="1:4">
      <c r="A5989" s="4" t="s">
        <v>24002</v>
      </c>
      <c r="B5989" s="25" t="s">
        <v>24003</v>
      </c>
      <c r="C5989" s="4" t="s">
        <v>6</v>
      </c>
      <c r="D5989" s="6">
        <v>4</v>
      </c>
    </row>
    <row r="5990" spans="1:4">
      <c r="A5990" s="4" t="s">
        <v>24016</v>
      </c>
      <c r="B5990" s="25" t="s">
        <v>24017</v>
      </c>
      <c r="C5990" s="4" t="s">
        <v>6</v>
      </c>
      <c r="D5990" s="6">
        <v>4</v>
      </c>
    </row>
    <row r="5991" spans="1:4">
      <c r="A5991" s="4" t="s">
        <v>24024</v>
      </c>
      <c r="B5991" s="25" t="s">
        <v>24025</v>
      </c>
      <c r="C5991" s="4" t="s">
        <v>6</v>
      </c>
      <c r="D5991" s="6">
        <v>4</v>
      </c>
    </row>
    <row r="5992" spans="1:4">
      <c r="A5992" s="4" t="s">
        <v>24088</v>
      </c>
      <c r="B5992" s="25" t="s">
        <v>24089</v>
      </c>
      <c r="C5992" s="4" t="s">
        <v>6</v>
      </c>
      <c r="D5992" s="6">
        <v>4</v>
      </c>
    </row>
    <row r="5993" spans="1:4">
      <c r="A5993" s="4" t="s">
        <v>24122</v>
      </c>
      <c r="B5993" s="25" t="s">
        <v>24123</v>
      </c>
      <c r="C5993" s="4" t="s">
        <v>6</v>
      </c>
      <c r="D5993" s="6">
        <v>4</v>
      </c>
    </row>
    <row r="5994" spans="1:4">
      <c r="A5994" s="4" t="s">
        <v>24145</v>
      </c>
      <c r="B5994" s="25" t="s">
        <v>24146</v>
      </c>
      <c r="C5994" s="4" t="s">
        <v>6</v>
      </c>
      <c r="D5994" s="6">
        <v>4</v>
      </c>
    </row>
    <row r="5995" spans="1:4">
      <c r="A5995" s="4" t="s">
        <v>24175</v>
      </c>
      <c r="B5995" s="25" t="s">
        <v>24176</v>
      </c>
      <c r="C5995" s="4" t="s">
        <v>6</v>
      </c>
      <c r="D5995" s="6">
        <v>4</v>
      </c>
    </row>
    <row r="5996" spans="1:4">
      <c r="A5996" s="4" t="s">
        <v>24191</v>
      </c>
      <c r="B5996" s="25" t="s">
        <v>24192</v>
      </c>
      <c r="C5996" s="4" t="s">
        <v>6</v>
      </c>
      <c r="D5996" s="6">
        <v>4</v>
      </c>
    </row>
    <row r="5997" spans="1:4">
      <c r="A5997" s="4" t="s">
        <v>24199</v>
      </c>
      <c r="B5997" s="25" t="s">
        <v>24200</v>
      </c>
      <c r="C5997" s="4" t="s">
        <v>6</v>
      </c>
      <c r="D5997" s="6">
        <v>4</v>
      </c>
    </row>
    <row r="5998" spans="1:4">
      <c r="A5998" s="4" t="s">
        <v>24221</v>
      </c>
      <c r="B5998" s="25" t="s">
        <v>24222</v>
      </c>
      <c r="C5998" s="4" t="s">
        <v>6</v>
      </c>
      <c r="D5998" s="6">
        <v>4</v>
      </c>
    </row>
    <row r="5999" spans="1:4">
      <c r="A5999" s="4" t="s">
        <v>24271</v>
      </c>
      <c r="B5999" s="25" t="s">
        <v>24272</v>
      </c>
      <c r="C5999" s="4" t="s">
        <v>6</v>
      </c>
      <c r="D5999" s="6">
        <v>4</v>
      </c>
    </row>
    <row r="6000" spans="1:4">
      <c r="A6000" s="4" t="s">
        <v>24281</v>
      </c>
      <c r="B6000" s="25" t="s">
        <v>24282</v>
      </c>
      <c r="C6000" s="4" t="s">
        <v>6</v>
      </c>
      <c r="D6000" s="6">
        <v>4</v>
      </c>
    </row>
    <row r="6001" spans="1:4">
      <c r="A6001" s="4" t="s">
        <v>24327</v>
      </c>
      <c r="B6001" s="25" t="s">
        <v>24328</v>
      </c>
      <c r="C6001" s="4" t="s">
        <v>6</v>
      </c>
      <c r="D6001" s="6">
        <v>4</v>
      </c>
    </row>
    <row r="6002" spans="1:4">
      <c r="A6002" s="4" t="s">
        <v>24341</v>
      </c>
      <c r="B6002" s="25" t="s">
        <v>24342</v>
      </c>
      <c r="C6002" s="4" t="s">
        <v>6</v>
      </c>
      <c r="D6002" s="6">
        <v>4</v>
      </c>
    </row>
    <row r="6003" spans="1:4">
      <c r="A6003" s="4" t="s">
        <v>24409</v>
      </c>
      <c r="B6003" s="25" t="s">
        <v>24410</v>
      </c>
      <c r="C6003" s="4" t="s">
        <v>6</v>
      </c>
      <c r="D6003" s="6">
        <v>4</v>
      </c>
    </row>
    <row r="6004" spans="1:4">
      <c r="A6004" s="4" t="s">
        <v>24415</v>
      </c>
      <c r="B6004" s="25" t="s">
        <v>24416</v>
      </c>
      <c r="C6004" s="4" t="s">
        <v>6</v>
      </c>
      <c r="D6004" s="6">
        <v>4</v>
      </c>
    </row>
    <row r="6005" spans="1:4">
      <c r="A6005" s="4" t="s">
        <v>24465</v>
      </c>
      <c r="B6005" s="25" t="s">
        <v>24466</v>
      </c>
      <c r="C6005" s="4" t="s">
        <v>6</v>
      </c>
      <c r="D6005" s="6">
        <v>4</v>
      </c>
    </row>
    <row r="6006" spans="1:4">
      <c r="A6006" s="4" t="s">
        <v>24473</v>
      </c>
      <c r="B6006" s="25" t="s">
        <v>24474</v>
      </c>
      <c r="C6006" s="4" t="s">
        <v>6</v>
      </c>
      <c r="D6006" s="6">
        <v>4</v>
      </c>
    </row>
    <row r="6007" spans="1:4">
      <c r="A6007" s="4" t="s">
        <v>24475</v>
      </c>
      <c r="B6007" s="25" t="s">
        <v>24476</v>
      </c>
      <c r="C6007" s="4" t="s">
        <v>6</v>
      </c>
      <c r="D6007" s="6">
        <v>4</v>
      </c>
    </row>
    <row r="6008" spans="1:4">
      <c r="A6008" s="4" t="s">
        <v>24589</v>
      </c>
      <c r="B6008" s="25" t="s">
        <v>24590</v>
      </c>
      <c r="C6008" s="4" t="s">
        <v>6</v>
      </c>
      <c r="D6008" s="6">
        <v>4</v>
      </c>
    </row>
    <row r="6009" spans="1:4">
      <c r="A6009" s="4" t="s">
        <v>24639</v>
      </c>
      <c r="B6009" s="25" t="s">
        <v>24640</v>
      </c>
      <c r="C6009" s="4" t="s">
        <v>6</v>
      </c>
      <c r="D6009" s="6">
        <v>4</v>
      </c>
    </row>
    <row r="6010" spans="1:4">
      <c r="A6010" s="4" t="s">
        <v>24741</v>
      </c>
      <c r="B6010" s="25" t="s">
        <v>24742</v>
      </c>
      <c r="C6010" s="4" t="s">
        <v>6</v>
      </c>
      <c r="D6010" s="6">
        <v>4</v>
      </c>
    </row>
    <row r="6011" spans="1:4">
      <c r="A6011" s="4" t="s">
        <v>24751</v>
      </c>
      <c r="B6011" s="25" t="s">
        <v>24752</v>
      </c>
      <c r="C6011" s="4" t="s">
        <v>6</v>
      </c>
      <c r="D6011" s="6">
        <v>4</v>
      </c>
    </row>
    <row r="6012" spans="1:4">
      <c r="A6012" s="4" t="s">
        <v>24773</v>
      </c>
      <c r="B6012" s="25" t="s">
        <v>24774</v>
      </c>
      <c r="C6012" s="4" t="s">
        <v>6</v>
      </c>
      <c r="D6012" s="6">
        <v>4</v>
      </c>
    </row>
    <row r="6013" spans="1:4">
      <c r="A6013" s="4" t="s">
        <v>24791</v>
      </c>
      <c r="B6013" s="25" t="s">
        <v>24792</v>
      </c>
      <c r="C6013" s="4" t="s">
        <v>6</v>
      </c>
      <c r="D6013" s="6">
        <v>4</v>
      </c>
    </row>
    <row r="6014" spans="1:4">
      <c r="A6014" s="4" t="s">
        <v>24849</v>
      </c>
      <c r="B6014" s="25" t="s">
        <v>24850</v>
      </c>
      <c r="C6014" s="4" t="s">
        <v>6</v>
      </c>
      <c r="D6014" s="6">
        <v>4</v>
      </c>
    </row>
    <row r="6015" spans="1:4">
      <c r="A6015" s="4" t="s">
        <v>24861</v>
      </c>
      <c r="B6015" s="25" t="s">
        <v>24862</v>
      </c>
      <c r="C6015" s="4" t="s">
        <v>6</v>
      </c>
      <c r="D6015" s="6">
        <v>4</v>
      </c>
    </row>
    <row r="6016" spans="1:4">
      <c r="A6016" s="4" t="s">
        <v>24943</v>
      </c>
      <c r="B6016" s="25" t="s">
        <v>24944</v>
      </c>
      <c r="C6016" s="4" t="s">
        <v>6</v>
      </c>
      <c r="D6016" s="6">
        <v>4</v>
      </c>
    </row>
    <row r="6017" spans="1:4">
      <c r="A6017" s="4" t="s">
        <v>25071</v>
      </c>
      <c r="B6017" s="25" t="s">
        <v>25072</v>
      </c>
      <c r="C6017" s="4" t="s">
        <v>6</v>
      </c>
      <c r="D6017" s="6">
        <v>4</v>
      </c>
    </row>
    <row r="6018" spans="1:4">
      <c r="A6018" s="4" t="s">
        <v>25073</v>
      </c>
      <c r="B6018" s="25" t="s">
        <v>25074</v>
      </c>
      <c r="C6018" s="4" t="s">
        <v>6</v>
      </c>
      <c r="D6018" s="6">
        <v>4</v>
      </c>
    </row>
    <row r="6019" spans="1:4">
      <c r="A6019" s="4" t="s">
        <v>25101</v>
      </c>
      <c r="B6019" s="25" t="s">
        <v>25102</v>
      </c>
      <c r="C6019" s="4" t="s">
        <v>6</v>
      </c>
      <c r="D6019" s="6">
        <v>4</v>
      </c>
    </row>
    <row r="6020" spans="1:4">
      <c r="A6020" s="4" t="s">
        <v>25121</v>
      </c>
      <c r="B6020" s="25" t="s">
        <v>25122</v>
      </c>
      <c r="C6020" s="4" t="s">
        <v>6</v>
      </c>
      <c r="D6020" s="6">
        <v>4</v>
      </c>
    </row>
    <row r="6021" spans="1:4">
      <c r="A6021" s="4" t="s">
        <v>25207</v>
      </c>
      <c r="B6021" s="25" t="s">
        <v>25208</v>
      </c>
      <c r="C6021" s="4" t="s">
        <v>6</v>
      </c>
      <c r="D6021" s="6">
        <v>4</v>
      </c>
    </row>
    <row r="6022" spans="1:4">
      <c r="A6022" s="4" t="s">
        <v>25217</v>
      </c>
      <c r="B6022" s="25" t="s">
        <v>25218</v>
      </c>
      <c r="C6022" s="4" t="s">
        <v>6</v>
      </c>
      <c r="D6022" s="6">
        <v>4</v>
      </c>
    </row>
    <row r="6023" spans="1:4">
      <c r="A6023" s="4" t="s">
        <v>25333</v>
      </c>
      <c r="B6023" s="25" t="s">
        <v>25334</v>
      </c>
      <c r="C6023" s="4" t="s">
        <v>6</v>
      </c>
      <c r="D6023" s="6">
        <v>4</v>
      </c>
    </row>
    <row r="6024" spans="1:4">
      <c r="A6024" s="4" t="s">
        <v>25373</v>
      </c>
      <c r="B6024" s="25" t="s">
        <v>25374</v>
      </c>
      <c r="C6024" s="4" t="s">
        <v>6</v>
      </c>
      <c r="D6024" s="6">
        <v>4</v>
      </c>
    </row>
    <row r="6025" spans="1:4">
      <c r="A6025" s="4" t="s">
        <v>25525</v>
      </c>
      <c r="B6025" s="25" t="s">
        <v>25526</v>
      </c>
      <c r="C6025" s="4" t="s">
        <v>6</v>
      </c>
      <c r="D6025" s="6">
        <v>4</v>
      </c>
    </row>
    <row r="6026" spans="1:4">
      <c r="A6026" s="4" t="s">
        <v>25557</v>
      </c>
      <c r="B6026" s="25" t="s">
        <v>25558</v>
      </c>
      <c r="C6026" s="4" t="s">
        <v>6</v>
      </c>
      <c r="D6026" s="6">
        <v>4</v>
      </c>
    </row>
    <row r="6027" spans="1:4">
      <c r="A6027" s="4" t="s">
        <v>25565</v>
      </c>
      <c r="B6027" s="25" t="s">
        <v>25566</v>
      </c>
      <c r="C6027" s="4" t="s">
        <v>6</v>
      </c>
      <c r="D6027" s="6">
        <v>4</v>
      </c>
    </row>
    <row r="6028" spans="1:4">
      <c r="A6028" s="4" t="s">
        <v>25603</v>
      </c>
      <c r="B6028" s="25" t="s">
        <v>25604</v>
      </c>
      <c r="C6028" s="4" t="s">
        <v>6</v>
      </c>
      <c r="D6028" s="6">
        <v>4</v>
      </c>
    </row>
    <row r="6029" spans="1:4">
      <c r="A6029" s="4" t="s">
        <v>25677</v>
      </c>
      <c r="B6029" s="25" t="s">
        <v>25678</v>
      </c>
      <c r="C6029" s="4" t="s">
        <v>6</v>
      </c>
      <c r="D6029" s="6">
        <v>4</v>
      </c>
    </row>
    <row r="6030" spans="1:4">
      <c r="A6030" s="4" t="s">
        <v>25695</v>
      </c>
      <c r="B6030" s="25" t="s">
        <v>25696</v>
      </c>
      <c r="C6030" s="4" t="s">
        <v>6</v>
      </c>
      <c r="D6030" s="6">
        <v>4</v>
      </c>
    </row>
    <row r="6031" spans="1:4">
      <c r="A6031" s="4" t="s">
        <v>25847</v>
      </c>
      <c r="B6031" s="25" t="s">
        <v>25848</v>
      </c>
      <c r="C6031" s="4" t="s">
        <v>6</v>
      </c>
      <c r="D6031" s="6">
        <v>4</v>
      </c>
    </row>
    <row r="6032" spans="1:4">
      <c r="A6032" s="4" t="s">
        <v>25899</v>
      </c>
      <c r="B6032" s="25" t="s">
        <v>25900</v>
      </c>
      <c r="C6032" s="4" t="s">
        <v>6</v>
      </c>
      <c r="D6032" s="6">
        <v>4</v>
      </c>
    </row>
    <row r="6033" spans="1:4">
      <c r="A6033" s="4" t="s">
        <v>25909</v>
      </c>
      <c r="B6033" s="25" t="s">
        <v>25910</v>
      </c>
      <c r="C6033" s="4" t="s">
        <v>6</v>
      </c>
      <c r="D6033" s="6">
        <v>4</v>
      </c>
    </row>
    <row r="6034" spans="1:4">
      <c r="A6034" s="4" t="s">
        <v>25929</v>
      </c>
      <c r="B6034" s="25" t="s">
        <v>25930</v>
      </c>
      <c r="C6034" s="4" t="s">
        <v>6</v>
      </c>
      <c r="D6034" s="6">
        <v>4</v>
      </c>
    </row>
    <row r="6035" spans="1:4">
      <c r="A6035" s="4" t="s">
        <v>25959</v>
      </c>
      <c r="B6035" s="25" t="s">
        <v>25960</v>
      </c>
      <c r="C6035" s="4" t="s">
        <v>6</v>
      </c>
      <c r="D6035" s="6">
        <v>4</v>
      </c>
    </row>
    <row r="6036" spans="1:4">
      <c r="A6036" s="4" t="s">
        <v>25979</v>
      </c>
      <c r="B6036" s="25" t="s">
        <v>25980</v>
      </c>
      <c r="C6036" s="4" t="s">
        <v>6</v>
      </c>
      <c r="D6036" s="6">
        <v>4</v>
      </c>
    </row>
    <row r="6037" spans="1:4">
      <c r="A6037" s="4" t="s">
        <v>26041</v>
      </c>
      <c r="B6037" s="25" t="s">
        <v>26042</v>
      </c>
      <c r="C6037" s="4" t="s">
        <v>6</v>
      </c>
      <c r="D6037" s="6">
        <v>4</v>
      </c>
    </row>
    <row r="6038" spans="1:4">
      <c r="A6038" s="4" t="s">
        <v>26083</v>
      </c>
      <c r="B6038" s="25" t="s">
        <v>26084</v>
      </c>
      <c r="C6038" s="4" t="s">
        <v>6</v>
      </c>
      <c r="D6038" s="6">
        <v>4</v>
      </c>
    </row>
    <row r="6039" spans="1:4">
      <c r="A6039" s="4" t="s">
        <v>26093</v>
      </c>
      <c r="B6039" s="25" t="s">
        <v>26094</v>
      </c>
      <c r="C6039" s="4" t="s">
        <v>6</v>
      </c>
      <c r="D6039" s="6">
        <v>4</v>
      </c>
    </row>
    <row r="6040" spans="1:4">
      <c r="A6040" s="4" t="s">
        <v>26103</v>
      </c>
      <c r="B6040" s="25" t="s">
        <v>26104</v>
      </c>
      <c r="C6040" s="4" t="s">
        <v>6</v>
      </c>
      <c r="D6040" s="6">
        <v>4</v>
      </c>
    </row>
    <row r="6041" spans="1:4">
      <c r="A6041" s="4" t="s">
        <v>26109</v>
      </c>
      <c r="B6041" s="25" t="s">
        <v>26110</v>
      </c>
      <c r="C6041" s="4" t="s">
        <v>6</v>
      </c>
      <c r="D6041" s="6">
        <v>4</v>
      </c>
    </row>
    <row r="6042" spans="1:4">
      <c r="A6042" s="4" t="s">
        <v>26121</v>
      </c>
      <c r="B6042" s="25" t="s">
        <v>26122</v>
      </c>
      <c r="C6042" s="4" t="s">
        <v>6</v>
      </c>
      <c r="D6042" s="6">
        <v>4</v>
      </c>
    </row>
    <row r="6043" spans="1:4">
      <c r="A6043" s="4" t="s">
        <v>26171</v>
      </c>
      <c r="B6043" s="25" t="s">
        <v>26172</v>
      </c>
      <c r="C6043" s="4" t="s">
        <v>6</v>
      </c>
      <c r="D6043" s="6">
        <v>4</v>
      </c>
    </row>
    <row r="6044" spans="1:4">
      <c r="A6044" s="4" t="s">
        <v>26203</v>
      </c>
      <c r="B6044" s="25" t="s">
        <v>26204</v>
      </c>
      <c r="C6044" s="4" t="s">
        <v>6</v>
      </c>
      <c r="D6044" s="6">
        <v>4</v>
      </c>
    </row>
    <row r="6045" spans="1:4">
      <c r="A6045" s="4" t="s">
        <v>26259</v>
      </c>
      <c r="B6045" s="25" t="s">
        <v>26260</v>
      </c>
      <c r="C6045" s="4" t="s">
        <v>6</v>
      </c>
      <c r="D6045" s="6">
        <v>4</v>
      </c>
    </row>
    <row r="6046" spans="1:4">
      <c r="A6046" s="4" t="s">
        <v>26291</v>
      </c>
      <c r="B6046" s="25" t="s">
        <v>26292</v>
      </c>
      <c r="C6046" s="4" t="s">
        <v>6</v>
      </c>
      <c r="D6046" s="6">
        <v>4</v>
      </c>
    </row>
    <row r="6047" spans="1:4">
      <c r="A6047" s="4" t="s">
        <v>26355</v>
      </c>
      <c r="B6047" s="25" t="s">
        <v>26356</v>
      </c>
      <c r="C6047" s="4" t="s">
        <v>6</v>
      </c>
      <c r="D6047" s="6">
        <v>4</v>
      </c>
    </row>
    <row r="6048" spans="1:4">
      <c r="A6048" s="4" t="s">
        <v>26396</v>
      </c>
      <c r="B6048" s="25" t="s">
        <v>26397</v>
      </c>
      <c r="C6048" s="4" t="s">
        <v>6</v>
      </c>
      <c r="D6048" s="6">
        <v>4</v>
      </c>
    </row>
    <row r="6049" spans="1:4">
      <c r="A6049" s="4" t="s">
        <v>26414</v>
      </c>
      <c r="B6049" s="25" t="s">
        <v>26415</v>
      </c>
      <c r="C6049" s="4" t="s">
        <v>6</v>
      </c>
      <c r="D6049" s="6">
        <v>4</v>
      </c>
    </row>
    <row r="6050" spans="1:4">
      <c r="A6050" s="4" t="s">
        <v>26458</v>
      </c>
      <c r="B6050" s="25" t="s">
        <v>26459</v>
      </c>
      <c r="C6050" s="4" t="s">
        <v>6</v>
      </c>
      <c r="D6050" s="6">
        <v>4</v>
      </c>
    </row>
    <row r="6051" spans="1:4">
      <c r="A6051" s="4" t="s">
        <v>26460</v>
      </c>
      <c r="B6051" s="25" t="s">
        <v>26461</v>
      </c>
      <c r="C6051" s="4" t="s">
        <v>6</v>
      </c>
      <c r="D6051" s="6">
        <v>4</v>
      </c>
    </row>
    <row r="6052" spans="1:4">
      <c r="A6052" s="4" t="s">
        <v>26474</v>
      </c>
      <c r="B6052" s="25" t="s">
        <v>26475</v>
      </c>
      <c r="C6052" s="4" t="s">
        <v>6</v>
      </c>
      <c r="D6052" s="6">
        <v>4</v>
      </c>
    </row>
    <row r="6053" spans="1:4">
      <c r="A6053" s="4" t="s">
        <v>26480</v>
      </c>
      <c r="B6053" s="25" t="s">
        <v>26481</v>
      </c>
      <c r="C6053" s="4" t="s">
        <v>6</v>
      </c>
      <c r="D6053" s="6">
        <v>4</v>
      </c>
    </row>
    <row r="6054" spans="1:4">
      <c r="A6054" s="4" t="s">
        <v>26482</v>
      </c>
      <c r="B6054" s="25" t="s">
        <v>26483</v>
      </c>
      <c r="C6054" s="4" t="s">
        <v>6</v>
      </c>
      <c r="D6054" s="6">
        <v>4</v>
      </c>
    </row>
    <row r="6055" spans="1:4">
      <c r="A6055" s="4" t="s">
        <v>26623</v>
      </c>
      <c r="B6055" s="25" t="s">
        <v>26624</v>
      </c>
      <c r="C6055" s="4" t="s">
        <v>6</v>
      </c>
      <c r="D6055" s="6">
        <v>4</v>
      </c>
    </row>
    <row r="6056" spans="1:4">
      <c r="A6056" s="4" t="s">
        <v>26629</v>
      </c>
      <c r="B6056" s="25" t="s">
        <v>26630</v>
      </c>
      <c r="C6056" s="4" t="s">
        <v>6</v>
      </c>
      <c r="D6056" s="6">
        <v>4</v>
      </c>
    </row>
    <row r="6057" spans="1:4">
      <c r="A6057" s="4" t="s">
        <v>26705</v>
      </c>
      <c r="B6057" s="25" t="s">
        <v>26706</v>
      </c>
      <c r="C6057" s="4" t="s">
        <v>6</v>
      </c>
      <c r="D6057" s="6">
        <v>4</v>
      </c>
    </row>
    <row r="6058" spans="1:4">
      <c r="A6058" s="4" t="s">
        <v>26723</v>
      </c>
      <c r="B6058" s="25" t="s">
        <v>26724</v>
      </c>
      <c r="C6058" s="4" t="s">
        <v>6</v>
      </c>
      <c r="D6058" s="6">
        <v>4</v>
      </c>
    </row>
    <row r="6059" spans="1:4">
      <c r="A6059" s="4" t="s">
        <v>26797</v>
      </c>
      <c r="B6059" s="25" t="s">
        <v>26798</v>
      </c>
      <c r="C6059" s="4" t="s">
        <v>6</v>
      </c>
      <c r="D6059" s="6">
        <v>4</v>
      </c>
    </row>
    <row r="6060" spans="1:4">
      <c r="A6060" s="4" t="s">
        <v>26809</v>
      </c>
      <c r="B6060" s="25" t="s">
        <v>26810</v>
      </c>
      <c r="C6060" s="4" t="s">
        <v>6</v>
      </c>
      <c r="D6060" s="6">
        <v>4</v>
      </c>
    </row>
    <row r="6061" spans="1:4">
      <c r="A6061" s="4" t="s">
        <v>26825</v>
      </c>
      <c r="B6061" s="25" t="s">
        <v>26826</v>
      </c>
      <c r="C6061" s="4" t="s">
        <v>6</v>
      </c>
      <c r="D6061" s="6">
        <v>4</v>
      </c>
    </row>
    <row r="6062" spans="1:4">
      <c r="A6062" s="4" t="s">
        <v>26893</v>
      </c>
      <c r="B6062" s="25" t="s">
        <v>26894</v>
      </c>
      <c r="C6062" s="4" t="s">
        <v>6</v>
      </c>
      <c r="D6062" s="6">
        <v>4</v>
      </c>
    </row>
    <row r="6063" spans="1:4">
      <c r="A6063" s="4" t="s">
        <v>27023</v>
      </c>
      <c r="B6063" s="25" t="s">
        <v>27024</v>
      </c>
      <c r="C6063" s="4" t="s">
        <v>6</v>
      </c>
      <c r="D6063" s="6">
        <v>4</v>
      </c>
    </row>
    <row r="6064" spans="1:4">
      <c r="A6064" s="4" t="s">
        <v>27025</v>
      </c>
      <c r="B6064" s="25" t="s">
        <v>27026</v>
      </c>
      <c r="C6064" s="4" t="s">
        <v>6</v>
      </c>
      <c r="D6064" s="6">
        <v>4</v>
      </c>
    </row>
    <row r="6065" spans="1:4">
      <c r="A6065" s="4" t="s">
        <v>27635</v>
      </c>
      <c r="B6065" s="25" t="s">
        <v>27636</v>
      </c>
      <c r="C6065" s="4" t="s">
        <v>6</v>
      </c>
      <c r="D6065" s="6">
        <v>4</v>
      </c>
    </row>
    <row r="6066" spans="1:4">
      <c r="A6066" s="4" t="s">
        <v>27665</v>
      </c>
      <c r="B6066" s="25" t="s">
        <v>27666</v>
      </c>
      <c r="C6066" s="4" t="s">
        <v>6</v>
      </c>
      <c r="D6066" s="6">
        <v>4</v>
      </c>
    </row>
    <row r="6067" spans="1:4">
      <c r="A6067" s="4" t="s">
        <v>27733</v>
      </c>
      <c r="B6067" s="25" t="s">
        <v>27734</v>
      </c>
      <c r="C6067" s="4" t="s">
        <v>6</v>
      </c>
      <c r="D6067" s="6">
        <v>4</v>
      </c>
    </row>
    <row r="6068" spans="1:4">
      <c r="A6068" s="4" t="s">
        <v>27765</v>
      </c>
      <c r="B6068" s="25" t="s">
        <v>27766</v>
      </c>
      <c r="C6068" s="4" t="s">
        <v>6</v>
      </c>
      <c r="D6068" s="6">
        <v>4</v>
      </c>
    </row>
    <row r="6069" spans="1:4">
      <c r="A6069" s="4" t="s">
        <v>27831</v>
      </c>
      <c r="B6069" s="25" t="s">
        <v>27832</v>
      </c>
      <c r="C6069" s="4" t="s">
        <v>6</v>
      </c>
      <c r="D6069" s="6">
        <v>4</v>
      </c>
    </row>
    <row r="6070" spans="1:4">
      <c r="A6070" s="4" t="s">
        <v>27923</v>
      </c>
      <c r="B6070" s="25" t="s">
        <v>27924</v>
      </c>
      <c r="C6070" s="4" t="s">
        <v>6</v>
      </c>
      <c r="D6070" s="6">
        <v>4</v>
      </c>
    </row>
    <row r="6071" spans="1:4">
      <c r="A6071" s="4" t="s">
        <v>27961</v>
      </c>
      <c r="B6071" s="25" t="s">
        <v>27962</v>
      </c>
      <c r="C6071" s="4" t="s">
        <v>6</v>
      </c>
      <c r="D6071" s="6">
        <v>4</v>
      </c>
    </row>
    <row r="6072" spans="1:4">
      <c r="A6072" s="4" t="s">
        <v>27977</v>
      </c>
      <c r="B6072" s="25" t="s">
        <v>27978</v>
      </c>
      <c r="C6072" s="4" t="s">
        <v>6</v>
      </c>
      <c r="D6072" s="6">
        <v>4</v>
      </c>
    </row>
    <row r="6073" spans="1:4">
      <c r="A6073" s="4" t="s">
        <v>28046</v>
      </c>
      <c r="B6073" s="25" t="s">
        <v>28047</v>
      </c>
      <c r="C6073" s="4" t="s">
        <v>6</v>
      </c>
      <c r="D6073" s="6">
        <v>4</v>
      </c>
    </row>
    <row r="6074" spans="1:4">
      <c r="A6074" s="4" t="s">
        <v>28174</v>
      </c>
      <c r="B6074" s="25" t="s">
        <v>28175</v>
      </c>
      <c r="C6074" s="4" t="s">
        <v>6</v>
      </c>
      <c r="D6074" s="6">
        <v>4</v>
      </c>
    </row>
    <row r="6075" spans="1:4">
      <c r="A6075" s="4" t="s">
        <v>28607</v>
      </c>
      <c r="B6075" s="25" t="s">
        <v>28608</v>
      </c>
      <c r="C6075" s="4" t="s">
        <v>6</v>
      </c>
      <c r="D6075" s="6">
        <v>4</v>
      </c>
    </row>
    <row r="6076" spans="1:4">
      <c r="A6076" s="4" t="s">
        <v>28981</v>
      </c>
      <c r="B6076" s="25" t="s">
        <v>28982</v>
      </c>
      <c r="C6076" s="4" t="s">
        <v>6</v>
      </c>
      <c r="D6076" s="6">
        <v>4</v>
      </c>
    </row>
    <row r="6077" spans="1:4">
      <c r="A6077" s="4" t="s">
        <v>28989</v>
      </c>
      <c r="B6077" s="25" t="s">
        <v>28990</v>
      </c>
      <c r="C6077" s="4" t="s">
        <v>6</v>
      </c>
      <c r="D6077" s="6">
        <v>4</v>
      </c>
    </row>
    <row r="6078" spans="1:4">
      <c r="A6078" s="4" t="s">
        <v>28999</v>
      </c>
      <c r="B6078" s="25" t="s">
        <v>29000</v>
      </c>
      <c r="C6078" s="4" t="s">
        <v>6</v>
      </c>
      <c r="D6078" s="6">
        <v>4</v>
      </c>
    </row>
    <row r="6079" spans="1:4">
      <c r="A6079" s="4" t="s">
        <v>29025</v>
      </c>
      <c r="B6079" s="25" t="s">
        <v>29026</v>
      </c>
      <c r="C6079" s="4" t="s">
        <v>6</v>
      </c>
      <c r="D6079" s="6">
        <v>4</v>
      </c>
    </row>
    <row r="6080" spans="1:4">
      <c r="A6080" s="4" t="s">
        <v>29121</v>
      </c>
      <c r="B6080" s="25" t="s">
        <v>29122</v>
      </c>
      <c r="C6080" s="4" t="s">
        <v>6</v>
      </c>
      <c r="D6080" s="6">
        <v>4</v>
      </c>
    </row>
    <row r="6081" spans="1:4">
      <c r="A6081" s="4" t="s">
        <v>29247</v>
      </c>
      <c r="B6081" s="25" t="s">
        <v>29248</v>
      </c>
      <c r="C6081" s="4" t="s">
        <v>6</v>
      </c>
      <c r="D6081" s="6">
        <v>4</v>
      </c>
    </row>
    <row r="6082" spans="1:4">
      <c r="A6082" s="4" t="s">
        <v>29293</v>
      </c>
      <c r="B6082" s="25" t="s">
        <v>29294</v>
      </c>
      <c r="C6082" s="4" t="s">
        <v>6</v>
      </c>
      <c r="D6082" s="6">
        <v>4</v>
      </c>
    </row>
    <row r="6083" spans="1:4">
      <c r="A6083" s="4" t="s">
        <v>29335</v>
      </c>
      <c r="B6083" s="25" t="s">
        <v>29336</v>
      </c>
      <c r="C6083" s="4" t="s">
        <v>6</v>
      </c>
      <c r="D6083" s="6">
        <v>4</v>
      </c>
    </row>
    <row r="6084" spans="1:4">
      <c r="A6084" s="4" t="s">
        <v>29448</v>
      </c>
      <c r="B6084" s="25" t="s">
        <v>29449</v>
      </c>
      <c r="C6084" s="4" t="s">
        <v>6</v>
      </c>
      <c r="D6084" s="6">
        <v>4</v>
      </c>
    </row>
    <row r="6085" spans="1:4">
      <c r="A6085" s="4" t="s">
        <v>30018</v>
      </c>
      <c r="B6085" s="25" t="s">
        <v>30019</v>
      </c>
      <c r="C6085" s="4" t="s">
        <v>6</v>
      </c>
      <c r="D6085" s="6">
        <v>4</v>
      </c>
    </row>
    <row r="6086" spans="1:4">
      <c r="A6086" s="4" t="s">
        <v>30314</v>
      </c>
      <c r="B6086" s="25" t="s">
        <v>30315</v>
      </c>
      <c r="C6086" s="4" t="s">
        <v>6</v>
      </c>
      <c r="D6086" s="6">
        <v>4</v>
      </c>
    </row>
    <row r="6087" spans="1:4">
      <c r="A6087" s="4" t="s">
        <v>31087</v>
      </c>
      <c r="B6087" s="25" t="s">
        <v>31088</v>
      </c>
      <c r="C6087" s="4" t="s">
        <v>6</v>
      </c>
      <c r="D6087" s="6">
        <v>4</v>
      </c>
    </row>
    <row r="6088" spans="1:4">
      <c r="A6088" s="4" t="s">
        <v>31209</v>
      </c>
      <c r="B6088" s="25" t="s">
        <v>31210</v>
      </c>
      <c r="C6088" s="4" t="s">
        <v>6</v>
      </c>
      <c r="D6088" s="6">
        <v>4</v>
      </c>
    </row>
    <row r="6089" spans="1:4">
      <c r="A6089" s="4" t="s">
        <v>31603</v>
      </c>
      <c r="B6089" s="25" t="s">
        <v>31604</v>
      </c>
      <c r="C6089" s="4" t="s">
        <v>6</v>
      </c>
      <c r="D6089" s="6">
        <v>4</v>
      </c>
    </row>
    <row r="6090" spans="1:4">
      <c r="A6090" s="4" t="s">
        <v>31997</v>
      </c>
      <c r="B6090" s="25" t="s">
        <v>31998</v>
      </c>
      <c r="C6090" s="4" t="s">
        <v>6</v>
      </c>
      <c r="D6090" s="6">
        <v>4</v>
      </c>
    </row>
    <row r="6091" spans="1:4">
      <c r="A6091" s="4" t="s">
        <v>32157</v>
      </c>
      <c r="B6091" s="25" t="s">
        <v>32158</v>
      </c>
      <c r="C6091" s="4" t="s">
        <v>6</v>
      </c>
      <c r="D6091" s="6">
        <v>4</v>
      </c>
    </row>
    <row r="6092" spans="1:4">
      <c r="A6092" s="4" t="s">
        <v>32565</v>
      </c>
      <c r="B6092" s="25" t="s">
        <v>32566</v>
      </c>
      <c r="C6092" s="4" t="s">
        <v>6</v>
      </c>
      <c r="D6092" s="6">
        <v>4</v>
      </c>
    </row>
    <row r="6093" spans="1:4">
      <c r="A6093" s="4" t="s">
        <v>32599</v>
      </c>
      <c r="B6093" s="25" t="s">
        <v>32600</v>
      </c>
      <c r="C6093" s="4" t="s">
        <v>6</v>
      </c>
      <c r="D6093" s="6">
        <v>4</v>
      </c>
    </row>
    <row r="6094" spans="1:4">
      <c r="A6094" s="4" t="s">
        <v>33027</v>
      </c>
      <c r="B6094" s="25" t="s">
        <v>33028</v>
      </c>
      <c r="C6094" s="4" t="s">
        <v>6</v>
      </c>
      <c r="D6094" s="6">
        <v>4</v>
      </c>
    </row>
    <row r="6095" spans="1:4">
      <c r="A6095" s="4" t="s">
        <v>33087</v>
      </c>
      <c r="B6095" s="25" t="s">
        <v>33088</v>
      </c>
      <c r="C6095" s="4" t="s">
        <v>6</v>
      </c>
      <c r="D6095" s="6">
        <v>4</v>
      </c>
    </row>
    <row r="6096" spans="1:4">
      <c r="A6096" s="4" t="s">
        <v>33288</v>
      </c>
      <c r="B6096" s="25" t="s">
        <v>33289</v>
      </c>
      <c r="C6096" s="4" t="s">
        <v>6</v>
      </c>
      <c r="D6096" s="6">
        <v>4</v>
      </c>
    </row>
    <row r="6097" spans="1:4">
      <c r="A6097" s="4" t="s">
        <v>21</v>
      </c>
      <c r="B6097" s="25" t="s">
        <v>22</v>
      </c>
      <c r="C6097" s="4" t="s">
        <v>6</v>
      </c>
      <c r="D6097" s="6">
        <v>5</v>
      </c>
    </row>
    <row r="6098" spans="1:4">
      <c r="A6098" s="4" t="s">
        <v>56</v>
      </c>
      <c r="B6098" s="25" t="s">
        <v>57</v>
      </c>
      <c r="C6098" s="4" t="s">
        <v>6</v>
      </c>
      <c r="D6098" s="6">
        <v>5</v>
      </c>
    </row>
    <row r="6099" spans="1:4">
      <c r="A6099" s="4" t="s">
        <v>76</v>
      </c>
      <c r="B6099" s="25" t="s">
        <v>77</v>
      </c>
      <c r="C6099" s="4" t="s">
        <v>6</v>
      </c>
      <c r="D6099" s="6">
        <v>5</v>
      </c>
    </row>
    <row r="6100" spans="1:4">
      <c r="A6100" s="4" t="s">
        <v>148</v>
      </c>
      <c r="B6100" s="25" t="s">
        <v>149</v>
      </c>
      <c r="C6100" s="4" t="s">
        <v>6</v>
      </c>
      <c r="D6100" s="6">
        <v>5</v>
      </c>
    </row>
    <row r="6101" spans="1:4">
      <c r="A6101" s="4" t="s">
        <v>154</v>
      </c>
      <c r="B6101" s="25" t="s">
        <v>155</v>
      </c>
      <c r="C6101" s="4" t="s">
        <v>6</v>
      </c>
      <c r="D6101" s="6">
        <v>5</v>
      </c>
    </row>
    <row r="6102" spans="1:4">
      <c r="A6102" s="4" t="s">
        <v>183</v>
      </c>
      <c r="B6102" s="25" t="s">
        <v>184</v>
      </c>
      <c r="C6102" s="4" t="s">
        <v>6</v>
      </c>
      <c r="D6102" s="6">
        <v>5</v>
      </c>
    </row>
    <row r="6103" spans="1:4">
      <c r="A6103" s="4" t="s">
        <v>221</v>
      </c>
      <c r="B6103" s="25" t="s">
        <v>222</v>
      </c>
      <c r="C6103" s="4" t="s">
        <v>6</v>
      </c>
      <c r="D6103" s="6">
        <v>5</v>
      </c>
    </row>
    <row r="6104" spans="1:4">
      <c r="A6104" s="4" t="s">
        <v>239</v>
      </c>
      <c r="B6104" s="25" t="s">
        <v>240</v>
      </c>
      <c r="C6104" s="4" t="s">
        <v>6</v>
      </c>
      <c r="D6104" s="6">
        <v>5</v>
      </c>
    </row>
    <row r="6105" spans="1:4">
      <c r="A6105" s="4" t="s">
        <v>249</v>
      </c>
      <c r="B6105" s="25" t="s">
        <v>250</v>
      </c>
      <c r="C6105" s="4" t="s">
        <v>6</v>
      </c>
      <c r="D6105" s="6">
        <v>5</v>
      </c>
    </row>
    <row r="6106" spans="1:4">
      <c r="A6106" s="4" t="s">
        <v>325</v>
      </c>
      <c r="B6106" s="25" t="s">
        <v>326</v>
      </c>
      <c r="C6106" s="4" t="s">
        <v>6</v>
      </c>
      <c r="D6106" s="6">
        <v>5</v>
      </c>
    </row>
    <row r="6107" spans="1:4">
      <c r="A6107" s="4" t="s">
        <v>381</v>
      </c>
      <c r="B6107" s="25" t="s">
        <v>382</v>
      </c>
      <c r="C6107" s="4" t="s">
        <v>6</v>
      </c>
      <c r="D6107" s="6">
        <v>5</v>
      </c>
    </row>
    <row r="6108" spans="1:4">
      <c r="A6108" s="4" t="s">
        <v>417</v>
      </c>
      <c r="B6108" s="25" t="s">
        <v>418</v>
      </c>
      <c r="C6108" s="4" t="s">
        <v>6</v>
      </c>
      <c r="D6108" s="6">
        <v>5</v>
      </c>
    </row>
    <row r="6109" spans="1:4">
      <c r="A6109" s="4" t="s">
        <v>473</v>
      </c>
      <c r="B6109" s="25" t="s">
        <v>474</v>
      </c>
      <c r="C6109" s="4" t="s">
        <v>6</v>
      </c>
      <c r="D6109" s="6">
        <v>5</v>
      </c>
    </row>
    <row r="6110" spans="1:4">
      <c r="A6110" s="4" t="s">
        <v>615</v>
      </c>
      <c r="B6110" s="25" t="s">
        <v>616</v>
      </c>
      <c r="C6110" s="4" t="s">
        <v>6</v>
      </c>
      <c r="D6110" s="6">
        <v>5</v>
      </c>
    </row>
    <row r="6111" spans="1:4">
      <c r="A6111" s="4" t="s">
        <v>619</v>
      </c>
      <c r="B6111" s="25" t="s">
        <v>620</v>
      </c>
      <c r="C6111" s="4" t="s">
        <v>6</v>
      </c>
      <c r="D6111" s="6">
        <v>5</v>
      </c>
    </row>
    <row r="6112" spans="1:4">
      <c r="A6112" s="4" t="s">
        <v>621</v>
      </c>
      <c r="B6112" s="25" t="s">
        <v>622</v>
      </c>
      <c r="C6112" s="4" t="s">
        <v>6</v>
      </c>
      <c r="D6112" s="6">
        <v>5</v>
      </c>
    </row>
    <row r="6113" spans="1:4">
      <c r="A6113" s="4" t="s">
        <v>637</v>
      </c>
      <c r="B6113" s="25" t="s">
        <v>638</v>
      </c>
      <c r="C6113" s="4" t="s">
        <v>6</v>
      </c>
      <c r="D6113" s="6">
        <v>5</v>
      </c>
    </row>
    <row r="6114" spans="1:4">
      <c r="A6114" s="4" t="s">
        <v>683</v>
      </c>
      <c r="B6114" s="25" t="s">
        <v>684</v>
      </c>
      <c r="C6114" s="4" t="s">
        <v>6</v>
      </c>
      <c r="D6114" s="6">
        <v>5</v>
      </c>
    </row>
    <row r="6115" spans="1:4">
      <c r="A6115" s="4" t="s">
        <v>745</v>
      </c>
      <c r="B6115" s="25" t="s">
        <v>746</v>
      </c>
      <c r="C6115" s="4" t="s">
        <v>6</v>
      </c>
      <c r="D6115" s="6">
        <v>5</v>
      </c>
    </row>
    <row r="6116" spans="1:4">
      <c r="A6116" s="4" t="s">
        <v>773</v>
      </c>
      <c r="B6116" s="25" t="s">
        <v>774</v>
      </c>
      <c r="C6116" s="4" t="s">
        <v>6</v>
      </c>
      <c r="D6116" s="6">
        <v>5</v>
      </c>
    </row>
    <row r="6117" spans="1:4">
      <c r="A6117" s="4" t="s">
        <v>783</v>
      </c>
      <c r="B6117" s="25" t="s">
        <v>784</v>
      </c>
      <c r="C6117" s="4" t="s">
        <v>6</v>
      </c>
      <c r="D6117" s="6">
        <v>5</v>
      </c>
    </row>
    <row r="6118" spans="1:4">
      <c r="A6118" s="4" t="s">
        <v>791</v>
      </c>
      <c r="B6118" s="25" t="s">
        <v>792</v>
      </c>
      <c r="C6118" s="4" t="s">
        <v>6</v>
      </c>
      <c r="D6118" s="6">
        <v>5</v>
      </c>
    </row>
    <row r="6119" spans="1:4">
      <c r="A6119" s="4" t="s">
        <v>823</v>
      </c>
      <c r="B6119" s="25" t="s">
        <v>824</v>
      </c>
      <c r="C6119" s="4" t="s">
        <v>6</v>
      </c>
      <c r="D6119" s="6">
        <v>5</v>
      </c>
    </row>
    <row r="6120" spans="1:4">
      <c r="A6120" s="4" t="s">
        <v>839</v>
      </c>
      <c r="B6120" s="25" t="s">
        <v>840</v>
      </c>
      <c r="C6120" s="4" t="s">
        <v>6</v>
      </c>
      <c r="D6120" s="6">
        <v>5</v>
      </c>
    </row>
    <row r="6121" spans="1:4">
      <c r="A6121" s="4" t="s">
        <v>853</v>
      </c>
      <c r="B6121" s="25" t="s">
        <v>854</v>
      </c>
      <c r="C6121" s="4" t="s">
        <v>6</v>
      </c>
      <c r="D6121" s="6">
        <v>5</v>
      </c>
    </row>
    <row r="6122" spans="1:4">
      <c r="A6122" s="4" t="s">
        <v>879</v>
      </c>
      <c r="B6122" s="25" t="s">
        <v>880</v>
      </c>
      <c r="C6122" s="4" t="s">
        <v>6</v>
      </c>
      <c r="D6122" s="6">
        <v>5</v>
      </c>
    </row>
    <row r="6123" spans="1:4">
      <c r="A6123" s="4" t="s">
        <v>911</v>
      </c>
      <c r="B6123" s="25" t="s">
        <v>912</v>
      </c>
      <c r="C6123" s="4" t="s">
        <v>6</v>
      </c>
      <c r="D6123" s="6">
        <v>5</v>
      </c>
    </row>
    <row r="6124" spans="1:4">
      <c r="A6124" s="4" t="s">
        <v>1135</v>
      </c>
      <c r="B6124" s="25" t="s">
        <v>1136</v>
      </c>
      <c r="C6124" s="4" t="s">
        <v>6</v>
      </c>
      <c r="D6124" s="6">
        <v>5</v>
      </c>
    </row>
    <row r="6125" spans="1:4">
      <c r="A6125" s="4" t="s">
        <v>1141</v>
      </c>
      <c r="B6125" s="25" t="s">
        <v>1142</v>
      </c>
      <c r="C6125" s="4" t="s">
        <v>6</v>
      </c>
      <c r="D6125" s="6">
        <v>5</v>
      </c>
    </row>
    <row r="6126" spans="1:4">
      <c r="A6126" s="4" t="s">
        <v>1155</v>
      </c>
      <c r="B6126" s="25" t="s">
        <v>1156</v>
      </c>
      <c r="C6126" s="4" t="s">
        <v>6</v>
      </c>
      <c r="D6126" s="6">
        <v>5</v>
      </c>
    </row>
    <row r="6127" spans="1:4">
      <c r="A6127" s="4" t="s">
        <v>1221</v>
      </c>
      <c r="B6127" s="25" t="s">
        <v>1222</v>
      </c>
      <c r="C6127" s="4" t="s">
        <v>6</v>
      </c>
      <c r="D6127" s="6">
        <v>5</v>
      </c>
    </row>
    <row r="6128" spans="1:4">
      <c r="A6128" s="4" t="s">
        <v>1227</v>
      </c>
      <c r="B6128" s="25" t="s">
        <v>1228</v>
      </c>
      <c r="C6128" s="4" t="s">
        <v>6</v>
      </c>
      <c r="D6128" s="6">
        <v>5</v>
      </c>
    </row>
    <row r="6129" spans="1:4">
      <c r="A6129" s="4" t="s">
        <v>1277</v>
      </c>
      <c r="B6129" s="25" t="s">
        <v>1278</v>
      </c>
      <c r="C6129" s="4" t="s">
        <v>6</v>
      </c>
      <c r="D6129" s="6">
        <v>5</v>
      </c>
    </row>
    <row r="6130" spans="1:4">
      <c r="A6130" s="4" t="s">
        <v>1295</v>
      </c>
      <c r="B6130" s="25" t="s">
        <v>1296</v>
      </c>
      <c r="C6130" s="4" t="s">
        <v>6</v>
      </c>
      <c r="D6130" s="6">
        <v>5</v>
      </c>
    </row>
    <row r="6131" spans="1:4">
      <c r="A6131" s="4" t="s">
        <v>1425</v>
      </c>
      <c r="B6131" s="25" t="s">
        <v>1426</v>
      </c>
      <c r="C6131" s="4" t="s">
        <v>6</v>
      </c>
      <c r="D6131" s="6">
        <v>5</v>
      </c>
    </row>
    <row r="6132" spans="1:4">
      <c r="A6132" s="4" t="s">
        <v>1439</v>
      </c>
      <c r="B6132" s="25" t="s">
        <v>1440</v>
      </c>
      <c r="C6132" s="4" t="s">
        <v>6</v>
      </c>
      <c r="D6132" s="6">
        <v>5</v>
      </c>
    </row>
    <row r="6133" spans="1:4">
      <c r="A6133" s="4" t="s">
        <v>1475</v>
      </c>
      <c r="B6133" s="25" t="s">
        <v>1476</v>
      </c>
      <c r="C6133" s="4" t="s">
        <v>6</v>
      </c>
      <c r="D6133" s="6">
        <v>5</v>
      </c>
    </row>
    <row r="6134" spans="1:4">
      <c r="A6134" s="4" t="s">
        <v>1485</v>
      </c>
      <c r="B6134" s="25" t="s">
        <v>1486</v>
      </c>
      <c r="C6134" s="4" t="s">
        <v>6</v>
      </c>
      <c r="D6134" s="6">
        <v>5</v>
      </c>
    </row>
    <row r="6135" spans="1:4">
      <c r="A6135" s="4" t="s">
        <v>1535</v>
      </c>
      <c r="B6135" s="25" t="s">
        <v>1536</v>
      </c>
      <c r="C6135" s="4" t="s">
        <v>6</v>
      </c>
      <c r="D6135" s="6">
        <v>5</v>
      </c>
    </row>
    <row r="6136" spans="1:4">
      <c r="A6136" s="4" t="s">
        <v>1561</v>
      </c>
      <c r="B6136" s="25" t="s">
        <v>1562</v>
      </c>
      <c r="C6136" s="4" t="s">
        <v>6</v>
      </c>
      <c r="D6136" s="6">
        <v>5</v>
      </c>
    </row>
    <row r="6137" spans="1:4">
      <c r="A6137" s="4" t="s">
        <v>1599</v>
      </c>
      <c r="B6137" s="25" t="s">
        <v>1600</v>
      </c>
      <c r="C6137" s="4" t="s">
        <v>6</v>
      </c>
      <c r="D6137" s="6">
        <v>5</v>
      </c>
    </row>
    <row r="6138" spans="1:4">
      <c r="A6138" s="4" t="s">
        <v>1621</v>
      </c>
      <c r="B6138" s="25" t="s">
        <v>1622</v>
      </c>
      <c r="C6138" s="4" t="s">
        <v>6</v>
      </c>
      <c r="D6138" s="6">
        <v>5</v>
      </c>
    </row>
    <row r="6139" spans="1:4">
      <c r="A6139" s="4" t="s">
        <v>1657</v>
      </c>
      <c r="B6139" s="25" t="s">
        <v>1658</v>
      </c>
      <c r="C6139" s="4" t="s">
        <v>6</v>
      </c>
      <c r="D6139" s="6">
        <v>5</v>
      </c>
    </row>
    <row r="6140" spans="1:4">
      <c r="A6140" s="4" t="s">
        <v>1691</v>
      </c>
      <c r="B6140" s="25" t="s">
        <v>1692</v>
      </c>
      <c r="C6140" s="4" t="s">
        <v>6</v>
      </c>
      <c r="D6140" s="6">
        <v>5</v>
      </c>
    </row>
    <row r="6141" spans="1:4">
      <c r="A6141" s="4" t="s">
        <v>1715</v>
      </c>
      <c r="B6141" s="25" t="s">
        <v>1716</v>
      </c>
      <c r="C6141" s="4" t="s">
        <v>6</v>
      </c>
      <c r="D6141" s="6">
        <v>5</v>
      </c>
    </row>
    <row r="6142" spans="1:4">
      <c r="A6142" s="4" t="s">
        <v>1733</v>
      </c>
      <c r="B6142" s="25" t="s">
        <v>1734</v>
      </c>
      <c r="C6142" s="4" t="s">
        <v>6</v>
      </c>
      <c r="D6142" s="6">
        <v>5</v>
      </c>
    </row>
    <row r="6143" spans="1:4">
      <c r="A6143" s="4" t="s">
        <v>1745</v>
      </c>
      <c r="B6143" s="25" t="s">
        <v>1746</v>
      </c>
      <c r="C6143" s="4" t="s">
        <v>6</v>
      </c>
      <c r="D6143" s="6">
        <v>5</v>
      </c>
    </row>
    <row r="6144" spans="1:4">
      <c r="A6144" s="4" t="s">
        <v>1753</v>
      </c>
      <c r="B6144" s="25" t="s">
        <v>1754</v>
      </c>
      <c r="C6144" s="4" t="s">
        <v>6</v>
      </c>
      <c r="D6144" s="6">
        <v>5</v>
      </c>
    </row>
    <row r="6145" spans="1:4">
      <c r="A6145" s="4" t="s">
        <v>1765</v>
      </c>
      <c r="B6145" s="25" t="s">
        <v>1766</v>
      </c>
      <c r="C6145" s="4" t="s">
        <v>6</v>
      </c>
      <c r="D6145" s="6">
        <v>5</v>
      </c>
    </row>
    <row r="6146" spans="1:4">
      <c r="A6146" s="4" t="s">
        <v>1771</v>
      </c>
      <c r="B6146" s="25" t="s">
        <v>1772</v>
      </c>
      <c r="C6146" s="4" t="s">
        <v>6</v>
      </c>
      <c r="D6146" s="6">
        <v>5</v>
      </c>
    </row>
    <row r="6147" spans="1:4">
      <c r="A6147" s="4" t="s">
        <v>1819</v>
      </c>
      <c r="B6147" s="25" t="s">
        <v>1820</v>
      </c>
      <c r="C6147" s="4" t="s">
        <v>6</v>
      </c>
      <c r="D6147" s="6">
        <v>5</v>
      </c>
    </row>
    <row r="6148" spans="1:4">
      <c r="A6148" s="4" t="s">
        <v>1911</v>
      </c>
      <c r="B6148" s="25" t="s">
        <v>1912</v>
      </c>
      <c r="C6148" s="4" t="s">
        <v>6</v>
      </c>
      <c r="D6148" s="6">
        <v>5</v>
      </c>
    </row>
    <row r="6149" spans="1:4">
      <c r="A6149" s="4" t="s">
        <v>1919</v>
      </c>
      <c r="B6149" s="25" t="s">
        <v>1920</v>
      </c>
      <c r="C6149" s="4" t="s">
        <v>6</v>
      </c>
      <c r="D6149" s="6">
        <v>5</v>
      </c>
    </row>
    <row r="6150" spans="1:4">
      <c r="A6150" s="4" t="s">
        <v>1927</v>
      </c>
      <c r="B6150" s="25" t="s">
        <v>1928</v>
      </c>
      <c r="C6150" s="4" t="s">
        <v>6</v>
      </c>
      <c r="D6150" s="6">
        <v>5</v>
      </c>
    </row>
    <row r="6151" spans="1:4">
      <c r="A6151" s="4" t="s">
        <v>1933</v>
      </c>
      <c r="B6151" s="25" t="s">
        <v>1934</v>
      </c>
      <c r="C6151" s="4" t="s">
        <v>6</v>
      </c>
      <c r="D6151" s="6">
        <v>5</v>
      </c>
    </row>
    <row r="6152" spans="1:4">
      <c r="A6152" s="4" t="s">
        <v>1945</v>
      </c>
      <c r="B6152" s="25" t="s">
        <v>1946</v>
      </c>
      <c r="C6152" s="4" t="s">
        <v>6</v>
      </c>
      <c r="D6152" s="6">
        <v>5</v>
      </c>
    </row>
    <row r="6153" spans="1:4">
      <c r="A6153" s="4" t="s">
        <v>1997</v>
      </c>
      <c r="B6153" s="25" t="s">
        <v>1998</v>
      </c>
      <c r="C6153" s="4" t="s">
        <v>6</v>
      </c>
      <c r="D6153" s="6">
        <v>5</v>
      </c>
    </row>
    <row r="6154" spans="1:4">
      <c r="A6154" s="4" t="s">
        <v>2019</v>
      </c>
      <c r="B6154" s="25" t="s">
        <v>2020</v>
      </c>
      <c r="C6154" s="4" t="s">
        <v>6</v>
      </c>
      <c r="D6154" s="6">
        <v>5</v>
      </c>
    </row>
    <row r="6155" spans="1:4">
      <c r="A6155" s="4" t="s">
        <v>2023</v>
      </c>
      <c r="B6155" s="25" t="s">
        <v>2024</v>
      </c>
      <c r="C6155" s="4" t="s">
        <v>6</v>
      </c>
      <c r="D6155" s="6">
        <v>5</v>
      </c>
    </row>
    <row r="6156" spans="1:4">
      <c r="A6156" s="4" t="s">
        <v>2051</v>
      </c>
      <c r="B6156" s="25" t="s">
        <v>2052</v>
      </c>
      <c r="C6156" s="4" t="s">
        <v>6</v>
      </c>
      <c r="D6156" s="6">
        <v>5</v>
      </c>
    </row>
    <row r="6157" spans="1:4">
      <c r="A6157" s="4" t="s">
        <v>2071</v>
      </c>
      <c r="B6157" s="25" t="s">
        <v>2072</v>
      </c>
      <c r="C6157" s="4" t="s">
        <v>6</v>
      </c>
      <c r="D6157" s="6">
        <v>5</v>
      </c>
    </row>
    <row r="6158" spans="1:4">
      <c r="A6158" s="4" t="s">
        <v>2109</v>
      </c>
      <c r="B6158" s="25" t="s">
        <v>2110</v>
      </c>
      <c r="C6158" s="4" t="s">
        <v>6</v>
      </c>
      <c r="D6158" s="6">
        <v>5</v>
      </c>
    </row>
    <row r="6159" spans="1:4">
      <c r="A6159" s="4" t="s">
        <v>2119</v>
      </c>
      <c r="B6159" s="25" t="s">
        <v>2120</v>
      </c>
      <c r="C6159" s="4" t="s">
        <v>6</v>
      </c>
      <c r="D6159" s="6">
        <v>5</v>
      </c>
    </row>
    <row r="6160" spans="1:4">
      <c r="A6160" s="4" t="s">
        <v>2155</v>
      </c>
      <c r="B6160" s="25" t="s">
        <v>2156</v>
      </c>
      <c r="C6160" s="4" t="s">
        <v>6</v>
      </c>
      <c r="D6160" s="6">
        <v>5</v>
      </c>
    </row>
    <row r="6161" spans="1:4">
      <c r="A6161" s="4" t="s">
        <v>2167</v>
      </c>
      <c r="B6161" s="25" t="s">
        <v>2168</v>
      </c>
      <c r="C6161" s="4" t="s">
        <v>6</v>
      </c>
      <c r="D6161" s="6">
        <v>5</v>
      </c>
    </row>
    <row r="6162" spans="1:4">
      <c r="A6162" s="4" t="s">
        <v>2221</v>
      </c>
      <c r="B6162" s="25" t="s">
        <v>2222</v>
      </c>
      <c r="C6162" s="4" t="s">
        <v>6</v>
      </c>
      <c r="D6162" s="6">
        <v>5</v>
      </c>
    </row>
    <row r="6163" spans="1:4">
      <c r="A6163" s="4" t="s">
        <v>2225</v>
      </c>
      <c r="B6163" s="25" t="s">
        <v>2226</v>
      </c>
      <c r="C6163" s="4" t="s">
        <v>6</v>
      </c>
      <c r="D6163" s="6">
        <v>5</v>
      </c>
    </row>
    <row r="6164" spans="1:4">
      <c r="A6164" s="4" t="s">
        <v>2231</v>
      </c>
      <c r="B6164" s="25" t="s">
        <v>2232</v>
      </c>
      <c r="C6164" s="4" t="s">
        <v>6</v>
      </c>
      <c r="D6164" s="6">
        <v>5</v>
      </c>
    </row>
    <row r="6165" spans="1:4">
      <c r="A6165" s="4" t="s">
        <v>2279</v>
      </c>
      <c r="B6165" s="25" t="s">
        <v>2280</v>
      </c>
      <c r="C6165" s="4" t="s">
        <v>6</v>
      </c>
      <c r="D6165" s="6">
        <v>5</v>
      </c>
    </row>
    <row r="6166" spans="1:4">
      <c r="A6166" s="4" t="s">
        <v>2321</v>
      </c>
      <c r="B6166" s="25" t="s">
        <v>2322</v>
      </c>
      <c r="C6166" s="4" t="s">
        <v>6</v>
      </c>
      <c r="D6166" s="6">
        <v>5</v>
      </c>
    </row>
    <row r="6167" spans="1:4">
      <c r="A6167" s="4" t="s">
        <v>2327</v>
      </c>
      <c r="B6167" s="25" t="s">
        <v>2328</v>
      </c>
      <c r="C6167" s="4" t="s">
        <v>6</v>
      </c>
      <c r="D6167" s="6">
        <v>5</v>
      </c>
    </row>
    <row r="6168" spans="1:4">
      <c r="A6168" s="4" t="s">
        <v>2365</v>
      </c>
      <c r="B6168" s="25" t="s">
        <v>2366</v>
      </c>
      <c r="C6168" s="4" t="s">
        <v>6</v>
      </c>
      <c r="D6168" s="6">
        <v>5</v>
      </c>
    </row>
    <row r="6169" spans="1:4">
      <c r="A6169" s="4" t="s">
        <v>2409</v>
      </c>
      <c r="B6169" s="25" t="s">
        <v>2410</v>
      </c>
      <c r="C6169" s="4" t="s">
        <v>6</v>
      </c>
      <c r="D6169" s="6">
        <v>5</v>
      </c>
    </row>
    <row r="6170" spans="1:4">
      <c r="A6170" s="4" t="s">
        <v>2615</v>
      </c>
      <c r="B6170" s="25" t="s">
        <v>2616</v>
      </c>
      <c r="C6170" s="4" t="s">
        <v>6</v>
      </c>
      <c r="D6170" s="6">
        <v>5</v>
      </c>
    </row>
    <row r="6171" spans="1:4">
      <c r="A6171" s="4" t="s">
        <v>2643</v>
      </c>
      <c r="B6171" s="25" t="s">
        <v>2644</v>
      </c>
      <c r="C6171" s="4" t="s">
        <v>6</v>
      </c>
      <c r="D6171" s="6">
        <v>5</v>
      </c>
    </row>
    <row r="6172" spans="1:4">
      <c r="A6172" s="4" t="s">
        <v>2653</v>
      </c>
      <c r="B6172" s="25" t="s">
        <v>2654</v>
      </c>
      <c r="C6172" s="4" t="s">
        <v>6</v>
      </c>
      <c r="D6172" s="6">
        <v>5</v>
      </c>
    </row>
    <row r="6173" spans="1:4">
      <c r="A6173" s="4" t="s">
        <v>2725</v>
      </c>
      <c r="B6173" s="25" t="s">
        <v>2726</v>
      </c>
      <c r="C6173" s="4" t="s">
        <v>6</v>
      </c>
      <c r="D6173" s="6">
        <v>5</v>
      </c>
    </row>
    <row r="6174" spans="1:4">
      <c r="A6174" s="4" t="s">
        <v>2757</v>
      </c>
      <c r="B6174" s="25" t="s">
        <v>2758</v>
      </c>
      <c r="C6174" s="4" t="s">
        <v>6</v>
      </c>
      <c r="D6174" s="6">
        <v>5</v>
      </c>
    </row>
    <row r="6175" spans="1:4">
      <c r="A6175" s="4" t="s">
        <v>2775</v>
      </c>
      <c r="B6175" s="25" t="s">
        <v>2776</v>
      </c>
      <c r="C6175" s="4" t="s">
        <v>6</v>
      </c>
      <c r="D6175" s="6">
        <v>5</v>
      </c>
    </row>
    <row r="6176" spans="1:4">
      <c r="A6176" s="4" t="s">
        <v>2785</v>
      </c>
      <c r="B6176" s="25" t="s">
        <v>2786</v>
      </c>
      <c r="C6176" s="4" t="s">
        <v>6</v>
      </c>
      <c r="D6176" s="6">
        <v>5</v>
      </c>
    </row>
    <row r="6177" spans="1:4">
      <c r="A6177" s="4" t="s">
        <v>2948</v>
      </c>
      <c r="B6177" s="25" t="s">
        <v>2949</v>
      </c>
      <c r="C6177" s="4" t="s">
        <v>6</v>
      </c>
      <c r="D6177" s="6">
        <v>5</v>
      </c>
    </row>
    <row r="6178" spans="1:4">
      <c r="A6178" s="4" t="s">
        <v>2978</v>
      </c>
      <c r="B6178" s="25" t="s">
        <v>2979</v>
      </c>
      <c r="C6178" s="4" t="s">
        <v>6</v>
      </c>
      <c r="D6178" s="6">
        <v>5</v>
      </c>
    </row>
    <row r="6179" spans="1:4">
      <c r="A6179" s="4" t="s">
        <v>2980</v>
      </c>
      <c r="B6179" s="25" t="s">
        <v>2981</v>
      </c>
      <c r="C6179" s="4" t="s">
        <v>6</v>
      </c>
      <c r="D6179" s="6">
        <v>5</v>
      </c>
    </row>
    <row r="6180" spans="1:4">
      <c r="A6180" s="4" t="s">
        <v>2988</v>
      </c>
      <c r="B6180" s="25" t="s">
        <v>2989</v>
      </c>
      <c r="C6180" s="4" t="s">
        <v>6</v>
      </c>
      <c r="D6180" s="6">
        <v>5</v>
      </c>
    </row>
    <row r="6181" spans="1:4">
      <c r="A6181" s="4" t="s">
        <v>2992</v>
      </c>
      <c r="B6181" s="25" t="s">
        <v>2993</v>
      </c>
      <c r="C6181" s="4" t="s">
        <v>6</v>
      </c>
      <c r="D6181" s="6">
        <v>5</v>
      </c>
    </row>
    <row r="6182" spans="1:4">
      <c r="A6182" s="4" t="s">
        <v>3048</v>
      </c>
      <c r="B6182" s="25" t="s">
        <v>3049</v>
      </c>
      <c r="C6182" s="4" t="s">
        <v>6</v>
      </c>
      <c r="D6182" s="6">
        <v>5</v>
      </c>
    </row>
    <row r="6183" spans="1:4">
      <c r="A6183" s="4" t="s">
        <v>3062</v>
      </c>
      <c r="B6183" s="25" t="s">
        <v>3063</v>
      </c>
      <c r="C6183" s="4" t="s">
        <v>6</v>
      </c>
      <c r="D6183" s="6">
        <v>5</v>
      </c>
    </row>
    <row r="6184" spans="1:4">
      <c r="A6184" s="4" t="s">
        <v>3156</v>
      </c>
      <c r="B6184" s="25" t="s">
        <v>3157</v>
      </c>
      <c r="C6184" s="4" t="s">
        <v>6</v>
      </c>
      <c r="D6184" s="6">
        <v>5</v>
      </c>
    </row>
    <row r="6185" spans="1:4">
      <c r="A6185" s="4" t="s">
        <v>3166</v>
      </c>
      <c r="B6185" s="25" t="s">
        <v>3167</v>
      </c>
      <c r="C6185" s="4" t="s">
        <v>6</v>
      </c>
      <c r="D6185" s="6">
        <v>5</v>
      </c>
    </row>
    <row r="6186" spans="1:4">
      <c r="A6186" s="4" t="s">
        <v>3230</v>
      </c>
      <c r="B6186" s="25" t="s">
        <v>3231</v>
      </c>
      <c r="C6186" s="4" t="s">
        <v>6</v>
      </c>
      <c r="D6186" s="6">
        <v>5</v>
      </c>
    </row>
    <row r="6187" spans="1:4">
      <c r="A6187" s="4" t="s">
        <v>3256</v>
      </c>
      <c r="B6187" s="25" t="s">
        <v>3257</v>
      </c>
      <c r="C6187" s="4" t="s">
        <v>6</v>
      </c>
      <c r="D6187" s="6">
        <v>5</v>
      </c>
    </row>
    <row r="6188" spans="1:4">
      <c r="A6188" s="4" t="s">
        <v>3344</v>
      </c>
      <c r="B6188" s="25" t="s">
        <v>3345</v>
      </c>
      <c r="C6188" s="4" t="s">
        <v>6</v>
      </c>
      <c r="D6188" s="6">
        <v>5</v>
      </c>
    </row>
    <row r="6189" spans="1:4">
      <c r="A6189" s="4" t="s">
        <v>3348</v>
      </c>
      <c r="B6189" s="25" t="s">
        <v>3349</v>
      </c>
      <c r="C6189" s="4" t="s">
        <v>6</v>
      </c>
      <c r="D6189" s="6">
        <v>5</v>
      </c>
    </row>
    <row r="6190" spans="1:4">
      <c r="A6190" s="4" t="s">
        <v>3418</v>
      </c>
      <c r="B6190" s="25" t="s">
        <v>3419</v>
      </c>
      <c r="C6190" s="4" t="s">
        <v>6</v>
      </c>
      <c r="D6190" s="6">
        <v>5</v>
      </c>
    </row>
    <row r="6191" spans="1:4">
      <c r="A6191" s="4" t="s">
        <v>3560</v>
      </c>
      <c r="B6191" s="25" t="s">
        <v>3561</v>
      </c>
      <c r="C6191" s="4" t="s">
        <v>6</v>
      </c>
      <c r="D6191" s="6">
        <v>5</v>
      </c>
    </row>
    <row r="6192" spans="1:4">
      <c r="A6192" s="4" t="s">
        <v>3630</v>
      </c>
      <c r="B6192" s="25" t="s">
        <v>3631</v>
      </c>
      <c r="C6192" s="4" t="s">
        <v>6</v>
      </c>
      <c r="D6192" s="6">
        <v>5</v>
      </c>
    </row>
    <row r="6193" spans="1:4">
      <c r="A6193" s="4" t="s">
        <v>3650</v>
      </c>
      <c r="B6193" s="25" t="s">
        <v>3651</v>
      </c>
      <c r="C6193" s="4" t="s">
        <v>6</v>
      </c>
      <c r="D6193" s="6">
        <v>5</v>
      </c>
    </row>
    <row r="6194" spans="1:4">
      <c r="A6194" s="4" t="s">
        <v>3670</v>
      </c>
      <c r="B6194" s="25" t="s">
        <v>3671</v>
      </c>
      <c r="C6194" s="4" t="s">
        <v>6</v>
      </c>
      <c r="D6194" s="6">
        <v>5</v>
      </c>
    </row>
    <row r="6195" spans="1:4">
      <c r="A6195" s="4" t="s">
        <v>3684</v>
      </c>
      <c r="B6195" s="25" t="s">
        <v>3685</v>
      </c>
      <c r="C6195" s="4" t="s">
        <v>6</v>
      </c>
      <c r="D6195" s="6">
        <v>5</v>
      </c>
    </row>
    <row r="6196" spans="1:4">
      <c r="A6196" s="4" t="s">
        <v>3700</v>
      </c>
      <c r="B6196" s="25" t="s">
        <v>3701</v>
      </c>
      <c r="C6196" s="4" t="s">
        <v>6</v>
      </c>
      <c r="D6196" s="6">
        <v>5</v>
      </c>
    </row>
    <row r="6197" spans="1:4">
      <c r="A6197" s="4" t="s">
        <v>3714</v>
      </c>
      <c r="B6197" s="25" t="s">
        <v>3715</v>
      </c>
      <c r="C6197" s="4" t="s">
        <v>6</v>
      </c>
      <c r="D6197" s="6">
        <v>5</v>
      </c>
    </row>
    <row r="6198" spans="1:4">
      <c r="A6198" s="4" t="s">
        <v>3758</v>
      </c>
      <c r="B6198" s="25" t="s">
        <v>3759</v>
      </c>
      <c r="C6198" s="4" t="s">
        <v>6</v>
      </c>
      <c r="D6198" s="6">
        <v>5</v>
      </c>
    </row>
    <row r="6199" spans="1:4">
      <c r="A6199" s="4" t="s">
        <v>3923</v>
      </c>
      <c r="B6199" s="25" t="s">
        <v>3924</v>
      </c>
      <c r="C6199" s="4" t="s">
        <v>6</v>
      </c>
      <c r="D6199" s="6">
        <v>5</v>
      </c>
    </row>
    <row r="6200" spans="1:4">
      <c r="A6200" s="4" t="s">
        <v>4041</v>
      </c>
      <c r="B6200" s="25" t="s">
        <v>4042</v>
      </c>
      <c r="C6200" s="4" t="s">
        <v>6</v>
      </c>
      <c r="D6200" s="6">
        <v>5</v>
      </c>
    </row>
    <row r="6201" spans="1:4">
      <c r="A6201" s="4" t="s">
        <v>4053</v>
      </c>
      <c r="B6201" s="25" t="s">
        <v>4054</v>
      </c>
      <c r="C6201" s="4" t="s">
        <v>6</v>
      </c>
      <c r="D6201" s="6">
        <v>5</v>
      </c>
    </row>
    <row r="6202" spans="1:4">
      <c r="A6202" s="4" t="s">
        <v>4175</v>
      </c>
      <c r="B6202" s="25" t="s">
        <v>4176</v>
      </c>
      <c r="C6202" s="4" t="s">
        <v>6</v>
      </c>
      <c r="D6202" s="6">
        <v>5</v>
      </c>
    </row>
    <row r="6203" spans="1:4">
      <c r="A6203" s="4" t="s">
        <v>4283</v>
      </c>
      <c r="B6203" s="25" t="s">
        <v>4284</v>
      </c>
      <c r="C6203" s="4" t="s">
        <v>6</v>
      </c>
      <c r="D6203" s="6">
        <v>5</v>
      </c>
    </row>
    <row r="6204" spans="1:4">
      <c r="A6204" s="4" t="s">
        <v>4309</v>
      </c>
      <c r="B6204" s="25" t="s">
        <v>4310</v>
      </c>
      <c r="C6204" s="4" t="s">
        <v>6</v>
      </c>
      <c r="D6204" s="6">
        <v>5</v>
      </c>
    </row>
    <row r="6205" spans="1:4">
      <c r="A6205" s="4" t="s">
        <v>4578</v>
      </c>
      <c r="B6205" s="25" t="s">
        <v>4579</v>
      </c>
      <c r="C6205" s="4" t="s">
        <v>6</v>
      </c>
      <c r="D6205" s="6">
        <v>5</v>
      </c>
    </row>
    <row r="6206" spans="1:4">
      <c r="A6206" s="4" t="s">
        <v>4596</v>
      </c>
      <c r="B6206" s="25" t="s">
        <v>4597</v>
      </c>
      <c r="C6206" s="4" t="s">
        <v>6</v>
      </c>
      <c r="D6206" s="6">
        <v>5</v>
      </c>
    </row>
    <row r="6207" spans="1:4">
      <c r="A6207" s="4" t="s">
        <v>4614</v>
      </c>
      <c r="B6207" s="25" t="s">
        <v>4615</v>
      </c>
      <c r="C6207" s="4" t="s">
        <v>6</v>
      </c>
      <c r="D6207" s="6">
        <v>5</v>
      </c>
    </row>
    <row r="6208" spans="1:4">
      <c r="A6208" s="4" t="s">
        <v>4618</v>
      </c>
      <c r="B6208" s="25" t="s">
        <v>4619</v>
      </c>
      <c r="C6208" s="4" t="s">
        <v>6</v>
      </c>
      <c r="D6208" s="6">
        <v>5</v>
      </c>
    </row>
    <row r="6209" spans="1:4">
      <c r="A6209" s="4" t="s">
        <v>4718</v>
      </c>
      <c r="B6209" s="25" t="s">
        <v>4719</v>
      </c>
      <c r="C6209" s="4" t="s">
        <v>6</v>
      </c>
      <c r="D6209" s="6">
        <v>5</v>
      </c>
    </row>
    <row r="6210" spans="1:4">
      <c r="A6210" s="4" t="s">
        <v>4728</v>
      </c>
      <c r="B6210" s="25" t="s">
        <v>4729</v>
      </c>
      <c r="C6210" s="4" t="s">
        <v>6</v>
      </c>
      <c r="D6210" s="6">
        <v>5</v>
      </c>
    </row>
    <row r="6211" spans="1:4">
      <c r="A6211" s="4" t="s">
        <v>4760</v>
      </c>
      <c r="B6211" s="25" t="s">
        <v>4761</v>
      </c>
      <c r="C6211" s="4" t="s">
        <v>6</v>
      </c>
      <c r="D6211" s="6">
        <v>5</v>
      </c>
    </row>
    <row r="6212" spans="1:4">
      <c r="A6212" s="4" t="s">
        <v>4802</v>
      </c>
      <c r="B6212" s="25" t="s">
        <v>4803</v>
      </c>
      <c r="C6212" s="4" t="s">
        <v>6</v>
      </c>
      <c r="D6212" s="6">
        <v>5</v>
      </c>
    </row>
    <row r="6213" spans="1:4">
      <c r="A6213" s="4" t="s">
        <v>4810</v>
      </c>
      <c r="B6213" s="25" t="s">
        <v>4811</v>
      </c>
      <c r="C6213" s="4" t="s">
        <v>6</v>
      </c>
      <c r="D6213" s="6">
        <v>5</v>
      </c>
    </row>
    <row r="6214" spans="1:4">
      <c r="A6214" s="4" t="s">
        <v>4856</v>
      </c>
      <c r="B6214" s="25" t="s">
        <v>4857</v>
      </c>
      <c r="C6214" s="4" t="s">
        <v>6</v>
      </c>
      <c r="D6214" s="6">
        <v>5</v>
      </c>
    </row>
    <row r="6215" spans="1:4">
      <c r="A6215" s="4" t="s">
        <v>4918</v>
      </c>
      <c r="B6215" s="25" t="s">
        <v>4919</v>
      </c>
      <c r="C6215" s="4" t="s">
        <v>6</v>
      </c>
      <c r="D6215" s="6">
        <v>5</v>
      </c>
    </row>
    <row r="6216" spans="1:4">
      <c r="A6216" s="4" t="s">
        <v>5004</v>
      </c>
      <c r="B6216" s="25" t="s">
        <v>5005</v>
      </c>
      <c r="C6216" s="4" t="s">
        <v>6</v>
      </c>
      <c r="D6216" s="6">
        <v>5</v>
      </c>
    </row>
    <row r="6217" spans="1:4">
      <c r="A6217" s="4" t="s">
        <v>5016</v>
      </c>
      <c r="B6217" s="25" t="s">
        <v>5017</v>
      </c>
      <c r="C6217" s="4" t="s">
        <v>6</v>
      </c>
      <c r="D6217" s="6">
        <v>5</v>
      </c>
    </row>
    <row r="6218" spans="1:4">
      <c r="A6218" s="4" t="s">
        <v>5040</v>
      </c>
      <c r="B6218" s="25" t="s">
        <v>5041</v>
      </c>
      <c r="C6218" s="4" t="s">
        <v>6</v>
      </c>
      <c r="D6218" s="6">
        <v>5</v>
      </c>
    </row>
    <row r="6219" spans="1:4">
      <c r="A6219" s="4" t="s">
        <v>5064</v>
      </c>
      <c r="B6219" s="25" t="s">
        <v>5065</v>
      </c>
      <c r="C6219" s="4" t="s">
        <v>6</v>
      </c>
      <c r="D6219" s="6">
        <v>5</v>
      </c>
    </row>
    <row r="6220" spans="1:4">
      <c r="A6220" s="4" t="s">
        <v>5090</v>
      </c>
      <c r="B6220" s="25" t="s">
        <v>5091</v>
      </c>
      <c r="C6220" s="4" t="s">
        <v>6</v>
      </c>
      <c r="D6220" s="6">
        <v>5</v>
      </c>
    </row>
    <row r="6221" spans="1:4">
      <c r="A6221" s="4" t="s">
        <v>5094</v>
      </c>
      <c r="B6221" s="25" t="s">
        <v>5095</v>
      </c>
      <c r="C6221" s="4" t="s">
        <v>6</v>
      </c>
      <c r="D6221" s="6">
        <v>5</v>
      </c>
    </row>
    <row r="6222" spans="1:4">
      <c r="A6222" s="4" t="s">
        <v>5156</v>
      </c>
      <c r="B6222" s="25" t="s">
        <v>5157</v>
      </c>
      <c r="C6222" s="4" t="s">
        <v>6</v>
      </c>
      <c r="D6222" s="6">
        <v>5</v>
      </c>
    </row>
    <row r="6223" spans="1:4">
      <c r="A6223" s="4" t="s">
        <v>5180</v>
      </c>
      <c r="B6223" s="25" t="s">
        <v>5181</v>
      </c>
      <c r="C6223" s="4" t="s">
        <v>6</v>
      </c>
      <c r="D6223" s="6">
        <v>5</v>
      </c>
    </row>
    <row r="6224" spans="1:4">
      <c r="A6224" s="4" t="s">
        <v>5190</v>
      </c>
      <c r="B6224" s="25" t="s">
        <v>5191</v>
      </c>
      <c r="C6224" s="4" t="s">
        <v>6</v>
      </c>
      <c r="D6224" s="6">
        <v>5</v>
      </c>
    </row>
    <row r="6225" spans="1:4">
      <c r="A6225" s="4" t="s">
        <v>5312</v>
      </c>
      <c r="B6225" s="25" t="s">
        <v>5313</v>
      </c>
      <c r="C6225" s="4" t="s">
        <v>6</v>
      </c>
      <c r="D6225" s="6">
        <v>5</v>
      </c>
    </row>
    <row r="6226" spans="1:4">
      <c r="A6226" s="4" t="s">
        <v>5350</v>
      </c>
      <c r="B6226" s="25" t="s">
        <v>5351</v>
      </c>
      <c r="C6226" s="4" t="s">
        <v>6</v>
      </c>
      <c r="D6226" s="6">
        <v>5</v>
      </c>
    </row>
    <row r="6227" spans="1:4">
      <c r="A6227" s="4" t="s">
        <v>5386</v>
      </c>
      <c r="B6227" s="25" t="s">
        <v>5387</v>
      </c>
      <c r="C6227" s="4" t="s">
        <v>6</v>
      </c>
      <c r="D6227" s="6">
        <v>5</v>
      </c>
    </row>
    <row r="6228" spans="1:4">
      <c r="A6228" s="4" t="s">
        <v>5412</v>
      </c>
      <c r="B6228" s="25" t="s">
        <v>5413</v>
      </c>
      <c r="C6228" s="4" t="s">
        <v>6</v>
      </c>
      <c r="D6228" s="6">
        <v>5</v>
      </c>
    </row>
    <row r="6229" spans="1:4">
      <c r="A6229" s="4" t="s">
        <v>5420</v>
      </c>
      <c r="B6229" s="25" t="s">
        <v>5421</v>
      </c>
      <c r="C6229" s="4" t="s">
        <v>6</v>
      </c>
      <c r="D6229" s="6">
        <v>5</v>
      </c>
    </row>
    <row r="6230" spans="1:4">
      <c r="A6230" s="4" t="s">
        <v>5422</v>
      </c>
      <c r="B6230" s="25" t="s">
        <v>5423</v>
      </c>
      <c r="C6230" s="4" t="s">
        <v>6</v>
      </c>
      <c r="D6230" s="6">
        <v>5</v>
      </c>
    </row>
    <row r="6231" spans="1:4">
      <c r="A6231" s="4" t="s">
        <v>5556</v>
      </c>
      <c r="B6231" s="25" t="s">
        <v>5557</v>
      </c>
      <c r="C6231" s="4" t="s">
        <v>6</v>
      </c>
      <c r="D6231" s="6">
        <v>5</v>
      </c>
    </row>
    <row r="6232" spans="1:4">
      <c r="A6232" s="4" t="s">
        <v>5572</v>
      </c>
      <c r="B6232" s="25" t="s">
        <v>5573</v>
      </c>
      <c r="C6232" s="4" t="s">
        <v>6</v>
      </c>
      <c r="D6232" s="6">
        <v>5</v>
      </c>
    </row>
    <row r="6233" spans="1:4">
      <c r="A6233" s="4" t="s">
        <v>5594</v>
      </c>
      <c r="B6233" s="25" t="s">
        <v>5595</v>
      </c>
      <c r="C6233" s="4" t="s">
        <v>6</v>
      </c>
      <c r="D6233" s="6">
        <v>5</v>
      </c>
    </row>
    <row r="6234" spans="1:4">
      <c r="A6234" s="4" t="s">
        <v>5614</v>
      </c>
      <c r="B6234" s="25" t="s">
        <v>5615</v>
      </c>
      <c r="C6234" s="4" t="s">
        <v>6</v>
      </c>
      <c r="D6234" s="6">
        <v>5</v>
      </c>
    </row>
    <row r="6235" spans="1:4">
      <c r="A6235" s="4" t="s">
        <v>5620</v>
      </c>
      <c r="B6235" s="25" t="s">
        <v>5621</v>
      </c>
      <c r="C6235" s="4" t="s">
        <v>6</v>
      </c>
      <c r="D6235" s="6">
        <v>5</v>
      </c>
    </row>
    <row r="6236" spans="1:4">
      <c r="A6236" s="4" t="s">
        <v>5692</v>
      </c>
      <c r="B6236" s="25" t="s">
        <v>5693</v>
      </c>
      <c r="C6236" s="4" t="s">
        <v>6</v>
      </c>
      <c r="D6236" s="6">
        <v>5</v>
      </c>
    </row>
    <row r="6237" spans="1:4">
      <c r="A6237" s="4" t="s">
        <v>5732</v>
      </c>
      <c r="B6237" s="25" t="s">
        <v>5733</v>
      </c>
      <c r="C6237" s="4" t="s">
        <v>6</v>
      </c>
      <c r="D6237" s="6">
        <v>5</v>
      </c>
    </row>
    <row r="6238" spans="1:4">
      <c r="A6238" s="4" t="s">
        <v>5850</v>
      </c>
      <c r="B6238" s="25" t="s">
        <v>5851</v>
      </c>
      <c r="C6238" s="4" t="s">
        <v>6</v>
      </c>
      <c r="D6238" s="6">
        <v>5</v>
      </c>
    </row>
    <row r="6239" spans="1:4">
      <c r="A6239" s="4" t="s">
        <v>5854</v>
      </c>
      <c r="B6239" s="25" t="s">
        <v>5855</v>
      </c>
      <c r="C6239" s="4" t="s">
        <v>6</v>
      </c>
      <c r="D6239" s="6">
        <v>5</v>
      </c>
    </row>
    <row r="6240" spans="1:4">
      <c r="A6240" s="4" t="s">
        <v>5860</v>
      </c>
      <c r="B6240" s="25" t="s">
        <v>5861</v>
      </c>
      <c r="C6240" s="4" t="s">
        <v>6</v>
      </c>
      <c r="D6240" s="6">
        <v>5</v>
      </c>
    </row>
    <row r="6241" spans="1:4">
      <c r="A6241" s="4" t="s">
        <v>5940</v>
      </c>
      <c r="B6241" s="25" t="s">
        <v>5941</v>
      </c>
      <c r="C6241" s="4" t="s">
        <v>6</v>
      </c>
      <c r="D6241" s="6">
        <v>5</v>
      </c>
    </row>
    <row r="6242" spans="1:4">
      <c r="A6242" s="4" t="s">
        <v>5942</v>
      </c>
      <c r="B6242" s="25" t="s">
        <v>5943</v>
      </c>
      <c r="C6242" s="4" t="s">
        <v>6</v>
      </c>
      <c r="D6242" s="6">
        <v>5</v>
      </c>
    </row>
    <row r="6243" spans="1:4">
      <c r="A6243" s="4" t="s">
        <v>5950</v>
      </c>
      <c r="B6243" s="25" t="s">
        <v>5951</v>
      </c>
      <c r="C6243" s="4" t="s">
        <v>6</v>
      </c>
      <c r="D6243" s="6">
        <v>5</v>
      </c>
    </row>
    <row r="6244" spans="1:4">
      <c r="A6244" s="4" t="s">
        <v>6034</v>
      </c>
      <c r="B6244" s="25" t="s">
        <v>6035</v>
      </c>
      <c r="C6244" s="4" t="s">
        <v>6</v>
      </c>
      <c r="D6244" s="6">
        <v>5</v>
      </c>
    </row>
    <row r="6245" spans="1:4">
      <c r="A6245" s="4" t="s">
        <v>6038</v>
      </c>
      <c r="B6245" s="25" t="s">
        <v>6039</v>
      </c>
      <c r="C6245" s="4" t="s">
        <v>6</v>
      </c>
      <c r="D6245" s="6">
        <v>5</v>
      </c>
    </row>
    <row r="6246" spans="1:4">
      <c r="A6246" s="4" t="s">
        <v>6130</v>
      </c>
      <c r="B6246" s="25" t="s">
        <v>6131</v>
      </c>
      <c r="C6246" s="4" t="s">
        <v>6</v>
      </c>
      <c r="D6246" s="6">
        <v>5</v>
      </c>
    </row>
    <row r="6247" spans="1:4">
      <c r="A6247" s="4" t="s">
        <v>6150</v>
      </c>
      <c r="B6247" s="25" t="s">
        <v>6151</v>
      </c>
      <c r="C6247" s="4" t="s">
        <v>6</v>
      </c>
      <c r="D6247" s="6">
        <v>5</v>
      </c>
    </row>
    <row r="6248" spans="1:4">
      <c r="A6248" s="4" t="s">
        <v>6156</v>
      </c>
      <c r="B6248" s="25" t="s">
        <v>6157</v>
      </c>
      <c r="C6248" s="4" t="s">
        <v>6</v>
      </c>
      <c r="D6248" s="6">
        <v>5</v>
      </c>
    </row>
    <row r="6249" spans="1:4">
      <c r="A6249" s="4" t="s">
        <v>6164</v>
      </c>
      <c r="B6249" s="25" t="s">
        <v>6165</v>
      </c>
      <c r="C6249" s="4" t="s">
        <v>6</v>
      </c>
      <c r="D6249" s="6">
        <v>5</v>
      </c>
    </row>
    <row r="6250" spans="1:4">
      <c r="A6250" s="4" t="s">
        <v>6166</v>
      </c>
      <c r="B6250" s="25" t="s">
        <v>6167</v>
      </c>
      <c r="C6250" s="4" t="s">
        <v>6</v>
      </c>
      <c r="D6250" s="6">
        <v>5</v>
      </c>
    </row>
    <row r="6251" spans="1:4">
      <c r="A6251" s="4" t="s">
        <v>6214</v>
      </c>
      <c r="B6251" s="25" t="s">
        <v>6215</v>
      </c>
      <c r="C6251" s="4" t="s">
        <v>6</v>
      </c>
      <c r="D6251" s="6">
        <v>5</v>
      </c>
    </row>
    <row r="6252" spans="1:4">
      <c r="A6252" s="4" t="s">
        <v>6238</v>
      </c>
      <c r="B6252" s="25" t="s">
        <v>6239</v>
      </c>
      <c r="C6252" s="4" t="s">
        <v>6</v>
      </c>
      <c r="D6252" s="6">
        <v>5</v>
      </c>
    </row>
    <row r="6253" spans="1:4">
      <c r="A6253" s="4" t="s">
        <v>6280</v>
      </c>
      <c r="B6253" s="25" t="s">
        <v>6281</v>
      </c>
      <c r="C6253" s="4" t="s">
        <v>6</v>
      </c>
      <c r="D6253" s="6">
        <v>5</v>
      </c>
    </row>
    <row r="6254" spans="1:4">
      <c r="A6254" s="4" t="s">
        <v>6338</v>
      </c>
      <c r="B6254" s="25" t="s">
        <v>6339</v>
      </c>
      <c r="C6254" s="4" t="s">
        <v>6</v>
      </c>
      <c r="D6254" s="6">
        <v>5</v>
      </c>
    </row>
    <row r="6255" spans="1:4">
      <c r="A6255" s="4" t="s">
        <v>6344</v>
      </c>
      <c r="B6255" s="25" t="s">
        <v>6345</v>
      </c>
      <c r="C6255" s="4" t="s">
        <v>6</v>
      </c>
      <c r="D6255" s="6">
        <v>5</v>
      </c>
    </row>
    <row r="6256" spans="1:4">
      <c r="A6256" s="4" t="s">
        <v>6418</v>
      </c>
      <c r="B6256" s="25" t="s">
        <v>6419</v>
      </c>
      <c r="C6256" s="4" t="s">
        <v>6</v>
      </c>
      <c r="D6256" s="6">
        <v>5</v>
      </c>
    </row>
    <row r="6257" spans="1:4">
      <c r="A6257" s="4" t="s">
        <v>6442</v>
      </c>
      <c r="B6257" s="25" t="s">
        <v>6443</v>
      </c>
      <c r="C6257" s="4" t="s">
        <v>6</v>
      </c>
      <c r="D6257" s="6">
        <v>5</v>
      </c>
    </row>
    <row r="6258" spans="1:4">
      <c r="A6258" s="4" t="s">
        <v>6580</v>
      </c>
      <c r="B6258" s="25" t="s">
        <v>6581</v>
      </c>
      <c r="C6258" s="4" t="s">
        <v>6</v>
      </c>
      <c r="D6258" s="6">
        <v>5</v>
      </c>
    </row>
    <row r="6259" spans="1:4">
      <c r="A6259" s="4" t="s">
        <v>6605</v>
      </c>
      <c r="B6259" s="25" t="s">
        <v>6606</v>
      </c>
      <c r="C6259" s="4" t="s">
        <v>6</v>
      </c>
      <c r="D6259" s="6">
        <v>5</v>
      </c>
    </row>
    <row r="6260" spans="1:4">
      <c r="A6260" s="4" t="s">
        <v>6635</v>
      </c>
      <c r="B6260" s="25" t="s">
        <v>6636</v>
      </c>
      <c r="C6260" s="4" t="s">
        <v>6</v>
      </c>
      <c r="D6260" s="6">
        <v>5</v>
      </c>
    </row>
    <row r="6261" spans="1:4">
      <c r="A6261" s="4" t="s">
        <v>6661</v>
      </c>
      <c r="B6261" s="25" t="s">
        <v>6662</v>
      </c>
      <c r="C6261" s="4" t="s">
        <v>6</v>
      </c>
      <c r="D6261" s="6">
        <v>5</v>
      </c>
    </row>
    <row r="6262" spans="1:4">
      <c r="A6262" s="4" t="s">
        <v>6765</v>
      </c>
      <c r="B6262" s="25" t="s">
        <v>6766</v>
      </c>
      <c r="C6262" s="4" t="s">
        <v>6</v>
      </c>
      <c r="D6262" s="6">
        <v>5</v>
      </c>
    </row>
    <row r="6263" spans="1:4">
      <c r="A6263" s="4" t="s">
        <v>6781</v>
      </c>
      <c r="B6263" s="25" t="s">
        <v>6782</v>
      </c>
      <c r="C6263" s="4" t="s">
        <v>6</v>
      </c>
      <c r="D6263" s="6">
        <v>5</v>
      </c>
    </row>
    <row r="6264" spans="1:4">
      <c r="A6264" s="4" t="s">
        <v>6835</v>
      </c>
      <c r="B6264" s="25" t="s">
        <v>6836</v>
      </c>
      <c r="C6264" s="4" t="s">
        <v>6</v>
      </c>
      <c r="D6264" s="6">
        <v>5</v>
      </c>
    </row>
    <row r="6265" spans="1:4">
      <c r="A6265" s="4" t="s">
        <v>6855</v>
      </c>
      <c r="B6265" s="25" t="s">
        <v>6856</v>
      </c>
      <c r="C6265" s="4" t="s">
        <v>6</v>
      </c>
      <c r="D6265" s="6">
        <v>5</v>
      </c>
    </row>
    <row r="6266" spans="1:4">
      <c r="A6266" s="4" t="s">
        <v>6875</v>
      </c>
      <c r="B6266" s="25" t="s">
        <v>6876</v>
      </c>
      <c r="C6266" s="4" t="s">
        <v>6</v>
      </c>
      <c r="D6266" s="6">
        <v>5</v>
      </c>
    </row>
    <row r="6267" spans="1:4">
      <c r="A6267" s="4" t="s">
        <v>7009</v>
      </c>
      <c r="B6267" s="25" t="s">
        <v>7010</v>
      </c>
      <c r="C6267" s="4" t="s">
        <v>6</v>
      </c>
      <c r="D6267" s="6">
        <v>5</v>
      </c>
    </row>
    <row r="6268" spans="1:4">
      <c r="A6268" s="4" t="s">
        <v>7053</v>
      </c>
      <c r="B6268" s="25" t="s">
        <v>7054</v>
      </c>
      <c r="C6268" s="4" t="s">
        <v>6</v>
      </c>
      <c r="D6268" s="6">
        <v>5</v>
      </c>
    </row>
    <row r="6269" spans="1:4">
      <c r="A6269" s="4" t="s">
        <v>7109</v>
      </c>
      <c r="B6269" s="25" t="s">
        <v>7110</v>
      </c>
      <c r="C6269" s="4" t="s">
        <v>6</v>
      </c>
      <c r="D6269" s="6">
        <v>5</v>
      </c>
    </row>
    <row r="6270" spans="1:4">
      <c r="A6270" s="4" t="s">
        <v>7199</v>
      </c>
      <c r="B6270" s="25" t="s">
        <v>7200</v>
      </c>
      <c r="C6270" s="4" t="s">
        <v>6</v>
      </c>
      <c r="D6270" s="6">
        <v>5</v>
      </c>
    </row>
    <row r="6271" spans="1:4">
      <c r="A6271" s="4" t="s">
        <v>7237</v>
      </c>
      <c r="B6271" s="25" t="s">
        <v>7238</v>
      </c>
      <c r="C6271" s="4" t="s">
        <v>6</v>
      </c>
      <c r="D6271" s="6">
        <v>5</v>
      </c>
    </row>
    <row r="6272" spans="1:4">
      <c r="A6272" s="4" t="s">
        <v>7311</v>
      </c>
      <c r="B6272" s="25" t="s">
        <v>7312</v>
      </c>
      <c r="C6272" s="4" t="s">
        <v>6</v>
      </c>
      <c r="D6272" s="6">
        <v>5</v>
      </c>
    </row>
    <row r="6273" spans="1:4">
      <c r="A6273" s="4" t="s">
        <v>7313</v>
      </c>
      <c r="B6273" s="25" t="s">
        <v>7314</v>
      </c>
      <c r="C6273" s="4" t="s">
        <v>6</v>
      </c>
      <c r="D6273" s="6">
        <v>5</v>
      </c>
    </row>
    <row r="6274" spans="1:4">
      <c r="A6274" s="4" t="s">
        <v>7319</v>
      </c>
      <c r="B6274" s="25" t="s">
        <v>7320</v>
      </c>
      <c r="C6274" s="4" t="s">
        <v>6</v>
      </c>
      <c r="D6274" s="6">
        <v>5</v>
      </c>
    </row>
    <row r="6275" spans="1:4">
      <c r="A6275" s="4" t="s">
        <v>7399</v>
      </c>
      <c r="B6275" s="25" t="s">
        <v>7400</v>
      </c>
      <c r="C6275" s="4" t="s">
        <v>6</v>
      </c>
      <c r="D6275" s="6">
        <v>5</v>
      </c>
    </row>
    <row r="6276" spans="1:4">
      <c r="A6276" s="4" t="s">
        <v>7439</v>
      </c>
      <c r="B6276" s="25" t="s">
        <v>7440</v>
      </c>
      <c r="C6276" s="4" t="s">
        <v>6</v>
      </c>
      <c r="D6276" s="6">
        <v>5</v>
      </c>
    </row>
    <row r="6277" spans="1:4">
      <c r="A6277" s="4" t="s">
        <v>7449</v>
      </c>
      <c r="B6277" s="25" t="s">
        <v>7450</v>
      </c>
      <c r="C6277" s="4" t="s">
        <v>6</v>
      </c>
      <c r="D6277" s="6">
        <v>5</v>
      </c>
    </row>
    <row r="6278" spans="1:4">
      <c r="A6278" s="4" t="s">
        <v>7465</v>
      </c>
      <c r="B6278" s="25" t="s">
        <v>7466</v>
      </c>
      <c r="C6278" s="4" t="s">
        <v>6</v>
      </c>
      <c r="D6278" s="6">
        <v>5</v>
      </c>
    </row>
    <row r="6279" spans="1:4">
      <c r="A6279" s="4" t="s">
        <v>7469</v>
      </c>
      <c r="B6279" s="25" t="s">
        <v>7470</v>
      </c>
      <c r="C6279" s="4" t="s">
        <v>6</v>
      </c>
      <c r="D6279" s="6">
        <v>5</v>
      </c>
    </row>
    <row r="6280" spans="1:4">
      <c r="A6280" s="4" t="s">
        <v>7537</v>
      </c>
      <c r="B6280" s="25" t="s">
        <v>7538</v>
      </c>
      <c r="C6280" s="4" t="s">
        <v>6</v>
      </c>
      <c r="D6280" s="6">
        <v>5</v>
      </c>
    </row>
    <row r="6281" spans="1:4">
      <c r="A6281" s="4" t="s">
        <v>7539</v>
      </c>
      <c r="B6281" s="25" t="s">
        <v>7540</v>
      </c>
      <c r="C6281" s="4" t="s">
        <v>6</v>
      </c>
      <c r="D6281" s="6">
        <v>5</v>
      </c>
    </row>
    <row r="6282" spans="1:4">
      <c r="A6282" s="4" t="s">
        <v>7633</v>
      </c>
      <c r="B6282" s="25" t="s">
        <v>7634</v>
      </c>
      <c r="C6282" s="4" t="s">
        <v>6</v>
      </c>
      <c r="D6282" s="6">
        <v>5</v>
      </c>
    </row>
    <row r="6283" spans="1:4">
      <c r="A6283" s="4" t="s">
        <v>7697</v>
      </c>
      <c r="B6283" s="25" t="s">
        <v>7698</v>
      </c>
      <c r="C6283" s="4" t="s">
        <v>6</v>
      </c>
      <c r="D6283" s="6">
        <v>5</v>
      </c>
    </row>
    <row r="6284" spans="1:4">
      <c r="A6284" s="4" t="s">
        <v>7725</v>
      </c>
      <c r="B6284" s="25" t="s">
        <v>7726</v>
      </c>
      <c r="C6284" s="4" t="s">
        <v>6</v>
      </c>
      <c r="D6284" s="6">
        <v>5</v>
      </c>
    </row>
    <row r="6285" spans="1:4">
      <c r="A6285" s="4" t="s">
        <v>7775</v>
      </c>
      <c r="B6285" s="25" t="s">
        <v>7776</v>
      </c>
      <c r="C6285" s="4" t="s">
        <v>6</v>
      </c>
      <c r="D6285" s="6">
        <v>5</v>
      </c>
    </row>
    <row r="6286" spans="1:4">
      <c r="A6286" s="4" t="s">
        <v>7851</v>
      </c>
      <c r="B6286" s="25" t="s">
        <v>7852</v>
      </c>
      <c r="C6286" s="4" t="s">
        <v>6</v>
      </c>
      <c r="D6286" s="6">
        <v>5</v>
      </c>
    </row>
    <row r="6287" spans="1:4">
      <c r="A6287" s="4" t="s">
        <v>7881</v>
      </c>
      <c r="B6287" s="25" t="s">
        <v>7882</v>
      </c>
      <c r="C6287" s="4" t="s">
        <v>6</v>
      </c>
      <c r="D6287" s="6">
        <v>5</v>
      </c>
    </row>
    <row r="6288" spans="1:4">
      <c r="A6288" s="4" t="s">
        <v>7909</v>
      </c>
      <c r="B6288" s="25" t="s">
        <v>7910</v>
      </c>
      <c r="C6288" s="4" t="s">
        <v>6</v>
      </c>
      <c r="D6288" s="6">
        <v>5</v>
      </c>
    </row>
    <row r="6289" spans="1:4">
      <c r="A6289" s="4" t="s">
        <v>7991</v>
      </c>
      <c r="B6289" s="25" t="s">
        <v>7992</v>
      </c>
      <c r="C6289" s="4" t="s">
        <v>6</v>
      </c>
      <c r="D6289" s="6">
        <v>5</v>
      </c>
    </row>
    <row r="6290" spans="1:4">
      <c r="A6290" s="4" t="s">
        <v>8041</v>
      </c>
      <c r="B6290" s="25" t="s">
        <v>8042</v>
      </c>
      <c r="C6290" s="4" t="s">
        <v>6</v>
      </c>
      <c r="D6290" s="6">
        <v>5</v>
      </c>
    </row>
    <row r="6291" spans="1:4">
      <c r="A6291" s="4" t="s">
        <v>8077</v>
      </c>
      <c r="B6291" s="25" t="s">
        <v>8078</v>
      </c>
      <c r="C6291" s="4" t="s">
        <v>6</v>
      </c>
      <c r="D6291" s="6">
        <v>5</v>
      </c>
    </row>
    <row r="6292" spans="1:4">
      <c r="A6292" s="4" t="s">
        <v>8083</v>
      </c>
      <c r="B6292" s="25" t="s">
        <v>8084</v>
      </c>
      <c r="C6292" s="4" t="s">
        <v>6</v>
      </c>
      <c r="D6292" s="6">
        <v>5</v>
      </c>
    </row>
    <row r="6293" spans="1:4">
      <c r="A6293" s="4" t="s">
        <v>8149</v>
      </c>
      <c r="B6293" s="25" t="s">
        <v>8150</v>
      </c>
      <c r="C6293" s="4" t="s">
        <v>6</v>
      </c>
      <c r="D6293" s="6">
        <v>5</v>
      </c>
    </row>
    <row r="6294" spans="1:4">
      <c r="A6294" s="4" t="s">
        <v>8157</v>
      </c>
      <c r="B6294" s="25" t="s">
        <v>8158</v>
      </c>
      <c r="C6294" s="4" t="s">
        <v>6</v>
      </c>
      <c r="D6294" s="6">
        <v>5</v>
      </c>
    </row>
    <row r="6295" spans="1:4">
      <c r="A6295" s="4" t="s">
        <v>8309</v>
      </c>
      <c r="B6295" s="25" t="s">
        <v>8310</v>
      </c>
      <c r="C6295" s="4" t="s">
        <v>6</v>
      </c>
      <c r="D6295" s="6">
        <v>5</v>
      </c>
    </row>
    <row r="6296" spans="1:4">
      <c r="A6296" s="4" t="s">
        <v>8343</v>
      </c>
      <c r="B6296" s="25" t="s">
        <v>8344</v>
      </c>
      <c r="C6296" s="4" t="s">
        <v>6</v>
      </c>
      <c r="D6296" s="6">
        <v>5</v>
      </c>
    </row>
    <row r="6297" spans="1:4">
      <c r="A6297" s="4" t="s">
        <v>8365</v>
      </c>
      <c r="B6297" s="25" t="s">
        <v>8366</v>
      </c>
      <c r="C6297" s="4" t="s">
        <v>6</v>
      </c>
      <c r="D6297" s="6">
        <v>5</v>
      </c>
    </row>
    <row r="6298" spans="1:4">
      <c r="A6298" s="4" t="s">
        <v>8367</v>
      </c>
      <c r="B6298" s="25" t="s">
        <v>8368</v>
      </c>
      <c r="C6298" s="4" t="s">
        <v>6</v>
      </c>
      <c r="D6298" s="6">
        <v>5</v>
      </c>
    </row>
    <row r="6299" spans="1:4">
      <c r="A6299" s="4" t="s">
        <v>8387</v>
      </c>
      <c r="B6299" s="25" t="s">
        <v>8388</v>
      </c>
      <c r="C6299" s="4" t="s">
        <v>6</v>
      </c>
      <c r="D6299" s="6">
        <v>5</v>
      </c>
    </row>
    <row r="6300" spans="1:4">
      <c r="A6300" s="4" t="s">
        <v>8441</v>
      </c>
      <c r="B6300" s="25" t="s">
        <v>8442</v>
      </c>
      <c r="C6300" s="4" t="s">
        <v>6</v>
      </c>
      <c r="D6300" s="6">
        <v>5</v>
      </c>
    </row>
    <row r="6301" spans="1:4">
      <c r="A6301" s="4" t="s">
        <v>8477</v>
      </c>
      <c r="B6301" s="25" t="s">
        <v>8478</v>
      </c>
      <c r="C6301" s="4" t="s">
        <v>6</v>
      </c>
      <c r="D6301" s="6">
        <v>5</v>
      </c>
    </row>
    <row r="6302" spans="1:4">
      <c r="A6302" s="4" t="s">
        <v>8545</v>
      </c>
      <c r="B6302" s="25" t="s">
        <v>8546</v>
      </c>
      <c r="C6302" s="4" t="s">
        <v>6</v>
      </c>
      <c r="D6302" s="6">
        <v>5</v>
      </c>
    </row>
    <row r="6303" spans="1:4">
      <c r="A6303" s="4" t="s">
        <v>8549</v>
      </c>
      <c r="B6303" s="25" t="s">
        <v>8550</v>
      </c>
      <c r="C6303" s="4" t="s">
        <v>6</v>
      </c>
      <c r="D6303" s="6">
        <v>5</v>
      </c>
    </row>
    <row r="6304" spans="1:4">
      <c r="A6304" s="4" t="s">
        <v>8551</v>
      </c>
      <c r="B6304" s="25" t="s">
        <v>8552</v>
      </c>
      <c r="C6304" s="4" t="s">
        <v>6</v>
      </c>
      <c r="D6304" s="6">
        <v>5</v>
      </c>
    </row>
    <row r="6305" spans="1:4">
      <c r="A6305" s="4" t="s">
        <v>8555</v>
      </c>
      <c r="B6305" s="25" t="s">
        <v>8556</v>
      </c>
      <c r="C6305" s="4" t="s">
        <v>6</v>
      </c>
      <c r="D6305" s="6">
        <v>5</v>
      </c>
    </row>
    <row r="6306" spans="1:4">
      <c r="A6306" s="4" t="s">
        <v>8625</v>
      </c>
      <c r="B6306" s="25" t="s">
        <v>8626</v>
      </c>
      <c r="C6306" s="4" t="s">
        <v>6</v>
      </c>
      <c r="D6306" s="6">
        <v>5</v>
      </c>
    </row>
    <row r="6307" spans="1:4">
      <c r="A6307" s="4" t="s">
        <v>8631</v>
      </c>
      <c r="B6307" s="25" t="s">
        <v>8632</v>
      </c>
      <c r="C6307" s="4" t="s">
        <v>6</v>
      </c>
      <c r="D6307" s="6">
        <v>5</v>
      </c>
    </row>
    <row r="6308" spans="1:4">
      <c r="A6308" s="4" t="s">
        <v>8653</v>
      </c>
      <c r="B6308" s="25" t="s">
        <v>8654</v>
      </c>
      <c r="C6308" s="4" t="s">
        <v>6</v>
      </c>
      <c r="D6308" s="6">
        <v>5</v>
      </c>
    </row>
    <row r="6309" spans="1:4">
      <c r="A6309" s="4" t="s">
        <v>8903</v>
      </c>
      <c r="B6309" s="25" t="s">
        <v>8904</v>
      </c>
      <c r="C6309" s="4" t="s">
        <v>6</v>
      </c>
      <c r="D6309" s="6">
        <v>5</v>
      </c>
    </row>
    <row r="6310" spans="1:4">
      <c r="A6310" s="4" t="s">
        <v>8933</v>
      </c>
      <c r="B6310" s="25" t="s">
        <v>8934</v>
      </c>
      <c r="C6310" s="4" t="s">
        <v>6</v>
      </c>
      <c r="D6310" s="6">
        <v>5</v>
      </c>
    </row>
    <row r="6311" spans="1:4">
      <c r="A6311" s="4" t="s">
        <v>8955</v>
      </c>
      <c r="B6311" s="25" t="s">
        <v>8956</v>
      </c>
      <c r="C6311" s="4" t="s">
        <v>6</v>
      </c>
      <c r="D6311" s="6">
        <v>5</v>
      </c>
    </row>
    <row r="6312" spans="1:4">
      <c r="A6312" s="4" t="s">
        <v>9023</v>
      </c>
      <c r="B6312" s="25" t="s">
        <v>9024</v>
      </c>
      <c r="C6312" s="4" t="s">
        <v>6</v>
      </c>
      <c r="D6312" s="6">
        <v>5</v>
      </c>
    </row>
    <row r="6313" spans="1:4">
      <c r="A6313" s="4" t="s">
        <v>9199</v>
      </c>
      <c r="B6313" s="25" t="s">
        <v>9200</v>
      </c>
      <c r="C6313" s="4" t="s">
        <v>6</v>
      </c>
      <c r="D6313" s="6">
        <v>5</v>
      </c>
    </row>
    <row r="6314" spans="1:4">
      <c r="A6314" s="4" t="s">
        <v>9249</v>
      </c>
      <c r="B6314" s="25" t="s">
        <v>9250</v>
      </c>
      <c r="C6314" s="4" t="s">
        <v>6</v>
      </c>
      <c r="D6314" s="6">
        <v>5</v>
      </c>
    </row>
    <row r="6315" spans="1:4">
      <c r="A6315" s="4" t="s">
        <v>9299</v>
      </c>
      <c r="B6315" s="25" t="s">
        <v>9300</v>
      </c>
      <c r="C6315" s="4" t="s">
        <v>6</v>
      </c>
      <c r="D6315" s="6">
        <v>5</v>
      </c>
    </row>
    <row r="6316" spans="1:4">
      <c r="A6316" s="4" t="s">
        <v>9319</v>
      </c>
      <c r="B6316" s="25" t="s">
        <v>9320</v>
      </c>
      <c r="C6316" s="4" t="s">
        <v>6</v>
      </c>
      <c r="D6316" s="6">
        <v>5</v>
      </c>
    </row>
    <row r="6317" spans="1:4">
      <c r="A6317" s="4" t="s">
        <v>9353</v>
      </c>
      <c r="B6317" s="25" t="s">
        <v>9354</v>
      </c>
      <c r="C6317" s="4" t="s">
        <v>6</v>
      </c>
      <c r="D6317" s="6">
        <v>5</v>
      </c>
    </row>
    <row r="6318" spans="1:4">
      <c r="A6318" s="4" t="s">
        <v>9361</v>
      </c>
      <c r="B6318" s="25" t="s">
        <v>9362</v>
      </c>
      <c r="C6318" s="4" t="s">
        <v>6</v>
      </c>
      <c r="D6318" s="6">
        <v>5</v>
      </c>
    </row>
    <row r="6319" spans="1:4">
      <c r="A6319" s="4" t="s">
        <v>9383</v>
      </c>
      <c r="B6319" s="25" t="s">
        <v>9384</v>
      </c>
      <c r="C6319" s="4" t="s">
        <v>6</v>
      </c>
      <c r="D6319" s="6">
        <v>5</v>
      </c>
    </row>
    <row r="6320" spans="1:4">
      <c r="A6320" s="4" t="s">
        <v>9399</v>
      </c>
      <c r="B6320" s="25" t="s">
        <v>9400</v>
      </c>
      <c r="C6320" s="4" t="s">
        <v>6</v>
      </c>
      <c r="D6320" s="6">
        <v>5</v>
      </c>
    </row>
    <row r="6321" spans="1:4">
      <c r="A6321" s="4" t="s">
        <v>9415</v>
      </c>
      <c r="B6321" s="25" t="s">
        <v>9416</v>
      </c>
      <c r="C6321" s="4" t="s">
        <v>6</v>
      </c>
      <c r="D6321" s="6">
        <v>5</v>
      </c>
    </row>
    <row r="6322" spans="1:4">
      <c r="A6322" s="4" t="s">
        <v>9439</v>
      </c>
      <c r="B6322" s="25" t="s">
        <v>9440</v>
      </c>
      <c r="C6322" s="4" t="s">
        <v>6</v>
      </c>
      <c r="D6322" s="6">
        <v>5</v>
      </c>
    </row>
    <row r="6323" spans="1:4">
      <c r="A6323" s="4" t="s">
        <v>9457</v>
      </c>
      <c r="B6323" s="25" t="s">
        <v>9458</v>
      </c>
      <c r="C6323" s="4" t="s">
        <v>6</v>
      </c>
      <c r="D6323" s="6">
        <v>5</v>
      </c>
    </row>
    <row r="6324" spans="1:4">
      <c r="A6324" s="4" t="s">
        <v>9553</v>
      </c>
      <c r="B6324" s="25" t="s">
        <v>9554</v>
      </c>
      <c r="C6324" s="4" t="s">
        <v>6</v>
      </c>
      <c r="D6324" s="6">
        <v>5</v>
      </c>
    </row>
    <row r="6325" spans="1:4">
      <c r="A6325" s="4" t="s">
        <v>9783</v>
      </c>
      <c r="B6325" s="25" t="s">
        <v>9784</v>
      </c>
      <c r="C6325" s="4" t="s">
        <v>6</v>
      </c>
      <c r="D6325" s="6">
        <v>5</v>
      </c>
    </row>
    <row r="6326" spans="1:4">
      <c r="A6326" s="4" t="s">
        <v>9855</v>
      </c>
      <c r="B6326" s="25" t="s">
        <v>9856</v>
      </c>
      <c r="C6326" s="4" t="s">
        <v>6</v>
      </c>
      <c r="D6326" s="6">
        <v>5</v>
      </c>
    </row>
    <row r="6327" spans="1:4">
      <c r="A6327" s="4" t="s">
        <v>9857</v>
      </c>
      <c r="B6327" s="25" t="s">
        <v>9858</v>
      </c>
      <c r="C6327" s="4" t="s">
        <v>6</v>
      </c>
      <c r="D6327" s="6">
        <v>5</v>
      </c>
    </row>
    <row r="6328" spans="1:4">
      <c r="A6328" s="4" t="s">
        <v>9893</v>
      </c>
      <c r="B6328" s="25" t="s">
        <v>9894</v>
      </c>
      <c r="C6328" s="4" t="s">
        <v>6</v>
      </c>
      <c r="D6328" s="6">
        <v>5</v>
      </c>
    </row>
    <row r="6329" spans="1:4">
      <c r="A6329" s="4" t="s">
        <v>9897</v>
      </c>
      <c r="B6329" s="25" t="s">
        <v>9898</v>
      </c>
      <c r="C6329" s="4" t="s">
        <v>6</v>
      </c>
      <c r="D6329" s="6">
        <v>5</v>
      </c>
    </row>
    <row r="6330" spans="1:4">
      <c r="A6330" s="4" t="s">
        <v>9959</v>
      </c>
      <c r="B6330" s="25" t="s">
        <v>9960</v>
      </c>
      <c r="C6330" s="4" t="s">
        <v>6</v>
      </c>
      <c r="D6330" s="6">
        <v>5</v>
      </c>
    </row>
    <row r="6331" spans="1:4">
      <c r="A6331" s="4" t="s">
        <v>10013</v>
      </c>
      <c r="B6331" s="25" t="s">
        <v>10014</v>
      </c>
      <c r="C6331" s="4" t="s">
        <v>6</v>
      </c>
      <c r="D6331" s="6">
        <v>5</v>
      </c>
    </row>
    <row r="6332" spans="1:4">
      <c r="A6332" s="4" t="s">
        <v>10015</v>
      </c>
      <c r="B6332" s="25" t="s">
        <v>10016</v>
      </c>
      <c r="C6332" s="4" t="s">
        <v>6</v>
      </c>
      <c r="D6332" s="6">
        <v>5</v>
      </c>
    </row>
    <row r="6333" spans="1:4">
      <c r="A6333" s="4" t="s">
        <v>10067</v>
      </c>
      <c r="B6333" s="25" t="s">
        <v>10068</v>
      </c>
      <c r="C6333" s="4" t="s">
        <v>6</v>
      </c>
      <c r="D6333" s="6">
        <v>5</v>
      </c>
    </row>
    <row r="6334" spans="1:4">
      <c r="A6334" s="4" t="s">
        <v>10077</v>
      </c>
      <c r="B6334" s="25" t="s">
        <v>10078</v>
      </c>
      <c r="C6334" s="4" t="s">
        <v>6</v>
      </c>
      <c r="D6334" s="6">
        <v>5</v>
      </c>
    </row>
    <row r="6335" spans="1:4">
      <c r="A6335" s="4" t="s">
        <v>10231</v>
      </c>
      <c r="B6335" s="25" t="s">
        <v>10232</v>
      </c>
      <c r="C6335" s="4" t="s">
        <v>6</v>
      </c>
      <c r="D6335" s="6">
        <v>5</v>
      </c>
    </row>
    <row r="6336" spans="1:4">
      <c r="A6336" s="4" t="s">
        <v>10249</v>
      </c>
      <c r="B6336" s="25" t="s">
        <v>10250</v>
      </c>
      <c r="C6336" s="4" t="s">
        <v>6</v>
      </c>
      <c r="D6336" s="6">
        <v>5</v>
      </c>
    </row>
    <row r="6337" spans="1:4">
      <c r="A6337" s="4" t="s">
        <v>10275</v>
      </c>
      <c r="B6337" s="25" t="s">
        <v>10276</v>
      </c>
      <c r="C6337" s="4" t="s">
        <v>6</v>
      </c>
      <c r="D6337" s="6">
        <v>5</v>
      </c>
    </row>
    <row r="6338" spans="1:4">
      <c r="A6338" s="4" t="s">
        <v>10311</v>
      </c>
      <c r="B6338" s="25" t="s">
        <v>10312</v>
      </c>
      <c r="C6338" s="4" t="s">
        <v>6</v>
      </c>
      <c r="D6338" s="6">
        <v>5</v>
      </c>
    </row>
    <row r="6339" spans="1:4">
      <c r="A6339" s="4" t="s">
        <v>10355</v>
      </c>
      <c r="B6339" s="25" t="s">
        <v>10356</v>
      </c>
      <c r="C6339" s="4" t="s">
        <v>6</v>
      </c>
      <c r="D6339" s="6">
        <v>5</v>
      </c>
    </row>
    <row r="6340" spans="1:4">
      <c r="A6340" s="4" t="s">
        <v>10405</v>
      </c>
      <c r="B6340" s="25" t="s">
        <v>10406</v>
      </c>
      <c r="C6340" s="4" t="s">
        <v>6</v>
      </c>
      <c r="D6340" s="6">
        <v>5</v>
      </c>
    </row>
    <row r="6341" spans="1:4">
      <c r="A6341" s="4" t="s">
        <v>10425</v>
      </c>
      <c r="B6341" s="25" t="s">
        <v>10426</v>
      </c>
      <c r="C6341" s="4" t="s">
        <v>6</v>
      </c>
      <c r="D6341" s="6">
        <v>5</v>
      </c>
    </row>
    <row r="6342" spans="1:4">
      <c r="A6342" s="4" t="s">
        <v>10497</v>
      </c>
      <c r="B6342" s="25" t="s">
        <v>10498</v>
      </c>
      <c r="C6342" s="4" t="s">
        <v>6</v>
      </c>
      <c r="D6342" s="6">
        <v>5</v>
      </c>
    </row>
    <row r="6343" spans="1:4">
      <c r="A6343" s="4" t="s">
        <v>10537</v>
      </c>
      <c r="B6343" s="25" t="s">
        <v>10538</v>
      </c>
      <c r="C6343" s="4" t="s">
        <v>6</v>
      </c>
      <c r="D6343" s="6">
        <v>5</v>
      </c>
    </row>
    <row r="6344" spans="1:4">
      <c r="A6344" s="4" t="s">
        <v>10559</v>
      </c>
      <c r="B6344" s="25" t="s">
        <v>10560</v>
      </c>
      <c r="C6344" s="4" t="s">
        <v>6</v>
      </c>
      <c r="D6344" s="6">
        <v>5</v>
      </c>
    </row>
    <row r="6345" spans="1:4">
      <c r="A6345" s="4" t="s">
        <v>10631</v>
      </c>
      <c r="B6345" s="25" t="s">
        <v>10632</v>
      </c>
      <c r="C6345" s="4" t="s">
        <v>6</v>
      </c>
      <c r="D6345" s="6">
        <v>5</v>
      </c>
    </row>
    <row r="6346" spans="1:4">
      <c r="A6346" s="4" t="s">
        <v>10649</v>
      </c>
      <c r="B6346" s="25" t="s">
        <v>10650</v>
      </c>
      <c r="C6346" s="4" t="s">
        <v>6</v>
      </c>
      <c r="D6346" s="6">
        <v>5</v>
      </c>
    </row>
    <row r="6347" spans="1:4">
      <c r="A6347" s="4" t="s">
        <v>10837</v>
      </c>
      <c r="B6347" s="25" t="s">
        <v>10838</v>
      </c>
      <c r="C6347" s="4" t="s">
        <v>6</v>
      </c>
      <c r="D6347" s="6">
        <v>5</v>
      </c>
    </row>
    <row r="6348" spans="1:4">
      <c r="A6348" s="4" t="s">
        <v>10895</v>
      </c>
      <c r="B6348" s="25" t="s">
        <v>10896</v>
      </c>
      <c r="C6348" s="4" t="s">
        <v>6</v>
      </c>
      <c r="D6348" s="6">
        <v>5</v>
      </c>
    </row>
    <row r="6349" spans="1:4">
      <c r="A6349" s="4" t="s">
        <v>10903</v>
      </c>
      <c r="B6349" s="25" t="s">
        <v>10904</v>
      </c>
      <c r="C6349" s="4" t="s">
        <v>6</v>
      </c>
      <c r="D6349" s="6">
        <v>5</v>
      </c>
    </row>
    <row r="6350" spans="1:4">
      <c r="A6350" s="4" t="s">
        <v>10957</v>
      </c>
      <c r="B6350" s="25" t="s">
        <v>10958</v>
      </c>
      <c r="C6350" s="4" t="s">
        <v>6</v>
      </c>
      <c r="D6350" s="6">
        <v>5</v>
      </c>
    </row>
    <row r="6351" spans="1:4">
      <c r="A6351" s="4" t="s">
        <v>10965</v>
      </c>
      <c r="B6351" s="25" t="s">
        <v>10966</v>
      </c>
      <c r="C6351" s="4" t="s">
        <v>6</v>
      </c>
      <c r="D6351" s="6">
        <v>5</v>
      </c>
    </row>
    <row r="6352" spans="1:4">
      <c r="A6352" s="4" t="s">
        <v>10979</v>
      </c>
      <c r="B6352" s="25" t="s">
        <v>10980</v>
      </c>
      <c r="C6352" s="4" t="s">
        <v>6</v>
      </c>
      <c r="D6352" s="6">
        <v>5</v>
      </c>
    </row>
    <row r="6353" spans="1:4">
      <c r="A6353" s="4" t="s">
        <v>10985</v>
      </c>
      <c r="B6353" s="25" t="s">
        <v>10986</v>
      </c>
      <c r="C6353" s="4" t="s">
        <v>6</v>
      </c>
      <c r="D6353" s="6">
        <v>5</v>
      </c>
    </row>
    <row r="6354" spans="1:4">
      <c r="A6354" s="4" t="s">
        <v>11061</v>
      </c>
      <c r="B6354" s="25" t="s">
        <v>11062</v>
      </c>
      <c r="C6354" s="4" t="s">
        <v>6</v>
      </c>
      <c r="D6354" s="6">
        <v>5</v>
      </c>
    </row>
    <row r="6355" spans="1:4">
      <c r="A6355" s="4" t="s">
        <v>11081</v>
      </c>
      <c r="B6355" s="25" t="s">
        <v>11082</v>
      </c>
      <c r="C6355" s="4" t="s">
        <v>6</v>
      </c>
      <c r="D6355" s="6">
        <v>5</v>
      </c>
    </row>
    <row r="6356" spans="1:4">
      <c r="A6356" s="4" t="s">
        <v>11161</v>
      </c>
      <c r="B6356" s="25" t="s">
        <v>11162</v>
      </c>
      <c r="C6356" s="4" t="s">
        <v>6</v>
      </c>
      <c r="D6356" s="6">
        <v>5</v>
      </c>
    </row>
    <row r="6357" spans="1:4">
      <c r="A6357" s="4" t="s">
        <v>11163</v>
      </c>
      <c r="B6357" s="25" t="s">
        <v>11164</v>
      </c>
      <c r="C6357" s="4" t="s">
        <v>6</v>
      </c>
      <c r="D6357" s="6">
        <v>5</v>
      </c>
    </row>
    <row r="6358" spans="1:4">
      <c r="A6358" s="4" t="s">
        <v>11193</v>
      </c>
      <c r="B6358" s="25" t="s">
        <v>11194</v>
      </c>
      <c r="C6358" s="4" t="s">
        <v>6</v>
      </c>
      <c r="D6358" s="6">
        <v>5</v>
      </c>
    </row>
    <row r="6359" spans="1:4">
      <c r="A6359" s="4" t="s">
        <v>11197</v>
      </c>
      <c r="B6359" s="25" t="s">
        <v>11198</v>
      </c>
      <c r="C6359" s="4" t="s">
        <v>6</v>
      </c>
      <c r="D6359" s="6">
        <v>5</v>
      </c>
    </row>
    <row r="6360" spans="1:4">
      <c r="A6360" s="4" t="s">
        <v>11291</v>
      </c>
      <c r="B6360" s="25" t="s">
        <v>11292</v>
      </c>
      <c r="C6360" s="4" t="s">
        <v>6</v>
      </c>
      <c r="D6360" s="6">
        <v>5</v>
      </c>
    </row>
    <row r="6361" spans="1:4">
      <c r="A6361" s="4" t="s">
        <v>11403</v>
      </c>
      <c r="B6361" s="25" t="s">
        <v>11404</v>
      </c>
      <c r="C6361" s="4" t="s">
        <v>6</v>
      </c>
      <c r="D6361" s="6">
        <v>5</v>
      </c>
    </row>
    <row r="6362" spans="1:4">
      <c r="A6362" s="4" t="s">
        <v>11431</v>
      </c>
      <c r="B6362" s="25" t="s">
        <v>11432</v>
      </c>
      <c r="C6362" s="4" t="s">
        <v>6</v>
      </c>
      <c r="D6362" s="6">
        <v>5</v>
      </c>
    </row>
    <row r="6363" spans="1:4">
      <c r="A6363" s="4" t="s">
        <v>11507</v>
      </c>
      <c r="B6363" s="25" t="s">
        <v>11508</v>
      </c>
      <c r="C6363" s="4" t="s">
        <v>6</v>
      </c>
      <c r="D6363" s="6">
        <v>5</v>
      </c>
    </row>
    <row r="6364" spans="1:4">
      <c r="A6364" s="4" t="s">
        <v>11673</v>
      </c>
      <c r="B6364" s="25" t="s">
        <v>11674</v>
      </c>
      <c r="C6364" s="4" t="s">
        <v>6</v>
      </c>
      <c r="D6364" s="6">
        <v>5</v>
      </c>
    </row>
    <row r="6365" spans="1:4">
      <c r="A6365" s="4" t="s">
        <v>11681</v>
      </c>
      <c r="B6365" s="25" t="s">
        <v>11682</v>
      </c>
      <c r="C6365" s="4" t="s">
        <v>6</v>
      </c>
      <c r="D6365" s="6">
        <v>5</v>
      </c>
    </row>
    <row r="6366" spans="1:4">
      <c r="A6366" s="4" t="s">
        <v>11703</v>
      </c>
      <c r="B6366" s="25" t="s">
        <v>11704</v>
      </c>
      <c r="C6366" s="4" t="s">
        <v>6</v>
      </c>
      <c r="D6366" s="6">
        <v>5</v>
      </c>
    </row>
    <row r="6367" spans="1:4">
      <c r="A6367" s="4" t="s">
        <v>11715</v>
      </c>
      <c r="B6367" s="25" t="s">
        <v>11716</v>
      </c>
      <c r="C6367" s="4" t="s">
        <v>6</v>
      </c>
      <c r="D6367" s="6">
        <v>5</v>
      </c>
    </row>
    <row r="6368" spans="1:4">
      <c r="A6368" s="4" t="s">
        <v>11745</v>
      </c>
      <c r="B6368" s="25" t="s">
        <v>11746</v>
      </c>
      <c r="C6368" s="4" t="s">
        <v>6</v>
      </c>
      <c r="D6368" s="6">
        <v>5</v>
      </c>
    </row>
    <row r="6369" spans="1:4">
      <c r="A6369" s="4" t="s">
        <v>11821</v>
      </c>
      <c r="B6369" s="25" t="s">
        <v>11822</v>
      </c>
      <c r="C6369" s="4" t="s">
        <v>6</v>
      </c>
      <c r="D6369" s="6">
        <v>5</v>
      </c>
    </row>
    <row r="6370" spans="1:4">
      <c r="A6370" s="4" t="s">
        <v>11865</v>
      </c>
      <c r="B6370" s="25" t="s">
        <v>11866</v>
      </c>
      <c r="C6370" s="4" t="s">
        <v>6</v>
      </c>
      <c r="D6370" s="6">
        <v>5</v>
      </c>
    </row>
    <row r="6371" spans="1:4">
      <c r="A6371" s="4" t="s">
        <v>11933</v>
      </c>
      <c r="B6371" s="25" t="s">
        <v>11934</v>
      </c>
      <c r="C6371" s="4" t="s">
        <v>6</v>
      </c>
      <c r="D6371" s="6">
        <v>5</v>
      </c>
    </row>
    <row r="6372" spans="1:4">
      <c r="A6372" s="4" t="s">
        <v>11945</v>
      </c>
      <c r="B6372" s="25" t="s">
        <v>11946</v>
      </c>
      <c r="C6372" s="4" t="s">
        <v>6</v>
      </c>
      <c r="D6372" s="6">
        <v>5</v>
      </c>
    </row>
    <row r="6373" spans="1:4">
      <c r="A6373" s="4" t="s">
        <v>11981</v>
      </c>
      <c r="B6373" s="25" t="s">
        <v>11982</v>
      </c>
      <c r="C6373" s="4" t="s">
        <v>6</v>
      </c>
      <c r="D6373" s="6">
        <v>5</v>
      </c>
    </row>
    <row r="6374" spans="1:4">
      <c r="A6374" s="4" t="s">
        <v>11985</v>
      </c>
      <c r="B6374" s="25" t="s">
        <v>11986</v>
      </c>
      <c r="C6374" s="4" t="s">
        <v>6</v>
      </c>
      <c r="D6374" s="6">
        <v>5</v>
      </c>
    </row>
    <row r="6375" spans="1:4">
      <c r="A6375" s="4" t="s">
        <v>12005</v>
      </c>
      <c r="B6375" s="25" t="s">
        <v>12006</v>
      </c>
      <c r="C6375" s="4" t="s">
        <v>6</v>
      </c>
      <c r="D6375" s="6">
        <v>5</v>
      </c>
    </row>
    <row r="6376" spans="1:4">
      <c r="A6376" s="4" t="s">
        <v>12027</v>
      </c>
      <c r="B6376" s="25" t="s">
        <v>12028</v>
      </c>
      <c r="C6376" s="4" t="s">
        <v>6</v>
      </c>
      <c r="D6376" s="6">
        <v>5</v>
      </c>
    </row>
    <row r="6377" spans="1:4">
      <c r="A6377" s="4" t="s">
        <v>12033</v>
      </c>
      <c r="B6377" s="25" t="s">
        <v>12034</v>
      </c>
      <c r="C6377" s="4" t="s">
        <v>6</v>
      </c>
      <c r="D6377" s="6">
        <v>5</v>
      </c>
    </row>
    <row r="6378" spans="1:4">
      <c r="A6378" s="4" t="s">
        <v>12043</v>
      </c>
      <c r="B6378" s="25" t="s">
        <v>12044</v>
      </c>
      <c r="C6378" s="4" t="s">
        <v>6</v>
      </c>
      <c r="D6378" s="6">
        <v>5</v>
      </c>
    </row>
    <row r="6379" spans="1:4">
      <c r="A6379" s="4" t="s">
        <v>12057</v>
      </c>
      <c r="B6379" s="25" t="s">
        <v>12058</v>
      </c>
      <c r="C6379" s="4" t="s">
        <v>6</v>
      </c>
      <c r="D6379" s="6">
        <v>5</v>
      </c>
    </row>
    <row r="6380" spans="1:4">
      <c r="A6380" s="4" t="s">
        <v>12059</v>
      </c>
      <c r="B6380" s="25" t="s">
        <v>12060</v>
      </c>
      <c r="C6380" s="4" t="s">
        <v>6</v>
      </c>
      <c r="D6380" s="6">
        <v>5</v>
      </c>
    </row>
    <row r="6381" spans="1:4">
      <c r="A6381" s="4" t="s">
        <v>12129</v>
      </c>
      <c r="B6381" s="25" t="s">
        <v>12130</v>
      </c>
      <c r="C6381" s="4" t="s">
        <v>6</v>
      </c>
      <c r="D6381" s="6">
        <v>5</v>
      </c>
    </row>
    <row r="6382" spans="1:4">
      <c r="A6382" s="4" t="s">
        <v>12145</v>
      </c>
      <c r="B6382" s="25" t="s">
        <v>12146</v>
      </c>
      <c r="C6382" s="4" t="s">
        <v>6</v>
      </c>
      <c r="D6382" s="6">
        <v>5</v>
      </c>
    </row>
    <row r="6383" spans="1:4">
      <c r="A6383" s="4" t="s">
        <v>12231</v>
      </c>
      <c r="B6383" s="25" t="s">
        <v>12232</v>
      </c>
      <c r="C6383" s="4" t="s">
        <v>6</v>
      </c>
      <c r="D6383" s="6">
        <v>5</v>
      </c>
    </row>
    <row r="6384" spans="1:4">
      <c r="A6384" s="4" t="s">
        <v>12245</v>
      </c>
      <c r="B6384" s="25" t="s">
        <v>12246</v>
      </c>
      <c r="C6384" s="4" t="s">
        <v>6</v>
      </c>
      <c r="D6384" s="6">
        <v>5</v>
      </c>
    </row>
    <row r="6385" spans="1:4">
      <c r="A6385" s="4" t="s">
        <v>12255</v>
      </c>
      <c r="B6385" s="25" t="s">
        <v>12256</v>
      </c>
      <c r="C6385" s="4" t="s">
        <v>6</v>
      </c>
      <c r="D6385" s="6">
        <v>5</v>
      </c>
    </row>
    <row r="6386" spans="1:4">
      <c r="A6386" s="4" t="s">
        <v>12343</v>
      </c>
      <c r="B6386" s="25" t="s">
        <v>12344</v>
      </c>
      <c r="C6386" s="4" t="s">
        <v>6</v>
      </c>
      <c r="D6386" s="6">
        <v>5</v>
      </c>
    </row>
    <row r="6387" spans="1:4">
      <c r="A6387" s="4" t="s">
        <v>12363</v>
      </c>
      <c r="B6387" s="25" t="s">
        <v>12364</v>
      </c>
      <c r="C6387" s="4" t="s">
        <v>6</v>
      </c>
      <c r="D6387" s="6">
        <v>5</v>
      </c>
    </row>
    <row r="6388" spans="1:4">
      <c r="A6388" s="4" t="s">
        <v>12389</v>
      </c>
      <c r="B6388" s="25" t="s">
        <v>12390</v>
      </c>
      <c r="C6388" s="4" t="s">
        <v>6</v>
      </c>
      <c r="D6388" s="6">
        <v>5</v>
      </c>
    </row>
    <row r="6389" spans="1:4">
      <c r="A6389" s="4" t="s">
        <v>12427</v>
      </c>
      <c r="B6389" s="25" t="s">
        <v>12428</v>
      </c>
      <c r="C6389" s="4" t="s">
        <v>6</v>
      </c>
      <c r="D6389" s="6">
        <v>5</v>
      </c>
    </row>
    <row r="6390" spans="1:4">
      <c r="A6390" s="4" t="s">
        <v>12435</v>
      </c>
      <c r="B6390" s="25" t="s">
        <v>12436</v>
      </c>
      <c r="C6390" s="4" t="s">
        <v>6</v>
      </c>
      <c r="D6390" s="6">
        <v>5</v>
      </c>
    </row>
    <row r="6391" spans="1:4">
      <c r="A6391" s="4" t="s">
        <v>12471</v>
      </c>
      <c r="B6391" s="25" t="s">
        <v>12472</v>
      </c>
      <c r="C6391" s="4" t="s">
        <v>6</v>
      </c>
      <c r="D6391" s="6">
        <v>5</v>
      </c>
    </row>
    <row r="6392" spans="1:4">
      <c r="A6392" s="4" t="s">
        <v>12491</v>
      </c>
      <c r="B6392" s="25" t="s">
        <v>12492</v>
      </c>
      <c r="C6392" s="4" t="s">
        <v>6</v>
      </c>
      <c r="D6392" s="6">
        <v>5</v>
      </c>
    </row>
    <row r="6393" spans="1:4">
      <c r="A6393" s="4" t="s">
        <v>12551</v>
      </c>
      <c r="B6393" s="25" t="s">
        <v>12552</v>
      </c>
      <c r="C6393" s="4" t="s">
        <v>6</v>
      </c>
      <c r="D6393" s="6">
        <v>5</v>
      </c>
    </row>
    <row r="6394" spans="1:4">
      <c r="A6394" s="4" t="s">
        <v>12575</v>
      </c>
      <c r="B6394" s="25" t="s">
        <v>12576</v>
      </c>
      <c r="C6394" s="4" t="s">
        <v>6</v>
      </c>
      <c r="D6394" s="6">
        <v>5</v>
      </c>
    </row>
    <row r="6395" spans="1:4">
      <c r="A6395" s="4" t="s">
        <v>12619</v>
      </c>
      <c r="B6395" s="25" t="s">
        <v>12620</v>
      </c>
      <c r="C6395" s="4" t="s">
        <v>6</v>
      </c>
      <c r="D6395" s="6">
        <v>5</v>
      </c>
    </row>
    <row r="6396" spans="1:4">
      <c r="A6396" s="4" t="s">
        <v>12621</v>
      </c>
      <c r="B6396" s="25" t="s">
        <v>12622</v>
      </c>
      <c r="C6396" s="4" t="s">
        <v>6</v>
      </c>
      <c r="D6396" s="6">
        <v>5</v>
      </c>
    </row>
    <row r="6397" spans="1:4">
      <c r="A6397" s="4" t="s">
        <v>12735</v>
      </c>
      <c r="B6397" s="25" t="s">
        <v>12736</v>
      </c>
      <c r="C6397" s="4" t="s">
        <v>6</v>
      </c>
      <c r="D6397" s="6">
        <v>5</v>
      </c>
    </row>
    <row r="6398" spans="1:4">
      <c r="A6398" s="4" t="s">
        <v>12757</v>
      </c>
      <c r="B6398" s="25" t="s">
        <v>12758</v>
      </c>
      <c r="C6398" s="4" t="s">
        <v>6</v>
      </c>
      <c r="D6398" s="6">
        <v>5</v>
      </c>
    </row>
    <row r="6399" spans="1:4">
      <c r="A6399" s="4" t="s">
        <v>12783</v>
      </c>
      <c r="B6399" s="25" t="s">
        <v>12784</v>
      </c>
      <c r="C6399" s="4" t="s">
        <v>6</v>
      </c>
      <c r="D6399" s="6">
        <v>5</v>
      </c>
    </row>
    <row r="6400" spans="1:4">
      <c r="A6400" s="4" t="s">
        <v>12811</v>
      </c>
      <c r="B6400" s="25" t="s">
        <v>12812</v>
      </c>
      <c r="C6400" s="4" t="s">
        <v>6</v>
      </c>
      <c r="D6400" s="6">
        <v>5</v>
      </c>
    </row>
    <row r="6401" spans="1:4">
      <c r="A6401" s="4" t="s">
        <v>12813</v>
      </c>
      <c r="B6401" s="25" t="s">
        <v>12814</v>
      </c>
      <c r="C6401" s="4" t="s">
        <v>6</v>
      </c>
      <c r="D6401" s="6">
        <v>5</v>
      </c>
    </row>
    <row r="6402" spans="1:4">
      <c r="A6402" s="4" t="s">
        <v>12849</v>
      </c>
      <c r="B6402" s="25" t="s">
        <v>12850</v>
      </c>
      <c r="C6402" s="4" t="s">
        <v>6</v>
      </c>
      <c r="D6402" s="6">
        <v>5</v>
      </c>
    </row>
    <row r="6403" spans="1:4">
      <c r="A6403" s="4" t="s">
        <v>12853</v>
      </c>
      <c r="B6403" s="25" t="s">
        <v>12854</v>
      </c>
      <c r="C6403" s="4" t="s">
        <v>6</v>
      </c>
      <c r="D6403" s="6">
        <v>5</v>
      </c>
    </row>
    <row r="6404" spans="1:4">
      <c r="A6404" s="4" t="s">
        <v>12887</v>
      </c>
      <c r="B6404" s="25" t="s">
        <v>12888</v>
      </c>
      <c r="C6404" s="4" t="s">
        <v>6</v>
      </c>
      <c r="D6404" s="6">
        <v>5</v>
      </c>
    </row>
    <row r="6405" spans="1:4">
      <c r="A6405" s="4" t="s">
        <v>12909</v>
      </c>
      <c r="B6405" s="25" t="s">
        <v>12910</v>
      </c>
      <c r="C6405" s="4" t="s">
        <v>6</v>
      </c>
      <c r="D6405" s="6">
        <v>5</v>
      </c>
    </row>
    <row r="6406" spans="1:4">
      <c r="A6406" s="4" t="s">
        <v>12929</v>
      </c>
      <c r="B6406" s="25" t="s">
        <v>12930</v>
      </c>
      <c r="C6406" s="4" t="s">
        <v>6</v>
      </c>
      <c r="D6406" s="6">
        <v>5</v>
      </c>
    </row>
    <row r="6407" spans="1:4">
      <c r="A6407" s="4" t="s">
        <v>12953</v>
      </c>
      <c r="B6407" s="25" t="s">
        <v>12954</v>
      </c>
      <c r="C6407" s="4" t="s">
        <v>6</v>
      </c>
      <c r="D6407" s="6">
        <v>5</v>
      </c>
    </row>
    <row r="6408" spans="1:4">
      <c r="A6408" s="4" t="s">
        <v>13197</v>
      </c>
      <c r="B6408" s="25" t="s">
        <v>13198</v>
      </c>
      <c r="C6408" s="4" t="s">
        <v>6</v>
      </c>
      <c r="D6408" s="6">
        <v>5</v>
      </c>
    </row>
    <row r="6409" spans="1:4">
      <c r="A6409" s="4" t="s">
        <v>13293</v>
      </c>
      <c r="B6409" s="25" t="s">
        <v>13294</v>
      </c>
      <c r="C6409" s="4" t="s">
        <v>6</v>
      </c>
      <c r="D6409" s="6">
        <v>5</v>
      </c>
    </row>
    <row r="6410" spans="1:4">
      <c r="A6410" s="4" t="s">
        <v>13311</v>
      </c>
      <c r="B6410" s="25" t="s">
        <v>13312</v>
      </c>
      <c r="C6410" s="4" t="s">
        <v>6</v>
      </c>
      <c r="D6410" s="6">
        <v>5</v>
      </c>
    </row>
    <row r="6411" spans="1:4">
      <c r="A6411" s="4" t="s">
        <v>13359</v>
      </c>
      <c r="B6411" s="25" t="s">
        <v>13360</v>
      </c>
      <c r="C6411" s="4" t="s">
        <v>6</v>
      </c>
      <c r="D6411" s="6">
        <v>5</v>
      </c>
    </row>
    <row r="6412" spans="1:4">
      <c r="A6412" s="4" t="s">
        <v>13369</v>
      </c>
      <c r="B6412" s="25" t="s">
        <v>13370</v>
      </c>
      <c r="C6412" s="4" t="s">
        <v>6</v>
      </c>
      <c r="D6412" s="6">
        <v>5</v>
      </c>
    </row>
    <row r="6413" spans="1:4">
      <c r="A6413" s="4" t="s">
        <v>13377</v>
      </c>
      <c r="B6413" s="25" t="s">
        <v>13378</v>
      </c>
      <c r="C6413" s="4" t="s">
        <v>6</v>
      </c>
      <c r="D6413" s="6">
        <v>5</v>
      </c>
    </row>
    <row r="6414" spans="1:4">
      <c r="A6414" s="4" t="s">
        <v>13407</v>
      </c>
      <c r="B6414" s="25" t="s">
        <v>13408</v>
      </c>
      <c r="C6414" s="4" t="s">
        <v>6</v>
      </c>
      <c r="D6414" s="6">
        <v>5</v>
      </c>
    </row>
    <row r="6415" spans="1:4">
      <c r="A6415" s="4" t="s">
        <v>13435</v>
      </c>
      <c r="B6415" s="25" t="s">
        <v>13436</v>
      </c>
      <c r="C6415" s="4" t="s">
        <v>6</v>
      </c>
      <c r="D6415" s="6">
        <v>5</v>
      </c>
    </row>
    <row r="6416" spans="1:4">
      <c r="A6416" s="4" t="s">
        <v>13465</v>
      </c>
      <c r="B6416" s="25" t="s">
        <v>13466</v>
      </c>
      <c r="C6416" s="4" t="s">
        <v>6</v>
      </c>
      <c r="D6416" s="6">
        <v>5</v>
      </c>
    </row>
    <row r="6417" spans="1:4">
      <c r="A6417" s="4" t="s">
        <v>13475</v>
      </c>
      <c r="B6417" s="25" t="s">
        <v>13476</v>
      </c>
      <c r="C6417" s="4" t="s">
        <v>6</v>
      </c>
      <c r="D6417" s="6">
        <v>5</v>
      </c>
    </row>
    <row r="6418" spans="1:4">
      <c r="A6418" s="4" t="s">
        <v>13479</v>
      </c>
      <c r="B6418" s="25" t="s">
        <v>13480</v>
      </c>
      <c r="C6418" s="4" t="s">
        <v>6</v>
      </c>
      <c r="D6418" s="6">
        <v>5</v>
      </c>
    </row>
    <row r="6419" spans="1:4">
      <c r="A6419" s="4" t="s">
        <v>13481</v>
      </c>
      <c r="B6419" s="25" t="s">
        <v>13482</v>
      </c>
      <c r="C6419" s="4" t="s">
        <v>6</v>
      </c>
      <c r="D6419" s="6">
        <v>5</v>
      </c>
    </row>
    <row r="6420" spans="1:4">
      <c r="A6420" s="4" t="s">
        <v>13493</v>
      </c>
      <c r="B6420" s="25" t="s">
        <v>13494</v>
      </c>
      <c r="C6420" s="4" t="s">
        <v>6</v>
      </c>
      <c r="D6420" s="6">
        <v>5</v>
      </c>
    </row>
    <row r="6421" spans="1:4">
      <c r="A6421" s="4" t="s">
        <v>13503</v>
      </c>
      <c r="B6421" s="25" t="s">
        <v>13504</v>
      </c>
      <c r="C6421" s="4" t="s">
        <v>6</v>
      </c>
      <c r="D6421" s="6">
        <v>5</v>
      </c>
    </row>
    <row r="6422" spans="1:4">
      <c r="A6422" s="4" t="s">
        <v>13611</v>
      </c>
      <c r="B6422" s="25" t="s">
        <v>13612</v>
      </c>
      <c r="C6422" s="4" t="s">
        <v>6</v>
      </c>
      <c r="D6422" s="6">
        <v>5</v>
      </c>
    </row>
    <row r="6423" spans="1:4">
      <c r="A6423" s="4" t="s">
        <v>13625</v>
      </c>
      <c r="B6423" s="25" t="s">
        <v>13626</v>
      </c>
      <c r="C6423" s="4" t="s">
        <v>6</v>
      </c>
      <c r="D6423" s="6">
        <v>5</v>
      </c>
    </row>
    <row r="6424" spans="1:4">
      <c r="A6424" s="4" t="s">
        <v>13679</v>
      </c>
      <c r="B6424" s="25" t="s">
        <v>13680</v>
      </c>
      <c r="C6424" s="4" t="s">
        <v>6</v>
      </c>
      <c r="D6424" s="6">
        <v>5</v>
      </c>
    </row>
    <row r="6425" spans="1:4">
      <c r="A6425" s="4" t="s">
        <v>13709</v>
      </c>
      <c r="B6425" s="25" t="s">
        <v>13710</v>
      </c>
      <c r="C6425" s="4" t="s">
        <v>6</v>
      </c>
      <c r="D6425" s="6">
        <v>5</v>
      </c>
    </row>
    <row r="6426" spans="1:4">
      <c r="A6426" s="4" t="s">
        <v>13717</v>
      </c>
      <c r="B6426" s="25" t="s">
        <v>13718</v>
      </c>
      <c r="C6426" s="4" t="s">
        <v>6</v>
      </c>
      <c r="D6426" s="6">
        <v>5</v>
      </c>
    </row>
    <row r="6427" spans="1:4">
      <c r="A6427" s="4" t="s">
        <v>13731</v>
      </c>
      <c r="B6427" s="25" t="s">
        <v>13732</v>
      </c>
      <c r="C6427" s="4" t="s">
        <v>6</v>
      </c>
      <c r="D6427" s="6">
        <v>5</v>
      </c>
    </row>
    <row r="6428" spans="1:4">
      <c r="A6428" s="4" t="s">
        <v>13763</v>
      </c>
      <c r="B6428" s="25" t="s">
        <v>13764</v>
      </c>
      <c r="C6428" s="4" t="s">
        <v>6</v>
      </c>
      <c r="D6428" s="6">
        <v>5</v>
      </c>
    </row>
    <row r="6429" spans="1:4">
      <c r="A6429" s="4" t="s">
        <v>13834</v>
      </c>
      <c r="B6429" s="25" t="s">
        <v>13835</v>
      </c>
      <c r="C6429" s="4" t="s">
        <v>6</v>
      </c>
      <c r="D6429" s="6">
        <v>5</v>
      </c>
    </row>
    <row r="6430" spans="1:4">
      <c r="A6430" s="4" t="s">
        <v>13868</v>
      </c>
      <c r="B6430" s="25" t="s">
        <v>13869</v>
      </c>
      <c r="C6430" s="4" t="s">
        <v>6</v>
      </c>
      <c r="D6430" s="6">
        <v>5</v>
      </c>
    </row>
    <row r="6431" spans="1:4">
      <c r="A6431" s="4" t="s">
        <v>13888</v>
      </c>
      <c r="B6431" s="25" t="s">
        <v>13889</v>
      </c>
      <c r="C6431" s="4" t="s">
        <v>6</v>
      </c>
      <c r="D6431" s="6">
        <v>5</v>
      </c>
    </row>
    <row r="6432" spans="1:4">
      <c r="A6432" s="4" t="s">
        <v>13894</v>
      </c>
      <c r="B6432" s="25" t="s">
        <v>13895</v>
      </c>
      <c r="C6432" s="4" t="s">
        <v>6</v>
      </c>
      <c r="D6432" s="6">
        <v>5</v>
      </c>
    </row>
    <row r="6433" spans="1:4">
      <c r="A6433" s="4" t="s">
        <v>14030</v>
      </c>
      <c r="B6433" s="25" t="s">
        <v>14031</v>
      </c>
      <c r="C6433" s="4" t="s">
        <v>6</v>
      </c>
      <c r="D6433" s="6">
        <v>5</v>
      </c>
    </row>
    <row r="6434" spans="1:4">
      <c r="A6434" s="4" t="s">
        <v>14032</v>
      </c>
      <c r="B6434" s="25" t="s">
        <v>14033</v>
      </c>
      <c r="C6434" s="4" t="s">
        <v>6</v>
      </c>
      <c r="D6434" s="6">
        <v>5</v>
      </c>
    </row>
    <row r="6435" spans="1:4">
      <c r="A6435" s="4" t="s">
        <v>14062</v>
      </c>
      <c r="B6435" s="25" t="s">
        <v>14063</v>
      </c>
      <c r="C6435" s="4" t="s">
        <v>6</v>
      </c>
      <c r="D6435" s="6">
        <v>5</v>
      </c>
    </row>
    <row r="6436" spans="1:4">
      <c r="A6436" s="4" t="s">
        <v>14098</v>
      </c>
      <c r="B6436" s="25" t="s">
        <v>14099</v>
      </c>
      <c r="C6436" s="4" t="s">
        <v>6</v>
      </c>
      <c r="D6436" s="6">
        <v>5</v>
      </c>
    </row>
    <row r="6437" spans="1:4">
      <c r="A6437" s="4" t="s">
        <v>14146</v>
      </c>
      <c r="B6437" s="25" t="s">
        <v>14147</v>
      </c>
      <c r="C6437" s="4" t="s">
        <v>6</v>
      </c>
      <c r="D6437" s="6">
        <v>5</v>
      </c>
    </row>
    <row r="6438" spans="1:4">
      <c r="A6438" s="4" t="s">
        <v>14156</v>
      </c>
      <c r="B6438" s="25" t="s">
        <v>14157</v>
      </c>
      <c r="C6438" s="4" t="s">
        <v>6</v>
      </c>
      <c r="D6438" s="6">
        <v>5</v>
      </c>
    </row>
    <row r="6439" spans="1:4">
      <c r="A6439" s="4" t="s">
        <v>14278</v>
      </c>
      <c r="B6439" s="25" t="s">
        <v>14279</v>
      </c>
      <c r="C6439" s="4" t="s">
        <v>6</v>
      </c>
      <c r="D6439" s="6">
        <v>5</v>
      </c>
    </row>
    <row r="6440" spans="1:4">
      <c r="A6440" s="4" t="s">
        <v>14324</v>
      </c>
      <c r="B6440" s="25" t="s">
        <v>14325</v>
      </c>
      <c r="C6440" s="4" t="s">
        <v>6</v>
      </c>
      <c r="D6440" s="6">
        <v>5</v>
      </c>
    </row>
    <row r="6441" spans="1:4">
      <c r="A6441" s="4" t="s">
        <v>14326</v>
      </c>
      <c r="B6441" s="25" t="s">
        <v>14327</v>
      </c>
      <c r="C6441" s="4" t="s">
        <v>6</v>
      </c>
      <c r="D6441" s="6">
        <v>5</v>
      </c>
    </row>
    <row r="6442" spans="1:4">
      <c r="A6442" s="4" t="s">
        <v>14342</v>
      </c>
      <c r="B6442" s="25" t="s">
        <v>14343</v>
      </c>
      <c r="C6442" s="4" t="s">
        <v>6</v>
      </c>
      <c r="D6442" s="6">
        <v>5</v>
      </c>
    </row>
    <row r="6443" spans="1:4">
      <c r="A6443" s="4" t="s">
        <v>14432</v>
      </c>
      <c r="B6443" s="25" t="s">
        <v>14433</v>
      </c>
      <c r="C6443" s="4" t="s">
        <v>6</v>
      </c>
      <c r="D6443" s="6">
        <v>5</v>
      </c>
    </row>
    <row r="6444" spans="1:4">
      <c r="A6444" s="4" t="s">
        <v>14522</v>
      </c>
      <c r="B6444" s="25" t="s">
        <v>14523</v>
      </c>
      <c r="C6444" s="4" t="s">
        <v>6</v>
      </c>
      <c r="D6444" s="6">
        <v>5</v>
      </c>
    </row>
    <row r="6445" spans="1:4">
      <c r="A6445" s="4" t="s">
        <v>14592</v>
      </c>
      <c r="B6445" s="25" t="s">
        <v>14593</v>
      </c>
      <c r="C6445" s="4" t="s">
        <v>6</v>
      </c>
      <c r="D6445" s="6">
        <v>5</v>
      </c>
    </row>
    <row r="6446" spans="1:4">
      <c r="A6446" s="4" t="s">
        <v>14664</v>
      </c>
      <c r="B6446" s="25" t="s">
        <v>14665</v>
      </c>
      <c r="C6446" s="4" t="s">
        <v>6</v>
      </c>
      <c r="D6446" s="6">
        <v>5</v>
      </c>
    </row>
    <row r="6447" spans="1:4">
      <c r="A6447" s="4" t="s">
        <v>14684</v>
      </c>
      <c r="B6447" s="25" t="s">
        <v>14685</v>
      </c>
      <c r="C6447" s="4" t="s">
        <v>6</v>
      </c>
      <c r="D6447" s="6">
        <v>5</v>
      </c>
    </row>
    <row r="6448" spans="1:4">
      <c r="A6448" s="4" t="s">
        <v>14734</v>
      </c>
      <c r="B6448" s="25" t="s">
        <v>14735</v>
      </c>
      <c r="C6448" s="4" t="s">
        <v>6</v>
      </c>
      <c r="D6448" s="6">
        <v>5</v>
      </c>
    </row>
    <row r="6449" spans="1:4">
      <c r="A6449" s="4" t="s">
        <v>14764</v>
      </c>
      <c r="B6449" s="25" t="s">
        <v>14765</v>
      </c>
      <c r="C6449" s="4" t="s">
        <v>6</v>
      </c>
      <c r="D6449" s="6">
        <v>5</v>
      </c>
    </row>
    <row r="6450" spans="1:4">
      <c r="A6450" s="4" t="s">
        <v>14774</v>
      </c>
      <c r="B6450" s="25" t="s">
        <v>14775</v>
      </c>
      <c r="C6450" s="4" t="s">
        <v>6</v>
      </c>
      <c r="D6450" s="6">
        <v>5</v>
      </c>
    </row>
    <row r="6451" spans="1:4">
      <c r="A6451" s="4" t="s">
        <v>14798</v>
      </c>
      <c r="B6451" s="25" t="s">
        <v>14799</v>
      </c>
      <c r="C6451" s="4" t="s">
        <v>6</v>
      </c>
      <c r="D6451" s="6">
        <v>5</v>
      </c>
    </row>
    <row r="6452" spans="1:4">
      <c r="A6452" s="4" t="s">
        <v>14922</v>
      </c>
      <c r="B6452" s="25" t="s">
        <v>14923</v>
      </c>
      <c r="C6452" s="4" t="s">
        <v>6</v>
      </c>
      <c r="D6452" s="6">
        <v>5</v>
      </c>
    </row>
    <row r="6453" spans="1:4">
      <c r="A6453" s="4" t="s">
        <v>15022</v>
      </c>
      <c r="B6453" s="25" t="s">
        <v>15023</v>
      </c>
      <c r="C6453" s="4" t="s">
        <v>6</v>
      </c>
      <c r="D6453" s="6">
        <v>5</v>
      </c>
    </row>
    <row r="6454" spans="1:4">
      <c r="A6454" s="4" t="s">
        <v>15024</v>
      </c>
      <c r="B6454" s="25" t="s">
        <v>15025</v>
      </c>
      <c r="C6454" s="4" t="s">
        <v>6</v>
      </c>
      <c r="D6454" s="6">
        <v>5</v>
      </c>
    </row>
    <row r="6455" spans="1:4">
      <c r="A6455" s="4" t="s">
        <v>15036</v>
      </c>
      <c r="B6455" s="25" t="s">
        <v>15037</v>
      </c>
      <c r="C6455" s="4" t="s">
        <v>6</v>
      </c>
      <c r="D6455" s="6">
        <v>5</v>
      </c>
    </row>
    <row r="6456" spans="1:4">
      <c r="A6456" s="4" t="s">
        <v>15058</v>
      </c>
      <c r="B6456" s="25" t="s">
        <v>15059</v>
      </c>
      <c r="C6456" s="4" t="s">
        <v>6</v>
      </c>
      <c r="D6456" s="6">
        <v>5</v>
      </c>
    </row>
    <row r="6457" spans="1:4">
      <c r="A6457" s="4" t="s">
        <v>15084</v>
      </c>
      <c r="B6457" s="25" t="s">
        <v>15085</v>
      </c>
      <c r="C6457" s="4" t="s">
        <v>6</v>
      </c>
      <c r="D6457" s="6">
        <v>5</v>
      </c>
    </row>
    <row r="6458" spans="1:4">
      <c r="A6458" s="4" t="s">
        <v>15094</v>
      </c>
      <c r="B6458" s="25" t="s">
        <v>15095</v>
      </c>
      <c r="C6458" s="4" t="s">
        <v>6</v>
      </c>
      <c r="D6458" s="6">
        <v>5</v>
      </c>
    </row>
    <row r="6459" spans="1:4">
      <c r="A6459" s="4" t="s">
        <v>15132</v>
      </c>
      <c r="B6459" s="25" t="s">
        <v>15133</v>
      </c>
      <c r="C6459" s="4" t="s">
        <v>6</v>
      </c>
      <c r="D6459" s="6">
        <v>5</v>
      </c>
    </row>
    <row r="6460" spans="1:4">
      <c r="A6460" s="4" t="s">
        <v>15212</v>
      </c>
      <c r="B6460" s="25" t="s">
        <v>15213</v>
      </c>
      <c r="C6460" s="4" t="s">
        <v>6</v>
      </c>
      <c r="D6460" s="6">
        <v>5</v>
      </c>
    </row>
    <row r="6461" spans="1:4">
      <c r="A6461" s="4" t="s">
        <v>15236</v>
      </c>
      <c r="B6461" s="25" t="s">
        <v>15237</v>
      </c>
      <c r="C6461" s="4" t="s">
        <v>6</v>
      </c>
      <c r="D6461" s="6">
        <v>5</v>
      </c>
    </row>
    <row r="6462" spans="1:4">
      <c r="A6462" s="4" t="s">
        <v>15256</v>
      </c>
      <c r="B6462" s="25" t="s">
        <v>15257</v>
      </c>
      <c r="C6462" s="4" t="s">
        <v>6</v>
      </c>
      <c r="D6462" s="6">
        <v>5</v>
      </c>
    </row>
    <row r="6463" spans="1:4">
      <c r="A6463" s="4" t="s">
        <v>15278</v>
      </c>
      <c r="B6463" s="25" t="s">
        <v>15279</v>
      </c>
      <c r="C6463" s="4" t="s">
        <v>6</v>
      </c>
      <c r="D6463" s="6">
        <v>5</v>
      </c>
    </row>
    <row r="6464" spans="1:4">
      <c r="A6464" s="4" t="s">
        <v>15340</v>
      </c>
      <c r="B6464" s="25" t="s">
        <v>15341</v>
      </c>
      <c r="C6464" s="4" t="s">
        <v>6</v>
      </c>
      <c r="D6464" s="6">
        <v>5</v>
      </c>
    </row>
    <row r="6465" spans="1:4">
      <c r="A6465" s="4" t="s">
        <v>15382</v>
      </c>
      <c r="B6465" s="25" t="s">
        <v>15383</v>
      </c>
      <c r="C6465" s="4" t="s">
        <v>6</v>
      </c>
      <c r="D6465" s="6">
        <v>5</v>
      </c>
    </row>
    <row r="6466" spans="1:4">
      <c r="A6466" s="4" t="s">
        <v>15428</v>
      </c>
      <c r="B6466" s="25" t="s">
        <v>15429</v>
      </c>
      <c r="C6466" s="4" t="s">
        <v>6</v>
      </c>
      <c r="D6466" s="6">
        <v>5</v>
      </c>
    </row>
    <row r="6467" spans="1:4">
      <c r="A6467" s="4" t="s">
        <v>15452</v>
      </c>
      <c r="B6467" s="25" t="s">
        <v>15453</v>
      </c>
      <c r="C6467" s="4" t="s">
        <v>6</v>
      </c>
      <c r="D6467" s="6">
        <v>5</v>
      </c>
    </row>
    <row r="6468" spans="1:4">
      <c r="A6468" s="4" t="s">
        <v>15486</v>
      </c>
      <c r="B6468" s="25" t="s">
        <v>15487</v>
      </c>
      <c r="C6468" s="4" t="s">
        <v>6</v>
      </c>
      <c r="D6468" s="6">
        <v>5</v>
      </c>
    </row>
    <row r="6469" spans="1:4">
      <c r="A6469" s="4" t="s">
        <v>15492</v>
      </c>
      <c r="B6469" s="25" t="s">
        <v>15493</v>
      </c>
      <c r="C6469" s="4" t="s">
        <v>6</v>
      </c>
      <c r="D6469" s="6">
        <v>5</v>
      </c>
    </row>
    <row r="6470" spans="1:4">
      <c r="A6470" s="4" t="s">
        <v>15500</v>
      </c>
      <c r="B6470" s="25" t="s">
        <v>15501</v>
      </c>
      <c r="C6470" s="4" t="s">
        <v>6</v>
      </c>
      <c r="D6470" s="6">
        <v>5</v>
      </c>
    </row>
    <row r="6471" spans="1:4">
      <c r="A6471" s="4" t="s">
        <v>15524</v>
      </c>
      <c r="B6471" s="25" t="s">
        <v>15525</v>
      </c>
      <c r="C6471" s="4" t="s">
        <v>6</v>
      </c>
      <c r="D6471" s="6">
        <v>5</v>
      </c>
    </row>
    <row r="6472" spans="1:4">
      <c r="A6472" s="4" t="s">
        <v>15556</v>
      </c>
      <c r="B6472" s="25" t="s">
        <v>15557</v>
      </c>
      <c r="C6472" s="4" t="s">
        <v>6</v>
      </c>
      <c r="D6472" s="6">
        <v>5</v>
      </c>
    </row>
    <row r="6473" spans="1:4">
      <c r="A6473" s="4" t="s">
        <v>15620</v>
      </c>
      <c r="B6473" s="25" t="s">
        <v>15621</v>
      </c>
      <c r="C6473" s="4" t="s">
        <v>6</v>
      </c>
      <c r="D6473" s="6">
        <v>5</v>
      </c>
    </row>
    <row r="6474" spans="1:4">
      <c r="A6474" s="4" t="s">
        <v>15672</v>
      </c>
      <c r="B6474" s="25" t="s">
        <v>15673</v>
      </c>
      <c r="C6474" s="4" t="s">
        <v>6</v>
      </c>
      <c r="D6474" s="6">
        <v>5</v>
      </c>
    </row>
    <row r="6475" spans="1:4">
      <c r="A6475" s="4" t="s">
        <v>15728</v>
      </c>
      <c r="B6475" s="25" t="s">
        <v>15729</v>
      </c>
      <c r="C6475" s="4" t="s">
        <v>6</v>
      </c>
      <c r="D6475" s="6">
        <v>5</v>
      </c>
    </row>
    <row r="6476" spans="1:4">
      <c r="A6476" s="4" t="s">
        <v>15832</v>
      </c>
      <c r="B6476" s="25" t="s">
        <v>15833</v>
      </c>
      <c r="C6476" s="4" t="s">
        <v>6</v>
      </c>
      <c r="D6476" s="6">
        <v>5</v>
      </c>
    </row>
    <row r="6477" spans="1:4">
      <c r="A6477" s="4" t="s">
        <v>15910</v>
      </c>
      <c r="B6477" s="25" t="s">
        <v>15911</v>
      </c>
      <c r="C6477" s="4" t="s">
        <v>6</v>
      </c>
      <c r="D6477" s="6">
        <v>5</v>
      </c>
    </row>
    <row r="6478" spans="1:4">
      <c r="A6478" s="4" t="s">
        <v>15912</v>
      </c>
      <c r="B6478" s="25" t="s">
        <v>15913</v>
      </c>
      <c r="C6478" s="4" t="s">
        <v>6</v>
      </c>
      <c r="D6478" s="6">
        <v>5</v>
      </c>
    </row>
    <row r="6479" spans="1:4">
      <c r="A6479" s="4" t="s">
        <v>15954</v>
      </c>
      <c r="B6479" s="25" t="s">
        <v>15955</v>
      </c>
      <c r="C6479" s="4" t="s">
        <v>6</v>
      </c>
      <c r="D6479" s="6">
        <v>5</v>
      </c>
    </row>
    <row r="6480" spans="1:4">
      <c r="A6480" s="4" t="s">
        <v>16008</v>
      </c>
      <c r="B6480" s="25" t="s">
        <v>16009</v>
      </c>
      <c r="C6480" s="4" t="s">
        <v>6</v>
      </c>
      <c r="D6480" s="6">
        <v>5</v>
      </c>
    </row>
    <row r="6481" spans="1:4">
      <c r="A6481" s="4" t="s">
        <v>16014</v>
      </c>
      <c r="B6481" s="25" t="s">
        <v>16015</v>
      </c>
      <c r="C6481" s="4" t="s">
        <v>6</v>
      </c>
      <c r="D6481" s="6">
        <v>5</v>
      </c>
    </row>
    <row r="6482" spans="1:4">
      <c r="A6482" s="4" t="s">
        <v>16032</v>
      </c>
      <c r="B6482" s="25" t="s">
        <v>16033</v>
      </c>
      <c r="C6482" s="4" t="s">
        <v>6</v>
      </c>
      <c r="D6482" s="6">
        <v>5</v>
      </c>
    </row>
    <row r="6483" spans="1:4">
      <c r="A6483" s="4" t="s">
        <v>16072</v>
      </c>
      <c r="B6483" s="25" t="s">
        <v>16073</v>
      </c>
      <c r="C6483" s="4" t="s">
        <v>6</v>
      </c>
      <c r="D6483" s="6">
        <v>5</v>
      </c>
    </row>
    <row r="6484" spans="1:4">
      <c r="A6484" s="4" t="s">
        <v>16102</v>
      </c>
      <c r="B6484" s="25" t="s">
        <v>16103</v>
      </c>
      <c r="C6484" s="4" t="s">
        <v>6</v>
      </c>
      <c r="D6484" s="6">
        <v>5</v>
      </c>
    </row>
    <row r="6485" spans="1:4">
      <c r="A6485" s="4" t="s">
        <v>16138</v>
      </c>
      <c r="B6485" s="25" t="s">
        <v>16139</v>
      </c>
      <c r="C6485" s="4" t="s">
        <v>6</v>
      </c>
      <c r="D6485" s="6">
        <v>5</v>
      </c>
    </row>
    <row r="6486" spans="1:4">
      <c r="A6486" s="4" t="s">
        <v>16152</v>
      </c>
      <c r="B6486" s="25" t="s">
        <v>16153</v>
      </c>
      <c r="C6486" s="4" t="s">
        <v>6</v>
      </c>
      <c r="D6486" s="6">
        <v>5</v>
      </c>
    </row>
    <row r="6487" spans="1:4">
      <c r="A6487" s="4" t="s">
        <v>16232</v>
      </c>
      <c r="B6487" s="25" t="s">
        <v>16233</v>
      </c>
      <c r="C6487" s="4" t="s">
        <v>6</v>
      </c>
      <c r="D6487" s="6">
        <v>5</v>
      </c>
    </row>
    <row r="6488" spans="1:4">
      <c r="A6488" s="4" t="s">
        <v>16320</v>
      </c>
      <c r="B6488" s="25" t="s">
        <v>16321</v>
      </c>
      <c r="C6488" s="4" t="s">
        <v>6</v>
      </c>
      <c r="D6488" s="6">
        <v>5</v>
      </c>
    </row>
    <row r="6489" spans="1:4">
      <c r="A6489" s="4" t="s">
        <v>16380</v>
      </c>
      <c r="B6489" s="25" t="s">
        <v>16381</v>
      </c>
      <c r="C6489" s="4" t="s">
        <v>6</v>
      </c>
      <c r="D6489" s="6">
        <v>5</v>
      </c>
    </row>
    <row r="6490" spans="1:4">
      <c r="A6490" s="4" t="s">
        <v>16382</v>
      </c>
      <c r="B6490" s="25" t="s">
        <v>16383</v>
      </c>
      <c r="C6490" s="4" t="s">
        <v>6</v>
      </c>
      <c r="D6490" s="6">
        <v>5</v>
      </c>
    </row>
    <row r="6491" spans="1:4">
      <c r="A6491" s="4" t="s">
        <v>16416</v>
      </c>
      <c r="B6491" s="25" t="s">
        <v>16417</v>
      </c>
      <c r="C6491" s="4" t="s">
        <v>6</v>
      </c>
      <c r="D6491" s="6">
        <v>5</v>
      </c>
    </row>
    <row r="6492" spans="1:4">
      <c r="A6492" s="4" t="s">
        <v>16448</v>
      </c>
      <c r="B6492" s="25" t="s">
        <v>16449</v>
      </c>
      <c r="C6492" s="4" t="s">
        <v>6</v>
      </c>
      <c r="D6492" s="6">
        <v>5</v>
      </c>
    </row>
    <row r="6493" spans="1:4">
      <c r="A6493" s="4" t="s">
        <v>16466</v>
      </c>
      <c r="B6493" s="25" t="s">
        <v>16467</v>
      </c>
      <c r="C6493" s="4" t="s">
        <v>6</v>
      </c>
      <c r="D6493" s="6">
        <v>5</v>
      </c>
    </row>
    <row r="6494" spans="1:4">
      <c r="A6494" s="4" t="s">
        <v>16470</v>
      </c>
      <c r="B6494" s="25" t="s">
        <v>16471</v>
      </c>
      <c r="C6494" s="4" t="s">
        <v>6</v>
      </c>
      <c r="D6494" s="6">
        <v>5</v>
      </c>
    </row>
    <row r="6495" spans="1:4">
      <c r="A6495" s="4" t="s">
        <v>16478</v>
      </c>
      <c r="B6495" s="25" t="s">
        <v>16479</v>
      </c>
      <c r="C6495" s="4" t="s">
        <v>6</v>
      </c>
      <c r="D6495" s="6">
        <v>5</v>
      </c>
    </row>
    <row r="6496" spans="1:4">
      <c r="A6496" s="4" t="s">
        <v>16524</v>
      </c>
      <c r="B6496" s="25" t="s">
        <v>16525</v>
      </c>
      <c r="C6496" s="4" t="s">
        <v>6</v>
      </c>
      <c r="D6496" s="6">
        <v>5</v>
      </c>
    </row>
    <row r="6497" spans="1:4">
      <c r="A6497" s="4" t="s">
        <v>16625</v>
      </c>
      <c r="B6497" s="25" t="s">
        <v>16626</v>
      </c>
      <c r="C6497" s="4" t="s">
        <v>6</v>
      </c>
      <c r="D6497" s="6">
        <v>5</v>
      </c>
    </row>
    <row r="6498" spans="1:4">
      <c r="A6498" s="4" t="s">
        <v>16685</v>
      </c>
      <c r="B6498" s="25" t="s">
        <v>16686</v>
      </c>
      <c r="C6498" s="4" t="s">
        <v>6</v>
      </c>
      <c r="D6498" s="6">
        <v>5</v>
      </c>
    </row>
    <row r="6499" spans="1:4">
      <c r="A6499" s="4" t="s">
        <v>16743</v>
      </c>
      <c r="B6499" s="25" t="s">
        <v>16744</v>
      </c>
      <c r="C6499" s="4" t="s">
        <v>6</v>
      </c>
      <c r="D6499" s="6">
        <v>5</v>
      </c>
    </row>
    <row r="6500" spans="1:4">
      <c r="A6500" s="4" t="s">
        <v>16751</v>
      </c>
      <c r="B6500" s="25" t="s">
        <v>16752</v>
      </c>
      <c r="C6500" s="4" t="s">
        <v>6</v>
      </c>
      <c r="D6500" s="6">
        <v>5</v>
      </c>
    </row>
    <row r="6501" spans="1:4">
      <c r="A6501" s="4" t="s">
        <v>16757</v>
      </c>
      <c r="B6501" s="25" t="s">
        <v>16758</v>
      </c>
      <c r="C6501" s="4" t="s">
        <v>6</v>
      </c>
      <c r="D6501" s="6">
        <v>5</v>
      </c>
    </row>
    <row r="6502" spans="1:4">
      <c r="A6502" s="4" t="s">
        <v>16763</v>
      </c>
      <c r="B6502" s="25" t="s">
        <v>16764</v>
      </c>
      <c r="C6502" s="4" t="s">
        <v>6</v>
      </c>
      <c r="D6502" s="6">
        <v>5</v>
      </c>
    </row>
    <row r="6503" spans="1:4">
      <c r="A6503" s="4" t="s">
        <v>16789</v>
      </c>
      <c r="B6503" s="25" t="s">
        <v>16790</v>
      </c>
      <c r="C6503" s="4" t="s">
        <v>6</v>
      </c>
      <c r="D6503" s="6">
        <v>5</v>
      </c>
    </row>
    <row r="6504" spans="1:4">
      <c r="A6504" s="4" t="s">
        <v>16797</v>
      </c>
      <c r="B6504" s="25" t="s">
        <v>16798</v>
      </c>
      <c r="C6504" s="4" t="s">
        <v>6</v>
      </c>
      <c r="D6504" s="6">
        <v>5</v>
      </c>
    </row>
    <row r="6505" spans="1:4">
      <c r="A6505" s="4" t="s">
        <v>16833</v>
      </c>
      <c r="B6505" s="25" t="s">
        <v>16834</v>
      </c>
      <c r="C6505" s="4" t="s">
        <v>6</v>
      </c>
      <c r="D6505" s="6">
        <v>5</v>
      </c>
    </row>
    <row r="6506" spans="1:4">
      <c r="A6506" s="4" t="s">
        <v>16847</v>
      </c>
      <c r="B6506" s="25" t="s">
        <v>16848</v>
      </c>
      <c r="C6506" s="4" t="s">
        <v>6</v>
      </c>
      <c r="D6506" s="6">
        <v>5</v>
      </c>
    </row>
    <row r="6507" spans="1:4">
      <c r="A6507" s="4" t="s">
        <v>16865</v>
      </c>
      <c r="B6507" s="25" t="s">
        <v>16866</v>
      </c>
      <c r="C6507" s="4" t="s">
        <v>6</v>
      </c>
      <c r="D6507" s="6">
        <v>5</v>
      </c>
    </row>
    <row r="6508" spans="1:4">
      <c r="A6508" s="4" t="s">
        <v>16879</v>
      </c>
      <c r="B6508" s="25" t="s">
        <v>16880</v>
      </c>
      <c r="C6508" s="4" t="s">
        <v>6</v>
      </c>
      <c r="D6508" s="6">
        <v>5</v>
      </c>
    </row>
    <row r="6509" spans="1:4">
      <c r="A6509" s="4" t="s">
        <v>16959</v>
      </c>
      <c r="B6509" s="25" t="s">
        <v>16960</v>
      </c>
      <c r="C6509" s="4" t="s">
        <v>6</v>
      </c>
      <c r="D6509" s="6">
        <v>5</v>
      </c>
    </row>
    <row r="6510" spans="1:4">
      <c r="A6510" s="4" t="s">
        <v>17091</v>
      </c>
      <c r="B6510" s="25" t="s">
        <v>17092</v>
      </c>
      <c r="C6510" s="4" t="s">
        <v>6</v>
      </c>
      <c r="D6510" s="6">
        <v>5</v>
      </c>
    </row>
    <row r="6511" spans="1:4">
      <c r="A6511" s="4" t="s">
        <v>17109</v>
      </c>
      <c r="B6511" s="25" t="s">
        <v>17110</v>
      </c>
      <c r="C6511" s="4" t="s">
        <v>6</v>
      </c>
      <c r="D6511" s="6">
        <v>5</v>
      </c>
    </row>
    <row r="6512" spans="1:4">
      <c r="A6512" s="4" t="s">
        <v>17237</v>
      </c>
      <c r="B6512" s="25" t="s">
        <v>17238</v>
      </c>
      <c r="C6512" s="4" t="s">
        <v>6</v>
      </c>
      <c r="D6512" s="6">
        <v>5</v>
      </c>
    </row>
    <row r="6513" spans="1:4">
      <c r="A6513" s="4" t="s">
        <v>17255</v>
      </c>
      <c r="B6513" s="25" t="s">
        <v>17256</v>
      </c>
      <c r="C6513" s="4" t="s">
        <v>6</v>
      </c>
      <c r="D6513" s="6">
        <v>5</v>
      </c>
    </row>
    <row r="6514" spans="1:4">
      <c r="A6514" s="4" t="s">
        <v>17291</v>
      </c>
      <c r="B6514" s="25" t="s">
        <v>17292</v>
      </c>
      <c r="C6514" s="4" t="s">
        <v>6</v>
      </c>
      <c r="D6514" s="6">
        <v>5</v>
      </c>
    </row>
    <row r="6515" spans="1:4">
      <c r="A6515" s="4" t="s">
        <v>17361</v>
      </c>
      <c r="B6515" s="25" t="s">
        <v>17362</v>
      </c>
      <c r="C6515" s="4" t="s">
        <v>6</v>
      </c>
      <c r="D6515" s="6">
        <v>5</v>
      </c>
    </row>
    <row r="6516" spans="1:4">
      <c r="A6516" s="4" t="s">
        <v>17394</v>
      </c>
      <c r="B6516" s="25" t="s">
        <v>17395</v>
      </c>
      <c r="C6516" s="4" t="s">
        <v>6</v>
      </c>
      <c r="D6516" s="6">
        <v>5</v>
      </c>
    </row>
    <row r="6517" spans="1:4">
      <c r="A6517" s="4" t="s">
        <v>17418</v>
      </c>
      <c r="B6517" s="25" t="s">
        <v>17419</v>
      </c>
      <c r="C6517" s="4" t="s">
        <v>6</v>
      </c>
      <c r="D6517" s="6">
        <v>5</v>
      </c>
    </row>
    <row r="6518" spans="1:4">
      <c r="A6518" s="4" t="s">
        <v>17444</v>
      </c>
      <c r="B6518" s="25" t="s">
        <v>17445</v>
      </c>
      <c r="C6518" s="4" t="s">
        <v>6</v>
      </c>
      <c r="D6518" s="6">
        <v>5</v>
      </c>
    </row>
    <row r="6519" spans="1:4">
      <c r="A6519" s="4" t="s">
        <v>17452</v>
      </c>
      <c r="B6519" s="25" t="s">
        <v>17453</v>
      </c>
      <c r="C6519" s="4" t="s">
        <v>6</v>
      </c>
      <c r="D6519" s="6">
        <v>5</v>
      </c>
    </row>
    <row r="6520" spans="1:4">
      <c r="A6520" s="4" t="s">
        <v>17596</v>
      </c>
      <c r="B6520" s="25" t="s">
        <v>17597</v>
      </c>
      <c r="C6520" s="4" t="s">
        <v>6</v>
      </c>
      <c r="D6520" s="6">
        <v>5</v>
      </c>
    </row>
    <row r="6521" spans="1:4">
      <c r="A6521" s="4" t="s">
        <v>17598</v>
      </c>
      <c r="B6521" s="25" t="s">
        <v>17599</v>
      </c>
      <c r="C6521" s="4" t="s">
        <v>6</v>
      </c>
      <c r="D6521" s="6">
        <v>5</v>
      </c>
    </row>
    <row r="6522" spans="1:4">
      <c r="A6522" s="4" t="s">
        <v>17608</v>
      </c>
      <c r="B6522" s="25" t="s">
        <v>17609</v>
      </c>
      <c r="C6522" s="4" t="s">
        <v>6</v>
      </c>
      <c r="D6522" s="6">
        <v>5</v>
      </c>
    </row>
    <row r="6523" spans="1:4">
      <c r="A6523" s="4" t="s">
        <v>17618</v>
      </c>
      <c r="B6523" s="25" t="s">
        <v>17619</v>
      </c>
      <c r="C6523" s="4" t="s">
        <v>6</v>
      </c>
      <c r="D6523" s="6">
        <v>5</v>
      </c>
    </row>
    <row r="6524" spans="1:4">
      <c r="A6524" s="4" t="s">
        <v>17622</v>
      </c>
      <c r="B6524" s="25" t="s">
        <v>17623</v>
      </c>
      <c r="C6524" s="4" t="s">
        <v>6</v>
      </c>
      <c r="D6524" s="6">
        <v>5</v>
      </c>
    </row>
    <row r="6525" spans="1:4">
      <c r="A6525" s="4" t="s">
        <v>17630</v>
      </c>
      <c r="B6525" s="25" t="s">
        <v>17631</v>
      </c>
      <c r="C6525" s="4" t="s">
        <v>6</v>
      </c>
      <c r="D6525" s="6">
        <v>5</v>
      </c>
    </row>
    <row r="6526" spans="1:4">
      <c r="A6526" s="4" t="s">
        <v>17778</v>
      </c>
      <c r="B6526" s="25" t="s">
        <v>17779</v>
      </c>
      <c r="C6526" s="4" t="s">
        <v>6</v>
      </c>
      <c r="D6526" s="6">
        <v>5</v>
      </c>
    </row>
    <row r="6527" spans="1:4">
      <c r="A6527" s="4" t="s">
        <v>17780</v>
      </c>
      <c r="B6527" s="25" t="s">
        <v>17781</v>
      </c>
      <c r="C6527" s="4" t="s">
        <v>6</v>
      </c>
      <c r="D6527" s="6">
        <v>5</v>
      </c>
    </row>
    <row r="6528" spans="1:4">
      <c r="A6528" s="4" t="s">
        <v>17824</v>
      </c>
      <c r="B6528" s="25" t="s">
        <v>17825</v>
      </c>
      <c r="C6528" s="4" t="s">
        <v>6</v>
      </c>
      <c r="D6528" s="6">
        <v>5</v>
      </c>
    </row>
    <row r="6529" spans="1:4">
      <c r="A6529" s="4" t="s">
        <v>17950</v>
      </c>
      <c r="B6529" s="25" t="s">
        <v>17951</v>
      </c>
      <c r="C6529" s="4" t="s">
        <v>6</v>
      </c>
      <c r="D6529" s="6">
        <v>5</v>
      </c>
    </row>
    <row r="6530" spans="1:4">
      <c r="A6530" s="4" t="s">
        <v>17998</v>
      </c>
      <c r="B6530" s="25" t="s">
        <v>17999</v>
      </c>
      <c r="C6530" s="4" t="s">
        <v>6</v>
      </c>
      <c r="D6530" s="6">
        <v>5</v>
      </c>
    </row>
    <row r="6531" spans="1:4">
      <c r="A6531" s="4" t="s">
        <v>18052</v>
      </c>
      <c r="B6531" s="25" t="s">
        <v>18053</v>
      </c>
      <c r="C6531" s="4" t="s">
        <v>6</v>
      </c>
      <c r="D6531" s="6">
        <v>5</v>
      </c>
    </row>
    <row r="6532" spans="1:4">
      <c r="A6532" s="4" t="s">
        <v>18218</v>
      </c>
      <c r="B6532" s="25" t="s">
        <v>18219</v>
      </c>
      <c r="C6532" s="4" t="s">
        <v>6</v>
      </c>
      <c r="D6532" s="6">
        <v>5</v>
      </c>
    </row>
    <row r="6533" spans="1:4">
      <c r="A6533" s="4" t="s">
        <v>18238</v>
      </c>
      <c r="B6533" s="25" t="s">
        <v>18239</v>
      </c>
      <c r="C6533" s="4" t="s">
        <v>6</v>
      </c>
      <c r="D6533" s="6">
        <v>5</v>
      </c>
    </row>
    <row r="6534" spans="1:4">
      <c r="A6534" s="4" t="s">
        <v>18374</v>
      </c>
      <c r="B6534" s="25" t="s">
        <v>18375</v>
      </c>
      <c r="C6534" s="4" t="s">
        <v>6</v>
      </c>
      <c r="D6534" s="6">
        <v>5</v>
      </c>
    </row>
    <row r="6535" spans="1:4">
      <c r="A6535" s="4" t="s">
        <v>18766</v>
      </c>
      <c r="B6535" s="25" t="s">
        <v>18767</v>
      </c>
      <c r="C6535" s="4" t="s">
        <v>6</v>
      </c>
      <c r="D6535" s="6">
        <v>5</v>
      </c>
    </row>
    <row r="6536" spans="1:4">
      <c r="A6536" s="4" t="s">
        <v>18770</v>
      </c>
      <c r="B6536" s="25" t="s">
        <v>18771</v>
      </c>
      <c r="C6536" s="4" t="s">
        <v>6</v>
      </c>
      <c r="D6536" s="6">
        <v>5</v>
      </c>
    </row>
    <row r="6537" spans="1:4">
      <c r="A6537" s="4" t="s">
        <v>18778</v>
      </c>
      <c r="B6537" s="25" t="s">
        <v>18779</v>
      </c>
      <c r="C6537" s="4" t="s">
        <v>6</v>
      </c>
      <c r="D6537" s="6">
        <v>5</v>
      </c>
    </row>
    <row r="6538" spans="1:4">
      <c r="A6538" s="4" t="s">
        <v>18782</v>
      </c>
      <c r="B6538" s="25" t="s">
        <v>18783</v>
      </c>
      <c r="C6538" s="4" t="s">
        <v>6</v>
      </c>
      <c r="D6538" s="6">
        <v>5</v>
      </c>
    </row>
    <row r="6539" spans="1:4">
      <c r="A6539" s="4" t="s">
        <v>18830</v>
      </c>
      <c r="B6539" s="25" t="s">
        <v>18831</v>
      </c>
      <c r="C6539" s="4" t="s">
        <v>6</v>
      </c>
      <c r="D6539" s="6">
        <v>5</v>
      </c>
    </row>
    <row r="6540" spans="1:4">
      <c r="A6540" s="4" t="s">
        <v>18842</v>
      </c>
      <c r="B6540" s="25" t="s">
        <v>18843</v>
      </c>
      <c r="C6540" s="4" t="s">
        <v>6</v>
      </c>
      <c r="D6540" s="6">
        <v>5</v>
      </c>
    </row>
    <row r="6541" spans="1:4">
      <c r="A6541" s="4" t="s">
        <v>18844</v>
      </c>
      <c r="B6541" s="25" t="s">
        <v>18845</v>
      </c>
      <c r="C6541" s="4" t="s">
        <v>6</v>
      </c>
      <c r="D6541" s="6">
        <v>5</v>
      </c>
    </row>
    <row r="6542" spans="1:4">
      <c r="A6542" s="4" t="s">
        <v>18882</v>
      </c>
      <c r="B6542" s="25" t="s">
        <v>18883</v>
      </c>
      <c r="C6542" s="4" t="s">
        <v>6</v>
      </c>
      <c r="D6542" s="6">
        <v>5</v>
      </c>
    </row>
    <row r="6543" spans="1:4">
      <c r="A6543" s="4" t="s">
        <v>18946</v>
      </c>
      <c r="B6543" s="25" t="s">
        <v>18947</v>
      </c>
      <c r="C6543" s="4" t="s">
        <v>6</v>
      </c>
      <c r="D6543" s="6">
        <v>5</v>
      </c>
    </row>
    <row r="6544" spans="1:4">
      <c r="A6544" s="4" t="s">
        <v>18990</v>
      </c>
      <c r="B6544" s="25" t="s">
        <v>18991</v>
      </c>
      <c r="C6544" s="4" t="s">
        <v>6</v>
      </c>
      <c r="D6544" s="6">
        <v>5</v>
      </c>
    </row>
    <row r="6545" spans="1:4">
      <c r="A6545" s="4" t="s">
        <v>19058</v>
      </c>
      <c r="B6545" s="25" t="s">
        <v>19059</v>
      </c>
      <c r="C6545" s="4" t="s">
        <v>6</v>
      </c>
      <c r="D6545" s="6">
        <v>5</v>
      </c>
    </row>
    <row r="6546" spans="1:4">
      <c r="A6546" s="4" t="s">
        <v>19104</v>
      </c>
      <c r="B6546" s="25" t="s">
        <v>19105</v>
      </c>
      <c r="C6546" s="4" t="s">
        <v>6</v>
      </c>
      <c r="D6546" s="6">
        <v>5</v>
      </c>
    </row>
    <row r="6547" spans="1:4">
      <c r="A6547" s="4" t="s">
        <v>19132</v>
      </c>
      <c r="B6547" s="25" t="s">
        <v>19133</v>
      </c>
      <c r="C6547" s="4" t="s">
        <v>6</v>
      </c>
      <c r="D6547" s="6">
        <v>5</v>
      </c>
    </row>
    <row r="6548" spans="1:4">
      <c r="A6548" s="4" t="s">
        <v>19170</v>
      </c>
      <c r="B6548" s="25" t="s">
        <v>19171</v>
      </c>
      <c r="C6548" s="4" t="s">
        <v>6</v>
      </c>
      <c r="D6548" s="6">
        <v>5</v>
      </c>
    </row>
    <row r="6549" spans="1:4">
      <c r="A6549" s="4" t="s">
        <v>19256</v>
      </c>
      <c r="B6549" s="25" t="s">
        <v>19257</v>
      </c>
      <c r="C6549" s="4" t="s">
        <v>6</v>
      </c>
      <c r="D6549" s="6">
        <v>5</v>
      </c>
    </row>
    <row r="6550" spans="1:4">
      <c r="A6550" s="4" t="s">
        <v>19290</v>
      </c>
      <c r="B6550" s="25" t="s">
        <v>19291</v>
      </c>
      <c r="C6550" s="4" t="s">
        <v>6</v>
      </c>
      <c r="D6550" s="6">
        <v>5</v>
      </c>
    </row>
    <row r="6551" spans="1:4">
      <c r="A6551" s="4" t="s">
        <v>19326</v>
      </c>
      <c r="B6551" s="25" t="s">
        <v>19327</v>
      </c>
      <c r="C6551" s="4" t="s">
        <v>6</v>
      </c>
      <c r="D6551" s="6">
        <v>5</v>
      </c>
    </row>
    <row r="6552" spans="1:4">
      <c r="A6552" s="4" t="s">
        <v>19328</v>
      </c>
      <c r="B6552" s="25" t="s">
        <v>19329</v>
      </c>
      <c r="C6552" s="4" t="s">
        <v>6</v>
      </c>
      <c r="D6552" s="6">
        <v>5</v>
      </c>
    </row>
    <row r="6553" spans="1:4">
      <c r="A6553" s="4" t="s">
        <v>19370</v>
      </c>
      <c r="B6553" s="25" t="s">
        <v>19371</v>
      </c>
      <c r="C6553" s="4" t="s">
        <v>6</v>
      </c>
      <c r="D6553" s="6">
        <v>5</v>
      </c>
    </row>
    <row r="6554" spans="1:4">
      <c r="A6554" s="4" t="s">
        <v>19376</v>
      </c>
      <c r="B6554" s="25" t="s">
        <v>19377</v>
      </c>
      <c r="C6554" s="4" t="s">
        <v>6</v>
      </c>
      <c r="D6554" s="6">
        <v>5</v>
      </c>
    </row>
    <row r="6555" spans="1:4">
      <c r="A6555" s="4" t="s">
        <v>19410</v>
      </c>
      <c r="B6555" s="25" t="s">
        <v>19411</v>
      </c>
      <c r="C6555" s="4" t="s">
        <v>6</v>
      </c>
      <c r="D6555" s="6">
        <v>5</v>
      </c>
    </row>
    <row r="6556" spans="1:4">
      <c r="A6556" s="4" t="s">
        <v>19426</v>
      </c>
      <c r="B6556" s="25" t="s">
        <v>19427</v>
      </c>
      <c r="C6556" s="4" t="s">
        <v>6</v>
      </c>
      <c r="D6556" s="6">
        <v>5</v>
      </c>
    </row>
    <row r="6557" spans="1:4">
      <c r="A6557" s="4" t="s">
        <v>19498</v>
      </c>
      <c r="B6557" s="25" t="s">
        <v>19499</v>
      </c>
      <c r="C6557" s="4" t="s">
        <v>6</v>
      </c>
      <c r="D6557" s="6">
        <v>5</v>
      </c>
    </row>
    <row r="6558" spans="1:4">
      <c r="A6558" s="4" t="s">
        <v>19512</v>
      </c>
      <c r="B6558" s="25" t="s">
        <v>19513</v>
      </c>
      <c r="C6558" s="4" t="s">
        <v>6</v>
      </c>
      <c r="D6558" s="6">
        <v>5</v>
      </c>
    </row>
    <row r="6559" spans="1:4">
      <c r="A6559" s="4" t="s">
        <v>19560</v>
      </c>
      <c r="B6559" s="25" t="s">
        <v>19561</v>
      </c>
      <c r="C6559" s="4" t="s">
        <v>6</v>
      </c>
      <c r="D6559" s="6">
        <v>5</v>
      </c>
    </row>
    <row r="6560" spans="1:4">
      <c r="A6560" s="4" t="s">
        <v>19578</v>
      </c>
      <c r="B6560" s="25" t="s">
        <v>19579</v>
      </c>
      <c r="C6560" s="4" t="s">
        <v>6</v>
      </c>
      <c r="D6560" s="6">
        <v>5</v>
      </c>
    </row>
    <row r="6561" spans="1:4">
      <c r="A6561" s="4" t="s">
        <v>19616</v>
      </c>
      <c r="B6561" s="25" t="s">
        <v>19617</v>
      </c>
      <c r="C6561" s="4" t="s">
        <v>6</v>
      </c>
      <c r="D6561" s="6">
        <v>5</v>
      </c>
    </row>
    <row r="6562" spans="1:4">
      <c r="A6562" s="4" t="s">
        <v>19628</v>
      </c>
      <c r="B6562" s="25" t="s">
        <v>19629</v>
      </c>
      <c r="C6562" s="4" t="s">
        <v>6</v>
      </c>
      <c r="D6562" s="6">
        <v>5</v>
      </c>
    </row>
    <row r="6563" spans="1:4">
      <c r="A6563" s="4" t="s">
        <v>19690</v>
      </c>
      <c r="B6563" s="25" t="s">
        <v>19691</v>
      </c>
      <c r="C6563" s="4" t="s">
        <v>6</v>
      </c>
      <c r="D6563" s="6">
        <v>5</v>
      </c>
    </row>
    <row r="6564" spans="1:4">
      <c r="A6564" s="4" t="s">
        <v>19766</v>
      </c>
      <c r="B6564" s="25" t="s">
        <v>19767</v>
      </c>
      <c r="C6564" s="4" t="s">
        <v>6</v>
      </c>
      <c r="D6564" s="6">
        <v>5</v>
      </c>
    </row>
    <row r="6565" spans="1:4">
      <c r="A6565" s="4" t="s">
        <v>19816</v>
      </c>
      <c r="B6565" s="25" t="s">
        <v>19817</v>
      </c>
      <c r="C6565" s="4" t="s">
        <v>6</v>
      </c>
      <c r="D6565" s="6">
        <v>5</v>
      </c>
    </row>
    <row r="6566" spans="1:4">
      <c r="A6566" s="4" t="s">
        <v>19865</v>
      </c>
      <c r="B6566" s="25" t="s">
        <v>19866</v>
      </c>
      <c r="C6566" s="4" t="s">
        <v>6</v>
      </c>
      <c r="D6566" s="6">
        <v>5</v>
      </c>
    </row>
    <row r="6567" spans="1:4">
      <c r="A6567" s="4" t="s">
        <v>19933</v>
      </c>
      <c r="B6567" s="25" t="s">
        <v>19934</v>
      </c>
      <c r="C6567" s="4" t="s">
        <v>6</v>
      </c>
      <c r="D6567" s="6">
        <v>5</v>
      </c>
    </row>
    <row r="6568" spans="1:4">
      <c r="A6568" s="4" t="s">
        <v>20005</v>
      </c>
      <c r="B6568" s="25" t="s">
        <v>20006</v>
      </c>
      <c r="C6568" s="4" t="s">
        <v>6</v>
      </c>
      <c r="D6568" s="6">
        <v>5</v>
      </c>
    </row>
    <row r="6569" spans="1:4">
      <c r="A6569" s="4" t="s">
        <v>20037</v>
      </c>
      <c r="B6569" s="25" t="s">
        <v>20038</v>
      </c>
      <c r="C6569" s="4" t="s">
        <v>6</v>
      </c>
      <c r="D6569" s="6">
        <v>5</v>
      </c>
    </row>
    <row r="6570" spans="1:4">
      <c r="A6570" s="4" t="s">
        <v>20089</v>
      </c>
      <c r="B6570" s="25" t="s">
        <v>20090</v>
      </c>
      <c r="C6570" s="4" t="s">
        <v>6</v>
      </c>
      <c r="D6570" s="6">
        <v>5</v>
      </c>
    </row>
    <row r="6571" spans="1:4">
      <c r="A6571" s="4" t="s">
        <v>20107</v>
      </c>
      <c r="B6571" s="25" t="s">
        <v>20108</v>
      </c>
      <c r="C6571" s="4" t="s">
        <v>6</v>
      </c>
      <c r="D6571" s="6">
        <v>5</v>
      </c>
    </row>
    <row r="6572" spans="1:4">
      <c r="A6572" s="4" t="s">
        <v>20117</v>
      </c>
      <c r="B6572" s="25" t="s">
        <v>20118</v>
      </c>
      <c r="C6572" s="4" t="s">
        <v>6</v>
      </c>
      <c r="D6572" s="6">
        <v>5</v>
      </c>
    </row>
    <row r="6573" spans="1:4">
      <c r="A6573" s="4" t="s">
        <v>20185</v>
      </c>
      <c r="B6573" s="25" t="s">
        <v>20186</v>
      </c>
      <c r="C6573" s="4" t="s">
        <v>6</v>
      </c>
      <c r="D6573" s="6">
        <v>5</v>
      </c>
    </row>
    <row r="6574" spans="1:4">
      <c r="A6574" s="4" t="s">
        <v>20203</v>
      </c>
      <c r="B6574" s="25" t="s">
        <v>20204</v>
      </c>
      <c r="C6574" s="4" t="s">
        <v>6</v>
      </c>
      <c r="D6574" s="6">
        <v>5</v>
      </c>
    </row>
    <row r="6575" spans="1:4">
      <c r="A6575" s="4" t="s">
        <v>20233</v>
      </c>
      <c r="B6575" s="25" t="s">
        <v>20234</v>
      </c>
      <c r="C6575" s="4" t="s">
        <v>6</v>
      </c>
      <c r="D6575" s="6">
        <v>5</v>
      </c>
    </row>
    <row r="6576" spans="1:4">
      <c r="A6576" s="4" t="s">
        <v>20239</v>
      </c>
      <c r="B6576" s="25" t="s">
        <v>20240</v>
      </c>
      <c r="C6576" s="4" t="s">
        <v>6</v>
      </c>
      <c r="D6576" s="6">
        <v>5</v>
      </c>
    </row>
    <row r="6577" spans="1:4">
      <c r="A6577" s="4" t="s">
        <v>20243</v>
      </c>
      <c r="B6577" s="25" t="s">
        <v>20244</v>
      </c>
      <c r="C6577" s="4" t="s">
        <v>6</v>
      </c>
      <c r="D6577" s="6">
        <v>5</v>
      </c>
    </row>
    <row r="6578" spans="1:4">
      <c r="A6578" s="4" t="s">
        <v>20261</v>
      </c>
      <c r="B6578" s="25" t="s">
        <v>20262</v>
      </c>
      <c r="C6578" s="4" t="s">
        <v>6</v>
      </c>
      <c r="D6578" s="6">
        <v>5</v>
      </c>
    </row>
    <row r="6579" spans="1:4">
      <c r="A6579" s="4" t="s">
        <v>20285</v>
      </c>
      <c r="B6579" s="25" t="s">
        <v>20286</v>
      </c>
      <c r="C6579" s="4" t="s">
        <v>6</v>
      </c>
      <c r="D6579" s="6">
        <v>5</v>
      </c>
    </row>
    <row r="6580" spans="1:4">
      <c r="A6580" s="4" t="s">
        <v>20353</v>
      </c>
      <c r="B6580" s="25" t="s">
        <v>20354</v>
      </c>
      <c r="C6580" s="4" t="s">
        <v>6</v>
      </c>
      <c r="D6580" s="6">
        <v>5</v>
      </c>
    </row>
    <row r="6581" spans="1:4">
      <c r="A6581" s="4" t="s">
        <v>20379</v>
      </c>
      <c r="B6581" s="25" t="s">
        <v>20380</v>
      </c>
      <c r="C6581" s="4" t="s">
        <v>6</v>
      </c>
      <c r="D6581" s="6">
        <v>5</v>
      </c>
    </row>
    <row r="6582" spans="1:4">
      <c r="A6582" s="4" t="s">
        <v>20391</v>
      </c>
      <c r="B6582" s="25" t="s">
        <v>20392</v>
      </c>
      <c r="C6582" s="4" t="s">
        <v>6</v>
      </c>
      <c r="D6582" s="6">
        <v>5</v>
      </c>
    </row>
    <row r="6583" spans="1:4">
      <c r="A6583" s="4" t="s">
        <v>20517</v>
      </c>
      <c r="B6583" s="25" t="s">
        <v>20518</v>
      </c>
      <c r="C6583" s="4" t="s">
        <v>6</v>
      </c>
      <c r="D6583" s="6">
        <v>5</v>
      </c>
    </row>
    <row r="6584" spans="1:4">
      <c r="A6584" s="4" t="s">
        <v>20531</v>
      </c>
      <c r="B6584" s="25" t="s">
        <v>20532</v>
      </c>
      <c r="C6584" s="4" t="s">
        <v>6</v>
      </c>
      <c r="D6584" s="6">
        <v>5</v>
      </c>
    </row>
    <row r="6585" spans="1:4">
      <c r="A6585" s="4" t="s">
        <v>20596</v>
      </c>
      <c r="B6585" s="25" t="s">
        <v>20597</v>
      </c>
      <c r="C6585" s="4" t="s">
        <v>6</v>
      </c>
      <c r="D6585" s="6">
        <v>5</v>
      </c>
    </row>
    <row r="6586" spans="1:4">
      <c r="A6586" s="4" t="s">
        <v>20640</v>
      </c>
      <c r="B6586" s="25" t="s">
        <v>20641</v>
      </c>
      <c r="C6586" s="4" t="s">
        <v>6</v>
      </c>
      <c r="D6586" s="6">
        <v>5</v>
      </c>
    </row>
    <row r="6587" spans="1:4">
      <c r="A6587" s="4" t="s">
        <v>20716</v>
      </c>
      <c r="B6587" s="25" t="s">
        <v>20717</v>
      </c>
      <c r="C6587" s="4" t="s">
        <v>6</v>
      </c>
      <c r="D6587" s="6">
        <v>5</v>
      </c>
    </row>
    <row r="6588" spans="1:4">
      <c r="A6588" s="4" t="s">
        <v>20758</v>
      </c>
      <c r="B6588" s="25" t="s">
        <v>20759</v>
      </c>
      <c r="C6588" s="4" t="s">
        <v>6</v>
      </c>
      <c r="D6588" s="6">
        <v>5</v>
      </c>
    </row>
    <row r="6589" spans="1:4">
      <c r="A6589" s="4" t="s">
        <v>20870</v>
      </c>
      <c r="B6589" s="25" t="s">
        <v>20871</v>
      </c>
      <c r="C6589" s="4" t="s">
        <v>6</v>
      </c>
      <c r="D6589" s="6">
        <v>5</v>
      </c>
    </row>
    <row r="6590" spans="1:4">
      <c r="A6590" s="4" t="s">
        <v>20926</v>
      </c>
      <c r="B6590" s="25" t="s">
        <v>20927</v>
      </c>
      <c r="C6590" s="4" t="s">
        <v>6</v>
      </c>
      <c r="D6590" s="6">
        <v>5</v>
      </c>
    </row>
    <row r="6591" spans="1:4">
      <c r="A6591" s="4" t="s">
        <v>20976</v>
      </c>
      <c r="B6591" s="25" t="s">
        <v>20977</v>
      </c>
      <c r="C6591" s="4" t="s">
        <v>6</v>
      </c>
      <c r="D6591" s="6">
        <v>5</v>
      </c>
    </row>
    <row r="6592" spans="1:4">
      <c r="A6592" s="4" t="s">
        <v>20988</v>
      </c>
      <c r="B6592" s="25" t="s">
        <v>20989</v>
      </c>
      <c r="C6592" s="4" t="s">
        <v>6</v>
      </c>
      <c r="D6592" s="6">
        <v>5</v>
      </c>
    </row>
    <row r="6593" spans="1:4">
      <c r="A6593" s="4" t="s">
        <v>21066</v>
      </c>
      <c r="B6593" s="25" t="s">
        <v>21067</v>
      </c>
      <c r="C6593" s="4" t="s">
        <v>6</v>
      </c>
      <c r="D6593" s="6">
        <v>5</v>
      </c>
    </row>
    <row r="6594" spans="1:4">
      <c r="A6594" s="4" t="s">
        <v>21333</v>
      </c>
      <c r="B6594" s="25" t="s">
        <v>21334</v>
      </c>
      <c r="C6594" s="4" t="s">
        <v>6</v>
      </c>
      <c r="D6594" s="6">
        <v>5</v>
      </c>
    </row>
    <row r="6595" spans="1:4">
      <c r="A6595" s="4" t="s">
        <v>21367</v>
      </c>
      <c r="B6595" s="25" t="s">
        <v>21368</v>
      </c>
      <c r="C6595" s="4" t="s">
        <v>6</v>
      </c>
      <c r="D6595" s="6">
        <v>5</v>
      </c>
    </row>
    <row r="6596" spans="1:4">
      <c r="A6596" s="4" t="s">
        <v>21377</v>
      </c>
      <c r="B6596" s="25" t="s">
        <v>21378</v>
      </c>
      <c r="C6596" s="4" t="s">
        <v>6</v>
      </c>
      <c r="D6596" s="6">
        <v>5</v>
      </c>
    </row>
    <row r="6597" spans="1:4">
      <c r="A6597" s="4" t="s">
        <v>21507</v>
      </c>
      <c r="B6597" s="25" t="s">
        <v>21508</v>
      </c>
      <c r="C6597" s="4" t="s">
        <v>6</v>
      </c>
      <c r="D6597" s="6">
        <v>5</v>
      </c>
    </row>
    <row r="6598" spans="1:4">
      <c r="A6598" s="4" t="s">
        <v>21535</v>
      </c>
      <c r="B6598" s="25" t="s">
        <v>21536</v>
      </c>
      <c r="C6598" s="4" t="s">
        <v>6</v>
      </c>
      <c r="D6598" s="6">
        <v>5</v>
      </c>
    </row>
    <row r="6599" spans="1:4">
      <c r="A6599" s="4" t="s">
        <v>21625</v>
      </c>
      <c r="B6599" s="25" t="s">
        <v>21626</v>
      </c>
      <c r="C6599" s="4" t="s">
        <v>6</v>
      </c>
      <c r="D6599" s="6">
        <v>5</v>
      </c>
    </row>
    <row r="6600" spans="1:4">
      <c r="A6600" s="4" t="s">
        <v>21697</v>
      </c>
      <c r="B6600" s="25" t="s">
        <v>21698</v>
      </c>
      <c r="C6600" s="4" t="s">
        <v>6</v>
      </c>
      <c r="D6600" s="6">
        <v>5</v>
      </c>
    </row>
    <row r="6601" spans="1:4">
      <c r="A6601" s="4" t="s">
        <v>21789</v>
      </c>
      <c r="B6601" s="25" t="s">
        <v>21790</v>
      </c>
      <c r="C6601" s="4" t="s">
        <v>6</v>
      </c>
      <c r="D6601" s="6">
        <v>5</v>
      </c>
    </row>
    <row r="6602" spans="1:4">
      <c r="A6602" s="4" t="s">
        <v>21839</v>
      </c>
      <c r="B6602" s="25" t="s">
        <v>21840</v>
      </c>
      <c r="C6602" s="4" t="s">
        <v>6</v>
      </c>
      <c r="D6602" s="6">
        <v>5</v>
      </c>
    </row>
    <row r="6603" spans="1:4">
      <c r="A6603" s="4" t="s">
        <v>21847</v>
      </c>
      <c r="B6603" s="25" t="s">
        <v>21848</v>
      </c>
      <c r="C6603" s="4" t="s">
        <v>6</v>
      </c>
      <c r="D6603" s="6">
        <v>5</v>
      </c>
    </row>
    <row r="6604" spans="1:4">
      <c r="A6604" s="4" t="s">
        <v>21917</v>
      </c>
      <c r="B6604" s="25" t="s">
        <v>21918</v>
      </c>
      <c r="C6604" s="4" t="s">
        <v>6</v>
      </c>
      <c r="D6604" s="6">
        <v>5</v>
      </c>
    </row>
    <row r="6605" spans="1:4">
      <c r="A6605" s="4" t="s">
        <v>21957</v>
      </c>
      <c r="B6605" s="25" t="s">
        <v>21958</v>
      </c>
      <c r="C6605" s="4" t="s">
        <v>6</v>
      </c>
      <c r="D6605" s="6">
        <v>5</v>
      </c>
    </row>
    <row r="6606" spans="1:4">
      <c r="A6606" s="4" t="s">
        <v>22025</v>
      </c>
      <c r="B6606" s="25" t="s">
        <v>22026</v>
      </c>
      <c r="C6606" s="4" t="s">
        <v>6</v>
      </c>
      <c r="D6606" s="6">
        <v>5</v>
      </c>
    </row>
    <row r="6607" spans="1:4">
      <c r="A6607" s="4" t="s">
        <v>22073</v>
      </c>
      <c r="B6607" s="25" t="s">
        <v>22074</v>
      </c>
      <c r="C6607" s="4" t="s">
        <v>6</v>
      </c>
      <c r="D6607" s="6">
        <v>5</v>
      </c>
    </row>
    <row r="6608" spans="1:4">
      <c r="A6608" s="4" t="s">
        <v>22083</v>
      </c>
      <c r="B6608" s="25" t="s">
        <v>22084</v>
      </c>
      <c r="C6608" s="4" t="s">
        <v>6</v>
      </c>
      <c r="D6608" s="6">
        <v>5</v>
      </c>
    </row>
    <row r="6609" spans="1:4">
      <c r="A6609" s="4" t="s">
        <v>22167</v>
      </c>
      <c r="B6609" s="25" t="s">
        <v>22168</v>
      </c>
      <c r="C6609" s="4" t="s">
        <v>6</v>
      </c>
      <c r="D6609" s="6">
        <v>5</v>
      </c>
    </row>
    <row r="6610" spans="1:4">
      <c r="A6610" s="4" t="s">
        <v>22207</v>
      </c>
      <c r="B6610" s="25" t="s">
        <v>22208</v>
      </c>
      <c r="C6610" s="4" t="s">
        <v>6</v>
      </c>
      <c r="D6610" s="6">
        <v>5</v>
      </c>
    </row>
    <row r="6611" spans="1:4">
      <c r="A6611" s="4" t="s">
        <v>22211</v>
      </c>
      <c r="B6611" s="25" t="s">
        <v>22212</v>
      </c>
      <c r="C6611" s="4" t="s">
        <v>6</v>
      </c>
      <c r="D6611" s="6">
        <v>5</v>
      </c>
    </row>
    <row r="6612" spans="1:4">
      <c r="A6612" s="4" t="s">
        <v>22217</v>
      </c>
      <c r="B6612" s="25" t="s">
        <v>22218</v>
      </c>
      <c r="C6612" s="4" t="s">
        <v>6</v>
      </c>
      <c r="D6612" s="6">
        <v>5</v>
      </c>
    </row>
    <row r="6613" spans="1:4">
      <c r="A6613" s="4" t="s">
        <v>22273</v>
      </c>
      <c r="B6613" s="25" t="s">
        <v>22274</v>
      </c>
      <c r="C6613" s="4" t="s">
        <v>6</v>
      </c>
      <c r="D6613" s="6">
        <v>5</v>
      </c>
    </row>
    <row r="6614" spans="1:4">
      <c r="A6614" s="4" t="s">
        <v>22311</v>
      </c>
      <c r="B6614" s="25" t="s">
        <v>22312</v>
      </c>
      <c r="C6614" s="4" t="s">
        <v>6</v>
      </c>
      <c r="D6614" s="6">
        <v>5</v>
      </c>
    </row>
    <row r="6615" spans="1:4">
      <c r="A6615" s="4" t="s">
        <v>22343</v>
      </c>
      <c r="B6615" s="25" t="s">
        <v>22344</v>
      </c>
      <c r="C6615" s="4" t="s">
        <v>6</v>
      </c>
      <c r="D6615" s="6">
        <v>5</v>
      </c>
    </row>
    <row r="6616" spans="1:4">
      <c r="A6616" s="4" t="s">
        <v>22439</v>
      </c>
      <c r="B6616" s="25" t="s">
        <v>22440</v>
      </c>
      <c r="C6616" s="4" t="s">
        <v>6</v>
      </c>
      <c r="D6616" s="6">
        <v>5</v>
      </c>
    </row>
    <row r="6617" spans="1:4">
      <c r="A6617" s="4" t="s">
        <v>22473</v>
      </c>
      <c r="B6617" s="25" t="s">
        <v>22474</v>
      </c>
      <c r="C6617" s="4" t="s">
        <v>6</v>
      </c>
      <c r="D6617" s="6">
        <v>5</v>
      </c>
    </row>
    <row r="6618" spans="1:4">
      <c r="A6618" s="4" t="s">
        <v>22481</v>
      </c>
      <c r="B6618" s="25" t="s">
        <v>22482</v>
      </c>
      <c r="C6618" s="4" t="s">
        <v>6</v>
      </c>
      <c r="D6618" s="6">
        <v>5</v>
      </c>
    </row>
    <row r="6619" spans="1:4">
      <c r="A6619" s="4" t="s">
        <v>22665</v>
      </c>
      <c r="B6619" s="25" t="s">
        <v>22666</v>
      </c>
      <c r="C6619" s="4" t="s">
        <v>6</v>
      </c>
      <c r="D6619" s="6">
        <v>5</v>
      </c>
    </row>
    <row r="6620" spans="1:4">
      <c r="A6620" s="4" t="s">
        <v>22701</v>
      </c>
      <c r="B6620" s="25" t="s">
        <v>22702</v>
      </c>
      <c r="C6620" s="4" t="s">
        <v>6</v>
      </c>
      <c r="D6620" s="6">
        <v>5</v>
      </c>
    </row>
    <row r="6621" spans="1:4">
      <c r="A6621" s="4" t="s">
        <v>22781</v>
      </c>
      <c r="B6621" s="25" t="s">
        <v>22782</v>
      </c>
      <c r="C6621" s="4" t="s">
        <v>6</v>
      </c>
      <c r="D6621" s="6">
        <v>5</v>
      </c>
    </row>
    <row r="6622" spans="1:4">
      <c r="A6622" s="4" t="s">
        <v>22827</v>
      </c>
      <c r="B6622" s="25" t="s">
        <v>22828</v>
      </c>
      <c r="C6622" s="4" t="s">
        <v>6</v>
      </c>
      <c r="D6622" s="6">
        <v>5</v>
      </c>
    </row>
    <row r="6623" spans="1:4">
      <c r="A6623" s="4" t="s">
        <v>22865</v>
      </c>
      <c r="B6623" s="25" t="s">
        <v>22866</v>
      </c>
      <c r="C6623" s="4" t="s">
        <v>6</v>
      </c>
      <c r="D6623" s="6">
        <v>5</v>
      </c>
    </row>
    <row r="6624" spans="1:4">
      <c r="A6624" s="4" t="s">
        <v>22945</v>
      </c>
      <c r="B6624" s="25" t="s">
        <v>22946</v>
      </c>
      <c r="C6624" s="4" t="s">
        <v>6</v>
      </c>
      <c r="D6624" s="6">
        <v>5</v>
      </c>
    </row>
    <row r="6625" spans="1:4">
      <c r="A6625" s="4" t="s">
        <v>22989</v>
      </c>
      <c r="B6625" s="25" t="s">
        <v>22990</v>
      </c>
      <c r="C6625" s="4" t="s">
        <v>6</v>
      </c>
      <c r="D6625" s="6">
        <v>5</v>
      </c>
    </row>
    <row r="6626" spans="1:4">
      <c r="A6626" s="4" t="s">
        <v>22997</v>
      </c>
      <c r="B6626" s="25" t="s">
        <v>22998</v>
      </c>
      <c r="C6626" s="4" t="s">
        <v>6</v>
      </c>
      <c r="D6626" s="6">
        <v>5</v>
      </c>
    </row>
    <row r="6627" spans="1:4">
      <c r="A6627" s="4" t="s">
        <v>23025</v>
      </c>
      <c r="B6627" s="25" t="s">
        <v>23026</v>
      </c>
      <c r="C6627" s="4" t="s">
        <v>6</v>
      </c>
      <c r="D6627" s="6">
        <v>5</v>
      </c>
    </row>
    <row r="6628" spans="1:4">
      <c r="A6628" s="4" t="s">
        <v>23209</v>
      </c>
      <c r="B6628" s="25" t="s">
        <v>23210</v>
      </c>
      <c r="C6628" s="4" t="s">
        <v>6</v>
      </c>
      <c r="D6628" s="6">
        <v>5</v>
      </c>
    </row>
    <row r="6629" spans="1:4">
      <c r="A6629" s="4" t="s">
        <v>23335</v>
      </c>
      <c r="B6629" s="25" t="s">
        <v>23336</v>
      </c>
      <c r="C6629" s="4" t="s">
        <v>6</v>
      </c>
      <c r="D6629" s="6">
        <v>5</v>
      </c>
    </row>
    <row r="6630" spans="1:4">
      <c r="A6630" s="4" t="s">
        <v>23343</v>
      </c>
      <c r="B6630" s="25" t="s">
        <v>23344</v>
      </c>
      <c r="C6630" s="4" t="s">
        <v>6</v>
      </c>
      <c r="D6630" s="6">
        <v>5</v>
      </c>
    </row>
    <row r="6631" spans="1:4">
      <c r="A6631" s="4" t="s">
        <v>23357</v>
      </c>
      <c r="B6631" s="25" t="s">
        <v>23358</v>
      </c>
      <c r="C6631" s="4" t="s">
        <v>6</v>
      </c>
      <c r="D6631" s="6">
        <v>5</v>
      </c>
    </row>
    <row r="6632" spans="1:4">
      <c r="A6632" s="4" t="s">
        <v>23431</v>
      </c>
      <c r="B6632" s="25" t="s">
        <v>23432</v>
      </c>
      <c r="C6632" s="4" t="s">
        <v>6</v>
      </c>
      <c r="D6632" s="6">
        <v>5</v>
      </c>
    </row>
    <row r="6633" spans="1:4">
      <c r="A6633" s="4" t="s">
        <v>23554</v>
      </c>
      <c r="B6633" s="25" t="s">
        <v>23555</v>
      </c>
      <c r="C6633" s="4" t="s">
        <v>6</v>
      </c>
      <c r="D6633" s="6">
        <v>5</v>
      </c>
    </row>
    <row r="6634" spans="1:4">
      <c r="A6634" s="4" t="s">
        <v>23556</v>
      </c>
      <c r="B6634" s="25" t="s">
        <v>23557</v>
      </c>
      <c r="C6634" s="4" t="s">
        <v>6</v>
      </c>
      <c r="D6634" s="6">
        <v>5</v>
      </c>
    </row>
    <row r="6635" spans="1:4">
      <c r="A6635" s="4" t="s">
        <v>23560</v>
      </c>
      <c r="B6635" s="25" t="s">
        <v>23561</v>
      </c>
      <c r="C6635" s="4" t="s">
        <v>6</v>
      </c>
      <c r="D6635" s="6">
        <v>5</v>
      </c>
    </row>
    <row r="6636" spans="1:4">
      <c r="A6636" s="4" t="s">
        <v>23658</v>
      </c>
      <c r="B6636" s="25" t="s">
        <v>23659</v>
      </c>
      <c r="C6636" s="4" t="s">
        <v>6</v>
      </c>
      <c r="D6636" s="6">
        <v>5</v>
      </c>
    </row>
    <row r="6637" spans="1:4">
      <c r="A6637" s="4" t="s">
        <v>23928</v>
      </c>
      <c r="B6637" s="25" t="s">
        <v>23929</v>
      </c>
      <c r="C6637" s="4" t="s">
        <v>6</v>
      </c>
      <c r="D6637" s="6">
        <v>5</v>
      </c>
    </row>
    <row r="6638" spans="1:4">
      <c r="A6638" s="4" t="s">
        <v>24006</v>
      </c>
      <c r="B6638" s="25" t="s">
        <v>24007</v>
      </c>
      <c r="C6638" s="4" t="s">
        <v>6</v>
      </c>
      <c r="D6638" s="6">
        <v>5</v>
      </c>
    </row>
    <row r="6639" spans="1:4">
      <c r="A6639" s="4" t="s">
        <v>24044</v>
      </c>
      <c r="B6639" s="25" t="s">
        <v>24045</v>
      </c>
      <c r="C6639" s="4" t="s">
        <v>6</v>
      </c>
      <c r="D6639" s="6">
        <v>5</v>
      </c>
    </row>
    <row r="6640" spans="1:4">
      <c r="A6640" s="4" t="s">
        <v>24052</v>
      </c>
      <c r="B6640" s="25" t="s">
        <v>24053</v>
      </c>
      <c r="C6640" s="4" t="s">
        <v>6</v>
      </c>
      <c r="D6640" s="6">
        <v>5</v>
      </c>
    </row>
    <row r="6641" spans="1:4">
      <c r="A6641" s="4" t="s">
        <v>24165</v>
      </c>
      <c r="B6641" s="25" t="s">
        <v>24166</v>
      </c>
      <c r="C6641" s="4" t="s">
        <v>6</v>
      </c>
      <c r="D6641" s="6">
        <v>5</v>
      </c>
    </row>
    <row r="6642" spans="1:4">
      <c r="A6642" s="4" t="s">
        <v>24303</v>
      </c>
      <c r="B6642" s="25" t="s">
        <v>24304</v>
      </c>
      <c r="C6642" s="4" t="s">
        <v>6</v>
      </c>
      <c r="D6642" s="6">
        <v>5</v>
      </c>
    </row>
    <row r="6643" spans="1:4">
      <c r="A6643" s="4" t="s">
        <v>24309</v>
      </c>
      <c r="B6643" s="25" t="s">
        <v>24310</v>
      </c>
      <c r="C6643" s="4" t="s">
        <v>6</v>
      </c>
      <c r="D6643" s="6">
        <v>5</v>
      </c>
    </row>
    <row r="6644" spans="1:4">
      <c r="A6644" s="4" t="s">
        <v>24345</v>
      </c>
      <c r="B6644" s="25" t="s">
        <v>24346</v>
      </c>
      <c r="C6644" s="4" t="s">
        <v>6</v>
      </c>
      <c r="D6644" s="6">
        <v>5</v>
      </c>
    </row>
    <row r="6645" spans="1:4">
      <c r="A6645" s="4" t="s">
        <v>24443</v>
      </c>
      <c r="B6645" s="25" t="s">
        <v>24444</v>
      </c>
      <c r="C6645" s="4" t="s">
        <v>6</v>
      </c>
      <c r="D6645" s="6">
        <v>5</v>
      </c>
    </row>
    <row r="6646" spans="1:4">
      <c r="A6646" s="4" t="s">
        <v>24889</v>
      </c>
      <c r="B6646" s="25" t="s">
        <v>24890</v>
      </c>
      <c r="C6646" s="4" t="s">
        <v>6</v>
      </c>
      <c r="D6646" s="6">
        <v>5</v>
      </c>
    </row>
    <row r="6647" spans="1:4">
      <c r="A6647" s="4" t="s">
        <v>24975</v>
      </c>
      <c r="B6647" s="25" t="s">
        <v>24976</v>
      </c>
      <c r="C6647" s="4" t="s">
        <v>6</v>
      </c>
      <c r="D6647" s="6">
        <v>5</v>
      </c>
    </row>
    <row r="6648" spans="1:4">
      <c r="A6648" s="4" t="s">
        <v>25001</v>
      </c>
      <c r="B6648" s="25" t="s">
        <v>25002</v>
      </c>
      <c r="C6648" s="4" t="s">
        <v>6</v>
      </c>
      <c r="D6648" s="6">
        <v>5</v>
      </c>
    </row>
    <row r="6649" spans="1:4">
      <c r="A6649" s="4" t="s">
        <v>25089</v>
      </c>
      <c r="B6649" s="25" t="s">
        <v>25090</v>
      </c>
      <c r="C6649" s="4" t="s">
        <v>6</v>
      </c>
      <c r="D6649" s="6">
        <v>5</v>
      </c>
    </row>
    <row r="6650" spans="1:4">
      <c r="A6650" s="4" t="s">
        <v>25091</v>
      </c>
      <c r="B6650" s="25" t="s">
        <v>25092</v>
      </c>
      <c r="C6650" s="4" t="s">
        <v>6</v>
      </c>
      <c r="D6650" s="6">
        <v>5</v>
      </c>
    </row>
    <row r="6651" spans="1:4">
      <c r="A6651" s="4" t="s">
        <v>25131</v>
      </c>
      <c r="B6651" s="25" t="s">
        <v>25132</v>
      </c>
      <c r="C6651" s="4" t="s">
        <v>6</v>
      </c>
      <c r="D6651" s="6">
        <v>5</v>
      </c>
    </row>
    <row r="6652" spans="1:4">
      <c r="A6652" s="4" t="s">
        <v>25151</v>
      </c>
      <c r="B6652" s="25" t="s">
        <v>25152</v>
      </c>
      <c r="C6652" s="4" t="s">
        <v>6</v>
      </c>
      <c r="D6652" s="6">
        <v>5</v>
      </c>
    </row>
    <row r="6653" spans="1:4">
      <c r="A6653" s="4" t="s">
        <v>25199</v>
      </c>
      <c r="B6653" s="25" t="s">
        <v>25200</v>
      </c>
      <c r="C6653" s="4" t="s">
        <v>6</v>
      </c>
      <c r="D6653" s="6">
        <v>5</v>
      </c>
    </row>
    <row r="6654" spans="1:4">
      <c r="A6654" s="4" t="s">
        <v>25233</v>
      </c>
      <c r="B6654" s="25" t="s">
        <v>25234</v>
      </c>
      <c r="C6654" s="4" t="s">
        <v>6</v>
      </c>
      <c r="D6654" s="6">
        <v>5</v>
      </c>
    </row>
    <row r="6655" spans="1:4">
      <c r="A6655" s="4" t="s">
        <v>25251</v>
      </c>
      <c r="B6655" s="25" t="s">
        <v>25252</v>
      </c>
      <c r="C6655" s="4" t="s">
        <v>6</v>
      </c>
      <c r="D6655" s="6">
        <v>5</v>
      </c>
    </row>
    <row r="6656" spans="1:4">
      <c r="A6656" s="4" t="s">
        <v>25501</v>
      </c>
      <c r="B6656" s="25" t="s">
        <v>25502</v>
      </c>
      <c r="C6656" s="4" t="s">
        <v>6</v>
      </c>
      <c r="D6656" s="6">
        <v>5</v>
      </c>
    </row>
    <row r="6657" spans="1:4">
      <c r="A6657" s="4" t="s">
        <v>25531</v>
      </c>
      <c r="B6657" s="25" t="s">
        <v>25532</v>
      </c>
      <c r="C6657" s="4" t="s">
        <v>6</v>
      </c>
      <c r="D6657" s="6">
        <v>5</v>
      </c>
    </row>
    <row r="6658" spans="1:4">
      <c r="A6658" s="4" t="s">
        <v>25743</v>
      </c>
      <c r="B6658" s="25" t="s">
        <v>25744</v>
      </c>
      <c r="C6658" s="4" t="s">
        <v>6</v>
      </c>
      <c r="D6658" s="6">
        <v>5</v>
      </c>
    </row>
    <row r="6659" spans="1:4">
      <c r="A6659" s="4" t="s">
        <v>26009</v>
      </c>
      <c r="B6659" s="25" t="s">
        <v>26010</v>
      </c>
      <c r="C6659" s="4" t="s">
        <v>6</v>
      </c>
      <c r="D6659" s="6">
        <v>5</v>
      </c>
    </row>
    <row r="6660" spans="1:4">
      <c r="A6660" s="4" t="s">
        <v>26081</v>
      </c>
      <c r="B6660" s="25" t="s">
        <v>26082</v>
      </c>
      <c r="C6660" s="4" t="s">
        <v>6</v>
      </c>
      <c r="D6660" s="6">
        <v>5</v>
      </c>
    </row>
    <row r="6661" spans="1:4">
      <c r="A6661" s="4" t="s">
        <v>26129</v>
      </c>
      <c r="B6661" s="25" t="s">
        <v>26130</v>
      </c>
      <c r="C6661" s="4" t="s">
        <v>6</v>
      </c>
      <c r="D6661" s="6">
        <v>5</v>
      </c>
    </row>
    <row r="6662" spans="1:4">
      <c r="A6662" s="4" t="s">
        <v>26135</v>
      </c>
      <c r="B6662" s="25" t="s">
        <v>26136</v>
      </c>
      <c r="C6662" s="4" t="s">
        <v>6</v>
      </c>
      <c r="D6662" s="6">
        <v>5</v>
      </c>
    </row>
    <row r="6663" spans="1:4">
      <c r="A6663" s="4" t="s">
        <v>26143</v>
      </c>
      <c r="B6663" s="25" t="s">
        <v>26144</v>
      </c>
      <c r="C6663" s="4" t="s">
        <v>6</v>
      </c>
      <c r="D6663" s="6">
        <v>5</v>
      </c>
    </row>
    <row r="6664" spans="1:4">
      <c r="A6664" s="4" t="s">
        <v>26219</v>
      </c>
      <c r="B6664" s="25" t="s">
        <v>26220</v>
      </c>
      <c r="C6664" s="4" t="s">
        <v>6</v>
      </c>
      <c r="D6664" s="6">
        <v>5</v>
      </c>
    </row>
    <row r="6665" spans="1:4">
      <c r="A6665" s="4" t="s">
        <v>26239</v>
      </c>
      <c r="B6665" s="25" t="s">
        <v>26240</v>
      </c>
      <c r="C6665" s="4" t="s">
        <v>6</v>
      </c>
      <c r="D6665" s="6">
        <v>5</v>
      </c>
    </row>
    <row r="6666" spans="1:4">
      <c r="A6666" s="4" t="s">
        <v>26253</v>
      </c>
      <c r="B6666" s="25" t="s">
        <v>26254</v>
      </c>
      <c r="C6666" s="4" t="s">
        <v>6</v>
      </c>
      <c r="D6666" s="6">
        <v>5</v>
      </c>
    </row>
    <row r="6667" spans="1:4">
      <c r="A6667" s="4" t="s">
        <v>26299</v>
      </c>
      <c r="B6667" s="25" t="s">
        <v>26300</v>
      </c>
      <c r="C6667" s="4" t="s">
        <v>6</v>
      </c>
      <c r="D6667" s="6">
        <v>5</v>
      </c>
    </row>
    <row r="6668" spans="1:4">
      <c r="A6668" s="4" t="s">
        <v>26398</v>
      </c>
      <c r="B6668" s="25" t="s">
        <v>26399</v>
      </c>
      <c r="C6668" s="4" t="s">
        <v>6</v>
      </c>
      <c r="D6668" s="6">
        <v>5</v>
      </c>
    </row>
    <row r="6669" spans="1:4">
      <c r="A6669" s="4" t="s">
        <v>26418</v>
      </c>
      <c r="B6669" s="25" t="s">
        <v>26419</v>
      </c>
      <c r="C6669" s="4" t="s">
        <v>6</v>
      </c>
      <c r="D6669" s="6">
        <v>5</v>
      </c>
    </row>
    <row r="6670" spans="1:4">
      <c r="A6670" s="4" t="s">
        <v>26452</v>
      </c>
      <c r="B6670" s="25" t="s">
        <v>26453</v>
      </c>
      <c r="C6670" s="4" t="s">
        <v>6</v>
      </c>
      <c r="D6670" s="6">
        <v>5</v>
      </c>
    </row>
    <row r="6671" spans="1:4">
      <c r="A6671" s="4" t="s">
        <v>26492</v>
      </c>
      <c r="B6671" s="25" t="s">
        <v>26493</v>
      </c>
      <c r="C6671" s="4" t="s">
        <v>6</v>
      </c>
      <c r="D6671" s="6">
        <v>5</v>
      </c>
    </row>
    <row r="6672" spans="1:4">
      <c r="A6672" s="4" t="s">
        <v>26568</v>
      </c>
      <c r="B6672" s="25" t="s">
        <v>26569</v>
      </c>
      <c r="C6672" s="4" t="s">
        <v>6</v>
      </c>
      <c r="D6672" s="6">
        <v>5</v>
      </c>
    </row>
    <row r="6673" spans="1:4">
      <c r="A6673" s="4" t="s">
        <v>26605</v>
      </c>
      <c r="B6673" s="25" t="s">
        <v>26606</v>
      </c>
      <c r="C6673" s="4" t="s">
        <v>6</v>
      </c>
      <c r="D6673" s="6">
        <v>5</v>
      </c>
    </row>
    <row r="6674" spans="1:4">
      <c r="A6674" s="4" t="s">
        <v>26661</v>
      </c>
      <c r="B6674" s="25" t="s">
        <v>26662</v>
      </c>
      <c r="C6674" s="4" t="s">
        <v>6</v>
      </c>
      <c r="D6674" s="6">
        <v>5</v>
      </c>
    </row>
    <row r="6675" spans="1:4">
      <c r="A6675" s="4" t="s">
        <v>26663</v>
      </c>
      <c r="B6675" s="25" t="s">
        <v>26664</v>
      </c>
      <c r="C6675" s="4" t="s">
        <v>6</v>
      </c>
      <c r="D6675" s="6">
        <v>5</v>
      </c>
    </row>
    <row r="6676" spans="1:4">
      <c r="A6676" s="4" t="s">
        <v>26729</v>
      </c>
      <c r="B6676" s="25" t="s">
        <v>26730</v>
      </c>
      <c r="C6676" s="4" t="s">
        <v>6</v>
      </c>
      <c r="D6676" s="6">
        <v>5</v>
      </c>
    </row>
    <row r="6677" spans="1:4">
      <c r="A6677" s="4" t="s">
        <v>26743</v>
      </c>
      <c r="B6677" s="25" t="s">
        <v>26744</v>
      </c>
      <c r="C6677" s="4" t="s">
        <v>6</v>
      </c>
      <c r="D6677" s="6">
        <v>5</v>
      </c>
    </row>
    <row r="6678" spans="1:4">
      <c r="A6678" s="4" t="s">
        <v>26821</v>
      </c>
      <c r="B6678" s="25" t="s">
        <v>26822</v>
      </c>
      <c r="C6678" s="4" t="s">
        <v>6</v>
      </c>
      <c r="D6678" s="6">
        <v>5</v>
      </c>
    </row>
    <row r="6679" spans="1:4">
      <c r="A6679" s="4" t="s">
        <v>26919</v>
      </c>
      <c r="B6679" s="25" t="s">
        <v>26920</v>
      </c>
      <c r="C6679" s="4" t="s">
        <v>6</v>
      </c>
      <c r="D6679" s="6">
        <v>5</v>
      </c>
    </row>
    <row r="6680" spans="1:4">
      <c r="A6680" s="4" t="s">
        <v>26965</v>
      </c>
      <c r="B6680" s="25" t="s">
        <v>26966</v>
      </c>
      <c r="C6680" s="4" t="s">
        <v>6</v>
      </c>
      <c r="D6680" s="6">
        <v>5</v>
      </c>
    </row>
    <row r="6681" spans="1:4">
      <c r="A6681" s="4" t="s">
        <v>27017</v>
      </c>
      <c r="B6681" s="25" t="s">
        <v>27018</v>
      </c>
      <c r="C6681" s="4" t="s">
        <v>6</v>
      </c>
      <c r="D6681" s="6">
        <v>5</v>
      </c>
    </row>
    <row r="6682" spans="1:4">
      <c r="A6682" s="4" t="s">
        <v>27019</v>
      </c>
      <c r="B6682" s="25" t="s">
        <v>27020</v>
      </c>
      <c r="C6682" s="4" t="s">
        <v>6</v>
      </c>
      <c r="D6682" s="6">
        <v>5</v>
      </c>
    </row>
    <row r="6683" spans="1:4">
      <c r="A6683" s="4" t="s">
        <v>27550</v>
      </c>
      <c r="B6683" s="25" t="s">
        <v>27551</v>
      </c>
      <c r="C6683" s="4" t="s">
        <v>6</v>
      </c>
      <c r="D6683" s="6">
        <v>5</v>
      </c>
    </row>
    <row r="6684" spans="1:4">
      <c r="A6684" s="4" t="s">
        <v>27606</v>
      </c>
      <c r="B6684" s="25" t="s">
        <v>27607</v>
      </c>
      <c r="C6684" s="4" t="s">
        <v>6</v>
      </c>
      <c r="D6684" s="6">
        <v>5</v>
      </c>
    </row>
    <row r="6685" spans="1:4">
      <c r="A6685" s="4" t="s">
        <v>27633</v>
      </c>
      <c r="B6685" s="25" t="s">
        <v>27634</v>
      </c>
      <c r="C6685" s="4" t="s">
        <v>6</v>
      </c>
      <c r="D6685" s="6">
        <v>5</v>
      </c>
    </row>
    <row r="6686" spans="1:4">
      <c r="A6686" s="4" t="s">
        <v>27673</v>
      </c>
      <c r="B6686" s="25" t="s">
        <v>27674</v>
      </c>
      <c r="C6686" s="4" t="s">
        <v>6</v>
      </c>
      <c r="D6686" s="6">
        <v>5</v>
      </c>
    </row>
    <row r="6687" spans="1:4">
      <c r="A6687" s="4" t="s">
        <v>27857</v>
      </c>
      <c r="B6687" s="25" t="s">
        <v>27858</v>
      </c>
      <c r="C6687" s="4" t="s">
        <v>6</v>
      </c>
      <c r="D6687" s="6">
        <v>5</v>
      </c>
    </row>
    <row r="6688" spans="1:4">
      <c r="A6688" s="4" t="s">
        <v>27881</v>
      </c>
      <c r="B6688" s="25" t="s">
        <v>27882</v>
      </c>
      <c r="C6688" s="4" t="s">
        <v>6</v>
      </c>
      <c r="D6688" s="6">
        <v>5</v>
      </c>
    </row>
    <row r="6689" spans="1:4">
      <c r="A6689" s="4" t="s">
        <v>28108</v>
      </c>
      <c r="B6689" s="25" t="s">
        <v>28109</v>
      </c>
      <c r="C6689" s="4" t="s">
        <v>6</v>
      </c>
      <c r="D6689" s="6">
        <v>5</v>
      </c>
    </row>
    <row r="6690" spans="1:4">
      <c r="A6690" s="4" t="s">
        <v>28176</v>
      </c>
      <c r="B6690" s="25" t="s">
        <v>28177</v>
      </c>
      <c r="C6690" s="4" t="s">
        <v>6</v>
      </c>
      <c r="D6690" s="6">
        <v>5</v>
      </c>
    </row>
    <row r="6691" spans="1:4">
      <c r="A6691" s="4" t="s">
        <v>28194</v>
      </c>
      <c r="B6691" s="25" t="s">
        <v>28195</v>
      </c>
      <c r="C6691" s="4" t="s">
        <v>6</v>
      </c>
      <c r="D6691" s="6">
        <v>5</v>
      </c>
    </row>
    <row r="6692" spans="1:4">
      <c r="A6692" s="4" t="s">
        <v>28619</v>
      </c>
      <c r="B6692" s="25" t="s">
        <v>28620</v>
      </c>
      <c r="C6692" s="4" t="s">
        <v>6</v>
      </c>
      <c r="D6692" s="6">
        <v>5</v>
      </c>
    </row>
    <row r="6693" spans="1:4">
      <c r="A6693" s="4" t="s">
        <v>28858</v>
      </c>
      <c r="B6693" s="25" t="s">
        <v>28859</v>
      </c>
      <c r="C6693" s="4" t="s">
        <v>6</v>
      </c>
      <c r="D6693" s="6">
        <v>5</v>
      </c>
    </row>
    <row r="6694" spans="1:4">
      <c r="A6694" s="4" t="s">
        <v>29007</v>
      </c>
      <c r="B6694" s="25" t="s">
        <v>29008</v>
      </c>
      <c r="C6694" s="4" t="s">
        <v>6</v>
      </c>
      <c r="D6694" s="6">
        <v>5</v>
      </c>
    </row>
    <row r="6695" spans="1:4">
      <c r="A6695" s="4" t="s">
        <v>29137</v>
      </c>
      <c r="B6695" s="25" t="s">
        <v>29138</v>
      </c>
      <c r="C6695" s="4" t="s">
        <v>6</v>
      </c>
      <c r="D6695" s="6">
        <v>5</v>
      </c>
    </row>
    <row r="6696" spans="1:4">
      <c r="A6696" s="4" t="s">
        <v>29139</v>
      </c>
      <c r="B6696" s="25" t="s">
        <v>29140</v>
      </c>
      <c r="C6696" s="4" t="s">
        <v>6</v>
      </c>
      <c r="D6696" s="6">
        <v>5</v>
      </c>
    </row>
    <row r="6697" spans="1:4">
      <c r="A6697" s="4" t="s">
        <v>29223</v>
      </c>
      <c r="B6697" s="25" t="s">
        <v>29224</v>
      </c>
      <c r="C6697" s="4" t="s">
        <v>6</v>
      </c>
      <c r="D6697" s="6">
        <v>5</v>
      </c>
    </row>
    <row r="6698" spans="1:4">
      <c r="A6698" s="4" t="s">
        <v>29245</v>
      </c>
      <c r="B6698" s="25" t="s">
        <v>29246</v>
      </c>
      <c r="C6698" s="4" t="s">
        <v>6</v>
      </c>
      <c r="D6698" s="6">
        <v>5</v>
      </c>
    </row>
    <row r="6699" spans="1:4">
      <c r="A6699" s="4" t="s">
        <v>29390</v>
      </c>
      <c r="B6699" s="25" t="s">
        <v>29391</v>
      </c>
      <c r="C6699" s="4" t="s">
        <v>6</v>
      </c>
      <c r="D6699" s="6">
        <v>5</v>
      </c>
    </row>
    <row r="6700" spans="1:4">
      <c r="A6700" s="4" t="s">
        <v>29648</v>
      </c>
      <c r="B6700" s="25" t="s">
        <v>29649</v>
      </c>
      <c r="C6700" s="4" t="s">
        <v>6</v>
      </c>
      <c r="D6700" s="6">
        <v>5</v>
      </c>
    </row>
    <row r="6701" spans="1:4">
      <c r="A6701" s="4" t="s">
        <v>29992</v>
      </c>
      <c r="B6701" s="25" t="s">
        <v>29993</v>
      </c>
      <c r="C6701" s="4" t="s">
        <v>6</v>
      </c>
      <c r="D6701" s="6">
        <v>5</v>
      </c>
    </row>
    <row r="6702" spans="1:4">
      <c r="A6702" s="4" t="s">
        <v>30518</v>
      </c>
      <c r="B6702" s="25" t="s">
        <v>30519</v>
      </c>
      <c r="C6702" s="4" t="s">
        <v>6</v>
      </c>
      <c r="D6702" s="6">
        <v>5</v>
      </c>
    </row>
    <row r="6703" spans="1:4">
      <c r="A6703" s="4" t="s">
        <v>31861</v>
      </c>
      <c r="B6703" s="25" t="s">
        <v>31862</v>
      </c>
      <c r="C6703" s="4" t="s">
        <v>6</v>
      </c>
      <c r="D6703" s="6">
        <v>5</v>
      </c>
    </row>
    <row r="6704" spans="1:4">
      <c r="A6704" s="4" t="s">
        <v>31879</v>
      </c>
      <c r="B6704" s="25" t="s">
        <v>31880</v>
      </c>
      <c r="C6704" s="4" t="s">
        <v>6</v>
      </c>
      <c r="D6704" s="6">
        <v>5</v>
      </c>
    </row>
    <row r="6705" spans="1:4">
      <c r="A6705" s="4" t="s">
        <v>31961</v>
      </c>
      <c r="B6705" s="25" t="s">
        <v>31962</v>
      </c>
      <c r="C6705" s="4" t="s">
        <v>6</v>
      </c>
      <c r="D6705" s="6">
        <v>5</v>
      </c>
    </row>
    <row r="6706" spans="1:4">
      <c r="A6706" s="4" t="s">
        <v>32033</v>
      </c>
      <c r="B6706" s="25" t="s">
        <v>32034</v>
      </c>
      <c r="C6706" s="4" t="s">
        <v>6</v>
      </c>
      <c r="D6706" s="6">
        <v>5</v>
      </c>
    </row>
    <row r="6707" spans="1:4">
      <c r="A6707" s="4" t="s">
        <v>32057</v>
      </c>
      <c r="B6707" s="25" t="s">
        <v>32058</v>
      </c>
      <c r="C6707" s="4" t="s">
        <v>6</v>
      </c>
      <c r="D6707" s="6">
        <v>5</v>
      </c>
    </row>
    <row r="6708" spans="1:4">
      <c r="A6708" s="4" t="s">
        <v>32133</v>
      </c>
      <c r="B6708" s="25" t="s">
        <v>32134</v>
      </c>
      <c r="C6708" s="4" t="s">
        <v>6</v>
      </c>
      <c r="D6708" s="6">
        <v>5</v>
      </c>
    </row>
    <row r="6709" spans="1:4">
      <c r="A6709" s="4" t="s">
        <v>32633</v>
      </c>
      <c r="B6709" s="25" t="s">
        <v>32634</v>
      </c>
      <c r="C6709" s="4" t="s">
        <v>6</v>
      </c>
      <c r="D6709" s="6">
        <v>5</v>
      </c>
    </row>
    <row r="6710" spans="1:4">
      <c r="A6710" s="4" t="s">
        <v>33204</v>
      </c>
      <c r="B6710" s="25" t="s">
        <v>33205</v>
      </c>
      <c r="C6710" s="4" t="s">
        <v>6</v>
      </c>
      <c r="D6710" s="6">
        <v>5</v>
      </c>
    </row>
    <row r="6711" spans="1:4">
      <c r="A6711" s="4" t="s">
        <v>33254</v>
      </c>
      <c r="B6711" s="25" t="s">
        <v>33255</v>
      </c>
      <c r="C6711" s="4" t="s">
        <v>6</v>
      </c>
      <c r="D6711" s="6">
        <v>5</v>
      </c>
    </row>
    <row r="6712" spans="1:4">
      <c r="A6712" s="4" t="s">
        <v>34014</v>
      </c>
      <c r="B6712" s="25" t="s">
        <v>34015</v>
      </c>
      <c r="C6712" s="4" t="s">
        <v>6</v>
      </c>
      <c r="D6712" s="6">
        <v>5</v>
      </c>
    </row>
    <row r="6713" spans="1:4">
      <c r="A6713" s="4" t="s">
        <v>34417</v>
      </c>
      <c r="B6713" s="25" t="s">
        <v>34418</v>
      </c>
      <c r="C6713" s="4" t="s">
        <v>6</v>
      </c>
      <c r="D6713" s="6">
        <v>5</v>
      </c>
    </row>
    <row r="6714" spans="1:4">
      <c r="A6714" s="4" t="s">
        <v>37</v>
      </c>
      <c r="B6714" s="25" t="s">
        <v>38</v>
      </c>
      <c r="C6714" s="4" t="s">
        <v>6</v>
      </c>
      <c r="D6714" s="6">
        <v>6</v>
      </c>
    </row>
    <row r="6715" spans="1:4">
      <c r="A6715" s="4" t="s">
        <v>64</v>
      </c>
      <c r="B6715" s="25" t="s">
        <v>65</v>
      </c>
      <c r="C6715" s="4" t="s">
        <v>6</v>
      </c>
      <c r="D6715" s="6">
        <v>6</v>
      </c>
    </row>
    <row r="6716" spans="1:4">
      <c r="A6716" s="4" t="s">
        <v>104</v>
      </c>
      <c r="B6716" s="25" t="s">
        <v>105</v>
      </c>
      <c r="C6716" s="4" t="s">
        <v>6</v>
      </c>
      <c r="D6716" s="6">
        <v>6</v>
      </c>
    </row>
    <row r="6717" spans="1:4">
      <c r="A6717" s="4" t="s">
        <v>118</v>
      </c>
      <c r="B6717" s="25" t="s">
        <v>119</v>
      </c>
      <c r="C6717" s="4" t="s">
        <v>6</v>
      </c>
      <c r="D6717" s="6">
        <v>6</v>
      </c>
    </row>
    <row r="6718" spans="1:4">
      <c r="A6718" s="4" t="s">
        <v>215</v>
      </c>
      <c r="B6718" s="25" t="s">
        <v>216</v>
      </c>
      <c r="C6718" s="4" t="s">
        <v>6</v>
      </c>
      <c r="D6718" s="6">
        <v>6</v>
      </c>
    </row>
    <row r="6719" spans="1:4">
      <c r="A6719" s="4" t="s">
        <v>263</v>
      </c>
      <c r="B6719" s="25" t="s">
        <v>264</v>
      </c>
      <c r="C6719" s="4" t="s">
        <v>6</v>
      </c>
      <c r="D6719" s="6">
        <v>6</v>
      </c>
    </row>
    <row r="6720" spans="1:4">
      <c r="A6720" s="4" t="s">
        <v>309</v>
      </c>
      <c r="B6720" s="25" t="s">
        <v>310</v>
      </c>
      <c r="C6720" s="4" t="s">
        <v>6</v>
      </c>
      <c r="D6720" s="6">
        <v>6</v>
      </c>
    </row>
    <row r="6721" spans="1:4">
      <c r="A6721" s="4" t="s">
        <v>385</v>
      </c>
      <c r="B6721" s="25" t="s">
        <v>386</v>
      </c>
      <c r="C6721" s="4" t="s">
        <v>6</v>
      </c>
      <c r="D6721" s="6">
        <v>6</v>
      </c>
    </row>
    <row r="6722" spans="1:4">
      <c r="A6722" s="4" t="s">
        <v>421</v>
      </c>
      <c r="B6722" s="25" t="s">
        <v>422</v>
      </c>
      <c r="C6722" s="4" t="s">
        <v>6</v>
      </c>
      <c r="D6722" s="6">
        <v>6</v>
      </c>
    </row>
    <row r="6723" spans="1:4">
      <c r="A6723" s="4" t="s">
        <v>431</v>
      </c>
      <c r="B6723" s="25" t="s">
        <v>432</v>
      </c>
      <c r="C6723" s="4" t="s">
        <v>6</v>
      </c>
      <c r="D6723" s="6">
        <v>6</v>
      </c>
    </row>
    <row r="6724" spans="1:4">
      <c r="A6724" s="4" t="s">
        <v>533</v>
      </c>
      <c r="B6724" s="25" t="s">
        <v>534</v>
      </c>
      <c r="C6724" s="4" t="s">
        <v>6</v>
      </c>
      <c r="D6724" s="6">
        <v>6</v>
      </c>
    </row>
    <row r="6725" spans="1:4">
      <c r="A6725" s="4" t="s">
        <v>539</v>
      </c>
      <c r="B6725" s="25" t="s">
        <v>540</v>
      </c>
      <c r="C6725" s="4" t="s">
        <v>6</v>
      </c>
      <c r="D6725" s="6">
        <v>6</v>
      </c>
    </row>
    <row r="6726" spans="1:4">
      <c r="A6726" s="4" t="s">
        <v>553</v>
      </c>
      <c r="B6726" s="25" t="s">
        <v>554</v>
      </c>
      <c r="C6726" s="4" t="s">
        <v>6</v>
      </c>
      <c r="D6726" s="6">
        <v>6</v>
      </c>
    </row>
    <row r="6727" spans="1:4">
      <c r="A6727" s="4" t="s">
        <v>633</v>
      </c>
      <c r="B6727" s="25" t="s">
        <v>634</v>
      </c>
      <c r="C6727" s="4" t="s">
        <v>6</v>
      </c>
      <c r="D6727" s="6">
        <v>6</v>
      </c>
    </row>
    <row r="6728" spans="1:4">
      <c r="A6728" s="4" t="s">
        <v>649</v>
      </c>
      <c r="B6728" s="25" t="s">
        <v>650</v>
      </c>
      <c r="C6728" s="4" t="s">
        <v>6</v>
      </c>
      <c r="D6728" s="6">
        <v>6</v>
      </c>
    </row>
    <row r="6729" spans="1:4">
      <c r="A6729" s="4" t="s">
        <v>659</v>
      </c>
      <c r="B6729" s="25" t="s">
        <v>660</v>
      </c>
      <c r="C6729" s="4" t="s">
        <v>6</v>
      </c>
      <c r="D6729" s="6">
        <v>6</v>
      </c>
    </row>
    <row r="6730" spans="1:4">
      <c r="A6730" s="4" t="s">
        <v>675</v>
      </c>
      <c r="B6730" s="25" t="s">
        <v>676</v>
      </c>
      <c r="C6730" s="4" t="s">
        <v>6</v>
      </c>
      <c r="D6730" s="6">
        <v>6</v>
      </c>
    </row>
    <row r="6731" spans="1:4">
      <c r="A6731" s="4" t="s">
        <v>679</v>
      </c>
      <c r="B6731" s="25" t="s">
        <v>680</v>
      </c>
      <c r="C6731" s="4" t="s">
        <v>6</v>
      </c>
      <c r="D6731" s="6">
        <v>6</v>
      </c>
    </row>
    <row r="6732" spans="1:4">
      <c r="A6732" s="4" t="s">
        <v>697</v>
      </c>
      <c r="B6732" s="25" t="s">
        <v>698</v>
      </c>
      <c r="C6732" s="4" t="s">
        <v>6</v>
      </c>
      <c r="D6732" s="6">
        <v>6</v>
      </c>
    </row>
    <row r="6733" spans="1:4">
      <c r="A6733" s="4" t="s">
        <v>739</v>
      </c>
      <c r="B6733" s="25" t="s">
        <v>740</v>
      </c>
      <c r="C6733" s="4" t="s">
        <v>6</v>
      </c>
      <c r="D6733" s="6">
        <v>6</v>
      </c>
    </row>
    <row r="6734" spans="1:4">
      <c r="A6734" s="4" t="s">
        <v>775</v>
      </c>
      <c r="B6734" s="25" t="s">
        <v>776</v>
      </c>
      <c r="C6734" s="4" t="s">
        <v>6</v>
      </c>
      <c r="D6734" s="6">
        <v>6</v>
      </c>
    </row>
    <row r="6735" spans="1:4">
      <c r="A6735" s="4" t="s">
        <v>787</v>
      </c>
      <c r="B6735" s="25" t="s">
        <v>788</v>
      </c>
      <c r="C6735" s="4" t="s">
        <v>6</v>
      </c>
      <c r="D6735" s="6">
        <v>6</v>
      </c>
    </row>
    <row r="6736" spans="1:4">
      <c r="A6736" s="4" t="s">
        <v>813</v>
      </c>
      <c r="B6736" s="25" t="s">
        <v>814</v>
      </c>
      <c r="C6736" s="4" t="s">
        <v>6</v>
      </c>
      <c r="D6736" s="6">
        <v>6</v>
      </c>
    </row>
    <row r="6737" spans="1:4">
      <c r="A6737" s="4" t="s">
        <v>837</v>
      </c>
      <c r="B6737" s="25" t="s">
        <v>838</v>
      </c>
      <c r="C6737" s="4" t="s">
        <v>6</v>
      </c>
      <c r="D6737" s="6">
        <v>6</v>
      </c>
    </row>
    <row r="6738" spans="1:4">
      <c r="A6738" s="4" t="s">
        <v>867</v>
      </c>
      <c r="B6738" s="25" t="s">
        <v>868</v>
      </c>
      <c r="C6738" s="4" t="s">
        <v>6</v>
      </c>
      <c r="D6738" s="6">
        <v>6</v>
      </c>
    </row>
    <row r="6739" spans="1:4">
      <c r="A6739" s="4" t="s">
        <v>893</v>
      </c>
      <c r="B6739" s="25" t="s">
        <v>894</v>
      </c>
      <c r="C6739" s="4" t="s">
        <v>6</v>
      </c>
      <c r="D6739" s="6">
        <v>6</v>
      </c>
    </row>
    <row r="6740" spans="1:4">
      <c r="A6740" s="4" t="s">
        <v>927</v>
      </c>
      <c r="B6740" s="25" t="s">
        <v>928</v>
      </c>
      <c r="C6740" s="4" t="s">
        <v>6</v>
      </c>
      <c r="D6740" s="6">
        <v>6</v>
      </c>
    </row>
    <row r="6741" spans="1:4">
      <c r="A6741" s="4" t="s">
        <v>969</v>
      </c>
      <c r="B6741" s="25" t="s">
        <v>970</v>
      </c>
      <c r="C6741" s="4" t="s">
        <v>6</v>
      </c>
      <c r="D6741" s="6">
        <v>6</v>
      </c>
    </row>
    <row r="6742" spans="1:4">
      <c r="A6742" s="4" t="s">
        <v>977</v>
      </c>
      <c r="B6742" s="25" t="s">
        <v>978</v>
      </c>
      <c r="C6742" s="4" t="s">
        <v>6</v>
      </c>
      <c r="D6742" s="6">
        <v>6</v>
      </c>
    </row>
    <row r="6743" spans="1:4">
      <c r="A6743" s="4" t="s">
        <v>1065</v>
      </c>
      <c r="B6743" s="25" t="s">
        <v>1066</v>
      </c>
      <c r="C6743" s="4" t="s">
        <v>6</v>
      </c>
      <c r="D6743" s="6">
        <v>6</v>
      </c>
    </row>
    <row r="6744" spans="1:4">
      <c r="A6744" s="4" t="s">
        <v>1107</v>
      </c>
      <c r="B6744" s="25" t="s">
        <v>1108</v>
      </c>
      <c r="C6744" s="4" t="s">
        <v>6</v>
      </c>
      <c r="D6744" s="6">
        <v>6</v>
      </c>
    </row>
    <row r="6745" spans="1:4">
      <c r="A6745" s="4" t="s">
        <v>1211</v>
      </c>
      <c r="B6745" s="25" t="s">
        <v>1212</v>
      </c>
      <c r="C6745" s="4" t="s">
        <v>6</v>
      </c>
      <c r="D6745" s="6">
        <v>6</v>
      </c>
    </row>
    <row r="6746" spans="1:4">
      <c r="A6746" s="4" t="s">
        <v>1299</v>
      </c>
      <c r="B6746" s="25" t="s">
        <v>1300</v>
      </c>
      <c r="C6746" s="4" t="s">
        <v>6</v>
      </c>
      <c r="D6746" s="6">
        <v>6</v>
      </c>
    </row>
    <row r="6747" spans="1:4">
      <c r="A6747" s="4" t="s">
        <v>1321</v>
      </c>
      <c r="B6747" s="25" t="s">
        <v>1322</v>
      </c>
      <c r="C6747" s="4" t="s">
        <v>6</v>
      </c>
      <c r="D6747" s="6">
        <v>6</v>
      </c>
    </row>
    <row r="6748" spans="1:4">
      <c r="A6748" s="4" t="s">
        <v>1353</v>
      </c>
      <c r="B6748" s="25" t="s">
        <v>1354</v>
      </c>
      <c r="C6748" s="4" t="s">
        <v>6</v>
      </c>
      <c r="D6748" s="6">
        <v>6</v>
      </c>
    </row>
    <row r="6749" spans="1:4">
      <c r="A6749" s="4" t="s">
        <v>1397</v>
      </c>
      <c r="B6749" s="25" t="s">
        <v>1398</v>
      </c>
      <c r="C6749" s="4" t="s">
        <v>6</v>
      </c>
      <c r="D6749" s="6">
        <v>6</v>
      </c>
    </row>
    <row r="6750" spans="1:4">
      <c r="A6750" s="4" t="s">
        <v>1451</v>
      </c>
      <c r="B6750" s="25" t="s">
        <v>1452</v>
      </c>
      <c r="C6750" s="4" t="s">
        <v>6</v>
      </c>
      <c r="D6750" s="6">
        <v>6</v>
      </c>
    </row>
    <row r="6751" spans="1:4">
      <c r="A6751" s="4" t="s">
        <v>1513</v>
      </c>
      <c r="B6751" s="25" t="s">
        <v>1514</v>
      </c>
      <c r="C6751" s="4" t="s">
        <v>6</v>
      </c>
      <c r="D6751" s="6">
        <v>6</v>
      </c>
    </row>
    <row r="6752" spans="1:4">
      <c r="A6752" s="4" t="s">
        <v>1605</v>
      </c>
      <c r="B6752" s="25" t="s">
        <v>1606</v>
      </c>
      <c r="C6752" s="4" t="s">
        <v>6</v>
      </c>
      <c r="D6752" s="6">
        <v>6</v>
      </c>
    </row>
    <row r="6753" spans="1:4">
      <c r="A6753" s="4" t="s">
        <v>1611</v>
      </c>
      <c r="B6753" s="25" t="s">
        <v>1612</v>
      </c>
      <c r="C6753" s="4" t="s">
        <v>6</v>
      </c>
      <c r="D6753" s="6">
        <v>6</v>
      </c>
    </row>
    <row r="6754" spans="1:4">
      <c r="A6754" s="4" t="s">
        <v>1661</v>
      </c>
      <c r="B6754" s="25" t="s">
        <v>1662</v>
      </c>
      <c r="C6754" s="4" t="s">
        <v>6</v>
      </c>
      <c r="D6754" s="6">
        <v>6</v>
      </c>
    </row>
    <row r="6755" spans="1:4">
      <c r="A6755" s="4" t="s">
        <v>1677</v>
      </c>
      <c r="B6755" s="25" t="s">
        <v>1678</v>
      </c>
      <c r="C6755" s="4" t="s">
        <v>6</v>
      </c>
      <c r="D6755" s="6">
        <v>6</v>
      </c>
    </row>
    <row r="6756" spans="1:4">
      <c r="A6756" s="4" t="s">
        <v>1751</v>
      </c>
      <c r="B6756" s="25" t="s">
        <v>1752</v>
      </c>
      <c r="C6756" s="4" t="s">
        <v>6</v>
      </c>
      <c r="D6756" s="6">
        <v>6</v>
      </c>
    </row>
    <row r="6757" spans="1:4">
      <c r="A6757" s="4" t="s">
        <v>1829</v>
      </c>
      <c r="B6757" s="25" t="s">
        <v>1830</v>
      </c>
      <c r="C6757" s="4" t="s">
        <v>6</v>
      </c>
      <c r="D6757" s="6">
        <v>6</v>
      </c>
    </row>
    <row r="6758" spans="1:4">
      <c r="A6758" s="4" t="s">
        <v>1843</v>
      </c>
      <c r="B6758" s="25" t="s">
        <v>1844</v>
      </c>
      <c r="C6758" s="4" t="s">
        <v>6</v>
      </c>
      <c r="D6758" s="6">
        <v>6</v>
      </c>
    </row>
    <row r="6759" spans="1:4">
      <c r="A6759" s="4" t="s">
        <v>1855</v>
      </c>
      <c r="B6759" s="25" t="s">
        <v>1856</v>
      </c>
      <c r="C6759" s="4" t="s">
        <v>6</v>
      </c>
      <c r="D6759" s="6">
        <v>6</v>
      </c>
    </row>
    <row r="6760" spans="1:4">
      <c r="A6760" s="4" t="s">
        <v>1859</v>
      </c>
      <c r="B6760" s="25" t="s">
        <v>1860</v>
      </c>
      <c r="C6760" s="4" t="s">
        <v>6</v>
      </c>
      <c r="D6760" s="6">
        <v>6</v>
      </c>
    </row>
    <row r="6761" spans="1:4">
      <c r="A6761" s="4" t="s">
        <v>1869</v>
      </c>
      <c r="B6761" s="25" t="s">
        <v>1870</v>
      </c>
      <c r="C6761" s="4" t="s">
        <v>6</v>
      </c>
      <c r="D6761" s="6">
        <v>6</v>
      </c>
    </row>
    <row r="6762" spans="1:4">
      <c r="A6762" s="4" t="s">
        <v>1887</v>
      </c>
      <c r="B6762" s="25" t="s">
        <v>1888</v>
      </c>
      <c r="C6762" s="4" t="s">
        <v>6</v>
      </c>
      <c r="D6762" s="6">
        <v>6</v>
      </c>
    </row>
    <row r="6763" spans="1:4">
      <c r="A6763" s="4" t="s">
        <v>1891</v>
      </c>
      <c r="B6763" s="25" t="s">
        <v>1892</v>
      </c>
      <c r="C6763" s="4" t="s">
        <v>6</v>
      </c>
      <c r="D6763" s="6">
        <v>6</v>
      </c>
    </row>
    <row r="6764" spans="1:4">
      <c r="A6764" s="4" t="s">
        <v>1993</v>
      </c>
      <c r="B6764" s="25" t="s">
        <v>1994</v>
      </c>
      <c r="C6764" s="4" t="s">
        <v>6</v>
      </c>
      <c r="D6764" s="6">
        <v>6</v>
      </c>
    </row>
    <row r="6765" spans="1:4">
      <c r="A6765" s="4" t="s">
        <v>2143</v>
      </c>
      <c r="B6765" s="25" t="s">
        <v>2144</v>
      </c>
      <c r="C6765" s="4" t="s">
        <v>6</v>
      </c>
      <c r="D6765" s="6">
        <v>6</v>
      </c>
    </row>
    <row r="6766" spans="1:4">
      <c r="A6766" s="4" t="s">
        <v>2189</v>
      </c>
      <c r="B6766" s="25" t="s">
        <v>2190</v>
      </c>
      <c r="C6766" s="4" t="s">
        <v>6</v>
      </c>
      <c r="D6766" s="6">
        <v>6</v>
      </c>
    </row>
    <row r="6767" spans="1:4">
      <c r="A6767" s="4" t="s">
        <v>2191</v>
      </c>
      <c r="B6767" s="25" t="s">
        <v>2192</v>
      </c>
      <c r="C6767" s="4" t="s">
        <v>6</v>
      </c>
      <c r="D6767" s="6">
        <v>6</v>
      </c>
    </row>
    <row r="6768" spans="1:4">
      <c r="A6768" s="4" t="s">
        <v>2249</v>
      </c>
      <c r="B6768" s="25" t="s">
        <v>2250</v>
      </c>
      <c r="C6768" s="4" t="s">
        <v>6</v>
      </c>
      <c r="D6768" s="6">
        <v>6</v>
      </c>
    </row>
    <row r="6769" spans="1:4">
      <c r="A6769" s="4" t="s">
        <v>2257</v>
      </c>
      <c r="B6769" s="25" t="s">
        <v>2258</v>
      </c>
      <c r="C6769" s="4" t="s">
        <v>6</v>
      </c>
      <c r="D6769" s="6">
        <v>6</v>
      </c>
    </row>
    <row r="6770" spans="1:4">
      <c r="A6770" s="4" t="s">
        <v>2355</v>
      </c>
      <c r="B6770" s="25" t="s">
        <v>2356</v>
      </c>
      <c r="C6770" s="4" t="s">
        <v>6</v>
      </c>
      <c r="D6770" s="6">
        <v>6</v>
      </c>
    </row>
    <row r="6771" spans="1:4">
      <c r="A6771" s="4" t="s">
        <v>2363</v>
      </c>
      <c r="B6771" s="25" t="s">
        <v>2364</v>
      </c>
      <c r="C6771" s="4" t="s">
        <v>6</v>
      </c>
      <c r="D6771" s="6">
        <v>6</v>
      </c>
    </row>
    <row r="6772" spans="1:4">
      <c r="A6772" s="4" t="s">
        <v>2373</v>
      </c>
      <c r="B6772" s="25" t="s">
        <v>2374</v>
      </c>
      <c r="C6772" s="4" t="s">
        <v>6</v>
      </c>
      <c r="D6772" s="6">
        <v>6</v>
      </c>
    </row>
    <row r="6773" spans="1:4">
      <c r="A6773" s="4" t="s">
        <v>2549</v>
      </c>
      <c r="B6773" s="25" t="s">
        <v>2550</v>
      </c>
      <c r="C6773" s="4" t="s">
        <v>6</v>
      </c>
      <c r="D6773" s="6">
        <v>6</v>
      </c>
    </row>
    <row r="6774" spans="1:4">
      <c r="A6774" s="4" t="s">
        <v>2623</v>
      </c>
      <c r="B6774" s="25" t="s">
        <v>2624</v>
      </c>
      <c r="C6774" s="4" t="s">
        <v>6</v>
      </c>
      <c r="D6774" s="6">
        <v>6</v>
      </c>
    </row>
    <row r="6775" spans="1:4">
      <c r="A6775" s="4" t="s">
        <v>2765</v>
      </c>
      <c r="B6775" s="25" t="s">
        <v>2766</v>
      </c>
      <c r="C6775" s="4" t="s">
        <v>6</v>
      </c>
      <c r="D6775" s="6">
        <v>6</v>
      </c>
    </row>
    <row r="6776" spans="1:4">
      <c r="A6776" s="4" t="s">
        <v>2767</v>
      </c>
      <c r="B6776" s="25" t="s">
        <v>2768</v>
      </c>
      <c r="C6776" s="4" t="s">
        <v>6</v>
      </c>
      <c r="D6776" s="6">
        <v>6</v>
      </c>
    </row>
    <row r="6777" spans="1:4">
      <c r="A6777" s="4" t="s">
        <v>2797</v>
      </c>
      <c r="B6777" s="25" t="s">
        <v>2798</v>
      </c>
      <c r="C6777" s="4" t="s">
        <v>6</v>
      </c>
      <c r="D6777" s="6">
        <v>6</v>
      </c>
    </row>
    <row r="6778" spans="1:4">
      <c r="A6778" s="4" t="s">
        <v>2829</v>
      </c>
      <c r="B6778" s="25" t="s">
        <v>2830</v>
      </c>
      <c r="C6778" s="4" t="s">
        <v>6</v>
      </c>
      <c r="D6778" s="6">
        <v>6</v>
      </c>
    </row>
    <row r="6779" spans="1:4">
      <c r="A6779" s="4" t="s">
        <v>3020</v>
      </c>
      <c r="B6779" s="25" t="s">
        <v>3021</v>
      </c>
      <c r="C6779" s="4" t="s">
        <v>6</v>
      </c>
      <c r="D6779" s="6">
        <v>6</v>
      </c>
    </row>
    <row r="6780" spans="1:4">
      <c r="A6780" s="4" t="s">
        <v>3024</v>
      </c>
      <c r="B6780" s="25" t="s">
        <v>3025</v>
      </c>
      <c r="C6780" s="4" t="s">
        <v>6</v>
      </c>
      <c r="D6780" s="6">
        <v>6</v>
      </c>
    </row>
    <row r="6781" spans="1:4">
      <c r="A6781" s="4" t="s">
        <v>3036</v>
      </c>
      <c r="B6781" s="25" t="s">
        <v>3037</v>
      </c>
      <c r="C6781" s="4" t="s">
        <v>6</v>
      </c>
      <c r="D6781" s="6">
        <v>6</v>
      </c>
    </row>
    <row r="6782" spans="1:4">
      <c r="A6782" s="4" t="s">
        <v>3084</v>
      </c>
      <c r="B6782" s="25" t="s">
        <v>3085</v>
      </c>
      <c r="C6782" s="4" t="s">
        <v>6</v>
      </c>
      <c r="D6782" s="6">
        <v>6</v>
      </c>
    </row>
    <row r="6783" spans="1:4">
      <c r="A6783" s="4" t="s">
        <v>3096</v>
      </c>
      <c r="B6783" s="25" t="s">
        <v>3097</v>
      </c>
      <c r="C6783" s="4" t="s">
        <v>6</v>
      </c>
      <c r="D6783" s="6">
        <v>6</v>
      </c>
    </row>
    <row r="6784" spans="1:4">
      <c r="A6784" s="4" t="s">
        <v>3178</v>
      </c>
      <c r="B6784" s="25" t="s">
        <v>3179</v>
      </c>
      <c r="C6784" s="4" t="s">
        <v>6</v>
      </c>
      <c r="D6784" s="6">
        <v>6</v>
      </c>
    </row>
    <row r="6785" spans="1:4">
      <c r="A6785" s="4" t="s">
        <v>3306</v>
      </c>
      <c r="B6785" s="25" t="s">
        <v>3307</v>
      </c>
      <c r="C6785" s="4" t="s">
        <v>6</v>
      </c>
      <c r="D6785" s="6">
        <v>6</v>
      </c>
    </row>
    <row r="6786" spans="1:4">
      <c r="A6786" s="4" t="s">
        <v>3308</v>
      </c>
      <c r="B6786" s="25" t="s">
        <v>3309</v>
      </c>
      <c r="C6786" s="4" t="s">
        <v>6</v>
      </c>
      <c r="D6786" s="6">
        <v>6</v>
      </c>
    </row>
    <row r="6787" spans="1:4">
      <c r="A6787" s="4" t="s">
        <v>3324</v>
      </c>
      <c r="B6787" s="25" t="s">
        <v>3325</v>
      </c>
      <c r="C6787" s="4" t="s">
        <v>6</v>
      </c>
      <c r="D6787" s="6">
        <v>6</v>
      </c>
    </row>
    <row r="6788" spans="1:4">
      <c r="A6788" s="4" t="s">
        <v>3350</v>
      </c>
      <c r="B6788" s="25" t="s">
        <v>3351</v>
      </c>
      <c r="C6788" s="4" t="s">
        <v>6</v>
      </c>
      <c r="D6788" s="6">
        <v>6</v>
      </c>
    </row>
    <row r="6789" spans="1:4">
      <c r="A6789" s="4" t="s">
        <v>3398</v>
      </c>
      <c r="B6789" s="25" t="s">
        <v>3399</v>
      </c>
      <c r="C6789" s="4" t="s">
        <v>6</v>
      </c>
      <c r="D6789" s="6">
        <v>6</v>
      </c>
    </row>
    <row r="6790" spans="1:4">
      <c r="A6790" s="4" t="s">
        <v>3420</v>
      </c>
      <c r="B6790" s="25" t="s">
        <v>3421</v>
      </c>
      <c r="C6790" s="4" t="s">
        <v>6</v>
      </c>
      <c r="D6790" s="6">
        <v>6</v>
      </c>
    </row>
    <row r="6791" spans="1:4">
      <c r="A6791" s="4" t="s">
        <v>3452</v>
      </c>
      <c r="B6791" s="25" t="s">
        <v>3453</v>
      </c>
      <c r="C6791" s="4" t="s">
        <v>6</v>
      </c>
      <c r="D6791" s="6">
        <v>6</v>
      </c>
    </row>
    <row r="6792" spans="1:4">
      <c r="A6792" s="4" t="s">
        <v>3490</v>
      </c>
      <c r="B6792" s="25" t="s">
        <v>3491</v>
      </c>
      <c r="C6792" s="4" t="s">
        <v>6</v>
      </c>
      <c r="D6792" s="6">
        <v>6</v>
      </c>
    </row>
    <row r="6793" spans="1:4">
      <c r="A6793" s="4" t="s">
        <v>3568</v>
      </c>
      <c r="B6793" s="25" t="s">
        <v>3569</v>
      </c>
      <c r="C6793" s="4" t="s">
        <v>6</v>
      </c>
      <c r="D6793" s="6">
        <v>6</v>
      </c>
    </row>
    <row r="6794" spans="1:4">
      <c r="A6794" s="4" t="s">
        <v>3572</v>
      </c>
      <c r="B6794" s="25" t="s">
        <v>3573</v>
      </c>
      <c r="C6794" s="4" t="s">
        <v>6</v>
      </c>
      <c r="D6794" s="6">
        <v>6</v>
      </c>
    </row>
    <row r="6795" spans="1:4">
      <c r="A6795" s="4" t="s">
        <v>3580</v>
      </c>
      <c r="B6795" s="25" t="s">
        <v>3581</v>
      </c>
      <c r="C6795" s="4" t="s">
        <v>6</v>
      </c>
      <c r="D6795" s="6">
        <v>6</v>
      </c>
    </row>
    <row r="6796" spans="1:4">
      <c r="A6796" s="4" t="s">
        <v>3742</v>
      </c>
      <c r="B6796" s="25" t="s">
        <v>3743</v>
      </c>
      <c r="C6796" s="4" t="s">
        <v>6</v>
      </c>
      <c r="D6796" s="6">
        <v>6</v>
      </c>
    </row>
    <row r="6797" spans="1:4">
      <c r="A6797" s="4" t="s">
        <v>3754</v>
      </c>
      <c r="B6797" s="25" t="s">
        <v>3755</v>
      </c>
      <c r="C6797" s="4" t="s">
        <v>6</v>
      </c>
      <c r="D6797" s="6">
        <v>6</v>
      </c>
    </row>
    <row r="6798" spans="1:4">
      <c r="A6798" s="4" t="s">
        <v>3784</v>
      </c>
      <c r="B6798" s="25" t="s">
        <v>3785</v>
      </c>
      <c r="C6798" s="4" t="s">
        <v>6</v>
      </c>
      <c r="D6798" s="6">
        <v>6</v>
      </c>
    </row>
    <row r="6799" spans="1:4">
      <c r="A6799" s="4" t="s">
        <v>3832</v>
      </c>
      <c r="B6799" s="25" t="s">
        <v>3833</v>
      </c>
      <c r="C6799" s="4" t="s">
        <v>6</v>
      </c>
      <c r="D6799" s="6">
        <v>6</v>
      </c>
    </row>
    <row r="6800" spans="1:4">
      <c r="A6800" s="4" t="s">
        <v>3878</v>
      </c>
      <c r="B6800" s="25" t="s">
        <v>3879</v>
      </c>
      <c r="C6800" s="4" t="s">
        <v>6</v>
      </c>
      <c r="D6800" s="6">
        <v>6</v>
      </c>
    </row>
    <row r="6801" spans="1:4">
      <c r="A6801" s="4" t="s">
        <v>3898</v>
      </c>
      <c r="B6801" s="25" t="s">
        <v>3899</v>
      </c>
      <c r="C6801" s="4" t="s">
        <v>6</v>
      </c>
      <c r="D6801" s="6">
        <v>6</v>
      </c>
    </row>
    <row r="6802" spans="1:4">
      <c r="A6802" s="4" t="s">
        <v>4077</v>
      </c>
      <c r="B6802" s="25" t="s">
        <v>4078</v>
      </c>
      <c r="C6802" s="4" t="s">
        <v>6</v>
      </c>
      <c r="D6802" s="6">
        <v>6</v>
      </c>
    </row>
    <row r="6803" spans="1:4">
      <c r="A6803" s="4" t="s">
        <v>4087</v>
      </c>
      <c r="B6803" s="25" t="s">
        <v>4088</v>
      </c>
      <c r="C6803" s="4" t="s">
        <v>6</v>
      </c>
      <c r="D6803" s="6">
        <v>6</v>
      </c>
    </row>
    <row r="6804" spans="1:4">
      <c r="A6804" s="4" t="s">
        <v>4099</v>
      </c>
      <c r="B6804" s="25" t="s">
        <v>4100</v>
      </c>
      <c r="C6804" s="4" t="s">
        <v>6</v>
      </c>
      <c r="D6804" s="6">
        <v>6</v>
      </c>
    </row>
    <row r="6805" spans="1:4">
      <c r="A6805" s="4" t="s">
        <v>4151</v>
      </c>
      <c r="B6805" s="25" t="s">
        <v>4152</v>
      </c>
      <c r="C6805" s="4" t="s">
        <v>6</v>
      </c>
      <c r="D6805" s="6">
        <v>6</v>
      </c>
    </row>
    <row r="6806" spans="1:4">
      <c r="A6806" s="4" t="s">
        <v>4171</v>
      </c>
      <c r="B6806" s="25" t="s">
        <v>4172</v>
      </c>
      <c r="C6806" s="4" t="s">
        <v>6</v>
      </c>
      <c r="D6806" s="6">
        <v>6</v>
      </c>
    </row>
    <row r="6807" spans="1:4">
      <c r="A6807" s="4" t="s">
        <v>4185</v>
      </c>
      <c r="B6807" s="25" t="s">
        <v>4186</v>
      </c>
      <c r="C6807" s="4" t="s">
        <v>6</v>
      </c>
      <c r="D6807" s="6">
        <v>6</v>
      </c>
    </row>
    <row r="6808" spans="1:4">
      <c r="A6808" s="4" t="s">
        <v>4245</v>
      </c>
      <c r="B6808" s="25" t="s">
        <v>4246</v>
      </c>
      <c r="C6808" s="4" t="s">
        <v>6</v>
      </c>
      <c r="D6808" s="6">
        <v>6</v>
      </c>
    </row>
    <row r="6809" spans="1:4">
      <c r="A6809" s="4" t="s">
        <v>4253</v>
      </c>
      <c r="B6809" s="25" t="s">
        <v>4254</v>
      </c>
      <c r="C6809" s="4" t="s">
        <v>6</v>
      </c>
      <c r="D6809" s="6">
        <v>6</v>
      </c>
    </row>
    <row r="6810" spans="1:4">
      <c r="A6810" s="4" t="s">
        <v>4327</v>
      </c>
      <c r="B6810" s="25" t="s">
        <v>4328</v>
      </c>
      <c r="C6810" s="4" t="s">
        <v>6</v>
      </c>
      <c r="D6810" s="6">
        <v>6</v>
      </c>
    </row>
    <row r="6811" spans="1:4">
      <c r="A6811" s="4" t="s">
        <v>4353</v>
      </c>
      <c r="B6811" s="25" t="s">
        <v>4354</v>
      </c>
      <c r="C6811" s="4" t="s">
        <v>6</v>
      </c>
      <c r="D6811" s="6">
        <v>6</v>
      </c>
    </row>
    <row r="6812" spans="1:4">
      <c r="A6812" s="4" t="s">
        <v>4412</v>
      </c>
      <c r="B6812" s="25" t="s">
        <v>4413</v>
      </c>
      <c r="C6812" s="4" t="s">
        <v>6</v>
      </c>
      <c r="D6812" s="6">
        <v>6</v>
      </c>
    </row>
    <row r="6813" spans="1:4">
      <c r="A6813" s="4" t="s">
        <v>4430</v>
      </c>
      <c r="B6813" s="25" t="s">
        <v>4431</v>
      </c>
      <c r="C6813" s="4" t="s">
        <v>6</v>
      </c>
      <c r="D6813" s="6">
        <v>6</v>
      </c>
    </row>
    <row r="6814" spans="1:4">
      <c r="A6814" s="4" t="s">
        <v>4444</v>
      </c>
      <c r="B6814" s="25" t="s">
        <v>4445</v>
      </c>
      <c r="C6814" s="4" t="s">
        <v>6</v>
      </c>
      <c r="D6814" s="6">
        <v>6</v>
      </c>
    </row>
    <row r="6815" spans="1:4">
      <c r="A6815" s="4" t="s">
        <v>4464</v>
      </c>
      <c r="B6815" s="25" t="s">
        <v>4465</v>
      </c>
      <c r="C6815" s="4" t="s">
        <v>6</v>
      </c>
      <c r="D6815" s="6">
        <v>6</v>
      </c>
    </row>
    <row r="6816" spans="1:4">
      <c r="A6816" s="4" t="s">
        <v>4562</v>
      </c>
      <c r="B6816" s="25" t="s">
        <v>4563</v>
      </c>
      <c r="C6816" s="4" t="s">
        <v>6</v>
      </c>
      <c r="D6816" s="6">
        <v>6</v>
      </c>
    </row>
    <row r="6817" spans="1:4">
      <c r="A6817" s="4" t="s">
        <v>4726</v>
      </c>
      <c r="B6817" s="25" t="s">
        <v>4727</v>
      </c>
      <c r="C6817" s="4" t="s">
        <v>6</v>
      </c>
      <c r="D6817" s="6">
        <v>6</v>
      </c>
    </row>
    <row r="6818" spans="1:4">
      <c r="A6818" s="4" t="s">
        <v>4730</v>
      </c>
      <c r="B6818" s="25" t="s">
        <v>4731</v>
      </c>
      <c r="C6818" s="4" t="s">
        <v>6</v>
      </c>
      <c r="D6818" s="6">
        <v>6</v>
      </c>
    </row>
    <row r="6819" spans="1:4">
      <c r="A6819" s="4" t="s">
        <v>4734</v>
      </c>
      <c r="B6819" s="25" t="s">
        <v>4735</v>
      </c>
      <c r="C6819" s="4" t="s">
        <v>6</v>
      </c>
      <c r="D6819" s="6">
        <v>6</v>
      </c>
    </row>
    <row r="6820" spans="1:4">
      <c r="A6820" s="4" t="s">
        <v>4796</v>
      </c>
      <c r="B6820" s="25" t="s">
        <v>4797</v>
      </c>
      <c r="C6820" s="4" t="s">
        <v>6</v>
      </c>
      <c r="D6820" s="6">
        <v>6</v>
      </c>
    </row>
    <row r="6821" spans="1:4">
      <c r="A6821" s="4" t="s">
        <v>4832</v>
      </c>
      <c r="B6821" s="25" t="s">
        <v>4833</v>
      </c>
      <c r="C6821" s="4" t="s">
        <v>6</v>
      </c>
      <c r="D6821" s="6">
        <v>6</v>
      </c>
    </row>
    <row r="6822" spans="1:4">
      <c r="A6822" s="4" t="s">
        <v>4858</v>
      </c>
      <c r="B6822" s="25" t="s">
        <v>4859</v>
      </c>
      <c r="C6822" s="4" t="s">
        <v>6</v>
      </c>
      <c r="D6822" s="6">
        <v>6</v>
      </c>
    </row>
    <row r="6823" spans="1:4">
      <c r="A6823" s="4" t="s">
        <v>4874</v>
      </c>
      <c r="B6823" s="25" t="s">
        <v>4875</v>
      </c>
      <c r="C6823" s="4" t="s">
        <v>6</v>
      </c>
      <c r="D6823" s="6">
        <v>6</v>
      </c>
    </row>
    <row r="6824" spans="1:4">
      <c r="A6824" s="4" t="s">
        <v>4964</v>
      </c>
      <c r="B6824" s="25" t="s">
        <v>4965</v>
      </c>
      <c r="C6824" s="4" t="s">
        <v>6</v>
      </c>
      <c r="D6824" s="6">
        <v>6</v>
      </c>
    </row>
    <row r="6825" spans="1:4">
      <c r="A6825" s="4" t="s">
        <v>4996</v>
      </c>
      <c r="B6825" s="25" t="s">
        <v>4997</v>
      </c>
      <c r="C6825" s="4" t="s">
        <v>6</v>
      </c>
      <c r="D6825" s="6">
        <v>6</v>
      </c>
    </row>
    <row r="6826" spans="1:4">
      <c r="A6826" s="4" t="s">
        <v>5062</v>
      </c>
      <c r="B6826" s="25" t="s">
        <v>5063</v>
      </c>
      <c r="C6826" s="4" t="s">
        <v>6</v>
      </c>
      <c r="D6826" s="6">
        <v>6</v>
      </c>
    </row>
    <row r="6827" spans="1:4">
      <c r="A6827" s="4" t="s">
        <v>5204</v>
      </c>
      <c r="B6827" s="25" t="s">
        <v>5205</v>
      </c>
      <c r="C6827" s="4" t="s">
        <v>6</v>
      </c>
      <c r="D6827" s="6">
        <v>6</v>
      </c>
    </row>
    <row r="6828" spans="1:4">
      <c r="A6828" s="4" t="s">
        <v>5236</v>
      </c>
      <c r="B6828" s="25" t="s">
        <v>5237</v>
      </c>
      <c r="C6828" s="4" t="s">
        <v>6</v>
      </c>
      <c r="D6828" s="6">
        <v>6</v>
      </c>
    </row>
    <row r="6829" spans="1:4">
      <c r="A6829" s="4" t="s">
        <v>5294</v>
      </c>
      <c r="B6829" s="25" t="s">
        <v>5295</v>
      </c>
      <c r="C6829" s="4" t="s">
        <v>6</v>
      </c>
      <c r="D6829" s="6">
        <v>6</v>
      </c>
    </row>
    <row r="6830" spans="1:4">
      <c r="A6830" s="4" t="s">
        <v>5356</v>
      </c>
      <c r="B6830" s="25" t="s">
        <v>5357</v>
      </c>
      <c r="C6830" s="4" t="s">
        <v>6</v>
      </c>
      <c r="D6830" s="6">
        <v>6</v>
      </c>
    </row>
    <row r="6831" spans="1:4">
      <c r="A6831" s="4" t="s">
        <v>5472</v>
      </c>
      <c r="B6831" s="25" t="s">
        <v>5473</v>
      </c>
      <c r="C6831" s="4" t="s">
        <v>6</v>
      </c>
      <c r="D6831" s="6">
        <v>6</v>
      </c>
    </row>
    <row r="6832" spans="1:4">
      <c r="A6832" s="4" t="s">
        <v>5600</v>
      </c>
      <c r="B6832" s="25" t="s">
        <v>5601</v>
      </c>
      <c r="C6832" s="4" t="s">
        <v>6</v>
      </c>
      <c r="D6832" s="6">
        <v>6</v>
      </c>
    </row>
    <row r="6833" spans="1:4">
      <c r="A6833" s="4" t="s">
        <v>5666</v>
      </c>
      <c r="B6833" s="25" t="s">
        <v>5667</v>
      </c>
      <c r="C6833" s="4" t="s">
        <v>6</v>
      </c>
      <c r="D6833" s="6">
        <v>6</v>
      </c>
    </row>
    <row r="6834" spans="1:4">
      <c r="A6834" s="4" t="s">
        <v>5710</v>
      </c>
      <c r="B6834" s="25" t="s">
        <v>5711</v>
      </c>
      <c r="C6834" s="4" t="s">
        <v>6</v>
      </c>
      <c r="D6834" s="6">
        <v>6</v>
      </c>
    </row>
    <row r="6835" spans="1:4">
      <c r="A6835" s="4" t="s">
        <v>5752</v>
      </c>
      <c r="B6835" s="25" t="s">
        <v>5753</v>
      </c>
      <c r="C6835" s="4" t="s">
        <v>6</v>
      </c>
      <c r="D6835" s="6">
        <v>6</v>
      </c>
    </row>
    <row r="6836" spans="1:4">
      <c r="A6836" s="4" t="s">
        <v>5776</v>
      </c>
      <c r="B6836" s="25" t="s">
        <v>5777</v>
      </c>
      <c r="C6836" s="4" t="s">
        <v>6</v>
      </c>
      <c r="D6836" s="6">
        <v>6</v>
      </c>
    </row>
    <row r="6837" spans="1:4">
      <c r="A6837" s="4" t="s">
        <v>5780</v>
      </c>
      <c r="B6837" s="25" t="s">
        <v>5781</v>
      </c>
      <c r="C6837" s="4" t="s">
        <v>6</v>
      </c>
      <c r="D6837" s="6">
        <v>6</v>
      </c>
    </row>
    <row r="6838" spans="1:4">
      <c r="A6838" s="4" t="s">
        <v>5842</v>
      </c>
      <c r="B6838" s="25" t="s">
        <v>5843</v>
      </c>
      <c r="C6838" s="4" t="s">
        <v>6</v>
      </c>
      <c r="D6838" s="6">
        <v>6</v>
      </c>
    </row>
    <row r="6839" spans="1:4">
      <c r="A6839" s="4" t="s">
        <v>5866</v>
      </c>
      <c r="B6839" s="25" t="s">
        <v>5867</v>
      </c>
      <c r="C6839" s="4" t="s">
        <v>6</v>
      </c>
      <c r="D6839" s="6">
        <v>6</v>
      </c>
    </row>
    <row r="6840" spans="1:4">
      <c r="A6840" s="4" t="s">
        <v>5868</v>
      </c>
      <c r="B6840" s="25" t="s">
        <v>5869</v>
      </c>
      <c r="C6840" s="4" t="s">
        <v>6</v>
      </c>
      <c r="D6840" s="6">
        <v>6</v>
      </c>
    </row>
    <row r="6841" spans="1:4">
      <c r="A6841" s="4" t="s">
        <v>5922</v>
      </c>
      <c r="B6841" s="25" t="s">
        <v>5923</v>
      </c>
      <c r="C6841" s="4" t="s">
        <v>6</v>
      </c>
      <c r="D6841" s="6">
        <v>6</v>
      </c>
    </row>
    <row r="6842" spans="1:4">
      <c r="A6842" s="4" t="s">
        <v>5924</v>
      </c>
      <c r="B6842" s="25" t="s">
        <v>5925</v>
      </c>
      <c r="C6842" s="4" t="s">
        <v>6</v>
      </c>
      <c r="D6842" s="6">
        <v>6</v>
      </c>
    </row>
    <row r="6843" spans="1:4">
      <c r="A6843" s="4" t="s">
        <v>5960</v>
      </c>
      <c r="B6843" s="25" t="s">
        <v>5961</v>
      </c>
      <c r="C6843" s="4" t="s">
        <v>6</v>
      </c>
      <c r="D6843" s="6">
        <v>6</v>
      </c>
    </row>
    <row r="6844" spans="1:4">
      <c r="A6844" s="4" t="s">
        <v>6008</v>
      </c>
      <c r="B6844" s="25" t="s">
        <v>6009</v>
      </c>
      <c r="C6844" s="4" t="s">
        <v>6</v>
      </c>
      <c r="D6844" s="6">
        <v>6</v>
      </c>
    </row>
    <row r="6845" spans="1:4">
      <c r="A6845" s="4" t="s">
        <v>6056</v>
      </c>
      <c r="B6845" s="25" t="s">
        <v>6057</v>
      </c>
      <c r="C6845" s="4" t="s">
        <v>6</v>
      </c>
      <c r="D6845" s="6">
        <v>6</v>
      </c>
    </row>
    <row r="6846" spans="1:4">
      <c r="A6846" s="4" t="s">
        <v>6134</v>
      </c>
      <c r="B6846" s="25" t="s">
        <v>6135</v>
      </c>
      <c r="C6846" s="4" t="s">
        <v>6</v>
      </c>
      <c r="D6846" s="6">
        <v>6</v>
      </c>
    </row>
    <row r="6847" spans="1:4">
      <c r="A6847" s="4" t="s">
        <v>6198</v>
      </c>
      <c r="B6847" s="25" t="s">
        <v>6199</v>
      </c>
      <c r="C6847" s="4" t="s">
        <v>6</v>
      </c>
      <c r="D6847" s="6">
        <v>6</v>
      </c>
    </row>
    <row r="6848" spans="1:4">
      <c r="A6848" s="4" t="s">
        <v>6232</v>
      </c>
      <c r="B6848" s="25" t="s">
        <v>6233</v>
      </c>
      <c r="C6848" s="4" t="s">
        <v>6</v>
      </c>
      <c r="D6848" s="6">
        <v>6</v>
      </c>
    </row>
    <row r="6849" spans="1:4">
      <c r="A6849" s="4" t="s">
        <v>6270</v>
      </c>
      <c r="B6849" s="25" t="s">
        <v>6271</v>
      </c>
      <c r="C6849" s="4" t="s">
        <v>6</v>
      </c>
      <c r="D6849" s="6">
        <v>6</v>
      </c>
    </row>
    <row r="6850" spans="1:4">
      <c r="A6850" s="4" t="s">
        <v>6292</v>
      </c>
      <c r="B6850" s="25" t="s">
        <v>6293</v>
      </c>
      <c r="C6850" s="4" t="s">
        <v>6</v>
      </c>
      <c r="D6850" s="6">
        <v>6</v>
      </c>
    </row>
    <row r="6851" spans="1:4">
      <c r="A6851" s="4" t="s">
        <v>6296</v>
      </c>
      <c r="B6851" s="25" t="s">
        <v>6297</v>
      </c>
      <c r="C6851" s="4" t="s">
        <v>6</v>
      </c>
      <c r="D6851" s="6">
        <v>6</v>
      </c>
    </row>
    <row r="6852" spans="1:4">
      <c r="A6852" s="4" t="s">
        <v>6310</v>
      </c>
      <c r="B6852" s="25" t="s">
        <v>6311</v>
      </c>
      <c r="C6852" s="4" t="s">
        <v>6</v>
      </c>
      <c r="D6852" s="6">
        <v>6</v>
      </c>
    </row>
    <row r="6853" spans="1:4">
      <c r="A6853" s="4" t="s">
        <v>6326</v>
      </c>
      <c r="B6853" s="25" t="s">
        <v>6327</v>
      </c>
      <c r="C6853" s="4" t="s">
        <v>6</v>
      </c>
      <c r="D6853" s="6">
        <v>6</v>
      </c>
    </row>
    <row r="6854" spans="1:4">
      <c r="A6854" s="4" t="s">
        <v>6332</v>
      </c>
      <c r="B6854" s="25" t="s">
        <v>6333</v>
      </c>
      <c r="C6854" s="4" t="s">
        <v>6</v>
      </c>
      <c r="D6854" s="6">
        <v>6</v>
      </c>
    </row>
    <row r="6855" spans="1:4">
      <c r="A6855" s="4" t="s">
        <v>6350</v>
      </c>
      <c r="B6855" s="25" t="s">
        <v>6351</v>
      </c>
      <c r="C6855" s="4" t="s">
        <v>6</v>
      </c>
      <c r="D6855" s="6">
        <v>6</v>
      </c>
    </row>
    <row r="6856" spans="1:4">
      <c r="A6856" s="4" t="s">
        <v>6364</v>
      </c>
      <c r="B6856" s="25" t="s">
        <v>6365</v>
      </c>
      <c r="C6856" s="4" t="s">
        <v>6</v>
      </c>
      <c r="D6856" s="6">
        <v>6</v>
      </c>
    </row>
    <row r="6857" spans="1:4">
      <c r="A6857" s="4" t="s">
        <v>6412</v>
      </c>
      <c r="B6857" s="25" t="s">
        <v>6413</v>
      </c>
      <c r="C6857" s="4" t="s">
        <v>6</v>
      </c>
      <c r="D6857" s="6">
        <v>6</v>
      </c>
    </row>
    <row r="6858" spans="1:4">
      <c r="A6858" s="4" t="s">
        <v>6414</v>
      </c>
      <c r="B6858" s="25" t="s">
        <v>6415</v>
      </c>
      <c r="C6858" s="4" t="s">
        <v>6</v>
      </c>
      <c r="D6858" s="6">
        <v>6</v>
      </c>
    </row>
    <row r="6859" spans="1:4">
      <c r="A6859" s="4" t="s">
        <v>6506</v>
      </c>
      <c r="B6859" s="25" t="s">
        <v>6507</v>
      </c>
      <c r="C6859" s="4" t="s">
        <v>6</v>
      </c>
      <c r="D6859" s="6">
        <v>6</v>
      </c>
    </row>
    <row r="6860" spans="1:4">
      <c r="A6860" s="4" t="s">
        <v>6532</v>
      </c>
      <c r="B6860" s="25" t="s">
        <v>6533</v>
      </c>
      <c r="C6860" s="4" t="s">
        <v>6</v>
      </c>
      <c r="D6860" s="6">
        <v>6</v>
      </c>
    </row>
    <row r="6861" spans="1:4">
      <c r="A6861" s="4" t="s">
        <v>6564</v>
      </c>
      <c r="B6861" s="25" t="s">
        <v>6565</v>
      </c>
      <c r="C6861" s="4" t="s">
        <v>6</v>
      </c>
      <c r="D6861" s="6">
        <v>6</v>
      </c>
    </row>
    <row r="6862" spans="1:4">
      <c r="A6862" s="4" t="s">
        <v>6625</v>
      </c>
      <c r="B6862" s="25" t="s">
        <v>6626</v>
      </c>
      <c r="C6862" s="4" t="s">
        <v>6</v>
      </c>
      <c r="D6862" s="6">
        <v>6</v>
      </c>
    </row>
    <row r="6863" spans="1:4">
      <c r="A6863" s="4" t="s">
        <v>6655</v>
      </c>
      <c r="B6863" s="25" t="s">
        <v>6656</v>
      </c>
      <c r="C6863" s="4" t="s">
        <v>6</v>
      </c>
      <c r="D6863" s="6">
        <v>6</v>
      </c>
    </row>
    <row r="6864" spans="1:4">
      <c r="A6864" s="4" t="s">
        <v>6673</v>
      </c>
      <c r="B6864" s="25" t="s">
        <v>6674</v>
      </c>
      <c r="C6864" s="4" t="s">
        <v>6</v>
      </c>
      <c r="D6864" s="6">
        <v>6</v>
      </c>
    </row>
    <row r="6865" spans="1:4">
      <c r="A6865" s="4" t="s">
        <v>6747</v>
      </c>
      <c r="B6865" s="25" t="s">
        <v>6748</v>
      </c>
      <c r="C6865" s="4" t="s">
        <v>6</v>
      </c>
      <c r="D6865" s="6">
        <v>6</v>
      </c>
    </row>
    <row r="6866" spans="1:4">
      <c r="A6866" s="4" t="s">
        <v>6857</v>
      </c>
      <c r="B6866" s="25" t="s">
        <v>6858</v>
      </c>
      <c r="C6866" s="4" t="s">
        <v>6</v>
      </c>
      <c r="D6866" s="6">
        <v>6</v>
      </c>
    </row>
    <row r="6867" spans="1:4">
      <c r="A6867" s="4" t="s">
        <v>6919</v>
      </c>
      <c r="B6867" s="25" t="s">
        <v>6920</v>
      </c>
      <c r="C6867" s="4" t="s">
        <v>6</v>
      </c>
      <c r="D6867" s="6">
        <v>6</v>
      </c>
    </row>
    <row r="6868" spans="1:4">
      <c r="A6868" s="4" t="s">
        <v>6945</v>
      </c>
      <c r="B6868" s="25" t="s">
        <v>6946</v>
      </c>
      <c r="C6868" s="4" t="s">
        <v>6</v>
      </c>
      <c r="D6868" s="6">
        <v>6</v>
      </c>
    </row>
    <row r="6869" spans="1:4">
      <c r="A6869" s="4" t="s">
        <v>6949</v>
      </c>
      <c r="B6869" s="25" t="s">
        <v>6950</v>
      </c>
      <c r="C6869" s="4" t="s">
        <v>6</v>
      </c>
      <c r="D6869" s="6">
        <v>6</v>
      </c>
    </row>
    <row r="6870" spans="1:4">
      <c r="A6870" s="4" t="s">
        <v>6967</v>
      </c>
      <c r="B6870" s="25" t="s">
        <v>6968</v>
      </c>
      <c r="C6870" s="4" t="s">
        <v>6</v>
      </c>
      <c r="D6870" s="6">
        <v>6</v>
      </c>
    </row>
    <row r="6871" spans="1:4">
      <c r="A6871" s="4" t="s">
        <v>7035</v>
      </c>
      <c r="B6871" s="25" t="s">
        <v>7036</v>
      </c>
      <c r="C6871" s="4" t="s">
        <v>6</v>
      </c>
      <c r="D6871" s="6">
        <v>6</v>
      </c>
    </row>
    <row r="6872" spans="1:4">
      <c r="A6872" s="4" t="s">
        <v>7065</v>
      </c>
      <c r="B6872" s="25" t="s">
        <v>7066</v>
      </c>
      <c r="C6872" s="4" t="s">
        <v>6</v>
      </c>
      <c r="D6872" s="6">
        <v>6</v>
      </c>
    </row>
    <row r="6873" spans="1:4">
      <c r="A6873" s="4" t="s">
        <v>7075</v>
      </c>
      <c r="B6873" s="25" t="s">
        <v>7076</v>
      </c>
      <c r="C6873" s="4" t="s">
        <v>6</v>
      </c>
      <c r="D6873" s="6">
        <v>6</v>
      </c>
    </row>
    <row r="6874" spans="1:4">
      <c r="A6874" s="4" t="s">
        <v>7077</v>
      </c>
      <c r="B6874" s="25" t="s">
        <v>7078</v>
      </c>
      <c r="C6874" s="4" t="s">
        <v>6</v>
      </c>
      <c r="D6874" s="6">
        <v>6</v>
      </c>
    </row>
    <row r="6875" spans="1:4">
      <c r="A6875" s="4" t="s">
        <v>7117</v>
      </c>
      <c r="B6875" s="25" t="s">
        <v>7118</v>
      </c>
      <c r="C6875" s="4" t="s">
        <v>6</v>
      </c>
      <c r="D6875" s="6">
        <v>6</v>
      </c>
    </row>
    <row r="6876" spans="1:4">
      <c r="A6876" s="4" t="s">
        <v>7125</v>
      </c>
      <c r="B6876" s="25" t="s">
        <v>7126</v>
      </c>
      <c r="C6876" s="4" t="s">
        <v>6</v>
      </c>
      <c r="D6876" s="6">
        <v>6</v>
      </c>
    </row>
    <row r="6877" spans="1:4">
      <c r="A6877" s="4" t="s">
        <v>7171</v>
      </c>
      <c r="B6877" s="25" t="s">
        <v>7172</v>
      </c>
      <c r="C6877" s="4" t="s">
        <v>6</v>
      </c>
      <c r="D6877" s="6">
        <v>6</v>
      </c>
    </row>
    <row r="6878" spans="1:4">
      <c r="A6878" s="4" t="s">
        <v>7241</v>
      </c>
      <c r="B6878" s="25" t="s">
        <v>7242</v>
      </c>
      <c r="C6878" s="4" t="s">
        <v>6</v>
      </c>
      <c r="D6878" s="6">
        <v>6</v>
      </c>
    </row>
    <row r="6879" spans="1:4">
      <c r="A6879" s="4" t="s">
        <v>7259</v>
      </c>
      <c r="B6879" s="25" t="s">
        <v>7260</v>
      </c>
      <c r="C6879" s="4" t="s">
        <v>6</v>
      </c>
      <c r="D6879" s="6">
        <v>6</v>
      </c>
    </row>
    <row r="6880" spans="1:4">
      <c r="A6880" s="4" t="s">
        <v>7283</v>
      </c>
      <c r="B6880" s="25" t="s">
        <v>7284</v>
      </c>
      <c r="C6880" s="4" t="s">
        <v>6</v>
      </c>
      <c r="D6880" s="6">
        <v>6</v>
      </c>
    </row>
    <row r="6881" spans="1:4">
      <c r="A6881" s="4" t="s">
        <v>7309</v>
      </c>
      <c r="B6881" s="25" t="s">
        <v>7310</v>
      </c>
      <c r="C6881" s="4" t="s">
        <v>6</v>
      </c>
      <c r="D6881" s="6">
        <v>6</v>
      </c>
    </row>
    <row r="6882" spans="1:4">
      <c r="A6882" s="4" t="s">
        <v>7329</v>
      </c>
      <c r="B6882" s="25" t="s">
        <v>7330</v>
      </c>
      <c r="C6882" s="4" t="s">
        <v>6</v>
      </c>
      <c r="D6882" s="6">
        <v>6</v>
      </c>
    </row>
    <row r="6883" spans="1:4">
      <c r="A6883" s="4" t="s">
        <v>7437</v>
      </c>
      <c r="B6883" s="25" t="s">
        <v>7438</v>
      </c>
      <c r="C6883" s="4" t="s">
        <v>6</v>
      </c>
      <c r="D6883" s="6">
        <v>6</v>
      </c>
    </row>
    <row r="6884" spans="1:4">
      <c r="A6884" s="4" t="s">
        <v>7443</v>
      </c>
      <c r="B6884" s="25" t="s">
        <v>7444</v>
      </c>
      <c r="C6884" s="4" t="s">
        <v>6</v>
      </c>
      <c r="D6884" s="6">
        <v>6</v>
      </c>
    </row>
    <row r="6885" spans="1:4">
      <c r="A6885" s="4" t="s">
        <v>7453</v>
      </c>
      <c r="B6885" s="25" t="s">
        <v>7454</v>
      </c>
      <c r="C6885" s="4" t="s">
        <v>6</v>
      </c>
      <c r="D6885" s="6">
        <v>6</v>
      </c>
    </row>
    <row r="6886" spans="1:4">
      <c r="A6886" s="4" t="s">
        <v>7475</v>
      </c>
      <c r="B6886" s="25" t="s">
        <v>7476</v>
      </c>
      <c r="C6886" s="4" t="s">
        <v>6</v>
      </c>
      <c r="D6886" s="6">
        <v>6</v>
      </c>
    </row>
    <row r="6887" spans="1:4">
      <c r="A6887" s="4" t="s">
        <v>7495</v>
      </c>
      <c r="B6887" s="25" t="s">
        <v>7496</v>
      </c>
      <c r="C6887" s="4" t="s">
        <v>6</v>
      </c>
      <c r="D6887" s="6">
        <v>6</v>
      </c>
    </row>
    <row r="6888" spans="1:4">
      <c r="A6888" s="4" t="s">
        <v>7555</v>
      </c>
      <c r="B6888" s="25" t="s">
        <v>7556</v>
      </c>
      <c r="C6888" s="4" t="s">
        <v>6</v>
      </c>
      <c r="D6888" s="6">
        <v>6</v>
      </c>
    </row>
    <row r="6889" spans="1:4">
      <c r="A6889" s="4" t="s">
        <v>7561</v>
      </c>
      <c r="B6889" s="25" t="s">
        <v>7562</v>
      </c>
      <c r="C6889" s="4" t="s">
        <v>6</v>
      </c>
      <c r="D6889" s="6">
        <v>6</v>
      </c>
    </row>
    <row r="6890" spans="1:4">
      <c r="A6890" s="4" t="s">
        <v>7575</v>
      </c>
      <c r="B6890" s="25" t="s">
        <v>7576</v>
      </c>
      <c r="C6890" s="4" t="s">
        <v>6</v>
      </c>
      <c r="D6890" s="6">
        <v>6</v>
      </c>
    </row>
    <row r="6891" spans="1:4">
      <c r="A6891" s="4" t="s">
        <v>7579</v>
      </c>
      <c r="B6891" s="25" t="s">
        <v>7580</v>
      </c>
      <c r="C6891" s="4" t="s">
        <v>6</v>
      </c>
      <c r="D6891" s="6">
        <v>6</v>
      </c>
    </row>
    <row r="6892" spans="1:4">
      <c r="A6892" s="4" t="s">
        <v>7599</v>
      </c>
      <c r="B6892" s="25" t="s">
        <v>7600</v>
      </c>
      <c r="C6892" s="4" t="s">
        <v>6</v>
      </c>
      <c r="D6892" s="6">
        <v>6</v>
      </c>
    </row>
    <row r="6893" spans="1:4">
      <c r="A6893" s="4" t="s">
        <v>7703</v>
      </c>
      <c r="B6893" s="25" t="s">
        <v>7704</v>
      </c>
      <c r="C6893" s="4" t="s">
        <v>6</v>
      </c>
      <c r="D6893" s="6">
        <v>6</v>
      </c>
    </row>
    <row r="6894" spans="1:4">
      <c r="A6894" s="4" t="s">
        <v>7757</v>
      </c>
      <c r="B6894" s="25" t="s">
        <v>7758</v>
      </c>
      <c r="C6894" s="4" t="s">
        <v>6</v>
      </c>
      <c r="D6894" s="6">
        <v>6</v>
      </c>
    </row>
    <row r="6895" spans="1:4">
      <c r="A6895" s="4" t="s">
        <v>7763</v>
      </c>
      <c r="B6895" s="25" t="s">
        <v>7764</v>
      </c>
      <c r="C6895" s="4" t="s">
        <v>6</v>
      </c>
      <c r="D6895" s="6">
        <v>6</v>
      </c>
    </row>
    <row r="6896" spans="1:4">
      <c r="A6896" s="4" t="s">
        <v>7773</v>
      </c>
      <c r="B6896" s="25" t="s">
        <v>7774</v>
      </c>
      <c r="C6896" s="4" t="s">
        <v>6</v>
      </c>
      <c r="D6896" s="6">
        <v>6</v>
      </c>
    </row>
    <row r="6897" spans="1:4">
      <c r="A6897" s="4" t="s">
        <v>7801</v>
      </c>
      <c r="B6897" s="25" t="s">
        <v>7802</v>
      </c>
      <c r="C6897" s="4" t="s">
        <v>6</v>
      </c>
      <c r="D6897" s="6">
        <v>6</v>
      </c>
    </row>
    <row r="6898" spans="1:4">
      <c r="A6898" s="4" t="s">
        <v>7823</v>
      </c>
      <c r="B6898" s="25" t="s">
        <v>7824</v>
      </c>
      <c r="C6898" s="4" t="s">
        <v>6</v>
      </c>
      <c r="D6898" s="6">
        <v>6</v>
      </c>
    </row>
    <row r="6899" spans="1:4">
      <c r="A6899" s="4" t="s">
        <v>7891</v>
      </c>
      <c r="B6899" s="25" t="s">
        <v>7892</v>
      </c>
      <c r="C6899" s="4" t="s">
        <v>6</v>
      </c>
      <c r="D6899" s="6">
        <v>6</v>
      </c>
    </row>
    <row r="6900" spans="1:4">
      <c r="A6900" s="4" t="s">
        <v>7897</v>
      </c>
      <c r="B6900" s="25" t="s">
        <v>7898</v>
      </c>
      <c r="C6900" s="4" t="s">
        <v>6</v>
      </c>
      <c r="D6900" s="6">
        <v>6</v>
      </c>
    </row>
    <row r="6901" spans="1:4">
      <c r="A6901" s="4" t="s">
        <v>7951</v>
      </c>
      <c r="B6901" s="25" t="s">
        <v>7952</v>
      </c>
      <c r="C6901" s="4" t="s">
        <v>6</v>
      </c>
      <c r="D6901" s="6">
        <v>6</v>
      </c>
    </row>
    <row r="6902" spans="1:4">
      <c r="A6902" s="4" t="s">
        <v>8011</v>
      </c>
      <c r="B6902" s="25" t="s">
        <v>8012</v>
      </c>
      <c r="C6902" s="4" t="s">
        <v>6</v>
      </c>
      <c r="D6902" s="6">
        <v>6</v>
      </c>
    </row>
    <row r="6903" spans="1:4">
      <c r="A6903" s="4" t="s">
        <v>8019</v>
      </c>
      <c r="B6903" s="25" t="s">
        <v>8020</v>
      </c>
      <c r="C6903" s="4" t="s">
        <v>6</v>
      </c>
      <c r="D6903" s="6">
        <v>6</v>
      </c>
    </row>
    <row r="6904" spans="1:4">
      <c r="A6904" s="4" t="s">
        <v>8245</v>
      </c>
      <c r="B6904" s="25" t="s">
        <v>8246</v>
      </c>
      <c r="C6904" s="4" t="s">
        <v>6</v>
      </c>
      <c r="D6904" s="6">
        <v>6</v>
      </c>
    </row>
    <row r="6905" spans="1:4">
      <c r="A6905" s="4" t="s">
        <v>8251</v>
      </c>
      <c r="B6905" s="25" t="s">
        <v>8252</v>
      </c>
      <c r="C6905" s="4" t="s">
        <v>6</v>
      </c>
      <c r="D6905" s="6">
        <v>6</v>
      </c>
    </row>
    <row r="6906" spans="1:4">
      <c r="A6906" s="4" t="s">
        <v>8271</v>
      </c>
      <c r="B6906" s="25" t="s">
        <v>8272</v>
      </c>
      <c r="C6906" s="4" t="s">
        <v>6</v>
      </c>
      <c r="D6906" s="6">
        <v>6</v>
      </c>
    </row>
    <row r="6907" spans="1:4">
      <c r="A6907" s="4" t="s">
        <v>8295</v>
      </c>
      <c r="B6907" s="25" t="s">
        <v>8296</v>
      </c>
      <c r="C6907" s="4" t="s">
        <v>6</v>
      </c>
      <c r="D6907" s="6">
        <v>6</v>
      </c>
    </row>
    <row r="6908" spans="1:4">
      <c r="A6908" s="4" t="s">
        <v>8323</v>
      </c>
      <c r="B6908" s="25" t="s">
        <v>8324</v>
      </c>
      <c r="C6908" s="4" t="s">
        <v>6</v>
      </c>
      <c r="D6908" s="6">
        <v>6</v>
      </c>
    </row>
    <row r="6909" spans="1:4">
      <c r="A6909" s="4" t="s">
        <v>8333</v>
      </c>
      <c r="B6909" s="25" t="s">
        <v>8334</v>
      </c>
      <c r="C6909" s="4" t="s">
        <v>6</v>
      </c>
      <c r="D6909" s="6">
        <v>6</v>
      </c>
    </row>
    <row r="6910" spans="1:4">
      <c r="A6910" s="4" t="s">
        <v>8423</v>
      </c>
      <c r="B6910" s="25" t="s">
        <v>8424</v>
      </c>
      <c r="C6910" s="4" t="s">
        <v>6</v>
      </c>
      <c r="D6910" s="6">
        <v>6</v>
      </c>
    </row>
    <row r="6911" spans="1:4">
      <c r="A6911" s="4" t="s">
        <v>8475</v>
      </c>
      <c r="B6911" s="25" t="s">
        <v>8476</v>
      </c>
      <c r="C6911" s="4" t="s">
        <v>6</v>
      </c>
      <c r="D6911" s="6">
        <v>6</v>
      </c>
    </row>
    <row r="6912" spans="1:4">
      <c r="A6912" s="4" t="s">
        <v>8507</v>
      </c>
      <c r="B6912" s="25" t="s">
        <v>8508</v>
      </c>
      <c r="C6912" s="4" t="s">
        <v>6</v>
      </c>
      <c r="D6912" s="6">
        <v>6</v>
      </c>
    </row>
    <row r="6913" spans="1:4">
      <c r="A6913" s="4" t="s">
        <v>8509</v>
      </c>
      <c r="B6913" s="25" t="s">
        <v>8510</v>
      </c>
      <c r="C6913" s="4" t="s">
        <v>6</v>
      </c>
      <c r="D6913" s="6">
        <v>6</v>
      </c>
    </row>
    <row r="6914" spans="1:4">
      <c r="A6914" s="4" t="s">
        <v>8515</v>
      </c>
      <c r="B6914" s="25" t="s">
        <v>8516</v>
      </c>
      <c r="C6914" s="4" t="s">
        <v>6</v>
      </c>
      <c r="D6914" s="6">
        <v>6</v>
      </c>
    </row>
    <row r="6915" spans="1:4">
      <c r="A6915" s="4" t="s">
        <v>8517</v>
      </c>
      <c r="B6915" s="25" t="s">
        <v>8518</v>
      </c>
      <c r="C6915" s="4" t="s">
        <v>6</v>
      </c>
      <c r="D6915" s="6">
        <v>6</v>
      </c>
    </row>
    <row r="6916" spans="1:4">
      <c r="A6916" s="4" t="s">
        <v>8623</v>
      </c>
      <c r="B6916" s="25" t="s">
        <v>8624</v>
      </c>
      <c r="C6916" s="4" t="s">
        <v>6</v>
      </c>
      <c r="D6916" s="6">
        <v>6</v>
      </c>
    </row>
    <row r="6917" spans="1:4">
      <c r="A6917" s="4" t="s">
        <v>8659</v>
      </c>
      <c r="B6917" s="25" t="s">
        <v>8660</v>
      </c>
      <c r="C6917" s="4" t="s">
        <v>6</v>
      </c>
      <c r="D6917" s="6">
        <v>6</v>
      </c>
    </row>
    <row r="6918" spans="1:4">
      <c r="A6918" s="4" t="s">
        <v>8693</v>
      </c>
      <c r="B6918" s="25" t="s">
        <v>8694</v>
      </c>
      <c r="C6918" s="4" t="s">
        <v>6</v>
      </c>
      <c r="D6918" s="6">
        <v>6</v>
      </c>
    </row>
    <row r="6919" spans="1:4">
      <c r="A6919" s="4" t="s">
        <v>8695</v>
      </c>
      <c r="B6919" s="25" t="s">
        <v>8696</v>
      </c>
      <c r="C6919" s="4" t="s">
        <v>6</v>
      </c>
      <c r="D6919" s="6">
        <v>6</v>
      </c>
    </row>
    <row r="6920" spans="1:4">
      <c r="A6920" s="4" t="s">
        <v>8713</v>
      </c>
      <c r="B6920" s="25" t="s">
        <v>8714</v>
      </c>
      <c r="C6920" s="4" t="s">
        <v>6</v>
      </c>
      <c r="D6920" s="6">
        <v>6</v>
      </c>
    </row>
    <row r="6921" spans="1:4">
      <c r="A6921" s="4" t="s">
        <v>8717</v>
      </c>
      <c r="B6921" s="25" t="s">
        <v>8718</v>
      </c>
      <c r="C6921" s="4" t="s">
        <v>6</v>
      </c>
      <c r="D6921" s="6">
        <v>6</v>
      </c>
    </row>
    <row r="6922" spans="1:4">
      <c r="A6922" s="4" t="s">
        <v>8775</v>
      </c>
      <c r="B6922" s="25" t="s">
        <v>8776</v>
      </c>
      <c r="C6922" s="4" t="s">
        <v>6</v>
      </c>
      <c r="D6922" s="6">
        <v>6</v>
      </c>
    </row>
    <row r="6923" spans="1:4">
      <c r="A6923" s="4" t="s">
        <v>8837</v>
      </c>
      <c r="B6923" s="25" t="s">
        <v>8838</v>
      </c>
      <c r="C6923" s="4" t="s">
        <v>6</v>
      </c>
      <c r="D6923" s="6">
        <v>6</v>
      </c>
    </row>
    <row r="6924" spans="1:4">
      <c r="A6924" s="4" t="s">
        <v>8897</v>
      </c>
      <c r="B6924" s="25" t="s">
        <v>8898</v>
      </c>
      <c r="C6924" s="4" t="s">
        <v>6</v>
      </c>
      <c r="D6924" s="6">
        <v>6</v>
      </c>
    </row>
    <row r="6925" spans="1:4">
      <c r="A6925" s="4" t="s">
        <v>8945</v>
      </c>
      <c r="B6925" s="25" t="s">
        <v>8946</v>
      </c>
      <c r="C6925" s="4" t="s">
        <v>6</v>
      </c>
      <c r="D6925" s="6">
        <v>6</v>
      </c>
    </row>
    <row r="6926" spans="1:4">
      <c r="A6926" s="4" t="s">
        <v>8973</v>
      </c>
      <c r="B6926" s="25" t="s">
        <v>8974</v>
      </c>
      <c r="C6926" s="4" t="s">
        <v>6</v>
      </c>
      <c r="D6926" s="6">
        <v>6</v>
      </c>
    </row>
    <row r="6927" spans="1:4">
      <c r="A6927" s="4" t="s">
        <v>9041</v>
      </c>
      <c r="B6927" s="25" t="s">
        <v>9042</v>
      </c>
      <c r="C6927" s="4" t="s">
        <v>6</v>
      </c>
      <c r="D6927" s="6">
        <v>6</v>
      </c>
    </row>
    <row r="6928" spans="1:4">
      <c r="A6928" s="4" t="s">
        <v>9051</v>
      </c>
      <c r="B6928" s="25" t="s">
        <v>9052</v>
      </c>
      <c r="C6928" s="4" t="s">
        <v>6</v>
      </c>
      <c r="D6928" s="6">
        <v>6</v>
      </c>
    </row>
    <row r="6929" spans="1:4">
      <c r="A6929" s="4" t="s">
        <v>9073</v>
      </c>
      <c r="B6929" s="25" t="s">
        <v>9074</v>
      </c>
      <c r="C6929" s="4" t="s">
        <v>6</v>
      </c>
      <c r="D6929" s="6">
        <v>6</v>
      </c>
    </row>
    <row r="6930" spans="1:4">
      <c r="A6930" s="4" t="s">
        <v>9219</v>
      </c>
      <c r="B6930" s="25" t="s">
        <v>9220</v>
      </c>
      <c r="C6930" s="4" t="s">
        <v>6</v>
      </c>
      <c r="D6930" s="6">
        <v>6</v>
      </c>
    </row>
    <row r="6931" spans="1:4">
      <c r="A6931" s="4" t="s">
        <v>9231</v>
      </c>
      <c r="B6931" s="25" t="s">
        <v>9232</v>
      </c>
      <c r="C6931" s="4" t="s">
        <v>6</v>
      </c>
      <c r="D6931" s="6">
        <v>6</v>
      </c>
    </row>
    <row r="6932" spans="1:4">
      <c r="A6932" s="4" t="s">
        <v>9237</v>
      </c>
      <c r="B6932" s="25" t="s">
        <v>9238</v>
      </c>
      <c r="C6932" s="4" t="s">
        <v>6</v>
      </c>
      <c r="D6932" s="6">
        <v>6</v>
      </c>
    </row>
    <row r="6933" spans="1:4">
      <c r="A6933" s="4" t="s">
        <v>9367</v>
      </c>
      <c r="B6933" s="25" t="s">
        <v>9368</v>
      </c>
      <c r="C6933" s="4" t="s">
        <v>6</v>
      </c>
      <c r="D6933" s="6">
        <v>6</v>
      </c>
    </row>
    <row r="6934" spans="1:4">
      <c r="A6934" s="4" t="s">
        <v>9423</v>
      </c>
      <c r="B6934" s="25" t="s">
        <v>9424</v>
      </c>
      <c r="C6934" s="4" t="s">
        <v>6</v>
      </c>
      <c r="D6934" s="6">
        <v>6</v>
      </c>
    </row>
    <row r="6935" spans="1:4">
      <c r="A6935" s="4" t="s">
        <v>9427</v>
      </c>
      <c r="B6935" s="25" t="s">
        <v>9428</v>
      </c>
      <c r="C6935" s="4" t="s">
        <v>6</v>
      </c>
      <c r="D6935" s="6">
        <v>6</v>
      </c>
    </row>
    <row r="6936" spans="1:4">
      <c r="A6936" s="4" t="s">
        <v>9455</v>
      </c>
      <c r="B6936" s="25" t="s">
        <v>9456</v>
      </c>
      <c r="C6936" s="4" t="s">
        <v>6</v>
      </c>
      <c r="D6936" s="6">
        <v>6</v>
      </c>
    </row>
    <row r="6937" spans="1:4">
      <c r="A6937" s="4" t="s">
        <v>9493</v>
      </c>
      <c r="B6937" s="25" t="s">
        <v>9494</v>
      </c>
      <c r="C6937" s="4" t="s">
        <v>6</v>
      </c>
      <c r="D6937" s="6">
        <v>6</v>
      </c>
    </row>
    <row r="6938" spans="1:4">
      <c r="A6938" s="4" t="s">
        <v>9495</v>
      </c>
      <c r="B6938" s="25" t="s">
        <v>9496</v>
      </c>
      <c r="C6938" s="4" t="s">
        <v>6</v>
      </c>
      <c r="D6938" s="6">
        <v>6</v>
      </c>
    </row>
    <row r="6939" spans="1:4">
      <c r="A6939" s="4" t="s">
        <v>9497</v>
      </c>
      <c r="B6939" s="25" t="s">
        <v>9498</v>
      </c>
      <c r="C6939" s="4" t="s">
        <v>6</v>
      </c>
      <c r="D6939" s="6">
        <v>6</v>
      </c>
    </row>
    <row r="6940" spans="1:4">
      <c r="A6940" s="4" t="s">
        <v>9589</v>
      </c>
      <c r="B6940" s="25" t="s">
        <v>9590</v>
      </c>
      <c r="C6940" s="4" t="s">
        <v>6</v>
      </c>
      <c r="D6940" s="6">
        <v>6</v>
      </c>
    </row>
    <row r="6941" spans="1:4">
      <c r="A6941" s="4" t="s">
        <v>9599</v>
      </c>
      <c r="B6941" s="25" t="s">
        <v>9600</v>
      </c>
      <c r="C6941" s="4" t="s">
        <v>6</v>
      </c>
      <c r="D6941" s="6">
        <v>6</v>
      </c>
    </row>
    <row r="6942" spans="1:4">
      <c r="A6942" s="4" t="s">
        <v>9631</v>
      </c>
      <c r="B6942" s="25" t="s">
        <v>9632</v>
      </c>
      <c r="C6942" s="4" t="s">
        <v>6</v>
      </c>
      <c r="D6942" s="6">
        <v>6</v>
      </c>
    </row>
    <row r="6943" spans="1:4">
      <c r="A6943" s="4" t="s">
        <v>9651</v>
      </c>
      <c r="B6943" s="25" t="s">
        <v>9652</v>
      </c>
      <c r="C6943" s="4" t="s">
        <v>6</v>
      </c>
      <c r="D6943" s="6">
        <v>6</v>
      </c>
    </row>
    <row r="6944" spans="1:4">
      <c r="A6944" s="4" t="s">
        <v>9669</v>
      </c>
      <c r="B6944" s="25" t="s">
        <v>9670</v>
      </c>
      <c r="C6944" s="4" t="s">
        <v>6</v>
      </c>
      <c r="D6944" s="6">
        <v>6</v>
      </c>
    </row>
    <row r="6945" spans="1:4">
      <c r="A6945" s="4" t="s">
        <v>9753</v>
      </c>
      <c r="B6945" s="25" t="s">
        <v>9754</v>
      </c>
      <c r="C6945" s="4" t="s">
        <v>6</v>
      </c>
      <c r="D6945" s="6">
        <v>6</v>
      </c>
    </row>
    <row r="6946" spans="1:4">
      <c r="A6946" s="4" t="s">
        <v>9809</v>
      </c>
      <c r="B6946" s="25" t="s">
        <v>9810</v>
      </c>
      <c r="C6946" s="4" t="s">
        <v>6</v>
      </c>
      <c r="D6946" s="6">
        <v>6</v>
      </c>
    </row>
    <row r="6947" spans="1:4">
      <c r="A6947" s="4" t="s">
        <v>9889</v>
      </c>
      <c r="B6947" s="25" t="s">
        <v>9890</v>
      </c>
      <c r="C6947" s="4" t="s">
        <v>6</v>
      </c>
      <c r="D6947" s="6">
        <v>6</v>
      </c>
    </row>
    <row r="6948" spans="1:4">
      <c r="A6948" s="4" t="s">
        <v>10055</v>
      </c>
      <c r="B6948" s="25" t="s">
        <v>10056</v>
      </c>
      <c r="C6948" s="4" t="s">
        <v>6</v>
      </c>
      <c r="D6948" s="6">
        <v>6</v>
      </c>
    </row>
    <row r="6949" spans="1:4">
      <c r="A6949" s="4" t="s">
        <v>10135</v>
      </c>
      <c r="B6949" s="25" t="s">
        <v>10136</v>
      </c>
      <c r="C6949" s="4" t="s">
        <v>6</v>
      </c>
      <c r="D6949" s="6">
        <v>6</v>
      </c>
    </row>
    <row r="6950" spans="1:4">
      <c r="A6950" s="4" t="s">
        <v>10159</v>
      </c>
      <c r="B6950" s="25" t="s">
        <v>10160</v>
      </c>
      <c r="C6950" s="4" t="s">
        <v>6</v>
      </c>
      <c r="D6950" s="6">
        <v>6</v>
      </c>
    </row>
    <row r="6951" spans="1:4">
      <c r="A6951" s="4" t="s">
        <v>10195</v>
      </c>
      <c r="B6951" s="25" t="s">
        <v>10196</v>
      </c>
      <c r="C6951" s="4" t="s">
        <v>6</v>
      </c>
      <c r="D6951" s="6">
        <v>6</v>
      </c>
    </row>
    <row r="6952" spans="1:4">
      <c r="A6952" s="4" t="s">
        <v>10233</v>
      </c>
      <c r="B6952" s="25" t="s">
        <v>10234</v>
      </c>
      <c r="C6952" s="4" t="s">
        <v>6</v>
      </c>
      <c r="D6952" s="6">
        <v>6</v>
      </c>
    </row>
    <row r="6953" spans="1:4">
      <c r="A6953" s="4" t="s">
        <v>10371</v>
      </c>
      <c r="B6953" s="25" t="s">
        <v>10372</v>
      </c>
      <c r="C6953" s="4" t="s">
        <v>6</v>
      </c>
      <c r="D6953" s="6">
        <v>6</v>
      </c>
    </row>
    <row r="6954" spans="1:4">
      <c r="A6954" s="4" t="s">
        <v>10413</v>
      </c>
      <c r="B6954" s="25" t="s">
        <v>10414</v>
      </c>
      <c r="C6954" s="4" t="s">
        <v>6</v>
      </c>
      <c r="D6954" s="6">
        <v>6</v>
      </c>
    </row>
    <row r="6955" spans="1:4">
      <c r="A6955" s="4" t="s">
        <v>10419</v>
      </c>
      <c r="B6955" s="25" t="s">
        <v>10420</v>
      </c>
      <c r="C6955" s="4" t="s">
        <v>6</v>
      </c>
      <c r="D6955" s="6">
        <v>6</v>
      </c>
    </row>
    <row r="6956" spans="1:4">
      <c r="A6956" s="4" t="s">
        <v>10439</v>
      </c>
      <c r="B6956" s="25" t="s">
        <v>10440</v>
      </c>
      <c r="C6956" s="4" t="s">
        <v>6</v>
      </c>
      <c r="D6956" s="6">
        <v>6</v>
      </c>
    </row>
    <row r="6957" spans="1:4">
      <c r="A6957" s="4" t="s">
        <v>10449</v>
      </c>
      <c r="B6957" s="25" t="s">
        <v>10450</v>
      </c>
      <c r="C6957" s="4" t="s">
        <v>6</v>
      </c>
      <c r="D6957" s="6">
        <v>6</v>
      </c>
    </row>
    <row r="6958" spans="1:4">
      <c r="A6958" s="4" t="s">
        <v>10517</v>
      </c>
      <c r="B6958" s="25" t="s">
        <v>10518</v>
      </c>
      <c r="C6958" s="4" t="s">
        <v>6</v>
      </c>
      <c r="D6958" s="6">
        <v>6</v>
      </c>
    </row>
    <row r="6959" spans="1:4">
      <c r="A6959" s="4" t="s">
        <v>10565</v>
      </c>
      <c r="B6959" s="25" t="s">
        <v>10566</v>
      </c>
      <c r="C6959" s="4" t="s">
        <v>6</v>
      </c>
      <c r="D6959" s="6">
        <v>6</v>
      </c>
    </row>
    <row r="6960" spans="1:4">
      <c r="A6960" s="4" t="s">
        <v>10587</v>
      </c>
      <c r="B6960" s="25" t="s">
        <v>10588</v>
      </c>
      <c r="C6960" s="4" t="s">
        <v>6</v>
      </c>
      <c r="D6960" s="6">
        <v>6</v>
      </c>
    </row>
    <row r="6961" spans="1:4">
      <c r="A6961" s="4" t="s">
        <v>10601</v>
      </c>
      <c r="B6961" s="25" t="s">
        <v>10602</v>
      </c>
      <c r="C6961" s="4" t="s">
        <v>6</v>
      </c>
      <c r="D6961" s="6">
        <v>6</v>
      </c>
    </row>
    <row r="6962" spans="1:4">
      <c r="A6962" s="4" t="s">
        <v>10673</v>
      </c>
      <c r="B6962" s="25" t="s">
        <v>10674</v>
      </c>
      <c r="C6962" s="4" t="s">
        <v>6</v>
      </c>
      <c r="D6962" s="6">
        <v>6</v>
      </c>
    </row>
    <row r="6963" spans="1:4">
      <c r="A6963" s="4" t="s">
        <v>10695</v>
      </c>
      <c r="B6963" s="25" t="s">
        <v>10696</v>
      </c>
      <c r="C6963" s="4" t="s">
        <v>6</v>
      </c>
      <c r="D6963" s="6">
        <v>6</v>
      </c>
    </row>
    <row r="6964" spans="1:4">
      <c r="A6964" s="4" t="s">
        <v>10697</v>
      </c>
      <c r="B6964" s="25" t="s">
        <v>10698</v>
      </c>
      <c r="C6964" s="4" t="s">
        <v>6</v>
      </c>
      <c r="D6964" s="6">
        <v>6</v>
      </c>
    </row>
    <row r="6965" spans="1:4">
      <c r="A6965" s="4" t="s">
        <v>10721</v>
      </c>
      <c r="B6965" s="25" t="s">
        <v>10722</v>
      </c>
      <c r="C6965" s="4" t="s">
        <v>6</v>
      </c>
      <c r="D6965" s="6">
        <v>6</v>
      </c>
    </row>
    <row r="6966" spans="1:4">
      <c r="A6966" s="4" t="s">
        <v>10747</v>
      </c>
      <c r="B6966" s="25" t="s">
        <v>10748</v>
      </c>
      <c r="C6966" s="4" t="s">
        <v>6</v>
      </c>
      <c r="D6966" s="6">
        <v>6</v>
      </c>
    </row>
    <row r="6967" spans="1:4">
      <c r="A6967" s="4" t="s">
        <v>10779</v>
      </c>
      <c r="B6967" s="25" t="s">
        <v>10780</v>
      </c>
      <c r="C6967" s="4" t="s">
        <v>6</v>
      </c>
      <c r="D6967" s="6">
        <v>6</v>
      </c>
    </row>
    <row r="6968" spans="1:4">
      <c r="A6968" s="4" t="s">
        <v>10809</v>
      </c>
      <c r="B6968" s="25" t="s">
        <v>10810</v>
      </c>
      <c r="C6968" s="4" t="s">
        <v>6</v>
      </c>
      <c r="D6968" s="6">
        <v>6</v>
      </c>
    </row>
    <row r="6969" spans="1:4">
      <c r="A6969" s="4" t="s">
        <v>10839</v>
      </c>
      <c r="B6969" s="25" t="s">
        <v>10840</v>
      </c>
      <c r="C6969" s="4" t="s">
        <v>6</v>
      </c>
      <c r="D6969" s="6">
        <v>6</v>
      </c>
    </row>
    <row r="6970" spans="1:4">
      <c r="A6970" s="4" t="s">
        <v>10871</v>
      </c>
      <c r="B6970" s="25" t="s">
        <v>10872</v>
      </c>
      <c r="C6970" s="4" t="s">
        <v>6</v>
      </c>
      <c r="D6970" s="6">
        <v>6</v>
      </c>
    </row>
    <row r="6971" spans="1:4">
      <c r="A6971" s="4" t="s">
        <v>10889</v>
      </c>
      <c r="B6971" s="25" t="s">
        <v>10890</v>
      </c>
      <c r="C6971" s="4" t="s">
        <v>6</v>
      </c>
      <c r="D6971" s="6">
        <v>6</v>
      </c>
    </row>
    <row r="6972" spans="1:4">
      <c r="A6972" s="4" t="s">
        <v>10907</v>
      </c>
      <c r="B6972" s="25" t="s">
        <v>10908</v>
      </c>
      <c r="C6972" s="4" t="s">
        <v>6</v>
      </c>
      <c r="D6972" s="6">
        <v>6</v>
      </c>
    </row>
    <row r="6973" spans="1:4">
      <c r="A6973" s="4" t="s">
        <v>10917</v>
      </c>
      <c r="B6973" s="25" t="s">
        <v>10918</v>
      </c>
      <c r="C6973" s="4" t="s">
        <v>6</v>
      </c>
      <c r="D6973" s="6">
        <v>6</v>
      </c>
    </row>
    <row r="6974" spans="1:4">
      <c r="A6974" s="4" t="s">
        <v>10925</v>
      </c>
      <c r="B6974" s="25" t="s">
        <v>10926</v>
      </c>
      <c r="C6974" s="4" t="s">
        <v>6</v>
      </c>
      <c r="D6974" s="6">
        <v>6</v>
      </c>
    </row>
    <row r="6975" spans="1:4">
      <c r="A6975" s="4" t="s">
        <v>10937</v>
      </c>
      <c r="B6975" s="25" t="s">
        <v>10938</v>
      </c>
      <c r="C6975" s="4" t="s">
        <v>6</v>
      </c>
      <c r="D6975" s="6">
        <v>6</v>
      </c>
    </row>
    <row r="6976" spans="1:4">
      <c r="A6976" s="4" t="s">
        <v>10997</v>
      </c>
      <c r="B6976" s="25" t="s">
        <v>10998</v>
      </c>
      <c r="C6976" s="4" t="s">
        <v>6</v>
      </c>
      <c r="D6976" s="6">
        <v>6</v>
      </c>
    </row>
    <row r="6977" spans="1:4">
      <c r="A6977" s="4" t="s">
        <v>10999</v>
      </c>
      <c r="B6977" s="25" t="s">
        <v>11000</v>
      </c>
      <c r="C6977" s="4" t="s">
        <v>6</v>
      </c>
      <c r="D6977" s="6">
        <v>6</v>
      </c>
    </row>
    <row r="6978" spans="1:4">
      <c r="A6978" s="4" t="s">
        <v>11033</v>
      </c>
      <c r="B6978" s="25" t="s">
        <v>11034</v>
      </c>
      <c r="C6978" s="4" t="s">
        <v>6</v>
      </c>
      <c r="D6978" s="6">
        <v>6</v>
      </c>
    </row>
    <row r="6979" spans="1:4">
      <c r="A6979" s="4" t="s">
        <v>11039</v>
      </c>
      <c r="B6979" s="25" t="s">
        <v>11040</v>
      </c>
      <c r="C6979" s="4" t="s">
        <v>6</v>
      </c>
      <c r="D6979" s="6">
        <v>6</v>
      </c>
    </row>
    <row r="6980" spans="1:4">
      <c r="A6980" s="4" t="s">
        <v>11047</v>
      </c>
      <c r="B6980" s="25" t="s">
        <v>11048</v>
      </c>
      <c r="C6980" s="4" t="s">
        <v>6</v>
      </c>
      <c r="D6980" s="6">
        <v>6</v>
      </c>
    </row>
    <row r="6981" spans="1:4">
      <c r="A6981" s="4" t="s">
        <v>11075</v>
      </c>
      <c r="B6981" s="25" t="s">
        <v>11076</v>
      </c>
      <c r="C6981" s="4" t="s">
        <v>6</v>
      </c>
      <c r="D6981" s="6">
        <v>6</v>
      </c>
    </row>
    <row r="6982" spans="1:4">
      <c r="A6982" s="4" t="s">
        <v>11209</v>
      </c>
      <c r="B6982" s="25" t="s">
        <v>11210</v>
      </c>
      <c r="C6982" s="4" t="s">
        <v>6</v>
      </c>
      <c r="D6982" s="6">
        <v>6</v>
      </c>
    </row>
    <row r="6983" spans="1:4">
      <c r="A6983" s="4" t="s">
        <v>11237</v>
      </c>
      <c r="B6983" s="25" t="s">
        <v>11238</v>
      </c>
      <c r="C6983" s="4" t="s">
        <v>6</v>
      </c>
      <c r="D6983" s="6">
        <v>6</v>
      </c>
    </row>
    <row r="6984" spans="1:4">
      <c r="A6984" s="4" t="s">
        <v>11311</v>
      </c>
      <c r="B6984" s="25" t="s">
        <v>11312</v>
      </c>
      <c r="C6984" s="4" t="s">
        <v>6</v>
      </c>
      <c r="D6984" s="6">
        <v>6</v>
      </c>
    </row>
    <row r="6985" spans="1:4">
      <c r="A6985" s="4" t="s">
        <v>11351</v>
      </c>
      <c r="B6985" s="25" t="s">
        <v>11352</v>
      </c>
      <c r="C6985" s="4" t="s">
        <v>6</v>
      </c>
      <c r="D6985" s="6">
        <v>6</v>
      </c>
    </row>
    <row r="6986" spans="1:4">
      <c r="A6986" s="4" t="s">
        <v>11357</v>
      </c>
      <c r="B6986" s="25" t="s">
        <v>11358</v>
      </c>
      <c r="C6986" s="4" t="s">
        <v>6</v>
      </c>
      <c r="D6986" s="6">
        <v>6</v>
      </c>
    </row>
    <row r="6987" spans="1:4">
      <c r="A6987" s="4" t="s">
        <v>11379</v>
      </c>
      <c r="B6987" s="25" t="s">
        <v>11380</v>
      </c>
      <c r="C6987" s="4" t="s">
        <v>6</v>
      </c>
      <c r="D6987" s="6">
        <v>6</v>
      </c>
    </row>
    <row r="6988" spans="1:4">
      <c r="A6988" s="4" t="s">
        <v>11469</v>
      </c>
      <c r="B6988" s="25" t="s">
        <v>11470</v>
      </c>
      <c r="C6988" s="4" t="s">
        <v>6</v>
      </c>
      <c r="D6988" s="6">
        <v>6</v>
      </c>
    </row>
    <row r="6989" spans="1:4">
      <c r="A6989" s="4" t="s">
        <v>11499</v>
      </c>
      <c r="B6989" s="25" t="s">
        <v>11500</v>
      </c>
      <c r="C6989" s="4" t="s">
        <v>6</v>
      </c>
      <c r="D6989" s="6">
        <v>6</v>
      </c>
    </row>
    <row r="6990" spans="1:4">
      <c r="A6990" s="4" t="s">
        <v>11517</v>
      </c>
      <c r="B6990" s="25" t="s">
        <v>11518</v>
      </c>
      <c r="C6990" s="4" t="s">
        <v>6</v>
      </c>
      <c r="D6990" s="6">
        <v>6</v>
      </c>
    </row>
    <row r="6991" spans="1:4">
      <c r="A6991" s="4" t="s">
        <v>11535</v>
      </c>
      <c r="B6991" s="25" t="s">
        <v>11536</v>
      </c>
      <c r="C6991" s="4" t="s">
        <v>6</v>
      </c>
      <c r="D6991" s="6">
        <v>6</v>
      </c>
    </row>
    <row r="6992" spans="1:4">
      <c r="A6992" s="4" t="s">
        <v>11611</v>
      </c>
      <c r="B6992" s="25" t="s">
        <v>11612</v>
      </c>
      <c r="C6992" s="4" t="s">
        <v>6</v>
      </c>
      <c r="D6992" s="6">
        <v>6</v>
      </c>
    </row>
    <row r="6993" spans="1:4">
      <c r="A6993" s="4" t="s">
        <v>11667</v>
      </c>
      <c r="B6993" s="25" t="s">
        <v>11668</v>
      </c>
      <c r="C6993" s="4" t="s">
        <v>6</v>
      </c>
      <c r="D6993" s="6">
        <v>6</v>
      </c>
    </row>
    <row r="6994" spans="1:4">
      <c r="A6994" s="4" t="s">
        <v>11679</v>
      </c>
      <c r="B6994" s="25" t="s">
        <v>11680</v>
      </c>
      <c r="C6994" s="4" t="s">
        <v>6</v>
      </c>
      <c r="D6994" s="6">
        <v>6</v>
      </c>
    </row>
    <row r="6995" spans="1:4">
      <c r="A6995" s="4" t="s">
        <v>11733</v>
      </c>
      <c r="B6995" s="25" t="s">
        <v>11734</v>
      </c>
      <c r="C6995" s="4" t="s">
        <v>6</v>
      </c>
      <c r="D6995" s="6">
        <v>6</v>
      </c>
    </row>
    <row r="6996" spans="1:4">
      <c r="A6996" s="4" t="s">
        <v>11793</v>
      </c>
      <c r="B6996" s="25" t="s">
        <v>11794</v>
      </c>
      <c r="C6996" s="4" t="s">
        <v>6</v>
      </c>
      <c r="D6996" s="6">
        <v>6</v>
      </c>
    </row>
    <row r="6997" spans="1:4">
      <c r="A6997" s="4" t="s">
        <v>11831</v>
      </c>
      <c r="B6997" s="25" t="s">
        <v>11832</v>
      </c>
      <c r="C6997" s="4" t="s">
        <v>6</v>
      </c>
      <c r="D6997" s="6">
        <v>6</v>
      </c>
    </row>
    <row r="6998" spans="1:4">
      <c r="A6998" s="4" t="s">
        <v>11903</v>
      </c>
      <c r="B6998" s="25" t="s">
        <v>11904</v>
      </c>
      <c r="C6998" s="4" t="s">
        <v>6</v>
      </c>
      <c r="D6998" s="6">
        <v>6</v>
      </c>
    </row>
    <row r="6999" spans="1:4">
      <c r="A6999" s="4" t="s">
        <v>11967</v>
      </c>
      <c r="B6999" s="25" t="s">
        <v>11968</v>
      </c>
      <c r="C6999" s="4" t="s">
        <v>6</v>
      </c>
      <c r="D6999" s="6">
        <v>6</v>
      </c>
    </row>
    <row r="7000" spans="1:4">
      <c r="A7000" s="4" t="s">
        <v>12017</v>
      </c>
      <c r="B7000" s="25" t="s">
        <v>12018</v>
      </c>
      <c r="C7000" s="4" t="s">
        <v>6</v>
      </c>
      <c r="D7000" s="6">
        <v>6</v>
      </c>
    </row>
    <row r="7001" spans="1:4">
      <c r="A7001" s="4" t="s">
        <v>12055</v>
      </c>
      <c r="B7001" s="25" t="s">
        <v>12056</v>
      </c>
      <c r="C7001" s="4" t="s">
        <v>6</v>
      </c>
      <c r="D7001" s="6">
        <v>6</v>
      </c>
    </row>
    <row r="7002" spans="1:4">
      <c r="A7002" s="4" t="s">
        <v>12095</v>
      </c>
      <c r="B7002" s="25" t="s">
        <v>12096</v>
      </c>
      <c r="C7002" s="4" t="s">
        <v>6</v>
      </c>
      <c r="D7002" s="6">
        <v>6</v>
      </c>
    </row>
    <row r="7003" spans="1:4">
      <c r="A7003" s="4" t="s">
        <v>12167</v>
      </c>
      <c r="B7003" s="25" t="s">
        <v>12168</v>
      </c>
      <c r="C7003" s="4" t="s">
        <v>6</v>
      </c>
      <c r="D7003" s="6">
        <v>6</v>
      </c>
    </row>
    <row r="7004" spans="1:4">
      <c r="A7004" s="4" t="s">
        <v>12187</v>
      </c>
      <c r="B7004" s="25" t="s">
        <v>12188</v>
      </c>
      <c r="C7004" s="4" t="s">
        <v>6</v>
      </c>
      <c r="D7004" s="6">
        <v>6</v>
      </c>
    </row>
    <row r="7005" spans="1:4">
      <c r="A7005" s="4" t="s">
        <v>12203</v>
      </c>
      <c r="B7005" s="25" t="s">
        <v>12204</v>
      </c>
      <c r="C7005" s="4" t="s">
        <v>6</v>
      </c>
      <c r="D7005" s="6">
        <v>6</v>
      </c>
    </row>
    <row r="7006" spans="1:4">
      <c r="A7006" s="4" t="s">
        <v>12213</v>
      </c>
      <c r="B7006" s="25" t="s">
        <v>12214</v>
      </c>
      <c r="C7006" s="4" t="s">
        <v>6</v>
      </c>
      <c r="D7006" s="6">
        <v>6</v>
      </c>
    </row>
    <row r="7007" spans="1:4">
      <c r="A7007" s="4" t="s">
        <v>12233</v>
      </c>
      <c r="B7007" s="25" t="s">
        <v>12234</v>
      </c>
      <c r="C7007" s="4" t="s">
        <v>6</v>
      </c>
      <c r="D7007" s="6">
        <v>6</v>
      </c>
    </row>
    <row r="7008" spans="1:4">
      <c r="A7008" s="4" t="s">
        <v>12247</v>
      </c>
      <c r="B7008" s="25" t="s">
        <v>12248</v>
      </c>
      <c r="C7008" s="4" t="s">
        <v>6</v>
      </c>
      <c r="D7008" s="6">
        <v>6</v>
      </c>
    </row>
    <row r="7009" spans="1:4">
      <c r="A7009" s="4" t="s">
        <v>12251</v>
      </c>
      <c r="B7009" s="25" t="s">
        <v>12252</v>
      </c>
      <c r="C7009" s="4" t="s">
        <v>6</v>
      </c>
      <c r="D7009" s="6">
        <v>6</v>
      </c>
    </row>
    <row r="7010" spans="1:4">
      <c r="A7010" s="4" t="s">
        <v>12327</v>
      </c>
      <c r="B7010" s="25" t="s">
        <v>12328</v>
      </c>
      <c r="C7010" s="4" t="s">
        <v>6</v>
      </c>
      <c r="D7010" s="6">
        <v>6</v>
      </c>
    </row>
    <row r="7011" spans="1:4">
      <c r="A7011" s="4" t="s">
        <v>12359</v>
      </c>
      <c r="B7011" s="25" t="s">
        <v>12360</v>
      </c>
      <c r="C7011" s="4" t="s">
        <v>6</v>
      </c>
      <c r="D7011" s="6">
        <v>6</v>
      </c>
    </row>
    <row r="7012" spans="1:4">
      <c r="A7012" s="4" t="s">
        <v>12395</v>
      </c>
      <c r="B7012" s="25" t="s">
        <v>12396</v>
      </c>
      <c r="C7012" s="4" t="s">
        <v>6</v>
      </c>
      <c r="D7012" s="6">
        <v>6</v>
      </c>
    </row>
    <row r="7013" spans="1:4">
      <c r="A7013" s="4" t="s">
        <v>12407</v>
      </c>
      <c r="B7013" s="25" t="s">
        <v>12408</v>
      </c>
      <c r="C7013" s="4" t="s">
        <v>6</v>
      </c>
      <c r="D7013" s="6">
        <v>6</v>
      </c>
    </row>
    <row r="7014" spans="1:4">
      <c r="A7014" s="4" t="s">
        <v>12557</v>
      </c>
      <c r="B7014" s="25" t="s">
        <v>12558</v>
      </c>
      <c r="C7014" s="4" t="s">
        <v>6</v>
      </c>
      <c r="D7014" s="6">
        <v>6</v>
      </c>
    </row>
    <row r="7015" spans="1:4">
      <c r="A7015" s="4" t="s">
        <v>12649</v>
      </c>
      <c r="B7015" s="25" t="s">
        <v>12650</v>
      </c>
      <c r="C7015" s="4" t="s">
        <v>6</v>
      </c>
      <c r="D7015" s="6">
        <v>6</v>
      </c>
    </row>
    <row r="7016" spans="1:4">
      <c r="A7016" s="4" t="s">
        <v>12675</v>
      </c>
      <c r="B7016" s="25" t="s">
        <v>12676</v>
      </c>
      <c r="C7016" s="4" t="s">
        <v>6</v>
      </c>
      <c r="D7016" s="6">
        <v>6</v>
      </c>
    </row>
    <row r="7017" spans="1:4">
      <c r="A7017" s="4" t="s">
        <v>12797</v>
      </c>
      <c r="B7017" s="25" t="s">
        <v>12798</v>
      </c>
      <c r="C7017" s="4" t="s">
        <v>6</v>
      </c>
      <c r="D7017" s="6">
        <v>6</v>
      </c>
    </row>
    <row r="7018" spans="1:4">
      <c r="A7018" s="4" t="s">
        <v>12821</v>
      </c>
      <c r="B7018" s="25" t="s">
        <v>12822</v>
      </c>
      <c r="C7018" s="4" t="s">
        <v>6</v>
      </c>
      <c r="D7018" s="6">
        <v>6</v>
      </c>
    </row>
    <row r="7019" spans="1:4">
      <c r="A7019" s="4" t="s">
        <v>12841</v>
      </c>
      <c r="B7019" s="25" t="s">
        <v>12842</v>
      </c>
      <c r="C7019" s="4" t="s">
        <v>6</v>
      </c>
      <c r="D7019" s="6">
        <v>6</v>
      </c>
    </row>
    <row r="7020" spans="1:4">
      <c r="A7020" s="4" t="s">
        <v>12911</v>
      </c>
      <c r="B7020" s="25" t="s">
        <v>12912</v>
      </c>
      <c r="C7020" s="4" t="s">
        <v>6</v>
      </c>
      <c r="D7020" s="6">
        <v>6</v>
      </c>
    </row>
    <row r="7021" spans="1:4">
      <c r="A7021" s="4" t="s">
        <v>12913</v>
      </c>
      <c r="B7021" s="25" t="s">
        <v>12914</v>
      </c>
      <c r="C7021" s="4" t="s">
        <v>6</v>
      </c>
      <c r="D7021" s="6">
        <v>6</v>
      </c>
    </row>
    <row r="7022" spans="1:4">
      <c r="A7022" s="4" t="s">
        <v>12917</v>
      </c>
      <c r="B7022" s="25" t="s">
        <v>12918</v>
      </c>
      <c r="C7022" s="4" t="s">
        <v>6</v>
      </c>
      <c r="D7022" s="6">
        <v>6</v>
      </c>
    </row>
    <row r="7023" spans="1:4">
      <c r="A7023" s="4" t="s">
        <v>12939</v>
      </c>
      <c r="B7023" s="25" t="s">
        <v>12940</v>
      </c>
      <c r="C7023" s="4" t="s">
        <v>6</v>
      </c>
      <c r="D7023" s="6">
        <v>6</v>
      </c>
    </row>
    <row r="7024" spans="1:4">
      <c r="A7024" s="4" t="s">
        <v>12965</v>
      </c>
      <c r="B7024" s="25" t="s">
        <v>12966</v>
      </c>
      <c r="C7024" s="4" t="s">
        <v>6</v>
      </c>
      <c r="D7024" s="6">
        <v>6</v>
      </c>
    </row>
    <row r="7025" spans="1:4">
      <c r="A7025" s="4" t="s">
        <v>13003</v>
      </c>
      <c r="B7025" s="25" t="s">
        <v>13004</v>
      </c>
      <c r="C7025" s="4" t="s">
        <v>6</v>
      </c>
      <c r="D7025" s="6">
        <v>6</v>
      </c>
    </row>
    <row r="7026" spans="1:4">
      <c r="A7026" s="4" t="s">
        <v>13011</v>
      </c>
      <c r="B7026" s="25" t="s">
        <v>13012</v>
      </c>
      <c r="C7026" s="4" t="s">
        <v>6</v>
      </c>
      <c r="D7026" s="6">
        <v>6</v>
      </c>
    </row>
    <row r="7027" spans="1:4">
      <c r="A7027" s="4" t="s">
        <v>13091</v>
      </c>
      <c r="B7027" s="25" t="s">
        <v>13092</v>
      </c>
      <c r="C7027" s="4" t="s">
        <v>6</v>
      </c>
      <c r="D7027" s="6">
        <v>6</v>
      </c>
    </row>
    <row r="7028" spans="1:4">
      <c r="A7028" s="4" t="s">
        <v>13245</v>
      </c>
      <c r="B7028" s="25" t="s">
        <v>13246</v>
      </c>
      <c r="C7028" s="4" t="s">
        <v>6</v>
      </c>
      <c r="D7028" s="6">
        <v>6</v>
      </c>
    </row>
    <row r="7029" spans="1:4">
      <c r="A7029" s="4" t="s">
        <v>13253</v>
      </c>
      <c r="B7029" s="25" t="s">
        <v>13254</v>
      </c>
      <c r="C7029" s="4" t="s">
        <v>6</v>
      </c>
      <c r="D7029" s="6">
        <v>6</v>
      </c>
    </row>
    <row r="7030" spans="1:4">
      <c r="A7030" s="4" t="s">
        <v>13307</v>
      </c>
      <c r="B7030" s="25" t="s">
        <v>13308</v>
      </c>
      <c r="C7030" s="4" t="s">
        <v>6</v>
      </c>
      <c r="D7030" s="6">
        <v>6</v>
      </c>
    </row>
    <row r="7031" spans="1:4">
      <c r="A7031" s="4" t="s">
        <v>13309</v>
      </c>
      <c r="B7031" s="25" t="s">
        <v>13310</v>
      </c>
      <c r="C7031" s="4" t="s">
        <v>6</v>
      </c>
      <c r="D7031" s="6">
        <v>6</v>
      </c>
    </row>
    <row r="7032" spans="1:4">
      <c r="A7032" s="4" t="s">
        <v>13373</v>
      </c>
      <c r="B7032" s="25" t="s">
        <v>13374</v>
      </c>
      <c r="C7032" s="4" t="s">
        <v>6</v>
      </c>
      <c r="D7032" s="6">
        <v>6</v>
      </c>
    </row>
    <row r="7033" spans="1:4">
      <c r="A7033" s="4" t="s">
        <v>13413</v>
      </c>
      <c r="B7033" s="25" t="s">
        <v>13414</v>
      </c>
      <c r="C7033" s="4" t="s">
        <v>6</v>
      </c>
      <c r="D7033" s="6">
        <v>6</v>
      </c>
    </row>
    <row r="7034" spans="1:4">
      <c r="A7034" s="4" t="s">
        <v>13447</v>
      </c>
      <c r="B7034" s="25" t="s">
        <v>13448</v>
      </c>
      <c r="C7034" s="4" t="s">
        <v>6</v>
      </c>
      <c r="D7034" s="6">
        <v>6</v>
      </c>
    </row>
    <row r="7035" spans="1:4">
      <c r="A7035" s="4" t="s">
        <v>13615</v>
      </c>
      <c r="B7035" s="25" t="s">
        <v>13616</v>
      </c>
      <c r="C7035" s="4" t="s">
        <v>6</v>
      </c>
      <c r="D7035" s="6">
        <v>6</v>
      </c>
    </row>
    <row r="7036" spans="1:4">
      <c r="A7036" s="4" t="s">
        <v>13765</v>
      </c>
      <c r="B7036" s="25" t="s">
        <v>13766</v>
      </c>
      <c r="C7036" s="4" t="s">
        <v>6</v>
      </c>
      <c r="D7036" s="6">
        <v>6</v>
      </c>
    </row>
    <row r="7037" spans="1:4">
      <c r="A7037" s="4" t="s">
        <v>13910</v>
      </c>
      <c r="B7037" s="25" t="s">
        <v>13911</v>
      </c>
      <c r="C7037" s="4" t="s">
        <v>6</v>
      </c>
      <c r="D7037" s="6">
        <v>6</v>
      </c>
    </row>
    <row r="7038" spans="1:4">
      <c r="A7038" s="4" t="s">
        <v>13924</v>
      </c>
      <c r="B7038" s="25" t="s">
        <v>13925</v>
      </c>
      <c r="C7038" s="4" t="s">
        <v>6</v>
      </c>
      <c r="D7038" s="6">
        <v>6</v>
      </c>
    </row>
    <row r="7039" spans="1:4">
      <c r="A7039" s="4" t="s">
        <v>13938</v>
      </c>
      <c r="B7039" s="25" t="s">
        <v>13939</v>
      </c>
      <c r="C7039" s="4" t="s">
        <v>6</v>
      </c>
      <c r="D7039" s="6">
        <v>6</v>
      </c>
    </row>
    <row r="7040" spans="1:4">
      <c r="A7040" s="4" t="s">
        <v>14010</v>
      </c>
      <c r="B7040" s="25" t="s">
        <v>14011</v>
      </c>
      <c r="C7040" s="4" t="s">
        <v>6</v>
      </c>
      <c r="D7040" s="6">
        <v>6</v>
      </c>
    </row>
    <row r="7041" spans="1:4">
      <c r="A7041" s="4" t="s">
        <v>14056</v>
      </c>
      <c r="B7041" s="25" t="s">
        <v>14057</v>
      </c>
      <c r="C7041" s="4" t="s">
        <v>6</v>
      </c>
      <c r="D7041" s="6">
        <v>6</v>
      </c>
    </row>
    <row r="7042" spans="1:4">
      <c r="A7042" s="4" t="s">
        <v>14096</v>
      </c>
      <c r="B7042" s="25" t="s">
        <v>14097</v>
      </c>
      <c r="C7042" s="4" t="s">
        <v>6</v>
      </c>
      <c r="D7042" s="6">
        <v>6</v>
      </c>
    </row>
    <row r="7043" spans="1:4">
      <c r="A7043" s="4" t="s">
        <v>14148</v>
      </c>
      <c r="B7043" s="25" t="s">
        <v>14149</v>
      </c>
      <c r="C7043" s="4" t="s">
        <v>6</v>
      </c>
      <c r="D7043" s="6">
        <v>6</v>
      </c>
    </row>
    <row r="7044" spans="1:4">
      <c r="A7044" s="4" t="s">
        <v>14242</v>
      </c>
      <c r="B7044" s="25" t="s">
        <v>14243</v>
      </c>
      <c r="C7044" s="4" t="s">
        <v>6</v>
      </c>
      <c r="D7044" s="6">
        <v>6</v>
      </c>
    </row>
    <row r="7045" spans="1:4">
      <c r="A7045" s="4" t="s">
        <v>14322</v>
      </c>
      <c r="B7045" s="25" t="s">
        <v>14323</v>
      </c>
      <c r="C7045" s="4" t="s">
        <v>6</v>
      </c>
      <c r="D7045" s="6">
        <v>6</v>
      </c>
    </row>
    <row r="7046" spans="1:4">
      <c r="A7046" s="4" t="s">
        <v>14382</v>
      </c>
      <c r="B7046" s="25" t="s">
        <v>14383</v>
      </c>
      <c r="C7046" s="4" t="s">
        <v>6</v>
      </c>
      <c r="D7046" s="6">
        <v>6</v>
      </c>
    </row>
    <row r="7047" spans="1:4">
      <c r="A7047" s="4" t="s">
        <v>14412</v>
      </c>
      <c r="B7047" s="25" t="s">
        <v>14413</v>
      </c>
      <c r="C7047" s="4" t="s">
        <v>6</v>
      </c>
      <c r="D7047" s="6">
        <v>6</v>
      </c>
    </row>
    <row r="7048" spans="1:4">
      <c r="A7048" s="4" t="s">
        <v>14438</v>
      </c>
      <c r="B7048" s="25" t="s">
        <v>14439</v>
      </c>
      <c r="C7048" s="4" t="s">
        <v>6</v>
      </c>
      <c r="D7048" s="6">
        <v>6</v>
      </c>
    </row>
    <row r="7049" spans="1:4">
      <c r="A7049" s="4" t="s">
        <v>14494</v>
      </c>
      <c r="B7049" s="25" t="s">
        <v>14495</v>
      </c>
      <c r="C7049" s="4" t="s">
        <v>6</v>
      </c>
      <c r="D7049" s="6">
        <v>6</v>
      </c>
    </row>
    <row r="7050" spans="1:4">
      <c r="A7050" s="4" t="s">
        <v>14558</v>
      </c>
      <c r="B7050" s="25" t="s">
        <v>14559</v>
      </c>
      <c r="C7050" s="4" t="s">
        <v>6</v>
      </c>
      <c r="D7050" s="6">
        <v>6</v>
      </c>
    </row>
    <row r="7051" spans="1:4">
      <c r="A7051" s="4" t="s">
        <v>14578</v>
      </c>
      <c r="B7051" s="25" t="s">
        <v>14579</v>
      </c>
      <c r="C7051" s="4" t="s">
        <v>6</v>
      </c>
      <c r="D7051" s="6">
        <v>6</v>
      </c>
    </row>
    <row r="7052" spans="1:4">
      <c r="A7052" s="4" t="s">
        <v>14658</v>
      </c>
      <c r="B7052" s="25" t="s">
        <v>14659</v>
      </c>
      <c r="C7052" s="4" t="s">
        <v>6</v>
      </c>
      <c r="D7052" s="6">
        <v>6</v>
      </c>
    </row>
    <row r="7053" spans="1:4">
      <c r="A7053" s="4" t="s">
        <v>14668</v>
      </c>
      <c r="B7053" s="25" t="s">
        <v>14669</v>
      </c>
      <c r="C7053" s="4" t="s">
        <v>6</v>
      </c>
      <c r="D7053" s="6">
        <v>6</v>
      </c>
    </row>
    <row r="7054" spans="1:4">
      <c r="A7054" s="4" t="s">
        <v>14742</v>
      </c>
      <c r="B7054" s="25" t="s">
        <v>14743</v>
      </c>
      <c r="C7054" s="4" t="s">
        <v>6</v>
      </c>
      <c r="D7054" s="6">
        <v>6</v>
      </c>
    </row>
    <row r="7055" spans="1:4">
      <c r="A7055" s="4" t="s">
        <v>14760</v>
      </c>
      <c r="B7055" s="25" t="s">
        <v>14761</v>
      </c>
      <c r="C7055" s="4" t="s">
        <v>6</v>
      </c>
      <c r="D7055" s="6">
        <v>6</v>
      </c>
    </row>
    <row r="7056" spans="1:4">
      <c r="A7056" s="4" t="s">
        <v>14762</v>
      </c>
      <c r="B7056" s="25" t="s">
        <v>14763</v>
      </c>
      <c r="C7056" s="4" t="s">
        <v>6</v>
      </c>
      <c r="D7056" s="6">
        <v>6</v>
      </c>
    </row>
    <row r="7057" spans="1:4">
      <c r="A7057" s="4" t="s">
        <v>14796</v>
      </c>
      <c r="B7057" s="25" t="s">
        <v>14797</v>
      </c>
      <c r="C7057" s="4" t="s">
        <v>6</v>
      </c>
      <c r="D7057" s="6">
        <v>6</v>
      </c>
    </row>
    <row r="7058" spans="1:4">
      <c r="A7058" s="4" t="s">
        <v>14812</v>
      </c>
      <c r="B7058" s="25" t="s">
        <v>14813</v>
      </c>
      <c r="C7058" s="4" t="s">
        <v>6</v>
      </c>
      <c r="D7058" s="6">
        <v>6</v>
      </c>
    </row>
    <row r="7059" spans="1:4">
      <c r="A7059" s="4" t="s">
        <v>14858</v>
      </c>
      <c r="B7059" s="25" t="s">
        <v>14859</v>
      </c>
      <c r="C7059" s="4" t="s">
        <v>6</v>
      </c>
      <c r="D7059" s="6">
        <v>6</v>
      </c>
    </row>
    <row r="7060" spans="1:4">
      <c r="A7060" s="4" t="s">
        <v>14860</v>
      </c>
      <c r="B7060" s="25" t="s">
        <v>14861</v>
      </c>
      <c r="C7060" s="4" t="s">
        <v>6</v>
      </c>
      <c r="D7060" s="6">
        <v>6</v>
      </c>
    </row>
    <row r="7061" spans="1:4">
      <c r="A7061" s="4" t="s">
        <v>14926</v>
      </c>
      <c r="B7061" s="25" t="s">
        <v>14927</v>
      </c>
      <c r="C7061" s="4" t="s">
        <v>6</v>
      </c>
      <c r="D7061" s="6">
        <v>6</v>
      </c>
    </row>
    <row r="7062" spans="1:4">
      <c r="A7062" s="4" t="s">
        <v>14952</v>
      </c>
      <c r="B7062" s="25" t="s">
        <v>14953</v>
      </c>
      <c r="C7062" s="4" t="s">
        <v>6</v>
      </c>
      <c r="D7062" s="6">
        <v>6</v>
      </c>
    </row>
    <row r="7063" spans="1:4">
      <c r="A7063" s="4" t="s">
        <v>15162</v>
      </c>
      <c r="B7063" s="25" t="s">
        <v>15163</v>
      </c>
      <c r="C7063" s="4" t="s">
        <v>6</v>
      </c>
      <c r="D7063" s="6">
        <v>6</v>
      </c>
    </row>
    <row r="7064" spans="1:4">
      <c r="A7064" s="4" t="s">
        <v>15168</v>
      </c>
      <c r="B7064" s="25" t="s">
        <v>15169</v>
      </c>
      <c r="C7064" s="4" t="s">
        <v>6</v>
      </c>
      <c r="D7064" s="6">
        <v>6</v>
      </c>
    </row>
    <row r="7065" spans="1:4">
      <c r="A7065" s="4" t="s">
        <v>15210</v>
      </c>
      <c r="B7065" s="25" t="s">
        <v>15211</v>
      </c>
      <c r="C7065" s="4" t="s">
        <v>6</v>
      </c>
      <c r="D7065" s="6">
        <v>6</v>
      </c>
    </row>
    <row r="7066" spans="1:4">
      <c r="A7066" s="4" t="s">
        <v>15338</v>
      </c>
      <c r="B7066" s="25" t="s">
        <v>15339</v>
      </c>
      <c r="C7066" s="4" t="s">
        <v>6</v>
      </c>
      <c r="D7066" s="6">
        <v>6</v>
      </c>
    </row>
    <row r="7067" spans="1:4">
      <c r="A7067" s="4" t="s">
        <v>15380</v>
      </c>
      <c r="B7067" s="25" t="s">
        <v>15381</v>
      </c>
      <c r="C7067" s="4" t="s">
        <v>6</v>
      </c>
      <c r="D7067" s="6">
        <v>6</v>
      </c>
    </row>
    <row r="7068" spans="1:4">
      <c r="A7068" s="4" t="s">
        <v>15414</v>
      </c>
      <c r="B7068" s="25" t="s">
        <v>15415</v>
      </c>
      <c r="C7068" s="4" t="s">
        <v>6</v>
      </c>
      <c r="D7068" s="6">
        <v>6</v>
      </c>
    </row>
    <row r="7069" spans="1:4">
      <c r="A7069" s="4" t="s">
        <v>15438</v>
      </c>
      <c r="B7069" s="25" t="s">
        <v>15439</v>
      </c>
      <c r="C7069" s="4" t="s">
        <v>6</v>
      </c>
      <c r="D7069" s="6">
        <v>6</v>
      </c>
    </row>
    <row r="7070" spans="1:4">
      <c r="A7070" s="4" t="s">
        <v>15442</v>
      </c>
      <c r="B7070" s="25" t="s">
        <v>15443</v>
      </c>
      <c r="C7070" s="4" t="s">
        <v>6</v>
      </c>
      <c r="D7070" s="6">
        <v>6</v>
      </c>
    </row>
    <row r="7071" spans="1:4">
      <c r="A7071" s="4" t="s">
        <v>15574</v>
      </c>
      <c r="B7071" s="25" t="s">
        <v>15575</v>
      </c>
      <c r="C7071" s="4" t="s">
        <v>6</v>
      </c>
      <c r="D7071" s="6">
        <v>6</v>
      </c>
    </row>
    <row r="7072" spans="1:4">
      <c r="A7072" s="4" t="s">
        <v>15582</v>
      </c>
      <c r="B7072" s="25" t="s">
        <v>15583</v>
      </c>
      <c r="C7072" s="4" t="s">
        <v>6</v>
      </c>
      <c r="D7072" s="6">
        <v>6</v>
      </c>
    </row>
    <row r="7073" spans="1:4">
      <c r="A7073" s="4" t="s">
        <v>15628</v>
      </c>
      <c r="B7073" s="25" t="s">
        <v>15629</v>
      </c>
      <c r="C7073" s="4" t="s">
        <v>6</v>
      </c>
      <c r="D7073" s="6">
        <v>6</v>
      </c>
    </row>
    <row r="7074" spans="1:4">
      <c r="A7074" s="4" t="s">
        <v>15630</v>
      </c>
      <c r="B7074" s="25" t="s">
        <v>15631</v>
      </c>
      <c r="C7074" s="4" t="s">
        <v>6</v>
      </c>
      <c r="D7074" s="6">
        <v>6</v>
      </c>
    </row>
    <row r="7075" spans="1:4">
      <c r="A7075" s="4" t="s">
        <v>15772</v>
      </c>
      <c r="B7075" s="25" t="s">
        <v>15773</v>
      </c>
      <c r="C7075" s="4" t="s">
        <v>6</v>
      </c>
      <c r="D7075" s="6">
        <v>6</v>
      </c>
    </row>
    <row r="7076" spans="1:4">
      <c r="A7076" s="4" t="s">
        <v>15852</v>
      </c>
      <c r="B7076" s="25" t="s">
        <v>15853</v>
      </c>
      <c r="C7076" s="4" t="s">
        <v>6</v>
      </c>
      <c r="D7076" s="6">
        <v>6</v>
      </c>
    </row>
    <row r="7077" spans="1:4">
      <c r="A7077" s="4" t="s">
        <v>15870</v>
      </c>
      <c r="B7077" s="25" t="s">
        <v>15871</v>
      </c>
      <c r="C7077" s="4" t="s">
        <v>6</v>
      </c>
      <c r="D7077" s="6">
        <v>6</v>
      </c>
    </row>
    <row r="7078" spans="1:4">
      <c r="A7078" s="4" t="s">
        <v>15884</v>
      </c>
      <c r="B7078" s="25" t="s">
        <v>15885</v>
      </c>
      <c r="C7078" s="4" t="s">
        <v>6</v>
      </c>
      <c r="D7078" s="6">
        <v>6</v>
      </c>
    </row>
    <row r="7079" spans="1:4">
      <c r="A7079" s="4" t="s">
        <v>15988</v>
      </c>
      <c r="B7079" s="25" t="s">
        <v>15989</v>
      </c>
      <c r="C7079" s="4" t="s">
        <v>6</v>
      </c>
      <c r="D7079" s="6">
        <v>6</v>
      </c>
    </row>
    <row r="7080" spans="1:4">
      <c r="A7080" s="4" t="s">
        <v>16074</v>
      </c>
      <c r="B7080" s="25" t="s">
        <v>16075</v>
      </c>
      <c r="C7080" s="4" t="s">
        <v>6</v>
      </c>
      <c r="D7080" s="6">
        <v>6</v>
      </c>
    </row>
    <row r="7081" spans="1:4">
      <c r="A7081" s="4" t="s">
        <v>16116</v>
      </c>
      <c r="B7081" s="25" t="s">
        <v>16117</v>
      </c>
      <c r="C7081" s="4" t="s">
        <v>6</v>
      </c>
      <c r="D7081" s="6">
        <v>6</v>
      </c>
    </row>
    <row r="7082" spans="1:4">
      <c r="A7082" s="4" t="s">
        <v>16120</v>
      </c>
      <c r="B7082" s="25" t="s">
        <v>16121</v>
      </c>
      <c r="C7082" s="4" t="s">
        <v>6</v>
      </c>
      <c r="D7082" s="6">
        <v>6</v>
      </c>
    </row>
    <row r="7083" spans="1:4">
      <c r="A7083" s="4" t="s">
        <v>16122</v>
      </c>
      <c r="B7083" s="25" t="s">
        <v>16123</v>
      </c>
      <c r="C7083" s="4" t="s">
        <v>6</v>
      </c>
      <c r="D7083" s="6">
        <v>6</v>
      </c>
    </row>
    <row r="7084" spans="1:4">
      <c r="A7084" s="4" t="s">
        <v>16144</v>
      </c>
      <c r="B7084" s="25" t="s">
        <v>16145</v>
      </c>
      <c r="C7084" s="4" t="s">
        <v>6</v>
      </c>
      <c r="D7084" s="6">
        <v>6</v>
      </c>
    </row>
    <row r="7085" spans="1:4">
      <c r="A7085" s="4" t="s">
        <v>16244</v>
      </c>
      <c r="B7085" s="25" t="s">
        <v>16245</v>
      </c>
      <c r="C7085" s="4" t="s">
        <v>6</v>
      </c>
      <c r="D7085" s="6">
        <v>6</v>
      </c>
    </row>
    <row r="7086" spans="1:4">
      <c r="A7086" s="4" t="s">
        <v>16248</v>
      </c>
      <c r="B7086" s="25" t="s">
        <v>16249</v>
      </c>
      <c r="C7086" s="4" t="s">
        <v>6</v>
      </c>
      <c r="D7086" s="6">
        <v>6</v>
      </c>
    </row>
    <row r="7087" spans="1:4">
      <c r="A7087" s="4" t="s">
        <v>16250</v>
      </c>
      <c r="B7087" s="25" t="s">
        <v>16251</v>
      </c>
      <c r="C7087" s="4" t="s">
        <v>6</v>
      </c>
      <c r="D7087" s="6">
        <v>6</v>
      </c>
    </row>
    <row r="7088" spans="1:4">
      <c r="A7088" s="4" t="s">
        <v>16318</v>
      </c>
      <c r="B7088" s="25" t="s">
        <v>16319</v>
      </c>
      <c r="C7088" s="4" t="s">
        <v>6</v>
      </c>
      <c r="D7088" s="6">
        <v>6</v>
      </c>
    </row>
    <row r="7089" spans="1:4">
      <c r="A7089" s="4" t="s">
        <v>16344</v>
      </c>
      <c r="B7089" s="25" t="s">
        <v>16345</v>
      </c>
      <c r="C7089" s="4" t="s">
        <v>6</v>
      </c>
      <c r="D7089" s="6">
        <v>6</v>
      </c>
    </row>
    <row r="7090" spans="1:4">
      <c r="A7090" s="4" t="s">
        <v>16432</v>
      </c>
      <c r="B7090" s="25" t="s">
        <v>16433</v>
      </c>
      <c r="C7090" s="4" t="s">
        <v>6</v>
      </c>
      <c r="D7090" s="6">
        <v>6</v>
      </c>
    </row>
    <row r="7091" spans="1:4">
      <c r="A7091" s="4" t="s">
        <v>16508</v>
      </c>
      <c r="B7091" s="25" t="s">
        <v>16509</v>
      </c>
      <c r="C7091" s="4" t="s">
        <v>6</v>
      </c>
      <c r="D7091" s="6">
        <v>6</v>
      </c>
    </row>
    <row r="7092" spans="1:4">
      <c r="A7092" s="4" t="s">
        <v>16627</v>
      </c>
      <c r="B7092" s="25" t="s">
        <v>16628</v>
      </c>
      <c r="C7092" s="4" t="s">
        <v>6</v>
      </c>
      <c r="D7092" s="6">
        <v>6</v>
      </c>
    </row>
    <row r="7093" spans="1:4">
      <c r="A7093" s="4" t="s">
        <v>16721</v>
      </c>
      <c r="B7093" s="25" t="s">
        <v>16722</v>
      </c>
      <c r="C7093" s="4" t="s">
        <v>6</v>
      </c>
      <c r="D7093" s="6">
        <v>6</v>
      </c>
    </row>
    <row r="7094" spans="1:4">
      <c r="A7094" s="4" t="s">
        <v>16779</v>
      </c>
      <c r="B7094" s="25" t="s">
        <v>16780</v>
      </c>
      <c r="C7094" s="4" t="s">
        <v>6</v>
      </c>
      <c r="D7094" s="6">
        <v>6</v>
      </c>
    </row>
    <row r="7095" spans="1:4">
      <c r="A7095" s="4" t="s">
        <v>16807</v>
      </c>
      <c r="B7095" s="25" t="s">
        <v>16808</v>
      </c>
      <c r="C7095" s="4" t="s">
        <v>6</v>
      </c>
      <c r="D7095" s="6">
        <v>6</v>
      </c>
    </row>
    <row r="7096" spans="1:4">
      <c r="A7096" s="4" t="s">
        <v>16815</v>
      </c>
      <c r="B7096" s="25" t="s">
        <v>16816</v>
      </c>
      <c r="C7096" s="4" t="s">
        <v>6</v>
      </c>
      <c r="D7096" s="6">
        <v>6</v>
      </c>
    </row>
    <row r="7097" spans="1:4">
      <c r="A7097" s="4" t="s">
        <v>16885</v>
      </c>
      <c r="B7097" s="25" t="s">
        <v>16886</v>
      </c>
      <c r="C7097" s="4" t="s">
        <v>6</v>
      </c>
      <c r="D7097" s="6">
        <v>6</v>
      </c>
    </row>
    <row r="7098" spans="1:4">
      <c r="A7098" s="4" t="s">
        <v>16969</v>
      </c>
      <c r="B7098" s="25" t="s">
        <v>16970</v>
      </c>
      <c r="C7098" s="4" t="s">
        <v>6</v>
      </c>
      <c r="D7098" s="6">
        <v>6</v>
      </c>
    </row>
    <row r="7099" spans="1:4">
      <c r="A7099" s="4" t="s">
        <v>17207</v>
      </c>
      <c r="B7099" s="25" t="s">
        <v>17208</v>
      </c>
      <c r="C7099" s="4" t="s">
        <v>6</v>
      </c>
      <c r="D7099" s="6">
        <v>6</v>
      </c>
    </row>
    <row r="7100" spans="1:4">
      <c r="A7100" s="4" t="s">
        <v>17211</v>
      </c>
      <c r="B7100" s="25" t="s">
        <v>17212</v>
      </c>
      <c r="C7100" s="4" t="s">
        <v>6</v>
      </c>
      <c r="D7100" s="6">
        <v>6</v>
      </c>
    </row>
    <row r="7101" spans="1:4">
      <c r="A7101" s="4" t="s">
        <v>17289</v>
      </c>
      <c r="B7101" s="25" t="s">
        <v>17290</v>
      </c>
      <c r="C7101" s="4" t="s">
        <v>6</v>
      </c>
      <c r="D7101" s="6">
        <v>6</v>
      </c>
    </row>
    <row r="7102" spans="1:4">
      <c r="A7102" s="4" t="s">
        <v>17297</v>
      </c>
      <c r="B7102" s="25" t="s">
        <v>17298</v>
      </c>
      <c r="C7102" s="4" t="s">
        <v>6</v>
      </c>
      <c r="D7102" s="6">
        <v>6</v>
      </c>
    </row>
    <row r="7103" spans="1:4">
      <c r="A7103" s="4" t="s">
        <v>17339</v>
      </c>
      <c r="B7103" s="25" t="s">
        <v>17340</v>
      </c>
      <c r="C7103" s="4" t="s">
        <v>6</v>
      </c>
      <c r="D7103" s="6">
        <v>6</v>
      </c>
    </row>
    <row r="7104" spans="1:4">
      <c r="A7104" s="4" t="s">
        <v>17353</v>
      </c>
      <c r="B7104" s="25" t="s">
        <v>17354</v>
      </c>
      <c r="C7104" s="4" t="s">
        <v>6</v>
      </c>
      <c r="D7104" s="6">
        <v>6</v>
      </c>
    </row>
    <row r="7105" spans="1:4">
      <c r="A7105" s="4" t="s">
        <v>17369</v>
      </c>
      <c r="B7105" s="25" t="s">
        <v>17370</v>
      </c>
      <c r="C7105" s="4" t="s">
        <v>6</v>
      </c>
      <c r="D7105" s="6">
        <v>6</v>
      </c>
    </row>
    <row r="7106" spans="1:4">
      <c r="A7106" s="4" t="s">
        <v>17396</v>
      </c>
      <c r="B7106" s="25" t="s">
        <v>17397</v>
      </c>
      <c r="C7106" s="4" t="s">
        <v>6</v>
      </c>
      <c r="D7106" s="6">
        <v>6</v>
      </c>
    </row>
    <row r="7107" spans="1:4">
      <c r="A7107" s="4" t="s">
        <v>17476</v>
      </c>
      <c r="B7107" s="25" t="s">
        <v>17477</v>
      </c>
      <c r="C7107" s="4" t="s">
        <v>6</v>
      </c>
      <c r="D7107" s="6">
        <v>6</v>
      </c>
    </row>
    <row r="7108" spans="1:4">
      <c r="A7108" s="4" t="s">
        <v>17484</v>
      </c>
      <c r="B7108" s="25" t="s">
        <v>17485</v>
      </c>
      <c r="C7108" s="4" t="s">
        <v>6</v>
      </c>
      <c r="D7108" s="6">
        <v>6</v>
      </c>
    </row>
    <row r="7109" spans="1:4">
      <c r="A7109" s="4" t="s">
        <v>17486</v>
      </c>
      <c r="B7109" s="25" t="s">
        <v>17487</v>
      </c>
      <c r="C7109" s="4" t="s">
        <v>6</v>
      </c>
      <c r="D7109" s="6">
        <v>6</v>
      </c>
    </row>
    <row r="7110" spans="1:4">
      <c r="A7110" s="4" t="s">
        <v>17592</v>
      </c>
      <c r="B7110" s="25" t="s">
        <v>17593</v>
      </c>
      <c r="C7110" s="4" t="s">
        <v>6</v>
      </c>
      <c r="D7110" s="6">
        <v>6</v>
      </c>
    </row>
    <row r="7111" spans="1:4">
      <c r="A7111" s="4" t="s">
        <v>17640</v>
      </c>
      <c r="B7111" s="25" t="s">
        <v>17641</v>
      </c>
      <c r="C7111" s="4" t="s">
        <v>6</v>
      </c>
      <c r="D7111" s="6">
        <v>6</v>
      </c>
    </row>
    <row r="7112" spans="1:4">
      <c r="A7112" s="4" t="s">
        <v>17658</v>
      </c>
      <c r="B7112" s="25" t="s">
        <v>17659</v>
      </c>
      <c r="C7112" s="4" t="s">
        <v>6</v>
      </c>
      <c r="D7112" s="6">
        <v>6</v>
      </c>
    </row>
    <row r="7113" spans="1:4">
      <c r="A7113" s="4" t="s">
        <v>17694</v>
      </c>
      <c r="B7113" s="25" t="s">
        <v>17695</v>
      </c>
      <c r="C7113" s="4" t="s">
        <v>6</v>
      </c>
      <c r="D7113" s="6">
        <v>6</v>
      </c>
    </row>
    <row r="7114" spans="1:4">
      <c r="A7114" s="4" t="s">
        <v>17696</v>
      </c>
      <c r="B7114" s="25" t="s">
        <v>17697</v>
      </c>
      <c r="C7114" s="4" t="s">
        <v>6</v>
      </c>
      <c r="D7114" s="6">
        <v>6</v>
      </c>
    </row>
    <row r="7115" spans="1:4">
      <c r="A7115" s="4" t="s">
        <v>17764</v>
      </c>
      <c r="B7115" s="25" t="s">
        <v>17765</v>
      </c>
      <c r="C7115" s="4" t="s">
        <v>6</v>
      </c>
      <c r="D7115" s="6">
        <v>6</v>
      </c>
    </row>
    <row r="7116" spans="1:4">
      <c r="A7116" s="4" t="s">
        <v>17878</v>
      </c>
      <c r="B7116" s="25" t="s">
        <v>17879</v>
      </c>
      <c r="C7116" s="4" t="s">
        <v>6</v>
      </c>
      <c r="D7116" s="6">
        <v>6</v>
      </c>
    </row>
    <row r="7117" spans="1:4">
      <c r="A7117" s="4" t="s">
        <v>17962</v>
      </c>
      <c r="B7117" s="25" t="s">
        <v>17963</v>
      </c>
      <c r="C7117" s="4" t="s">
        <v>6</v>
      </c>
      <c r="D7117" s="6">
        <v>6</v>
      </c>
    </row>
    <row r="7118" spans="1:4">
      <c r="A7118" s="4" t="s">
        <v>18010</v>
      </c>
      <c r="B7118" s="25" t="s">
        <v>18011</v>
      </c>
      <c r="C7118" s="4" t="s">
        <v>6</v>
      </c>
      <c r="D7118" s="6">
        <v>6</v>
      </c>
    </row>
    <row r="7119" spans="1:4">
      <c r="A7119" s="4" t="s">
        <v>18096</v>
      </c>
      <c r="B7119" s="25" t="s">
        <v>18097</v>
      </c>
      <c r="C7119" s="4" t="s">
        <v>6</v>
      </c>
      <c r="D7119" s="6">
        <v>6</v>
      </c>
    </row>
    <row r="7120" spans="1:4">
      <c r="A7120" s="4" t="s">
        <v>18184</v>
      </c>
      <c r="B7120" s="25" t="s">
        <v>18185</v>
      </c>
      <c r="C7120" s="4" t="s">
        <v>6</v>
      </c>
      <c r="D7120" s="6">
        <v>6</v>
      </c>
    </row>
    <row r="7121" spans="1:4">
      <c r="A7121" s="4" t="s">
        <v>18262</v>
      </c>
      <c r="B7121" s="25" t="s">
        <v>18263</v>
      </c>
      <c r="C7121" s="4" t="s">
        <v>6</v>
      </c>
      <c r="D7121" s="6">
        <v>6</v>
      </c>
    </row>
    <row r="7122" spans="1:4">
      <c r="A7122" s="4" t="s">
        <v>18292</v>
      </c>
      <c r="B7122" s="25" t="s">
        <v>18293</v>
      </c>
      <c r="C7122" s="4" t="s">
        <v>6</v>
      </c>
      <c r="D7122" s="6">
        <v>6</v>
      </c>
    </row>
    <row r="7123" spans="1:4">
      <c r="A7123" s="4" t="s">
        <v>18316</v>
      </c>
      <c r="B7123" s="25" t="s">
        <v>18317</v>
      </c>
      <c r="C7123" s="4" t="s">
        <v>6</v>
      </c>
      <c r="D7123" s="6">
        <v>6</v>
      </c>
    </row>
    <row r="7124" spans="1:4">
      <c r="A7124" s="4" t="s">
        <v>18422</v>
      </c>
      <c r="B7124" s="25" t="s">
        <v>18423</v>
      </c>
      <c r="C7124" s="4" t="s">
        <v>6</v>
      </c>
      <c r="D7124" s="6">
        <v>6</v>
      </c>
    </row>
    <row r="7125" spans="1:4">
      <c r="A7125" s="4" t="s">
        <v>18488</v>
      </c>
      <c r="B7125" s="25" t="s">
        <v>18489</v>
      </c>
      <c r="C7125" s="4" t="s">
        <v>6</v>
      </c>
      <c r="D7125" s="6">
        <v>6</v>
      </c>
    </row>
    <row r="7126" spans="1:4">
      <c r="A7126" s="4" t="s">
        <v>18516</v>
      </c>
      <c r="B7126" s="25" t="s">
        <v>18517</v>
      </c>
      <c r="C7126" s="4" t="s">
        <v>6</v>
      </c>
      <c r="D7126" s="6">
        <v>6</v>
      </c>
    </row>
    <row r="7127" spans="1:4">
      <c r="A7127" s="4" t="s">
        <v>18620</v>
      </c>
      <c r="B7127" s="25" t="s">
        <v>18621</v>
      </c>
      <c r="C7127" s="4" t="s">
        <v>6</v>
      </c>
      <c r="D7127" s="6">
        <v>6</v>
      </c>
    </row>
    <row r="7128" spans="1:4">
      <c r="A7128" s="4" t="s">
        <v>18666</v>
      </c>
      <c r="B7128" s="25" t="s">
        <v>18667</v>
      </c>
      <c r="C7128" s="4" t="s">
        <v>6</v>
      </c>
      <c r="D7128" s="6">
        <v>6</v>
      </c>
    </row>
    <row r="7129" spans="1:4">
      <c r="A7129" s="4" t="s">
        <v>18694</v>
      </c>
      <c r="B7129" s="25" t="s">
        <v>18695</v>
      </c>
      <c r="C7129" s="4" t="s">
        <v>6</v>
      </c>
      <c r="D7129" s="6">
        <v>6</v>
      </c>
    </row>
    <row r="7130" spans="1:4">
      <c r="A7130" s="4" t="s">
        <v>18738</v>
      </c>
      <c r="B7130" s="25" t="s">
        <v>18739</v>
      </c>
      <c r="C7130" s="4" t="s">
        <v>6</v>
      </c>
      <c r="D7130" s="6">
        <v>6</v>
      </c>
    </row>
    <row r="7131" spans="1:4">
      <c r="A7131" s="4" t="s">
        <v>18752</v>
      </c>
      <c r="B7131" s="25" t="s">
        <v>18753</v>
      </c>
      <c r="C7131" s="4" t="s">
        <v>6</v>
      </c>
      <c r="D7131" s="6">
        <v>6</v>
      </c>
    </row>
    <row r="7132" spans="1:4">
      <c r="A7132" s="4" t="s">
        <v>18754</v>
      </c>
      <c r="B7132" s="25" t="s">
        <v>18755</v>
      </c>
      <c r="C7132" s="4" t="s">
        <v>6</v>
      </c>
      <c r="D7132" s="6">
        <v>6</v>
      </c>
    </row>
    <row r="7133" spans="1:4">
      <c r="A7133" s="4" t="s">
        <v>18774</v>
      </c>
      <c r="B7133" s="25" t="s">
        <v>18775</v>
      </c>
      <c r="C7133" s="4" t="s">
        <v>6</v>
      </c>
      <c r="D7133" s="6">
        <v>6</v>
      </c>
    </row>
    <row r="7134" spans="1:4">
      <c r="A7134" s="4" t="s">
        <v>18776</v>
      </c>
      <c r="B7134" s="25" t="s">
        <v>18777</v>
      </c>
      <c r="C7134" s="4" t="s">
        <v>6</v>
      </c>
      <c r="D7134" s="6">
        <v>6</v>
      </c>
    </row>
    <row r="7135" spans="1:4">
      <c r="A7135" s="4" t="s">
        <v>18822</v>
      </c>
      <c r="B7135" s="25" t="s">
        <v>18823</v>
      </c>
      <c r="C7135" s="4" t="s">
        <v>6</v>
      </c>
      <c r="D7135" s="6">
        <v>6</v>
      </c>
    </row>
    <row r="7136" spans="1:4">
      <c r="A7136" s="4" t="s">
        <v>19080</v>
      </c>
      <c r="B7136" s="25" t="s">
        <v>19081</v>
      </c>
      <c r="C7136" s="4" t="s">
        <v>6</v>
      </c>
      <c r="D7136" s="6">
        <v>6</v>
      </c>
    </row>
    <row r="7137" spans="1:4">
      <c r="A7137" s="4" t="s">
        <v>19146</v>
      </c>
      <c r="B7137" s="25" t="s">
        <v>19147</v>
      </c>
      <c r="C7137" s="4" t="s">
        <v>6</v>
      </c>
      <c r="D7137" s="6">
        <v>6</v>
      </c>
    </row>
    <row r="7138" spans="1:4">
      <c r="A7138" s="4" t="s">
        <v>19162</v>
      </c>
      <c r="B7138" s="25" t="s">
        <v>19163</v>
      </c>
      <c r="C7138" s="4" t="s">
        <v>6</v>
      </c>
      <c r="D7138" s="6">
        <v>6</v>
      </c>
    </row>
    <row r="7139" spans="1:4">
      <c r="A7139" s="4" t="s">
        <v>19186</v>
      </c>
      <c r="B7139" s="25" t="s">
        <v>19187</v>
      </c>
      <c r="C7139" s="4" t="s">
        <v>6</v>
      </c>
      <c r="D7139" s="6">
        <v>6</v>
      </c>
    </row>
    <row r="7140" spans="1:4">
      <c r="A7140" s="4" t="s">
        <v>19240</v>
      </c>
      <c r="B7140" s="25" t="s">
        <v>19241</v>
      </c>
      <c r="C7140" s="4" t="s">
        <v>6</v>
      </c>
      <c r="D7140" s="6">
        <v>6</v>
      </c>
    </row>
    <row r="7141" spans="1:4">
      <c r="A7141" s="4" t="s">
        <v>19246</v>
      </c>
      <c r="B7141" s="25" t="s">
        <v>19247</v>
      </c>
      <c r="C7141" s="4" t="s">
        <v>6</v>
      </c>
      <c r="D7141" s="6">
        <v>6</v>
      </c>
    </row>
    <row r="7142" spans="1:4">
      <c r="A7142" s="4" t="s">
        <v>19282</v>
      </c>
      <c r="B7142" s="25" t="s">
        <v>19283</v>
      </c>
      <c r="C7142" s="4" t="s">
        <v>6</v>
      </c>
      <c r="D7142" s="6">
        <v>6</v>
      </c>
    </row>
    <row r="7143" spans="1:4">
      <c r="A7143" s="4" t="s">
        <v>19392</v>
      </c>
      <c r="B7143" s="25" t="s">
        <v>19393</v>
      </c>
      <c r="C7143" s="4" t="s">
        <v>6</v>
      </c>
      <c r="D7143" s="6">
        <v>6</v>
      </c>
    </row>
    <row r="7144" spans="1:4">
      <c r="A7144" s="4" t="s">
        <v>19550</v>
      </c>
      <c r="B7144" s="25" t="s">
        <v>19551</v>
      </c>
      <c r="C7144" s="4" t="s">
        <v>6</v>
      </c>
      <c r="D7144" s="6">
        <v>6</v>
      </c>
    </row>
    <row r="7145" spans="1:4">
      <c r="A7145" s="4" t="s">
        <v>19668</v>
      </c>
      <c r="B7145" s="25" t="s">
        <v>19669</v>
      </c>
      <c r="C7145" s="4" t="s">
        <v>6</v>
      </c>
      <c r="D7145" s="6">
        <v>6</v>
      </c>
    </row>
    <row r="7146" spans="1:4">
      <c r="A7146" s="4" t="s">
        <v>19883</v>
      </c>
      <c r="B7146" s="25" t="s">
        <v>19884</v>
      </c>
      <c r="C7146" s="4" t="s">
        <v>6</v>
      </c>
      <c r="D7146" s="6">
        <v>6</v>
      </c>
    </row>
    <row r="7147" spans="1:4">
      <c r="A7147" s="4" t="s">
        <v>19943</v>
      </c>
      <c r="B7147" s="25" t="s">
        <v>19944</v>
      </c>
      <c r="C7147" s="4" t="s">
        <v>6</v>
      </c>
      <c r="D7147" s="6">
        <v>6</v>
      </c>
    </row>
    <row r="7148" spans="1:4">
      <c r="A7148" s="4" t="s">
        <v>20097</v>
      </c>
      <c r="B7148" s="25" t="s">
        <v>20098</v>
      </c>
      <c r="C7148" s="4" t="s">
        <v>6</v>
      </c>
      <c r="D7148" s="6">
        <v>6</v>
      </c>
    </row>
    <row r="7149" spans="1:4">
      <c r="A7149" s="4" t="s">
        <v>20125</v>
      </c>
      <c r="B7149" s="25" t="s">
        <v>20126</v>
      </c>
      <c r="C7149" s="4" t="s">
        <v>6</v>
      </c>
      <c r="D7149" s="6">
        <v>6</v>
      </c>
    </row>
    <row r="7150" spans="1:4">
      <c r="A7150" s="4" t="s">
        <v>20177</v>
      </c>
      <c r="B7150" s="25" t="s">
        <v>20178</v>
      </c>
      <c r="C7150" s="4" t="s">
        <v>6</v>
      </c>
      <c r="D7150" s="6">
        <v>6</v>
      </c>
    </row>
    <row r="7151" spans="1:4">
      <c r="A7151" s="4" t="s">
        <v>20419</v>
      </c>
      <c r="B7151" s="25" t="s">
        <v>20420</v>
      </c>
      <c r="C7151" s="4" t="s">
        <v>6</v>
      </c>
      <c r="D7151" s="6">
        <v>6</v>
      </c>
    </row>
    <row r="7152" spans="1:4">
      <c r="A7152" s="4" t="s">
        <v>20509</v>
      </c>
      <c r="B7152" s="25" t="s">
        <v>20510</v>
      </c>
      <c r="C7152" s="4" t="s">
        <v>6</v>
      </c>
      <c r="D7152" s="6">
        <v>6</v>
      </c>
    </row>
    <row r="7153" spans="1:4">
      <c r="A7153" s="4" t="s">
        <v>20554</v>
      </c>
      <c r="B7153" s="25" t="s">
        <v>20555</v>
      </c>
      <c r="C7153" s="4" t="s">
        <v>6</v>
      </c>
      <c r="D7153" s="6">
        <v>6</v>
      </c>
    </row>
    <row r="7154" spans="1:4">
      <c r="A7154" s="4" t="s">
        <v>20674</v>
      </c>
      <c r="B7154" s="25" t="s">
        <v>20675</v>
      </c>
      <c r="C7154" s="4" t="s">
        <v>6</v>
      </c>
      <c r="D7154" s="6">
        <v>6</v>
      </c>
    </row>
    <row r="7155" spans="1:4">
      <c r="A7155" s="4" t="s">
        <v>20678</v>
      </c>
      <c r="B7155" s="25" t="s">
        <v>20679</v>
      </c>
      <c r="C7155" s="4" t="s">
        <v>6</v>
      </c>
      <c r="D7155" s="6">
        <v>6</v>
      </c>
    </row>
    <row r="7156" spans="1:4">
      <c r="A7156" s="4" t="s">
        <v>20730</v>
      </c>
      <c r="B7156" s="25" t="s">
        <v>20731</v>
      </c>
      <c r="C7156" s="4" t="s">
        <v>6</v>
      </c>
      <c r="D7156" s="6">
        <v>6</v>
      </c>
    </row>
    <row r="7157" spans="1:4">
      <c r="A7157" s="4" t="s">
        <v>20736</v>
      </c>
      <c r="B7157" s="25" t="s">
        <v>20737</v>
      </c>
      <c r="C7157" s="4" t="s">
        <v>6</v>
      </c>
      <c r="D7157" s="6">
        <v>6</v>
      </c>
    </row>
    <row r="7158" spans="1:4">
      <c r="A7158" s="4" t="s">
        <v>20738</v>
      </c>
      <c r="B7158" s="25" t="s">
        <v>20739</v>
      </c>
      <c r="C7158" s="4" t="s">
        <v>6</v>
      </c>
      <c r="D7158" s="6">
        <v>6</v>
      </c>
    </row>
    <row r="7159" spans="1:4">
      <c r="A7159" s="4" t="s">
        <v>20750</v>
      </c>
      <c r="B7159" s="25" t="s">
        <v>20751</v>
      </c>
      <c r="C7159" s="4" t="s">
        <v>6</v>
      </c>
      <c r="D7159" s="6">
        <v>6</v>
      </c>
    </row>
    <row r="7160" spans="1:4">
      <c r="A7160" s="4" t="s">
        <v>20754</v>
      </c>
      <c r="B7160" s="25" t="s">
        <v>20755</v>
      </c>
      <c r="C7160" s="4" t="s">
        <v>6</v>
      </c>
      <c r="D7160" s="6">
        <v>6</v>
      </c>
    </row>
    <row r="7161" spans="1:4">
      <c r="A7161" s="4" t="s">
        <v>20970</v>
      </c>
      <c r="B7161" s="25" t="s">
        <v>20971</v>
      </c>
      <c r="C7161" s="4" t="s">
        <v>6</v>
      </c>
      <c r="D7161" s="6">
        <v>6</v>
      </c>
    </row>
    <row r="7162" spans="1:4">
      <c r="A7162" s="4" t="s">
        <v>21028</v>
      </c>
      <c r="B7162" s="25" t="s">
        <v>21029</v>
      </c>
      <c r="C7162" s="4" t="s">
        <v>6</v>
      </c>
      <c r="D7162" s="6">
        <v>6</v>
      </c>
    </row>
    <row r="7163" spans="1:4">
      <c r="A7163" s="4" t="s">
        <v>21192</v>
      </c>
      <c r="B7163" s="25" t="s">
        <v>21193</v>
      </c>
      <c r="C7163" s="4" t="s">
        <v>6</v>
      </c>
      <c r="D7163" s="6">
        <v>6</v>
      </c>
    </row>
    <row r="7164" spans="1:4">
      <c r="A7164" s="4" t="s">
        <v>21357</v>
      </c>
      <c r="B7164" s="25" t="s">
        <v>21358</v>
      </c>
      <c r="C7164" s="4" t="s">
        <v>6</v>
      </c>
      <c r="D7164" s="6">
        <v>6</v>
      </c>
    </row>
    <row r="7165" spans="1:4">
      <c r="A7165" s="4" t="s">
        <v>21397</v>
      </c>
      <c r="B7165" s="25" t="s">
        <v>21398</v>
      </c>
      <c r="C7165" s="4" t="s">
        <v>6</v>
      </c>
      <c r="D7165" s="6">
        <v>6</v>
      </c>
    </row>
    <row r="7166" spans="1:4">
      <c r="A7166" s="4" t="s">
        <v>21489</v>
      </c>
      <c r="B7166" s="25" t="s">
        <v>21490</v>
      </c>
      <c r="C7166" s="4" t="s">
        <v>6</v>
      </c>
      <c r="D7166" s="6">
        <v>6</v>
      </c>
    </row>
    <row r="7167" spans="1:4">
      <c r="A7167" s="4" t="s">
        <v>21553</v>
      </c>
      <c r="B7167" s="25" t="s">
        <v>21554</v>
      </c>
      <c r="C7167" s="4" t="s">
        <v>6</v>
      </c>
      <c r="D7167" s="6">
        <v>6</v>
      </c>
    </row>
    <row r="7168" spans="1:4">
      <c r="A7168" s="4" t="s">
        <v>21581</v>
      </c>
      <c r="B7168" s="25" t="s">
        <v>21582</v>
      </c>
      <c r="C7168" s="4" t="s">
        <v>6</v>
      </c>
      <c r="D7168" s="6">
        <v>6</v>
      </c>
    </row>
    <row r="7169" spans="1:4">
      <c r="A7169" s="4" t="s">
        <v>21727</v>
      </c>
      <c r="B7169" s="25" t="s">
        <v>21728</v>
      </c>
      <c r="C7169" s="4" t="s">
        <v>6</v>
      </c>
      <c r="D7169" s="6">
        <v>6</v>
      </c>
    </row>
    <row r="7170" spans="1:4">
      <c r="A7170" s="4" t="s">
        <v>21879</v>
      </c>
      <c r="B7170" s="25" t="s">
        <v>21880</v>
      </c>
      <c r="C7170" s="4" t="s">
        <v>6</v>
      </c>
      <c r="D7170" s="6">
        <v>6</v>
      </c>
    </row>
    <row r="7171" spans="1:4">
      <c r="A7171" s="4" t="s">
        <v>21937</v>
      </c>
      <c r="B7171" s="25" t="s">
        <v>21938</v>
      </c>
      <c r="C7171" s="4" t="s">
        <v>6</v>
      </c>
      <c r="D7171" s="6">
        <v>6</v>
      </c>
    </row>
    <row r="7172" spans="1:4">
      <c r="A7172" s="4" t="s">
        <v>21955</v>
      </c>
      <c r="B7172" s="25" t="s">
        <v>21956</v>
      </c>
      <c r="C7172" s="4" t="s">
        <v>6</v>
      </c>
      <c r="D7172" s="6">
        <v>6</v>
      </c>
    </row>
    <row r="7173" spans="1:4">
      <c r="A7173" s="4" t="s">
        <v>21995</v>
      </c>
      <c r="B7173" s="25" t="s">
        <v>21996</v>
      </c>
      <c r="C7173" s="4" t="s">
        <v>6</v>
      </c>
      <c r="D7173" s="6">
        <v>6</v>
      </c>
    </row>
    <row r="7174" spans="1:4">
      <c r="A7174" s="4" t="s">
        <v>21999</v>
      </c>
      <c r="B7174" s="25" t="s">
        <v>22000</v>
      </c>
      <c r="C7174" s="4" t="s">
        <v>6</v>
      </c>
      <c r="D7174" s="6">
        <v>6</v>
      </c>
    </row>
    <row r="7175" spans="1:4">
      <c r="A7175" s="4" t="s">
        <v>22139</v>
      </c>
      <c r="B7175" s="25" t="s">
        <v>22140</v>
      </c>
      <c r="C7175" s="4" t="s">
        <v>6</v>
      </c>
      <c r="D7175" s="6">
        <v>6</v>
      </c>
    </row>
    <row r="7176" spans="1:4">
      <c r="A7176" s="4" t="s">
        <v>22147</v>
      </c>
      <c r="B7176" s="25" t="s">
        <v>22148</v>
      </c>
      <c r="C7176" s="4" t="s">
        <v>6</v>
      </c>
      <c r="D7176" s="6">
        <v>6</v>
      </c>
    </row>
    <row r="7177" spans="1:4">
      <c r="A7177" s="4" t="s">
        <v>22195</v>
      </c>
      <c r="B7177" s="25" t="s">
        <v>22196</v>
      </c>
      <c r="C7177" s="4" t="s">
        <v>6</v>
      </c>
      <c r="D7177" s="6">
        <v>6</v>
      </c>
    </row>
    <row r="7178" spans="1:4">
      <c r="A7178" s="4" t="s">
        <v>22233</v>
      </c>
      <c r="B7178" s="25" t="s">
        <v>22234</v>
      </c>
      <c r="C7178" s="4" t="s">
        <v>6</v>
      </c>
      <c r="D7178" s="6">
        <v>6</v>
      </c>
    </row>
    <row r="7179" spans="1:4">
      <c r="A7179" s="4" t="s">
        <v>22689</v>
      </c>
      <c r="B7179" s="25" t="s">
        <v>22690</v>
      </c>
      <c r="C7179" s="4" t="s">
        <v>6</v>
      </c>
      <c r="D7179" s="6">
        <v>6</v>
      </c>
    </row>
    <row r="7180" spans="1:4">
      <c r="A7180" s="4" t="s">
        <v>22699</v>
      </c>
      <c r="B7180" s="25" t="s">
        <v>22700</v>
      </c>
      <c r="C7180" s="4" t="s">
        <v>6</v>
      </c>
      <c r="D7180" s="6">
        <v>6</v>
      </c>
    </row>
    <row r="7181" spans="1:4">
      <c r="A7181" s="4" t="s">
        <v>22779</v>
      </c>
      <c r="B7181" s="25" t="s">
        <v>22780</v>
      </c>
      <c r="C7181" s="4" t="s">
        <v>6</v>
      </c>
      <c r="D7181" s="6">
        <v>6</v>
      </c>
    </row>
    <row r="7182" spans="1:4">
      <c r="A7182" s="4" t="s">
        <v>22907</v>
      </c>
      <c r="B7182" s="25" t="s">
        <v>22908</v>
      </c>
      <c r="C7182" s="4" t="s">
        <v>6</v>
      </c>
      <c r="D7182" s="6">
        <v>6</v>
      </c>
    </row>
    <row r="7183" spans="1:4">
      <c r="A7183" s="4" t="s">
        <v>22971</v>
      </c>
      <c r="B7183" s="25" t="s">
        <v>22972</v>
      </c>
      <c r="C7183" s="4" t="s">
        <v>6</v>
      </c>
      <c r="D7183" s="6">
        <v>6</v>
      </c>
    </row>
    <row r="7184" spans="1:4">
      <c r="A7184" s="4" t="s">
        <v>22993</v>
      </c>
      <c r="B7184" s="25" t="s">
        <v>22994</v>
      </c>
      <c r="C7184" s="4" t="s">
        <v>6</v>
      </c>
      <c r="D7184" s="6">
        <v>6</v>
      </c>
    </row>
    <row r="7185" spans="1:4">
      <c r="A7185" s="4" t="s">
        <v>22999</v>
      </c>
      <c r="B7185" s="25" t="s">
        <v>23000</v>
      </c>
      <c r="C7185" s="4" t="s">
        <v>6</v>
      </c>
      <c r="D7185" s="6">
        <v>6</v>
      </c>
    </row>
    <row r="7186" spans="1:4">
      <c r="A7186" s="4" t="s">
        <v>23039</v>
      </c>
      <c r="B7186" s="25" t="s">
        <v>23040</v>
      </c>
      <c r="C7186" s="4" t="s">
        <v>6</v>
      </c>
      <c r="D7186" s="6">
        <v>6</v>
      </c>
    </row>
    <row r="7187" spans="1:4">
      <c r="A7187" s="4" t="s">
        <v>23079</v>
      </c>
      <c r="B7187" s="25" t="s">
        <v>23080</v>
      </c>
      <c r="C7187" s="4" t="s">
        <v>6</v>
      </c>
      <c r="D7187" s="6">
        <v>6</v>
      </c>
    </row>
    <row r="7188" spans="1:4">
      <c r="A7188" s="4" t="s">
        <v>23147</v>
      </c>
      <c r="B7188" s="25" t="s">
        <v>23148</v>
      </c>
      <c r="C7188" s="4" t="s">
        <v>6</v>
      </c>
      <c r="D7188" s="6">
        <v>6</v>
      </c>
    </row>
    <row r="7189" spans="1:4">
      <c r="A7189" s="4" t="s">
        <v>23197</v>
      </c>
      <c r="B7189" s="25" t="s">
        <v>23198</v>
      </c>
      <c r="C7189" s="4" t="s">
        <v>6</v>
      </c>
      <c r="D7189" s="6">
        <v>6</v>
      </c>
    </row>
    <row r="7190" spans="1:4">
      <c r="A7190" s="4" t="s">
        <v>23235</v>
      </c>
      <c r="B7190" s="25" t="s">
        <v>23236</v>
      </c>
      <c r="C7190" s="4" t="s">
        <v>6</v>
      </c>
      <c r="D7190" s="6">
        <v>6</v>
      </c>
    </row>
    <row r="7191" spans="1:4">
      <c r="A7191" s="4" t="s">
        <v>23243</v>
      </c>
      <c r="B7191" s="25" t="s">
        <v>23244</v>
      </c>
      <c r="C7191" s="4" t="s">
        <v>6</v>
      </c>
      <c r="D7191" s="6">
        <v>6</v>
      </c>
    </row>
    <row r="7192" spans="1:4">
      <c r="A7192" s="4" t="s">
        <v>23255</v>
      </c>
      <c r="B7192" s="25" t="s">
        <v>23256</v>
      </c>
      <c r="C7192" s="4" t="s">
        <v>6</v>
      </c>
      <c r="D7192" s="6">
        <v>6</v>
      </c>
    </row>
    <row r="7193" spans="1:4">
      <c r="A7193" s="4" t="s">
        <v>23470</v>
      </c>
      <c r="B7193" s="25" t="s">
        <v>23471</v>
      </c>
      <c r="C7193" s="4" t="s">
        <v>6</v>
      </c>
      <c r="D7193" s="6">
        <v>6</v>
      </c>
    </row>
    <row r="7194" spans="1:4">
      <c r="A7194" s="4" t="s">
        <v>23484</v>
      </c>
      <c r="B7194" s="25" t="s">
        <v>23485</v>
      </c>
      <c r="C7194" s="4" t="s">
        <v>6</v>
      </c>
      <c r="D7194" s="6">
        <v>6</v>
      </c>
    </row>
    <row r="7195" spans="1:4">
      <c r="A7195" s="4" t="s">
        <v>23564</v>
      </c>
      <c r="B7195" s="25" t="s">
        <v>23565</v>
      </c>
      <c r="C7195" s="4" t="s">
        <v>6</v>
      </c>
      <c r="D7195" s="6">
        <v>6</v>
      </c>
    </row>
    <row r="7196" spans="1:4">
      <c r="A7196" s="4" t="s">
        <v>23578</v>
      </c>
      <c r="B7196" s="25" t="s">
        <v>23579</v>
      </c>
      <c r="C7196" s="4" t="s">
        <v>6</v>
      </c>
      <c r="D7196" s="6">
        <v>6</v>
      </c>
    </row>
    <row r="7197" spans="1:4">
      <c r="A7197" s="4" t="s">
        <v>23646</v>
      </c>
      <c r="B7197" s="25" t="s">
        <v>23647</v>
      </c>
      <c r="C7197" s="4" t="s">
        <v>6</v>
      </c>
      <c r="D7197" s="6">
        <v>6</v>
      </c>
    </row>
    <row r="7198" spans="1:4">
      <c r="A7198" s="4" t="s">
        <v>23712</v>
      </c>
      <c r="B7198" s="25" t="s">
        <v>23713</v>
      </c>
      <c r="C7198" s="4" t="s">
        <v>6</v>
      </c>
      <c r="D7198" s="6">
        <v>6</v>
      </c>
    </row>
    <row r="7199" spans="1:4">
      <c r="A7199" s="4" t="s">
        <v>23750</v>
      </c>
      <c r="B7199" s="25" t="s">
        <v>23751</v>
      </c>
      <c r="C7199" s="4" t="s">
        <v>6</v>
      </c>
      <c r="D7199" s="6">
        <v>6</v>
      </c>
    </row>
    <row r="7200" spans="1:4">
      <c r="A7200" s="4" t="s">
        <v>23848</v>
      </c>
      <c r="B7200" s="25" t="s">
        <v>23849</v>
      </c>
      <c r="C7200" s="4" t="s">
        <v>6</v>
      </c>
      <c r="D7200" s="6">
        <v>6</v>
      </c>
    </row>
    <row r="7201" spans="1:4">
      <c r="A7201" s="4" t="s">
        <v>23862</v>
      </c>
      <c r="B7201" s="25" t="s">
        <v>23863</v>
      </c>
      <c r="C7201" s="4" t="s">
        <v>6</v>
      </c>
      <c r="D7201" s="6">
        <v>6</v>
      </c>
    </row>
    <row r="7202" spans="1:4">
      <c r="A7202" s="4" t="s">
        <v>23992</v>
      </c>
      <c r="B7202" s="25" t="s">
        <v>23993</v>
      </c>
      <c r="C7202" s="4" t="s">
        <v>6</v>
      </c>
      <c r="D7202" s="6">
        <v>6</v>
      </c>
    </row>
    <row r="7203" spans="1:4">
      <c r="A7203" s="4" t="s">
        <v>24098</v>
      </c>
      <c r="B7203" s="25" t="s">
        <v>24099</v>
      </c>
      <c r="C7203" s="4" t="s">
        <v>6</v>
      </c>
      <c r="D7203" s="6">
        <v>6</v>
      </c>
    </row>
    <row r="7204" spans="1:4">
      <c r="A7204" s="4" t="s">
        <v>24205</v>
      </c>
      <c r="B7204" s="25" t="s">
        <v>24206</v>
      </c>
      <c r="C7204" s="4" t="s">
        <v>6</v>
      </c>
      <c r="D7204" s="6">
        <v>6</v>
      </c>
    </row>
    <row r="7205" spans="1:4">
      <c r="A7205" s="4" t="s">
        <v>24227</v>
      </c>
      <c r="B7205" s="25" t="s">
        <v>24228</v>
      </c>
      <c r="C7205" s="4" t="s">
        <v>6</v>
      </c>
      <c r="D7205" s="6">
        <v>6</v>
      </c>
    </row>
    <row r="7206" spans="1:4">
      <c r="A7206" s="4" t="s">
        <v>24373</v>
      </c>
      <c r="B7206" s="25" t="s">
        <v>24374</v>
      </c>
      <c r="C7206" s="4" t="s">
        <v>6</v>
      </c>
      <c r="D7206" s="6">
        <v>6</v>
      </c>
    </row>
    <row r="7207" spans="1:4">
      <c r="A7207" s="4" t="s">
        <v>24395</v>
      </c>
      <c r="B7207" s="25" t="s">
        <v>24396</v>
      </c>
      <c r="C7207" s="4" t="s">
        <v>6</v>
      </c>
      <c r="D7207" s="6">
        <v>6</v>
      </c>
    </row>
    <row r="7208" spans="1:4">
      <c r="A7208" s="4" t="s">
        <v>24433</v>
      </c>
      <c r="B7208" s="25" t="s">
        <v>24434</v>
      </c>
      <c r="C7208" s="4" t="s">
        <v>6</v>
      </c>
      <c r="D7208" s="6">
        <v>6</v>
      </c>
    </row>
    <row r="7209" spans="1:4">
      <c r="A7209" s="4" t="s">
        <v>24467</v>
      </c>
      <c r="B7209" s="25" t="s">
        <v>24468</v>
      </c>
      <c r="C7209" s="4" t="s">
        <v>6</v>
      </c>
      <c r="D7209" s="6">
        <v>6</v>
      </c>
    </row>
    <row r="7210" spans="1:4">
      <c r="A7210" s="4" t="s">
        <v>24495</v>
      </c>
      <c r="B7210" s="25" t="s">
        <v>24496</v>
      </c>
      <c r="C7210" s="4" t="s">
        <v>6</v>
      </c>
      <c r="D7210" s="6">
        <v>6</v>
      </c>
    </row>
    <row r="7211" spans="1:4">
      <c r="A7211" s="4" t="s">
        <v>24593</v>
      </c>
      <c r="B7211" s="25" t="s">
        <v>24594</v>
      </c>
      <c r="C7211" s="4" t="s">
        <v>6</v>
      </c>
      <c r="D7211" s="6">
        <v>6</v>
      </c>
    </row>
    <row r="7212" spans="1:4">
      <c r="A7212" s="4" t="s">
        <v>24645</v>
      </c>
      <c r="B7212" s="25" t="s">
        <v>24646</v>
      </c>
      <c r="C7212" s="4" t="s">
        <v>6</v>
      </c>
      <c r="D7212" s="6">
        <v>6</v>
      </c>
    </row>
    <row r="7213" spans="1:4">
      <c r="A7213" s="4" t="s">
        <v>24647</v>
      </c>
      <c r="B7213" s="25" t="s">
        <v>24648</v>
      </c>
      <c r="C7213" s="4" t="s">
        <v>6</v>
      </c>
      <c r="D7213" s="6">
        <v>6</v>
      </c>
    </row>
    <row r="7214" spans="1:4">
      <c r="A7214" s="4" t="s">
        <v>24825</v>
      </c>
      <c r="B7214" s="25" t="s">
        <v>24826</v>
      </c>
      <c r="C7214" s="4" t="s">
        <v>6</v>
      </c>
      <c r="D7214" s="6">
        <v>6</v>
      </c>
    </row>
    <row r="7215" spans="1:4">
      <c r="A7215" s="4" t="s">
        <v>24899</v>
      </c>
      <c r="B7215" s="25" t="s">
        <v>24900</v>
      </c>
      <c r="C7215" s="4" t="s">
        <v>6</v>
      </c>
      <c r="D7215" s="6">
        <v>6</v>
      </c>
    </row>
    <row r="7216" spans="1:4">
      <c r="A7216" s="4" t="s">
        <v>25181</v>
      </c>
      <c r="B7216" s="25" t="s">
        <v>25182</v>
      </c>
      <c r="C7216" s="4" t="s">
        <v>6</v>
      </c>
      <c r="D7216" s="6">
        <v>6</v>
      </c>
    </row>
    <row r="7217" spans="1:4">
      <c r="A7217" s="4" t="s">
        <v>25289</v>
      </c>
      <c r="B7217" s="25" t="s">
        <v>25290</v>
      </c>
      <c r="C7217" s="4" t="s">
        <v>6</v>
      </c>
      <c r="D7217" s="6">
        <v>6</v>
      </c>
    </row>
    <row r="7218" spans="1:4">
      <c r="A7218" s="4" t="s">
        <v>25369</v>
      </c>
      <c r="B7218" s="25" t="s">
        <v>25370</v>
      </c>
      <c r="C7218" s="4" t="s">
        <v>6</v>
      </c>
      <c r="D7218" s="6">
        <v>6</v>
      </c>
    </row>
    <row r="7219" spans="1:4">
      <c r="A7219" s="4" t="s">
        <v>25435</v>
      </c>
      <c r="B7219" s="25" t="s">
        <v>25436</v>
      </c>
      <c r="C7219" s="4" t="s">
        <v>6</v>
      </c>
      <c r="D7219" s="6">
        <v>6</v>
      </c>
    </row>
    <row r="7220" spans="1:4">
      <c r="A7220" s="4" t="s">
        <v>25439</v>
      </c>
      <c r="B7220" s="25" t="s">
        <v>25440</v>
      </c>
      <c r="C7220" s="4" t="s">
        <v>6</v>
      </c>
      <c r="D7220" s="6">
        <v>6</v>
      </c>
    </row>
    <row r="7221" spans="1:4">
      <c r="A7221" s="4" t="s">
        <v>25539</v>
      </c>
      <c r="B7221" s="25" t="s">
        <v>25540</v>
      </c>
      <c r="C7221" s="4" t="s">
        <v>6</v>
      </c>
      <c r="D7221" s="6">
        <v>6</v>
      </c>
    </row>
    <row r="7222" spans="1:4">
      <c r="A7222" s="4" t="s">
        <v>25569</v>
      </c>
      <c r="B7222" s="25" t="s">
        <v>25570</v>
      </c>
      <c r="C7222" s="4" t="s">
        <v>6</v>
      </c>
      <c r="D7222" s="6">
        <v>6</v>
      </c>
    </row>
    <row r="7223" spans="1:4">
      <c r="A7223" s="4" t="s">
        <v>25621</v>
      </c>
      <c r="B7223" s="25" t="s">
        <v>25622</v>
      </c>
      <c r="C7223" s="4" t="s">
        <v>6</v>
      </c>
      <c r="D7223" s="6">
        <v>6</v>
      </c>
    </row>
    <row r="7224" spans="1:4">
      <c r="A7224" s="4" t="s">
        <v>25637</v>
      </c>
      <c r="B7224" s="25" t="s">
        <v>25638</v>
      </c>
      <c r="C7224" s="4" t="s">
        <v>6</v>
      </c>
      <c r="D7224" s="6">
        <v>6</v>
      </c>
    </row>
    <row r="7225" spans="1:4">
      <c r="A7225" s="4" t="s">
        <v>25749</v>
      </c>
      <c r="B7225" s="25" t="s">
        <v>25750</v>
      </c>
      <c r="C7225" s="4" t="s">
        <v>6</v>
      </c>
      <c r="D7225" s="6">
        <v>6</v>
      </c>
    </row>
    <row r="7226" spans="1:4">
      <c r="A7226" s="4" t="s">
        <v>25751</v>
      </c>
      <c r="B7226" s="25" t="s">
        <v>25752</v>
      </c>
      <c r="C7226" s="4" t="s">
        <v>6</v>
      </c>
      <c r="D7226" s="6">
        <v>6</v>
      </c>
    </row>
    <row r="7227" spans="1:4">
      <c r="A7227" s="4" t="s">
        <v>25785</v>
      </c>
      <c r="B7227" s="25" t="s">
        <v>25786</v>
      </c>
      <c r="C7227" s="4" t="s">
        <v>6</v>
      </c>
      <c r="D7227" s="6">
        <v>6</v>
      </c>
    </row>
    <row r="7228" spans="1:4">
      <c r="A7228" s="4" t="s">
        <v>25815</v>
      </c>
      <c r="B7228" s="25" t="s">
        <v>25816</v>
      </c>
      <c r="C7228" s="4" t="s">
        <v>6</v>
      </c>
      <c r="D7228" s="6">
        <v>6</v>
      </c>
    </row>
    <row r="7229" spans="1:4">
      <c r="A7229" s="4" t="s">
        <v>25819</v>
      </c>
      <c r="B7229" s="25" t="s">
        <v>25820</v>
      </c>
      <c r="C7229" s="4" t="s">
        <v>6</v>
      </c>
      <c r="D7229" s="6">
        <v>6</v>
      </c>
    </row>
    <row r="7230" spans="1:4">
      <c r="A7230" s="4" t="s">
        <v>25857</v>
      </c>
      <c r="B7230" s="25" t="s">
        <v>25858</v>
      </c>
      <c r="C7230" s="4" t="s">
        <v>6</v>
      </c>
      <c r="D7230" s="6">
        <v>6</v>
      </c>
    </row>
    <row r="7231" spans="1:4">
      <c r="A7231" s="4" t="s">
        <v>25915</v>
      </c>
      <c r="B7231" s="25" t="s">
        <v>25916</v>
      </c>
      <c r="C7231" s="4" t="s">
        <v>6</v>
      </c>
      <c r="D7231" s="6">
        <v>6</v>
      </c>
    </row>
    <row r="7232" spans="1:4">
      <c r="A7232" s="4" t="s">
        <v>25943</v>
      </c>
      <c r="B7232" s="25" t="s">
        <v>25944</v>
      </c>
      <c r="C7232" s="4" t="s">
        <v>6</v>
      </c>
      <c r="D7232" s="6">
        <v>6</v>
      </c>
    </row>
    <row r="7233" spans="1:4">
      <c r="A7233" s="4" t="s">
        <v>25975</v>
      </c>
      <c r="B7233" s="25" t="s">
        <v>25976</v>
      </c>
      <c r="C7233" s="4" t="s">
        <v>6</v>
      </c>
      <c r="D7233" s="6">
        <v>6</v>
      </c>
    </row>
    <row r="7234" spans="1:4">
      <c r="A7234" s="4" t="s">
        <v>25981</v>
      </c>
      <c r="B7234" s="25" t="s">
        <v>25982</v>
      </c>
      <c r="C7234" s="4" t="s">
        <v>6</v>
      </c>
      <c r="D7234" s="6">
        <v>6</v>
      </c>
    </row>
    <row r="7235" spans="1:4">
      <c r="A7235" s="4" t="s">
        <v>25987</v>
      </c>
      <c r="B7235" s="25" t="s">
        <v>25988</v>
      </c>
      <c r="C7235" s="4" t="s">
        <v>6</v>
      </c>
      <c r="D7235" s="6">
        <v>6</v>
      </c>
    </row>
    <row r="7236" spans="1:4">
      <c r="A7236" s="4" t="s">
        <v>26011</v>
      </c>
      <c r="B7236" s="25" t="s">
        <v>26012</v>
      </c>
      <c r="C7236" s="4" t="s">
        <v>6</v>
      </c>
      <c r="D7236" s="6">
        <v>6</v>
      </c>
    </row>
    <row r="7237" spans="1:4">
      <c r="A7237" s="4" t="s">
        <v>26025</v>
      </c>
      <c r="B7237" s="25" t="s">
        <v>26026</v>
      </c>
      <c r="C7237" s="4" t="s">
        <v>6</v>
      </c>
      <c r="D7237" s="6">
        <v>6</v>
      </c>
    </row>
    <row r="7238" spans="1:4">
      <c r="A7238" s="4" t="s">
        <v>26033</v>
      </c>
      <c r="B7238" s="25" t="s">
        <v>26034</v>
      </c>
      <c r="C7238" s="4" t="s">
        <v>6</v>
      </c>
      <c r="D7238" s="6">
        <v>6</v>
      </c>
    </row>
    <row r="7239" spans="1:4">
      <c r="A7239" s="4" t="s">
        <v>26149</v>
      </c>
      <c r="B7239" s="25" t="s">
        <v>26150</v>
      </c>
      <c r="C7239" s="4" t="s">
        <v>6</v>
      </c>
      <c r="D7239" s="6">
        <v>6</v>
      </c>
    </row>
    <row r="7240" spans="1:4">
      <c r="A7240" s="4" t="s">
        <v>26157</v>
      </c>
      <c r="B7240" s="25" t="s">
        <v>26158</v>
      </c>
      <c r="C7240" s="4" t="s">
        <v>6</v>
      </c>
      <c r="D7240" s="6">
        <v>6</v>
      </c>
    </row>
    <row r="7241" spans="1:4">
      <c r="A7241" s="4" t="s">
        <v>26163</v>
      </c>
      <c r="B7241" s="25" t="s">
        <v>26164</v>
      </c>
      <c r="C7241" s="4" t="s">
        <v>6</v>
      </c>
      <c r="D7241" s="6">
        <v>6</v>
      </c>
    </row>
    <row r="7242" spans="1:4">
      <c r="A7242" s="4" t="s">
        <v>26187</v>
      </c>
      <c r="B7242" s="25" t="s">
        <v>26188</v>
      </c>
      <c r="C7242" s="4" t="s">
        <v>6</v>
      </c>
      <c r="D7242" s="6">
        <v>6</v>
      </c>
    </row>
    <row r="7243" spans="1:4">
      <c r="A7243" s="4" t="s">
        <v>26227</v>
      </c>
      <c r="B7243" s="25" t="s">
        <v>26228</v>
      </c>
      <c r="C7243" s="4" t="s">
        <v>6</v>
      </c>
      <c r="D7243" s="6">
        <v>6</v>
      </c>
    </row>
    <row r="7244" spans="1:4">
      <c r="A7244" s="4" t="s">
        <v>26329</v>
      </c>
      <c r="B7244" s="25" t="s">
        <v>26330</v>
      </c>
      <c r="C7244" s="4" t="s">
        <v>6</v>
      </c>
      <c r="D7244" s="6">
        <v>6</v>
      </c>
    </row>
    <row r="7245" spans="1:4">
      <c r="A7245" s="4" t="s">
        <v>26432</v>
      </c>
      <c r="B7245" s="25" t="s">
        <v>26433</v>
      </c>
      <c r="C7245" s="4" t="s">
        <v>6</v>
      </c>
      <c r="D7245" s="6">
        <v>6</v>
      </c>
    </row>
    <row r="7246" spans="1:4">
      <c r="A7246" s="4" t="s">
        <v>26496</v>
      </c>
      <c r="B7246" s="25" t="s">
        <v>26497</v>
      </c>
      <c r="C7246" s="4" t="s">
        <v>6</v>
      </c>
      <c r="D7246" s="6">
        <v>6</v>
      </c>
    </row>
    <row r="7247" spans="1:4">
      <c r="A7247" s="4" t="s">
        <v>26512</v>
      </c>
      <c r="B7247" s="25" t="s">
        <v>26513</v>
      </c>
      <c r="C7247" s="4" t="s">
        <v>6</v>
      </c>
      <c r="D7247" s="6">
        <v>6</v>
      </c>
    </row>
    <row r="7248" spans="1:4">
      <c r="A7248" s="4" t="s">
        <v>26530</v>
      </c>
      <c r="B7248" s="25" t="s">
        <v>26531</v>
      </c>
      <c r="C7248" s="4" t="s">
        <v>6</v>
      </c>
      <c r="D7248" s="6">
        <v>6</v>
      </c>
    </row>
    <row r="7249" spans="1:4">
      <c r="A7249" s="4" t="s">
        <v>26578</v>
      </c>
      <c r="B7249" s="25" t="s">
        <v>26579</v>
      </c>
      <c r="C7249" s="4" t="s">
        <v>6</v>
      </c>
      <c r="D7249" s="6">
        <v>6</v>
      </c>
    </row>
    <row r="7250" spans="1:4">
      <c r="A7250" s="4" t="s">
        <v>26817</v>
      </c>
      <c r="B7250" s="25" t="s">
        <v>26818</v>
      </c>
      <c r="C7250" s="4" t="s">
        <v>6</v>
      </c>
      <c r="D7250" s="6">
        <v>6</v>
      </c>
    </row>
    <row r="7251" spans="1:4">
      <c r="A7251" s="4" t="s">
        <v>26901</v>
      </c>
      <c r="B7251" s="25" t="s">
        <v>26902</v>
      </c>
      <c r="C7251" s="4" t="s">
        <v>6</v>
      </c>
      <c r="D7251" s="6">
        <v>6</v>
      </c>
    </row>
    <row r="7252" spans="1:4">
      <c r="A7252" s="4" t="s">
        <v>26913</v>
      </c>
      <c r="B7252" s="25" t="s">
        <v>26914</v>
      </c>
      <c r="C7252" s="4" t="s">
        <v>6</v>
      </c>
      <c r="D7252" s="6">
        <v>6</v>
      </c>
    </row>
    <row r="7253" spans="1:4">
      <c r="A7253" s="4" t="s">
        <v>26989</v>
      </c>
      <c r="B7253" s="25" t="s">
        <v>26990</v>
      </c>
      <c r="C7253" s="4" t="s">
        <v>6</v>
      </c>
      <c r="D7253" s="6">
        <v>6</v>
      </c>
    </row>
    <row r="7254" spans="1:4">
      <c r="A7254" s="4" t="s">
        <v>27013</v>
      </c>
      <c r="B7254" s="25" t="s">
        <v>27014</v>
      </c>
      <c r="C7254" s="4" t="s">
        <v>6</v>
      </c>
      <c r="D7254" s="6">
        <v>6</v>
      </c>
    </row>
    <row r="7255" spans="1:4">
      <c r="A7255" s="4" t="s">
        <v>27538</v>
      </c>
      <c r="B7255" s="25" t="s">
        <v>27539</v>
      </c>
      <c r="C7255" s="4" t="s">
        <v>6</v>
      </c>
      <c r="D7255" s="6">
        <v>6</v>
      </c>
    </row>
    <row r="7256" spans="1:4">
      <c r="A7256" s="4" t="s">
        <v>27827</v>
      </c>
      <c r="B7256" s="25" t="s">
        <v>27828</v>
      </c>
      <c r="C7256" s="4" t="s">
        <v>6</v>
      </c>
      <c r="D7256" s="6">
        <v>6</v>
      </c>
    </row>
    <row r="7257" spans="1:4">
      <c r="A7257" s="4" t="s">
        <v>27867</v>
      </c>
      <c r="B7257" s="25" t="s">
        <v>27868</v>
      </c>
      <c r="C7257" s="4" t="s">
        <v>6</v>
      </c>
      <c r="D7257" s="6">
        <v>6</v>
      </c>
    </row>
    <row r="7258" spans="1:4">
      <c r="A7258" s="4" t="s">
        <v>27915</v>
      </c>
      <c r="B7258" s="25" t="s">
        <v>27916</v>
      </c>
      <c r="C7258" s="4" t="s">
        <v>6</v>
      </c>
      <c r="D7258" s="6">
        <v>6</v>
      </c>
    </row>
    <row r="7259" spans="1:4">
      <c r="A7259" s="4" t="s">
        <v>28110</v>
      </c>
      <c r="B7259" s="25" t="s">
        <v>28111</v>
      </c>
      <c r="C7259" s="4" t="s">
        <v>6</v>
      </c>
      <c r="D7259" s="6">
        <v>6</v>
      </c>
    </row>
    <row r="7260" spans="1:4">
      <c r="A7260" s="4" t="s">
        <v>28114</v>
      </c>
      <c r="B7260" s="25" t="s">
        <v>28115</v>
      </c>
      <c r="C7260" s="4" t="s">
        <v>6</v>
      </c>
      <c r="D7260" s="6">
        <v>6</v>
      </c>
    </row>
    <row r="7261" spans="1:4">
      <c r="A7261" s="4" t="s">
        <v>28162</v>
      </c>
      <c r="B7261" s="25" t="s">
        <v>28163</v>
      </c>
      <c r="C7261" s="4" t="s">
        <v>6</v>
      </c>
      <c r="D7261" s="6">
        <v>6</v>
      </c>
    </row>
    <row r="7262" spans="1:4">
      <c r="A7262" s="4" t="s">
        <v>28954</v>
      </c>
      <c r="B7262" s="25" t="s">
        <v>28955</v>
      </c>
      <c r="C7262" s="4" t="s">
        <v>6</v>
      </c>
      <c r="D7262" s="6">
        <v>6</v>
      </c>
    </row>
    <row r="7263" spans="1:4">
      <c r="A7263" s="4" t="s">
        <v>29093</v>
      </c>
      <c r="B7263" s="25" t="s">
        <v>29094</v>
      </c>
      <c r="C7263" s="4" t="s">
        <v>6</v>
      </c>
      <c r="D7263" s="6">
        <v>6</v>
      </c>
    </row>
    <row r="7264" spans="1:4">
      <c r="A7264" s="4" t="s">
        <v>29251</v>
      </c>
      <c r="B7264" s="25" t="s">
        <v>29252</v>
      </c>
      <c r="C7264" s="4" t="s">
        <v>6</v>
      </c>
      <c r="D7264" s="6">
        <v>6</v>
      </c>
    </row>
    <row r="7265" spans="1:4">
      <c r="A7265" s="4" t="s">
        <v>30542</v>
      </c>
      <c r="B7265" s="25" t="s">
        <v>30543</v>
      </c>
      <c r="C7265" s="4" t="s">
        <v>6</v>
      </c>
      <c r="D7265" s="6">
        <v>6</v>
      </c>
    </row>
    <row r="7266" spans="1:4">
      <c r="A7266" s="4" t="s">
        <v>30652</v>
      </c>
      <c r="B7266" s="25" t="s">
        <v>30653</v>
      </c>
      <c r="C7266" s="4" t="s">
        <v>6</v>
      </c>
      <c r="D7266" s="6">
        <v>6</v>
      </c>
    </row>
    <row r="7267" spans="1:4">
      <c r="A7267" s="4" t="s">
        <v>31685</v>
      </c>
      <c r="B7267" s="25" t="s">
        <v>31686</v>
      </c>
      <c r="C7267" s="4" t="s">
        <v>6</v>
      </c>
      <c r="D7267" s="6">
        <v>6</v>
      </c>
    </row>
    <row r="7268" spans="1:4">
      <c r="A7268" s="4" t="s">
        <v>31865</v>
      </c>
      <c r="B7268" s="25" t="s">
        <v>31866</v>
      </c>
      <c r="C7268" s="4" t="s">
        <v>6</v>
      </c>
      <c r="D7268" s="6">
        <v>6</v>
      </c>
    </row>
    <row r="7269" spans="1:4">
      <c r="A7269" s="4" t="s">
        <v>32031</v>
      </c>
      <c r="B7269" s="25" t="s">
        <v>32032</v>
      </c>
      <c r="C7269" s="4" t="s">
        <v>6</v>
      </c>
      <c r="D7269" s="6">
        <v>6</v>
      </c>
    </row>
    <row r="7270" spans="1:4">
      <c r="A7270" s="4" t="s">
        <v>32427</v>
      </c>
      <c r="B7270" s="25" t="s">
        <v>32428</v>
      </c>
      <c r="C7270" s="4" t="s">
        <v>6</v>
      </c>
      <c r="D7270" s="6">
        <v>6</v>
      </c>
    </row>
    <row r="7271" spans="1:4">
      <c r="A7271" s="4" t="s">
        <v>32627</v>
      </c>
      <c r="B7271" s="25" t="s">
        <v>32628</v>
      </c>
      <c r="C7271" s="4" t="s">
        <v>6</v>
      </c>
      <c r="D7271" s="6">
        <v>6</v>
      </c>
    </row>
    <row r="7272" spans="1:4">
      <c r="A7272" s="4" t="s">
        <v>33033</v>
      </c>
      <c r="B7272" s="25" t="s">
        <v>33034</v>
      </c>
      <c r="C7272" s="4" t="s">
        <v>6</v>
      </c>
      <c r="D7272" s="6">
        <v>6</v>
      </c>
    </row>
    <row r="7273" spans="1:4">
      <c r="A7273" s="4" t="s">
        <v>33051</v>
      </c>
      <c r="B7273" s="25" t="s">
        <v>33052</v>
      </c>
      <c r="C7273" s="4" t="s">
        <v>6</v>
      </c>
      <c r="D7273" s="6">
        <v>6</v>
      </c>
    </row>
    <row r="7274" spans="1:4">
      <c r="A7274" s="4" t="s">
        <v>33909</v>
      </c>
      <c r="B7274" s="25" t="s">
        <v>33910</v>
      </c>
      <c r="C7274" s="4" t="s">
        <v>6</v>
      </c>
      <c r="D7274" s="6">
        <v>6</v>
      </c>
    </row>
    <row r="7275" spans="1:4">
      <c r="A7275" s="4" t="s">
        <v>25</v>
      </c>
      <c r="B7275" s="25" t="s">
        <v>26</v>
      </c>
      <c r="C7275" s="4" t="s">
        <v>6</v>
      </c>
      <c r="D7275" s="6">
        <v>7</v>
      </c>
    </row>
    <row r="7276" spans="1:4">
      <c r="A7276" s="4" t="s">
        <v>90</v>
      </c>
      <c r="B7276" s="25" t="s">
        <v>91</v>
      </c>
      <c r="C7276" s="4" t="s">
        <v>6</v>
      </c>
      <c r="D7276" s="6">
        <v>7</v>
      </c>
    </row>
    <row r="7277" spans="1:4">
      <c r="A7277" s="4" t="s">
        <v>94</v>
      </c>
      <c r="B7277" s="25" t="s">
        <v>95</v>
      </c>
      <c r="C7277" s="4" t="s">
        <v>6</v>
      </c>
      <c r="D7277" s="6">
        <v>7</v>
      </c>
    </row>
    <row r="7278" spans="1:4">
      <c r="A7278" s="4" t="s">
        <v>138</v>
      </c>
      <c r="B7278" s="25" t="s">
        <v>139</v>
      </c>
      <c r="C7278" s="4" t="s">
        <v>6</v>
      </c>
      <c r="D7278" s="6">
        <v>7</v>
      </c>
    </row>
    <row r="7279" spans="1:4">
      <c r="A7279" s="4" t="s">
        <v>142</v>
      </c>
      <c r="B7279" s="25" t="s">
        <v>143</v>
      </c>
      <c r="C7279" s="4" t="s">
        <v>6</v>
      </c>
      <c r="D7279" s="6">
        <v>7</v>
      </c>
    </row>
    <row r="7280" spans="1:4">
      <c r="A7280" s="4" t="s">
        <v>158</v>
      </c>
      <c r="B7280" s="25" t="s">
        <v>159</v>
      </c>
      <c r="C7280" s="4" t="s">
        <v>6</v>
      </c>
      <c r="D7280" s="6">
        <v>7</v>
      </c>
    </row>
    <row r="7281" spans="1:4">
      <c r="A7281" s="4" t="s">
        <v>277</v>
      </c>
      <c r="B7281" s="25" t="s">
        <v>278</v>
      </c>
      <c r="C7281" s="4" t="s">
        <v>6</v>
      </c>
      <c r="D7281" s="6">
        <v>7</v>
      </c>
    </row>
    <row r="7282" spans="1:4">
      <c r="A7282" s="4" t="s">
        <v>289</v>
      </c>
      <c r="B7282" s="25" t="s">
        <v>290</v>
      </c>
      <c r="C7282" s="4" t="s">
        <v>6</v>
      </c>
      <c r="D7282" s="6">
        <v>7</v>
      </c>
    </row>
    <row r="7283" spans="1:4">
      <c r="A7283" s="4" t="s">
        <v>333</v>
      </c>
      <c r="B7283" s="25" t="s">
        <v>334</v>
      </c>
      <c r="C7283" s="4" t="s">
        <v>6</v>
      </c>
      <c r="D7283" s="6">
        <v>7</v>
      </c>
    </row>
    <row r="7284" spans="1:4">
      <c r="A7284" s="4" t="s">
        <v>399</v>
      </c>
      <c r="B7284" s="25" t="s">
        <v>400</v>
      </c>
      <c r="C7284" s="4" t="s">
        <v>6</v>
      </c>
      <c r="D7284" s="6">
        <v>7</v>
      </c>
    </row>
    <row r="7285" spans="1:4">
      <c r="A7285" s="4" t="s">
        <v>495</v>
      </c>
      <c r="B7285" s="25" t="s">
        <v>496</v>
      </c>
      <c r="C7285" s="4" t="s">
        <v>6</v>
      </c>
      <c r="D7285" s="6">
        <v>7</v>
      </c>
    </row>
    <row r="7286" spans="1:4">
      <c r="A7286" s="4" t="s">
        <v>525</v>
      </c>
      <c r="B7286" s="25" t="s">
        <v>526</v>
      </c>
      <c r="C7286" s="4" t="s">
        <v>6</v>
      </c>
      <c r="D7286" s="6">
        <v>7</v>
      </c>
    </row>
    <row r="7287" spans="1:4">
      <c r="A7287" s="4" t="s">
        <v>573</v>
      </c>
      <c r="B7287" s="25" t="s">
        <v>574</v>
      </c>
      <c r="C7287" s="4" t="s">
        <v>6</v>
      </c>
      <c r="D7287" s="6">
        <v>7</v>
      </c>
    </row>
    <row r="7288" spans="1:4">
      <c r="A7288" s="4" t="s">
        <v>581</v>
      </c>
      <c r="B7288" s="25" t="s">
        <v>582</v>
      </c>
      <c r="C7288" s="4" t="s">
        <v>6</v>
      </c>
      <c r="D7288" s="6">
        <v>7</v>
      </c>
    </row>
    <row r="7289" spans="1:4">
      <c r="A7289" s="4" t="s">
        <v>687</v>
      </c>
      <c r="B7289" s="25" t="s">
        <v>688</v>
      </c>
      <c r="C7289" s="4" t="s">
        <v>6</v>
      </c>
      <c r="D7289" s="6">
        <v>7</v>
      </c>
    </row>
    <row r="7290" spans="1:4">
      <c r="A7290" s="4" t="s">
        <v>691</v>
      </c>
      <c r="B7290" s="25" t="s">
        <v>692</v>
      </c>
      <c r="C7290" s="4" t="s">
        <v>6</v>
      </c>
      <c r="D7290" s="6">
        <v>7</v>
      </c>
    </row>
    <row r="7291" spans="1:4">
      <c r="A7291" s="4" t="s">
        <v>767</v>
      </c>
      <c r="B7291" s="25" t="s">
        <v>768</v>
      </c>
      <c r="C7291" s="4" t="s">
        <v>6</v>
      </c>
      <c r="D7291" s="6">
        <v>7</v>
      </c>
    </row>
    <row r="7292" spans="1:4">
      <c r="A7292" s="4" t="s">
        <v>805</v>
      </c>
      <c r="B7292" s="25" t="s">
        <v>806</v>
      </c>
      <c r="C7292" s="4" t="s">
        <v>6</v>
      </c>
      <c r="D7292" s="6">
        <v>7</v>
      </c>
    </row>
    <row r="7293" spans="1:4">
      <c r="A7293" s="4" t="s">
        <v>821</v>
      </c>
      <c r="B7293" s="25" t="s">
        <v>822</v>
      </c>
      <c r="C7293" s="4" t="s">
        <v>6</v>
      </c>
      <c r="D7293" s="6">
        <v>7</v>
      </c>
    </row>
    <row r="7294" spans="1:4">
      <c r="A7294" s="4" t="s">
        <v>835</v>
      </c>
      <c r="B7294" s="25" t="s">
        <v>836</v>
      </c>
      <c r="C7294" s="4" t="s">
        <v>6</v>
      </c>
      <c r="D7294" s="6">
        <v>7</v>
      </c>
    </row>
    <row r="7295" spans="1:4">
      <c r="A7295" s="4" t="s">
        <v>863</v>
      </c>
      <c r="B7295" s="25" t="s">
        <v>864</v>
      </c>
      <c r="C7295" s="4" t="s">
        <v>6</v>
      </c>
      <c r="D7295" s="6">
        <v>7</v>
      </c>
    </row>
    <row r="7296" spans="1:4">
      <c r="A7296" s="4" t="s">
        <v>989</v>
      </c>
      <c r="B7296" s="25" t="s">
        <v>990</v>
      </c>
      <c r="C7296" s="4" t="s">
        <v>6</v>
      </c>
      <c r="D7296" s="6">
        <v>7</v>
      </c>
    </row>
    <row r="7297" spans="1:4">
      <c r="A7297" s="4" t="s">
        <v>1007</v>
      </c>
      <c r="B7297" s="25" t="s">
        <v>1008</v>
      </c>
      <c r="C7297" s="4" t="s">
        <v>6</v>
      </c>
      <c r="D7297" s="6">
        <v>7</v>
      </c>
    </row>
    <row r="7298" spans="1:4">
      <c r="A7298" s="4" t="s">
        <v>1017</v>
      </c>
      <c r="B7298" s="25" t="s">
        <v>1018</v>
      </c>
      <c r="C7298" s="4" t="s">
        <v>6</v>
      </c>
      <c r="D7298" s="6">
        <v>7</v>
      </c>
    </row>
    <row r="7299" spans="1:4">
      <c r="A7299" s="4" t="s">
        <v>1109</v>
      </c>
      <c r="B7299" s="25" t="s">
        <v>1110</v>
      </c>
      <c r="C7299" s="4" t="s">
        <v>6</v>
      </c>
      <c r="D7299" s="6">
        <v>7</v>
      </c>
    </row>
    <row r="7300" spans="1:4">
      <c r="A7300" s="4" t="s">
        <v>1119</v>
      </c>
      <c r="B7300" s="25" t="s">
        <v>1120</v>
      </c>
      <c r="C7300" s="4" t="s">
        <v>6</v>
      </c>
      <c r="D7300" s="6">
        <v>7</v>
      </c>
    </row>
    <row r="7301" spans="1:4">
      <c r="A7301" s="4" t="s">
        <v>1123</v>
      </c>
      <c r="B7301" s="25" t="s">
        <v>1124</v>
      </c>
      <c r="C7301" s="4" t="s">
        <v>6</v>
      </c>
      <c r="D7301" s="6">
        <v>7</v>
      </c>
    </row>
    <row r="7302" spans="1:4">
      <c r="A7302" s="4" t="s">
        <v>1193</v>
      </c>
      <c r="B7302" s="25" t="s">
        <v>1194</v>
      </c>
      <c r="C7302" s="4" t="s">
        <v>6</v>
      </c>
      <c r="D7302" s="6">
        <v>7</v>
      </c>
    </row>
    <row r="7303" spans="1:4">
      <c r="A7303" s="4" t="s">
        <v>1213</v>
      </c>
      <c r="B7303" s="25" t="s">
        <v>1214</v>
      </c>
      <c r="C7303" s="4" t="s">
        <v>6</v>
      </c>
      <c r="D7303" s="6">
        <v>7</v>
      </c>
    </row>
    <row r="7304" spans="1:4">
      <c r="A7304" s="4" t="s">
        <v>1225</v>
      </c>
      <c r="B7304" s="25" t="s">
        <v>1226</v>
      </c>
      <c r="C7304" s="4" t="s">
        <v>6</v>
      </c>
      <c r="D7304" s="6">
        <v>7</v>
      </c>
    </row>
    <row r="7305" spans="1:4">
      <c r="A7305" s="4" t="s">
        <v>1313</v>
      </c>
      <c r="B7305" s="25" t="s">
        <v>1314</v>
      </c>
      <c r="C7305" s="4" t="s">
        <v>6</v>
      </c>
      <c r="D7305" s="6">
        <v>7</v>
      </c>
    </row>
    <row r="7306" spans="1:4">
      <c r="A7306" s="4" t="s">
        <v>1383</v>
      </c>
      <c r="B7306" s="25" t="s">
        <v>1384</v>
      </c>
      <c r="C7306" s="4" t="s">
        <v>6</v>
      </c>
      <c r="D7306" s="6">
        <v>7</v>
      </c>
    </row>
    <row r="7307" spans="1:4">
      <c r="A7307" s="4" t="s">
        <v>1389</v>
      </c>
      <c r="B7307" s="25" t="s">
        <v>1390</v>
      </c>
      <c r="C7307" s="4" t="s">
        <v>6</v>
      </c>
      <c r="D7307" s="6">
        <v>7</v>
      </c>
    </row>
    <row r="7308" spans="1:4">
      <c r="A7308" s="4" t="s">
        <v>1531</v>
      </c>
      <c r="B7308" s="25" t="s">
        <v>1532</v>
      </c>
      <c r="C7308" s="4" t="s">
        <v>6</v>
      </c>
      <c r="D7308" s="6">
        <v>7</v>
      </c>
    </row>
    <row r="7309" spans="1:4">
      <c r="A7309" s="4" t="s">
        <v>1681</v>
      </c>
      <c r="B7309" s="25" t="s">
        <v>1682</v>
      </c>
      <c r="C7309" s="4" t="s">
        <v>6</v>
      </c>
      <c r="D7309" s="6">
        <v>7</v>
      </c>
    </row>
    <row r="7310" spans="1:4">
      <c r="A7310" s="4" t="s">
        <v>1689</v>
      </c>
      <c r="B7310" s="25" t="s">
        <v>1690</v>
      </c>
      <c r="C7310" s="4" t="s">
        <v>6</v>
      </c>
      <c r="D7310" s="6">
        <v>7</v>
      </c>
    </row>
    <row r="7311" spans="1:4">
      <c r="A7311" s="4" t="s">
        <v>1735</v>
      </c>
      <c r="B7311" s="25" t="s">
        <v>1736</v>
      </c>
      <c r="C7311" s="4" t="s">
        <v>6</v>
      </c>
      <c r="D7311" s="6">
        <v>7</v>
      </c>
    </row>
    <row r="7312" spans="1:4">
      <c r="A7312" s="4" t="s">
        <v>1767</v>
      </c>
      <c r="B7312" s="25" t="s">
        <v>1768</v>
      </c>
      <c r="C7312" s="4" t="s">
        <v>6</v>
      </c>
      <c r="D7312" s="6">
        <v>7</v>
      </c>
    </row>
    <row r="7313" spans="1:4">
      <c r="A7313" s="4" t="s">
        <v>1801</v>
      </c>
      <c r="B7313" s="25" t="s">
        <v>1802</v>
      </c>
      <c r="C7313" s="4" t="s">
        <v>6</v>
      </c>
      <c r="D7313" s="6">
        <v>7</v>
      </c>
    </row>
    <row r="7314" spans="1:4">
      <c r="A7314" s="4" t="s">
        <v>1847</v>
      </c>
      <c r="B7314" s="25" t="s">
        <v>1848</v>
      </c>
      <c r="C7314" s="4" t="s">
        <v>6</v>
      </c>
      <c r="D7314" s="6">
        <v>7</v>
      </c>
    </row>
    <row r="7315" spans="1:4">
      <c r="A7315" s="4" t="s">
        <v>1943</v>
      </c>
      <c r="B7315" s="25" t="s">
        <v>1944</v>
      </c>
      <c r="C7315" s="4" t="s">
        <v>6</v>
      </c>
      <c r="D7315" s="6">
        <v>7</v>
      </c>
    </row>
    <row r="7316" spans="1:4">
      <c r="A7316" s="4" t="s">
        <v>1957</v>
      </c>
      <c r="B7316" s="25" t="s">
        <v>1958</v>
      </c>
      <c r="C7316" s="4" t="s">
        <v>6</v>
      </c>
      <c r="D7316" s="6">
        <v>7</v>
      </c>
    </row>
    <row r="7317" spans="1:4">
      <c r="A7317" s="4" t="s">
        <v>1981</v>
      </c>
      <c r="B7317" s="25" t="s">
        <v>1982</v>
      </c>
      <c r="C7317" s="4" t="s">
        <v>6</v>
      </c>
      <c r="D7317" s="6">
        <v>7</v>
      </c>
    </row>
    <row r="7318" spans="1:4">
      <c r="A7318" s="4" t="s">
        <v>1983</v>
      </c>
      <c r="B7318" s="25" t="s">
        <v>1984</v>
      </c>
      <c r="C7318" s="4" t="s">
        <v>6</v>
      </c>
      <c r="D7318" s="6">
        <v>7</v>
      </c>
    </row>
    <row r="7319" spans="1:4">
      <c r="A7319" s="4" t="s">
        <v>2043</v>
      </c>
      <c r="B7319" s="25" t="s">
        <v>2044</v>
      </c>
      <c r="C7319" s="4" t="s">
        <v>6</v>
      </c>
      <c r="D7319" s="6">
        <v>7</v>
      </c>
    </row>
    <row r="7320" spans="1:4">
      <c r="A7320" s="4" t="s">
        <v>2093</v>
      </c>
      <c r="B7320" s="25" t="s">
        <v>2094</v>
      </c>
      <c r="C7320" s="4" t="s">
        <v>6</v>
      </c>
      <c r="D7320" s="6">
        <v>7</v>
      </c>
    </row>
    <row r="7321" spans="1:4">
      <c r="A7321" s="4" t="s">
        <v>2123</v>
      </c>
      <c r="B7321" s="25" t="s">
        <v>2124</v>
      </c>
      <c r="C7321" s="4" t="s">
        <v>6</v>
      </c>
      <c r="D7321" s="6">
        <v>7</v>
      </c>
    </row>
    <row r="7322" spans="1:4">
      <c r="A7322" s="4" t="s">
        <v>2129</v>
      </c>
      <c r="B7322" s="25" t="s">
        <v>2130</v>
      </c>
      <c r="C7322" s="4" t="s">
        <v>6</v>
      </c>
      <c r="D7322" s="6">
        <v>7</v>
      </c>
    </row>
    <row r="7323" spans="1:4">
      <c r="A7323" s="4" t="s">
        <v>2213</v>
      </c>
      <c r="B7323" s="25" t="s">
        <v>2214</v>
      </c>
      <c r="C7323" s="4" t="s">
        <v>6</v>
      </c>
      <c r="D7323" s="6">
        <v>7</v>
      </c>
    </row>
    <row r="7324" spans="1:4">
      <c r="A7324" s="4" t="s">
        <v>2235</v>
      </c>
      <c r="B7324" s="25" t="s">
        <v>2236</v>
      </c>
      <c r="C7324" s="4" t="s">
        <v>6</v>
      </c>
      <c r="D7324" s="6">
        <v>7</v>
      </c>
    </row>
    <row r="7325" spans="1:4">
      <c r="A7325" s="4" t="s">
        <v>2261</v>
      </c>
      <c r="B7325" s="25" t="s">
        <v>2262</v>
      </c>
      <c r="C7325" s="4" t="s">
        <v>6</v>
      </c>
      <c r="D7325" s="6">
        <v>7</v>
      </c>
    </row>
    <row r="7326" spans="1:4">
      <c r="A7326" s="4" t="s">
        <v>2343</v>
      </c>
      <c r="B7326" s="25" t="s">
        <v>2344</v>
      </c>
      <c r="C7326" s="4" t="s">
        <v>6</v>
      </c>
      <c r="D7326" s="6">
        <v>7</v>
      </c>
    </row>
    <row r="7327" spans="1:4">
      <c r="A7327" s="4" t="s">
        <v>2371</v>
      </c>
      <c r="B7327" s="25" t="s">
        <v>2372</v>
      </c>
      <c r="C7327" s="4" t="s">
        <v>6</v>
      </c>
      <c r="D7327" s="6">
        <v>7</v>
      </c>
    </row>
    <row r="7328" spans="1:4">
      <c r="A7328" s="4" t="s">
        <v>2385</v>
      </c>
      <c r="B7328" s="25" t="s">
        <v>2386</v>
      </c>
      <c r="C7328" s="4" t="s">
        <v>6</v>
      </c>
      <c r="D7328" s="6">
        <v>7</v>
      </c>
    </row>
    <row r="7329" spans="1:4">
      <c r="A7329" s="4" t="s">
        <v>2403</v>
      </c>
      <c r="B7329" s="25" t="s">
        <v>2404</v>
      </c>
      <c r="C7329" s="4" t="s">
        <v>6</v>
      </c>
      <c r="D7329" s="6">
        <v>7</v>
      </c>
    </row>
    <row r="7330" spans="1:4">
      <c r="A7330" s="4" t="s">
        <v>2415</v>
      </c>
      <c r="B7330" s="25" t="s">
        <v>2416</v>
      </c>
      <c r="C7330" s="4" t="s">
        <v>6</v>
      </c>
      <c r="D7330" s="6">
        <v>7</v>
      </c>
    </row>
    <row r="7331" spans="1:4">
      <c r="A7331" s="4" t="s">
        <v>2493</v>
      </c>
      <c r="B7331" s="25" t="s">
        <v>2494</v>
      </c>
      <c r="C7331" s="4" t="s">
        <v>6</v>
      </c>
      <c r="D7331" s="6">
        <v>7</v>
      </c>
    </row>
    <row r="7332" spans="1:4">
      <c r="A7332" s="4" t="s">
        <v>2593</v>
      </c>
      <c r="B7332" s="25" t="s">
        <v>2594</v>
      </c>
      <c r="C7332" s="4" t="s">
        <v>6</v>
      </c>
      <c r="D7332" s="6">
        <v>7</v>
      </c>
    </row>
    <row r="7333" spans="1:4">
      <c r="A7333" s="4" t="s">
        <v>2613</v>
      </c>
      <c r="B7333" s="25" t="s">
        <v>2614</v>
      </c>
      <c r="C7333" s="4" t="s">
        <v>6</v>
      </c>
      <c r="D7333" s="6">
        <v>7</v>
      </c>
    </row>
    <row r="7334" spans="1:4">
      <c r="A7334" s="4" t="s">
        <v>2619</v>
      </c>
      <c r="B7334" s="25" t="s">
        <v>2620</v>
      </c>
      <c r="C7334" s="4" t="s">
        <v>6</v>
      </c>
      <c r="D7334" s="6">
        <v>7</v>
      </c>
    </row>
    <row r="7335" spans="1:4">
      <c r="A7335" s="4" t="s">
        <v>2874</v>
      </c>
      <c r="B7335" s="25" t="s">
        <v>2875</v>
      </c>
      <c r="C7335" s="4" t="s">
        <v>6</v>
      </c>
      <c r="D7335" s="6">
        <v>7</v>
      </c>
    </row>
    <row r="7336" spans="1:4">
      <c r="A7336" s="4" t="s">
        <v>2920</v>
      </c>
      <c r="B7336" s="25" t="s">
        <v>2921</v>
      </c>
      <c r="C7336" s="4" t="s">
        <v>6</v>
      </c>
      <c r="D7336" s="6">
        <v>7</v>
      </c>
    </row>
    <row r="7337" spans="1:4">
      <c r="A7337" s="4" t="s">
        <v>2946</v>
      </c>
      <c r="B7337" s="25" t="s">
        <v>2947</v>
      </c>
      <c r="C7337" s="4" t="s">
        <v>6</v>
      </c>
      <c r="D7337" s="6">
        <v>7</v>
      </c>
    </row>
    <row r="7338" spans="1:4">
      <c r="A7338" s="4" t="s">
        <v>3162</v>
      </c>
      <c r="B7338" s="25" t="s">
        <v>3163</v>
      </c>
      <c r="C7338" s="4" t="s">
        <v>6</v>
      </c>
      <c r="D7338" s="6">
        <v>7</v>
      </c>
    </row>
    <row r="7339" spans="1:4">
      <c r="A7339" s="4" t="s">
        <v>3174</v>
      </c>
      <c r="B7339" s="25" t="s">
        <v>3175</v>
      </c>
      <c r="C7339" s="4" t="s">
        <v>6</v>
      </c>
      <c r="D7339" s="6">
        <v>7</v>
      </c>
    </row>
    <row r="7340" spans="1:4">
      <c r="A7340" s="4" t="s">
        <v>3184</v>
      </c>
      <c r="B7340" s="25" t="s">
        <v>3185</v>
      </c>
      <c r="C7340" s="4" t="s">
        <v>6</v>
      </c>
      <c r="D7340" s="6">
        <v>7</v>
      </c>
    </row>
    <row r="7341" spans="1:4">
      <c r="A7341" s="4" t="s">
        <v>3394</v>
      </c>
      <c r="B7341" s="25" t="s">
        <v>3395</v>
      </c>
      <c r="C7341" s="4" t="s">
        <v>6</v>
      </c>
      <c r="D7341" s="6">
        <v>7</v>
      </c>
    </row>
    <row r="7342" spans="1:4">
      <c r="A7342" s="4" t="s">
        <v>3498</v>
      </c>
      <c r="B7342" s="25" t="s">
        <v>3499</v>
      </c>
      <c r="C7342" s="4" t="s">
        <v>6</v>
      </c>
      <c r="D7342" s="6">
        <v>7</v>
      </c>
    </row>
    <row r="7343" spans="1:4">
      <c r="A7343" s="4" t="s">
        <v>3510</v>
      </c>
      <c r="B7343" s="25" t="s">
        <v>3511</v>
      </c>
      <c r="C7343" s="4" t="s">
        <v>6</v>
      </c>
      <c r="D7343" s="6">
        <v>7</v>
      </c>
    </row>
    <row r="7344" spans="1:4">
      <c r="A7344" s="4" t="s">
        <v>3526</v>
      </c>
      <c r="B7344" s="25" t="s">
        <v>3527</v>
      </c>
      <c r="C7344" s="4" t="s">
        <v>6</v>
      </c>
      <c r="D7344" s="6">
        <v>7</v>
      </c>
    </row>
    <row r="7345" spans="1:4">
      <c r="A7345" s="4" t="s">
        <v>3628</v>
      </c>
      <c r="B7345" s="25" t="s">
        <v>3629</v>
      </c>
      <c r="C7345" s="4" t="s">
        <v>6</v>
      </c>
      <c r="D7345" s="6">
        <v>7</v>
      </c>
    </row>
    <row r="7346" spans="1:4">
      <c r="A7346" s="4" t="s">
        <v>3658</v>
      </c>
      <c r="B7346" s="25" t="s">
        <v>3659</v>
      </c>
      <c r="C7346" s="4" t="s">
        <v>6</v>
      </c>
      <c r="D7346" s="6">
        <v>7</v>
      </c>
    </row>
    <row r="7347" spans="1:4">
      <c r="A7347" s="4" t="s">
        <v>3760</v>
      </c>
      <c r="B7347" s="25" t="s">
        <v>3761</v>
      </c>
      <c r="C7347" s="4" t="s">
        <v>6</v>
      </c>
      <c r="D7347" s="6">
        <v>7</v>
      </c>
    </row>
    <row r="7348" spans="1:4">
      <c r="A7348" s="4" t="s">
        <v>3772</v>
      </c>
      <c r="B7348" s="25" t="s">
        <v>3773</v>
      </c>
      <c r="C7348" s="4" t="s">
        <v>6</v>
      </c>
      <c r="D7348" s="6">
        <v>7</v>
      </c>
    </row>
    <row r="7349" spans="1:4">
      <c r="A7349" s="4" t="s">
        <v>3810</v>
      </c>
      <c r="B7349" s="25" t="s">
        <v>3811</v>
      </c>
      <c r="C7349" s="4" t="s">
        <v>6</v>
      </c>
      <c r="D7349" s="6">
        <v>7</v>
      </c>
    </row>
    <row r="7350" spans="1:4">
      <c r="A7350" s="4" t="s">
        <v>3868</v>
      </c>
      <c r="B7350" s="25" t="s">
        <v>3869</v>
      </c>
      <c r="C7350" s="4" t="s">
        <v>6</v>
      </c>
      <c r="D7350" s="6">
        <v>7</v>
      </c>
    </row>
    <row r="7351" spans="1:4">
      <c r="A7351" s="4" t="s">
        <v>3947</v>
      </c>
      <c r="B7351" s="25" t="s">
        <v>3948</v>
      </c>
      <c r="C7351" s="4" t="s">
        <v>6</v>
      </c>
      <c r="D7351" s="6">
        <v>7</v>
      </c>
    </row>
    <row r="7352" spans="1:4">
      <c r="A7352" s="4" t="s">
        <v>3955</v>
      </c>
      <c r="B7352" s="25" t="s">
        <v>3956</v>
      </c>
      <c r="C7352" s="4" t="s">
        <v>6</v>
      </c>
      <c r="D7352" s="6">
        <v>7</v>
      </c>
    </row>
    <row r="7353" spans="1:4">
      <c r="A7353" s="4" t="s">
        <v>4079</v>
      </c>
      <c r="B7353" s="25" t="s">
        <v>4080</v>
      </c>
      <c r="C7353" s="4" t="s">
        <v>6</v>
      </c>
      <c r="D7353" s="6">
        <v>7</v>
      </c>
    </row>
    <row r="7354" spans="1:4">
      <c r="A7354" s="4" t="s">
        <v>4089</v>
      </c>
      <c r="B7354" s="25" t="s">
        <v>4090</v>
      </c>
      <c r="C7354" s="4" t="s">
        <v>6</v>
      </c>
      <c r="D7354" s="6">
        <v>7</v>
      </c>
    </row>
    <row r="7355" spans="1:4">
      <c r="A7355" s="4" t="s">
        <v>4223</v>
      </c>
      <c r="B7355" s="25" t="s">
        <v>4224</v>
      </c>
      <c r="C7355" s="4" t="s">
        <v>6</v>
      </c>
      <c r="D7355" s="6">
        <v>7</v>
      </c>
    </row>
    <row r="7356" spans="1:4">
      <c r="A7356" s="4" t="s">
        <v>4229</v>
      </c>
      <c r="B7356" s="25" t="s">
        <v>4230</v>
      </c>
      <c r="C7356" s="4" t="s">
        <v>6</v>
      </c>
      <c r="D7356" s="6">
        <v>7</v>
      </c>
    </row>
    <row r="7357" spans="1:4">
      <c r="A7357" s="4" t="s">
        <v>4267</v>
      </c>
      <c r="B7357" s="25" t="s">
        <v>4268</v>
      </c>
      <c r="C7357" s="4" t="s">
        <v>6</v>
      </c>
      <c r="D7357" s="6">
        <v>7</v>
      </c>
    </row>
    <row r="7358" spans="1:4">
      <c r="A7358" s="4" t="s">
        <v>4550</v>
      </c>
      <c r="B7358" s="25" t="s">
        <v>4551</v>
      </c>
      <c r="C7358" s="4" t="s">
        <v>6</v>
      </c>
      <c r="D7358" s="6">
        <v>7</v>
      </c>
    </row>
    <row r="7359" spans="1:4">
      <c r="A7359" s="4" t="s">
        <v>4588</v>
      </c>
      <c r="B7359" s="25" t="s">
        <v>4589</v>
      </c>
      <c r="C7359" s="4" t="s">
        <v>6</v>
      </c>
      <c r="D7359" s="6">
        <v>7</v>
      </c>
    </row>
    <row r="7360" spans="1:4">
      <c r="A7360" s="4" t="s">
        <v>4724</v>
      </c>
      <c r="B7360" s="25" t="s">
        <v>4725</v>
      </c>
      <c r="C7360" s="4" t="s">
        <v>6</v>
      </c>
      <c r="D7360" s="6">
        <v>7</v>
      </c>
    </row>
    <row r="7361" spans="1:4">
      <c r="A7361" s="4" t="s">
        <v>4770</v>
      </c>
      <c r="B7361" s="25" t="s">
        <v>4771</v>
      </c>
      <c r="C7361" s="4" t="s">
        <v>6</v>
      </c>
      <c r="D7361" s="6">
        <v>7</v>
      </c>
    </row>
    <row r="7362" spans="1:4">
      <c r="A7362" s="4" t="s">
        <v>4848</v>
      </c>
      <c r="B7362" s="25" t="s">
        <v>4849</v>
      </c>
      <c r="C7362" s="4" t="s">
        <v>6</v>
      </c>
      <c r="D7362" s="6">
        <v>7</v>
      </c>
    </row>
    <row r="7363" spans="1:4">
      <c r="A7363" s="4" t="s">
        <v>4876</v>
      </c>
      <c r="B7363" s="25" t="s">
        <v>4877</v>
      </c>
      <c r="C7363" s="4" t="s">
        <v>6</v>
      </c>
      <c r="D7363" s="6">
        <v>7</v>
      </c>
    </row>
    <row r="7364" spans="1:4">
      <c r="A7364" s="4" t="s">
        <v>4914</v>
      </c>
      <c r="B7364" s="25" t="s">
        <v>4915</v>
      </c>
      <c r="C7364" s="4" t="s">
        <v>6</v>
      </c>
      <c r="D7364" s="6">
        <v>7</v>
      </c>
    </row>
    <row r="7365" spans="1:4">
      <c r="A7365" s="4" t="s">
        <v>5046</v>
      </c>
      <c r="B7365" s="25" t="s">
        <v>5047</v>
      </c>
      <c r="C7365" s="4" t="s">
        <v>6</v>
      </c>
      <c r="D7365" s="6">
        <v>7</v>
      </c>
    </row>
    <row r="7366" spans="1:4">
      <c r="A7366" s="4" t="s">
        <v>5052</v>
      </c>
      <c r="B7366" s="25" t="s">
        <v>5053</v>
      </c>
      <c r="C7366" s="4" t="s">
        <v>6</v>
      </c>
      <c r="D7366" s="6">
        <v>7</v>
      </c>
    </row>
    <row r="7367" spans="1:4">
      <c r="A7367" s="4" t="s">
        <v>5078</v>
      </c>
      <c r="B7367" s="25" t="s">
        <v>5079</v>
      </c>
      <c r="C7367" s="4" t="s">
        <v>6</v>
      </c>
      <c r="D7367" s="6">
        <v>7</v>
      </c>
    </row>
    <row r="7368" spans="1:4">
      <c r="A7368" s="4" t="s">
        <v>5150</v>
      </c>
      <c r="B7368" s="25" t="s">
        <v>5151</v>
      </c>
      <c r="C7368" s="4" t="s">
        <v>6</v>
      </c>
      <c r="D7368" s="6">
        <v>7</v>
      </c>
    </row>
    <row r="7369" spans="1:4">
      <c r="A7369" s="4" t="s">
        <v>5194</v>
      </c>
      <c r="B7369" s="25" t="s">
        <v>5195</v>
      </c>
      <c r="C7369" s="4" t="s">
        <v>6</v>
      </c>
      <c r="D7369" s="6">
        <v>7</v>
      </c>
    </row>
    <row r="7370" spans="1:4">
      <c r="A7370" s="4" t="s">
        <v>5332</v>
      </c>
      <c r="B7370" s="25" t="s">
        <v>5333</v>
      </c>
      <c r="C7370" s="4" t="s">
        <v>6</v>
      </c>
      <c r="D7370" s="6">
        <v>7</v>
      </c>
    </row>
    <row r="7371" spans="1:4">
      <c r="A7371" s="4" t="s">
        <v>5406</v>
      </c>
      <c r="B7371" s="25" t="s">
        <v>5407</v>
      </c>
      <c r="C7371" s="4" t="s">
        <v>6</v>
      </c>
      <c r="D7371" s="6">
        <v>7</v>
      </c>
    </row>
    <row r="7372" spans="1:4">
      <c r="A7372" s="4" t="s">
        <v>5418</v>
      </c>
      <c r="B7372" s="25" t="s">
        <v>5419</v>
      </c>
      <c r="C7372" s="4" t="s">
        <v>6</v>
      </c>
      <c r="D7372" s="6">
        <v>7</v>
      </c>
    </row>
    <row r="7373" spans="1:4">
      <c r="A7373" s="4" t="s">
        <v>5424</v>
      </c>
      <c r="B7373" s="25" t="s">
        <v>5425</v>
      </c>
      <c r="C7373" s="4" t="s">
        <v>6</v>
      </c>
      <c r="D7373" s="6">
        <v>7</v>
      </c>
    </row>
    <row r="7374" spans="1:4">
      <c r="A7374" s="4" t="s">
        <v>5446</v>
      </c>
      <c r="B7374" s="25" t="s">
        <v>5447</v>
      </c>
      <c r="C7374" s="4" t="s">
        <v>6</v>
      </c>
      <c r="D7374" s="6">
        <v>7</v>
      </c>
    </row>
    <row r="7375" spans="1:4">
      <c r="A7375" s="4" t="s">
        <v>5708</v>
      </c>
      <c r="B7375" s="25" t="s">
        <v>5709</v>
      </c>
      <c r="C7375" s="4" t="s">
        <v>6</v>
      </c>
      <c r="D7375" s="6">
        <v>7</v>
      </c>
    </row>
    <row r="7376" spans="1:4">
      <c r="A7376" s="4" t="s">
        <v>5742</v>
      </c>
      <c r="B7376" s="25" t="s">
        <v>5743</v>
      </c>
      <c r="C7376" s="4" t="s">
        <v>6</v>
      </c>
      <c r="D7376" s="6">
        <v>7</v>
      </c>
    </row>
    <row r="7377" spans="1:4">
      <c r="A7377" s="4" t="s">
        <v>5814</v>
      </c>
      <c r="B7377" s="25" t="s">
        <v>5815</v>
      </c>
      <c r="C7377" s="4" t="s">
        <v>6</v>
      </c>
      <c r="D7377" s="6">
        <v>7</v>
      </c>
    </row>
    <row r="7378" spans="1:4">
      <c r="A7378" s="4" t="s">
        <v>5828</v>
      </c>
      <c r="B7378" s="25" t="s">
        <v>5829</v>
      </c>
      <c r="C7378" s="4" t="s">
        <v>6</v>
      </c>
      <c r="D7378" s="6">
        <v>7</v>
      </c>
    </row>
    <row r="7379" spans="1:4">
      <c r="A7379" s="4" t="s">
        <v>5852</v>
      </c>
      <c r="B7379" s="25" t="s">
        <v>5853</v>
      </c>
      <c r="C7379" s="4" t="s">
        <v>6</v>
      </c>
      <c r="D7379" s="6">
        <v>7</v>
      </c>
    </row>
    <row r="7380" spans="1:4">
      <c r="A7380" s="4" t="s">
        <v>5962</v>
      </c>
      <c r="B7380" s="25" t="s">
        <v>5963</v>
      </c>
      <c r="C7380" s="4" t="s">
        <v>6</v>
      </c>
      <c r="D7380" s="6">
        <v>7</v>
      </c>
    </row>
    <row r="7381" spans="1:4">
      <c r="A7381" s="4" t="s">
        <v>5980</v>
      </c>
      <c r="B7381" s="25" t="s">
        <v>5981</v>
      </c>
      <c r="C7381" s="4" t="s">
        <v>6</v>
      </c>
      <c r="D7381" s="6">
        <v>7</v>
      </c>
    </row>
    <row r="7382" spans="1:4">
      <c r="A7382" s="4" t="s">
        <v>6158</v>
      </c>
      <c r="B7382" s="25" t="s">
        <v>6159</v>
      </c>
      <c r="C7382" s="4" t="s">
        <v>6</v>
      </c>
      <c r="D7382" s="6">
        <v>7</v>
      </c>
    </row>
    <row r="7383" spans="1:4">
      <c r="A7383" s="4" t="s">
        <v>6208</v>
      </c>
      <c r="B7383" s="25" t="s">
        <v>6209</v>
      </c>
      <c r="C7383" s="4" t="s">
        <v>6</v>
      </c>
      <c r="D7383" s="6">
        <v>7</v>
      </c>
    </row>
    <row r="7384" spans="1:4">
      <c r="A7384" s="4" t="s">
        <v>6244</v>
      </c>
      <c r="B7384" s="25" t="s">
        <v>6245</v>
      </c>
      <c r="C7384" s="4" t="s">
        <v>6</v>
      </c>
      <c r="D7384" s="6">
        <v>7</v>
      </c>
    </row>
    <row r="7385" spans="1:4">
      <c r="A7385" s="4" t="s">
        <v>6456</v>
      </c>
      <c r="B7385" s="25" t="s">
        <v>6457</v>
      </c>
      <c r="C7385" s="4" t="s">
        <v>6</v>
      </c>
      <c r="D7385" s="6">
        <v>7</v>
      </c>
    </row>
    <row r="7386" spans="1:4">
      <c r="A7386" s="4" t="s">
        <v>6687</v>
      </c>
      <c r="B7386" s="25" t="s">
        <v>6688</v>
      </c>
      <c r="C7386" s="4" t="s">
        <v>6</v>
      </c>
      <c r="D7386" s="6">
        <v>7</v>
      </c>
    </row>
    <row r="7387" spans="1:4">
      <c r="A7387" s="4" t="s">
        <v>6721</v>
      </c>
      <c r="B7387" s="25" t="s">
        <v>6722</v>
      </c>
      <c r="C7387" s="4" t="s">
        <v>6</v>
      </c>
      <c r="D7387" s="6">
        <v>7</v>
      </c>
    </row>
    <row r="7388" spans="1:4">
      <c r="A7388" s="4" t="s">
        <v>6779</v>
      </c>
      <c r="B7388" s="25" t="s">
        <v>6780</v>
      </c>
      <c r="C7388" s="4" t="s">
        <v>6</v>
      </c>
      <c r="D7388" s="6">
        <v>7</v>
      </c>
    </row>
    <row r="7389" spans="1:4">
      <c r="A7389" s="4" t="s">
        <v>6905</v>
      </c>
      <c r="B7389" s="25" t="s">
        <v>6906</v>
      </c>
      <c r="C7389" s="4" t="s">
        <v>6</v>
      </c>
      <c r="D7389" s="6">
        <v>7</v>
      </c>
    </row>
    <row r="7390" spans="1:4">
      <c r="A7390" s="4" t="s">
        <v>6907</v>
      </c>
      <c r="B7390" s="25" t="s">
        <v>6908</v>
      </c>
      <c r="C7390" s="4" t="s">
        <v>6</v>
      </c>
      <c r="D7390" s="6">
        <v>7</v>
      </c>
    </row>
    <row r="7391" spans="1:4">
      <c r="A7391" s="4" t="s">
        <v>6941</v>
      </c>
      <c r="B7391" s="25" t="s">
        <v>6942</v>
      </c>
      <c r="C7391" s="4" t="s">
        <v>6</v>
      </c>
      <c r="D7391" s="6">
        <v>7</v>
      </c>
    </row>
    <row r="7392" spans="1:4">
      <c r="A7392" s="4" t="s">
        <v>7015</v>
      </c>
      <c r="B7392" s="25" t="s">
        <v>7016</v>
      </c>
      <c r="C7392" s="4" t="s">
        <v>6</v>
      </c>
      <c r="D7392" s="6">
        <v>7</v>
      </c>
    </row>
    <row r="7393" spans="1:4">
      <c r="A7393" s="4" t="s">
        <v>7049</v>
      </c>
      <c r="B7393" s="25" t="s">
        <v>7050</v>
      </c>
      <c r="C7393" s="4" t="s">
        <v>6</v>
      </c>
      <c r="D7393" s="6">
        <v>7</v>
      </c>
    </row>
    <row r="7394" spans="1:4">
      <c r="A7394" s="4" t="s">
        <v>7051</v>
      </c>
      <c r="B7394" s="25" t="s">
        <v>7052</v>
      </c>
      <c r="C7394" s="4" t="s">
        <v>6</v>
      </c>
      <c r="D7394" s="6">
        <v>7</v>
      </c>
    </row>
    <row r="7395" spans="1:4">
      <c r="A7395" s="4" t="s">
        <v>7079</v>
      </c>
      <c r="B7395" s="25" t="s">
        <v>7080</v>
      </c>
      <c r="C7395" s="4" t="s">
        <v>6</v>
      </c>
      <c r="D7395" s="6">
        <v>7</v>
      </c>
    </row>
    <row r="7396" spans="1:4">
      <c r="A7396" s="4" t="s">
        <v>7193</v>
      </c>
      <c r="B7396" s="25" t="s">
        <v>7194</v>
      </c>
      <c r="C7396" s="4" t="s">
        <v>6</v>
      </c>
      <c r="D7396" s="6">
        <v>7</v>
      </c>
    </row>
    <row r="7397" spans="1:4">
      <c r="A7397" s="4" t="s">
        <v>7221</v>
      </c>
      <c r="B7397" s="25" t="s">
        <v>7222</v>
      </c>
      <c r="C7397" s="4" t="s">
        <v>6</v>
      </c>
      <c r="D7397" s="6">
        <v>7</v>
      </c>
    </row>
    <row r="7398" spans="1:4">
      <c r="A7398" s="4" t="s">
        <v>7223</v>
      </c>
      <c r="B7398" s="25" t="s">
        <v>7224</v>
      </c>
      <c r="C7398" s="4" t="s">
        <v>6</v>
      </c>
      <c r="D7398" s="6">
        <v>7</v>
      </c>
    </row>
    <row r="7399" spans="1:4">
      <c r="A7399" s="4" t="s">
        <v>7257</v>
      </c>
      <c r="B7399" s="25" t="s">
        <v>7258</v>
      </c>
      <c r="C7399" s="4" t="s">
        <v>6</v>
      </c>
      <c r="D7399" s="6">
        <v>7</v>
      </c>
    </row>
    <row r="7400" spans="1:4">
      <c r="A7400" s="4" t="s">
        <v>7263</v>
      </c>
      <c r="B7400" s="25" t="s">
        <v>7264</v>
      </c>
      <c r="C7400" s="4" t="s">
        <v>6</v>
      </c>
      <c r="D7400" s="6">
        <v>7</v>
      </c>
    </row>
    <row r="7401" spans="1:4">
      <c r="A7401" s="4" t="s">
        <v>7279</v>
      </c>
      <c r="B7401" s="25" t="s">
        <v>7280</v>
      </c>
      <c r="C7401" s="4" t="s">
        <v>6</v>
      </c>
      <c r="D7401" s="6">
        <v>7</v>
      </c>
    </row>
    <row r="7402" spans="1:4">
      <c r="A7402" s="4" t="s">
        <v>7379</v>
      </c>
      <c r="B7402" s="25" t="s">
        <v>7380</v>
      </c>
      <c r="C7402" s="4" t="s">
        <v>6</v>
      </c>
      <c r="D7402" s="6">
        <v>7</v>
      </c>
    </row>
    <row r="7403" spans="1:4">
      <c r="A7403" s="4" t="s">
        <v>7429</v>
      </c>
      <c r="B7403" s="25" t="s">
        <v>7430</v>
      </c>
      <c r="C7403" s="4" t="s">
        <v>6</v>
      </c>
      <c r="D7403" s="6">
        <v>7</v>
      </c>
    </row>
    <row r="7404" spans="1:4">
      <c r="A7404" s="4" t="s">
        <v>7551</v>
      </c>
      <c r="B7404" s="25" t="s">
        <v>7552</v>
      </c>
      <c r="C7404" s="4" t="s">
        <v>6</v>
      </c>
      <c r="D7404" s="6">
        <v>7</v>
      </c>
    </row>
    <row r="7405" spans="1:4">
      <c r="A7405" s="4" t="s">
        <v>7573</v>
      </c>
      <c r="B7405" s="25" t="s">
        <v>7574</v>
      </c>
      <c r="C7405" s="4" t="s">
        <v>6</v>
      </c>
      <c r="D7405" s="6">
        <v>7</v>
      </c>
    </row>
    <row r="7406" spans="1:4">
      <c r="A7406" s="4" t="s">
        <v>7743</v>
      </c>
      <c r="B7406" s="25" t="s">
        <v>7744</v>
      </c>
      <c r="C7406" s="4" t="s">
        <v>6</v>
      </c>
      <c r="D7406" s="6">
        <v>7</v>
      </c>
    </row>
    <row r="7407" spans="1:4">
      <c r="A7407" s="4" t="s">
        <v>7877</v>
      </c>
      <c r="B7407" s="25" t="s">
        <v>7878</v>
      </c>
      <c r="C7407" s="4" t="s">
        <v>6</v>
      </c>
      <c r="D7407" s="6">
        <v>7</v>
      </c>
    </row>
    <row r="7408" spans="1:4">
      <c r="A7408" s="4" t="s">
        <v>7887</v>
      </c>
      <c r="B7408" s="25" t="s">
        <v>7888</v>
      </c>
      <c r="C7408" s="4" t="s">
        <v>6</v>
      </c>
      <c r="D7408" s="6">
        <v>7</v>
      </c>
    </row>
    <row r="7409" spans="1:4">
      <c r="A7409" s="4" t="s">
        <v>7929</v>
      </c>
      <c r="B7409" s="25" t="s">
        <v>7930</v>
      </c>
      <c r="C7409" s="4" t="s">
        <v>6</v>
      </c>
      <c r="D7409" s="6">
        <v>7</v>
      </c>
    </row>
    <row r="7410" spans="1:4">
      <c r="A7410" s="4" t="s">
        <v>7939</v>
      </c>
      <c r="B7410" s="25" t="s">
        <v>7940</v>
      </c>
      <c r="C7410" s="4" t="s">
        <v>6</v>
      </c>
      <c r="D7410" s="6">
        <v>7</v>
      </c>
    </row>
    <row r="7411" spans="1:4">
      <c r="A7411" s="4" t="s">
        <v>7987</v>
      </c>
      <c r="B7411" s="25" t="s">
        <v>7988</v>
      </c>
      <c r="C7411" s="4" t="s">
        <v>6</v>
      </c>
      <c r="D7411" s="6">
        <v>7</v>
      </c>
    </row>
    <row r="7412" spans="1:4">
      <c r="A7412" s="4" t="s">
        <v>8021</v>
      </c>
      <c r="B7412" s="25" t="s">
        <v>8022</v>
      </c>
      <c r="C7412" s="4" t="s">
        <v>6</v>
      </c>
      <c r="D7412" s="6">
        <v>7</v>
      </c>
    </row>
    <row r="7413" spans="1:4">
      <c r="A7413" s="4" t="s">
        <v>8043</v>
      </c>
      <c r="B7413" s="25" t="s">
        <v>8044</v>
      </c>
      <c r="C7413" s="4" t="s">
        <v>6</v>
      </c>
      <c r="D7413" s="6">
        <v>7</v>
      </c>
    </row>
    <row r="7414" spans="1:4">
      <c r="A7414" s="4" t="s">
        <v>8129</v>
      </c>
      <c r="B7414" s="25" t="s">
        <v>8130</v>
      </c>
      <c r="C7414" s="4" t="s">
        <v>6</v>
      </c>
      <c r="D7414" s="6">
        <v>7</v>
      </c>
    </row>
    <row r="7415" spans="1:4">
      <c r="A7415" s="4" t="s">
        <v>8139</v>
      </c>
      <c r="B7415" s="25" t="s">
        <v>8140</v>
      </c>
      <c r="C7415" s="4" t="s">
        <v>6</v>
      </c>
      <c r="D7415" s="6">
        <v>7</v>
      </c>
    </row>
    <row r="7416" spans="1:4">
      <c r="A7416" s="4" t="s">
        <v>8193</v>
      </c>
      <c r="B7416" s="25" t="s">
        <v>8194</v>
      </c>
      <c r="C7416" s="4" t="s">
        <v>6</v>
      </c>
      <c r="D7416" s="6">
        <v>7</v>
      </c>
    </row>
    <row r="7417" spans="1:4">
      <c r="A7417" s="4" t="s">
        <v>8197</v>
      </c>
      <c r="B7417" s="25" t="s">
        <v>8198</v>
      </c>
      <c r="C7417" s="4" t="s">
        <v>6</v>
      </c>
      <c r="D7417" s="6">
        <v>7</v>
      </c>
    </row>
    <row r="7418" spans="1:4">
      <c r="A7418" s="4" t="s">
        <v>8255</v>
      </c>
      <c r="B7418" s="25" t="s">
        <v>8256</v>
      </c>
      <c r="C7418" s="4" t="s">
        <v>6</v>
      </c>
      <c r="D7418" s="6">
        <v>7</v>
      </c>
    </row>
    <row r="7419" spans="1:4">
      <c r="A7419" s="4" t="s">
        <v>8263</v>
      </c>
      <c r="B7419" s="25" t="s">
        <v>8264</v>
      </c>
      <c r="C7419" s="4" t="s">
        <v>6</v>
      </c>
      <c r="D7419" s="6">
        <v>7</v>
      </c>
    </row>
    <row r="7420" spans="1:4">
      <c r="A7420" s="4" t="s">
        <v>8303</v>
      </c>
      <c r="B7420" s="25" t="s">
        <v>8304</v>
      </c>
      <c r="C7420" s="4" t="s">
        <v>6</v>
      </c>
      <c r="D7420" s="6">
        <v>7</v>
      </c>
    </row>
    <row r="7421" spans="1:4">
      <c r="A7421" s="4" t="s">
        <v>8329</v>
      </c>
      <c r="B7421" s="25" t="s">
        <v>8330</v>
      </c>
      <c r="C7421" s="4" t="s">
        <v>6</v>
      </c>
      <c r="D7421" s="6">
        <v>7</v>
      </c>
    </row>
    <row r="7422" spans="1:4">
      <c r="A7422" s="4" t="s">
        <v>8405</v>
      </c>
      <c r="B7422" s="25" t="s">
        <v>8406</v>
      </c>
      <c r="C7422" s="4" t="s">
        <v>6</v>
      </c>
      <c r="D7422" s="6">
        <v>7</v>
      </c>
    </row>
    <row r="7423" spans="1:4">
      <c r="A7423" s="4" t="s">
        <v>8435</v>
      </c>
      <c r="B7423" s="25" t="s">
        <v>8436</v>
      </c>
      <c r="C7423" s="4" t="s">
        <v>6</v>
      </c>
      <c r="D7423" s="6">
        <v>7</v>
      </c>
    </row>
    <row r="7424" spans="1:4">
      <c r="A7424" s="4" t="s">
        <v>8483</v>
      </c>
      <c r="B7424" s="25" t="s">
        <v>8484</v>
      </c>
      <c r="C7424" s="4" t="s">
        <v>6</v>
      </c>
      <c r="D7424" s="6">
        <v>7</v>
      </c>
    </row>
    <row r="7425" spans="1:4">
      <c r="A7425" s="4" t="s">
        <v>8547</v>
      </c>
      <c r="B7425" s="25" t="s">
        <v>8548</v>
      </c>
      <c r="C7425" s="4" t="s">
        <v>6</v>
      </c>
      <c r="D7425" s="6">
        <v>7</v>
      </c>
    </row>
    <row r="7426" spans="1:4">
      <c r="A7426" s="4" t="s">
        <v>8575</v>
      </c>
      <c r="B7426" s="25" t="s">
        <v>8576</v>
      </c>
      <c r="C7426" s="4" t="s">
        <v>6</v>
      </c>
      <c r="D7426" s="6">
        <v>7</v>
      </c>
    </row>
    <row r="7427" spans="1:4">
      <c r="A7427" s="4" t="s">
        <v>8671</v>
      </c>
      <c r="B7427" s="25" t="s">
        <v>8672</v>
      </c>
      <c r="C7427" s="4" t="s">
        <v>6</v>
      </c>
      <c r="D7427" s="6">
        <v>7</v>
      </c>
    </row>
    <row r="7428" spans="1:4">
      <c r="A7428" s="4" t="s">
        <v>8715</v>
      </c>
      <c r="B7428" s="25" t="s">
        <v>8716</v>
      </c>
      <c r="C7428" s="4" t="s">
        <v>6</v>
      </c>
      <c r="D7428" s="6">
        <v>7</v>
      </c>
    </row>
    <row r="7429" spans="1:4">
      <c r="A7429" s="4" t="s">
        <v>8871</v>
      </c>
      <c r="B7429" s="25" t="s">
        <v>8872</v>
      </c>
      <c r="C7429" s="4" t="s">
        <v>6</v>
      </c>
      <c r="D7429" s="6">
        <v>7</v>
      </c>
    </row>
    <row r="7430" spans="1:4">
      <c r="A7430" s="4" t="s">
        <v>8873</v>
      </c>
      <c r="B7430" s="25" t="s">
        <v>8874</v>
      </c>
      <c r="C7430" s="4" t="s">
        <v>6</v>
      </c>
      <c r="D7430" s="6">
        <v>7</v>
      </c>
    </row>
    <row r="7431" spans="1:4">
      <c r="A7431" s="4" t="s">
        <v>9007</v>
      </c>
      <c r="B7431" s="25" t="s">
        <v>9008</v>
      </c>
      <c r="C7431" s="4" t="s">
        <v>6</v>
      </c>
      <c r="D7431" s="6">
        <v>7</v>
      </c>
    </row>
    <row r="7432" spans="1:4">
      <c r="A7432" s="4" t="s">
        <v>9071</v>
      </c>
      <c r="B7432" s="25" t="s">
        <v>9072</v>
      </c>
      <c r="C7432" s="4" t="s">
        <v>6</v>
      </c>
      <c r="D7432" s="6">
        <v>7</v>
      </c>
    </row>
    <row r="7433" spans="1:4">
      <c r="A7433" s="4" t="s">
        <v>9107</v>
      </c>
      <c r="B7433" s="25" t="s">
        <v>9108</v>
      </c>
      <c r="C7433" s="4" t="s">
        <v>6</v>
      </c>
      <c r="D7433" s="6">
        <v>7</v>
      </c>
    </row>
    <row r="7434" spans="1:4">
      <c r="A7434" s="4" t="s">
        <v>9119</v>
      </c>
      <c r="B7434" s="25" t="s">
        <v>9120</v>
      </c>
      <c r="C7434" s="4" t="s">
        <v>6</v>
      </c>
      <c r="D7434" s="6">
        <v>7</v>
      </c>
    </row>
    <row r="7435" spans="1:4">
      <c r="A7435" s="4" t="s">
        <v>9131</v>
      </c>
      <c r="B7435" s="25" t="s">
        <v>9132</v>
      </c>
      <c r="C7435" s="4" t="s">
        <v>6</v>
      </c>
      <c r="D7435" s="6">
        <v>7</v>
      </c>
    </row>
    <row r="7436" spans="1:4">
      <c r="A7436" s="4" t="s">
        <v>9339</v>
      </c>
      <c r="B7436" s="25" t="s">
        <v>9340</v>
      </c>
      <c r="C7436" s="4" t="s">
        <v>6</v>
      </c>
      <c r="D7436" s="6">
        <v>7</v>
      </c>
    </row>
    <row r="7437" spans="1:4">
      <c r="A7437" s="4" t="s">
        <v>9389</v>
      </c>
      <c r="B7437" s="25" t="s">
        <v>9390</v>
      </c>
      <c r="C7437" s="4" t="s">
        <v>6</v>
      </c>
      <c r="D7437" s="6">
        <v>7</v>
      </c>
    </row>
    <row r="7438" spans="1:4">
      <c r="A7438" s="4" t="s">
        <v>9441</v>
      </c>
      <c r="B7438" s="25" t="s">
        <v>9442</v>
      </c>
      <c r="C7438" s="4" t="s">
        <v>6</v>
      </c>
      <c r="D7438" s="6">
        <v>7</v>
      </c>
    </row>
    <row r="7439" spans="1:4">
      <c r="A7439" s="4" t="s">
        <v>9483</v>
      </c>
      <c r="B7439" s="25" t="s">
        <v>9484</v>
      </c>
      <c r="C7439" s="4" t="s">
        <v>6</v>
      </c>
      <c r="D7439" s="6">
        <v>7</v>
      </c>
    </row>
    <row r="7440" spans="1:4">
      <c r="A7440" s="4" t="s">
        <v>9519</v>
      </c>
      <c r="B7440" s="25" t="s">
        <v>9520</v>
      </c>
      <c r="C7440" s="4" t="s">
        <v>6</v>
      </c>
      <c r="D7440" s="6">
        <v>7</v>
      </c>
    </row>
    <row r="7441" spans="1:4">
      <c r="A7441" s="4" t="s">
        <v>9695</v>
      </c>
      <c r="B7441" s="25" t="s">
        <v>9696</v>
      </c>
      <c r="C7441" s="4" t="s">
        <v>6</v>
      </c>
      <c r="D7441" s="6">
        <v>7</v>
      </c>
    </row>
    <row r="7442" spans="1:4">
      <c r="A7442" s="4" t="s">
        <v>9715</v>
      </c>
      <c r="B7442" s="25" t="s">
        <v>9716</v>
      </c>
      <c r="C7442" s="4" t="s">
        <v>6</v>
      </c>
      <c r="D7442" s="6">
        <v>7</v>
      </c>
    </row>
    <row r="7443" spans="1:4">
      <c r="A7443" s="4" t="s">
        <v>9757</v>
      </c>
      <c r="B7443" s="25" t="s">
        <v>9758</v>
      </c>
      <c r="C7443" s="4" t="s">
        <v>6</v>
      </c>
      <c r="D7443" s="6">
        <v>7</v>
      </c>
    </row>
    <row r="7444" spans="1:4">
      <c r="A7444" s="4" t="s">
        <v>9777</v>
      </c>
      <c r="B7444" s="25" t="s">
        <v>9778</v>
      </c>
      <c r="C7444" s="4" t="s">
        <v>6</v>
      </c>
      <c r="D7444" s="6">
        <v>7</v>
      </c>
    </row>
    <row r="7445" spans="1:4">
      <c r="A7445" s="4" t="s">
        <v>9949</v>
      </c>
      <c r="B7445" s="25" t="s">
        <v>9950</v>
      </c>
      <c r="C7445" s="4" t="s">
        <v>6</v>
      </c>
      <c r="D7445" s="6">
        <v>7</v>
      </c>
    </row>
    <row r="7446" spans="1:4">
      <c r="A7446" s="4" t="s">
        <v>9983</v>
      </c>
      <c r="B7446" s="25" t="s">
        <v>9984</v>
      </c>
      <c r="C7446" s="4" t="s">
        <v>6</v>
      </c>
      <c r="D7446" s="6">
        <v>7</v>
      </c>
    </row>
    <row r="7447" spans="1:4">
      <c r="A7447" s="4" t="s">
        <v>9985</v>
      </c>
      <c r="B7447" s="25" t="s">
        <v>9986</v>
      </c>
      <c r="C7447" s="4" t="s">
        <v>6</v>
      </c>
      <c r="D7447" s="6">
        <v>7</v>
      </c>
    </row>
    <row r="7448" spans="1:4">
      <c r="A7448" s="4" t="s">
        <v>10059</v>
      </c>
      <c r="B7448" s="25" t="s">
        <v>10060</v>
      </c>
      <c r="C7448" s="4" t="s">
        <v>6</v>
      </c>
      <c r="D7448" s="6">
        <v>7</v>
      </c>
    </row>
    <row r="7449" spans="1:4">
      <c r="A7449" s="4" t="s">
        <v>10071</v>
      </c>
      <c r="B7449" s="25" t="s">
        <v>10072</v>
      </c>
      <c r="C7449" s="4" t="s">
        <v>6</v>
      </c>
      <c r="D7449" s="6">
        <v>7</v>
      </c>
    </row>
    <row r="7450" spans="1:4">
      <c r="A7450" s="4" t="s">
        <v>10125</v>
      </c>
      <c r="B7450" s="25" t="s">
        <v>10126</v>
      </c>
      <c r="C7450" s="4" t="s">
        <v>6</v>
      </c>
      <c r="D7450" s="6">
        <v>7</v>
      </c>
    </row>
    <row r="7451" spans="1:4">
      <c r="A7451" s="4" t="s">
        <v>10267</v>
      </c>
      <c r="B7451" s="25" t="s">
        <v>10268</v>
      </c>
      <c r="C7451" s="4" t="s">
        <v>6</v>
      </c>
      <c r="D7451" s="6">
        <v>7</v>
      </c>
    </row>
    <row r="7452" spans="1:4">
      <c r="A7452" s="4" t="s">
        <v>10279</v>
      </c>
      <c r="B7452" s="25" t="s">
        <v>10280</v>
      </c>
      <c r="C7452" s="4" t="s">
        <v>6</v>
      </c>
      <c r="D7452" s="6">
        <v>7</v>
      </c>
    </row>
    <row r="7453" spans="1:4">
      <c r="A7453" s="4" t="s">
        <v>10335</v>
      </c>
      <c r="B7453" s="25" t="s">
        <v>10336</v>
      </c>
      <c r="C7453" s="4" t="s">
        <v>6</v>
      </c>
      <c r="D7453" s="6">
        <v>7</v>
      </c>
    </row>
    <row r="7454" spans="1:4">
      <c r="A7454" s="4" t="s">
        <v>10383</v>
      </c>
      <c r="B7454" s="25" t="s">
        <v>10384</v>
      </c>
      <c r="C7454" s="4" t="s">
        <v>6</v>
      </c>
      <c r="D7454" s="6">
        <v>7</v>
      </c>
    </row>
    <row r="7455" spans="1:4">
      <c r="A7455" s="4" t="s">
        <v>10397</v>
      </c>
      <c r="B7455" s="25" t="s">
        <v>10398</v>
      </c>
      <c r="C7455" s="4" t="s">
        <v>6</v>
      </c>
      <c r="D7455" s="6">
        <v>7</v>
      </c>
    </row>
    <row r="7456" spans="1:4">
      <c r="A7456" s="4" t="s">
        <v>10431</v>
      </c>
      <c r="B7456" s="25" t="s">
        <v>10432</v>
      </c>
      <c r="C7456" s="4" t="s">
        <v>6</v>
      </c>
      <c r="D7456" s="6">
        <v>7</v>
      </c>
    </row>
    <row r="7457" spans="1:4">
      <c r="A7457" s="4" t="s">
        <v>10623</v>
      </c>
      <c r="B7457" s="25" t="s">
        <v>10624</v>
      </c>
      <c r="C7457" s="4" t="s">
        <v>6</v>
      </c>
      <c r="D7457" s="6">
        <v>7</v>
      </c>
    </row>
    <row r="7458" spans="1:4">
      <c r="A7458" s="4" t="s">
        <v>10637</v>
      </c>
      <c r="B7458" s="25" t="s">
        <v>10638</v>
      </c>
      <c r="C7458" s="4" t="s">
        <v>6</v>
      </c>
      <c r="D7458" s="6">
        <v>7</v>
      </c>
    </row>
    <row r="7459" spans="1:4">
      <c r="A7459" s="4" t="s">
        <v>10743</v>
      </c>
      <c r="B7459" s="25" t="s">
        <v>10744</v>
      </c>
      <c r="C7459" s="4" t="s">
        <v>6</v>
      </c>
      <c r="D7459" s="6">
        <v>7</v>
      </c>
    </row>
    <row r="7460" spans="1:4">
      <c r="A7460" s="4" t="s">
        <v>10799</v>
      </c>
      <c r="B7460" s="25" t="s">
        <v>10800</v>
      </c>
      <c r="C7460" s="4" t="s">
        <v>6</v>
      </c>
      <c r="D7460" s="6">
        <v>7</v>
      </c>
    </row>
    <row r="7461" spans="1:4">
      <c r="A7461" s="4" t="s">
        <v>10845</v>
      </c>
      <c r="B7461" s="25" t="s">
        <v>10846</v>
      </c>
      <c r="C7461" s="4" t="s">
        <v>6</v>
      </c>
      <c r="D7461" s="6">
        <v>7</v>
      </c>
    </row>
    <row r="7462" spans="1:4">
      <c r="A7462" s="4" t="s">
        <v>10865</v>
      </c>
      <c r="B7462" s="25" t="s">
        <v>10866</v>
      </c>
      <c r="C7462" s="4" t="s">
        <v>6</v>
      </c>
      <c r="D7462" s="6">
        <v>7</v>
      </c>
    </row>
    <row r="7463" spans="1:4">
      <c r="A7463" s="4" t="s">
        <v>10875</v>
      </c>
      <c r="B7463" s="25" t="s">
        <v>10876</v>
      </c>
      <c r="C7463" s="4" t="s">
        <v>6</v>
      </c>
      <c r="D7463" s="6">
        <v>7</v>
      </c>
    </row>
    <row r="7464" spans="1:4">
      <c r="A7464" s="4" t="s">
        <v>10885</v>
      </c>
      <c r="B7464" s="25" t="s">
        <v>10886</v>
      </c>
      <c r="C7464" s="4" t="s">
        <v>6</v>
      </c>
      <c r="D7464" s="6">
        <v>7</v>
      </c>
    </row>
    <row r="7465" spans="1:4">
      <c r="A7465" s="4" t="s">
        <v>10931</v>
      </c>
      <c r="B7465" s="25" t="s">
        <v>10932</v>
      </c>
      <c r="C7465" s="4" t="s">
        <v>6</v>
      </c>
      <c r="D7465" s="6">
        <v>7</v>
      </c>
    </row>
    <row r="7466" spans="1:4">
      <c r="A7466" s="4" t="s">
        <v>10983</v>
      </c>
      <c r="B7466" s="25" t="s">
        <v>10984</v>
      </c>
      <c r="C7466" s="4" t="s">
        <v>6</v>
      </c>
      <c r="D7466" s="6">
        <v>7</v>
      </c>
    </row>
    <row r="7467" spans="1:4">
      <c r="A7467" s="4" t="s">
        <v>11053</v>
      </c>
      <c r="B7467" s="25" t="s">
        <v>11054</v>
      </c>
      <c r="C7467" s="4" t="s">
        <v>6</v>
      </c>
      <c r="D7467" s="6">
        <v>7</v>
      </c>
    </row>
    <row r="7468" spans="1:4">
      <c r="A7468" s="4" t="s">
        <v>11065</v>
      </c>
      <c r="B7468" s="25" t="s">
        <v>11066</v>
      </c>
      <c r="C7468" s="4" t="s">
        <v>6</v>
      </c>
      <c r="D7468" s="6">
        <v>7</v>
      </c>
    </row>
    <row r="7469" spans="1:4">
      <c r="A7469" s="4" t="s">
        <v>11097</v>
      </c>
      <c r="B7469" s="25" t="s">
        <v>11098</v>
      </c>
      <c r="C7469" s="4" t="s">
        <v>6</v>
      </c>
      <c r="D7469" s="6">
        <v>7</v>
      </c>
    </row>
    <row r="7470" spans="1:4">
      <c r="A7470" s="4" t="s">
        <v>11123</v>
      </c>
      <c r="B7470" s="25" t="s">
        <v>11124</v>
      </c>
      <c r="C7470" s="4" t="s">
        <v>6</v>
      </c>
      <c r="D7470" s="6">
        <v>7</v>
      </c>
    </row>
    <row r="7471" spans="1:4">
      <c r="A7471" s="4" t="s">
        <v>11243</v>
      </c>
      <c r="B7471" s="25" t="s">
        <v>11244</v>
      </c>
      <c r="C7471" s="4" t="s">
        <v>6</v>
      </c>
      <c r="D7471" s="6">
        <v>7</v>
      </c>
    </row>
    <row r="7472" spans="1:4">
      <c r="A7472" s="4" t="s">
        <v>11283</v>
      </c>
      <c r="B7472" s="25" t="s">
        <v>11284</v>
      </c>
      <c r="C7472" s="4" t="s">
        <v>6</v>
      </c>
      <c r="D7472" s="6">
        <v>7</v>
      </c>
    </row>
    <row r="7473" spans="1:4">
      <c r="A7473" s="4" t="s">
        <v>11427</v>
      </c>
      <c r="B7473" s="25" t="s">
        <v>11428</v>
      </c>
      <c r="C7473" s="4" t="s">
        <v>6</v>
      </c>
      <c r="D7473" s="6">
        <v>7</v>
      </c>
    </row>
    <row r="7474" spans="1:4">
      <c r="A7474" s="4" t="s">
        <v>11513</v>
      </c>
      <c r="B7474" s="25" t="s">
        <v>11514</v>
      </c>
      <c r="C7474" s="4" t="s">
        <v>6</v>
      </c>
      <c r="D7474" s="6">
        <v>7</v>
      </c>
    </row>
    <row r="7475" spans="1:4">
      <c r="A7475" s="4" t="s">
        <v>11697</v>
      </c>
      <c r="B7475" s="25" t="s">
        <v>11698</v>
      </c>
      <c r="C7475" s="4" t="s">
        <v>6</v>
      </c>
      <c r="D7475" s="6">
        <v>7</v>
      </c>
    </row>
    <row r="7476" spans="1:4">
      <c r="A7476" s="4" t="s">
        <v>11769</v>
      </c>
      <c r="B7476" s="25" t="s">
        <v>11770</v>
      </c>
      <c r="C7476" s="4" t="s">
        <v>6</v>
      </c>
      <c r="D7476" s="6">
        <v>7</v>
      </c>
    </row>
    <row r="7477" spans="1:4">
      <c r="A7477" s="4" t="s">
        <v>11799</v>
      </c>
      <c r="B7477" s="25" t="s">
        <v>11800</v>
      </c>
      <c r="C7477" s="4" t="s">
        <v>6</v>
      </c>
      <c r="D7477" s="6">
        <v>7</v>
      </c>
    </row>
    <row r="7478" spans="1:4">
      <c r="A7478" s="4" t="s">
        <v>11857</v>
      </c>
      <c r="B7478" s="25" t="s">
        <v>11858</v>
      </c>
      <c r="C7478" s="4" t="s">
        <v>6</v>
      </c>
      <c r="D7478" s="6">
        <v>7</v>
      </c>
    </row>
    <row r="7479" spans="1:4">
      <c r="A7479" s="4" t="s">
        <v>11921</v>
      </c>
      <c r="B7479" s="25" t="s">
        <v>11922</v>
      </c>
      <c r="C7479" s="4" t="s">
        <v>6</v>
      </c>
      <c r="D7479" s="6">
        <v>7</v>
      </c>
    </row>
    <row r="7480" spans="1:4">
      <c r="A7480" s="4" t="s">
        <v>12009</v>
      </c>
      <c r="B7480" s="25" t="s">
        <v>12010</v>
      </c>
      <c r="C7480" s="4" t="s">
        <v>6</v>
      </c>
      <c r="D7480" s="6">
        <v>7</v>
      </c>
    </row>
    <row r="7481" spans="1:4">
      <c r="A7481" s="4" t="s">
        <v>12021</v>
      </c>
      <c r="B7481" s="25" t="s">
        <v>12022</v>
      </c>
      <c r="C7481" s="4" t="s">
        <v>6</v>
      </c>
      <c r="D7481" s="6">
        <v>7</v>
      </c>
    </row>
    <row r="7482" spans="1:4">
      <c r="A7482" s="4" t="s">
        <v>12031</v>
      </c>
      <c r="B7482" s="25" t="s">
        <v>12032</v>
      </c>
      <c r="C7482" s="4" t="s">
        <v>6</v>
      </c>
      <c r="D7482" s="6">
        <v>7</v>
      </c>
    </row>
    <row r="7483" spans="1:4">
      <c r="A7483" s="4" t="s">
        <v>12135</v>
      </c>
      <c r="B7483" s="25" t="s">
        <v>12136</v>
      </c>
      <c r="C7483" s="4" t="s">
        <v>6</v>
      </c>
      <c r="D7483" s="6">
        <v>7</v>
      </c>
    </row>
    <row r="7484" spans="1:4">
      <c r="A7484" s="4" t="s">
        <v>12223</v>
      </c>
      <c r="B7484" s="25" t="s">
        <v>12224</v>
      </c>
      <c r="C7484" s="4" t="s">
        <v>6</v>
      </c>
      <c r="D7484" s="6">
        <v>7</v>
      </c>
    </row>
    <row r="7485" spans="1:4">
      <c r="A7485" s="4" t="s">
        <v>12277</v>
      </c>
      <c r="B7485" s="25" t="s">
        <v>12278</v>
      </c>
      <c r="C7485" s="4" t="s">
        <v>6</v>
      </c>
      <c r="D7485" s="6">
        <v>7</v>
      </c>
    </row>
    <row r="7486" spans="1:4">
      <c r="A7486" s="4" t="s">
        <v>12375</v>
      </c>
      <c r="B7486" s="25" t="s">
        <v>12376</v>
      </c>
      <c r="C7486" s="4" t="s">
        <v>6</v>
      </c>
      <c r="D7486" s="6">
        <v>7</v>
      </c>
    </row>
    <row r="7487" spans="1:4">
      <c r="A7487" s="4" t="s">
        <v>12503</v>
      </c>
      <c r="B7487" s="25" t="s">
        <v>12504</v>
      </c>
      <c r="C7487" s="4" t="s">
        <v>6</v>
      </c>
      <c r="D7487" s="6">
        <v>7</v>
      </c>
    </row>
    <row r="7488" spans="1:4">
      <c r="A7488" s="4" t="s">
        <v>12513</v>
      </c>
      <c r="B7488" s="25" t="s">
        <v>12514</v>
      </c>
      <c r="C7488" s="4" t="s">
        <v>6</v>
      </c>
      <c r="D7488" s="6">
        <v>7</v>
      </c>
    </row>
    <row r="7489" spans="1:4">
      <c r="A7489" s="4" t="s">
        <v>12587</v>
      </c>
      <c r="B7489" s="25" t="s">
        <v>12588</v>
      </c>
      <c r="C7489" s="4" t="s">
        <v>6</v>
      </c>
      <c r="D7489" s="6">
        <v>7</v>
      </c>
    </row>
    <row r="7490" spans="1:4">
      <c r="A7490" s="4" t="s">
        <v>12653</v>
      </c>
      <c r="B7490" s="25" t="s">
        <v>12654</v>
      </c>
      <c r="C7490" s="4" t="s">
        <v>6</v>
      </c>
      <c r="D7490" s="6">
        <v>7</v>
      </c>
    </row>
    <row r="7491" spans="1:4">
      <c r="A7491" s="4" t="s">
        <v>12659</v>
      </c>
      <c r="B7491" s="25" t="s">
        <v>12660</v>
      </c>
      <c r="C7491" s="4" t="s">
        <v>6</v>
      </c>
      <c r="D7491" s="6">
        <v>7</v>
      </c>
    </row>
    <row r="7492" spans="1:4">
      <c r="A7492" s="4" t="s">
        <v>12679</v>
      </c>
      <c r="B7492" s="25" t="s">
        <v>12680</v>
      </c>
      <c r="C7492" s="4" t="s">
        <v>6</v>
      </c>
      <c r="D7492" s="6">
        <v>7</v>
      </c>
    </row>
    <row r="7493" spans="1:4">
      <c r="A7493" s="4" t="s">
        <v>12691</v>
      </c>
      <c r="B7493" s="25" t="s">
        <v>12692</v>
      </c>
      <c r="C7493" s="4" t="s">
        <v>6</v>
      </c>
      <c r="D7493" s="6">
        <v>7</v>
      </c>
    </row>
    <row r="7494" spans="1:4">
      <c r="A7494" s="4" t="s">
        <v>12791</v>
      </c>
      <c r="B7494" s="25" t="s">
        <v>12792</v>
      </c>
      <c r="C7494" s="4" t="s">
        <v>6</v>
      </c>
      <c r="D7494" s="6">
        <v>7</v>
      </c>
    </row>
    <row r="7495" spans="1:4">
      <c r="A7495" s="4" t="s">
        <v>12967</v>
      </c>
      <c r="B7495" s="25" t="s">
        <v>12968</v>
      </c>
      <c r="C7495" s="4" t="s">
        <v>6</v>
      </c>
      <c r="D7495" s="6">
        <v>7</v>
      </c>
    </row>
    <row r="7496" spans="1:4">
      <c r="A7496" s="4" t="s">
        <v>13167</v>
      </c>
      <c r="B7496" s="25" t="s">
        <v>13168</v>
      </c>
      <c r="C7496" s="4" t="s">
        <v>6</v>
      </c>
      <c r="D7496" s="6">
        <v>7</v>
      </c>
    </row>
    <row r="7497" spans="1:4">
      <c r="A7497" s="4" t="s">
        <v>13191</v>
      </c>
      <c r="B7497" s="25" t="s">
        <v>13192</v>
      </c>
      <c r="C7497" s="4" t="s">
        <v>6</v>
      </c>
      <c r="D7497" s="6">
        <v>7</v>
      </c>
    </row>
    <row r="7498" spans="1:4">
      <c r="A7498" s="4" t="s">
        <v>13213</v>
      </c>
      <c r="B7498" s="25" t="s">
        <v>13214</v>
      </c>
      <c r="C7498" s="4" t="s">
        <v>6</v>
      </c>
      <c r="D7498" s="6">
        <v>7</v>
      </c>
    </row>
    <row r="7499" spans="1:4">
      <c r="A7499" s="4" t="s">
        <v>13391</v>
      </c>
      <c r="B7499" s="25" t="s">
        <v>13392</v>
      </c>
      <c r="C7499" s="4" t="s">
        <v>6</v>
      </c>
      <c r="D7499" s="6">
        <v>7</v>
      </c>
    </row>
    <row r="7500" spans="1:4">
      <c r="A7500" s="4" t="s">
        <v>13415</v>
      </c>
      <c r="B7500" s="25" t="s">
        <v>13416</v>
      </c>
      <c r="C7500" s="4" t="s">
        <v>6</v>
      </c>
      <c r="D7500" s="6">
        <v>7</v>
      </c>
    </row>
    <row r="7501" spans="1:4">
      <c r="A7501" s="4" t="s">
        <v>13449</v>
      </c>
      <c r="B7501" s="25" t="s">
        <v>13450</v>
      </c>
      <c r="C7501" s="4" t="s">
        <v>6</v>
      </c>
      <c r="D7501" s="6">
        <v>7</v>
      </c>
    </row>
    <row r="7502" spans="1:4">
      <c r="A7502" s="4" t="s">
        <v>13499</v>
      </c>
      <c r="B7502" s="25" t="s">
        <v>13500</v>
      </c>
      <c r="C7502" s="4" t="s">
        <v>6</v>
      </c>
      <c r="D7502" s="6">
        <v>7</v>
      </c>
    </row>
    <row r="7503" spans="1:4">
      <c r="A7503" s="4" t="s">
        <v>13559</v>
      </c>
      <c r="B7503" s="25" t="s">
        <v>13560</v>
      </c>
      <c r="C7503" s="4" t="s">
        <v>6</v>
      </c>
      <c r="D7503" s="6">
        <v>7</v>
      </c>
    </row>
    <row r="7504" spans="1:4">
      <c r="A7504" s="4" t="s">
        <v>13647</v>
      </c>
      <c r="B7504" s="25" t="s">
        <v>13648</v>
      </c>
      <c r="C7504" s="4" t="s">
        <v>6</v>
      </c>
      <c r="D7504" s="6">
        <v>7</v>
      </c>
    </row>
    <row r="7505" spans="1:4">
      <c r="A7505" s="4" t="s">
        <v>13721</v>
      </c>
      <c r="B7505" s="25" t="s">
        <v>13722</v>
      </c>
      <c r="C7505" s="4" t="s">
        <v>6</v>
      </c>
      <c r="D7505" s="6">
        <v>7</v>
      </c>
    </row>
    <row r="7506" spans="1:4">
      <c r="A7506" s="4" t="s">
        <v>13840</v>
      </c>
      <c r="B7506" s="25" t="s">
        <v>13841</v>
      </c>
      <c r="C7506" s="4" t="s">
        <v>6</v>
      </c>
      <c r="D7506" s="6">
        <v>7</v>
      </c>
    </row>
    <row r="7507" spans="1:4">
      <c r="A7507" s="4" t="s">
        <v>13902</v>
      </c>
      <c r="B7507" s="25" t="s">
        <v>13903</v>
      </c>
      <c r="C7507" s="4" t="s">
        <v>6</v>
      </c>
      <c r="D7507" s="6">
        <v>7</v>
      </c>
    </row>
    <row r="7508" spans="1:4">
      <c r="A7508" s="4" t="s">
        <v>14050</v>
      </c>
      <c r="B7508" s="25" t="s">
        <v>14051</v>
      </c>
      <c r="C7508" s="4" t="s">
        <v>6</v>
      </c>
      <c r="D7508" s="6">
        <v>7</v>
      </c>
    </row>
    <row r="7509" spans="1:4">
      <c r="A7509" s="4" t="s">
        <v>14120</v>
      </c>
      <c r="B7509" s="25" t="s">
        <v>14121</v>
      </c>
      <c r="C7509" s="4" t="s">
        <v>6</v>
      </c>
      <c r="D7509" s="6">
        <v>7</v>
      </c>
    </row>
    <row r="7510" spans="1:4">
      <c r="A7510" s="4" t="s">
        <v>14126</v>
      </c>
      <c r="B7510" s="25" t="s">
        <v>14127</v>
      </c>
      <c r="C7510" s="4" t="s">
        <v>6</v>
      </c>
      <c r="D7510" s="6">
        <v>7</v>
      </c>
    </row>
    <row r="7511" spans="1:4">
      <c r="A7511" s="4" t="s">
        <v>14170</v>
      </c>
      <c r="B7511" s="25" t="s">
        <v>14171</v>
      </c>
      <c r="C7511" s="4" t="s">
        <v>6</v>
      </c>
      <c r="D7511" s="6">
        <v>7</v>
      </c>
    </row>
    <row r="7512" spans="1:4">
      <c r="A7512" s="4" t="s">
        <v>14174</v>
      </c>
      <c r="B7512" s="25" t="s">
        <v>14175</v>
      </c>
      <c r="C7512" s="4" t="s">
        <v>6</v>
      </c>
      <c r="D7512" s="6">
        <v>7</v>
      </c>
    </row>
    <row r="7513" spans="1:4">
      <c r="A7513" s="4" t="s">
        <v>14208</v>
      </c>
      <c r="B7513" s="25" t="s">
        <v>14209</v>
      </c>
      <c r="C7513" s="4" t="s">
        <v>6</v>
      </c>
      <c r="D7513" s="6">
        <v>7</v>
      </c>
    </row>
    <row r="7514" spans="1:4">
      <c r="A7514" s="4" t="s">
        <v>14258</v>
      </c>
      <c r="B7514" s="25" t="s">
        <v>14259</v>
      </c>
      <c r="C7514" s="4" t="s">
        <v>6</v>
      </c>
      <c r="D7514" s="6">
        <v>7</v>
      </c>
    </row>
    <row r="7515" spans="1:4">
      <c r="A7515" s="4" t="s">
        <v>14264</v>
      </c>
      <c r="B7515" s="25" t="s">
        <v>14265</v>
      </c>
      <c r="C7515" s="4" t="s">
        <v>6</v>
      </c>
      <c r="D7515" s="6">
        <v>7</v>
      </c>
    </row>
    <row r="7516" spans="1:4">
      <c r="A7516" s="4" t="s">
        <v>14350</v>
      </c>
      <c r="B7516" s="25" t="s">
        <v>14351</v>
      </c>
      <c r="C7516" s="4" t="s">
        <v>6</v>
      </c>
      <c r="D7516" s="6">
        <v>7</v>
      </c>
    </row>
    <row r="7517" spans="1:4">
      <c r="A7517" s="4" t="s">
        <v>14354</v>
      </c>
      <c r="B7517" s="25" t="s">
        <v>14355</v>
      </c>
      <c r="C7517" s="4" t="s">
        <v>6</v>
      </c>
      <c r="D7517" s="6">
        <v>7</v>
      </c>
    </row>
    <row r="7518" spans="1:4">
      <c r="A7518" s="4" t="s">
        <v>14422</v>
      </c>
      <c r="B7518" s="25" t="s">
        <v>14423</v>
      </c>
      <c r="C7518" s="4" t="s">
        <v>6</v>
      </c>
      <c r="D7518" s="6">
        <v>7</v>
      </c>
    </row>
    <row r="7519" spans="1:4">
      <c r="A7519" s="4" t="s">
        <v>14538</v>
      </c>
      <c r="B7519" s="25" t="s">
        <v>14539</v>
      </c>
      <c r="C7519" s="4" t="s">
        <v>6</v>
      </c>
      <c r="D7519" s="6">
        <v>7</v>
      </c>
    </row>
    <row r="7520" spans="1:4">
      <c r="A7520" s="4" t="s">
        <v>14548</v>
      </c>
      <c r="B7520" s="25" t="s">
        <v>14549</v>
      </c>
      <c r="C7520" s="4" t="s">
        <v>6</v>
      </c>
      <c r="D7520" s="6">
        <v>7</v>
      </c>
    </row>
    <row r="7521" spans="1:4">
      <c r="A7521" s="4" t="s">
        <v>14636</v>
      </c>
      <c r="B7521" s="25" t="s">
        <v>14637</v>
      </c>
      <c r="C7521" s="4" t="s">
        <v>6</v>
      </c>
      <c r="D7521" s="6">
        <v>7</v>
      </c>
    </row>
    <row r="7522" spans="1:4">
      <c r="A7522" s="4" t="s">
        <v>14650</v>
      </c>
      <c r="B7522" s="25" t="s">
        <v>14651</v>
      </c>
      <c r="C7522" s="4" t="s">
        <v>6</v>
      </c>
      <c r="D7522" s="6">
        <v>7</v>
      </c>
    </row>
    <row r="7523" spans="1:4">
      <c r="A7523" s="4" t="s">
        <v>14688</v>
      </c>
      <c r="B7523" s="25" t="s">
        <v>14689</v>
      </c>
      <c r="C7523" s="4" t="s">
        <v>6</v>
      </c>
      <c r="D7523" s="6">
        <v>7</v>
      </c>
    </row>
    <row r="7524" spans="1:4">
      <c r="A7524" s="4" t="s">
        <v>14714</v>
      </c>
      <c r="B7524" s="25" t="s">
        <v>14715</v>
      </c>
      <c r="C7524" s="4" t="s">
        <v>6</v>
      </c>
      <c r="D7524" s="6">
        <v>7</v>
      </c>
    </row>
    <row r="7525" spans="1:4">
      <c r="A7525" s="4" t="s">
        <v>14782</v>
      </c>
      <c r="B7525" s="25" t="s">
        <v>14783</v>
      </c>
      <c r="C7525" s="4" t="s">
        <v>6</v>
      </c>
      <c r="D7525" s="6">
        <v>7</v>
      </c>
    </row>
    <row r="7526" spans="1:4">
      <c r="A7526" s="4" t="s">
        <v>14838</v>
      </c>
      <c r="B7526" s="25" t="s">
        <v>14839</v>
      </c>
      <c r="C7526" s="4" t="s">
        <v>6</v>
      </c>
      <c r="D7526" s="6">
        <v>7</v>
      </c>
    </row>
    <row r="7527" spans="1:4">
      <c r="A7527" s="4" t="s">
        <v>15100</v>
      </c>
      <c r="B7527" s="25" t="s">
        <v>15101</v>
      </c>
      <c r="C7527" s="4" t="s">
        <v>6</v>
      </c>
      <c r="D7527" s="6">
        <v>7</v>
      </c>
    </row>
    <row r="7528" spans="1:4">
      <c r="A7528" s="4" t="s">
        <v>15244</v>
      </c>
      <c r="B7528" s="25" t="s">
        <v>15245</v>
      </c>
      <c r="C7528" s="4" t="s">
        <v>6</v>
      </c>
      <c r="D7528" s="6">
        <v>7</v>
      </c>
    </row>
    <row r="7529" spans="1:4">
      <c r="A7529" s="4" t="s">
        <v>15396</v>
      </c>
      <c r="B7529" s="25" t="s">
        <v>15397</v>
      </c>
      <c r="C7529" s="4" t="s">
        <v>6</v>
      </c>
      <c r="D7529" s="6">
        <v>7</v>
      </c>
    </row>
    <row r="7530" spans="1:4">
      <c r="A7530" s="4" t="s">
        <v>15418</v>
      </c>
      <c r="B7530" s="25" t="s">
        <v>15419</v>
      </c>
      <c r="C7530" s="4" t="s">
        <v>6</v>
      </c>
      <c r="D7530" s="6">
        <v>7</v>
      </c>
    </row>
    <row r="7531" spans="1:4">
      <c r="A7531" s="4" t="s">
        <v>15488</v>
      </c>
      <c r="B7531" s="25" t="s">
        <v>15489</v>
      </c>
      <c r="C7531" s="4" t="s">
        <v>6</v>
      </c>
      <c r="D7531" s="6">
        <v>7</v>
      </c>
    </row>
    <row r="7532" spans="1:4">
      <c r="A7532" s="4" t="s">
        <v>15544</v>
      </c>
      <c r="B7532" s="25" t="s">
        <v>15545</v>
      </c>
      <c r="C7532" s="4" t="s">
        <v>6</v>
      </c>
      <c r="D7532" s="6">
        <v>7</v>
      </c>
    </row>
    <row r="7533" spans="1:4">
      <c r="A7533" s="4" t="s">
        <v>15606</v>
      </c>
      <c r="B7533" s="25" t="s">
        <v>15607</v>
      </c>
      <c r="C7533" s="4" t="s">
        <v>6</v>
      </c>
      <c r="D7533" s="6">
        <v>7</v>
      </c>
    </row>
    <row r="7534" spans="1:4">
      <c r="A7534" s="4" t="s">
        <v>15768</v>
      </c>
      <c r="B7534" s="25" t="s">
        <v>15769</v>
      </c>
      <c r="C7534" s="4" t="s">
        <v>6</v>
      </c>
      <c r="D7534" s="6">
        <v>7</v>
      </c>
    </row>
    <row r="7535" spans="1:4">
      <c r="A7535" s="4" t="s">
        <v>15906</v>
      </c>
      <c r="B7535" s="25" t="s">
        <v>15907</v>
      </c>
      <c r="C7535" s="4" t="s">
        <v>6</v>
      </c>
      <c r="D7535" s="6">
        <v>7</v>
      </c>
    </row>
    <row r="7536" spans="1:4">
      <c r="A7536" s="4" t="s">
        <v>16028</v>
      </c>
      <c r="B7536" s="25" t="s">
        <v>16029</v>
      </c>
      <c r="C7536" s="4" t="s">
        <v>6</v>
      </c>
      <c r="D7536" s="6">
        <v>7</v>
      </c>
    </row>
    <row r="7537" spans="1:4">
      <c r="A7537" s="4" t="s">
        <v>16030</v>
      </c>
      <c r="B7537" s="25" t="s">
        <v>16031</v>
      </c>
      <c r="C7537" s="4" t="s">
        <v>6</v>
      </c>
      <c r="D7537" s="6">
        <v>7</v>
      </c>
    </row>
    <row r="7538" spans="1:4">
      <c r="A7538" s="4" t="s">
        <v>16064</v>
      </c>
      <c r="B7538" s="25" t="s">
        <v>16065</v>
      </c>
      <c r="C7538" s="4" t="s">
        <v>6</v>
      </c>
      <c r="D7538" s="6">
        <v>7</v>
      </c>
    </row>
    <row r="7539" spans="1:4">
      <c r="A7539" s="4" t="s">
        <v>16146</v>
      </c>
      <c r="B7539" s="25" t="s">
        <v>16147</v>
      </c>
      <c r="C7539" s="4" t="s">
        <v>6</v>
      </c>
      <c r="D7539" s="6">
        <v>7</v>
      </c>
    </row>
    <row r="7540" spans="1:4">
      <c r="A7540" s="4" t="s">
        <v>16218</v>
      </c>
      <c r="B7540" s="25" t="s">
        <v>16219</v>
      </c>
      <c r="C7540" s="4" t="s">
        <v>6</v>
      </c>
      <c r="D7540" s="6">
        <v>7</v>
      </c>
    </row>
    <row r="7541" spans="1:4">
      <c r="A7541" s="4" t="s">
        <v>16230</v>
      </c>
      <c r="B7541" s="25" t="s">
        <v>16231</v>
      </c>
      <c r="C7541" s="4" t="s">
        <v>6</v>
      </c>
      <c r="D7541" s="6">
        <v>7</v>
      </c>
    </row>
    <row r="7542" spans="1:4">
      <c r="A7542" s="4" t="s">
        <v>16308</v>
      </c>
      <c r="B7542" s="25" t="s">
        <v>16309</v>
      </c>
      <c r="C7542" s="4" t="s">
        <v>6</v>
      </c>
      <c r="D7542" s="6">
        <v>7</v>
      </c>
    </row>
    <row r="7543" spans="1:4">
      <c r="A7543" s="4" t="s">
        <v>16386</v>
      </c>
      <c r="B7543" s="25" t="s">
        <v>16387</v>
      </c>
      <c r="C7543" s="4" t="s">
        <v>6</v>
      </c>
      <c r="D7543" s="6">
        <v>7</v>
      </c>
    </row>
    <row r="7544" spans="1:4">
      <c r="A7544" s="4" t="s">
        <v>16442</v>
      </c>
      <c r="B7544" s="25" t="s">
        <v>16443</v>
      </c>
      <c r="C7544" s="4" t="s">
        <v>6</v>
      </c>
      <c r="D7544" s="6">
        <v>7</v>
      </c>
    </row>
    <row r="7545" spans="1:4">
      <c r="A7545" s="4" t="s">
        <v>16460</v>
      </c>
      <c r="B7545" s="25" t="s">
        <v>16461</v>
      </c>
      <c r="C7545" s="4" t="s">
        <v>6</v>
      </c>
      <c r="D7545" s="6">
        <v>7</v>
      </c>
    </row>
    <row r="7546" spans="1:4">
      <c r="A7546" s="4" t="s">
        <v>16538</v>
      </c>
      <c r="B7546" s="25" t="s">
        <v>16539</v>
      </c>
      <c r="C7546" s="4" t="s">
        <v>6</v>
      </c>
      <c r="D7546" s="6">
        <v>7</v>
      </c>
    </row>
    <row r="7547" spans="1:4">
      <c r="A7547" s="4" t="s">
        <v>16639</v>
      </c>
      <c r="B7547" s="25" t="s">
        <v>16640</v>
      </c>
      <c r="C7547" s="4" t="s">
        <v>6</v>
      </c>
      <c r="D7547" s="6">
        <v>7</v>
      </c>
    </row>
    <row r="7548" spans="1:4">
      <c r="A7548" s="4" t="s">
        <v>16641</v>
      </c>
      <c r="B7548" s="25" t="s">
        <v>16642</v>
      </c>
      <c r="C7548" s="4" t="s">
        <v>6</v>
      </c>
      <c r="D7548" s="6">
        <v>7</v>
      </c>
    </row>
    <row r="7549" spans="1:4">
      <c r="A7549" s="4" t="s">
        <v>16659</v>
      </c>
      <c r="B7549" s="25" t="s">
        <v>16660</v>
      </c>
      <c r="C7549" s="4" t="s">
        <v>6</v>
      </c>
      <c r="D7549" s="6">
        <v>7</v>
      </c>
    </row>
    <row r="7550" spans="1:4">
      <c r="A7550" s="4" t="s">
        <v>16683</v>
      </c>
      <c r="B7550" s="25" t="s">
        <v>16684</v>
      </c>
      <c r="C7550" s="4" t="s">
        <v>6</v>
      </c>
      <c r="D7550" s="6">
        <v>7</v>
      </c>
    </row>
    <row r="7551" spans="1:4">
      <c r="A7551" s="4" t="s">
        <v>16889</v>
      </c>
      <c r="B7551" s="25" t="s">
        <v>16890</v>
      </c>
      <c r="C7551" s="4" t="s">
        <v>6</v>
      </c>
      <c r="D7551" s="6">
        <v>7</v>
      </c>
    </row>
    <row r="7552" spans="1:4">
      <c r="A7552" s="4" t="s">
        <v>16925</v>
      </c>
      <c r="B7552" s="25" t="s">
        <v>16926</v>
      </c>
      <c r="C7552" s="4" t="s">
        <v>6</v>
      </c>
      <c r="D7552" s="6">
        <v>7</v>
      </c>
    </row>
    <row r="7553" spans="1:4">
      <c r="A7553" s="4" t="s">
        <v>17025</v>
      </c>
      <c r="B7553" s="25" t="s">
        <v>17026</v>
      </c>
      <c r="C7553" s="4" t="s">
        <v>6</v>
      </c>
      <c r="D7553" s="6">
        <v>7</v>
      </c>
    </row>
    <row r="7554" spans="1:4">
      <c r="A7554" s="4" t="s">
        <v>17077</v>
      </c>
      <c r="B7554" s="25" t="s">
        <v>17078</v>
      </c>
      <c r="C7554" s="4" t="s">
        <v>6</v>
      </c>
      <c r="D7554" s="6">
        <v>7</v>
      </c>
    </row>
    <row r="7555" spans="1:4">
      <c r="A7555" s="4" t="s">
        <v>17169</v>
      </c>
      <c r="B7555" s="25" t="s">
        <v>17170</v>
      </c>
      <c r="C7555" s="4" t="s">
        <v>6</v>
      </c>
      <c r="D7555" s="6">
        <v>7</v>
      </c>
    </row>
    <row r="7556" spans="1:4">
      <c r="A7556" s="4" t="s">
        <v>17319</v>
      </c>
      <c r="B7556" s="25" t="s">
        <v>17320</v>
      </c>
      <c r="C7556" s="4" t="s">
        <v>6</v>
      </c>
      <c r="D7556" s="6">
        <v>7</v>
      </c>
    </row>
    <row r="7557" spans="1:4">
      <c r="A7557" s="4" t="s">
        <v>17398</v>
      </c>
      <c r="B7557" s="25" t="s">
        <v>17399</v>
      </c>
      <c r="C7557" s="4" t="s">
        <v>6</v>
      </c>
      <c r="D7557" s="6">
        <v>7</v>
      </c>
    </row>
    <row r="7558" spans="1:4">
      <c r="A7558" s="4" t="s">
        <v>17400</v>
      </c>
      <c r="B7558" s="25" t="s">
        <v>17401</v>
      </c>
      <c r="C7558" s="4" t="s">
        <v>6</v>
      </c>
      <c r="D7558" s="6">
        <v>7</v>
      </c>
    </row>
    <row r="7559" spans="1:4">
      <c r="A7559" s="4" t="s">
        <v>17672</v>
      </c>
      <c r="B7559" s="25" t="s">
        <v>17673</v>
      </c>
      <c r="C7559" s="4" t="s">
        <v>6</v>
      </c>
      <c r="D7559" s="6">
        <v>7</v>
      </c>
    </row>
    <row r="7560" spans="1:4">
      <c r="A7560" s="4" t="s">
        <v>17746</v>
      </c>
      <c r="B7560" s="25" t="s">
        <v>17747</v>
      </c>
      <c r="C7560" s="4" t="s">
        <v>6</v>
      </c>
      <c r="D7560" s="6">
        <v>7</v>
      </c>
    </row>
    <row r="7561" spans="1:4">
      <c r="A7561" s="4" t="s">
        <v>17852</v>
      </c>
      <c r="B7561" s="25" t="s">
        <v>17853</v>
      </c>
      <c r="C7561" s="4" t="s">
        <v>6</v>
      </c>
      <c r="D7561" s="6">
        <v>7</v>
      </c>
    </row>
    <row r="7562" spans="1:4">
      <c r="A7562" s="4" t="s">
        <v>17892</v>
      </c>
      <c r="B7562" s="25" t="s">
        <v>17893</v>
      </c>
      <c r="C7562" s="4" t="s">
        <v>6</v>
      </c>
      <c r="D7562" s="6">
        <v>7</v>
      </c>
    </row>
    <row r="7563" spans="1:4">
      <c r="A7563" s="4" t="s">
        <v>17944</v>
      </c>
      <c r="B7563" s="25" t="s">
        <v>17945</v>
      </c>
      <c r="C7563" s="4" t="s">
        <v>6</v>
      </c>
      <c r="D7563" s="6">
        <v>7</v>
      </c>
    </row>
    <row r="7564" spans="1:4">
      <c r="A7564" s="4" t="s">
        <v>18000</v>
      </c>
      <c r="B7564" s="25" t="s">
        <v>18001</v>
      </c>
      <c r="C7564" s="4" t="s">
        <v>6</v>
      </c>
      <c r="D7564" s="6">
        <v>7</v>
      </c>
    </row>
    <row r="7565" spans="1:4">
      <c r="A7565" s="4" t="s">
        <v>18080</v>
      </c>
      <c r="B7565" s="25" t="s">
        <v>18081</v>
      </c>
      <c r="C7565" s="4" t="s">
        <v>6</v>
      </c>
      <c r="D7565" s="6">
        <v>7</v>
      </c>
    </row>
    <row r="7566" spans="1:4">
      <c r="A7566" s="4" t="s">
        <v>18142</v>
      </c>
      <c r="B7566" s="25" t="s">
        <v>18143</v>
      </c>
      <c r="C7566" s="4" t="s">
        <v>6</v>
      </c>
      <c r="D7566" s="6">
        <v>7</v>
      </c>
    </row>
    <row r="7567" spans="1:4">
      <c r="A7567" s="4" t="s">
        <v>18174</v>
      </c>
      <c r="B7567" s="25" t="s">
        <v>18175</v>
      </c>
      <c r="C7567" s="4" t="s">
        <v>6</v>
      </c>
      <c r="D7567" s="6">
        <v>7</v>
      </c>
    </row>
    <row r="7568" spans="1:4">
      <c r="A7568" s="4" t="s">
        <v>18192</v>
      </c>
      <c r="B7568" s="25" t="s">
        <v>18193</v>
      </c>
      <c r="C7568" s="4" t="s">
        <v>6</v>
      </c>
      <c r="D7568" s="6">
        <v>7</v>
      </c>
    </row>
    <row r="7569" spans="1:4">
      <c r="A7569" s="4" t="s">
        <v>18286</v>
      </c>
      <c r="B7569" s="25" t="s">
        <v>18287</v>
      </c>
      <c r="C7569" s="4" t="s">
        <v>6</v>
      </c>
      <c r="D7569" s="6">
        <v>7</v>
      </c>
    </row>
    <row r="7570" spans="1:4">
      <c r="A7570" s="4" t="s">
        <v>18338</v>
      </c>
      <c r="B7570" s="25" t="s">
        <v>18339</v>
      </c>
      <c r="C7570" s="4" t="s">
        <v>6</v>
      </c>
      <c r="D7570" s="6">
        <v>7</v>
      </c>
    </row>
    <row r="7571" spans="1:4">
      <c r="A7571" s="4" t="s">
        <v>18556</v>
      </c>
      <c r="B7571" s="25" t="s">
        <v>18557</v>
      </c>
      <c r="C7571" s="4" t="s">
        <v>6</v>
      </c>
      <c r="D7571" s="6">
        <v>7</v>
      </c>
    </row>
    <row r="7572" spans="1:4">
      <c r="A7572" s="4" t="s">
        <v>18624</v>
      </c>
      <c r="B7572" s="25" t="s">
        <v>18625</v>
      </c>
      <c r="C7572" s="4" t="s">
        <v>6</v>
      </c>
      <c r="D7572" s="6">
        <v>7</v>
      </c>
    </row>
    <row r="7573" spans="1:4">
      <c r="A7573" s="4" t="s">
        <v>18706</v>
      </c>
      <c r="B7573" s="25" t="s">
        <v>18707</v>
      </c>
      <c r="C7573" s="4" t="s">
        <v>6</v>
      </c>
      <c r="D7573" s="6">
        <v>7</v>
      </c>
    </row>
    <row r="7574" spans="1:4">
      <c r="A7574" s="4" t="s">
        <v>18762</v>
      </c>
      <c r="B7574" s="25" t="s">
        <v>18763</v>
      </c>
      <c r="C7574" s="4" t="s">
        <v>6</v>
      </c>
      <c r="D7574" s="6">
        <v>7</v>
      </c>
    </row>
    <row r="7575" spans="1:4">
      <c r="A7575" s="4" t="s">
        <v>18820</v>
      </c>
      <c r="B7575" s="25" t="s">
        <v>18821</v>
      </c>
      <c r="C7575" s="4" t="s">
        <v>6</v>
      </c>
      <c r="D7575" s="6">
        <v>7</v>
      </c>
    </row>
    <row r="7576" spans="1:4">
      <c r="A7576" s="4" t="s">
        <v>18970</v>
      </c>
      <c r="B7576" s="25" t="s">
        <v>18971</v>
      </c>
      <c r="C7576" s="4" t="s">
        <v>6</v>
      </c>
      <c r="D7576" s="6">
        <v>7</v>
      </c>
    </row>
    <row r="7577" spans="1:4">
      <c r="A7577" s="4" t="s">
        <v>19006</v>
      </c>
      <c r="B7577" s="25" t="s">
        <v>19007</v>
      </c>
      <c r="C7577" s="4" t="s">
        <v>6</v>
      </c>
      <c r="D7577" s="6">
        <v>7</v>
      </c>
    </row>
    <row r="7578" spans="1:4">
      <c r="A7578" s="4" t="s">
        <v>19038</v>
      </c>
      <c r="B7578" s="25" t="s">
        <v>19039</v>
      </c>
      <c r="C7578" s="4" t="s">
        <v>6</v>
      </c>
      <c r="D7578" s="6">
        <v>7</v>
      </c>
    </row>
    <row r="7579" spans="1:4">
      <c r="A7579" s="4" t="s">
        <v>19074</v>
      </c>
      <c r="B7579" s="25" t="s">
        <v>19075</v>
      </c>
      <c r="C7579" s="4" t="s">
        <v>6</v>
      </c>
      <c r="D7579" s="6">
        <v>7</v>
      </c>
    </row>
    <row r="7580" spans="1:4">
      <c r="A7580" s="4" t="s">
        <v>19100</v>
      </c>
      <c r="B7580" s="25" t="s">
        <v>19101</v>
      </c>
      <c r="C7580" s="4" t="s">
        <v>6</v>
      </c>
      <c r="D7580" s="6">
        <v>7</v>
      </c>
    </row>
    <row r="7581" spans="1:4">
      <c r="A7581" s="4" t="s">
        <v>19112</v>
      </c>
      <c r="B7581" s="25" t="s">
        <v>19113</v>
      </c>
      <c r="C7581" s="4" t="s">
        <v>6</v>
      </c>
      <c r="D7581" s="6">
        <v>7</v>
      </c>
    </row>
    <row r="7582" spans="1:4">
      <c r="A7582" s="4" t="s">
        <v>19242</v>
      </c>
      <c r="B7582" s="25" t="s">
        <v>19243</v>
      </c>
      <c r="C7582" s="4" t="s">
        <v>6</v>
      </c>
      <c r="D7582" s="6">
        <v>7</v>
      </c>
    </row>
    <row r="7583" spans="1:4">
      <c r="A7583" s="4" t="s">
        <v>19298</v>
      </c>
      <c r="B7583" s="25" t="s">
        <v>19299</v>
      </c>
      <c r="C7583" s="4" t="s">
        <v>6</v>
      </c>
      <c r="D7583" s="6">
        <v>7</v>
      </c>
    </row>
    <row r="7584" spans="1:4">
      <c r="A7584" s="4" t="s">
        <v>19476</v>
      </c>
      <c r="B7584" s="25" t="s">
        <v>19477</v>
      </c>
      <c r="C7584" s="4" t="s">
        <v>6</v>
      </c>
      <c r="D7584" s="6">
        <v>7</v>
      </c>
    </row>
    <row r="7585" spans="1:4">
      <c r="A7585" s="4" t="s">
        <v>19490</v>
      </c>
      <c r="B7585" s="25" t="s">
        <v>19491</v>
      </c>
      <c r="C7585" s="4" t="s">
        <v>6</v>
      </c>
      <c r="D7585" s="6">
        <v>7</v>
      </c>
    </row>
    <row r="7586" spans="1:4">
      <c r="A7586" s="4" t="s">
        <v>19504</v>
      </c>
      <c r="B7586" s="25" t="s">
        <v>19505</v>
      </c>
      <c r="C7586" s="4" t="s">
        <v>6</v>
      </c>
      <c r="D7586" s="6">
        <v>7</v>
      </c>
    </row>
    <row r="7587" spans="1:4">
      <c r="A7587" s="4" t="s">
        <v>19678</v>
      </c>
      <c r="B7587" s="25" t="s">
        <v>19679</v>
      </c>
      <c r="C7587" s="4" t="s">
        <v>6</v>
      </c>
      <c r="D7587" s="6">
        <v>7</v>
      </c>
    </row>
    <row r="7588" spans="1:4">
      <c r="A7588" s="4" t="s">
        <v>19688</v>
      </c>
      <c r="B7588" s="25" t="s">
        <v>19689</v>
      </c>
      <c r="C7588" s="4" t="s">
        <v>6</v>
      </c>
      <c r="D7588" s="6">
        <v>7</v>
      </c>
    </row>
    <row r="7589" spans="1:4">
      <c r="A7589" s="4" t="s">
        <v>19698</v>
      </c>
      <c r="B7589" s="25" t="s">
        <v>19699</v>
      </c>
      <c r="C7589" s="4" t="s">
        <v>6</v>
      </c>
      <c r="D7589" s="6">
        <v>7</v>
      </c>
    </row>
    <row r="7590" spans="1:4">
      <c r="A7590" s="4" t="s">
        <v>19746</v>
      </c>
      <c r="B7590" s="25" t="s">
        <v>19747</v>
      </c>
      <c r="C7590" s="4" t="s">
        <v>6</v>
      </c>
      <c r="D7590" s="6">
        <v>7</v>
      </c>
    </row>
    <row r="7591" spans="1:4">
      <c r="A7591" s="4" t="s">
        <v>19798</v>
      </c>
      <c r="B7591" s="25" t="s">
        <v>19799</v>
      </c>
      <c r="C7591" s="4" t="s">
        <v>6</v>
      </c>
      <c r="D7591" s="6">
        <v>7</v>
      </c>
    </row>
    <row r="7592" spans="1:4">
      <c r="A7592" s="4" t="s">
        <v>19875</v>
      </c>
      <c r="B7592" s="25" t="s">
        <v>19876</v>
      </c>
      <c r="C7592" s="4" t="s">
        <v>6</v>
      </c>
      <c r="D7592" s="6">
        <v>7</v>
      </c>
    </row>
    <row r="7593" spans="1:4">
      <c r="A7593" s="4" t="s">
        <v>20021</v>
      </c>
      <c r="B7593" s="25" t="s">
        <v>20022</v>
      </c>
      <c r="C7593" s="4" t="s">
        <v>6</v>
      </c>
      <c r="D7593" s="6">
        <v>7</v>
      </c>
    </row>
    <row r="7594" spans="1:4">
      <c r="A7594" s="4" t="s">
        <v>20061</v>
      </c>
      <c r="B7594" s="25" t="s">
        <v>20062</v>
      </c>
      <c r="C7594" s="4" t="s">
        <v>6</v>
      </c>
      <c r="D7594" s="6">
        <v>7</v>
      </c>
    </row>
    <row r="7595" spans="1:4">
      <c r="A7595" s="4" t="s">
        <v>20063</v>
      </c>
      <c r="B7595" s="25" t="s">
        <v>20064</v>
      </c>
      <c r="C7595" s="4" t="s">
        <v>6</v>
      </c>
      <c r="D7595" s="6">
        <v>7</v>
      </c>
    </row>
    <row r="7596" spans="1:4">
      <c r="A7596" s="4" t="s">
        <v>20157</v>
      </c>
      <c r="B7596" s="25" t="s">
        <v>20158</v>
      </c>
      <c r="C7596" s="4" t="s">
        <v>6</v>
      </c>
      <c r="D7596" s="6">
        <v>7</v>
      </c>
    </row>
    <row r="7597" spans="1:4">
      <c r="A7597" s="4" t="s">
        <v>20253</v>
      </c>
      <c r="B7597" s="25" t="s">
        <v>20254</v>
      </c>
      <c r="C7597" s="4" t="s">
        <v>6</v>
      </c>
      <c r="D7597" s="6">
        <v>7</v>
      </c>
    </row>
    <row r="7598" spans="1:4">
      <c r="A7598" s="4" t="s">
        <v>20327</v>
      </c>
      <c r="B7598" s="25" t="s">
        <v>20328</v>
      </c>
      <c r="C7598" s="4" t="s">
        <v>6</v>
      </c>
      <c r="D7598" s="6">
        <v>7</v>
      </c>
    </row>
    <row r="7599" spans="1:4">
      <c r="A7599" s="4" t="s">
        <v>20339</v>
      </c>
      <c r="B7599" s="25" t="s">
        <v>20340</v>
      </c>
      <c r="C7599" s="4" t="s">
        <v>6</v>
      </c>
      <c r="D7599" s="6">
        <v>7</v>
      </c>
    </row>
    <row r="7600" spans="1:4">
      <c r="A7600" s="4" t="s">
        <v>20349</v>
      </c>
      <c r="B7600" s="25" t="s">
        <v>20350</v>
      </c>
      <c r="C7600" s="4" t="s">
        <v>6</v>
      </c>
      <c r="D7600" s="6">
        <v>7</v>
      </c>
    </row>
    <row r="7601" spans="1:4">
      <c r="A7601" s="4" t="s">
        <v>20355</v>
      </c>
      <c r="B7601" s="25" t="s">
        <v>20356</v>
      </c>
      <c r="C7601" s="4" t="s">
        <v>6</v>
      </c>
      <c r="D7601" s="6">
        <v>7</v>
      </c>
    </row>
    <row r="7602" spans="1:4">
      <c r="A7602" s="4" t="s">
        <v>20359</v>
      </c>
      <c r="B7602" s="25" t="s">
        <v>20360</v>
      </c>
      <c r="C7602" s="4" t="s">
        <v>6</v>
      </c>
      <c r="D7602" s="6">
        <v>7</v>
      </c>
    </row>
    <row r="7603" spans="1:4">
      <c r="A7603" s="4" t="s">
        <v>20421</v>
      </c>
      <c r="B7603" s="25" t="s">
        <v>20422</v>
      </c>
      <c r="C7603" s="4" t="s">
        <v>6</v>
      </c>
      <c r="D7603" s="6">
        <v>7</v>
      </c>
    </row>
    <row r="7604" spans="1:4">
      <c r="A7604" s="4" t="s">
        <v>20463</v>
      </c>
      <c r="B7604" s="25" t="s">
        <v>20464</v>
      </c>
      <c r="C7604" s="4" t="s">
        <v>6</v>
      </c>
      <c r="D7604" s="6">
        <v>7</v>
      </c>
    </row>
    <row r="7605" spans="1:4">
      <c r="A7605" s="4" t="s">
        <v>20519</v>
      </c>
      <c r="B7605" s="25" t="s">
        <v>20520</v>
      </c>
      <c r="C7605" s="4" t="s">
        <v>6</v>
      </c>
      <c r="D7605" s="6">
        <v>7</v>
      </c>
    </row>
    <row r="7606" spans="1:4">
      <c r="A7606" s="4" t="s">
        <v>20726</v>
      </c>
      <c r="B7606" s="25" t="s">
        <v>20727</v>
      </c>
      <c r="C7606" s="4" t="s">
        <v>6</v>
      </c>
      <c r="D7606" s="6">
        <v>7</v>
      </c>
    </row>
    <row r="7607" spans="1:4">
      <c r="A7607" s="4" t="s">
        <v>20784</v>
      </c>
      <c r="B7607" s="25" t="s">
        <v>20785</v>
      </c>
      <c r="C7607" s="4" t="s">
        <v>6</v>
      </c>
      <c r="D7607" s="6">
        <v>7</v>
      </c>
    </row>
    <row r="7608" spans="1:4">
      <c r="A7608" s="4" t="s">
        <v>20796</v>
      </c>
      <c r="B7608" s="25" t="s">
        <v>20797</v>
      </c>
      <c r="C7608" s="4" t="s">
        <v>6</v>
      </c>
      <c r="D7608" s="6">
        <v>7</v>
      </c>
    </row>
    <row r="7609" spans="1:4">
      <c r="A7609" s="4" t="s">
        <v>20854</v>
      </c>
      <c r="B7609" s="25" t="s">
        <v>20855</v>
      </c>
      <c r="C7609" s="4" t="s">
        <v>6</v>
      </c>
      <c r="D7609" s="6">
        <v>7</v>
      </c>
    </row>
    <row r="7610" spans="1:4">
      <c r="A7610" s="4" t="s">
        <v>20896</v>
      </c>
      <c r="B7610" s="25" t="s">
        <v>20897</v>
      </c>
      <c r="C7610" s="4" t="s">
        <v>6</v>
      </c>
      <c r="D7610" s="6">
        <v>7</v>
      </c>
    </row>
    <row r="7611" spans="1:4">
      <c r="A7611" s="4" t="s">
        <v>20920</v>
      </c>
      <c r="B7611" s="25" t="s">
        <v>20921</v>
      </c>
      <c r="C7611" s="4" t="s">
        <v>6</v>
      </c>
      <c r="D7611" s="6">
        <v>7</v>
      </c>
    </row>
    <row r="7612" spans="1:4">
      <c r="A7612" s="4" t="s">
        <v>20958</v>
      </c>
      <c r="B7612" s="25" t="s">
        <v>20959</v>
      </c>
      <c r="C7612" s="4" t="s">
        <v>6</v>
      </c>
      <c r="D7612" s="6">
        <v>7</v>
      </c>
    </row>
    <row r="7613" spans="1:4">
      <c r="A7613" s="4" t="s">
        <v>21004</v>
      </c>
      <c r="B7613" s="25" t="s">
        <v>21005</v>
      </c>
      <c r="C7613" s="4" t="s">
        <v>6</v>
      </c>
      <c r="D7613" s="6">
        <v>7</v>
      </c>
    </row>
    <row r="7614" spans="1:4">
      <c r="A7614" s="4" t="s">
        <v>21106</v>
      </c>
      <c r="B7614" s="25" t="s">
        <v>21107</v>
      </c>
      <c r="C7614" s="4" t="s">
        <v>6</v>
      </c>
      <c r="D7614" s="6">
        <v>7</v>
      </c>
    </row>
    <row r="7615" spans="1:4">
      <c r="A7615" s="4" t="s">
        <v>21269</v>
      </c>
      <c r="B7615" s="25" t="s">
        <v>21270</v>
      </c>
      <c r="C7615" s="4" t="s">
        <v>6</v>
      </c>
      <c r="D7615" s="6">
        <v>7</v>
      </c>
    </row>
    <row r="7616" spans="1:4">
      <c r="A7616" s="4" t="s">
        <v>21279</v>
      </c>
      <c r="B7616" s="25" t="s">
        <v>21280</v>
      </c>
      <c r="C7616" s="4" t="s">
        <v>6</v>
      </c>
      <c r="D7616" s="6">
        <v>7</v>
      </c>
    </row>
    <row r="7617" spans="1:4">
      <c r="A7617" s="4" t="s">
        <v>21281</v>
      </c>
      <c r="B7617" s="25" t="s">
        <v>21282</v>
      </c>
      <c r="C7617" s="4" t="s">
        <v>6</v>
      </c>
      <c r="D7617" s="6">
        <v>7</v>
      </c>
    </row>
    <row r="7618" spans="1:4">
      <c r="A7618" s="4" t="s">
        <v>21493</v>
      </c>
      <c r="B7618" s="25" t="s">
        <v>21494</v>
      </c>
      <c r="C7618" s="4" t="s">
        <v>6</v>
      </c>
      <c r="D7618" s="6">
        <v>7</v>
      </c>
    </row>
    <row r="7619" spans="1:4">
      <c r="A7619" s="4" t="s">
        <v>21629</v>
      </c>
      <c r="B7619" s="25" t="s">
        <v>21630</v>
      </c>
      <c r="C7619" s="4" t="s">
        <v>6</v>
      </c>
      <c r="D7619" s="6">
        <v>7</v>
      </c>
    </row>
    <row r="7620" spans="1:4">
      <c r="A7620" s="4" t="s">
        <v>21683</v>
      </c>
      <c r="B7620" s="25" t="s">
        <v>21684</v>
      </c>
      <c r="C7620" s="4" t="s">
        <v>6</v>
      </c>
      <c r="D7620" s="6">
        <v>7</v>
      </c>
    </row>
    <row r="7621" spans="1:4">
      <c r="A7621" s="4" t="s">
        <v>21749</v>
      </c>
      <c r="B7621" s="25" t="s">
        <v>21750</v>
      </c>
      <c r="C7621" s="4" t="s">
        <v>6</v>
      </c>
      <c r="D7621" s="6">
        <v>7</v>
      </c>
    </row>
    <row r="7622" spans="1:4">
      <c r="A7622" s="4" t="s">
        <v>21763</v>
      </c>
      <c r="B7622" s="25" t="s">
        <v>21764</v>
      </c>
      <c r="C7622" s="4" t="s">
        <v>6</v>
      </c>
      <c r="D7622" s="6">
        <v>7</v>
      </c>
    </row>
    <row r="7623" spans="1:4">
      <c r="A7623" s="4" t="s">
        <v>21803</v>
      </c>
      <c r="B7623" s="25" t="s">
        <v>21804</v>
      </c>
      <c r="C7623" s="4" t="s">
        <v>6</v>
      </c>
      <c r="D7623" s="6">
        <v>7</v>
      </c>
    </row>
    <row r="7624" spans="1:4">
      <c r="A7624" s="4" t="s">
        <v>22079</v>
      </c>
      <c r="B7624" s="25" t="s">
        <v>22080</v>
      </c>
      <c r="C7624" s="4" t="s">
        <v>6</v>
      </c>
      <c r="D7624" s="6">
        <v>7</v>
      </c>
    </row>
    <row r="7625" spans="1:4">
      <c r="A7625" s="4" t="s">
        <v>22129</v>
      </c>
      <c r="B7625" s="25" t="s">
        <v>22130</v>
      </c>
      <c r="C7625" s="4" t="s">
        <v>6</v>
      </c>
      <c r="D7625" s="6">
        <v>7</v>
      </c>
    </row>
    <row r="7626" spans="1:4">
      <c r="A7626" s="4" t="s">
        <v>22197</v>
      </c>
      <c r="B7626" s="25" t="s">
        <v>22198</v>
      </c>
      <c r="C7626" s="4" t="s">
        <v>6</v>
      </c>
      <c r="D7626" s="6">
        <v>7</v>
      </c>
    </row>
    <row r="7627" spans="1:4">
      <c r="A7627" s="4" t="s">
        <v>22227</v>
      </c>
      <c r="B7627" s="25" t="s">
        <v>22228</v>
      </c>
      <c r="C7627" s="4" t="s">
        <v>6</v>
      </c>
      <c r="D7627" s="6">
        <v>7</v>
      </c>
    </row>
    <row r="7628" spans="1:4">
      <c r="A7628" s="4" t="s">
        <v>22313</v>
      </c>
      <c r="B7628" s="25" t="s">
        <v>22314</v>
      </c>
      <c r="C7628" s="4" t="s">
        <v>6</v>
      </c>
      <c r="D7628" s="6">
        <v>7</v>
      </c>
    </row>
    <row r="7629" spans="1:4">
      <c r="A7629" s="4" t="s">
        <v>22453</v>
      </c>
      <c r="B7629" s="25" t="s">
        <v>22454</v>
      </c>
      <c r="C7629" s="4" t="s">
        <v>6</v>
      </c>
      <c r="D7629" s="6">
        <v>7</v>
      </c>
    </row>
    <row r="7630" spans="1:4">
      <c r="A7630" s="4" t="s">
        <v>22511</v>
      </c>
      <c r="B7630" s="25" t="s">
        <v>22512</v>
      </c>
      <c r="C7630" s="4" t="s">
        <v>6</v>
      </c>
      <c r="D7630" s="6">
        <v>7</v>
      </c>
    </row>
    <row r="7631" spans="1:4">
      <c r="A7631" s="4" t="s">
        <v>22573</v>
      </c>
      <c r="B7631" s="25" t="s">
        <v>22574</v>
      </c>
      <c r="C7631" s="4" t="s">
        <v>6</v>
      </c>
      <c r="D7631" s="6">
        <v>7</v>
      </c>
    </row>
    <row r="7632" spans="1:4">
      <c r="A7632" s="4" t="s">
        <v>22575</v>
      </c>
      <c r="B7632" s="25" t="s">
        <v>22576</v>
      </c>
      <c r="C7632" s="4" t="s">
        <v>6</v>
      </c>
      <c r="D7632" s="6">
        <v>7</v>
      </c>
    </row>
    <row r="7633" spans="1:4">
      <c r="A7633" s="4" t="s">
        <v>22585</v>
      </c>
      <c r="B7633" s="25" t="s">
        <v>22586</v>
      </c>
      <c r="C7633" s="4" t="s">
        <v>6</v>
      </c>
      <c r="D7633" s="6">
        <v>7</v>
      </c>
    </row>
    <row r="7634" spans="1:4">
      <c r="A7634" s="4" t="s">
        <v>22803</v>
      </c>
      <c r="B7634" s="25" t="s">
        <v>22804</v>
      </c>
      <c r="C7634" s="4" t="s">
        <v>6</v>
      </c>
      <c r="D7634" s="6">
        <v>7</v>
      </c>
    </row>
    <row r="7635" spans="1:4">
      <c r="A7635" s="4" t="s">
        <v>22901</v>
      </c>
      <c r="B7635" s="25" t="s">
        <v>22902</v>
      </c>
      <c r="C7635" s="4" t="s">
        <v>6</v>
      </c>
      <c r="D7635" s="6">
        <v>7</v>
      </c>
    </row>
    <row r="7636" spans="1:4">
      <c r="A7636" s="4" t="s">
        <v>23035</v>
      </c>
      <c r="B7636" s="25" t="s">
        <v>23036</v>
      </c>
      <c r="C7636" s="4" t="s">
        <v>6</v>
      </c>
      <c r="D7636" s="6">
        <v>7</v>
      </c>
    </row>
    <row r="7637" spans="1:4">
      <c r="A7637" s="4" t="s">
        <v>23115</v>
      </c>
      <c r="B7637" s="25" t="s">
        <v>23116</v>
      </c>
      <c r="C7637" s="4" t="s">
        <v>6</v>
      </c>
      <c r="D7637" s="6">
        <v>7</v>
      </c>
    </row>
    <row r="7638" spans="1:4">
      <c r="A7638" s="4" t="s">
        <v>23121</v>
      </c>
      <c r="B7638" s="25" t="s">
        <v>23122</v>
      </c>
      <c r="C7638" s="4" t="s">
        <v>6</v>
      </c>
      <c r="D7638" s="6">
        <v>7</v>
      </c>
    </row>
    <row r="7639" spans="1:4">
      <c r="A7639" s="4" t="s">
        <v>23179</v>
      </c>
      <c r="B7639" s="25" t="s">
        <v>23180</v>
      </c>
      <c r="C7639" s="4" t="s">
        <v>6</v>
      </c>
      <c r="D7639" s="6">
        <v>7</v>
      </c>
    </row>
    <row r="7640" spans="1:4">
      <c r="A7640" s="4" t="s">
        <v>23215</v>
      </c>
      <c r="B7640" s="25" t="s">
        <v>23216</v>
      </c>
      <c r="C7640" s="4" t="s">
        <v>6</v>
      </c>
      <c r="D7640" s="6">
        <v>7</v>
      </c>
    </row>
    <row r="7641" spans="1:4">
      <c r="A7641" s="4" t="s">
        <v>23227</v>
      </c>
      <c r="B7641" s="25" t="s">
        <v>23228</v>
      </c>
      <c r="C7641" s="4" t="s">
        <v>6</v>
      </c>
      <c r="D7641" s="6">
        <v>7</v>
      </c>
    </row>
    <row r="7642" spans="1:4">
      <c r="A7642" s="4" t="s">
        <v>23259</v>
      </c>
      <c r="B7642" s="25" t="s">
        <v>23260</v>
      </c>
      <c r="C7642" s="4" t="s">
        <v>6</v>
      </c>
      <c r="D7642" s="6">
        <v>7</v>
      </c>
    </row>
    <row r="7643" spans="1:4">
      <c r="A7643" s="4" t="s">
        <v>23385</v>
      </c>
      <c r="B7643" s="25" t="s">
        <v>23386</v>
      </c>
      <c r="C7643" s="4" t="s">
        <v>6</v>
      </c>
      <c r="D7643" s="6">
        <v>7</v>
      </c>
    </row>
    <row r="7644" spans="1:4">
      <c r="A7644" s="4" t="s">
        <v>23395</v>
      </c>
      <c r="B7644" s="25" t="s">
        <v>23396</v>
      </c>
      <c r="C7644" s="4" t="s">
        <v>6</v>
      </c>
      <c r="D7644" s="6">
        <v>7</v>
      </c>
    </row>
    <row r="7645" spans="1:4">
      <c r="A7645" s="4" t="s">
        <v>23451</v>
      </c>
      <c r="B7645" s="25" t="s">
        <v>23452</v>
      </c>
      <c r="C7645" s="4" t="s">
        <v>6</v>
      </c>
      <c r="D7645" s="6">
        <v>7</v>
      </c>
    </row>
    <row r="7646" spans="1:4">
      <c r="A7646" s="4" t="s">
        <v>23536</v>
      </c>
      <c r="B7646" s="25" t="s">
        <v>23537</v>
      </c>
      <c r="C7646" s="4" t="s">
        <v>6</v>
      </c>
      <c r="D7646" s="6">
        <v>7</v>
      </c>
    </row>
    <row r="7647" spans="1:4">
      <c r="A7647" s="4" t="s">
        <v>23572</v>
      </c>
      <c r="B7647" s="25" t="s">
        <v>23573</v>
      </c>
      <c r="C7647" s="4" t="s">
        <v>6</v>
      </c>
      <c r="D7647" s="6">
        <v>7</v>
      </c>
    </row>
    <row r="7648" spans="1:4">
      <c r="A7648" s="4" t="s">
        <v>23628</v>
      </c>
      <c r="B7648" s="25" t="s">
        <v>23629</v>
      </c>
      <c r="C7648" s="4" t="s">
        <v>6</v>
      </c>
      <c r="D7648" s="6">
        <v>7</v>
      </c>
    </row>
    <row r="7649" spans="1:4">
      <c r="A7649" s="4" t="s">
        <v>23686</v>
      </c>
      <c r="B7649" s="25" t="s">
        <v>23687</v>
      </c>
      <c r="C7649" s="4" t="s">
        <v>6</v>
      </c>
      <c r="D7649" s="6">
        <v>7</v>
      </c>
    </row>
    <row r="7650" spans="1:4">
      <c r="A7650" s="4" t="s">
        <v>23738</v>
      </c>
      <c r="B7650" s="25" t="s">
        <v>23739</v>
      </c>
      <c r="C7650" s="4" t="s">
        <v>6</v>
      </c>
      <c r="D7650" s="6">
        <v>7</v>
      </c>
    </row>
    <row r="7651" spans="1:4">
      <c r="A7651" s="4" t="s">
        <v>23778</v>
      </c>
      <c r="B7651" s="25" t="s">
        <v>23779</v>
      </c>
      <c r="C7651" s="4" t="s">
        <v>6</v>
      </c>
      <c r="D7651" s="6">
        <v>7</v>
      </c>
    </row>
    <row r="7652" spans="1:4">
      <c r="A7652" s="4" t="s">
        <v>23856</v>
      </c>
      <c r="B7652" s="25" t="s">
        <v>23857</v>
      </c>
      <c r="C7652" s="4" t="s">
        <v>6</v>
      </c>
      <c r="D7652" s="6">
        <v>7</v>
      </c>
    </row>
    <row r="7653" spans="1:4">
      <c r="A7653" s="4" t="s">
        <v>24060</v>
      </c>
      <c r="B7653" s="25" t="s">
        <v>24061</v>
      </c>
      <c r="C7653" s="4" t="s">
        <v>6</v>
      </c>
      <c r="D7653" s="6">
        <v>7</v>
      </c>
    </row>
    <row r="7654" spans="1:4">
      <c r="A7654" s="4" t="s">
        <v>24203</v>
      </c>
      <c r="B7654" s="25" t="s">
        <v>24204</v>
      </c>
      <c r="C7654" s="4" t="s">
        <v>6</v>
      </c>
      <c r="D7654" s="6">
        <v>7</v>
      </c>
    </row>
    <row r="7655" spans="1:4">
      <c r="A7655" s="4" t="s">
        <v>24325</v>
      </c>
      <c r="B7655" s="25" t="s">
        <v>24326</v>
      </c>
      <c r="C7655" s="4" t="s">
        <v>6</v>
      </c>
      <c r="D7655" s="6">
        <v>7</v>
      </c>
    </row>
    <row r="7656" spans="1:4">
      <c r="A7656" s="4" t="s">
        <v>24419</v>
      </c>
      <c r="B7656" s="25" t="s">
        <v>24420</v>
      </c>
      <c r="C7656" s="4" t="s">
        <v>6</v>
      </c>
      <c r="D7656" s="6">
        <v>7</v>
      </c>
    </row>
    <row r="7657" spans="1:4">
      <c r="A7657" s="4" t="s">
        <v>24491</v>
      </c>
      <c r="B7657" s="25" t="s">
        <v>24492</v>
      </c>
      <c r="C7657" s="4" t="s">
        <v>6</v>
      </c>
      <c r="D7657" s="6">
        <v>7</v>
      </c>
    </row>
    <row r="7658" spans="1:4">
      <c r="A7658" s="4" t="s">
        <v>24607</v>
      </c>
      <c r="B7658" s="25" t="s">
        <v>24608</v>
      </c>
      <c r="C7658" s="4" t="s">
        <v>6</v>
      </c>
      <c r="D7658" s="6">
        <v>7</v>
      </c>
    </row>
    <row r="7659" spans="1:4">
      <c r="A7659" s="4" t="s">
        <v>24801</v>
      </c>
      <c r="B7659" s="25" t="s">
        <v>24802</v>
      </c>
      <c r="C7659" s="4" t="s">
        <v>6</v>
      </c>
      <c r="D7659" s="6">
        <v>7</v>
      </c>
    </row>
    <row r="7660" spans="1:4">
      <c r="A7660" s="4" t="s">
        <v>24811</v>
      </c>
      <c r="B7660" s="25" t="s">
        <v>24812</v>
      </c>
      <c r="C7660" s="4" t="s">
        <v>6</v>
      </c>
      <c r="D7660" s="6">
        <v>7</v>
      </c>
    </row>
    <row r="7661" spans="1:4">
      <c r="A7661" s="4" t="s">
        <v>24955</v>
      </c>
      <c r="B7661" s="25" t="s">
        <v>24956</v>
      </c>
      <c r="C7661" s="4" t="s">
        <v>6</v>
      </c>
      <c r="D7661" s="6">
        <v>7</v>
      </c>
    </row>
    <row r="7662" spans="1:4">
      <c r="A7662" s="4" t="s">
        <v>25239</v>
      </c>
      <c r="B7662" s="25" t="s">
        <v>25240</v>
      </c>
      <c r="C7662" s="4" t="s">
        <v>6</v>
      </c>
      <c r="D7662" s="6">
        <v>7</v>
      </c>
    </row>
    <row r="7663" spans="1:4">
      <c r="A7663" s="4" t="s">
        <v>25257</v>
      </c>
      <c r="B7663" s="25" t="s">
        <v>25258</v>
      </c>
      <c r="C7663" s="4" t="s">
        <v>6</v>
      </c>
      <c r="D7663" s="6">
        <v>7</v>
      </c>
    </row>
    <row r="7664" spans="1:4">
      <c r="A7664" s="4" t="s">
        <v>25437</v>
      </c>
      <c r="B7664" s="25" t="s">
        <v>25438</v>
      </c>
      <c r="C7664" s="4" t="s">
        <v>6</v>
      </c>
      <c r="D7664" s="6">
        <v>7</v>
      </c>
    </row>
    <row r="7665" spans="1:4">
      <c r="A7665" s="4" t="s">
        <v>25445</v>
      </c>
      <c r="B7665" s="25" t="s">
        <v>25446</v>
      </c>
      <c r="C7665" s="4" t="s">
        <v>6</v>
      </c>
      <c r="D7665" s="6">
        <v>7</v>
      </c>
    </row>
    <row r="7666" spans="1:4">
      <c r="A7666" s="4" t="s">
        <v>25529</v>
      </c>
      <c r="B7666" s="25" t="s">
        <v>25530</v>
      </c>
      <c r="C7666" s="4" t="s">
        <v>6</v>
      </c>
      <c r="D7666" s="6">
        <v>7</v>
      </c>
    </row>
    <row r="7667" spans="1:4">
      <c r="A7667" s="4" t="s">
        <v>25545</v>
      </c>
      <c r="B7667" s="25" t="s">
        <v>25546</v>
      </c>
      <c r="C7667" s="4" t="s">
        <v>6</v>
      </c>
      <c r="D7667" s="6">
        <v>7</v>
      </c>
    </row>
    <row r="7668" spans="1:4">
      <c r="A7668" s="4" t="s">
        <v>25657</v>
      </c>
      <c r="B7668" s="25" t="s">
        <v>25658</v>
      </c>
      <c r="C7668" s="4" t="s">
        <v>6</v>
      </c>
      <c r="D7668" s="6">
        <v>7</v>
      </c>
    </row>
    <row r="7669" spans="1:4">
      <c r="A7669" s="4" t="s">
        <v>25733</v>
      </c>
      <c r="B7669" s="25" t="s">
        <v>25734</v>
      </c>
      <c r="C7669" s="4" t="s">
        <v>6</v>
      </c>
      <c r="D7669" s="6">
        <v>7</v>
      </c>
    </row>
    <row r="7670" spans="1:4">
      <c r="A7670" s="4" t="s">
        <v>25813</v>
      </c>
      <c r="B7670" s="25" t="s">
        <v>25814</v>
      </c>
      <c r="C7670" s="4" t="s">
        <v>6</v>
      </c>
      <c r="D7670" s="6">
        <v>7</v>
      </c>
    </row>
    <row r="7671" spans="1:4">
      <c r="A7671" s="4" t="s">
        <v>25869</v>
      </c>
      <c r="B7671" s="25" t="s">
        <v>25870</v>
      </c>
      <c r="C7671" s="4" t="s">
        <v>6</v>
      </c>
      <c r="D7671" s="6">
        <v>7</v>
      </c>
    </row>
    <row r="7672" spans="1:4">
      <c r="A7672" s="4" t="s">
        <v>25971</v>
      </c>
      <c r="B7672" s="25" t="s">
        <v>25972</v>
      </c>
      <c r="C7672" s="4" t="s">
        <v>6</v>
      </c>
      <c r="D7672" s="6">
        <v>7</v>
      </c>
    </row>
    <row r="7673" spans="1:4">
      <c r="A7673" s="4" t="s">
        <v>26015</v>
      </c>
      <c r="B7673" s="25" t="s">
        <v>26016</v>
      </c>
      <c r="C7673" s="4" t="s">
        <v>6</v>
      </c>
      <c r="D7673" s="6">
        <v>7</v>
      </c>
    </row>
    <row r="7674" spans="1:4">
      <c r="A7674" s="4" t="s">
        <v>26177</v>
      </c>
      <c r="B7674" s="25" t="s">
        <v>26178</v>
      </c>
      <c r="C7674" s="4" t="s">
        <v>6</v>
      </c>
      <c r="D7674" s="6">
        <v>7</v>
      </c>
    </row>
    <row r="7675" spans="1:4">
      <c r="A7675" s="4" t="s">
        <v>26197</v>
      </c>
      <c r="B7675" s="25" t="s">
        <v>26198</v>
      </c>
      <c r="C7675" s="4" t="s">
        <v>6</v>
      </c>
      <c r="D7675" s="6">
        <v>7</v>
      </c>
    </row>
    <row r="7676" spans="1:4">
      <c r="A7676" s="4" t="s">
        <v>26213</v>
      </c>
      <c r="B7676" s="25" t="s">
        <v>26214</v>
      </c>
      <c r="C7676" s="4" t="s">
        <v>6</v>
      </c>
      <c r="D7676" s="6">
        <v>7</v>
      </c>
    </row>
    <row r="7677" spans="1:4">
      <c r="A7677" s="4" t="s">
        <v>26309</v>
      </c>
      <c r="B7677" s="25" t="s">
        <v>26310</v>
      </c>
      <c r="C7677" s="4" t="s">
        <v>6</v>
      </c>
      <c r="D7677" s="6">
        <v>7</v>
      </c>
    </row>
    <row r="7678" spans="1:4">
      <c r="A7678" s="4" t="s">
        <v>26462</v>
      </c>
      <c r="B7678" s="25" t="s">
        <v>26463</v>
      </c>
      <c r="C7678" s="4" t="s">
        <v>6</v>
      </c>
      <c r="D7678" s="6">
        <v>7</v>
      </c>
    </row>
    <row r="7679" spans="1:4">
      <c r="A7679" s="4" t="s">
        <v>26566</v>
      </c>
      <c r="B7679" s="25" t="s">
        <v>26567</v>
      </c>
      <c r="C7679" s="4" t="s">
        <v>6</v>
      </c>
      <c r="D7679" s="6">
        <v>7</v>
      </c>
    </row>
    <row r="7680" spans="1:4">
      <c r="A7680" s="4" t="s">
        <v>26572</v>
      </c>
      <c r="B7680" s="25" t="s">
        <v>26573</v>
      </c>
      <c r="C7680" s="4" t="s">
        <v>6</v>
      </c>
      <c r="D7680" s="6">
        <v>7</v>
      </c>
    </row>
    <row r="7681" spans="1:4">
      <c r="A7681" s="4" t="s">
        <v>26592</v>
      </c>
      <c r="B7681" s="25" t="s">
        <v>26593</v>
      </c>
      <c r="C7681" s="4" t="s">
        <v>6</v>
      </c>
      <c r="D7681" s="6">
        <v>7</v>
      </c>
    </row>
    <row r="7682" spans="1:4">
      <c r="A7682" s="4" t="s">
        <v>26793</v>
      </c>
      <c r="B7682" s="25" t="s">
        <v>26794</v>
      </c>
      <c r="C7682" s="4" t="s">
        <v>6</v>
      </c>
      <c r="D7682" s="6">
        <v>7</v>
      </c>
    </row>
    <row r="7683" spans="1:4">
      <c r="A7683" s="4" t="s">
        <v>26881</v>
      </c>
      <c r="B7683" s="25" t="s">
        <v>26882</v>
      </c>
      <c r="C7683" s="4" t="s">
        <v>6</v>
      </c>
      <c r="D7683" s="6">
        <v>7</v>
      </c>
    </row>
    <row r="7684" spans="1:4">
      <c r="A7684" s="4" t="s">
        <v>27805</v>
      </c>
      <c r="B7684" s="25" t="s">
        <v>27806</v>
      </c>
      <c r="C7684" s="4" t="s">
        <v>6</v>
      </c>
      <c r="D7684" s="6">
        <v>7</v>
      </c>
    </row>
    <row r="7685" spans="1:4">
      <c r="A7685" s="4" t="s">
        <v>27825</v>
      </c>
      <c r="B7685" s="25" t="s">
        <v>27826</v>
      </c>
      <c r="C7685" s="4" t="s">
        <v>6</v>
      </c>
      <c r="D7685" s="6">
        <v>7</v>
      </c>
    </row>
    <row r="7686" spans="1:4">
      <c r="A7686" s="4" t="s">
        <v>28025</v>
      </c>
      <c r="B7686" s="25" t="s">
        <v>28026</v>
      </c>
      <c r="C7686" s="4" t="s">
        <v>6</v>
      </c>
      <c r="D7686" s="6">
        <v>7</v>
      </c>
    </row>
    <row r="7687" spans="1:4">
      <c r="A7687" s="4" t="s">
        <v>28603</v>
      </c>
      <c r="B7687" s="25" t="s">
        <v>28604</v>
      </c>
      <c r="C7687" s="4" t="s">
        <v>6</v>
      </c>
      <c r="D7687" s="6">
        <v>7</v>
      </c>
    </row>
    <row r="7688" spans="1:4">
      <c r="A7688" s="4" t="s">
        <v>28942</v>
      </c>
      <c r="B7688" s="25" t="s">
        <v>28943</v>
      </c>
      <c r="C7688" s="4" t="s">
        <v>6</v>
      </c>
      <c r="D7688" s="6">
        <v>7</v>
      </c>
    </row>
    <row r="7689" spans="1:4">
      <c r="A7689" s="4" t="s">
        <v>29011</v>
      </c>
      <c r="B7689" s="25" t="s">
        <v>29012</v>
      </c>
      <c r="C7689" s="4" t="s">
        <v>6</v>
      </c>
      <c r="D7689" s="6">
        <v>7</v>
      </c>
    </row>
    <row r="7690" spans="1:4">
      <c r="A7690" s="4" t="s">
        <v>29125</v>
      </c>
      <c r="B7690" s="25" t="s">
        <v>29126</v>
      </c>
      <c r="C7690" s="4" t="s">
        <v>6</v>
      </c>
      <c r="D7690" s="6">
        <v>7</v>
      </c>
    </row>
    <row r="7691" spans="1:4">
      <c r="A7691" s="4" t="s">
        <v>29786</v>
      </c>
      <c r="B7691" s="25" t="s">
        <v>29787</v>
      </c>
      <c r="C7691" s="4" t="s">
        <v>6</v>
      </c>
      <c r="D7691" s="6">
        <v>7</v>
      </c>
    </row>
    <row r="7692" spans="1:4">
      <c r="A7692" s="4" t="s">
        <v>29912</v>
      </c>
      <c r="B7692" s="25" t="s">
        <v>29913</v>
      </c>
      <c r="C7692" s="4" t="s">
        <v>6</v>
      </c>
      <c r="D7692" s="6">
        <v>7</v>
      </c>
    </row>
    <row r="7693" spans="1:4">
      <c r="A7693" s="4" t="s">
        <v>30180</v>
      </c>
      <c r="B7693" s="25" t="s">
        <v>30181</v>
      </c>
      <c r="C7693" s="4" t="s">
        <v>6</v>
      </c>
      <c r="D7693" s="6">
        <v>7</v>
      </c>
    </row>
    <row r="7694" spans="1:4">
      <c r="A7694" s="4" t="s">
        <v>30418</v>
      </c>
      <c r="B7694" s="25" t="s">
        <v>30419</v>
      </c>
      <c r="C7694" s="4" t="s">
        <v>6</v>
      </c>
      <c r="D7694" s="6">
        <v>7</v>
      </c>
    </row>
    <row r="7695" spans="1:4">
      <c r="A7695" s="4" t="s">
        <v>31789</v>
      </c>
      <c r="B7695" s="25" t="s">
        <v>31790</v>
      </c>
      <c r="C7695" s="4" t="s">
        <v>6</v>
      </c>
      <c r="D7695" s="6">
        <v>7</v>
      </c>
    </row>
    <row r="7696" spans="1:4">
      <c r="A7696" s="4" t="s">
        <v>31873</v>
      </c>
      <c r="B7696" s="25" t="s">
        <v>31874</v>
      </c>
      <c r="C7696" s="4" t="s">
        <v>6</v>
      </c>
      <c r="D7696" s="6">
        <v>7</v>
      </c>
    </row>
    <row r="7697" spans="1:4">
      <c r="A7697" s="4" t="s">
        <v>33017</v>
      </c>
      <c r="B7697" s="25" t="s">
        <v>33018</v>
      </c>
      <c r="C7697" s="4" t="s">
        <v>6</v>
      </c>
      <c r="D7697" s="6">
        <v>7</v>
      </c>
    </row>
    <row r="7698" spans="1:4">
      <c r="A7698" s="4" t="s">
        <v>33099</v>
      </c>
      <c r="B7698" s="25" t="s">
        <v>33100</v>
      </c>
      <c r="C7698" s="4" t="s">
        <v>6</v>
      </c>
      <c r="D7698" s="6">
        <v>7</v>
      </c>
    </row>
    <row r="7699" spans="1:4">
      <c r="A7699" s="4" t="s">
        <v>34109</v>
      </c>
      <c r="B7699" s="25" t="s">
        <v>34110</v>
      </c>
      <c r="C7699" s="4" t="s">
        <v>6</v>
      </c>
      <c r="D7699" s="6">
        <v>7</v>
      </c>
    </row>
    <row r="7700" spans="1:4">
      <c r="A7700" s="4" t="s">
        <v>35</v>
      </c>
      <c r="B7700" s="25" t="s">
        <v>36</v>
      </c>
      <c r="C7700" s="4" t="s">
        <v>6</v>
      </c>
      <c r="D7700" s="6">
        <v>8</v>
      </c>
    </row>
    <row r="7701" spans="1:4">
      <c r="A7701" s="4" t="s">
        <v>60</v>
      </c>
      <c r="B7701" s="25" t="s">
        <v>61</v>
      </c>
      <c r="C7701" s="4" t="s">
        <v>6</v>
      </c>
      <c r="D7701" s="6">
        <v>8</v>
      </c>
    </row>
    <row r="7702" spans="1:4">
      <c r="A7702" s="4" t="s">
        <v>98</v>
      </c>
      <c r="B7702" s="25" t="s">
        <v>99</v>
      </c>
      <c r="C7702" s="4" t="s">
        <v>6</v>
      </c>
      <c r="D7702" s="6">
        <v>8</v>
      </c>
    </row>
    <row r="7703" spans="1:4">
      <c r="A7703" s="4" t="s">
        <v>130</v>
      </c>
      <c r="B7703" s="25" t="s">
        <v>131</v>
      </c>
      <c r="C7703" s="4" t="s">
        <v>6</v>
      </c>
      <c r="D7703" s="6">
        <v>8</v>
      </c>
    </row>
    <row r="7704" spans="1:4">
      <c r="A7704" s="4" t="s">
        <v>283</v>
      </c>
      <c r="B7704" s="25" t="s">
        <v>284</v>
      </c>
      <c r="C7704" s="4" t="s">
        <v>6</v>
      </c>
      <c r="D7704" s="6">
        <v>8</v>
      </c>
    </row>
    <row r="7705" spans="1:4">
      <c r="A7705" s="4" t="s">
        <v>323</v>
      </c>
      <c r="B7705" s="25" t="s">
        <v>324</v>
      </c>
      <c r="C7705" s="4" t="s">
        <v>6</v>
      </c>
      <c r="D7705" s="6">
        <v>8</v>
      </c>
    </row>
    <row r="7706" spans="1:4">
      <c r="A7706" s="4" t="s">
        <v>335</v>
      </c>
      <c r="B7706" s="25" t="s">
        <v>336</v>
      </c>
      <c r="C7706" s="4" t="s">
        <v>6</v>
      </c>
      <c r="D7706" s="6">
        <v>8</v>
      </c>
    </row>
    <row r="7707" spans="1:4">
      <c r="A7707" s="4" t="s">
        <v>359</v>
      </c>
      <c r="B7707" s="25" t="s">
        <v>360</v>
      </c>
      <c r="C7707" s="4" t="s">
        <v>6</v>
      </c>
      <c r="D7707" s="6">
        <v>8</v>
      </c>
    </row>
    <row r="7708" spans="1:4">
      <c r="A7708" s="4" t="s">
        <v>389</v>
      </c>
      <c r="B7708" s="25" t="s">
        <v>390</v>
      </c>
      <c r="C7708" s="4" t="s">
        <v>6</v>
      </c>
      <c r="D7708" s="6">
        <v>8</v>
      </c>
    </row>
    <row r="7709" spans="1:4">
      <c r="A7709" s="4" t="s">
        <v>467</v>
      </c>
      <c r="B7709" s="25" t="s">
        <v>468</v>
      </c>
      <c r="C7709" s="4" t="s">
        <v>6</v>
      </c>
      <c r="D7709" s="6">
        <v>8</v>
      </c>
    </row>
    <row r="7710" spans="1:4">
      <c r="A7710" s="4" t="s">
        <v>509</v>
      </c>
      <c r="B7710" s="25" t="s">
        <v>510</v>
      </c>
      <c r="C7710" s="4" t="s">
        <v>6</v>
      </c>
      <c r="D7710" s="6">
        <v>8</v>
      </c>
    </row>
    <row r="7711" spans="1:4">
      <c r="A7711" s="4" t="s">
        <v>521</v>
      </c>
      <c r="B7711" s="25" t="s">
        <v>522</v>
      </c>
      <c r="C7711" s="4" t="s">
        <v>6</v>
      </c>
      <c r="D7711" s="6">
        <v>8</v>
      </c>
    </row>
    <row r="7712" spans="1:4">
      <c r="A7712" s="4" t="s">
        <v>627</v>
      </c>
      <c r="B7712" s="25" t="s">
        <v>628</v>
      </c>
      <c r="C7712" s="4" t="s">
        <v>6</v>
      </c>
      <c r="D7712" s="6">
        <v>8</v>
      </c>
    </row>
    <row r="7713" spans="1:4">
      <c r="A7713" s="4" t="s">
        <v>643</v>
      </c>
      <c r="B7713" s="25" t="s">
        <v>644</v>
      </c>
      <c r="C7713" s="4" t="s">
        <v>6</v>
      </c>
      <c r="D7713" s="6">
        <v>8</v>
      </c>
    </row>
    <row r="7714" spans="1:4">
      <c r="A7714" s="4" t="s">
        <v>707</v>
      </c>
      <c r="B7714" s="25" t="s">
        <v>708</v>
      </c>
      <c r="C7714" s="4" t="s">
        <v>6</v>
      </c>
      <c r="D7714" s="6">
        <v>8</v>
      </c>
    </row>
    <row r="7715" spans="1:4">
      <c r="A7715" s="4" t="s">
        <v>713</v>
      </c>
      <c r="B7715" s="25" t="s">
        <v>714</v>
      </c>
      <c r="C7715" s="4" t="s">
        <v>6</v>
      </c>
      <c r="D7715" s="6">
        <v>8</v>
      </c>
    </row>
    <row r="7716" spans="1:4">
      <c r="A7716" s="4" t="s">
        <v>801</v>
      </c>
      <c r="B7716" s="25" t="s">
        <v>802</v>
      </c>
      <c r="C7716" s="4" t="s">
        <v>6</v>
      </c>
      <c r="D7716" s="6">
        <v>8</v>
      </c>
    </row>
    <row r="7717" spans="1:4">
      <c r="A7717" s="4" t="s">
        <v>907</v>
      </c>
      <c r="B7717" s="25" t="s">
        <v>908</v>
      </c>
      <c r="C7717" s="4" t="s">
        <v>6</v>
      </c>
      <c r="D7717" s="6">
        <v>8</v>
      </c>
    </row>
    <row r="7718" spans="1:4">
      <c r="A7718" s="4" t="s">
        <v>1099</v>
      </c>
      <c r="B7718" s="25" t="s">
        <v>1100</v>
      </c>
      <c r="C7718" s="4" t="s">
        <v>6</v>
      </c>
      <c r="D7718" s="6">
        <v>8</v>
      </c>
    </row>
    <row r="7719" spans="1:4">
      <c r="A7719" s="4" t="s">
        <v>1149</v>
      </c>
      <c r="B7719" s="25" t="s">
        <v>1150</v>
      </c>
      <c r="C7719" s="4" t="s">
        <v>6</v>
      </c>
      <c r="D7719" s="6">
        <v>8</v>
      </c>
    </row>
    <row r="7720" spans="1:4">
      <c r="A7720" s="4" t="s">
        <v>1319</v>
      </c>
      <c r="B7720" s="25" t="s">
        <v>1320</v>
      </c>
      <c r="C7720" s="4" t="s">
        <v>6</v>
      </c>
      <c r="D7720" s="6">
        <v>8</v>
      </c>
    </row>
    <row r="7721" spans="1:4">
      <c r="A7721" s="4" t="s">
        <v>1417</v>
      </c>
      <c r="B7721" s="25" t="s">
        <v>1418</v>
      </c>
      <c r="C7721" s="4" t="s">
        <v>6</v>
      </c>
      <c r="D7721" s="6">
        <v>8</v>
      </c>
    </row>
    <row r="7722" spans="1:4">
      <c r="A7722" s="4" t="s">
        <v>1421</v>
      </c>
      <c r="B7722" s="25" t="s">
        <v>1422</v>
      </c>
      <c r="C7722" s="4" t="s">
        <v>6</v>
      </c>
      <c r="D7722" s="6">
        <v>8</v>
      </c>
    </row>
    <row r="7723" spans="1:4">
      <c r="A7723" s="4" t="s">
        <v>1435</v>
      </c>
      <c r="B7723" s="25" t="s">
        <v>1436</v>
      </c>
      <c r="C7723" s="4" t="s">
        <v>6</v>
      </c>
      <c r="D7723" s="6">
        <v>8</v>
      </c>
    </row>
    <row r="7724" spans="1:4">
      <c r="A7724" s="4" t="s">
        <v>1447</v>
      </c>
      <c r="B7724" s="25" t="s">
        <v>1448</v>
      </c>
      <c r="C7724" s="4" t="s">
        <v>6</v>
      </c>
      <c r="D7724" s="6">
        <v>8</v>
      </c>
    </row>
    <row r="7725" spans="1:4">
      <c r="A7725" s="4" t="s">
        <v>1463</v>
      </c>
      <c r="B7725" s="25" t="s">
        <v>1464</v>
      </c>
      <c r="C7725" s="4" t="s">
        <v>6</v>
      </c>
      <c r="D7725" s="6">
        <v>8</v>
      </c>
    </row>
    <row r="7726" spans="1:4">
      <c r="A7726" s="4" t="s">
        <v>1539</v>
      </c>
      <c r="B7726" s="25" t="s">
        <v>1540</v>
      </c>
      <c r="C7726" s="4" t="s">
        <v>6</v>
      </c>
      <c r="D7726" s="6">
        <v>8</v>
      </c>
    </row>
    <row r="7727" spans="1:4">
      <c r="A7727" s="4" t="s">
        <v>1541</v>
      </c>
      <c r="B7727" s="25" t="s">
        <v>1542</v>
      </c>
      <c r="C7727" s="4" t="s">
        <v>6</v>
      </c>
      <c r="D7727" s="6">
        <v>8</v>
      </c>
    </row>
    <row r="7728" spans="1:4">
      <c r="A7728" s="4" t="s">
        <v>1591</v>
      </c>
      <c r="B7728" s="25" t="s">
        <v>1592</v>
      </c>
      <c r="C7728" s="4" t="s">
        <v>6</v>
      </c>
      <c r="D7728" s="6">
        <v>8</v>
      </c>
    </row>
    <row r="7729" spans="1:4">
      <c r="A7729" s="4" t="s">
        <v>1615</v>
      </c>
      <c r="B7729" s="25" t="s">
        <v>1616</v>
      </c>
      <c r="C7729" s="4" t="s">
        <v>6</v>
      </c>
      <c r="D7729" s="6">
        <v>8</v>
      </c>
    </row>
    <row r="7730" spans="1:4">
      <c r="A7730" s="4" t="s">
        <v>1701</v>
      </c>
      <c r="B7730" s="25" t="s">
        <v>1702</v>
      </c>
      <c r="C7730" s="4" t="s">
        <v>6</v>
      </c>
      <c r="D7730" s="6">
        <v>8</v>
      </c>
    </row>
    <row r="7731" spans="1:4">
      <c r="A7731" s="4" t="s">
        <v>1713</v>
      </c>
      <c r="B7731" s="25" t="s">
        <v>1714</v>
      </c>
      <c r="C7731" s="4" t="s">
        <v>6</v>
      </c>
      <c r="D7731" s="6">
        <v>8</v>
      </c>
    </row>
    <row r="7732" spans="1:4">
      <c r="A7732" s="4" t="s">
        <v>1737</v>
      </c>
      <c r="B7732" s="25" t="s">
        <v>1738</v>
      </c>
      <c r="C7732" s="4" t="s">
        <v>6</v>
      </c>
      <c r="D7732" s="6">
        <v>8</v>
      </c>
    </row>
    <row r="7733" spans="1:4">
      <c r="A7733" s="4" t="s">
        <v>1797</v>
      </c>
      <c r="B7733" s="25" t="s">
        <v>1798</v>
      </c>
      <c r="C7733" s="4" t="s">
        <v>6</v>
      </c>
      <c r="D7733" s="6">
        <v>8</v>
      </c>
    </row>
    <row r="7734" spans="1:4">
      <c r="A7734" s="4" t="s">
        <v>1889</v>
      </c>
      <c r="B7734" s="25" t="s">
        <v>1890</v>
      </c>
      <c r="C7734" s="4" t="s">
        <v>6</v>
      </c>
      <c r="D7734" s="6">
        <v>8</v>
      </c>
    </row>
    <row r="7735" spans="1:4">
      <c r="A7735" s="4" t="s">
        <v>1903</v>
      </c>
      <c r="B7735" s="25" t="s">
        <v>1904</v>
      </c>
      <c r="C7735" s="4" t="s">
        <v>6</v>
      </c>
      <c r="D7735" s="6">
        <v>8</v>
      </c>
    </row>
    <row r="7736" spans="1:4">
      <c r="A7736" s="4" t="s">
        <v>1931</v>
      </c>
      <c r="B7736" s="25" t="s">
        <v>1932</v>
      </c>
      <c r="C7736" s="4" t="s">
        <v>6</v>
      </c>
      <c r="D7736" s="6">
        <v>8</v>
      </c>
    </row>
    <row r="7737" spans="1:4">
      <c r="A7737" s="4" t="s">
        <v>1973</v>
      </c>
      <c r="B7737" s="25" t="s">
        <v>1974</v>
      </c>
      <c r="C7737" s="4" t="s">
        <v>6</v>
      </c>
      <c r="D7737" s="6">
        <v>8</v>
      </c>
    </row>
    <row r="7738" spans="1:4">
      <c r="A7738" s="4" t="s">
        <v>2067</v>
      </c>
      <c r="B7738" s="25" t="s">
        <v>2068</v>
      </c>
      <c r="C7738" s="4" t="s">
        <v>6</v>
      </c>
      <c r="D7738" s="6">
        <v>8</v>
      </c>
    </row>
    <row r="7739" spans="1:4">
      <c r="A7739" s="4" t="s">
        <v>2193</v>
      </c>
      <c r="B7739" s="25" t="s">
        <v>2194</v>
      </c>
      <c r="C7739" s="4" t="s">
        <v>6</v>
      </c>
      <c r="D7739" s="6">
        <v>8</v>
      </c>
    </row>
    <row r="7740" spans="1:4">
      <c r="A7740" s="4" t="s">
        <v>2273</v>
      </c>
      <c r="B7740" s="25" t="s">
        <v>2274</v>
      </c>
      <c r="C7740" s="4" t="s">
        <v>6</v>
      </c>
      <c r="D7740" s="6">
        <v>8</v>
      </c>
    </row>
    <row r="7741" spans="1:4">
      <c r="A7741" s="4" t="s">
        <v>2489</v>
      </c>
      <c r="B7741" s="25" t="s">
        <v>2490</v>
      </c>
      <c r="C7741" s="4" t="s">
        <v>6</v>
      </c>
      <c r="D7741" s="6">
        <v>8</v>
      </c>
    </row>
    <row r="7742" spans="1:4">
      <c r="A7742" s="4" t="s">
        <v>2517</v>
      </c>
      <c r="B7742" s="25" t="s">
        <v>2518</v>
      </c>
      <c r="C7742" s="4" t="s">
        <v>6</v>
      </c>
      <c r="D7742" s="6">
        <v>8</v>
      </c>
    </row>
    <row r="7743" spans="1:4">
      <c r="A7743" s="4" t="s">
        <v>2539</v>
      </c>
      <c r="B7743" s="25" t="s">
        <v>2540</v>
      </c>
      <c r="C7743" s="4" t="s">
        <v>6</v>
      </c>
      <c r="D7743" s="6">
        <v>8</v>
      </c>
    </row>
    <row r="7744" spans="1:4">
      <c r="A7744" s="4" t="s">
        <v>2547</v>
      </c>
      <c r="B7744" s="25" t="s">
        <v>2548</v>
      </c>
      <c r="C7744" s="4" t="s">
        <v>6</v>
      </c>
      <c r="D7744" s="6">
        <v>8</v>
      </c>
    </row>
    <row r="7745" spans="1:4">
      <c r="A7745" s="4" t="s">
        <v>2627</v>
      </c>
      <c r="B7745" s="25" t="s">
        <v>2628</v>
      </c>
      <c r="C7745" s="4" t="s">
        <v>6</v>
      </c>
      <c r="D7745" s="6">
        <v>8</v>
      </c>
    </row>
    <row r="7746" spans="1:4">
      <c r="A7746" s="4" t="s">
        <v>2675</v>
      </c>
      <c r="B7746" s="25" t="s">
        <v>2676</v>
      </c>
      <c r="C7746" s="4" t="s">
        <v>6</v>
      </c>
      <c r="D7746" s="6">
        <v>8</v>
      </c>
    </row>
    <row r="7747" spans="1:4">
      <c r="A7747" s="4" t="s">
        <v>2777</v>
      </c>
      <c r="B7747" s="25" t="s">
        <v>2778</v>
      </c>
      <c r="C7747" s="4" t="s">
        <v>6</v>
      </c>
      <c r="D7747" s="6">
        <v>8</v>
      </c>
    </row>
    <row r="7748" spans="1:4">
      <c r="A7748" s="4" t="s">
        <v>2817</v>
      </c>
      <c r="B7748" s="25" t="s">
        <v>2818</v>
      </c>
      <c r="C7748" s="4" t="s">
        <v>6</v>
      </c>
      <c r="D7748" s="6">
        <v>8</v>
      </c>
    </row>
    <row r="7749" spans="1:4">
      <c r="A7749" s="4" t="s">
        <v>2833</v>
      </c>
      <c r="B7749" s="25" t="s">
        <v>2834</v>
      </c>
      <c r="C7749" s="4" t="s">
        <v>6</v>
      </c>
      <c r="D7749" s="6">
        <v>8</v>
      </c>
    </row>
    <row r="7750" spans="1:4">
      <c r="A7750" s="4" t="s">
        <v>2864</v>
      </c>
      <c r="B7750" s="25" t="s">
        <v>2865</v>
      </c>
      <c r="C7750" s="4" t="s">
        <v>6</v>
      </c>
      <c r="D7750" s="6">
        <v>8</v>
      </c>
    </row>
    <row r="7751" spans="1:4">
      <c r="A7751" s="4" t="s">
        <v>3010</v>
      </c>
      <c r="B7751" s="25" t="s">
        <v>3011</v>
      </c>
      <c r="C7751" s="4" t="s">
        <v>6</v>
      </c>
      <c r="D7751" s="6">
        <v>8</v>
      </c>
    </row>
    <row r="7752" spans="1:4">
      <c r="A7752" s="4" t="s">
        <v>3026</v>
      </c>
      <c r="B7752" s="25" t="s">
        <v>3027</v>
      </c>
      <c r="C7752" s="4" t="s">
        <v>6</v>
      </c>
      <c r="D7752" s="6">
        <v>8</v>
      </c>
    </row>
    <row r="7753" spans="1:4">
      <c r="A7753" s="4" t="s">
        <v>3058</v>
      </c>
      <c r="B7753" s="25" t="s">
        <v>3059</v>
      </c>
      <c r="C7753" s="4" t="s">
        <v>6</v>
      </c>
      <c r="D7753" s="6">
        <v>8</v>
      </c>
    </row>
    <row r="7754" spans="1:4">
      <c r="A7754" s="4" t="s">
        <v>3108</v>
      </c>
      <c r="B7754" s="25" t="s">
        <v>3109</v>
      </c>
      <c r="C7754" s="4" t="s">
        <v>6</v>
      </c>
      <c r="D7754" s="6">
        <v>8</v>
      </c>
    </row>
    <row r="7755" spans="1:4">
      <c r="A7755" s="4" t="s">
        <v>3154</v>
      </c>
      <c r="B7755" s="25" t="s">
        <v>3155</v>
      </c>
      <c r="C7755" s="4" t="s">
        <v>6</v>
      </c>
      <c r="D7755" s="6">
        <v>8</v>
      </c>
    </row>
    <row r="7756" spans="1:4">
      <c r="A7756" s="4" t="s">
        <v>3226</v>
      </c>
      <c r="B7756" s="25" t="s">
        <v>3227</v>
      </c>
      <c r="C7756" s="4" t="s">
        <v>6</v>
      </c>
      <c r="D7756" s="6">
        <v>8</v>
      </c>
    </row>
    <row r="7757" spans="1:4">
      <c r="A7757" s="4" t="s">
        <v>3254</v>
      </c>
      <c r="B7757" s="25" t="s">
        <v>3255</v>
      </c>
      <c r="C7757" s="4" t="s">
        <v>6</v>
      </c>
      <c r="D7757" s="6">
        <v>8</v>
      </c>
    </row>
    <row r="7758" spans="1:4">
      <c r="A7758" s="4" t="s">
        <v>3278</v>
      </c>
      <c r="B7758" s="25" t="s">
        <v>3279</v>
      </c>
      <c r="C7758" s="4" t="s">
        <v>6</v>
      </c>
      <c r="D7758" s="6">
        <v>8</v>
      </c>
    </row>
    <row r="7759" spans="1:4">
      <c r="A7759" s="4" t="s">
        <v>3396</v>
      </c>
      <c r="B7759" s="25" t="s">
        <v>3397</v>
      </c>
      <c r="C7759" s="4" t="s">
        <v>6</v>
      </c>
      <c r="D7759" s="6">
        <v>8</v>
      </c>
    </row>
    <row r="7760" spans="1:4">
      <c r="A7760" s="4" t="s">
        <v>3440</v>
      </c>
      <c r="B7760" s="25" t="s">
        <v>3441</v>
      </c>
      <c r="C7760" s="4" t="s">
        <v>6</v>
      </c>
      <c r="D7760" s="6">
        <v>8</v>
      </c>
    </row>
    <row r="7761" spans="1:4">
      <c r="A7761" s="4" t="s">
        <v>3542</v>
      </c>
      <c r="B7761" s="25" t="s">
        <v>3543</v>
      </c>
      <c r="C7761" s="4" t="s">
        <v>6</v>
      </c>
      <c r="D7761" s="6">
        <v>8</v>
      </c>
    </row>
    <row r="7762" spans="1:4">
      <c r="A7762" s="4" t="s">
        <v>3648</v>
      </c>
      <c r="B7762" s="25" t="s">
        <v>3649</v>
      </c>
      <c r="C7762" s="4" t="s">
        <v>6</v>
      </c>
      <c r="D7762" s="6">
        <v>8</v>
      </c>
    </row>
    <row r="7763" spans="1:4">
      <c r="A7763" s="4" t="s">
        <v>3676</v>
      </c>
      <c r="B7763" s="25" t="s">
        <v>3677</v>
      </c>
      <c r="C7763" s="4" t="s">
        <v>6</v>
      </c>
      <c r="D7763" s="6">
        <v>8</v>
      </c>
    </row>
    <row r="7764" spans="1:4">
      <c r="A7764" s="4" t="s">
        <v>3756</v>
      </c>
      <c r="B7764" s="25" t="s">
        <v>3757</v>
      </c>
      <c r="C7764" s="4" t="s">
        <v>6</v>
      </c>
      <c r="D7764" s="6">
        <v>8</v>
      </c>
    </row>
    <row r="7765" spans="1:4">
      <c r="A7765" s="4" t="s">
        <v>3834</v>
      </c>
      <c r="B7765" s="25" t="s">
        <v>3835</v>
      </c>
      <c r="C7765" s="4" t="s">
        <v>6</v>
      </c>
      <c r="D7765" s="6">
        <v>8</v>
      </c>
    </row>
    <row r="7766" spans="1:4">
      <c r="A7766" s="4" t="s">
        <v>3842</v>
      </c>
      <c r="B7766" s="25" t="s">
        <v>3843</v>
      </c>
      <c r="C7766" s="4" t="s">
        <v>6</v>
      </c>
      <c r="D7766" s="6">
        <v>8</v>
      </c>
    </row>
    <row r="7767" spans="1:4">
      <c r="A7767" s="4" t="s">
        <v>3876</v>
      </c>
      <c r="B7767" s="25" t="s">
        <v>3877</v>
      </c>
      <c r="C7767" s="4" t="s">
        <v>6</v>
      </c>
      <c r="D7767" s="6">
        <v>8</v>
      </c>
    </row>
    <row r="7768" spans="1:4">
      <c r="A7768" s="4" t="s">
        <v>3882</v>
      </c>
      <c r="B7768" s="25" t="s">
        <v>3883</v>
      </c>
      <c r="C7768" s="4" t="s">
        <v>6</v>
      </c>
      <c r="D7768" s="6">
        <v>8</v>
      </c>
    </row>
    <row r="7769" spans="1:4">
      <c r="A7769" s="4" t="s">
        <v>3896</v>
      </c>
      <c r="B7769" s="25" t="s">
        <v>3897</v>
      </c>
      <c r="C7769" s="4" t="s">
        <v>6</v>
      </c>
      <c r="D7769" s="6">
        <v>8</v>
      </c>
    </row>
    <row r="7770" spans="1:4">
      <c r="A7770" s="4" t="s">
        <v>3983</v>
      </c>
      <c r="B7770" s="25" t="s">
        <v>3984</v>
      </c>
      <c r="C7770" s="4" t="s">
        <v>6</v>
      </c>
      <c r="D7770" s="6">
        <v>8</v>
      </c>
    </row>
    <row r="7771" spans="1:4">
      <c r="A7771" s="4" t="s">
        <v>4159</v>
      </c>
      <c r="B7771" s="25" t="s">
        <v>4160</v>
      </c>
      <c r="C7771" s="4" t="s">
        <v>6</v>
      </c>
      <c r="D7771" s="6">
        <v>8</v>
      </c>
    </row>
    <row r="7772" spans="1:4">
      <c r="A7772" s="4" t="s">
        <v>4195</v>
      </c>
      <c r="B7772" s="25" t="s">
        <v>4196</v>
      </c>
      <c r="C7772" s="4" t="s">
        <v>6</v>
      </c>
      <c r="D7772" s="6">
        <v>8</v>
      </c>
    </row>
    <row r="7773" spans="1:4">
      <c r="A7773" s="4" t="s">
        <v>4239</v>
      </c>
      <c r="B7773" s="25" t="s">
        <v>4240</v>
      </c>
      <c r="C7773" s="4" t="s">
        <v>6</v>
      </c>
      <c r="D7773" s="6">
        <v>8</v>
      </c>
    </row>
    <row r="7774" spans="1:4">
      <c r="A7774" s="4" t="s">
        <v>4321</v>
      </c>
      <c r="B7774" s="25" t="s">
        <v>4322</v>
      </c>
      <c r="C7774" s="4" t="s">
        <v>6</v>
      </c>
      <c r="D7774" s="6">
        <v>8</v>
      </c>
    </row>
    <row r="7775" spans="1:4">
      <c r="A7775" s="4" t="s">
        <v>4323</v>
      </c>
      <c r="B7775" s="25" t="s">
        <v>4324</v>
      </c>
      <c r="C7775" s="4" t="s">
        <v>6</v>
      </c>
      <c r="D7775" s="6">
        <v>8</v>
      </c>
    </row>
    <row r="7776" spans="1:4">
      <c r="A7776" s="4" t="s">
        <v>4394</v>
      </c>
      <c r="B7776" s="25" t="s">
        <v>4395</v>
      </c>
      <c r="C7776" s="4" t="s">
        <v>6</v>
      </c>
      <c r="D7776" s="6">
        <v>8</v>
      </c>
    </row>
    <row r="7777" spans="1:4">
      <c r="A7777" s="4" t="s">
        <v>4416</v>
      </c>
      <c r="B7777" s="25" t="s">
        <v>4417</v>
      </c>
      <c r="C7777" s="4" t="s">
        <v>6</v>
      </c>
      <c r="D7777" s="6">
        <v>8</v>
      </c>
    </row>
    <row r="7778" spans="1:4">
      <c r="A7778" s="4" t="s">
        <v>4564</v>
      </c>
      <c r="B7778" s="25" t="s">
        <v>4565</v>
      </c>
      <c r="C7778" s="4" t="s">
        <v>6</v>
      </c>
      <c r="D7778" s="6">
        <v>8</v>
      </c>
    </row>
    <row r="7779" spans="1:4">
      <c r="A7779" s="4" t="s">
        <v>4682</v>
      </c>
      <c r="B7779" s="25" t="s">
        <v>4683</v>
      </c>
      <c r="C7779" s="4" t="s">
        <v>6</v>
      </c>
      <c r="D7779" s="6">
        <v>8</v>
      </c>
    </row>
    <row r="7780" spans="1:4">
      <c r="A7780" s="4" t="s">
        <v>4890</v>
      </c>
      <c r="B7780" s="25" t="s">
        <v>4891</v>
      </c>
      <c r="C7780" s="4" t="s">
        <v>6</v>
      </c>
      <c r="D7780" s="6">
        <v>8</v>
      </c>
    </row>
    <row r="7781" spans="1:4">
      <c r="A7781" s="4" t="s">
        <v>4898</v>
      </c>
      <c r="B7781" s="25" t="s">
        <v>4899</v>
      </c>
      <c r="C7781" s="4" t="s">
        <v>6</v>
      </c>
      <c r="D7781" s="6">
        <v>8</v>
      </c>
    </row>
    <row r="7782" spans="1:4">
      <c r="A7782" s="4" t="s">
        <v>4932</v>
      </c>
      <c r="B7782" s="25" t="s">
        <v>4933</v>
      </c>
      <c r="C7782" s="4" t="s">
        <v>6</v>
      </c>
      <c r="D7782" s="6">
        <v>8</v>
      </c>
    </row>
    <row r="7783" spans="1:4">
      <c r="A7783" s="4" t="s">
        <v>5044</v>
      </c>
      <c r="B7783" s="25" t="s">
        <v>5045</v>
      </c>
      <c r="C7783" s="4" t="s">
        <v>6</v>
      </c>
      <c r="D7783" s="6">
        <v>8</v>
      </c>
    </row>
    <row r="7784" spans="1:4">
      <c r="A7784" s="4" t="s">
        <v>5168</v>
      </c>
      <c r="B7784" s="25" t="s">
        <v>5169</v>
      </c>
      <c r="C7784" s="4" t="s">
        <v>6</v>
      </c>
      <c r="D7784" s="6">
        <v>8</v>
      </c>
    </row>
    <row r="7785" spans="1:4">
      <c r="A7785" s="4" t="s">
        <v>5230</v>
      </c>
      <c r="B7785" s="25" t="s">
        <v>5231</v>
      </c>
      <c r="C7785" s="4" t="s">
        <v>6</v>
      </c>
      <c r="D7785" s="6">
        <v>8</v>
      </c>
    </row>
    <row r="7786" spans="1:4">
      <c r="A7786" s="4" t="s">
        <v>5354</v>
      </c>
      <c r="B7786" s="25" t="s">
        <v>5355</v>
      </c>
      <c r="C7786" s="4" t="s">
        <v>6</v>
      </c>
      <c r="D7786" s="6">
        <v>8</v>
      </c>
    </row>
    <row r="7787" spans="1:4">
      <c r="A7787" s="4" t="s">
        <v>5522</v>
      </c>
      <c r="B7787" s="25" t="s">
        <v>5523</v>
      </c>
      <c r="C7787" s="4" t="s">
        <v>6</v>
      </c>
      <c r="D7787" s="6">
        <v>8</v>
      </c>
    </row>
    <row r="7788" spans="1:4">
      <c r="A7788" s="4" t="s">
        <v>5652</v>
      </c>
      <c r="B7788" s="25" t="s">
        <v>5653</v>
      </c>
      <c r="C7788" s="4" t="s">
        <v>6</v>
      </c>
      <c r="D7788" s="6">
        <v>8</v>
      </c>
    </row>
    <row r="7789" spans="1:4">
      <c r="A7789" s="4" t="s">
        <v>5874</v>
      </c>
      <c r="B7789" s="25" t="s">
        <v>5875</v>
      </c>
      <c r="C7789" s="4" t="s">
        <v>6</v>
      </c>
      <c r="D7789" s="6">
        <v>8</v>
      </c>
    </row>
    <row r="7790" spans="1:4">
      <c r="A7790" s="4" t="s">
        <v>5944</v>
      </c>
      <c r="B7790" s="25" t="s">
        <v>5945</v>
      </c>
      <c r="C7790" s="4" t="s">
        <v>6</v>
      </c>
      <c r="D7790" s="6">
        <v>8</v>
      </c>
    </row>
    <row r="7791" spans="1:4">
      <c r="A7791" s="4" t="s">
        <v>6180</v>
      </c>
      <c r="B7791" s="25" t="s">
        <v>6181</v>
      </c>
      <c r="C7791" s="4" t="s">
        <v>6</v>
      </c>
      <c r="D7791" s="6">
        <v>8</v>
      </c>
    </row>
    <row r="7792" spans="1:4">
      <c r="A7792" s="4" t="s">
        <v>6220</v>
      </c>
      <c r="B7792" s="25" t="s">
        <v>6221</v>
      </c>
      <c r="C7792" s="4" t="s">
        <v>6</v>
      </c>
      <c r="D7792" s="6">
        <v>8</v>
      </c>
    </row>
    <row r="7793" spans="1:4">
      <c r="A7793" s="4" t="s">
        <v>6360</v>
      </c>
      <c r="B7793" s="25" t="s">
        <v>6361</v>
      </c>
      <c r="C7793" s="4" t="s">
        <v>6</v>
      </c>
      <c r="D7793" s="6">
        <v>8</v>
      </c>
    </row>
    <row r="7794" spans="1:4">
      <c r="A7794" s="4" t="s">
        <v>6749</v>
      </c>
      <c r="B7794" s="25" t="s">
        <v>6750</v>
      </c>
      <c r="C7794" s="4" t="s">
        <v>6</v>
      </c>
      <c r="D7794" s="6">
        <v>8</v>
      </c>
    </row>
    <row r="7795" spans="1:4">
      <c r="A7795" s="4" t="s">
        <v>6767</v>
      </c>
      <c r="B7795" s="25" t="s">
        <v>6768</v>
      </c>
      <c r="C7795" s="4" t="s">
        <v>6</v>
      </c>
      <c r="D7795" s="6">
        <v>8</v>
      </c>
    </row>
    <row r="7796" spans="1:4">
      <c r="A7796" s="4" t="s">
        <v>6825</v>
      </c>
      <c r="B7796" s="25" t="s">
        <v>6826</v>
      </c>
      <c r="C7796" s="4" t="s">
        <v>6</v>
      </c>
      <c r="D7796" s="6">
        <v>8</v>
      </c>
    </row>
    <row r="7797" spans="1:4">
      <c r="A7797" s="4" t="s">
        <v>6837</v>
      </c>
      <c r="B7797" s="25" t="s">
        <v>6838</v>
      </c>
      <c r="C7797" s="4" t="s">
        <v>6</v>
      </c>
      <c r="D7797" s="6">
        <v>8</v>
      </c>
    </row>
    <row r="7798" spans="1:4">
      <c r="A7798" s="4" t="s">
        <v>6891</v>
      </c>
      <c r="B7798" s="25" t="s">
        <v>6892</v>
      </c>
      <c r="C7798" s="4" t="s">
        <v>6</v>
      </c>
      <c r="D7798" s="6">
        <v>8</v>
      </c>
    </row>
    <row r="7799" spans="1:4">
      <c r="A7799" s="4" t="s">
        <v>7023</v>
      </c>
      <c r="B7799" s="25" t="s">
        <v>7024</v>
      </c>
      <c r="C7799" s="4" t="s">
        <v>6</v>
      </c>
      <c r="D7799" s="6">
        <v>8</v>
      </c>
    </row>
    <row r="7800" spans="1:4">
      <c r="A7800" s="4" t="s">
        <v>7059</v>
      </c>
      <c r="B7800" s="25" t="s">
        <v>7060</v>
      </c>
      <c r="C7800" s="4" t="s">
        <v>6</v>
      </c>
      <c r="D7800" s="6">
        <v>8</v>
      </c>
    </row>
    <row r="7801" spans="1:4">
      <c r="A7801" s="4" t="s">
        <v>7113</v>
      </c>
      <c r="B7801" s="25" t="s">
        <v>7114</v>
      </c>
      <c r="C7801" s="4" t="s">
        <v>6</v>
      </c>
      <c r="D7801" s="6">
        <v>8</v>
      </c>
    </row>
    <row r="7802" spans="1:4">
      <c r="A7802" s="4" t="s">
        <v>7119</v>
      </c>
      <c r="B7802" s="25" t="s">
        <v>7120</v>
      </c>
      <c r="C7802" s="4" t="s">
        <v>6</v>
      </c>
      <c r="D7802" s="6">
        <v>8</v>
      </c>
    </row>
    <row r="7803" spans="1:4">
      <c r="A7803" s="4" t="s">
        <v>7121</v>
      </c>
      <c r="B7803" s="25" t="s">
        <v>7122</v>
      </c>
      <c r="C7803" s="4" t="s">
        <v>6</v>
      </c>
      <c r="D7803" s="6">
        <v>8</v>
      </c>
    </row>
    <row r="7804" spans="1:4">
      <c r="A7804" s="4" t="s">
        <v>7123</v>
      </c>
      <c r="B7804" s="25" t="s">
        <v>7124</v>
      </c>
      <c r="C7804" s="4" t="s">
        <v>6</v>
      </c>
      <c r="D7804" s="6">
        <v>8</v>
      </c>
    </row>
    <row r="7805" spans="1:4">
      <c r="A7805" s="4" t="s">
        <v>7213</v>
      </c>
      <c r="B7805" s="25" t="s">
        <v>7214</v>
      </c>
      <c r="C7805" s="4" t="s">
        <v>6</v>
      </c>
      <c r="D7805" s="6">
        <v>8</v>
      </c>
    </row>
    <row r="7806" spans="1:4">
      <c r="A7806" s="4" t="s">
        <v>7265</v>
      </c>
      <c r="B7806" s="25" t="s">
        <v>7266</v>
      </c>
      <c r="C7806" s="4" t="s">
        <v>6</v>
      </c>
      <c r="D7806" s="6">
        <v>8</v>
      </c>
    </row>
    <row r="7807" spans="1:4">
      <c r="A7807" s="4" t="s">
        <v>7267</v>
      </c>
      <c r="B7807" s="25" t="s">
        <v>7268</v>
      </c>
      <c r="C7807" s="4" t="s">
        <v>6</v>
      </c>
      <c r="D7807" s="6">
        <v>8</v>
      </c>
    </row>
    <row r="7808" spans="1:4">
      <c r="A7808" s="4" t="s">
        <v>7331</v>
      </c>
      <c r="B7808" s="25" t="s">
        <v>7332</v>
      </c>
      <c r="C7808" s="4" t="s">
        <v>6</v>
      </c>
      <c r="D7808" s="6">
        <v>8</v>
      </c>
    </row>
    <row r="7809" spans="1:4">
      <c r="A7809" s="4" t="s">
        <v>7333</v>
      </c>
      <c r="B7809" s="25" t="s">
        <v>7334</v>
      </c>
      <c r="C7809" s="4" t="s">
        <v>6</v>
      </c>
      <c r="D7809" s="6">
        <v>8</v>
      </c>
    </row>
    <row r="7810" spans="1:4">
      <c r="A7810" s="4" t="s">
        <v>7499</v>
      </c>
      <c r="B7810" s="25" t="s">
        <v>7500</v>
      </c>
      <c r="C7810" s="4" t="s">
        <v>6</v>
      </c>
      <c r="D7810" s="6">
        <v>8</v>
      </c>
    </row>
    <row r="7811" spans="1:4">
      <c r="A7811" s="4" t="s">
        <v>7583</v>
      </c>
      <c r="B7811" s="25" t="s">
        <v>7584</v>
      </c>
      <c r="C7811" s="4" t="s">
        <v>6</v>
      </c>
      <c r="D7811" s="6">
        <v>8</v>
      </c>
    </row>
    <row r="7812" spans="1:4">
      <c r="A7812" s="4" t="s">
        <v>7649</v>
      </c>
      <c r="B7812" s="25" t="s">
        <v>7650</v>
      </c>
      <c r="C7812" s="4" t="s">
        <v>6</v>
      </c>
      <c r="D7812" s="6">
        <v>8</v>
      </c>
    </row>
    <row r="7813" spans="1:4">
      <c r="A7813" s="4" t="s">
        <v>7653</v>
      </c>
      <c r="B7813" s="25" t="s">
        <v>7654</v>
      </c>
      <c r="C7813" s="4" t="s">
        <v>6</v>
      </c>
      <c r="D7813" s="6">
        <v>8</v>
      </c>
    </row>
    <row r="7814" spans="1:4">
      <c r="A7814" s="4" t="s">
        <v>7713</v>
      </c>
      <c r="B7814" s="25" t="s">
        <v>7714</v>
      </c>
      <c r="C7814" s="4" t="s">
        <v>6</v>
      </c>
      <c r="D7814" s="6">
        <v>8</v>
      </c>
    </row>
    <row r="7815" spans="1:4">
      <c r="A7815" s="4" t="s">
        <v>7895</v>
      </c>
      <c r="B7815" s="25" t="s">
        <v>7896</v>
      </c>
      <c r="C7815" s="4" t="s">
        <v>6</v>
      </c>
      <c r="D7815" s="6">
        <v>8</v>
      </c>
    </row>
    <row r="7816" spans="1:4">
      <c r="A7816" s="4" t="s">
        <v>7931</v>
      </c>
      <c r="B7816" s="25" t="s">
        <v>7932</v>
      </c>
      <c r="C7816" s="4" t="s">
        <v>6</v>
      </c>
      <c r="D7816" s="6">
        <v>8</v>
      </c>
    </row>
    <row r="7817" spans="1:4">
      <c r="A7817" s="4" t="s">
        <v>7953</v>
      </c>
      <c r="B7817" s="25" t="s">
        <v>7954</v>
      </c>
      <c r="C7817" s="4" t="s">
        <v>6</v>
      </c>
      <c r="D7817" s="6">
        <v>8</v>
      </c>
    </row>
    <row r="7818" spans="1:4">
      <c r="A7818" s="4" t="s">
        <v>8063</v>
      </c>
      <c r="B7818" s="25" t="s">
        <v>8064</v>
      </c>
      <c r="C7818" s="4" t="s">
        <v>6</v>
      </c>
      <c r="D7818" s="6">
        <v>8</v>
      </c>
    </row>
    <row r="7819" spans="1:4">
      <c r="A7819" s="4" t="s">
        <v>8091</v>
      </c>
      <c r="B7819" s="25" t="s">
        <v>8092</v>
      </c>
      <c r="C7819" s="4" t="s">
        <v>6</v>
      </c>
      <c r="D7819" s="6">
        <v>8</v>
      </c>
    </row>
    <row r="7820" spans="1:4">
      <c r="A7820" s="4" t="s">
        <v>8167</v>
      </c>
      <c r="B7820" s="25" t="s">
        <v>8168</v>
      </c>
      <c r="C7820" s="4" t="s">
        <v>6</v>
      </c>
      <c r="D7820" s="6">
        <v>8</v>
      </c>
    </row>
    <row r="7821" spans="1:4">
      <c r="A7821" s="4" t="s">
        <v>8217</v>
      </c>
      <c r="B7821" s="25" t="s">
        <v>8218</v>
      </c>
      <c r="C7821" s="4" t="s">
        <v>6</v>
      </c>
      <c r="D7821" s="6">
        <v>8</v>
      </c>
    </row>
    <row r="7822" spans="1:4">
      <c r="A7822" s="4" t="s">
        <v>8275</v>
      </c>
      <c r="B7822" s="25" t="s">
        <v>8276</v>
      </c>
      <c r="C7822" s="4" t="s">
        <v>6</v>
      </c>
      <c r="D7822" s="6">
        <v>8</v>
      </c>
    </row>
    <row r="7823" spans="1:4">
      <c r="A7823" s="4" t="s">
        <v>8289</v>
      </c>
      <c r="B7823" s="25" t="s">
        <v>8290</v>
      </c>
      <c r="C7823" s="4" t="s">
        <v>6</v>
      </c>
      <c r="D7823" s="6">
        <v>8</v>
      </c>
    </row>
    <row r="7824" spans="1:4">
      <c r="A7824" s="4" t="s">
        <v>8383</v>
      </c>
      <c r="B7824" s="25" t="s">
        <v>8384</v>
      </c>
      <c r="C7824" s="4" t="s">
        <v>6</v>
      </c>
      <c r="D7824" s="6">
        <v>8</v>
      </c>
    </row>
    <row r="7825" spans="1:4">
      <c r="A7825" s="4" t="s">
        <v>8559</v>
      </c>
      <c r="B7825" s="25" t="s">
        <v>8560</v>
      </c>
      <c r="C7825" s="4" t="s">
        <v>6</v>
      </c>
      <c r="D7825" s="6">
        <v>8</v>
      </c>
    </row>
    <row r="7826" spans="1:4">
      <c r="A7826" s="4" t="s">
        <v>8609</v>
      </c>
      <c r="B7826" s="25" t="s">
        <v>8610</v>
      </c>
      <c r="C7826" s="4" t="s">
        <v>6</v>
      </c>
      <c r="D7826" s="6">
        <v>8</v>
      </c>
    </row>
    <row r="7827" spans="1:4">
      <c r="A7827" s="4" t="s">
        <v>8619</v>
      </c>
      <c r="B7827" s="25" t="s">
        <v>8620</v>
      </c>
      <c r="C7827" s="4" t="s">
        <v>6</v>
      </c>
      <c r="D7827" s="6">
        <v>8</v>
      </c>
    </row>
    <row r="7828" spans="1:4">
      <c r="A7828" s="4" t="s">
        <v>8745</v>
      </c>
      <c r="B7828" s="25" t="s">
        <v>8746</v>
      </c>
      <c r="C7828" s="4" t="s">
        <v>6</v>
      </c>
      <c r="D7828" s="6">
        <v>8</v>
      </c>
    </row>
    <row r="7829" spans="1:4">
      <c r="A7829" s="4" t="s">
        <v>8821</v>
      </c>
      <c r="B7829" s="25" t="s">
        <v>8822</v>
      </c>
      <c r="C7829" s="4" t="s">
        <v>6</v>
      </c>
      <c r="D7829" s="6">
        <v>8</v>
      </c>
    </row>
    <row r="7830" spans="1:4">
      <c r="A7830" s="4" t="s">
        <v>8977</v>
      </c>
      <c r="B7830" s="25" t="s">
        <v>8978</v>
      </c>
      <c r="C7830" s="4" t="s">
        <v>6</v>
      </c>
      <c r="D7830" s="6">
        <v>8</v>
      </c>
    </row>
    <row r="7831" spans="1:4">
      <c r="A7831" s="4" t="s">
        <v>9017</v>
      </c>
      <c r="B7831" s="25" t="s">
        <v>9018</v>
      </c>
      <c r="C7831" s="4" t="s">
        <v>6</v>
      </c>
      <c r="D7831" s="6">
        <v>8</v>
      </c>
    </row>
    <row r="7832" spans="1:4">
      <c r="A7832" s="4" t="s">
        <v>9055</v>
      </c>
      <c r="B7832" s="25" t="s">
        <v>9056</v>
      </c>
      <c r="C7832" s="4" t="s">
        <v>6</v>
      </c>
      <c r="D7832" s="6">
        <v>8</v>
      </c>
    </row>
    <row r="7833" spans="1:4">
      <c r="A7833" s="4" t="s">
        <v>9067</v>
      </c>
      <c r="B7833" s="25" t="s">
        <v>9068</v>
      </c>
      <c r="C7833" s="4" t="s">
        <v>6</v>
      </c>
      <c r="D7833" s="6">
        <v>8</v>
      </c>
    </row>
    <row r="7834" spans="1:4">
      <c r="A7834" s="4" t="s">
        <v>9109</v>
      </c>
      <c r="B7834" s="25" t="s">
        <v>9110</v>
      </c>
      <c r="C7834" s="4" t="s">
        <v>6</v>
      </c>
      <c r="D7834" s="6">
        <v>8</v>
      </c>
    </row>
    <row r="7835" spans="1:4">
      <c r="A7835" s="4" t="s">
        <v>9121</v>
      </c>
      <c r="B7835" s="25" t="s">
        <v>9122</v>
      </c>
      <c r="C7835" s="4" t="s">
        <v>6</v>
      </c>
      <c r="D7835" s="6">
        <v>8</v>
      </c>
    </row>
    <row r="7836" spans="1:4">
      <c r="A7836" s="4" t="s">
        <v>9127</v>
      </c>
      <c r="B7836" s="25" t="s">
        <v>9128</v>
      </c>
      <c r="C7836" s="4" t="s">
        <v>6</v>
      </c>
      <c r="D7836" s="6">
        <v>8</v>
      </c>
    </row>
    <row r="7837" spans="1:4">
      <c r="A7837" s="4" t="s">
        <v>9247</v>
      </c>
      <c r="B7837" s="25" t="s">
        <v>9248</v>
      </c>
      <c r="C7837" s="4" t="s">
        <v>6</v>
      </c>
      <c r="D7837" s="6">
        <v>8</v>
      </c>
    </row>
    <row r="7838" spans="1:4">
      <c r="A7838" s="4" t="s">
        <v>9309</v>
      </c>
      <c r="B7838" s="25" t="s">
        <v>9310</v>
      </c>
      <c r="C7838" s="4" t="s">
        <v>6</v>
      </c>
      <c r="D7838" s="6">
        <v>8</v>
      </c>
    </row>
    <row r="7839" spans="1:4">
      <c r="A7839" s="4" t="s">
        <v>9443</v>
      </c>
      <c r="B7839" s="25" t="s">
        <v>9444</v>
      </c>
      <c r="C7839" s="4" t="s">
        <v>6</v>
      </c>
      <c r="D7839" s="6">
        <v>8</v>
      </c>
    </row>
    <row r="7840" spans="1:4">
      <c r="A7840" s="4" t="s">
        <v>9545</v>
      </c>
      <c r="B7840" s="25" t="s">
        <v>9546</v>
      </c>
      <c r="C7840" s="4" t="s">
        <v>6</v>
      </c>
      <c r="D7840" s="6">
        <v>8</v>
      </c>
    </row>
    <row r="7841" spans="1:4">
      <c r="A7841" s="4" t="s">
        <v>9591</v>
      </c>
      <c r="B7841" s="25" t="s">
        <v>9592</v>
      </c>
      <c r="C7841" s="4" t="s">
        <v>6</v>
      </c>
      <c r="D7841" s="6">
        <v>8</v>
      </c>
    </row>
    <row r="7842" spans="1:4">
      <c r="A7842" s="4" t="s">
        <v>9927</v>
      </c>
      <c r="B7842" s="25" t="s">
        <v>9928</v>
      </c>
      <c r="C7842" s="4" t="s">
        <v>6</v>
      </c>
      <c r="D7842" s="6">
        <v>8</v>
      </c>
    </row>
    <row r="7843" spans="1:4">
      <c r="A7843" s="4" t="s">
        <v>10003</v>
      </c>
      <c r="B7843" s="25" t="s">
        <v>10004</v>
      </c>
      <c r="C7843" s="4" t="s">
        <v>6</v>
      </c>
      <c r="D7843" s="6">
        <v>8</v>
      </c>
    </row>
    <row r="7844" spans="1:4">
      <c r="A7844" s="4" t="s">
        <v>10075</v>
      </c>
      <c r="B7844" s="25" t="s">
        <v>10076</v>
      </c>
      <c r="C7844" s="4" t="s">
        <v>6</v>
      </c>
      <c r="D7844" s="6">
        <v>8</v>
      </c>
    </row>
    <row r="7845" spans="1:4">
      <c r="A7845" s="4" t="s">
        <v>10163</v>
      </c>
      <c r="B7845" s="25" t="s">
        <v>10164</v>
      </c>
      <c r="C7845" s="4" t="s">
        <v>6</v>
      </c>
      <c r="D7845" s="6">
        <v>8</v>
      </c>
    </row>
    <row r="7846" spans="1:4">
      <c r="A7846" s="4" t="s">
        <v>10213</v>
      </c>
      <c r="B7846" s="25" t="s">
        <v>10214</v>
      </c>
      <c r="C7846" s="4" t="s">
        <v>6</v>
      </c>
      <c r="D7846" s="6">
        <v>8</v>
      </c>
    </row>
    <row r="7847" spans="1:4">
      <c r="A7847" s="4" t="s">
        <v>10265</v>
      </c>
      <c r="B7847" s="25" t="s">
        <v>10266</v>
      </c>
      <c r="C7847" s="4" t="s">
        <v>6</v>
      </c>
      <c r="D7847" s="6">
        <v>8</v>
      </c>
    </row>
    <row r="7848" spans="1:4">
      <c r="A7848" s="4" t="s">
        <v>10349</v>
      </c>
      <c r="B7848" s="25" t="s">
        <v>10350</v>
      </c>
      <c r="C7848" s="4" t="s">
        <v>6</v>
      </c>
      <c r="D7848" s="6">
        <v>8</v>
      </c>
    </row>
    <row r="7849" spans="1:4">
      <c r="A7849" s="4" t="s">
        <v>10401</v>
      </c>
      <c r="B7849" s="25" t="s">
        <v>10402</v>
      </c>
      <c r="C7849" s="4" t="s">
        <v>6</v>
      </c>
      <c r="D7849" s="6">
        <v>8</v>
      </c>
    </row>
    <row r="7850" spans="1:4">
      <c r="A7850" s="4" t="s">
        <v>10415</v>
      </c>
      <c r="B7850" s="25" t="s">
        <v>10416</v>
      </c>
      <c r="C7850" s="4" t="s">
        <v>6</v>
      </c>
      <c r="D7850" s="6">
        <v>8</v>
      </c>
    </row>
    <row r="7851" spans="1:4">
      <c r="A7851" s="4" t="s">
        <v>10527</v>
      </c>
      <c r="B7851" s="25" t="s">
        <v>10528</v>
      </c>
      <c r="C7851" s="4" t="s">
        <v>6</v>
      </c>
      <c r="D7851" s="6">
        <v>8</v>
      </c>
    </row>
    <row r="7852" spans="1:4">
      <c r="A7852" s="4" t="s">
        <v>10569</v>
      </c>
      <c r="B7852" s="25" t="s">
        <v>10570</v>
      </c>
      <c r="C7852" s="4" t="s">
        <v>6</v>
      </c>
      <c r="D7852" s="6">
        <v>8</v>
      </c>
    </row>
    <row r="7853" spans="1:4">
      <c r="A7853" s="4" t="s">
        <v>10571</v>
      </c>
      <c r="B7853" s="25" t="s">
        <v>10572</v>
      </c>
      <c r="C7853" s="4" t="s">
        <v>6</v>
      </c>
      <c r="D7853" s="6">
        <v>8</v>
      </c>
    </row>
    <row r="7854" spans="1:4">
      <c r="A7854" s="4" t="s">
        <v>10953</v>
      </c>
      <c r="B7854" s="25" t="s">
        <v>10954</v>
      </c>
      <c r="C7854" s="4" t="s">
        <v>6</v>
      </c>
      <c r="D7854" s="6">
        <v>8</v>
      </c>
    </row>
    <row r="7855" spans="1:4">
      <c r="A7855" s="4" t="s">
        <v>11013</v>
      </c>
      <c r="B7855" s="25" t="s">
        <v>11014</v>
      </c>
      <c r="C7855" s="4" t="s">
        <v>6</v>
      </c>
      <c r="D7855" s="6">
        <v>8</v>
      </c>
    </row>
    <row r="7856" spans="1:4">
      <c r="A7856" s="4" t="s">
        <v>11015</v>
      </c>
      <c r="B7856" s="25" t="s">
        <v>11016</v>
      </c>
      <c r="C7856" s="4" t="s">
        <v>6</v>
      </c>
      <c r="D7856" s="6">
        <v>8</v>
      </c>
    </row>
    <row r="7857" spans="1:4">
      <c r="A7857" s="4" t="s">
        <v>11049</v>
      </c>
      <c r="B7857" s="25" t="s">
        <v>11050</v>
      </c>
      <c r="C7857" s="4" t="s">
        <v>6</v>
      </c>
      <c r="D7857" s="6">
        <v>8</v>
      </c>
    </row>
    <row r="7858" spans="1:4">
      <c r="A7858" s="4" t="s">
        <v>11117</v>
      </c>
      <c r="B7858" s="25" t="s">
        <v>11118</v>
      </c>
      <c r="C7858" s="4" t="s">
        <v>6</v>
      </c>
      <c r="D7858" s="6">
        <v>8</v>
      </c>
    </row>
    <row r="7859" spans="1:4">
      <c r="A7859" s="4" t="s">
        <v>11179</v>
      </c>
      <c r="B7859" s="25" t="s">
        <v>11180</v>
      </c>
      <c r="C7859" s="4" t="s">
        <v>6</v>
      </c>
      <c r="D7859" s="6">
        <v>8</v>
      </c>
    </row>
    <row r="7860" spans="1:4">
      <c r="A7860" s="4" t="s">
        <v>11211</v>
      </c>
      <c r="B7860" s="25" t="s">
        <v>11212</v>
      </c>
      <c r="C7860" s="4" t="s">
        <v>6</v>
      </c>
      <c r="D7860" s="6">
        <v>8</v>
      </c>
    </row>
    <row r="7861" spans="1:4">
      <c r="A7861" s="4" t="s">
        <v>11303</v>
      </c>
      <c r="B7861" s="25" t="s">
        <v>11304</v>
      </c>
      <c r="C7861" s="4" t="s">
        <v>6</v>
      </c>
      <c r="D7861" s="6">
        <v>8</v>
      </c>
    </row>
    <row r="7862" spans="1:4">
      <c r="A7862" s="4" t="s">
        <v>11317</v>
      </c>
      <c r="B7862" s="25" t="s">
        <v>11318</v>
      </c>
      <c r="C7862" s="4" t="s">
        <v>6</v>
      </c>
      <c r="D7862" s="6">
        <v>8</v>
      </c>
    </row>
    <row r="7863" spans="1:4">
      <c r="A7863" s="4" t="s">
        <v>11363</v>
      </c>
      <c r="B7863" s="25" t="s">
        <v>11364</v>
      </c>
      <c r="C7863" s="4" t="s">
        <v>6</v>
      </c>
      <c r="D7863" s="6">
        <v>8</v>
      </c>
    </row>
    <row r="7864" spans="1:4">
      <c r="A7864" s="4" t="s">
        <v>11373</v>
      </c>
      <c r="B7864" s="25" t="s">
        <v>11374</v>
      </c>
      <c r="C7864" s="4" t="s">
        <v>6</v>
      </c>
      <c r="D7864" s="6">
        <v>8</v>
      </c>
    </row>
    <row r="7865" spans="1:4">
      <c r="A7865" s="4" t="s">
        <v>11381</v>
      </c>
      <c r="B7865" s="25" t="s">
        <v>11382</v>
      </c>
      <c r="C7865" s="4" t="s">
        <v>6</v>
      </c>
      <c r="D7865" s="6">
        <v>8</v>
      </c>
    </row>
    <row r="7866" spans="1:4">
      <c r="A7866" s="4" t="s">
        <v>11391</v>
      </c>
      <c r="B7866" s="25" t="s">
        <v>11392</v>
      </c>
      <c r="C7866" s="4" t="s">
        <v>6</v>
      </c>
      <c r="D7866" s="6">
        <v>8</v>
      </c>
    </row>
    <row r="7867" spans="1:4">
      <c r="A7867" s="4" t="s">
        <v>11425</v>
      </c>
      <c r="B7867" s="25" t="s">
        <v>11426</v>
      </c>
      <c r="C7867" s="4" t="s">
        <v>6</v>
      </c>
      <c r="D7867" s="6">
        <v>8</v>
      </c>
    </row>
    <row r="7868" spans="1:4">
      <c r="A7868" s="4" t="s">
        <v>11459</v>
      </c>
      <c r="B7868" s="25" t="s">
        <v>11460</v>
      </c>
      <c r="C7868" s="4" t="s">
        <v>6</v>
      </c>
      <c r="D7868" s="6">
        <v>8</v>
      </c>
    </row>
    <row r="7869" spans="1:4">
      <c r="A7869" s="4" t="s">
        <v>11477</v>
      </c>
      <c r="B7869" s="25" t="s">
        <v>11478</v>
      </c>
      <c r="C7869" s="4" t="s">
        <v>6</v>
      </c>
      <c r="D7869" s="6">
        <v>8</v>
      </c>
    </row>
    <row r="7870" spans="1:4">
      <c r="A7870" s="4" t="s">
        <v>11491</v>
      </c>
      <c r="B7870" s="25" t="s">
        <v>11492</v>
      </c>
      <c r="C7870" s="4" t="s">
        <v>6</v>
      </c>
      <c r="D7870" s="6">
        <v>8</v>
      </c>
    </row>
    <row r="7871" spans="1:4">
      <c r="A7871" s="4" t="s">
        <v>11629</v>
      </c>
      <c r="B7871" s="25" t="s">
        <v>11630</v>
      </c>
      <c r="C7871" s="4" t="s">
        <v>6</v>
      </c>
      <c r="D7871" s="6">
        <v>8</v>
      </c>
    </row>
    <row r="7872" spans="1:4">
      <c r="A7872" s="4" t="s">
        <v>11651</v>
      </c>
      <c r="B7872" s="25" t="s">
        <v>11652</v>
      </c>
      <c r="C7872" s="4" t="s">
        <v>6</v>
      </c>
      <c r="D7872" s="6">
        <v>8</v>
      </c>
    </row>
    <row r="7873" spans="1:4">
      <c r="A7873" s="4" t="s">
        <v>11771</v>
      </c>
      <c r="B7873" s="25" t="s">
        <v>11772</v>
      </c>
      <c r="C7873" s="4" t="s">
        <v>6</v>
      </c>
      <c r="D7873" s="6">
        <v>8</v>
      </c>
    </row>
    <row r="7874" spans="1:4">
      <c r="A7874" s="4" t="s">
        <v>11783</v>
      </c>
      <c r="B7874" s="25" t="s">
        <v>11784</v>
      </c>
      <c r="C7874" s="4" t="s">
        <v>6</v>
      </c>
      <c r="D7874" s="6">
        <v>8</v>
      </c>
    </row>
    <row r="7875" spans="1:4">
      <c r="A7875" s="4" t="s">
        <v>11859</v>
      </c>
      <c r="B7875" s="25" t="s">
        <v>11860</v>
      </c>
      <c r="C7875" s="4" t="s">
        <v>6</v>
      </c>
      <c r="D7875" s="6">
        <v>8</v>
      </c>
    </row>
    <row r="7876" spans="1:4">
      <c r="A7876" s="4" t="s">
        <v>11951</v>
      </c>
      <c r="B7876" s="25" t="s">
        <v>11952</v>
      </c>
      <c r="C7876" s="4" t="s">
        <v>6</v>
      </c>
      <c r="D7876" s="6">
        <v>8</v>
      </c>
    </row>
    <row r="7877" spans="1:4">
      <c r="A7877" s="4" t="s">
        <v>12077</v>
      </c>
      <c r="B7877" s="25" t="s">
        <v>12078</v>
      </c>
      <c r="C7877" s="4" t="s">
        <v>6</v>
      </c>
      <c r="D7877" s="6">
        <v>8</v>
      </c>
    </row>
    <row r="7878" spans="1:4">
      <c r="A7878" s="4" t="s">
        <v>12115</v>
      </c>
      <c r="B7878" s="25" t="s">
        <v>12116</v>
      </c>
      <c r="C7878" s="4" t="s">
        <v>6</v>
      </c>
      <c r="D7878" s="6">
        <v>8</v>
      </c>
    </row>
    <row r="7879" spans="1:4">
      <c r="A7879" s="4" t="s">
        <v>12177</v>
      </c>
      <c r="B7879" s="25" t="s">
        <v>12178</v>
      </c>
      <c r="C7879" s="4" t="s">
        <v>6</v>
      </c>
      <c r="D7879" s="6">
        <v>8</v>
      </c>
    </row>
    <row r="7880" spans="1:4">
      <c r="A7880" s="4" t="s">
        <v>12265</v>
      </c>
      <c r="B7880" s="25" t="s">
        <v>12266</v>
      </c>
      <c r="C7880" s="4" t="s">
        <v>6</v>
      </c>
      <c r="D7880" s="6">
        <v>8</v>
      </c>
    </row>
    <row r="7881" spans="1:4">
      <c r="A7881" s="4" t="s">
        <v>12275</v>
      </c>
      <c r="B7881" s="25" t="s">
        <v>12276</v>
      </c>
      <c r="C7881" s="4" t="s">
        <v>6</v>
      </c>
      <c r="D7881" s="6">
        <v>8</v>
      </c>
    </row>
    <row r="7882" spans="1:4">
      <c r="A7882" s="4" t="s">
        <v>12315</v>
      </c>
      <c r="B7882" s="25" t="s">
        <v>12316</v>
      </c>
      <c r="C7882" s="4" t="s">
        <v>6</v>
      </c>
      <c r="D7882" s="6">
        <v>8</v>
      </c>
    </row>
    <row r="7883" spans="1:4">
      <c r="A7883" s="4" t="s">
        <v>12333</v>
      </c>
      <c r="B7883" s="25" t="s">
        <v>12334</v>
      </c>
      <c r="C7883" s="4" t="s">
        <v>6</v>
      </c>
      <c r="D7883" s="6">
        <v>8</v>
      </c>
    </row>
    <row r="7884" spans="1:4">
      <c r="A7884" s="4" t="s">
        <v>12367</v>
      </c>
      <c r="B7884" s="25" t="s">
        <v>12368</v>
      </c>
      <c r="C7884" s="4" t="s">
        <v>6</v>
      </c>
      <c r="D7884" s="6">
        <v>8</v>
      </c>
    </row>
    <row r="7885" spans="1:4">
      <c r="A7885" s="4" t="s">
        <v>12377</v>
      </c>
      <c r="B7885" s="25" t="s">
        <v>12378</v>
      </c>
      <c r="C7885" s="4" t="s">
        <v>6</v>
      </c>
      <c r="D7885" s="6">
        <v>8</v>
      </c>
    </row>
    <row r="7886" spans="1:4">
      <c r="A7886" s="4" t="s">
        <v>12479</v>
      </c>
      <c r="B7886" s="25" t="s">
        <v>12480</v>
      </c>
      <c r="C7886" s="4" t="s">
        <v>6</v>
      </c>
      <c r="D7886" s="6">
        <v>8</v>
      </c>
    </row>
    <row r="7887" spans="1:4">
      <c r="A7887" s="4" t="s">
        <v>12497</v>
      </c>
      <c r="B7887" s="25" t="s">
        <v>12498</v>
      </c>
      <c r="C7887" s="4" t="s">
        <v>6</v>
      </c>
      <c r="D7887" s="6">
        <v>8</v>
      </c>
    </row>
    <row r="7888" spans="1:4">
      <c r="A7888" s="4" t="s">
        <v>12529</v>
      </c>
      <c r="B7888" s="25" t="s">
        <v>12530</v>
      </c>
      <c r="C7888" s="4" t="s">
        <v>6</v>
      </c>
      <c r="D7888" s="6">
        <v>8</v>
      </c>
    </row>
    <row r="7889" spans="1:4">
      <c r="A7889" s="4" t="s">
        <v>12601</v>
      </c>
      <c r="B7889" s="25" t="s">
        <v>12602</v>
      </c>
      <c r="C7889" s="4" t="s">
        <v>6</v>
      </c>
      <c r="D7889" s="6">
        <v>8</v>
      </c>
    </row>
    <row r="7890" spans="1:4">
      <c r="A7890" s="4" t="s">
        <v>12663</v>
      </c>
      <c r="B7890" s="25" t="s">
        <v>12664</v>
      </c>
      <c r="C7890" s="4" t="s">
        <v>6</v>
      </c>
      <c r="D7890" s="6">
        <v>8</v>
      </c>
    </row>
    <row r="7891" spans="1:4">
      <c r="A7891" s="4" t="s">
        <v>12683</v>
      </c>
      <c r="B7891" s="25" t="s">
        <v>12684</v>
      </c>
      <c r="C7891" s="4" t="s">
        <v>6</v>
      </c>
      <c r="D7891" s="6">
        <v>8</v>
      </c>
    </row>
    <row r="7892" spans="1:4">
      <c r="A7892" s="4" t="s">
        <v>12745</v>
      </c>
      <c r="B7892" s="25" t="s">
        <v>12746</v>
      </c>
      <c r="C7892" s="4" t="s">
        <v>6</v>
      </c>
      <c r="D7892" s="6">
        <v>8</v>
      </c>
    </row>
    <row r="7893" spans="1:4">
      <c r="A7893" s="4" t="s">
        <v>12807</v>
      </c>
      <c r="B7893" s="25" t="s">
        <v>12808</v>
      </c>
      <c r="C7893" s="4" t="s">
        <v>6</v>
      </c>
      <c r="D7893" s="6">
        <v>8</v>
      </c>
    </row>
    <row r="7894" spans="1:4">
      <c r="A7894" s="4" t="s">
        <v>12827</v>
      </c>
      <c r="B7894" s="25" t="s">
        <v>12828</v>
      </c>
      <c r="C7894" s="4" t="s">
        <v>6</v>
      </c>
      <c r="D7894" s="6">
        <v>8</v>
      </c>
    </row>
    <row r="7895" spans="1:4">
      <c r="A7895" s="4" t="s">
        <v>12919</v>
      </c>
      <c r="B7895" s="25" t="s">
        <v>12920</v>
      </c>
      <c r="C7895" s="4" t="s">
        <v>6</v>
      </c>
      <c r="D7895" s="6">
        <v>8</v>
      </c>
    </row>
    <row r="7896" spans="1:4">
      <c r="A7896" s="4" t="s">
        <v>12925</v>
      </c>
      <c r="B7896" s="25" t="s">
        <v>12926</v>
      </c>
      <c r="C7896" s="4" t="s">
        <v>6</v>
      </c>
      <c r="D7896" s="6">
        <v>8</v>
      </c>
    </row>
    <row r="7897" spans="1:4">
      <c r="A7897" s="4" t="s">
        <v>13157</v>
      </c>
      <c r="B7897" s="25" t="s">
        <v>13158</v>
      </c>
      <c r="C7897" s="4" t="s">
        <v>6</v>
      </c>
      <c r="D7897" s="6">
        <v>8</v>
      </c>
    </row>
    <row r="7898" spans="1:4">
      <c r="A7898" s="4" t="s">
        <v>13173</v>
      </c>
      <c r="B7898" s="25" t="s">
        <v>13174</v>
      </c>
      <c r="C7898" s="4" t="s">
        <v>6</v>
      </c>
      <c r="D7898" s="6">
        <v>8</v>
      </c>
    </row>
    <row r="7899" spans="1:4">
      <c r="A7899" s="4" t="s">
        <v>13181</v>
      </c>
      <c r="B7899" s="25" t="s">
        <v>13182</v>
      </c>
      <c r="C7899" s="4" t="s">
        <v>6</v>
      </c>
      <c r="D7899" s="6">
        <v>8</v>
      </c>
    </row>
    <row r="7900" spans="1:4">
      <c r="A7900" s="4" t="s">
        <v>13287</v>
      </c>
      <c r="B7900" s="25" t="s">
        <v>13288</v>
      </c>
      <c r="C7900" s="4" t="s">
        <v>6</v>
      </c>
      <c r="D7900" s="6">
        <v>8</v>
      </c>
    </row>
    <row r="7901" spans="1:4">
      <c r="A7901" s="4" t="s">
        <v>13387</v>
      </c>
      <c r="B7901" s="25" t="s">
        <v>13388</v>
      </c>
      <c r="C7901" s="4" t="s">
        <v>6</v>
      </c>
      <c r="D7901" s="6">
        <v>8</v>
      </c>
    </row>
    <row r="7902" spans="1:4">
      <c r="A7902" s="4" t="s">
        <v>13553</v>
      </c>
      <c r="B7902" s="25" t="s">
        <v>13554</v>
      </c>
      <c r="C7902" s="4" t="s">
        <v>6</v>
      </c>
      <c r="D7902" s="6">
        <v>8</v>
      </c>
    </row>
    <row r="7903" spans="1:4">
      <c r="A7903" s="4" t="s">
        <v>13651</v>
      </c>
      <c r="B7903" s="25" t="s">
        <v>13652</v>
      </c>
      <c r="C7903" s="4" t="s">
        <v>6</v>
      </c>
      <c r="D7903" s="6">
        <v>8</v>
      </c>
    </row>
    <row r="7904" spans="1:4">
      <c r="A7904" s="4" t="s">
        <v>13663</v>
      </c>
      <c r="B7904" s="25" t="s">
        <v>13664</v>
      </c>
      <c r="C7904" s="4" t="s">
        <v>6</v>
      </c>
      <c r="D7904" s="6">
        <v>8</v>
      </c>
    </row>
    <row r="7905" spans="1:4">
      <c r="A7905" s="4" t="s">
        <v>13687</v>
      </c>
      <c r="B7905" s="25" t="s">
        <v>13688</v>
      </c>
      <c r="C7905" s="4" t="s">
        <v>6</v>
      </c>
      <c r="D7905" s="6">
        <v>8</v>
      </c>
    </row>
    <row r="7906" spans="1:4">
      <c r="A7906" s="4" t="s">
        <v>13862</v>
      </c>
      <c r="B7906" s="25" t="s">
        <v>13863</v>
      </c>
      <c r="C7906" s="4" t="s">
        <v>6</v>
      </c>
      <c r="D7906" s="6">
        <v>8</v>
      </c>
    </row>
    <row r="7907" spans="1:4">
      <c r="A7907" s="4" t="s">
        <v>13942</v>
      </c>
      <c r="B7907" s="25" t="s">
        <v>13943</v>
      </c>
      <c r="C7907" s="4" t="s">
        <v>6</v>
      </c>
      <c r="D7907" s="6">
        <v>8</v>
      </c>
    </row>
    <row r="7908" spans="1:4">
      <c r="A7908" s="4" t="s">
        <v>13984</v>
      </c>
      <c r="B7908" s="25" t="s">
        <v>13985</v>
      </c>
      <c r="C7908" s="4" t="s">
        <v>6</v>
      </c>
      <c r="D7908" s="6">
        <v>8</v>
      </c>
    </row>
    <row r="7909" spans="1:4">
      <c r="A7909" s="4" t="s">
        <v>14012</v>
      </c>
      <c r="B7909" s="25" t="s">
        <v>14013</v>
      </c>
      <c r="C7909" s="4" t="s">
        <v>6</v>
      </c>
      <c r="D7909" s="6">
        <v>8</v>
      </c>
    </row>
    <row r="7910" spans="1:4">
      <c r="A7910" s="4" t="s">
        <v>14058</v>
      </c>
      <c r="B7910" s="25" t="s">
        <v>14059</v>
      </c>
      <c r="C7910" s="4" t="s">
        <v>6</v>
      </c>
      <c r="D7910" s="6">
        <v>8</v>
      </c>
    </row>
    <row r="7911" spans="1:4">
      <c r="A7911" s="4" t="s">
        <v>14154</v>
      </c>
      <c r="B7911" s="25" t="s">
        <v>14155</v>
      </c>
      <c r="C7911" s="4" t="s">
        <v>6</v>
      </c>
      <c r="D7911" s="6">
        <v>8</v>
      </c>
    </row>
    <row r="7912" spans="1:4">
      <c r="A7912" s="4" t="s">
        <v>14228</v>
      </c>
      <c r="B7912" s="25" t="s">
        <v>14229</v>
      </c>
      <c r="C7912" s="4" t="s">
        <v>6</v>
      </c>
      <c r="D7912" s="6">
        <v>8</v>
      </c>
    </row>
    <row r="7913" spans="1:4">
      <c r="A7913" s="4" t="s">
        <v>14380</v>
      </c>
      <c r="B7913" s="25" t="s">
        <v>14381</v>
      </c>
      <c r="C7913" s="4" t="s">
        <v>6</v>
      </c>
      <c r="D7913" s="6">
        <v>8</v>
      </c>
    </row>
    <row r="7914" spans="1:4">
      <c r="A7914" s="4" t="s">
        <v>14386</v>
      </c>
      <c r="B7914" s="25" t="s">
        <v>14387</v>
      </c>
      <c r="C7914" s="4" t="s">
        <v>6</v>
      </c>
      <c r="D7914" s="6">
        <v>8</v>
      </c>
    </row>
    <row r="7915" spans="1:4">
      <c r="A7915" s="4" t="s">
        <v>14394</v>
      </c>
      <c r="B7915" s="25" t="s">
        <v>14395</v>
      </c>
      <c r="C7915" s="4" t="s">
        <v>6</v>
      </c>
      <c r="D7915" s="6">
        <v>8</v>
      </c>
    </row>
    <row r="7916" spans="1:4">
      <c r="A7916" s="4" t="s">
        <v>14468</v>
      </c>
      <c r="B7916" s="25" t="s">
        <v>14469</v>
      </c>
      <c r="C7916" s="4" t="s">
        <v>6</v>
      </c>
      <c r="D7916" s="6">
        <v>8</v>
      </c>
    </row>
    <row r="7917" spans="1:4">
      <c r="A7917" s="4" t="s">
        <v>14488</v>
      </c>
      <c r="B7917" s="25" t="s">
        <v>14489</v>
      </c>
      <c r="C7917" s="4" t="s">
        <v>6</v>
      </c>
      <c r="D7917" s="6">
        <v>8</v>
      </c>
    </row>
    <row r="7918" spans="1:4">
      <c r="A7918" s="4" t="s">
        <v>14500</v>
      </c>
      <c r="B7918" s="25" t="s">
        <v>14501</v>
      </c>
      <c r="C7918" s="4" t="s">
        <v>6</v>
      </c>
      <c r="D7918" s="6">
        <v>8</v>
      </c>
    </row>
    <row r="7919" spans="1:4">
      <c r="A7919" s="4" t="s">
        <v>14678</v>
      </c>
      <c r="B7919" s="25" t="s">
        <v>14679</v>
      </c>
      <c r="C7919" s="4" t="s">
        <v>6</v>
      </c>
      <c r="D7919" s="6">
        <v>8</v>
      </c>
    </row>
    <row r="7920" spans="1:4">
      <c r="A7920" s="4" t="s">
        <v>14758</v>
      </c>
      <c r="B7920" s="25" t="s">
        <v>14759</v>
      </c>
      <c r="C7920" s="4" t="s">
        <v>6</v>
      </c>
      <c r="D7920" s="6">
        <v>8</v>
      </c>
    </row>
    <row r="7921" spans="1:4">
      <c r="A7921" s="4" t="s">
        <v>15088</v>
      </c>
      <c r="B7921" s="25" t="s">
        <v>15089</v>
      </c>
      <c r="C7921" s="4" t="s">
        <v>6</v>
      </c>
      <c r="D7921" s="6">
        <v>8</v>
      </c>
    </row>
    <row r="7922" spans="1:4">
      <c r="A7922" s="4" t="s">
        <v>15136</v>
      </c>
      <c r="B7922" s="25" t="s">
        <v>15137</v>
      </c>
      <c r="C7922" s="4" t="s">
        <v>6</v>
      </c>
      <c r="D7922" s="6">
        <v>8</v>
      </c>
    </row>
    <row r="7923" spans="1:4">
      <c r="A7923" s="4" t="s">
        <v>15250</v>
      </c>
      <c r="B7923" s="25" t="s">
        <v>15251</v>
      </c>
      <c r="C7923" s="4" t="s">
        <v>6</v>
      </c>
      <c r="D7923" s="6">
        <v>8</v>
      </c>
    </row>
    <row r="7924" spans="1:4">
      <c r="A7924" s="4" t="s">
        <v>15336</v>
      </c>
      <c r="B7924" s="25" t="s">
        <v>15337</v>
      </c>
      <c r="C7924" s="4" t="s">
        <v>6</v>
      </c>
      <c r="D7924" s="6">
        <v>8</v>
      </c>
    </row>
    <row r="7925" spans="1:4">
      <c r="A7925" s="4" t="s">
        <v>15378</v>
      </c>
      <c r="B7925" s="25" t="s">
        <v>15379</v>
      </c>
      <c r="C7925" s="4" t="s">
        <v>6</v>
      </c>
      <c r="D7925" s="6">
        <v>8</v>
      </c>
    </row>
    <row r="7926" spans="1:4">
      <c r="A7926" s="4" t="s">
        <v>15434</v>
      </c>
      <c r="B7926" s="25" t="s">
        <v>15435</v>
      </c>
      <c r="C7926" s="4" t="s">
        <v>6</v>
      </c>
      <c r="D7926" s="6">
        <v>8</v>
      </c>
    </row>
    <row r="7927" spans="1:4">
      <c r="A7927" s="4" t="s">
        <v>15604</v>
      </c>
      <c r="B7927" s="25" t="s">
        <v>15605</v>
      </c>
      <c r="C7927" s="4" t="s">
        <v>6</v>
      </c>
      <c r="D7927" s="6">
        <v>8</v>
      </c>
    </row>
    <row r="7928" spans="1:4">
      <c r="A7928" s="4" t="s">
        <v>15724</v>
      </c>
      <c r="B7928" s="25" t="s">
        <v>15725</v>
      </c>
      <c r="C7928" s="4" t="s">
        <v>6</v>
      </c>
      <c r="D7928" s="6">
        <v>8</v>
      </c>
    </row>
    <row r="7929" spans="1:4">
      <c r="A7929" s="4" t="s">
        <v>15734</v>
      </c>
      <c r="B7929" s="25" t="s">
        <v>15735</v>
      </c>
      <c r="C7929" s="4" t="s">
        <v>6</v>
      </c>
      <c r="D7929" s="6">
        <v>8</v>
      </c>
    </row>
    <row r="7930" spans="1:4">
      <c r="A7930" s="4" t="s">
        <v>15800</v>
      </c>
      <c r="B7930" s="25" t="s">
        <v>15801</v>
      </c>
      <c r="C7930" s="4" t="s">
        <v>6</v>
      </c>
      <c r="D7930" s="6">
        <v>8</v>
      </c>
    </row>
    <row r="7931" spans="1:4">
      <c r="A7931" s="4" t="s">
        <v>15860</v>
      </c>
      <c r="B7931" s="25" t="s">
        <v>15861</v>
      </c>
      <c r="C7931" s="4" t="s">
        <v>6</v>
      </c>
      <c r="D7931" s="6">
        <v>8</v>
      </c>
    </row>
    <row r="7932" spans="1:4">
      <c r="A7932" s="4" t="s">
        <v>15896</v>
      </c>
      <c r="B7932" s="25" t="s">
        <v>15897</v>
      </c>
      <c r="C7932" s="4" t="s">
        <v>6</v>
      </c>
      <c r="D7932" s="6">
        <v>8</v>
      </c>
    </row>
    <row r="7933" spans="1:4">
      <c r="A7933" s="4" t="s">
        <v>16004</v>
      </c>
      <c r="B7933" s="25" t="s">
        <v>16005</v>
      </c>
      <c r="C7933" s="4" t="s">
        <v>6</v>
      </c>
      <c r="D7933" s="6">
        <v>8</v>
      </c>
    </row>
    <row r="7934" spans="1:4">
      <c r="A7934" s="4" t="s">
        <v>16044</v>
      </c>
      <c r="B7934" s="25" t="s">
        <v>16045</v>
      </c>
      <c r="C7934" s="4" t="s">
        <v>6</v>
      </c>
      <c r="D7934" s="6">
        <v>8</v>
      </c>
    </row>
    <row r="7935" spans="1:4">
      <c r="A7935" s="4" t="s">
        <v>16052</v>
      </c>
      <c r="B7935" s="25" t="s">
        <v>16053</v>
      </c>
      <c r="C7935" s="4" t="s">
        <v>6</v>
      </c>
      <c r="D7935" s="6">
        <v>8</v>
      </c>
    </row>
    <row r="7936" spans="1:4">
      <c r="A7936" s="4" t="s">
        <v>16200</v>
      </c>
      <c r="B7936" s="25" t="s">
        <v>16201</v>
      </c>
      <c r="C7936" s="4" t="s">
        <v>6</v>
      </c>
      <c r="D7936" s="6">
        <v>8</v>
      </c>
    </row>
    <row r="7937" spans="1:4">
      <c r="A7937" s="4" t="s">
        <v>16298</v>
      </c>
      <c r="B7937" s="25" t="s">
        <v>16299</v>
      </c>
      <c r="C7937" s="4" t="s">
        <v>6</v>
      </c>
      <c r="D7937" s="6">
        <v>8</v>
      </c>
    </row>
    <row r="7938" spans="1:4">
      <c r="A7938" s="4" t="s">
        <v>16304</v>
      </c>
      <c r="B7938" s="25" t="s">
        <v>16305</v>
      </c>
      <c r="C7938" s="4" t="s">
        <v>6</v>
      </c>
      <c r="D7938" s="6">
        <v>8</v>
      </c>
    </row>
    <row r="7939" spans="1:4">
      <c r="A7939" s="4" t="s">
        <v>16548</v>
      </c>
      <c r="B7939" s="25" t="s">
        <v>16549</v>
      </c>
      <c r="C7939" s="4" t="s">
        <v>6</v>
      </c>
      <c r="D7939" s="6">
        <v>8</v>
      </c>
    </row>
    <row r="7940" spans="1:4">
      <c r="A7940" s="4" t="s">
        <v>16637</v>
      </c>
      <c r="B7940" s="25" t="s">
        <v>16638</v>
      </c>
      <c r="C7940" s="4" t="s">
        <v>6</v>
      </c>
      <c r="D7940" s="6">
        <v>8</v>
      </c>
    </row>
    <row r="7941" spans="1:4">
      <c r="A7941" s="4" t="s">
        <v>16795</v>
      </c>
      <c r="B7941" s="25" t="s">
        <v>16796</v>
      </c>
      <c r="C7941" s="4" t="s">
        <v>6</v>
      </c>
      <c r="D7941" s="6">
        <v>8</v>
      </c>
    </row>
    <row r="7942" spans="1:4">
      <c r="A7942" s="4" t="s">
        <v>16843</v>
      </c>
      <c r="B7942" s="25" t="s">
        <v>16844</v>
      </c>
      <c r="C7942" s="4" t="s">
        <v>6</v>
      </c>
      <c r="D7942" s="6">
        <v>8</v>
      </c>
    </row>
    <row r="7943" spans="1:4">
      <c r="A7943" s="4" t="s">
        <v>17011</v>
      </c>
      <c r="B7943" s="25" t="s">
        <v>17012</v>
      </c>
      <c r="C7943" s="4" t="s">
        <v>6</v>
      </c>
      <c r="D7943" s="6">
        <v>8</v>
      </c>
    </row>
    <row r="7944" spans="1:4">
      <c r="A7944" s="4" t="s">
        <v>17033</v>
      </c>
      <c r="B7944" s="25" t="s">
        <v>17034</v>
      </c>
      <c r="C7944" s="4" t="s">
        <v>6</v>
      </c>
      <c r="D7944" s="6">
        <v>8</v>
      </c>
    </row>
    <row r="7945" spans="1:4">
      <c r="A7945" s="4" t="s">
        <v>17089</v>
      </c>
      <c r="B7945" s="25" t="s">
        <v>17090</v>
      </c>
      <c r="C7945" s="4" t="s">
        <v>6</v>
      </c>
      <c r="D7945" s="6">
        <v>8</v>
      </c>
    </row>
    <row r="7946" spans="1:4">
      <c r="A7946" s="4" t="s">
        <v>17127</v>
      </c>
      <c r="B7946" s="25" t="s">
        <v>17128</v>
      </c>
      <c r="C7946" s="4" t="s">
        <v>6</v>
      </c>
      <c r="D7946" s="6">
        <v>8</v>
      </c>
    </row>
    <row r="7947" spans="1:4">
      <c r="A7947" s="4" t="s">
        <v>17159</v>
      </c>
      <c r="B7947" s="25" t="s">
        <v>17160</v>
      </c>
      <c r="C7947" s="4" t="s">
        <v>6</v>
      </c>
      <c r="D7947" s="6">
        <v>8</v>
      </c>
    </row>
    <row r="7948" spans="1:4">
      <c r="A7948" s="4" t="s">
        <v>17233</v>
      </c>
      <c r="B7948" s="25" t="s">
        <v>17234</v>
      </c>
      <c r="C7948" s="4" t="s">
        <v>6</v>
      </c>
      <c r="D7948" s="6">
        <v>8</v>
      </c>
    </row>
    <row r="7949" spans="1:4">
      <c r="A7949" s="4" t="s">
        <v>17263</v>
      </c>
      <c r="B7949" s="25" t="s">
        <v>17264</v>
      </c>
      <c r="C7949" s="4" t="s">
        <v>6</v>
      </c>
      <c r="D7949" s="6">
        <v>8</v>
      </c>
    </row>
    <row r="7950" spans="1:4">
      <c r="A7950" s="4" t="s">
        <v>17315</v>
      </c>
      <c r="B7950" s="25" t="s">
        <v>17316</v>
      </c>
      <c r="C7950" s="4" t="s">
        <v>6</v>
      </c>
      <c r="D7950" s="6">
        <v>8</v>
      </c>
    </row>
    <row r="7951" spans="1:4">
      <c r="A7951" s="4" t="s">
        <v>17323</v>
      </c>
      <c r="B7951" s="25" t="s">
        <v>17324</v>
      </c>
      <c r="C7951" s="4" t="s">
        <v>6</v>
      </c>
      <c r="D7951" s="6">
        <v>8</v>
      </c>
    </row>
    <row r="7952" spans="1:4">
      <c r="A7952" s="4" t="s">
        <v>17650</v>
      </c>
      <c r="B7952" s="25" t="s">
        <v>17651</v>
      </c>
      <c r="C7952" s="4" t="s">
        <v>6</v>
      </c>
      <c r="D7952" s="6">
        <v>8</v>
      </c>
    </row>
    <row r="7953" spans="1:4">
      <c r="A7953" s="4" t="s">
        <v>18012</v>
      </c>
      <c r="B7953" s="25" t="s">
        <v>18013</v>
      </c>
      <c r="C7953" s="4" t="s">
        <v>6</v>
      </c>
      <c r="D7953" s="6">
        <v>8</v>
      </c>
    </row>
    <row r="7954" spans="1:4">
      <c r="A7954" s="4" t="s">
        <v>18014</v>
      </c>
      <c r="B7954" s="25" t="s">
        <v>18015</v>
      </c>
      <c r="C7954" s="4" t="s">
        <v>6</v>
      </c>
      <c r="D7954" s="6">
        <v>8</v>
      </c>
    </row>
    <row r="7955" spans="1:4">
      <c r="A7955" s="4" t="s">
        <v>18032</v>
      </c>
      <c r="B7955" s="25" t="s">
        <v>18033</v>
      </c>
      <c r="C7955" s="4" t="s">
        <v>6</v>
      </c>
      <c r="D7955" s="6">
        <v>8</v>
      </c>
    </row>
    <row r="7956" spans="1:4">
      <c r="A7956" s="4" t="s">
        <v>18068</v>
      </c>
      <c r="B7956" s="25" t="s">
        <v>18069</v>
      </c>
      <c r="C7956" s="4" t="s">
        <v>6</v>
      </c>
      <c r="D7956" s="6">
        <v>8</v>
      </c>
    </row>
    <row r="7957" spans="1:4">
      <c r="A7957" s="4" t="s">
        <v>18094</v>
      </c>
      <c r="B7957" s="25" t="s">
        <v>18095</v>
      </c>
      <c r="C7957" s="4" t="s">
        <v>6</v>
      </c>
      <c r="D7957" s="6">
        <v>8</v>
      </c>
    </row>
    <row r="7958" spans="1:4">
      <c r="A7958" s="4" t="s">
        <v>18244</v>
      </c>
      <c r="B7958" s="25" t="s">
        <v>18245</v>
      </c>
      <c r="C7958" s="4" t="s">
        <v>6</v>
      </c>
      <c r="D7958" s="6">
        <v>8</v>
      </c>
    </row>
    <row r="7959" spans="1:4">
      <c r="A7959" s="4" t="s">
        <v>18404</v>
      </c>
      <c r="B7959" s="25" t="s">
        <v>18405</v>
      </c>
      <c r="C7959" s="4" t="s">
        <v>6</v>
      </c>
      <c r="D7959" s="6">
        <v>8</v>
      </c>
    </row>
    <row r="7960" spans="1:4">
      <c r="A7960" s="4" t="s">
        <v>18416</v>
      </c>
      <c r="B7960" s="25" t="s">
        <v>18417</v>
      </c>
      <c r="C7960" s="4" t="s">
        <v>6</v>
      </c>
      <c r="D7960" s="6">
        <v>8</v>
      </c>
    </row>
    <row r="7961" spans="1:4">
      <c r="A7961" s="4" t="s">
        <v>18504</v>
      </c>
      <c r="B7961" s="25" t="s">
        <v>18505</v>
      </c>
      <c r="C7961" s="4" t="s">
        <v>6</v>
      </c>
      <c r="D7961" s="6">
        <v>8</v>
      </c>
    </row>
    <row r="7962" spans="1:4">
      <c r="A7962" s="4" t="s">
        <v>18542</v>
      </c>
      <c r="B7962" s="25" t="s">
        <v>18543</v>
      </c>
      <c r="C7962" s="4" t="s">
        <v>6</v>
      </c>
      <c r="D7962" s="6">
        <v>8</v>
      </c>
    </row>
    <row r="7963" spans="1:4">
      <c r="A7963" s="4" t="s">
        <v>18584</v>
      </c>
      <c r="B7963" s="25" t="s">
        <v>18585</v>
      </c>
      <c r="C7963" s="4" t="s">
        <v>6</v>
      </c>
      <c r="D7963" s="6">
        <v>8</v>
      </c>
    </row>
    <row r="7964" spans="1:4">
      <c r="A7964" s="4" t="s">
        <v>18604</v>
      </c>
      <c r="B7964" s="25" t="s">
        <v>18605</v>
      </c>
      <c r="C7964" s="4" t="s">
        <v>6</v>
      </c>
      <c r="D7964" s="6">
        <v>8</v>
      </c>
    </row>
    <row r="7965" spans="1:4">
      <c r="A7965" s="4" t="s">
        <v>18772</v>
      </c>
      <c r="B7965" s="25" t="s">
        <v>18773</v>
      </c>
      <c r="C7965" s="4" t="s">
        <v>6</v>
      </c>
      <c r="D7965" s="6">
        <v>8</v>
      </c>
    </row>
    <row r="7966" spans="1:4">
      <c r="A7966" s="4" t="s">
        <v>18840</v>
      </c>
      <c r="B7966" s="25" t="s">
        <v>18841</v>
      </c>
      <c r="C7966" s="4" t="s">
        <v>6</v>
      </c>
      <c r="D7966" s="6">
        <v>8</v>
      </c>
    </row>
    <row r="7967" spans="1:4">
      <c r="A7967" s="4" t="s">
        <v>18874</v>
      </c>
      <c r="B7967" s="25" t="s">
        <v>18875</v>
      </c>
      <c r="C7967" s="4" t="s">
        <v>6</v>
      </c>
      <c r="D7967" s="6">
        <v>8</v>
      </c>
    </row>
    <row r="7968" spans="1:4">
      <c r="A7968" s="4" t="s">
        <v>18902</v>
      </c>
      <c r="B7968" s="25" t="s">
        <v>18903</v>
      </c>
      <c r="C7968" s="4" t="s">
        <v>6</v>
      </c>
      <c r="D7968" s="6">
        <v>8</v>
      </c>
    </row>
    <row r="7969" spans="1:4">
      <c r="A7969" s="4" t="s">
        <v>19144</v>
      </c>
      <c r="B7969" s="25" t="s">
        <v>19145</v>
      </c>
      <c r="C7969" s="4" t="s">
        <v>6</v>
      </c>
      <c r="D7969" s="6">
        <v>8</v>
      </c>
    </row>
    <row r="7970" spans="1:4">
      <c r="A7970" s="4" t="s">
        <v>19236</v>
      </c>
      <c r="B7970" s="25" t="s">
        <v>19237</v>
      </c>
      <c r="C7970" s="4" t="s">
        <v>6</v>
      </c>
      <c r="D7970" s="6">
        <v>8</v>
      </c>
    </row>
    <row r="7971" spans="1:4">
      <c r="A7971" s="4" t="s">
        <v>19248</v>
      </c>
      <c r="B7971" s="25" t="s">
        <v>19249</v>
      </c>
      <c r="C7971" s="4" t="s">
        <v>6</v>
      </c>
      <c r="D7971" s="6">
        <v>8</v>
      </c>
    </row>
    <row r="7972" spans="1:4">
      <c r="A7972" s="4" t="s">
        <v>19266</v>
      </c>
      <c r="B7972" s="25" t="s">
        <v>19267</v>
      </c>
      <c r="C7972" s="4" t="s">
        <v>6</v>
      </c>
      <c r="D7972" s="6">
        <v>8</v>
      </c>
    </row>
    <row r="7973" spans="1:4">
      <c r="A7973" s="4" t="s">
        <v>19286</v>
      </c>
      <c r="B7973" s="25" t="s">
        <v>19287</v>
      </c>
      <c r="C7973" s="4" t="s">
        <v>6</v>
      </c>
      <c r="D7973" s="6">
        <v>8</v>
      </c>
    </row>
    <row r="7974" spans="1:4">
      <c r="A7974" s="4" t="s">
        <v>19402</v>
      </c>
      <c r="B7974" s="25" t="s">
        <v>19403</v>
      </c>
      <c r="C7974" s="4" t="s">
        <v>6</v>
      </c>
      <c r="D7974" s="6">
        <v>8</v>
      </c>
    </row>
    <row r="7975" spans="1:4">
      <c r="A7975" s="4" t="s">
        <v>19486</v>
      </c>
      <c r="B7975" s="25" t="s">
        <v>19487</v>
      </c>
      <c r="C7975" s="4" t="s">
        <v>6</v>
      </c>
      <c r="D7975" s="6">
        <v>8</v>
      </c>
    </row>
    <row r="7976" spans="1:4">
      <c r="A7976" s="4" t="s">
        <v>19576</v>
      </c>
      <c r="B7976" s="25" t="s">
        <v>19577</v>
      </c>
      <c r="C7976" s="4" t="s">
        <v>6</v>
      </c>
      <c r="D7976" s="6">
        <v>8</v>
      </c>
    </row>
    <row r="7977" spans="1:4">
      <c r="A7977" s="4" t="s">
        <v>19670</v>
      </c>
      <c r="B7977" s="25" t="s">
        <v>19671</v>
      </c>
      <c r="C7977" s="4" t="s">
        <v>6</v>
      </c>
      <c r="D7977" s="6">
        <v>8</v>
      </c>
    </row>
    <row r="7978" spans="1:4">
      <c r="A7978" s="4" t="s">
        <v>19794</v>
      </c>
      <c r="B7978" s="25" t="s">
        <v>19795</v>
      </c>
      <c r="C7978" s="4" t="s">
        <v>6</v>
      </c>
      <c r="D7978" s="6">
        <v>8</v>
      </c>
    </row>
    <row r="7979" spans="1:4">
      <c r="A7979" s="4" t="s">
        <v>19822</v>
      </c>
      <c r="B7979" s="25" t="s">
        <v>19823</v>
      </c>
      <c r="C7979" s="4" t="s">
        <v>6</v>
      </c>
      <c r="D7979" s="6">
        <v>8</v>
      </c>
    </row>
    <row r="7980" spans="1:4">
      <c r="A7980" s="4" t="s">
        <v>19847</v>
      </c>
      <c r="B7980" s="25" t="s">
        <v>19848</v>
      </c>
      <c r="C7980" s="4" t="s">
        <v>6</v>
      </c>
      <c r="D7980" s="6">
        <v>8</v>
      </c>
    </row>
    <row r="7981" spans="1:4">
      <c r="A7981" s="4" t="s">
        <v>19881</v>
      </c>
      <c r="B7981" s="25" t="s">
        <v>19882</v>
      </c>
      <c r="C7981" s="4" t="s">
        <v>6</v>
      </c>
      <c r="D7981" s="6">
        <v>8</v>
      </c>
    </row>
    <row r="7982" spans="1:4">
      <c r="A7982" s="4" t="s">
        <v>19951</v>
      </c>
      <c r="B7982" s="25" t="s">
        <v>19952</v>
      </c>
      <c r="C7982" s="4" t="s">
        <v>6</v>
      </c>
      <c r="D7982" s="6">
        <v>8</v>
      </c>
    </row>
    <row r="7983" spans="1:4">
      <c r="A7983" s="4" t="s">
        <v>19989</v>
      </c>
      <c r="B7983" s="25" t="s">
        <v>19990</v>
      </c>
      <c r="C7983" s="4" t="s">
        <v>6</v>
      </c>
      <c r="D7983" s="6">
        <v>8</v>
      </c>
    </row>
    <row r="7984" spans="1:4">
      <c r="A7984" s="4" t="s">
        <v>20101</v>
      </c>
      <c r="B7984" s="25" t="s">
        <v>20102</v>
      </c>
      <c r="C7984" s="4" t="s">
        <v>6</v>
      </c>
      <c r="D7984" s="6">
        <v>8</v>
      </c>
    </row>
    <row r="7985" spans="1:4">
      <c r="A7985" s="4" t="s">
        <v>20109</v>
      </c>
      <c r="B7985" s="25" t="s">
        <v>20110</v>
      </c>
      <c r="C7985" s="4" t="s">
        <v>6</v>
      </c>
      <c r="D7985" s="6">
        <v>8</v>
      </c>
    </row>
    <row r="7986" spans="1:4">
      <c r="A7986" s="4" t="s">
        <v>20151</v>
      </c>
      <c r="B7986" s="25" t="s">
        <v>20152</v>
      </c>
      <c r="C7986" s="4" t="s">
        <v>6</v>
      </c>
      <c r="D7986" s="6">
        <v>8</v>
      </c>
    </row>
    <row r="7987" spans="1:4">
      <c r="A7987" s="4" t="s">
        <v>20279</v>
      </c>
      <c r="B7987" s="25" t="s">
        <v>20280</v>
      </c>
      <c r="C7987" s="4" t="s">
        <v>6</v>
      </c>
      <c r="D7987" s="6">
        <v>8</v>
      </c>
    </row>
    <row r="7988" spans="1:4">
      <c r="A7988" s="4" t="s">
        <v>20283</v>
      </c>
      <c r="B7988" s="25" t="s">
        <v>20284</v>
      </c>
      <c r="C7988" s="4" t="s">
        <v>6</v>
      </c>
      <c r="D7988" s="6">
        <v>8</v>
      </c>
    </row>
    <row r="7989" spans="1:4">
      <c r="A7989" s="4" t="s">
        <v>20323</v>
      </c>
      <c r="B7989" s="25" t="s">
        <v>20324</v>
      </c>
      <c r="C7989" s="4" t="s">
        <v>6</v>
      </c>
      <c r="D7989" s="6">
        <v>8</v>
      </c>
    </row>
    <row r="7990" spans="1:4">
      <c r="A7990" s="4" t="s">
        <v>20501</v>
      </c>
      <c r="B7990" s="25" t="s">
        <v>20502</v>
      </c>
      <c r="C7990" s="4" t="s">
        <v>6</v>
      </c>
      <c r="D7990" s="6">
        <v>8</v>
      </c>
    </row>
    <row r="7991" spans="1:4">
      <c r="A7991" s="4" t="s">
        <v>20664</v>
      </c>
      <c r="B7991" s="25" t="s">
        <v>20665</v>
      </c>
      <c r="C7991" s="4" t="s">
        <v>6</v>
      </c>
      <c r="D7991" s="6">
        <v>8</v>
      </c>
    </row>
    <row r="7992" spans="1:4">
      <c r="A7992" s="4" t="s">
        <v>20760</v>
      </c>
      <c r="B7992" s="25" t="s">
        <v>20761</v>
      </c>
      <c r="C7992" s="4" t="s">
        <v>6</v>
      </c>
      <c r="D7992" s="6">
        <v>8</v>
      </c>
    </row>
    <row r="7993" spans="1:4">
      <c r="A7993" s="4" t="s">
        <v>20880</v>
      </c>
      <c r="B7993" s="25" t="s">
        <v>20881</v>
      </c>
      <c r="C7993" s="4" t="s">
        <v>6</v>
      </c>
      <c r="D7993" s="6">
        <v>8</v>
      </c>
    </row>
    <row r="7994" spans="1:4">
      <c r="A7994" s="4" t="s">
        <v>21102</v>
      </c>
      <c r="B7994" s="25" t="s">
        <v>21103</v>
      </c>
      <c r="C7994" s="4" t="s">
        <v>6</v>
      </c>
      <c r="D7994" s="6">
        <v>8</v>
      </c>
    </row>
    <row r="7995" spans="1:4">
      <c r="A7995" s="4" t="s">
        <v>21180</v>
      </c>
      <c r="B7995" s="25" t="s">
        <v>21181</v>
      </c>
      <c r="C7995" s="4" t="s">
        <v>6</v>
      </c>
      <c r="D7995" s="6">
        <v>8</v>
      </c>
    </row>
    <row r="7996" spans="1:4">
      <c r="A7996" s="4" t="s">
        <v>21439</v>
      </c>
      <c r="B7996" s="25" t="s">
        <v>21440</v>
      </c>
      <c r="C7996" s="4" t="s">
        <v>6</v>
      </c>
      <c r="D7996" s="6">
        <v>8</v>
      </c>
    </row>
    <row r="7997" spans="1:4">
      <c r="A7997" s="4" t="s">
        <v>21495</v>
      </c>
      <c r="B7997" s="25" t="s">
        <v>21496</v>
      </c>
      <c r="C7997" s="4" t="s">
        <v>6</v>
      </c>
      <c r="D7997" s="6">
        <v>8</v>
      </c>
    </row>
    <row r="7998" spans="1:4">
      <c r="A7998" s="4" t="s">
        <v>21645</v>
      </c>
      <c r="B7998" s="25" t="s">
        <v>21646</v>
      </c>
      <c r="C7998" s="4" t="s">
        <v>6</v>
      </c>
      <c r="D7998" s="6">
        <v>8</v>
      </c>
    </row>
    <row r="7999" spans="1:4">
      <c r="A7999" s="4" t="s">
        <v>21685</v>
      </c>
      <c r="B7999" s="25" t="s">
        <v>21686</v>
      </c>
      <c r="C7999" s="4" t="s">
        <v>6</v>
      </c>
      <c r="D7999" s="6">
        <v>8</v>
      </c>
    </row>
    <row r="8000" spans="1:4">
      <c r="A8000" s="4" t="s">
        <v>21695</v>
      </c>
      <c r="B8000" s="25" t="s">
        <v>21696</v>
      </c>
      <c r="C8000" s="4" t="s">
        <v>6</v>
      </c>
      <c r="D8000" s="6">
        <v>8</v>
      </c>
    </row>
    <row r="8001" spans="1:4">
      <c r="A8001" s="4" t="s">
        <v>21745</v>
      </c>
      <c r="B8001" s="25" t="s">
        <v>21746</v>
      </c>
      <c r="C8001" s="4" t="s">
        <v>6</v>
      </c>
      <c r="D8001" s="6">
        <v>8</v>
      </c>
    </row>
    <row r="8002" spans="1:4">
      <c r="A8002" s="4" t="s">
        <v>21851</v>
      </c>
      <c r="B8002" s="25" t="s">
        <v>21852</v>
      </c>
      <c r="C8002" s="4" t="s">
        <v>6</v>
      </c>
      <c r="D8002" s="6">
        <v>8</v>
      </c>
    </row>
    <row r="8003" spans="1:4">
      <c r="A8003" s="4" t="s">
        <v>21869</v>
      </c>
      <c r="B8003" s="25" t="s">
        <v>21870</v>
      </c>
      <c r="C8003" s="4" t="s">
        <v>6</v>
      </c>
      <c r="D8003" s="6">
        <v>8</v>
      </c>
    </row>
    <row r="8004" spans="1:4">
      <c r="A8004" s="4" t="s">
        <v>22071</v>
      </c>
      <c r="B8004" s="25" t="s">
        <v>22072</v>
      </c>
      <c r="C8004" s="4" t="s">
        <v>6</v>
      </c>
      <c r="D8004" s="6">
        <v>8</v>
      </c>
    </row>
    <row r="8005" spans="1:4">
      <c r="A8005" s="4" t="s">
        <v>22101</v>
      </c>
      <c r="B8005" s="25" t="s">
        <v>22102</v>
      </c>
      <c r="C8005" s="4" t="s">
        <v>6</v>
      </c>
      <c r="D8005" s="6">
        <v>8</v>
      </c>
    </row>
    <row r="8006" spans="1:4">
      <c r="A8006" s="4" t="s">
        <v>22141</v>
      </c>
      <c r="B8006" s="25" t="s">
        <v>22142</v>
      </c>
      <c r="C8006" s="4" t="s">
        <v>6</v>
      </c>
      <c r="D8006" s="6">
        <v>8</v>
      </c>
    </row>
    <row r="8007" spans="1:4">
      <c r="A8007" s="4" t="s">
        <v>22395</v>
      </c>
      <c r="B8007" s="25" t="s">
        <v>22396</v>
      </c>
      <c r="C8007" s="4" t="s">
        <v>6</v>
      </c>
      <c r="D8007" s="6">
        <v>8</v>
      </c>
    </row>
    <row r="8008" spans="1:4">
      <c r="A8008" s="4" t="s">
        <v>22607</v>
      </c>
      <c r="B8008" s="25" t="s">
        <v>22608</v>
      </c>
      <c r="C8008" s="4" t="s">
        <v>6</v>
      </c>
      <c r="D8008" s="6">
        <v>8</v>
      </c>
    </row>
    <row r="8009" spans="1:4">
      <c r="A8009" s="4" t="s">
        <v>22679</v>
      </c>
      <c r="B8009" s="25" t="s">
        <v>22680</v>
      </c>
      <c r="C8009" s="4" t="s">
        <v>6</v>
      </c>
      <c r="D8009" s="6">
        <v>8</v>
      </c>
    </row>
    <row r="8010" spans="1:4">
      <c r="A8010" s="4" t="s">
        <v>22935</v>
      </c>
      <c r="B8010" s="25" t="s">
        <v>22936</v>
      </c>
      <c r="C8010" s="4" t="s">
        <v>6</v>
      </c>
      <c r="D8010" s="6">
        <v>8</v>
      </c>
    </row>
    <row r="8011" spans="1:4">
      <c r="A8011" s="4" t="s">
        <v>22949</v>
      </c>
      <c r="B8011" s="25" t="s">
        <v>22950</v>
      </c>
      <c r="C8011" s="4" t="s">
        <v>6</v>
      </c>
      <c r="D8011" s="6">
        <v>8</v>
      </c>
    </row>
    <row r="8012" spans="1:4">
      <c r="A8012" s="4" t="s">
        <v>23163</v>
      </c>
      <c r="B8012" s="25" t="s">
        <v>23164</v>
      </c>
      <c r="C8012" s="4" t="s">
        <v>6</v>
      </c>
      <c r="D8012" s="6">
        <v>8</v>
      </c>
    </row>
    <row r="8013" spans="1:4">
      <c r="A8013" s="4" t="s">
        <v>23191</v>
      </c>
      <c r="B8013" s="25" t="s">
        <v>23192</v>
      </c>
      <c r="C8013" s="4" t="s">
        <v>6</v>
      </c>
      <c r="D8013" s="6">
        <v>8</v>
      </c>
    </row>
    <row r="8014" spans="1:4">
      <c r="A8014" s="4" t="s">
        <v>23201</v>
      </c>
      <c r="B8014" s="25" t="s">
        <v>23202</v>
      </c>
      <c r="C8014" s="4" t="s">
        <v>6</v>
      </c>
      <c r="D8014" s="6">
        <v>8</v>
      </c>
    </row>
    <row r="8015" spans="1:4">
      <c r="A8015" s="4" t="s">
        <v>23331</v>
      </c>
      <c r="B8015" s="25" t="s">
        <v>23332</v>
      </c>
      <c r="C8015" s="4" t="s">
        <v>6</v>
      </c>
      <c r="D8015" s="6">
        <v>8</v>
      </c>
    </row>
    <row r="8016" spans="1:4">
      <c r="A8016" s="4" t="s">
        <v>23381</v>
      </c>
      <c r="B8016" s="25" t="s">
        <v>23382</v>
      </c>
      <c r="C8016" s="4" t="s">
        <v>6</v>
      </c>
      <c r="D8016" s="6">
        <v>8</v>
      </c>
    </row>
    <row r="8017" spans="1:4">
      <c r="A8017" s="4" t="s">
        <v>23506</v>
      </c>
      <c r="B8017" s="25" t="s">
        <v>23507</v>
      </c>
      <c r="C8017" s="4" t="s">
        <v>6</v>
      </c>
      <c r="D8017" s="6">
        <v>8</v>
      </c>
    </row>
    <row r="8018" spans="1:4">
      <c r="A8018" s="4" t="s">
        <v>23620</v>
      </c>
      <c r="B8018" s="25" t="s">
        <v>23621</v>
      </c>
      <c r="C8018" s="4" t="s">
        <v>6</v>
      </c>
      <c r="D8018" s="6">
        <v>8</v>
      </c>
    </row>
    <row r="8019" spans="1:4">
      <c r="A8019" s="4" t="s">
        <v>23636</v>
      </c>
      <c r="B8019" s="25" t="s">
        <v>23637</v>
      </c>
      <c r="C8019" s="4" t="s">
        <v>6</v>
      </c>
      <c r="D8019" s="6">
        <v>8</v>
      </c>
    </row>
    <row r="8020" spans="1:4">
      <c r="A8020" s="4" t="s">
        <v>23656</v>
      </c>
      <c r="B8020" s="25" t="s">
        <v>23657</v>
      </c>
      <c r="C8020" s="4" t="s">
        <v>6</v>
      </c>
      <c r="D8020" s="6">
        <v>8</v>
      </c>
    </row>
    <row r="8021" spans="1:4">
      <c r="A8021" s="4" t="s">
        <v>23746</v>
      </c>
      <c r="B8021" s="25" t="s">
        <v>23747</v>
      </c>
      <c r="C8021" s="4" t="s">
        <v>6</v>
      </c>
      <c r="D8021" s="6">
        <v>8</v>
      </c>
    </row>
    <row r="8022" spans="1:4">
      <c r="A8022" s="4" t="s">
        <v>23816</v>
      </c>
      <c r="B8022" s="25" t="s">
        <v>23817</v>
      </c>
      <c r="C8022" s="4" t="s">
        <v>6</v>
      </c>
      <c r="D8022" s="6">
        <v>8</v>
      </c>
    </row>
    <row r="8023" spans="1:4">
      <c r="A8023" s="4" t="s">
        <v>23962</v>
      </c>
      <c r="B8023" s="25" t="s">
        <v>23963</v>
      </c>
      <c r="C8023" s="4" t="s">
        <v>6</v>
      </c>
      <c r="D8023" s="6">
        <v>8</v>
      </c>
    </row>
    <row r="8024" spans="1:4">
      <c r="A8024" s="4" t="s">
        <v>24130</v>
      </c>
      <c r="B8024" s="25" t="s">
        <v>24131</v>
      </c>
      <c r="C8024" s="4" t="s">
        <v>6</v>
      </c>
      <c r="D8024" s="6">
        <v>8</v>
      </c>
    </row>
    <row r="8025" spans="1:4">
      <c r="A8025" s="4" t="s">
        <v>24137</v>
      </c>
      <c r="B8025" s="25" t="s">
        <v>24138</v>
      </c>
      <c r="C8025" s="4" t="s">
        <v>6</v>
      </c>
      <c r="D8025" s="6">
        <v>8</v>
      </c>
    </row>
    <row r="8026" spans="1:4">
      <c r="A8026" s="4" t="s">
        <v>24347</v>
      </c>
      <c r="B8026" s="25" t="s">
        <v>24348</v>
      </c>
      <c r="C8026" s="4" t="s">
        <v>6</v>
      </c>
      <c r="D8026" s="6">
        <v>8</v>
      </c>
    </row>
    <row r="8027" spans="1:4">
      <c r="A8027" s="4" t="s">
        <v>24361</v>
      </c>
      <c r="B8027" s="25" t="s">
        <v>24362</v>
      </c>
      <c r="C8027" s="4" t="s">
        <v>6</v>
      </c>
      <c r="D8027" s="6">
        <v>8</v>
      </c>
    </row>
    <row r="8028" spans="1:4">
      <c r="A8028" s="4" t="s">
        <v>24733</v>
      </c>
      <c r="B8028" s="25" t="s">
        <v>24734</v>
      </c>
      <c r="C8028" s="4" t="s">
        <v>6</v>
      </c>
      <c r="D8028" s="6">
        <v>8</v>
      </c>
    </row>
    <row r="8029" spans="1:4">
      <c r="A8029" s="4" t="s">
        <v>24885</v>
      </c>
      <c r="B8029" s="25" t="s">
        <v>24886</v>
      </c>
      <c r="C8029" s="4" t="s">
        <v>6</v>
      </c>
      <c r="D8029" s="6">
        <v>8</v>
      </c>
    </row>
    <row r="8030" spans="1:4">
      <c r="A8030" s="4" t="s">
        <v>25179</v>
      </c>
      <c r="B8030" s="25" t="s">
        <v>25180</v>
      </c>
      <c r="C8030" s="4" t="s">
        <v>6</v>
      </c>
      <c r="D8030" s="6">
        <v>8</v>
      </c>
    </row>
    <row r="8031" spans="1:4">
      <c r="A8031" s="4" t="s">
        <v>25427</v>
      </c>
      <c r="B8031" s="25" t="s">
        <v>25428</v>
      </c>
      <c r="C8031" s="4" t="s">
        <v>6</v>
      </c>
      <c r="D8031" s="6">
        <v>8</v>
      </c>
    </row>
    <row r="8032" spans="1:4">
      <c r="A8032" s="4" t="s">
        <v>25691</v>
      </c>
      <c r="B8032" s="25" t="s">
        <v>25692</v>
      </c>
      <c r="C8032" s="4" t="s">
        <v>6</v>
      </c>
      <c r="D8032" s="6">
        <v>8</v>
      </c>
    </row>
    <row r="8033" spans="1:4">
      <c r="A8033" s="4" t="s">
        <v>25721</v>
      </c>
      <c r="B8033" s="25" t="s">
        <v>25722</v>
      </c>
      <c r="C8033" s="4" t="s">
        <v>6</v>
      </c>
      <c r="D8033" s="6">
        <v>8</v>
      </c>
    </row>
    <row r="8034" spans="1:4">
      <c r="A8034" s="4" t="s">
        <v>25865</v>
      </c>
      <c r="B8034" s="25" t="s">
        <v>25866</v>
      </c>
      <c r="C8034" s="4" t="s">
        <v>6</v>
      </c>
      <c r="D8034" s="6">
        <v>8</v>
      </c>
    </row>
    <row r="8035" spans="1:4">
      <c r="A8035" s="4" t="s">
        <v>25961</v>
      </c>
      <c r="B8035" s="25" t="s">
        <v>25962</v>
      </c>
      <c r="C8035" s="4" t="s">
        <v>6</v>
      </c>
      <c r="D8035" s="6">
        <v>8</v>
      </c>
    </row>
    <row r="8036" spans="1:4">
      <c r="A8036" s="4" t="s">
        <v>26444</v>
      </c>
      <c r="B8036" s="25" t="s">
        <v>26445</v>
      </c>
      <c r="C8036" s="4" t="s">
        <v>6</v>
      </c>
      <c r="D8036" s="6">
        <v>8</v>
      </c>
    </row>
    <row r="8037" spans="1:4">
      <c r="A8037" s="4" t="s">
        <v>26522</v>
      </c>
      <c r="B8037" s="25" t="s">
        <v>26523</v>
      </c>
      <c r="C8037" s="4" t="s">
        <v>6</v>
      </c>
      <c r="D8037" s="6">
        <v>8</v>
      </c>
    </row>
    <row r="8038" spans="1:4">
      <c r="A8038" s="4" t="s">
        <v>26544</v>
      </c>
      <c r="B8038" s="25" t="s">
        <v>26545</v>
      </c>
      <c r="C8038" s="4" t="s">
        <v>6</v>
      </c>
      <c r="D8038" s="6">
        <v>8</v>
      </c>
    </row>
    <row r="8039" spans="1:4">
      <c r="A8039" s="4" t="s">
        <v>26669</v>
      </c>
      <c r="B8039" s="25" t="s">
        <v>26670</v>
      </c>
      <c r="C8039" s="4" t="s">
        <v>6</v>
      </c>
      <c r="D8039" s="6">
        <v>8</v>
      </c>
    </row>
    <row r="8040" spans="1:4">
      <c r="A8040" s="4" t="s">
        <v>26795</v>
      </c>
      <c r="B8040" s="25" t="s">
        <v>26796</v>
      </c>
      <c r="C8040" s="4" t="s">
        <v>6</v>
      </c>
      <c r="D8040" s="6">
        <v>8</v>
      </c>
    </row>
    <row r="8041" spans="1:4">
      <c r="A8041" s="4" t="s">
        <v>26865</v>
      </c>
      <c r="B8041" s="25" t="s">
        <v>26866</v>
      </c>
      <c r="C8041" s="4" t="s">
        <v>6</v>
      </c>
      <c r="D8041" s="6">
        <v>8</v>
      </c>
    </row>
    <row r="8042" spans="1:4">
      <c r="A8042" s="4" t="s">
        <v>26921</v>
      </c>
      <c r="B8042" s="25" t="s">
        <v>26922</v>
      </c>
      <c r="C8042" s="4" t="s">
        <v>6</v>
      </c>
      <c r="D8042" s="6">
        <v>8</v>
      </c>
    </row>
    <row r="8043" spans="1:4">
      <c r="A8043" s="4" t="s">
        <v>26929</v>
      </c>
      <c r="B8043" s="25" t="s">
        <v>26930</v>
      </c>
      <c r="C8043" s="4" t="s">
        <v>6</v>
      </c>
      <c r="D8043" s="6">
        <v>8</v>
      </c>
    </row>
    <row r="8044" spans="1:4">
      <c r="A8044" s="4" t="s">
        <v>26957</v>
      </c>
      <c r="B8044" s="25" t="s">
        <v>26958</v>
      </c>
      <c r="C8044" s="4" t="s">
        <v>6</v>
      </c>
      <c r="D8044" s="6">
        <v>8</v>
      </c>
    </row>
    <row r="8045" spans="1:4">
      <c r="A8045" s="4" t="s">
        <v>26997</v>
      </c>
      <c r="B8045" s="25" t="s">
        <v>26998</v>
      </c>
      <c r="C8045" s="4" t="s">
        <v>6</v>
      </c>
      <c r="D8045" s="6">
        <v>8</v>
      </c>
    </row>
    <row r="8046" spans="1:4">
      <c r="A8046" s="4" t="s">
        <v>27027</v>
      </c>
      <c r="B8046" s="25" t="s">
        <v>27028</v>
      </c>
      <c r="C8046" s="4" t="s">
        <v>6</v>
      </c>
      <c r="D8046" s="6">
        <v>8</v>
      </c>
    </row>
    <row r="8047" spans="1:4">
      <c r="A8047" s="4" t="s">
        <v>27031</v>
      </c>
      <c r="B8047" s="25" t="s">
        <v>27032</v>
      </c>
      <c r="C8047" s="4" t="s">
        <v>6</v>
      </c>
      <c r="D8047" s="6">
        <v>8</v>
      </c>
    </row>
    <row r="8048" spans="1:4">
      <c r="A8048" s="4" t="s">
        <v>27604</v>
      </c>
      <c r="B8048" s="25" t="s">
        <v>27605</v>
      </c>
      <c r="C8048" s="4" t="s">
        <v>6</v>
      </c>
      <c r="D8048" s="6">
        <v>8</v>
      </c>
    </row>
    <row r="8049" spans="1:4">
      <c r="A8049" s="4" t="s">
        <v>27616</v>
      </c>
      <c r="B8049" s="25" t="s">
        <v>27617</v>
      </c>
      <c r="C8049" s="4" t="s">
        <v>6</v>
      </c>
      <c r="D8049" s="6">
        <v>8</v>
      </c>
    </row>
    <row r="8050" spans="1:4">
      <c r="A8050" s="4" t="s">
        <v>27721</v>
      </c>
      <c r="B8050" s="25" t="s">
        <v>27722</v>
      </c>
      <c r="C8050" s="4" t="s">
        <v>6</v>
      </c>
      <c r="D8050" s="6">
        <v>8</v>
      </c>
    </row>
    <row r="8051" spans="1:4">
      <c r="A8051" s="4" t="s">
        <v>27735</v>
      </c>
      <c r="B8051" s="25" t="s">
        <v>27736</v>
      </c>
      <c r="C8051" s="4" t="s">
        <v>6</v>
      </c>
      <c r="D8051" s="6">
        <v>8</v>
      </c>
    </row>
    <row r="8052" spans="1:4">
      <c r="A8052" s="4" t="s">
        <v>27777</v>
      </c>
      <c r="B8052" s="25" t="s">
        <v>27778</v>
      </c>
      <c r="C8052" s="4" t="s">
        <v>6</v>
      </c>
      <c r="D8052" s="6">
        <v>8</v>
      </c>
    </row>
    <row r="8053" spans="1:4">
      <c r="A8053" s="4" t="s">
        <v>27897</v>
      </c>
      <c r="B8053" s="25" t="s">
        <v>27898</v>
      </c>
      <c r="C8053" s="4" t="s">
        <v>6</v>
      </c>
      <c r="D8053" s="6">
        <v>8</v>
      </c>
    </row>
    <row r="8054" spans="1:4">
      <c r="A8054" s="4" t="s">
        <v>28017</v>
      </c>
      <c r="B8054" s="25" t="s">
        <v>28018</v>
      </c>
      <c r="C8054" s="4" t="s">
        <v>6</v>
      </c>
      <c r="D8054" s="6">
        <v>8</v>
      </c>
    </row>
    <row r="8055" spans="1:4">
      <c r="A8055" s="4" t="s">
        <v>28048</v>
      </c>
      <c r="B8055" s="25" t="s">
        <v>28049</v>
      </c>
      <c r="C8055" s="4" t="s">
        <v>6</v>
      </c>
      <c r="D8055" s="6">
        <v>8</v>
      </c>
    </row>
    <row r="8056" spans="1:4">
      <c r="A8056" s="4" t="s">
        <v>28166</v>
      </c>
      <c r="B8056" s="25" t="s">
        <v>28167</v>
      </c>
      <c r="C8056" s="4" t="s">
        <v>6</v>
      </c>
      <c r="D8056" s="6">
        <v>8</v>
      </c>
    </row>
    <row r="8057" spans="1:4">
      <c r="A8057" s="4" t="s">
        <v>28190</v>
      </c>
      <c r="B8057" s="25" t="s">
        <v>28191</v>
      </c>
      <c r="C8057" s="4" t="s">
        <v>6</v>
      </c>
      <c r="D8057" s="6">
        <v>8</v>
      </c>
    </row>
    <row r="8058" spans="1:4">
      <c r="A8058" s="4" t="s">
        <v>28997</v>
      </c>
      <c r="B8058" s="25" t="s">
        <v>28998</v>
      </c>
      <c r="C8058" s="4" t="s">
        <v>6</v>
      </c>
      <c r="D8058" s="6">
        <v>8</v>
      </c>
    </row>
    <row r="8059" spans="1:4">
      <c r="A8059" s="4" t="s">
        <v>29319</v>
      </c>
      <c r="B8059" s="25" t="s">
        <v>29320</v>
      </c>
      <c r="C8059" s="4" t="s">
        <v>6</v>
      </c>
      <c r="D8059" s="6">
        <v>8</v>
      </c>
    </row>
    <row r="8060" spans="1:4">
      <c r="A8060" s="4" t="s">
        <v>29366</v>
      </c>
      <c r="B8060" s="25" t="s">
        <v>29367</v>
      </c>
      <c r="C8060" s="4" t="s">
        <v>6</v>
      </c>
      <c r="D8060" s="6">
        <v>8</v>
      </c>
    </row>
    <row r="8061" spans="1:4">
      <c r="A8061" s="4" t="s">
        <v>29614</v>
      </c>
      <c r="B8061" s="25" t="s">
        <v>29615</v>
      </c>
      <c r="C8061" s="4" t="s">
        <v>6</v>
      </c>
      <c r="D8061" s="6">
        <v>8</v>
      </c>
    </row>
    <row r="8062" spans="1:4">
      <c r="A8062" s="4" t="s">
        <v>30306</v>
      </c>
      <c r="B8062" s="25" t="s">
        <v>30307</v>
      </c>
      <c r="C8062" s="4" t="s">
        <v>6</v>
      </c>
      <c r="D8062" s="6">
        <v>8</v>
      </c>
    </row>
    <row r="8063" spans="1:4">
      <c r="A8063" s="4" t="s">
        <v>32237</v>
      </c>
      <c r="B8063" s="25" t="s">
        <v>32238</v>
      </c>
      <c r="C8063" s="4" t="s">
        <v>6</v>
      </c>
      <c r="D8063" s="6">
        <v>8</v>
      </c>
    </row>
    <row r="8064" spans="1:4">
      <c r="A8064" s="4" t="s">
        <v>33863</v>
      </c>
      <c r="B8064" s="25" t="s">
        <v>33864</v>
      </c>
      <c r="C8064" s="4" t="s">
        <v>6</v>
      </c>
      <c r="D8064" s="6">
        <v>8</v>
      </c>
    </row>
    <row r="8065" spans="1:4">
      <c r="A8065" s="4" t="s">
        <v>177</v>
      </c>
      <c r="B8065" s="25" t="s">
        <v>178</v>
      </c>
      <c r="C8065" s="4" t="s">
        <v>6</v>
      </c>
      <c r="D8065" s="6">
        <v>9</v>
      </c>
    </row>
    <row r="8066" spans="1:4">
      <c r="A8066" s="4" t="s">
        <v>217</v>
      </c>
      <c r="B8066" s="25" t="s">
        <v>218</v>
      </c>
      <c r="C8066" s="4" t="s">
        <v>6</v>
      </c>
      <c r="D8066" s="6">
        <v>9</v>
      </c>
    </row>
    <row r="8067" spans="1:4">
      <c r="A8067" s="4" t="s">
        <v>253</v>
      </c>
      <c r="B8067" s="25" t="s">
        <v>254</v>
      </c>
      <c r="C8067" s="4" t="s">
        <v>6</v>
      </c>
      <c r="D8067" s="6">
        <v>9</v>
      </c>
    </row>
    <row r="8068" spans="1:4">
      <c r="A8068" s="4" t="s">
        <v>259</v>
      </c>
      <c r="B8068" s="25" t="s">
        <v>260</v>
      </c>
      <c r="C8068" s="4" t="s">
        <v>6</v>
      </c>
      <c r="D8068" s="6">
        <v>9</v>
      </c>
    </row>
    <row r="8069" spans="1:4">
      <c r="A8069" s="4" t="s">
        <v>267</v>
      </c>
      <c r="B8069" s="25" t="s">
        <v>268</v>
      </c>
      <c r="C8069" s="4" t="s">
        <v>6</v>
      </c>
      <c r="D8069" s="6">
        <v>9</v>
      </c>
    </row>
    <row r="8070" spans="1:4">
      <c r="A8070" s="4" t="s">
        <v>285</v>
      </c>
      <c r="B8070" s="25" t="s">
        <v>286</v>
      </c>
      <c r="C8070" s="4" t="s">
        <v>6</v>
      </c>
      <c r="D8070" s="6">
        <v>9</v>
      </c>
    </row>
    <row r="8071" spans="1:4">
      <c r="A8071" s="4" t="s">
        <v>297</v>
      </c>
      <c r="B8071" s="25" t="s">
        <v>298</v>
      </c>
      <c r="C8071" s="4" t="s">
        <v>6</v>
      </c>
      <c r="D8071" s="6">
        <v>9</v>
      </c>
    </row>
    <row r="8072" spans="1:4">
      <c r="A8072" s="4" t="s">
        <v>419</v>
      </c>
      <c r="B8072" s="25" t="s">
        <v>420</v>
      </c>
      <c r="C8072" s="4" t="s">
        <v>6</v>
      </c>
      <c r="D8072" s="6">
        <v>9</v>
      </c>
    </row>
    <row r="8073" spans="1:4">
      <c r="A8073" s="4" t="s">
        <v>429</v>
      </c>
      <c r="B8073" s="25" t="s">
        <v>430</v>
      </c>
      <c r="C8073" s="4" t="s">
        <v>6</v>
      </c>
      <c r="D8073" s="6">
        <v>9</v>
      </c>
    </row>
    <row r="8074" spans="1:4">
      <c r="A8074" s="4" t="s">
        <v>475</v>
      </c>
      <c r="B8074" s="25" t="s">
        <v>476</v>
      </c>
      <c r="C8074" s="4" t="s">
        <v>6</v>
      </c>
      <c r="D8074" s="6">
        <v>9</v>
      </c>
    </row>
    <row r="8075" spans="1:4">
      <c r="A8075" s="4" t="s">
        <v>487</v>
      </c>
      <c r="B8075" s="25" t="s">
        <v>488</v>
      </c>
      <c r="C8075" s="4" t="s">
        <v>6</v>
      </c>
      <c r="D8075" s="6">
        <v>9</v>
      </c>
    </row>
    <row r="8076" spans="1:4">
      <c r="A8076" s="4" t="s">
        <v>501</v>
      </c>
      <c r="B8076" s="25" t="s">
        <v>502</v>
      </c>
      <c r="C8076" s="4" t="s">
        <v>6</v>
      </c>
      <c r="D8076" s="6">
        <v>9</v>
      </c>
    </row>
    <row r="8077" spans="1:4">
      <c r="A8077" s="4" t="s">
        <v>585</v>
      </c>
      <c r="B8077" s="25" t="s">
        <v>586</v>
      </c>
      <c r="C8077" s="4" t="s">
        <v>6</v>
      </c>
      <c r="D8077" s="6">
        <v>9</v>
      </c>
    </row>
    <row r="8078" spans="1:4">
      <c r="A8078" s="4" t="s">
        <v>589</v>
      </c>
      <c r="B8078" s="25" t="s">
        <v>590</v>
      </c>
      <c r="C8078" s="4" t="s">
        <v>6</v>
      </c>
      <c r="D8078" s="6">
        <v>9</v>
      </c>
    </row>
    <row r="8079" spans="1:4">
      <c r="A8079" s="4" t="s">
        <v>729</v>
      </c>
      <c r="B8079" s="25" t="s">
        <v>730</v>
      </c>
      <c r="C8079" s="4" t="s">
        <v>6</v>
      </c>
      <c r="D8079" s="6">
        <v>9</v>
      </c>
    </row>
    <row r="8080" spans="1:4">
      <c r="A8080" s="4" t="s">
        <v>741</v>
      </c>
      <c r="B8080" s="25" t="s">
        <v>742</v>
      </c>
      <c r="C8080" s="4" t="s">
        <v>6</v>
      </c>
      <c r="D8080" s="6">
        <v>9</v>
      </c>
    </row>
    <row r="8081" spans="1:4">
      <c r="A8081" s="4" t="s">
        <v>759</v>
      </c>
      <c r="B8081" s="25" t="s">
        <v>760</v>
      </c>
      <c r="C8081" s="4" t="s">
        <v>6</v>
      </c>
      <c r="D8081" s="6">
        <v>9</v>
      </c>
    </row>
    <row r="8082" spans="1:4">
      <c r="A8082" s="4" t="s">
        <v>763</v>
      </c>
      <c r="B8082" s="25" t="s">
        <v>764</v>
      </c>
      <c r="C8082" s="4" t="s">
        <v>6</v>
      </c>
      <c r="D8082" s="6">
        <v>9</v>
      </c>
    </row>
    <row r="8083" spans="1:4">
      <c r="A8083" s="4" t="s">
        <v>795</v>
      </c>
      <c r="B8083" s="25" t="s">
        <v>796</v>
      </c>
      <c r="C8083" s="4" t="s">
        <v>6</v>
      </c>
      <c r="D8083" s="6">
        <v>9</v>
      </c>
    </row>
    <row r="8084" spans="1:4">
      <c r="A8084" s="4" t="s">
        <v>943</v>
      </c>
      <c r="B8084" s="25" t="s">
        <v>944</v>
      </c>
      <c r="C8084" s="4" t="s">
        <v>6</v>
      </c>
      <c r="D8084" s="6">
        <v>9</v>
      </c>
    </row>
    <row r="8085" spans="1:4">
      <c r="A8085" s="4" t="s">
        <v>967</v>
      </c>
      <c r="B8085" s="25" t="s">
        <v>968</v>
      </c>
      <c r="C8085" s="4" t="s">
        <v>6</v>
      </c>
      <c r="D8085" s="6">
        <v>9</v>
      </c>
    </row>
    <row r="8086" spans="1:4">
      <c r="A8086" s="4" t="s">
        <v>997</v>
      </c>
      <c r="B8086" s="25" t="s">
        <v>998</v>
      </c>
      <c r="C8086" s="4" t="s">
        <v>6</v>
      </c>
      <c r="D8086" s="6">
        <v>9</v>
      </c>
    </row>
    <row r="8087" spans="1:4">
      <c r="A8087" s="4" t="s">
        <v>1023</v>
      </c>
      <c r="B8087" s="25" t="s">
        <v>1024</v>
      </c>
      <c r="C8087" s="4" t="s">
        <v>6</v>
      </c>
      <c r="D8087" s="6">
        <v>9</v>
      </c>
    </row>
    <row r="8088" spans="1:4">
      <c r="A8088" s="4" t="s">
        <v>1029</v>
      </c>
      <c r="B8088" s="25" t="s">
        <v>1030</v>
      </c>
      <c r="C8088" s="4" t="s">
        <v>6</v>
      </c>
      <c r="D8088" s="6">
        <v>9</v>
      </c>
    </row>
    <row r="8089" spans="1:4">
      <c r="A8089" s="4" t="s">
        <v>1307</v>
      </c>
      <c r="B8089" s="25" t="s">
        <v>1308</v>
      </c>
      <c r="C8089" s="4" t="s">
        <v>6</v>
      </c>
      <c r="D8089" s="6">
        <v>9</v>
      </c>
    </row>
    <row r="8090" spans="1:4">
      <c r="A8090" s="4" t="s">
        <v>1395</v>
      </c>
      <c r="B8090" s="25" t="s">
        <v>1396</v>
      </c>
      <c r="C8090" s="4" t="s">
        <v>6</v>
      </c>
      <c r="D8090" s="6">
        <v>9</v>
      </c>
    </row>
    <row r="8091" spans="1:4">
      <c r="A8091" s="4" t="s">
        <v>1543</v>
      </c>
      <c r="B8091" s="25" t="s">
        <v>1544</v>
      </c>
      <c r="C8091" s="4" t="s">
        <v>6</v>
      </c>
      <c r="D8091" s="6">
        <v>9</v>
      </c>
    </row>
    <row r="8092" spans="1:4">
      <c r="A8092" s="4" t="s">
        <v>1557</v>
      </c>
      <c r="B8092" s="25" t="s">
        <v>1558</v>
      </c>
      <c r="C8092" s="4" t="s">
        <v>6</v>
      </c>
      <c r="D8092" s="6">
        <v>9</v>
      </c>
    </row>
    <row r="8093" spans="1:4">
      <c r="A8093" s="4" t="s">
        <v>1631</v>
      </c>
      <c r="B8093" s="25" t="s">
        <v>1632</v>
      </c>
      <c r="C8093" s="4" t="s">
        <v>6</v>
      </c>
      <c r="D8093" s="6">
        <v>9</v>
      </c>
    </row>
    <row r="8094" spans="1:4">
      <c r="A8094" s="4" t="s">
        <v>1643</v>
      </c>
      <c r="B8094" s="25" t="s">
        <v>1644</v>
      </c>
      <c r="C8094" s="4" t="s">
        <v>6</v>
      </c>
      <c r="D8094" s="6">
        <v>9</v>
      </c>
    </row>
    <row r="8095" spans="1:4">
      <c r="A8095" s="4" t="s">
        <v>1695</v>
      </c>
      <c r="B8095" s="25" t="s">
        <v>1696</v>
      </c>
      <c r="C8095" s="4" t="s">
        <v>6</v>
      </c>
      <c r="D8095" s="6">
        <v>9</v>
      </c>
    </row>
    <row r="8096" spans="1:4">
      <c r="A8096" s="4" t="s">
        <v>1785</v>
      </c>
      <c r="B8096" s="25" t="s">
        <v>1786</v>
      </c>
      <c r="C8096" s="4" t="s">
        <v>6</v>
      </c>
      <c r="D8096" s="6">
        <v>9</v>
      </c>
    </row>
    <row r="8097" spans="1:4">
      <c r="A8097" s="4" t="s">
        <v>1839</v>
      </c>
      <c r="B8097" s="25" t="s">
        <v>1840</v>
      </c>
      <c r="C8097" s="4" t="s">
        <v>6</v>
      </c>
      <c r="D8097" s="6">
        <v>9</v>
      </c>
    </row>
    <row r="8098" spans="1:4">
      <c r="A8098" s="4" t="s">
        <v>1985</v>
      </c>
      <c r="B8098" s="25" t="s">
        <v>1986</v>
      </c>
      <c r="C8098" s="4" t="s">
        <v>6</v>
      </c>
      <c r="D8098" s="6">
        <v>9</v>
      </c>
    </row>
    <row r="8099" spans="1:4">
      <c r="A8099" s="4" t="s">
        <v>2259</v>
      </c>
      <c r="B8099" s="25" t="s">
        <v>2260</v>
      </c>
      <c r="C8099" s="4" t="s">
        <v>6</v>
      </c>
      <c r="D8099" s="6">
        <v>9</v>
      </c>
    </row>
    <row r="8100" spans="1:4">
      <c r="A8100" s="4" t="s">
        <v>2309</v>
      </c>
      <c r="B8100" s="25" t="s">
        <v>2310</v>
      </c>
      <c r="C8100" s="4" t="s">
        <v>6</v>
      </c>
      <c r="D8100" s="6">
        <v>9</v>
      </c>
    </row>
    <row r="8101" spans="1:4">
      <c r="A8101" s="4" t="s">
        <v>2457</v>
      </c>
      <c r="B8101" s="25" t="s">
        <v>2458</v>
      </c>
      <c r="C8101" s="4" t="s">
        <v>6</v>
      </c>
      <c r="D8101" s="6">
        <v>9</v>
      </c>
    </row>
    <row r="8102" spans="1:4">
      <c r="A8102" s="4" t="s">
        <v>2565</v>
      </c>
      <c r="B8102" s="25" t="s">
        <v>2566</v>
      </c>
      <c r="C8102" s="4" t="s">
        <v>6</v>
      </c>
      <c r="D8102" s="6">
        <v>9</v>
      </c>
    </row>
    <row r="8103" spans="1:4">
      <c r="A8103" s="4" t="s">
        <v>2862</v>
      </c>
      <c r="B8103" s="25" t="s">
        <v>2863</v>
      </c>
      <c r="C8103" s="4" t="s">
        <v>6</v>
      </c>
      <c r="D8103" s="6">
        <v>9</v>
      </c>
    </row>
    <row r="8104" spans="1:4">
      <c r="A8104" s="4" t="s">
        <v>2924</v>
      </c>
      <c r="B8104" s="25" t="s">
        <v>2925</v>
      </c>
      <c r="C8104" s="4" t="s">
        <v>6</v>
      </c>
      <c r="D8104" s="6">
        <v>9</v>
      </c>
    </row>
    <row r="8105" spans="1:4">
      <c r="A8105" s="4" t="s">
        <v>2926</v>
      </c>
      <c r="B8105" s="25" t="s">
        <v>2927</v>
      </c>
      <c r="C8105" s="4" t="s">
        <v>6</v>
      </c>
      <c r="D8105" s="6">
        <v>9</v>
      </c>
    </row>
    <row r="8106" spans="1:4">
      <c r="A8106" s="4" t="s">
        <v>3050</v>
      </c>
      <c r="B8106" s="25" t="s">
        <v>3051</v>
      </c>
      <c r="C8106" s="4" t="s">
        <v>6</v>
      </c>
      <c r="D8106" s="6">
        <v>9</v>
      </c>
    </row>
    <row r="8107" spans="1:4">
      <c r="A8107" s="4" t="s">
        <v>3134</v>
      </c>
      <c r="B8107" s="25" t="s">
        <v>3135</v>
      </c>
      <c r="C8107" s="4" t="s">
        <v>6</v>
      </c>
      <c r="D8107" s="6">
        <v>9</v>
      </c>
    </row>
    <row r="8108" spans="1:4">
      <c r="A8108" s="4" t="s">
        <v>3164</v>
      </c>
      <c r="B8108" s="25" t="s">
        <v>3165</v>
      </c>
      <c r="C8108" s="4" t="s">
        <v>6</v>
      </c>
      <c r="D8108" s="6">
        <v>9</v>
      </c>
    </row>
    <row r="8109" spans="1:4">
      <c r="A8109" s="4" t="s">
        <v>3304</v>
      </c>
      <c r="B8109" s="25" t="s">
        <v>3305</v>
      </c>
      <c r="C8109" s="4" t="s">
        <v>6</v>
      </c>
      <c r="D8109" s="6">
        <v>9</v>
      </c>
    </row>
    <row r="8110" spans="1:4">
      <c r="A8110" s="4" t="s">
        <v>3316</v>
      </c>
      <c r="B8110" s="25" t="s">
        <v>3317</v>
      </c>
      <c r="C8110" s="4" t="s">
        <v>6</v>
      </c>
      <c r="D8110" s="6">
        <v>9</v>
      </c>
    </row>
    <row r="8111" spans="1:4">
      <c r="A8111" s="4" t="s">
        <v>3336</v>
      </c>
      <c r="B8111" s="25" t="s">
        <v>3337</v>
      </c>
      <c r="C8111" s="4" t="s">
        <v>6</v>
      </c>
      <c r="D8111" s="6">
        <v>9</v>
      </c>
    </row>
    <row r="8112" spans="1:4">
      <c r="A8112" s="4" t="s">
        <v>3380</v>
      </c>
      <c r="B8112" s="25" t="s">
        <v>3381</v>
      </c>
      <c r="C8112" s="4" t="s">
        <v>6</v>
      </c>
      <c r="D8112" s="6">
        <v>9</v>
      </c>
    </row>
    <row r="8113" spans="1:4">
      <c r="A8113" s="4" t="s">
        <v>3482</v>
      </c>
      <c r="B8113" s="25" t="s">
        <v>3483</v>
      </c>
      <c r="C8113" s="4" t="s">
        <v>6</v>
      </c>
      <c r="D8113" s="6">
        <v>9</v>
      </c>
    </row>
    <row r="8114" spans="1:4">
      <c r="A8114" s="4" t="s">
        <v>3486</v>
      </c>
      <c r="B8114" s="25" t="s">
        <v>3487</v>
      </c>
      <c r="C8114" s="4" t="s">
        <v>6</v>
      </c>
      <c r="D8114" s="6">
        <v>9</v>
      </c>
    </row>
    <row r="8115" spans="1:4">
      <c r="A8115" s="4" t="s">
        <v>3566</v>
      </c>
      <c r="B8115" s="25" t="s">
        <v>3567</v>
      </c>
      <c r="C8115" s="4" t="s">
        <v>6</v>
      </c>
      <c r="D8115" s="6">
        <v>9</v>
      </c>
    </row>
    <row r="8116" spans="1:4">
      <c r="A8116" s="4" t="s">
        <v>3654</v>
      </c>
      <c r="B8116" s="25" t="s">
        <v>3655</v>
      </c>
      <c r="C8116" s="4" t="s">
        <v>6</v>
      </c>
      <c r="D8116" s="6">
        <v>9</v>
      </c>
    </row>
    <row r="8117" spans="1:4">
      <c r="A8117" s="4" t="s">
        <v>3656</v>
      </c>
      <c r="B8117" s="25" t="s">
        <v>3657</v>
      </c>
      <c r="C8117" s="4" t="s">
        <v>6</v>
      </c>
      <c r="D8117" s="6">
        <v>9</v>
      </c>
    </row>
    <row r="8118" spans="1:4">
      <c r="A8118" s="4" t="s">
        <v>3734</v>
      </c>
      <c r="B8118" s="25" t="s">
        <v>3735</v>
      </c>
      <c r="C8118" s="4" t="s">
        <v>6</v>
      </c>
      <c r="D8118" s="6">
        <v>9</v>
      </c>
    </row>
    <row r="8119" spans="1:4">
      <c r="A8119" s="4" t="s">
        <v>4147</v>
      </c>
      <c r="B8119" s="25" t="s">
        <v>4148</v>
      </c>
      <c r="C8119" s="4" t="s">
        <v>6</v>
      </c>
      <c r="D8119" s="6">
        <v>9</v>
      </c>
    </row>
    <row r="8120" spans="1:4">
      <c r="A8120" s="4" t="s">
        <v>4291</v>
      </c>
      <c r="B8120" s="25" t="s">
        <v>4292</v>
      </c>
      <c r="C8120" s="4" t="s">
        <v>6</v>
      </c>
      <c r="D8120" s="6">
        <v>9</v>
      </c>
    </row>
    <row r="8121" spans="1:4">
      <c r="A8121" s="4" t="s">
        <v>4295</v>
      </c>
      <c r="B8121" s="25" t="s">
        <v>4296</v>
      </c>
      <c r="C8121" s="4" t="s">
        <v>6</v>
      </c>
      <c r="D8121" s="6">
        <v>9</v>
      </c>
    </row>
    <row r="8122" spans="1:4">
      <c r="A8122" s="4" t="s">
        <v>4313</v>
      </c>
      <c r="B8122" s="25" t="s">
        <v>4314</v>
      </c>
      <c r="C8122" s="4" t="s">
        <v>6</v>
      </c>
      <c r="D8122" s="6">
        <v>9</v>
      </c>
    </row>
    <row r="8123" spans="1:4">
      <c r="A8123" s="4" t="s">
        <v>4319</v>
      </c>
      <c r="B8123" s="25" t="s">
        <v>4320</v>
      </c>
      <c r="C8123" s="4" t="s">
        <v>6</v>
      </c>
      <c r="D8123" s="6">
        <v>9</v>
      </c>
    </row>
    <row r="8124" spans="1:4">
      <c r="A8124" s="4" t="s">
        <v>4361</v>
      </c>
      <c r="B8124" s="25" t="s">
        <v>4362</v>
      </c>
      <c r="C8124" s="4" t="s">
        <v>6</v>
      </c>
      <c r="D8124" s="6">
        <v>9</v>
      </c>
    </row>
    <row r="8125" spans="1:4">
      <c r="A8125" s="4" t="s">
        <v>4712</v>
      </c>
      <c r="B8125" s="25" t="s">
        <v>4713</v>
      </c>
      <c r="C8125" s="4" t="s">
        <v>6</v>
      </c>
      <c r="D8125" s="6">
        <v>9</v>
      </c>
    </row>
    <row r="8126" spans="1:4">
      <c r="A8126" s="4" t="s">
        <v>4768</v>
      </c>
      <c r="B8126" s="25" t="s">
        <v>4769</v>
      </c>
      <c r="C8126" s="4" t="s">
        <v>6</v>
      </c>
      <c r="D8126" s="6">
        <v>9</v>
      </c>
    </row>
    <row r="8127" spans="1:4">
      <c r="A8127" s="4" t="s">
        <v>4852</v>
      </c>
      <c r="B8127" s="25" t="s">
        <v>4853</v>
      </c>
      <c r="C8127" s="4" t="s">
        <v>6</v>
      </c>
      <c r="D8127" s="6">
        <v>9</v>
      </c>
    </row>
    <row r="8128" spans="1:4">
      <c r="A8128" s="4" t="s">
        <v>4902</v>
      </c>
      <c r="B8128" s="25" t="s">
        <v>4903</v>
      </c>
      <c r="C8128" s="4" t="s">
        <v>6</v>
      </c>
      <c r="D8128" s="6">
        <v>9</v>
      </c>
    </row>
    <row r="8129" spans="1:4">
      <c r="A8129" s="4" t="s">
        <v>4938</v>
      </c>
      <c r="B8129" s="25" t="s">
        <v>4939</v>
      </c>
      <c r="C8129" s="4" t="s">
        <v>6</v>
      </c>
      <c r="D8129" s="6">
        <v>9</v>
      </c>
    </row>
    <row r="8130" spans="1:4">
      <c r="A8130" s="4" t="s">
        <v>4992</v>
      </c>
      <c r="B8130" s="25" t="s">
        <v>4993</v>
      </c>
      <c r="C8130" s="4" t="s">
        <v>6</v>
      </c>
      <c r="D8130" s="6">
        <v>9</v>
      </c>
    </row>
    <row r="8131" spans="1:4">
      <c r="A8131" s="4" t="s">
        <v>5032</v>
      </c>
      <c r="B8131" s="25" t="s">
        <v>5033</v>
      </c>
      <c r="C8131" s="4" t="s">
        <v>6</v>
      </c>
      <c r="D8131" s="6">
        <v>9</v>
      </c>
    </row>
    <row r="8132" spans="1:4">
      <c r="A8132" s="4" t="s">
        <v>5176</v>
      </c>
      <c r="B8132" s="25" t="s">
        <v>5177</v>
      </c>
      <c r="C8132" s="4" t="s">
        <v>6</v>
      </c>
      <c r="D8132" s="6">
        <v>9</v>
      </c>
    </row>
    <row r="8133" spans="1:4">
      <c r="A8133" s="4" t="s">
        <v>5200</v>
      </c>
      <c r="B8133" s="25" t="s">
        <v>5201</v>
      </c>
      <c r="C8133" s="4" t="s">
        <v>6</v>
      </c>
      <c r="D8133" s="6">
        <v>9</v>
      </c>
    </row>
    <row r="8134" spans="1:4">
      <c r="A8134" s="4" t="s">
        <v>5414</v>
      </c>
      <c r="B8134" s="25" t="s">
        <v>5415</v>
      </c>
      <c r="C8134" s="4" t="s">
        <v>6</v>
      </c>
      <c r="D8134" s="6">
        <v>9</v>
      </c>
    </row>
    <row r="8135" spans="1:4">
      <c r="A8135" s="4" t="s">
        <v>5634</v>
      </c>
      <c r="B8135" s="25" t="s">
        <v>5635</v>
      </c>
      <c r="C8135" s="4" t="s">
        <v>6</v>
      </c>
      <c r="D8135" s="6">
        <v>9</v>
      </c>
    </row>
    <row r="8136" spans="1:4">
      <c r="A8136" s="4" t="s">
        <v>5660</v>
      </c>
      <c r="B8136" s="25" t="s">
        <v>5661</v>
      </c>
      <c r="C8136" s="4" t="s">
        <v>6</v>
      </c>
      <c r="D8136" s="6">
        <v>9</v>
      </c>
    </row>
    <row r="8137" spans="1:4">
      <c r="A8137" s="4" t="s">
        <v>6070</v>
      </c>
      <c r="B8137" s="25" t="s">
        <v>6071</v>
      </c>
      <c r="C8137" s="4" t="s">
        <v>6</v>
      </c>
      <c r="D8137" s="6">
        <v>9</v>
      </c>
    </row>
    <row r="8138" spans="1:4">
      <c r="A8138" s="4" t="s">
        <v>6162</v>
      </c>
      <c r="B8138" s="25" t="s">
        <v>6163</v>
      </c>
      <c r="C8138" s="4" t="s">
        <v>6</v>
      </c>
      <c r="D8138" s="6">
        <v>9</v>
      </c>
    </row>
    <row r="8139" spans="1:4">
      <c r="A8139" s="4" t="s">
        <v>6176</v>
      </c>
      <c r="B8139" s="25" t="s">
        <v>6177</v>
      </c>
      <c r="C8139" s="4" t="s">
        <v>6</v>
      </c>
      <c r="D8139" s="6">
        <v>9</v>
      </c>
    </row>
    <row r="8140" spans="1:4">
      <c r="A8140" s="4" t="s">
        <v>6336</v>
      </c>
      <c r="B8140" s="25" t="s">
        <v>6337</v>
      </c>
      <c r="C8140" s="4" t="s">
        <v>6</v>
      </c>
      <c r="D8140" s="6">
        <v>9</v>
      </c>
    </row>
    <row r="8141" spans="1:4">
      <c r="A8141" s="4" t="s">
        <v>6340</v>
      </c>
      <c r="B8141" s="25" t="s">
        <v>6341</v>
      </c>
      <c r="C8141" s="4" t="s">
        <v>6</v>
      </c>
      <c r="D8141" s="6">
        <v>9</v>
      </c>
    </row>
    <row r="8142" spans="1:4">
      <c r="A8142" s="4" t="s">
        <v>6400</v>
      </c>
      <c r="B8142" s="25" t="s">
        <v>6401</v>
      </c>
      <c r="C8142" s="4" t="s">
        <v>6</v>
      </c>
      <c r="D8142" s="6">
        <v>9</v>
      </c>
    </row>
    <row r="8143" spans="1:4">
      <c r="A8143" s="4" t="s">
        <v>6452</v>
      </c>
      <c r="B8143" s="25" t="s">
        <v>6453</v>
      </c>
      <c r="C8143" s="4" t="s">
        <v>6</v>
      </c>
      <c r="D8143" s="6">
        <v>9</v>
      </c>
    </row>
    <row r="8144" spans="1:4">
      <c r="A8144" s="4" t="s">
        <v>6464</v>
      </c>
      <c r="B8144" s="25" t="s">
        <v>6465</v>
      </c>
      <c r="C8144" s="4" t="s">
        <v>6</v>
      </c>
      <c r="D8144" s="6">
        <v>9</v>
      </c>
    </row>
    <row r="8145" spans="1:4">
      <c r="A8145" s="4" t="s">
        <v>6542</v>
      </c>
      <c r="B8145" s="25" t="s">
        <v>6543</v>
      </c>
      <c r="C8145" s="4" t="s">
        <v>6</v>
      </c>
      <c r="D8145" s="6">
        <v>9</v>
      </c>
    </row>
    <row r="8146" spans="1:4">
      <c r="A8146" s="4" t="s">
        <v>6653</v>
      </c>
      <c r="B8146" s="25" t="s">
        <v>6654</v>
      </c>
      <c r="C8146" s="4" t="s">
        <v>6</v>
      </c>
      <c r="D8146" s="6">
        <v>9</v>
      </c>
    </row>
    <row r="8147" spans="1:4">
      <c r="A8147" s="4" t="s">
        <v>6741</v>
      </c>
      <c r="B8147" s="25" t="s">
        <v>6742</v>
      </c>
      <c r="C8147" s="4" t="s">
        <v>6</v>
      </c>
      <c r="D8147" s="6">
        <v>9</v>
      </c>
    </row>
    <row r="8148" spans="1:4">
      <c r="A8148" s="4" t="s">
        <v>6771</v>
      </c>
      <c r="B8148" s="25" t="s">
        <v>6772</v>
      </c>
      <c r="C8148" s="4" t="s">
        <v>6</v>
      </c>
      <c r="D8148" s="6">
        <v>9</v>
      </c>
    </row>
    <row r="8149" spans="1:4">
      <c r="A8149" s="4" t="s">
        <v>6895</v>
      </c>
      <c r="B8149" s="25" t="s">
        <v>6896</v>
      </c>
      <c r="C8149" s="4" t="s">
        <v>6</v>
      </c>
      <c r="D8149" s="6">
        <v>9</v>
      </c>
    </row>
    <row r="8150" spans="1:4">
      <c r="A8150" s="4" t="s">
        <v>7181</v>
      </c>
      <c r="B8150" s="25" t="s">
        <v>7182</v>
      </c>
      <c r="C8150" s="4" t="s">
        <v>6</v>
      </c>
      <c r="D8150" s="6">
        <v>9</v>
      </c>
    </row>
    <row r="8151" spans="1:4">
      <c r="A8151" s="4" t="s">
        <v>7247</v>
      </c>
      <c r="B8151" s="25" t="s">
        <v>7248</v>
      </c>
      <c r="C8151" s="4" t="s">
        <v>6</v>
      </c>
      <c r="D8151" s="6">
        <v>9</v>
      </c>
    </row>
    <row r="8152" spans="1:4">
      <c r="A8152" s="4" t="s">
        <v>7251</v>
      </c>
      <c r="B8152" s="25" t="s">
        <v>7252</v>
      </c>
      <c r="C8152" s="4" t="s">
        <v>6</v>
      </c>
      <c r="D8152" s="6">
        <v>9</v>
      </c>
    </row>
    <row r="8153" spans="1:4">
      <c r="A8153" s="4" t="s">
        <v>7253</v>
      </c>
      <c r="B8153" s="25" t="s">
        <v>7254</v>
      </c>
      <c r="C8153" s="4" t="s">
        <v>6</v>
      </c>
      <c r="D8153" s="6">
        <v>9</v>
      </c>
    </row>
    <row r="8154" spans="1:4">
      <c r="A8154" s="4" t="s">
        <v>7255</v>
      </c>
      <c r="B8154" s="25" t="s">
        <v>7256</v>
      </c>
      <c r="C8154" s="4" t="s">
        <v>6</v>
      </c>
      <c r="D8154" s="6">
        <v>9</v>
      </c>
    </row>
    <row r="8155" spans="1:4">
      <c r="A8155" s="4" t="s">
        <v>7451</v>
      </c>
      <c r="B8155" s="25" t="s">
        <v>7452</v>
      </c>
      <c r="C8155" s="4" t="s">
        <v>6</v>
      </c>
      <c r="D8155" s="6">
        <v>9</v>
      </c>
    </row>
    <row r="8156" spans="1:4">
      <c r="A8156" s="4" t="s">
        <v>7455</v>
      </c>
      <c r="B8156" s="25" t="s">
        <v>7456</v>
      </c>
      <c r="C8156" s="4" t="s">
        <v>6</v>
      </c>
      <c r="D8156" s="6">
        <v>9</v>
      </c>
    </row>
    <row r="8157" spans="1:4">
      <c r="A8157" s="4" t="s">
        <v>7479</v>
      </c>
      <c r="B8157" s="25" t="s">
        <v>7480</v>
      </c>
      <c r="C8157" s="4" t="s">
        <v>6</v>
      </c>
      <c r="D8157" s="6">
        <v>9</v>
      </c>
    </row>
    <row r="8158" spans="1:4">
      <c r="A8158" s="4" t="s">
        <v>7639</v>
      </c>
      <c r="B8158" s="25" t="s">
        <v>7640</v>
      </c>
      <c r="C8158" s="4" t="s">
        <v>6</v>
      </c>
      <c r="D8158" s="6">
        <v>9</v>
      </c>
    </row>
    <row r="8159" spans="1:4">
      <c r="A8159" s="4" t="s">
        <v>7701</v>
      </c>
      <c r="B8159" s="25" t="s">
        <v>7702</v>
      </c>
      <c r="C8159" s="4" t="s">
        <v>6</v>
      </c>
      <c r="D8159" s="6">
        <v>9</v>
      </c>
    </row>
    <row r="8160" spans="1:4">
      <c r="A8160" s="4" t="s">
        <v>8025</v>
      </c>
      <c r="B8160" s="25" t="s">
        <v>8026</v>
      </c>
      <c r="C8160" s="4" t="s">
        <v>6</v>
      </c>
      <c r="D8160" s="6">
        <v>9</v>
      </c>
    </row>
    <row r="8161" spans="1:4">
      <c r="A8161" s="4" t="s">
        <v>8045</v>
      </c>
      <c r="B8161" s="25" t="s">
        <v>8046</v>
      </c>
      <c r="C8161" s="4" t="s">
        <v>6</v>
      </c>
      <c r="D8161" s="6">
        <v>9</v>
      </c>
    </row>
    <row r="8162" spans="1:4">
      <c r="A8162" s="4" t="s">
        <v>8109</v>
      </c>
      <c r="B8162" s="25" t="s">
        <v>8110</v>
      </c>
      <c r="C8162" s="4" t="s">
        <v>6</v>
      </c>
      <c r="D8162" s="6">
        <v>9</v>
      </c>
    </row>
    <row r="8163" spans="1:4">
      <c r="A8163" s="4" t="s">
        <v>8125</v>
      </c>
      <c r="B8163" s="25" t="s">
        <v>8126</v>
      </c>
      <c r="C8163" s="4" t="s">
        <v>6</v>
      </c>
      <c r="D8163" s="6">
        <v>9</v>
      </c>
    </row>
    <row r="8164" spans="1:4">
      <c r="A8164" s="4" t="s">
        <v>8147</v>
      </c>
      <c r="B8164" s="25" t="s">
        <v>8148</v>
      </c>
      <c r="C8164" s="4" t="s">
        <v>6</v>
      </c>
      <c r="D8164" s="6">
        <v>9</v>
      </c>
    </row>
    <row r="8165" spans="1:4">
      <c r="A8165" s="4" t="s">
        <v>8177</v>
      </c>
      <c r="B8165" s="25" t="s">
        <v>8178</v>
      </c>
      <c r="C8165" s="4" t="s">
        <v>6</v>
      </c>
      <c r="D8165" s="6">
        <v>9</v>
      </c>
    </row>
    <row r="8166" spans="1:4">
      <c r="A8166" s="4" t="s">
        <v>8229</v>
      </c>
      <c r="B8166" s="25" t="s">
        <v>8230</v>
      </c>
      <c r="C8166" s="4" t="s">
        <v>6</v>
      </c>
      <c r="D8166" s="6">
        <v>9</v>
      </c>
    </row>
    <row r="8167" spans="1:4">
      <c r="A8167" s="4" t="s">
        <v>8373</v>
      </c>
      <c r="B8167" s="25" t="s">
        <v>8374</v>
      </c>
      <c r="C8167" s="4" t="s">
        <v>6</v>
      </c>
      <c r="D8167" s="6">
        <v>9</v>
      </c>
    </row>
    <row r="8168" spans="1:4">
      <c r="A8168" s="4" t="s">
        <v>8401</v>
      </c>
      <c r="B8168" s="25" t="s">
        <v>8402</v>
      </c>
      <c r="C8168" s="4" t="s">
        <v>6</v>
      </c>
      <c r="D8168" s="6">
        <v>9</v>
      </c>
    </row>
    <row r="8169" spans="1:4">
      <c r="A8169" s="4" t="s">
        <v>8409</v>
      </c>
      <c r="B8169" s="25" t="s">
        <v>8410</v>
      </c>
      <c r="C8169" s="4" t="s">
        <v>6</v>
      </c>
      <c r="D8169" s="6">
        <v>9</v>
      </c>
    </row>
    <row r="8170" spans="1:4">
      <c r="A8170" s="4" t="s">
        <v>8523</v>
      </c>
      <c r="B8170" s="25" t="s">
        <v>8524</v>
      </c>
      <c r="C8170" s="4" t="s">
        <v>6</v>
      </c>
      <c r="D8170" s="6">
        <v>9</v>
      </c>
    </row>
    <row r="8171" spans="1:4">
      <c r="A8171" s="4" t="s">
        <v>8697</v>
      </c>
      <c r="B8171" s="25" t="s">
        <v>8698</v>
      </c>
      <c r="C8171" s="4" t="s">
        <v>6</v>
      </c>
      <c r="D8171" s="6">
        <v>9</v>
      </c>
    </row>
    <row r="8172" spans="1:4">
      <c r="A8172" s="4" t="s">
        <v>8747</v>
      </c>
      <c r="B8172" s="25" t="s">
        <v>8748</v>
      </c>
      <c r="C8172" s="4" t="s">
        <v>6</v>
      </c>
      <c r="D8172" s="6">
        <v>9</v>
      </c>
    </row>
    <row r="8173" spans="1:4">
      <c r="A8173" s="4" t="s">
        <v>8779</v>
      </c>
      <c r="B8173" s="25" t="s">
        <v>8780</v>
      </c>
      <c r="C8173" s="4" t="s">
        <v>6</v>
      </c>
      <c r="D8173" s="6">
        <v>9</v>
      </c>
    </row>
    <row r="8174" spans="1:4">
      <c r="A8174" s="4" t="s">
        <v>8865</v>
      </c>
      <c r="B8174" s="25" t="s">
        <v>8866</v>
      </c>
      <c r="C8174" s="4" t="s">
        <v>6</v>
      </c>
      <c r="D8174" s="6">
        <v>9</v>
      </c>
    </row>
    <row r="8175" spans="1:4">
      <c r="A8175" s="4" t="s">
        <v>8925</v>
      </c>
      <c r="B8175" s="25" t="s">
        <v>8926</v>
      </c>
      <c r="C8175" s="4" t="s">
        <v>6</v>
      </c>
      <c r="D8175" s="6">
        <v>9</v>
      </c>
    </row>
    <row r="8176" spans="1:4">
      <c r="A8176" s="4" t="s">
        <v>8947</v>
      </c>
      <c r="B8176" s="25" t="s">
        <v>8948</v>
      </c>
      <c r="C8176" s="4" t="s">
        <v>6</v>
      </c>
      <c r="D8176" s="6">
        <v>9</v>
      </c>
    </row>
    <row r="8177" spans="1:4">
      <c r="A8177" s="4" t="s">
        <v>9097</v>
      </c>
      <c r="B8177" s="25" t="s">
        <v>9098</v>
      </c>
      <c r="C8177" s="4" t="s">
        <v>6</v>
      </c>
      <c r="D8177" s="6">
        <v>9</v>
      </c>
    </row>
    <row r="8178" spans="1:4">
      <c r="A8178" s="4" t="s">
        <v>9125</v>
      </c>
      <c r="B8178" s="25" t="s">
        <v>9126</v>
      </c>
      <c r="C8178" s="4" t="s">
        <v>6</v>
      </c>
      <c r="D8178" s="6">
        <v>9</v>
      </c>
    </row>
    <row r="8179" spans="1:4">
      <c r="A8179" s="4" t="s">
        <v>9137</v>
      </c>
      <c r="B8179" s="25" t="s">
        <v>9138</v>
      </c>
      <c r="C8179" s="4" t="s">
        <v>6</v>
      </c>
      <c r="D8179" s="6">
        <v>9</v>
      </c>
    </row>
    <row r="8180" spans="1:4">
      <c r="A8180" s="4" t="s">
        <v>9157</v>
      </c>
      <c r="B8180" s="25" t="s">
        <v>9158</v>
      </c>
      <c r="C8180" s="4" t="s">
        <v>6</v>
      </c>
      <c r="D8180" s="6">
        <v>9</v>
      </c>
    </row>
    <row r="8181" spans="1:4">
      <c r="A8181" s="4" t="s">
        <v>9325</v>
      </c>
      <c r="B8181" s="25" t="s">
        <v>9326</v>
      </c>
      <c r="C8181" s="4" t="s">
        <v>6</v>
      </c>
      <c r="D8181" s="6">
        <v>9</v>
      </c>
    </row>
    <row r="8182" spans="1:4">
      <c r="A8182" s="4" t="s">
        <v>9421</v>
      </c>
      <c r="B8182" s="25" t="s">
        <v>9422</v>
      </c>
      <c r="C8182" s="4" t="s">
        <v>6</v>
      </c>
      <c r="D8182" s="6">
        <v>9</v>
      </c>
    </row>
    <row r="8183" spans="1:4">
      <c r="A8183" s="4" t="s">
        <v>9431</v>
      </c>
      <c r="B8183" s="25" t="s">
        <v>9432</v>
      </c>
      <c r="C8183" s="4" t="s">
        <v>6</v>
      </c>
      <c r="D8183" s="6">
        <v>9</v>
      </c>
    </row>
    <row r="8184" spans="1:4">
      <c r="A8184" s="4" t="s">
        <v>9539</v>
      </c>
      <c r="B8184" s="25" t="s">
        <v>9540</v>
      </c>
      <c r="C8184" s="4" t="s">
        <v>6</v>
      </c>
      <c r="D8184" s="6">
        <v>9</v>
      </c>
    </row>
    <row r="8185" spans="1:4">
      <c r="A8185" s="4" t="s">
        <v>9577</v>
      </c>
      <c r="B8185" s="25" t="s">
        <v>9578</v>
      </c>
      <c r="C8185" s="4" t="s">
        <v>6</v>
      </c>
      <c r="D8185" s="6">
        <v>9</v>
      </c>
    </row>
    <row r="8186" spans="1:4">
      <c r="A8186" s="4" t="s">
        <v>9685</v>
      </c>
      <c r="B8186" s="25" t="s">
        <v>9686</v>
      </c>
      <c r="C8186" s="4" t="s">
        <v>6</v>
      </c>
      <c r="D8186" s="6">
        <v>9</v>
      </c>
    </row>
    <row r="8187" spans="1:4">
      <c r="A8187" s="4" t="s">
        <v>9689</v>
      </c>
      <c r="B8187" s="25" t="s">
        <v>9690</v>
      </c>
      <c r="C8187" s="4" t="s">
        <v>6</v>
      </c>
      <c r="D8187" s="6">
        <v>9</v>
      </c>
    </row>
    <row r="8188" spans="1:4">
      <c r="A8188" s="4" t="s">
        <v>9709</v>
      </c>
      <c r="B8188" s="25" t="s">
        <v>9710</v>
      </c>
      <c r="C8188" s="4" t="s">
        <v>6</v>
      </c>
      <c r="D8188" s="6">
        <v>9</v>
      </c>
    </row>
    <row r="8189" spans="1:4">
      <c r="A8189" s="4" t="s">
        <v>9799</v>
      </c>
      <c r="B8189" s="25" t="s">
        <v>9800</v>
      </c>
      <c r="C8189" s="4" t="s">
        <v>6</v>
      </c>
      <c r="D8189" s="6">
        <v>9</v>
      </c>
    </row>
    <row r="8190" spans="1:4">
      <c r="A8190" s="4" t="s">
        <v>10001</v>
      </c>
      <c r="B8190" s="25" t="s">
        <v>10002</v>
      </c>
      <c r="C8190" s="4" t="s">
        <v>6</v>
      </c>
      <c r="D8190" s="6">
        <v>9</v>
      </c>
    </row>
    <row r="8191" spans="1:4">
      <c r="A8191" s="4" t="s">
        <v>10147</v>
      </c>
      <c r="B8191" s="25" t="s">
        <v>10148</v>
      </c>
      <c r="C8191" s="4" t="s">
        <v>6</v>
      </c>
      <c r="D8191" s="6">
        <v>9</v>
      </c>
    </row>
    <row r="8192" spans="1:4">
      <c r="A8192" s="4" t="s">
        <v>10173</v>
      </c>
      <c r="B8192" s="25" t="s">
        <v>10174</v>
      </c>
      <c r="C8192" s="4" t="s">
        <v>6</v>
      </c>
      <c r="D8192" s="6">
        <v>9</v>
      </c>
    </row>
    <row r="8193" spans="1:4">
      <c r="A8193" s="4" t="s">
        <v>10299</v>
      </c>
      <c r="B8193" s="25" t="s">
        <v>10300</v>
      </c>
      <c r="C8193" s="4" t="s">
        <v>6</v>
      </c>
      <c r="D8193" s="6">
        <v>9</v>
      </c>
    </row>
    <row r="8194" spans="1:4">
      <c r="A8194" s="4" t="s">
        <v>10313</v>
      </c>
      <c r="B8194" s="25" t="s">
        <v>10314</v>
      </c>
      <c r="C8194" s="4" t="s">
        <v>6</v>
      </c>
      <c r="D8194" s="6">
        <v>9</v>
      </c>
    </row>
    <row r="8195" spans="1:4">
      <c r="A8195" s="4" t="s">
        <v>10315</v>
      </c>
      <c r="B8195" s="25" t="s">
        <v>10316</v>
      </c>
      <c r="C8195" s="4" t="s">
        <v>6</v>
      </c>
      <c r="D8195" s="6">
        <v>9</v>
      </c>
    </row>
    <row r="8196" spans="1:4">
      <c r="A8196" s="4" t="s">
        <v>10499</v>
      </c>
      <c r="B8196" s="25" t="s">
        <v>10500</v>
      </c>
      <c r="C8196" s="4" t="s">
        <v>6</v>
      </c>
      <c r="D8196" s="6">
        <v>9</v>
      </c>
    </row>
    <row r="8197" spans="1:4">
      <c r="A8197" s="4" t="s">
        <v>10589</v>
      </c>
      <c r="B8197" s="25" t="s">
        <v>10590</v>
      </c>
      <c r="C8197" s="4" t="s">
        <v>6</v>
      </c>
      <c r="D8197" s="6">
        <v>9</v>
      </c>
    </row>
    <row r="8198" spans="1:4">
      <c r="A8198" s="4" t="s">
        <v>10615</v>
      </c>
      <c r="B8198" s="25" t="s">
        <v>10616</v>
      </c>
      <c r="C8198" s="4" t="s">
        <v>6</v>
      </c>
      <c r="D8198" s="6">
        <v>9</v>
      </c>
    </row>
    <row r="8199" spans="1:4">
      <c r="A8199" s="4" t="s">
        <v>10821</v>
      </c>
      <c r="B8199" s="25" t="s">
        <v>10822</v>
      </c>
      <c r="C8199" s="4" t="s">
        <v>6</v>
      </c>
      <c r="D8199" s="6">
        <v>9</v>
      </c>
    </row>
    <row r="8200" spans="1:4">
      <c r="A8200" s="4" t="s">
        <v>10949</v>
      </c>
      <c r="B8200" s="25" t="s">
        <v>10950</v>
      </c>
      <c r="C8200" s="4" t="s">
        <v>6</v>
      </c>
      <c r="D8200" s="6">
        <v>9</v>
      </c>
    </row>
    <row r="8201" spans="1:4">
      <c r="A8201" s="4" t="s">
        <v>10987</v>
      </c>
      <c r="B8201" s="25" t="s">
        <v>10988</v>
      </c>
      <c r="C8201" s="4" t="s">
        <v>6</v>
      </c>
      <c r="D8201" s="6">
        <v>9</v>
      </c>
    </row>
    <row r="8202" spans="1:4">
      <c r="A8202" s="4" t="s">
        <v>11127</v>
      </c>
      <c r="B8202" s="25" t="s">
        <v>11128</v>
      </c>
      <c r="C8202" s="4" t="s">
        <v>6</v>
      </c>
      <c r="D8202" s="6">
        <v>9</v>
      </c>
    </row>
    <row r="8203" spans="1:4">
      <c r="A8203" s="4" t="s">
        <v>11145</v>
      </c>
      <c r="B8203" s="25" t="s">
        <v>11146</v>
      </c>
      <c r="C8203" s="4" t="s">
        <v>6</v>
      </c>
      <c r="D8203" s="6">
        <v>9</v>
      </c>
    </row>
    <row r="8204" spans="1:4">
      <c r="A8204" s="4" t="s">
        <v>11185</v>
      </c>
      <c r="B8204" s="25" t="s">
        <v>11186</v>
      </c>
      <c r="C8204" s="4" t="s">
        <v>6</v>
      </c>
      <c r="D8204" s="6">
        <v>9</v>
      </c>
    </row>
    <row r="8205" spans="1:4">
      <c r="A8205" s="4" t="s">
        <v>11231</v>
      </c>
      <c r="B8205" s="25" t="s">
        <v>11232</v>
      </c>
      <c r="C8205" s="4" t="s">
        <v>6</v>
      </c>
      <c r="D8205" s="6">
        <v>9</v>
      </c>
    </row>
    <row r="8206" spans="1:4">
      <c r="A8206" s="4" t="s">
        <v>11247</v>
      </c>
      <c r="B8206" s="25" t="s">
        <v>11248</v>
      </c>
      <c r="C8206" s="4" t="s">
        <v>6</v>
      </c>
      <c r="D8206" s="6">
        <v>9</v>
      </c>
    </row>
    <row r="8207" spans="1:4">
      <c r="A8207" s="4" t="s">
        <v>11573</v>
      </c>
      <c r="B8207" s="25" t="s">
        <v>11574</v>
      </c>
      <c r="C8207" s="4" t="s">
        <v>6</v>
      </c>
      <c r="D8207" s="6">
        <v>9</v>
      </c>
    </row>
    <row r="8208" spans="1:4">
      <c r="A8208" s="4" t="s">
        <v>11719</v>
      </c>
      <c r="B8208" s="25" t="s">
        <v>11720</v>
      </c>
      <c r="C8208" s="4" t="s">
        <v>6</v>
      </c>
      <c r="D8208" s="6">
        <v>9</v>
      </c>
    </row>
    <row r="8209" spans="1:4">
      <c r="A8209" s="4" t="s">
        <v>11755</v>
      </c>
      <c r="B8209" s="25" t="s">
        <v>11756</v>
      </c>
      <c r="C8209" s="4" t="s">
        <v>6</v>
      </c>
      <c r="D8209" s="6">
        <v>9</v>
      </c>
    </row>
    <row r="8210" spans="1:4">
      <c r="A8210" s="4" t="s">
        <v>11773</v>
      </c>
      <c r="B8210" s="25" t="s">
        <v>11774</v>
      </c>
      <c r="C8210" s="4" t="s">
        <v>6</v>
      </c>
      <c r="D8210" s="6">
        <v>9</v>
      </c>
    </row>
    <row r="8211" spans="1:4">
      <c r="A8211" s="4" t="s">
        <v>11811</v>
      </c>
      <c r="B8211" s="25" t="s">
        <v>11812</v>
      </c>
      <c r="C8211" s="4" t="s">
        <v>6</v>
      </c>
      <c r="D8211" s="6">
        <v>9</v>
      </c>
    </row>
    <row r="8212" spans="1:4">
      <c r="A8212" s="4" t="s">
        <v>11841</v>
      </c>
      <c r="B8212" s="25" t="s">
        <v>11842</v>
      </c>
      <c r="C8212" s="4" t="s">
        <v>6</v>
      </c>
      <c r="D8212" s="6">
        <v>9</v>
      </c>
    </row>
    <row r="8213" spans="1:4">
      <c r="A8213" s="4" t="s">
        <v>11891</v>
      </c>
      <c r="B8213" s="25" t="s">
        <v>11892</v>
      </c>
      <c r="C8213" s="4" t="s">
        <v>6</v>
      </c>
      <c r="D8213" s="6">
        <v>9</v>
      </c>
    </row>
    <row r="8214" spans="1:4">
      <c r="A8214" s="4" t="s">
        <v>11957</v>
      </c>
      <c r="B8214" s="25" t="s">
        <v>11958</v>
      </c>
      <c r="C8214" s="4" t="s">
        <v>6</v>
      </c>
      <c r="D8214" s="6">
        <v>9</v>
      </c>
    </row>
    <row r="8215" spans="1:4">
      <c r="A8215" s="4" t="s">
        <v>12069</v>
      </c>
      <c r="B8215" s="25" t="s">
        <v>12070</v>
      </c>
      <c r="C8215" s="4" t="s">
        <v>6</v>
      </c>
      <c r="D8215" s="6">
        <v>9</v>
      </c>
    </row>
    <row r="8216" spans="1:4">
      <c r="A8216" s="4" t="s">
        <v>12125</v>
      </c>
      <c r="B8216" s="25" t="s">
        <v>12126</v>
      </c>
      <c r="C8216" s="4" t="s">
        <v>6</v>
      </c>
      <c r="D8216" s="6">
        <v>9</v>
      </c>
    </row>
    <row r="8217" spans="1:4">
      <c r="A8217" s="4" t="s">
        <v>12613</v>
      </c>
      <c r="B8217" s="25" t="s">
        <v>12614</v>
      </c>
      <c r="C8217" s="4" t="s">
        <v>6</v>
      </c>
      <c r="D8217" s="6">
        <v>9</v>
      </c>
    </row>
    <row r="8218" spans="1:4">
      <c r="A8218" s="4" t="s">
        <v>12617</v>
      </c>
      <c r="B8218" s="25" t="s">
        <v>12618</v>
      </c>
      <c r="C8218" s="4" t="s">
        <v>6</v>
      </c>
      <c r="D8218" s="6">
        <v>9</v>
      </c>
    </row>
    <row r="8219" spans="1:4">
      <c r="A8219" s="4" t="s">
        <v>12729</v>
      </c>
      <c r="B8219" s="25" t="s">
        <v>12730</v>
      </c>
      <c r="C8219" s="4" t="s">
        <v>6</v>
      </c>
      <c r="D8219" s="6">
        <v>9</v>
      </c>
    </row>
    <row r="8220" spans="1:4">
      <c r="A8220" s="4" t="s">
        <v>12857</v>
      </c>
      <c r="B8220" s="25" t="s">
        <v>12858</v>
      </c>
      <c r="C8220" s="4" t="s">
        <v>6</v>
      </c>
      <c r="D8220" s="6">
        <v>9</v>
      </c>
    </row>
    <row r="8221" spans="1:4">
      <c r="A8221" s="4" t="s">
        <v>12931</v>
      </c>
      <c r="B8221" s="25" t="s">
        <v>12932</v>
      </c>
      <c r="C8221" s="4" t="s">
        <v>6</v>
      </c>
      <c r="D8221" s="6">
        <v>9</v>
      </c>
    </row>
    <row r="8222" spans="1:4">
      <c r="A8222" s="4" t="s">
        <v>12933</v>
      </c>
      <c r="B8222" s="25" t="s">
        <v>12934</v>
      </c>
      <c r="C8222" s="4" t="s">
        <v>6</v>
      </c>
      <c r="D8222" s="6">
        <v>9</v>
      </c>
    </row>
    <row r="8223" spans="1:4">
      <c r="A8223" s="4" t="s">
        <v>12959</v>
      </c>
      <c r="B8223" s="25" t="s">
        <v>12960</v>
      </c>
      <c r="C8223" s="4" t="s">
        <v>6</v>
      </c>
      <c r="D8223" s="6">
        <v>9</v>
      </c>
    </row>
    <row r="8224" spans="1:4">
      <c r="A8224" s="4" t="s">
        <v>13233</v>
      </c>
      <c r="B8224" s="25" t="s">
        <v>13234</v>
      </c>
      <c r="C8224" s="4" t="s">
        <v>6</v>
      </c>
      <c r="D8224" s="6">
        <v>9</v>
      </c>
    </row>
    <row r="8225" spans="1:4">
      <c r="A8225" s="4" t="s">
        <v>13339</v>
      </c>
      <c r="B8225" s="25" t="s">
        <v>13340</v>
      </c>
      <c r="C8225" s="4" t="s">
        <v>6</v>
      </c>
      <c r="D8225" s="6">
        <v>9</v>
      </c>
    </row>
    <row r="8226" spans="1:4">
      <c r="A8226" s="4" t="s">
        <v>13355</v>
      </c>
      <c r="B8226" s="25" t="s">
        <v>13356</v>
      </c>
      <c r="C8226" s="4" t="s">
        <v>6</v>
      </c>
      <c r="D8226" s="6">
        <v>9</v>
      </c>
    </row>
    <row r="8227" spans="1:4">
      <c r="A8227" s="4" t="s">
        <v>13385</v>
      </c>
      <c r="B8227" s="25" t="s">
        <v>13386</v>
      </c>
      <c r="C8227" s="4" t="s">
        <v>6</v>
      </c>
      <c r="D8227" s="6">
        <v>9</v>
      </c>
    </row>
    <row r="8228" spans="1:4">
      <c r="A8228" s="4" t="s">
        <v>13441</v>
      </c>
      <c r="B8228" s="25" t="s">
        <v>13442</v>
      </c>
      <c r="C8228" s="4" t="s">
        <v>6</v>
      </c>
      <c r="D8228" s="6">
        <v>9</v>
      </c>
    </row>
    <row r="8229" spans="1:4">
      <c r="A8229" s="4" t="s">
        <v>13505</v>
      </c>
      <c r="B8229" s="25" t="s">
        <v>13506</v>
      </c>
      <c r="C8229" s="4" t="s">
        <v>6</v>
      </c>
      <c r="D8229" s="6">
        <v>9</v>
      </c>
    </row>
    <row r="8230" spans="1:4">
      <c r="A8230" s="4" t="s">
        <v>13683</v>
      </c>
      <c r="B8230" s="25" t="s">
        <v>13684</v>
      </c>
      <c r="C8230" s="4" t="s">
        <v>6</v>
      </c>
      <c r="D8230" s="6">
        <v>9</v>
      </c>
    </row>
    <row r="8231" spans="1:4">
      <c r="A8231" s="4" t="s">
        <v>13693</v>
      </c>
      <c r="B8231" s="25" t="s">
        <v>13694</v>
      </c>
      <c r="C8231" s="4" t="s">
        <v>6</v>
      </c>
      <c r="D8231" s="6">
        <v>9</v>
      </c>
    </row>
    <row r="8232" spans="1:4">
      <c r="A8232" s="4" t="s">
        <v>13866</v>
      </c>
      <c r="B8232" s="25" t="s">
        <v>13867</v>
      </c>
      <c r="C8232" s="4" t="s">
        <v>6</v>
      </c>
      <c r="D8232" s="6">
        <v>9</v>
      </c>
    </row>
    <row r="8233" spans="1:4">
      <c r="A8233" s="4" t="s">
        <v>13890</v>
      </c>
      <c r="B8233" s="25" t="s">
        <v>13891</v>
      </c>
      <c r="C8233" s="4" t="s">
        <v>6</v>
      </c>
      <c r="D8233" s="6">
        <v>9</v>
      </c>
    </row>
    <row r="8234" spans="1:4">
      <c r="A8234" s="4" t="s">
        <v>14222</v>
      </c>
      <c r="B8234" s="25" t="s">
        <v>14223</v>
      </c>
      <c r="C8234" s="4" t="s">
        <v>6</v>
      </c>
      <c r="D8234" s="6">
        <v>9</v>
      </c>
    </row>
    <row r="8235" spans="1:4">
      <c r="A8235" s="4" t="s">
        <v>14302</v>
      </c>
      <c r="B8235" s="25" t="s">
        <v>14303</v>
      </c>
      <c r="C8235" s="4" t="s">
        <v>6</v>
      </c>
      <c r="D8235" s="6">
        <v>9</v>
      </c>
    </row>
    <row r="8236" spans="1:4">
      <c r="A8236" s="4" t="s">
        <v>14460</v>
      </c>
      <c r="B8236" s="25" t="s">
        <v>14461</v>
      </c>
      <c r="C8236" s="4" t="s">
        <v>6</v>
      </c>
      <c r="D8236" s="6">
        <v>9</v>
      </c>
    </row>
    <row r="8237" spans="1:4">
      <c r="A8237" s="4" t="s">
        <v>14968</v>
      </c>
      <c r="B8237" s="25" t="s">
        <v>14969</v>
      </c>
      <c r="C8237" s="4" t="s">
        <v>6</v>
      </c>
      <c r="D8237" s="6">
        <v>9</v>
      </c>
    </row>
    <row r="8238" spans="1:4">
      <c r="A8238" s="4" t="s">
        <v>15062</v>
      </c>
      <c r="B8238" s="25" t="s">
        <v>15063</v>
      </c>
      <c r="C8238" s="4" t="s">
        <v>6</v>
      </c>
      <c r="D8238" s="6">
        <v>9</v>
      </c>
    </row>
    <row r="8239" spans="1:4">
      <c r="A8239" s="4" t="s">
        <v>15096</v>
      </c>
      <c r="B8239" s="25" t="s">
        <v>15097</v>
      </c>
      <c r="C8239" s="4" t="s">
        <v>6</v>
      </c>
      <c r="D8239" s="6">
        <v>9</v>
      </c>
    </row>
    <row r="8240" spans="1:4">
      <c r="A8240" s="4" t="s">
        <v>15112</v>
      </c>
      <c r="B8240" s="25" t="s">
        <v>15113</v>
      </c>
      <c r="C8240" s="4" t="s">
        <v>6</v>
      </c>
      <c r="D8240" s="6">
        <v>9</v>
      </c>
    </row>
    <row r="8241" spans="1:4">
      <c r="A8241" s="4" t="s">
        <v>15122</v>
      </c>
      <c r="B8241" s="25" t="s">
        <v>15123</v>
      </c>
      <c r="C8241" s="4" t="s">
        <v>6</v>
      </c>
      <c r="D8241" s="6">
        <v>9</v>
      </c>
    </row>
    <row r="8242" spans="1:4">
      <c r="A8242" s="4" t="s">
        <v>15262</v>
      </c>
      <c r="B8242" s="25" t="s">
        <v>15263</v>
      </c>
      <c r="C8242" s="4" t="s">
        <v>6</v>
      </c>
      <c r="D8242" s="6">
        <v>9</v>
      </c>
    </row>
    <row r="8243" spans="1:4">
      <c r="A8243" s="4" t="s">
        <v>15346</v>
      </c>
      <c r="B8243" s="25" t="s">
        <v>15347</v>
      </c>
      <c r="C8243" s="4" t="s">
        <v>6</v>
      </c>
      <c r="D8243" s="6">
        <v>9</v>
      </c>
    </row>
    <row r="8244" spans="1:4">
      <c r="A8244" s="4" t="s">
        <v>15370</v>
      </c>
      <c r="B8244" s="25" t="s">
        <v>15371</v>
      </c>
      <c r="C8244" s="4" t="s">
        <v>6</v>
      </c>
      <c r="D8244" s="6">
        <v>9</v>
      </c>
    </row>
    <row r="8245" spans="1:4">
      <c r="A8245" s="4" t="s">
        <v>15376</v>
      </c>
      <c r="B8245" s="25" t="s">
        <v>15377</v>
      </c>
      <c r="C8245" s="4" t="s">
        <v>6</v>
      </c>
      <c r="D8245" s="6">
        <v>9</v>
      </c>
    </row>
    <row r="8246" spans="1:4">
      <c r="A8246" s="4" t="s">
        <v>15416</v>
      </c>
      <c r="B8246" s="25" t="s">
        <v>15417</v>
      </c>
      <c r="C8246" s="4" t="s">
        <v>6</v>
      </c>
      <c r="D8246" s="6">
        <v>9</v>
      </c>
    </row>
    <row r="8247" spans="1:4">
      <c r="A8247" s="4" t="s">
        <v>15430</v>
      </c>
      <c r="B8247" s="25" t="s">
        <v>15431</v>
      </c>
      <c r="C8247" s="4" t="s">
        <v>6</v>
      </c>
      <c r="D8247" s="6">
        <v>9</v>
      </c>
    </row>
    <row r="8248" spans="1:4">
      <c r="A8248" s="4" t="s">
        <v>15490</v>
      </c>
      <c r="B8248" s="25" t="s">
        <v>15491</v>
      </c>
      <c r="C8248" s="4" t="s">
        <v>6</v>
      </c>
      <c r="D8248" s="6">
        <v>9</v>
      </c>
    </row>
    <row r="8249" spans="1:4">
      <c r="A8249" s="4" t="s">
        <v>15530</v>
      </c>
      <c r="B8249" s="25" t="s">
        <v>15531</v>
      </c>
      <c r="C8249" s="4" t="s">
        <v>6</v>
      </c>
      <c r="D8249" s="6">
        <v>9</v>
      </c>
    </row>
    <row r="8250" spans="1:4">
      <c r="A8250" s="4" t="s">
        <v>15570</v>
      </c>
      <c r="B8250" s="25" t="s">
        <v>15571</v>
      </c>
      <c r="C8250" s="4" t="s">
        <v>6</v>
      </c>
      <c r="D8250" s="6">
        <v>9</v>
      </c>
    </row>
    <row r="8251" spans="1:4">
      <c r="A8251" s="4" t="s">
        <v>15612</v>
      </c>
      <c r="B8251" s="25" t="s">
        <v>15613</v>
      </c>
      <c r="C8251" s="4" t="s">
        <v>6</v>
      </c>
      <c r="D8251" s="6">
        <v>9</v>
      </c>
    </row>
    <row r="8252" spans="1:4">
      <c r="A8252" s="4" t="s">
        <v>15732</v>
      </c>
      <c r="B8252" s="25" t="s">
        <v>15733</v>
      </c>
      <c r="C8252" s="4" t="s">
        <v>6</v>
      </c>
      <c r="D8252" s="6">
        <v>9</v>
      </c>
    </row>
    <row r="8253" spans="1:4">
      <c r="A8253" s="4" t="s">
        <v>15746</v>
      </c>
      <c r="B8253" s="25" t="s">
        <v>15747</v>
      </c>
      <c r="C8253" s="4" t="s">
        <v>6</v>
      </c>
      <c r="D8253" s="6">
        <v>9</v>
      </c>
    </row>
    <row r="8254" spans="1:4">
      <c r="A8254" s="4" t="s">
        <v>15844</v>
      </c>
      <c r="B8254" s="25" t="s">
        <v>15845</v>
      </c>
      <c r="C8254" s="4" t="s">
        <v>6</v>
      </c>
      <c r="D8254" s="6">
        <v>9</v>
      </c>
    </row>
    <row r="8255" spans="1:4">
      <c r="A8255" s="4" t="s">
        <v>15868</v>
      </c>
      <c r="B8255" s="25" t="s">
        <v>15869</v>
      </c>
      <c r="C8255" s="4" t="s">
        <v>6</v>
      </c>
      <c r="D8255" s="6">
        <v>9</v>
      </c>
    </row>
    <row r="8256" spans="1:4">
      <c r="A8256" s="4" t="s">
        <v>15872</v>
      </c>
      <c r="B8256" s="25" t="s">
        <v>15873</v>
      </c>
      <c r="C8256" s="4" t="s">
        <v>6</v>
      </c>
      <c r="D8256" s="6">
        <v>9</v>
      </c>
    </row>
    <row r="8257" spans="1:4">
      <c r="A8257" s="4" t="s">
        <v>15924</v>
      </c>
      <c r="B8257" s="25" t="s">
        <v>15925</v>
      </c>
      <c r="C8257" s="4" t="s">
        <v>6</v>
      </c>
      <c r="D8257" s="6">
        <v>9</v>
      </c>
    </row>
    <row r="8258" spans="1:4">
      <c r="A8258" s="4" t="s">
        <v>15968</v>
      </c>
      <c r="B8258" s="25" t="s">
        <v>15969</v>
      </c>
      <c r="C8258" s="4" t="s">
        <v>6</v>
      </c>
      <c r="D8258" s="6">
        <v>9</v>
      </c>
    </row>
    <row r="8259" spans="1:4">
      <c r="A8259" s="4" t="s">
        <v>15982</v>
      </c>
      <c r="B8259" s="25" t="s">
        <v>15983</v>
      </c>
      <c r="C8259" s="4" t="s">
        <v>6</v>
      </c>
      <c r="D8259" s="6">
        <v>9</v>
      </c>
    </row>
    <row r="8260" spans="1:4">
      <c r="A8260" s="4" t="s">
        <v>16084</v>
      </c>
      <c r="B8260" s="25" t="s">
        <v>16085</v>
      </c>
      <c r="C8260" s="4" t="s">
        <v>6</v>
      </c>
      <c r="D8260" s="6">
        <v>9</v>
      </c>
    </row>
    <row r="8261" spans="1:4">
      <c r="A8261" s="4" t="s">
        <v>16096</v>
      </c>
      <c r="B8261" s="25" t="s">
        <v>16097</v>
      </c>
      <c r="C8261" s="4" t="s">
        <v>6</v>
      </c>
      <c r="D8261" s="6">
        <v>9</v>
      </c>
    </row>
    <row r="8262" spans="1:4">
      <c r="A8262" s="4" t="s">
        <v>16124</v>
      </c>
      <c r="B8262" s="25" t="s">
        <v>16125</v>
      </c>
      <c r="C8262" s="4" t="s">
        <v>6</v>
      </c>
      <c r="D8262" s="6">
        <v>9</v>
      </c>
    </row>
    <row r="8263" spans="1:4">
      <c r="A8263" s="4" t="s">
        <v>16256</v>
      </c>
      <c r="B8263" s="25" t="s">
        <v>16257</v>
      </c>
      <c r="C8263" s="4" t="s">
        <v>6</v>
      </c>
      <c r="D8263" s="6">
        <v>9</v>
      </c>
    </row>
    <row r="8264" spans="1:4">
      <c r="A8264" s="4" t="s">
        <v>16278</v>
      </c>
      <c r="B8264" s="25" t="s">
        <v>16279</v>
      </c>
      <c r="C8264" s="4" t="s">
        <v>6</v>
      </c>
      <c r="D8264" s="6">
        <v>9</v>
      </c>
    </row>
    <row r="8265" spans="1:4">
      <c r="A8265" s="4" t="s">
        <v>16348</v>
      </c>
      <c r="B8265" s="25" t="s">
        <v>16349</v>
      </c>
      <c r="C8265" s="4" t="s">
        <v>6</v>
      </c>
      <c r="D8265" s="6">
        <v>9</v>
      </c>
    </row>
    <row r="8266" spans="1:4">
      <c r="A8266" s="4" t="s">
        <v>16356</v>
      </c>
      <c r="B8266" s="25" t="s">
        <v>16357</v>
      </c>
      <c r="C8266" s="4" t="s">
        <v>6</v>
      </c>
      <c r="D8266" s="6">
        <v>9</v>
      </c>
    </row>
    <row r="8267" spans="1:4">
      <c r="A8267" s="4" t="s">
        <v>16358</v>
      </c>
      <c r="B8267" s="25" t="s">
        <v>16359</v>
      </c>
      <c r="C8267" s="4" t="s">
        <v>6</v>
      </c>
      <c r="D8267" s="6">
        <v>9</v>
      </c>
    </row>
    <row r="8268" spans="1:4">
      <c r="A8268" s="4" t="s">
        <v>16370</v>
      </c>
      <c r="B8268" s="25" t="s">
        <v>16371</v>
      </c>
      <c r="C8268" s="4" t="s">
        <v>6</v>
      </c>
      <c r="D8268" s="6">
        <v>9</v>
      </c>
    </row>
    <row r="8269" spans="1:4">
      <c r="A8269" s="4" t="s">
        <v>16494</v>
      </c>
      <c r="B8269" s="25" t="s">
        <v>16495</v>
      </c>
      <c r="C8269" s="4" t="s">
        <v>6</v>
      </c>
      <c r="D8269" s="6">
        <v>9</v>
      </c>
    </row>
    <row r="8270" spans="1:4">
      <c r="A8270" s="4" t="s">
        <v>16595</v>
      </c>
      <c r="B8270" s="25" t="s">
        <v>16596</v>
      </c>
      <c r="C8270" s="4" t="s">
        <v>6</v>
      </c>
      <c r="D8270" s="6">
        <v>9</v>
      </c>
    </row>
    <row r="8271" spans="1:4">
      <c r="A8271" s="4" t="s">
        <v>16601</v>
      </c>
      <c r="B8271" s="25" t="s">
        <v>16602</v>
      </c>
      <c r="C8271" s="4" t="s">
        <v>6</v>
      </c>
      <c r="D8271" s="6">
        <v>9</v>
      </c>
    </row>
    <row r="8272" spans="1:4">
      <c r="A8272" s="4" t="s">
        <v>16693</v>
      </c>
      <c r="B8272" s="25" t="s">
        <v>16694</v>
      </c>
      <c r="C8272" s="4" t="s">
        <v>6</v>
      </c>
      <c r="D8272" s="6">
        <v>9</v>
      </c>
    </row>
    <row r="8273" spans="1:4">
      <c r="A8273" s="4" t="s">
        <v>16977</v>
      </c>
      <c r="B8273" s="25" t="s">
        <v>16978</v>
      </c>
      <c r="C8273" s="4" t="s">
        <v>6</v>
      </c>
      <c r="D8273" s="6">
        <v>9</v>
      </c>
    </row>
    <row r="8274" spans="1:4">
      <c r="A8274" s="4" t="s">
        <v>17037</v>
      </c>
      <c r="B8274" s="25" t="s">
        <v>17038</v>
      </c>
      <c r="C8274" s="4" t="s">
        <v>6</v>
      </c>
      <c r="D8274" s="6">
        <v>9</v>
      </c>
    </row>
    <row r="8275" spans="1:4">
      <c r="A8275" s="4" t="s">
        <v>17163</v>
      </c>
      <c r="B8275" s="25" t="s">
        <v>17164</v>
      </c>
      <c r="C8275" s="4" t="s">
        <v>6</v>
      </c>
      <c r="D8275" s="6">
        <v>9</v>
      </c>
    </row>
    <row r="8276" spans="1:4">
      <c r="A8276" s="4" t="s">
        <v>17193</v>
      </c>
      <c r="B8276" s="25" t="s">
        <v>17194</v>
      </c>
      <c r="C8276" s="4" t="s">
        <v>6</v>
      </c>
      <c r="D8276" s="6">
        <v>9</v>
      </c>
    </row>
    <row r="8277" spans="1:4">
      <c r="A8277" s="4" t="s">
        <v>17390</v>
      </c>
      <c r="B8277" s="25" t="s">
        <v>17391</v>
      </c>
      <c r="C8277" s="4" t="s">
        <v>6</v>
      </c>
      <c r="D8277" s="6">
        <v>9</v>
      </c>
    </row>
    <row r="8278" spans="1:4">
      <c r="A8278" s="4" t="s">
        <v>17392</v>
      </c>
      <c r="B8278" s="25" t="s">
        <v>17393</v>
      </c>
      <c r="C8278" s="4" t="s">
        <v>6</v>
      </c>
      <c r="D8278" s="6">
        <v>9</v>
      </c>
    </row>
    <row r="8279" spans="1:4">
      <c r="A8279" s="4" t="s">
        <v>17600</v>
      </c>
      <c r="B8279" s="25" t="s">
        <v>17601</v>
      </c>
      <c r="C8279" s="4" t="s">
        <v>6</v>
      </c>
      <c r="D8279" s="6">
        <v>9</v>
      </c>
    </row>
    <row r="8280" spans="1:4">
      <c r="A8280" s="4" t="s">
        <v>17848</v>
      </c>
      <c r="B8280" s="25" t="s">
        <v>17849</v>
      </c>
      <c r="C8280" s="4" t="s">
        <v>6</v>
      </c>
      <c r="D8280" s="6">
        <v>9</v>
      </c>
    </row>
    <row r="8281" spans="1:4">
      <c r="A8281" s="4" t="s">
        <v>18108</v>
      </c>
      <c r="B8281" s="25" t="s">
        <v>18109</v>
      </c>
      <c r="C8281" s="4" t="s">
        <v>6</v>
      </c>
      <c r="D8281" s="6">
        <v>9</v>
      </c>
    </row>
    <row r="8282" spans="1:4">
      <c r="A8282" s="4" t="s">
        <v>18206</v>
      </c>
      <c r="B8282" s="25" t="s">
        <v>18207</v>
      </c>
      <c r="C8282" s="4" t="s">
        <v>6</v>
      </c>
      <c r="D8282" s="6">
        <v>9</v>
      </c>
    </row>
    <row r="8283" spans="1:4">
      <c r="A8283" s="4" t="s">
        <v>18450</v>
      </c>
      <c r="B8283" s="25" t="s">
        <v>18451</v>
      </c>
      <c r="C8283" s="4" t="s">
        <v>6</v>
      </c>
      <c r="D8283" s="6">
        <v>9</v>
      </c>
    </row>
    <row r="8284" spans="1:4">
      <c r="A8284" s="4" t="s">
        <v>18692</v>
      </c>
      <c r="B8284" s="25" t="s">
        <v>18693</v>
      </c>
      <c r="C8284" s="4" t="s">
        <v>6</v>
      </c>
      <c r="D8284" s="6">
        <v>9</v>
      </c>
    </row>
    <row r="8285" spans="1:4">
      <c r="A8285" s="4" t="s">
        <v>18878</v>
      </c>
      <c r="B8285" s="25" t="s">
        <v>18879</v>
      </c>
      <c r="C8285" s="4" t="s">
        <v>6</v>
      </c>
      <c r="D8285" s="6">
        <v>9</v>
      </c>
    </row>
    <row r="8286" spans="1:4">
      <c r="A8286" s="4" t="s">
        <v>18978</v>
      </c>
      <c r="B8286" s="25" t="s">
        <v>18979</v>
      </c>
      <c r="C8286" s="4" t="s">
        <v>6</v>
      </c>
      <c r="D8286" s="6">
        <v>9</v>
      </c>
    </row>
    <row r="8287" spans="1:4">
      <c r="A8287" s="4" t="s">
        <v>19088</v>
      </c>
      <c r="B8287" s="25" t="s">
        <v>19089</v>
      </c>
      <c r="C8287" s="4" t="s">
        <v>6</v>
      </c>
      <c r="D8287" s="6">
        <v>9</v>
      </c>
    </row>
    <row r="8288" spans="1:4">
      <c r="A8288" s="4" t="s">
        <v>19232</v>
      </c>
      <c r="B8288" s="25" t="s">
        <v>19233</v>
      </c>
      <c r="C8288" s="4" t="s">
        <v>6</v>
      </c>
      <c r="D8288" s="6">
        <v>9</v>
      </c>
    </row>
    <row r="8289" spans="1:4">
      <c r="A8289" s="4" t="s">
        <v>19416</v>
      </c>
      <c r="B8289" s="25" t="s">
        <v>19417</v>
      </c>
      <c r="C8289" s="4" t="s">
        <v>6</v>
      </c>
      <c r="D8289" s="6">
        <v>9</v>
      </c>
    </row>
    <row r="8290" spans="1:4">
      <c r="A8290" s="4" t="s">
        <v>19424</v>
      </c>
      <c r="B8290" s="25" t="s">
        <v>19425</v>
      </c>
      <c r="C8290" s="4" t="s">
        <v>6</v>
      </c>
      <c r="D8290" s="6">
        <v>9</v>
      </c>
    </row>
    <row r="8291" spans="1:4">
      <c r="A8291" s="4" t="s">
        <v>19500</v>
      </c>
      <c r="B8291" s="25" t="s">
        <v>19501</v>
      </c>
      <c r="C8291" s="4" t="s">
        <v>6</v>
      </c>
      <c r="D8291" s="6">
        <v>9</v>
      </c>
    </row>
    <row r="8292" spans="1:4">
      <c r="A8292" s="4" t="s">
        <v>19530</v>
      </c>
      <c r="B8292" s="25" t="s">
        <v>19531</v>
      </c>
      <c r="C8292" s="4" t="s">
        <v>6</v>
      </c>
      <c r="D8292" s="6">
        <v>9</v>
      </c>
    </row>
    <row r="8293" spans="1:4">
      <c r="A8293" s="4" t="s">
        <v>19604</v>
      </c>
      <c r="B8293" s="25" t="s">
        <v>19605</v>
      </c>
      <c r="C8293" s="4" t="s">
        <v>6</v>
      </c>
      <c r="D8293" s="6">
        <v>9</v>
      </c>
    </row>
    <row r="8294" spans="1:4">
      <c r="A8294" s="4" t="s">
        <v>19788</v>
      </c>
      <c r="B8294" s="25" t="s">
        <v>19789</v>
      </c>
      <c r="C8294" s="4" t="s">
        <v>6</v>
      </c>
      <c r="D8294" s="6">
        <v>9</v>
      </c>
    </row>
    <row r="8295" spans="1:4">
      <c r="A8295" s="4" t="s">
        <v>19917</v>
      </c>
      <c r="B8295" s="25" t="s">
        <v>19918</v>
      </c>
      <c r="C8295" s="4" t="s">
        <v>6</v>
      </c>
      <c r="D8295" s="6">
        <v>9</v>
      </c>
    </row>
    <row r="8296" spans="1:4">
      <c r="A8296" s="4" t="s">
        <v>20043</v>
      </c>
      <c r="B8296" s="25" t="s">
        <v>20044</v>
      </c>
      <c r="C8296" s="4" t="s">
        <v>6</v>
      </c>
      <c r="D8296" s="6">
        <v>9</v>
      </c>
    </row>
    <row r="8297" spans="1:4">
      <c r="A8297" s="4" t="s">
        <v>20133</v>
      </c>
      <c r="B8297" s="25" t="s">
        <v>20134</v>
      </c>
      <c r="C8297" s="4" t="s">
        <v>6</v>
      </c>
      <c r="D8297" s="6">
        <v>9</v>
      </c>
    </row>
    <row r="8298" spans="1:4">
      <c r="A8298" s="4" t="s">
        <v>20229</v>
      </c>
      <c r="B8298" s="25" t="s">
        <v>20230</v>
      </c>
      <c r="C8298" s="4" t="s">
        <v>6</v>
      </c>
      <c r="D8298" s="6">
        <v>9</v>
      </c>
    </row>
    <row r="8299" spans="1:4">
      <c r="A8299" s="4" t="s">
        <v>20247</v>
      </c>
      <c r="B8299" s="25" t="s">
        <v>20248</v>
      </c>
      <c r="C8299" s="4" t="s">
        <v>6</v>
      </c>
      <c r="D8299" s="6">
        <v>9</v>
      </c>
    </row>
    <row r="8300" spans="1:4">
      <c r="A8300" s="4" t="s">
        <v>20301</v>
      </c>
      <c r="B8300" s="25" t="s">
        <v>20302</v>
      </c>
      <c r="C8300" s="4" t="s">
        <v>6</v>
      </c>
      <c r="D8300" s="6">
        <v>9</v>
      </c>
    </row>
    <row r="8301" spans="1:4">
      <c r="A8301" s="4" t="s">
        <v>20357</v>
      </c>
      <c r="B8301" s="25" t="s">
        <v>20358</v>
      </c>
      <c r="C8301" s="4" t="s">
        <v>6</v>
      </c>
      <c r="D8301" s="6">
        <v>9</v>
      </c>
    </row>
    <row r="8302" spans="1:4">
      <c r="A8302" s="4" t="s">
        <v>20415</v>
      </c>
      <c r="B8302" s="25" t="s">
        <v>20416</v>
      </c>
      <c r="C8302" s="4" t="s">
        <v>6</v>
      </c>
      <c r="D8302" s="6">
        <v>9</v>
      </c>
    </row>
    <row r="8303" spans="1:4">
      <c r="A8303" s="4" t="s">
        <v>20481</v>
      </c>
      <c r="B8303" s="25" t="s">
        <v>20482</v>
      </c>
      <c r="C8303" s="4" t="s">
        <v>6</v>
      </c>
      <c r="D8303" s="6">
        <v>9</v>
      </c>
    </row>
    <row r="8304" spans="1:4">
      <c r="A8304" s="4" t="s">
        <v>20503</v>
      </c>
      <c r="B8304" s="25" t="s">
        <v>20504</v>
      </c>
      <c r="C8304" s="4" t="s">
        <v>6</v>
      </c>
      <c r="D8304" s="6">
        <v>9</v>
      </c>
    </row>
    <row r="8305" spans="1:4">
      <c r="A8305" s="4" t="s">
        <v>20842</v>
      </c>
      <c r="B8305" s="25" t="s">
        <v>20843</v>
      </c>
      <c r="C8305" s="4" t="s">
        <v>6</v>
      </c>
      <c r="D8305" s="6">
        <v>9</v>
      </c>
    </row>
    <row r="8306" spans="1:4">
      <c r="A8306" s="4" t="s">
        <v>20846</v>
      </c>
      <c r="B8306" s="25" t="s">
        <v>20847</v>
      </c>
      <c r="C8306" s="4" t="s">
        <v>6</v>
      </c>
      <c r="D8306" s="6">
        <v>9</v>
      </c>
    </row>
    <row r="8307" spans="1:4">
      <c r="A8307" s="4" t="s">
        <v>20954</v>
      </c>
      <c r="B8307" s="25" t="s">
        <v>20955</v>
      </c>
      <c r="C8307" s="4" t="s">
        <v>6</v>
      </c>
      <c r="D8307" s="6">
        <v>9</v>
      </c>
    </row>
    <row r="8308" spans="1:4">
      <c r="A8308" s="4" t="s">
        <v>21010</v>
      </c>
      <c r="B8308" s="25" t="s">
        <v>21011</v>
      </c>
      <c r="C8308" s="4" t="s">
        <v>6</v>
      </c>
      <c r="D8308" s="6">
        <v>9</v>
      </c>
    </row>
    <row r="8309" spans="1:4">
      <c r="A8309" s="4" t="s">
        <v>21034</v>
      </c>
      <c r="B8309" s="25" t="s">
        <v>21035</v>
      </c>
      <c r="C8309" s="4" t="s">
        <v>6</v>
      </c>
      <c r="D8309" s="6">
        <v>9</v>
      </c>
    </row>
    <row r="8310" spans="1:4">
      <c r="A8310" s="4" t="s">
        <v>21435</v>
      </c>
      <c r="B8310" s="25" t="s">
        <v>21436</v>
      </c>
      <c r="C8310" s="4" t="s">
        <v>6</v>
      </c>
      <c r="D8310" s="6">
        <v>9</v>
      </c>
    </row>
    <row r="8311" spans="1:4">
      <c r="A8311" s="4" t="s">
        <v>21449</v>
      </c>
      <c r="B8311" s="25" t="s">
        <v>21450</v>
      </c>
      <c r="C8311" s="4" t="s">
        <v>6</v>
      </c>
      <c r="D8311" s="6">
        <v>9</v>
      </c>
    </row>
    <row r="8312" spans="1:4">
      <c r="A8312" s="4" t="s">
        <v>21501</v>
      </c>
      <c r="B8312" s="25" t="s">
        <v>21502</v>
      </c>
      <c r="C8312" s="4" t="s">
        <v>6</v>
      </c>
      <c r="D8312" s="6">
        <v>9</v>
      </c>
    </row>
    <row r="8313" spans="1:4">
      <c r="A8313" s="4" t="s">
        <v>21517</v>
      </c>
      <c r="B8313" s="25" t="s">
        <v>21518</v>
      </c>
      <c r="C8313" s="4" t="s">
        <v>6</v>
      </c>
      <c r="D8313" s="6">
        <v>9</v>
      </c>
    </row>
    <row r="8314" spans="1:4">
      <c r="A8314" s="4" t="s">
        <v>21563</v>
      </c>
      <c r="B8314" s="25" t="s">
        <v>21564</v>
      </c>
      <c r="C8314" s="4" t="s">
        <v>6</v>
      </c>
      <c r="D8314" s="6">
        <v>9</v>
      </c>
    </row>
    <row r="8315" spans="1:4">
      <c r="A8315" s="4" t="s">
        <v>21765</v>
      </c>
      <c r="B8315" s="25" t="s">
        <v>21766</v>
      </c>
      <c r="C8315" s="4" t="s">
        <v>6</v>
      </c>
      <c r="D8315" s="6">
        <v>9</v>
      </c>
    </row>
    <row r="8316" spans="1:4">
      <c r="A8316" s="4" t="s">
        <v>22049</v>
      </c>
      <c r="B8316" s="25" t="s">
        <v>22050</v>
      </c>
      <c r="C8316" s="4" t="s">
        <v>6</v>
      </c>
      <c r="D8316" s="6">
        <v>9</v>
      </c>
    </row>
    <row r="8317" spans="1:4">
      <c r="A8317" s="4" t="s">
        <v>22075</v>
      </c>
      <c r="B8317" s="25" t="s">
        <v>22076</v>
      </c>
      <c r="C8317" s="4" t="s">
        <v>6</v>
      </c>
      <c r="D8317" s="6">
        <v>9</v>
      </c>
    </row>
    <row r="8318" spans="1:4">
      <c r="A8318" s="4" t="s">
        <v>22105</v>
      </c>
      <c r="B8318" s="25" t="s">
        <v>22106</v>
      </c>
      <c r="C8318" s="4" t="s">
        <v>6</v>
      </c>
      <c r="D8318" s="6">
        <v>9</v>
      </c>
    </row>
    <row r="8319" spans="1:4">
      <c r="A8319" s="4" t="s">
        <v>22339</v>
      </c>
      <c r="B8319" s="25" t="s">
        <v>22340</v>
      </c>
      <c r="C8319" s="4" t="s">
        <v>6</v>
      </c>
      <c r="D8319" s="6">
        <v>9</v>
      </c>
    </row>
    <row r="8320" spans="1:4">
      <c r="A8320" s="4" t="s">
        <v>22373</v>
      </c>
      <c r="B8320" s="25" t="s">
        <v>22374</v>
      </c>
      <c r="C8320" s="4" t="s">
        <v>6</v>
      </c>
      <c r="D8320" s="6">
        <v>9</v>
      </c>
    </row>
    <row r="8321" spans="1:4">
      <c r="A8321" s="4" t="s">
        <v>22493</v>
      </c>
      <c r="B8321" s="25" t="s">
        <v>22494</v>
      </c>
      <c r="C8321" s="4" t="s">
        <v>6</v>
      </c>
      <c r="D8321" s="6">
        <v>9</v>
      </c>
    </row>
    <row r="8322" spans="1:4">
      <c r="A8322" s="4" t="s">
        <v>22663</v>
      </c>
      <c r="B8322" s="25" t="s">
        <v>22664</v>
      </c>
      <c r="C8322" s="4" t="s">
        <v>6</v>
      </c>
      <c r="D8322" s="6">
        <v>9</v>
      </c>
    </row>
    <row r="8323" spans="1:4">
      <c r="A8323" s="4" t="s">
        <v>22939</v>
      </c>
      <c r="B8323" s="25" t="s">
        <v>22940</v>
      </c>
      <c r="C8323" s="4" t="s">
        <v>6</v>
      </c>
      <c r="D8323" s="6">
        <v>9</v>
      </c>
    </row>
    <row r="8324" spans="1:4">
      <c r="A8324" s="4" t="s">
        <v>23031</v>
      </c>
      <c r="B8324" s="25" t="s">
        <v>23032</v>
      </c>
      <c r="C8324" s="4" t="s">
        <v>6</v>
      </c>
      <c r="D8324" s="6">
        <v>9</v>
      </c>
    </row>
    <row r="8325" spans="1:4">
      <c r="A8325" s="4" t="s">
        <v>23037</v>
      </c>
      <c r="B8325" s="25" t="s">
        <v>23038</v>
      </c>
      <c r="C8325" s="4" t="s">
        <v>6</v>
      </c>
      <c r="D8325" s="6">
        <v>9</v>
      </c>
    </row>
    <row r="8326" spans="1:4">
      <c r="A8326" s="4" t="s">
        <v>23387</v>
      </c>
      <c r="B8326" s="25" t="s">
        <v>23388</v>
      </c>
      <c r="C8326" s="4" t="s">
        <v>6</v>
      </c>
      <c r="D8326" s="6">
        <v>9</v>
      </c>
    </row>
    <row r="8327" spans="1:4">
      <c r="A8327" s="4" t="s">
        <v>23409</v>
      </c>
      <c r="B8327" s="25" t="s">
        <v>23410</v>
      </c>
      <c r="C8327" s="4" t="s">
        <v>6</v>
      </c>
      <c r="D8327" s="6">
        <v>9</v>
      </c>
    </row>
    <row r="8328" spans="1:4">
      <c r="A8328" s="4" t="s">
        <v>23486</v>
      </c>
      <c r="B8328" s="25" t="s">
        <v>23487</v>
      </c>
      <c r="C8328" s="4" t="s">
        <v>6</v>
      </c>
      <c r="D8328" s="6">
        <v>9</v>
      </c>
    </row>
    <row r="8329" spans="1:4">
      <c r="A8329" s="4" t="s">
        <v>23530</v>
      </c>
      <c r="B8329" s="25" t="s">
        <v>23531</v>
      </c>
      <c r="C8329" s="4" t="s">
        <v>6</v>
      </c>
      <c r="D8329" s="6">
        <v>9</v>
      </c>
    </row>
    <row r="8330" spans="1:4">
      <c r="A8330" s="4" t="s">
        <v>23878</v>
      </c>
      <c r="B8330" s="25" t="s">
        <v>23879</v>
      </c>
      <c r="C8330" s="4" t="s">
        <v>6</v>
      </c>
      <c r="D8330" s="6">
        <v>9</v>
      </c>
    </row>
    <row r="8331" spans="1:4">
      <c r="A8331" s="4" t="s">
        <v>23984</v>
      </c>
      <c r="B8331" s="25" t="s">
        <v>23985</v>
      </c>
      <c r="C8331" s="4" t="s">
        <v>6</v>
      </c>
      <c r="D8331" s="6">
        <v>9</v>
      </c>
    </row>
    <row r="8332" spans="1:4">
      <c r="A8332" s="4" t="s">
        <v>24026</v>
      </c>
      <c r="B8332" s="25" t="s">
        <v>24027</v>
      </c>
      <c r="C8332" s="4" t="s">
        <v>6</v>
      </c>
      <c r="D8332" s="6">
        <v>9</v>
      </c>
    </row>
    <row r="8333" spans="1:4">
      <c r="A8333" s="4" t="s">
        <v>24034</v>
      </c>
      <c r="B8333" s="25" t="s">
        <v>24035</v>
      </c>
      <c r="C8333" s="4" t="s">
        <v>6</v>
      </c>
      <c r="D8333" s="6">
        <v>9</v>
      </c>
    </row>
    <row r="8334" spans="1:4">
      <c r="A8334" s="4" t="s">
        <v>24267</v>
      </c>
      <c r="B8334" s="25" t="s">
        <v>24268</v>
      </c>
      <c r="C8334" s="4" t="s">
        <v>6</v>
      </c>
      <c r="D8334" s="6">
        <v>9</v>
      </c>
    </row>
    <row r="8335" spans="1:4">
      <c r="A8335" s="4" t="s">
        <v>24367</v>
      </c>
      <c r="B8335" s="25" t="s">
        <v>24368</v>
      </c>
      <c r="C8335" s="4" t="s">
        <v>6</v>
      </c>
      <c r="D8335" s="6">
        <v>9</v>
      </c>
    </row>
    <row r="8336" spans="1:4">
      <c r="A8336" s="4" t="s">
        <v>24397</v>
      </c>
      <c r="B8336" s="25" t="s">
        <v>24398</v>
      </c>
      <c r="C8336" s="4" t="s">
        <v>6</v>
      </c>
      <c r="D8336" s="6">
        <v>9</v>
      </c>
    </row>
    <row r="8337" spans="1:4">
      <c r="A8337" s="4" t="s">
        <v>24567</v>
      </c>
      <c r="B8337" s="25" t="s">
        <v>24568</v>
      </c>
      <c r="C8337" s="4" t="s">
        <v>6</v>
      </c>
      <c r="D8337" s="6">
        <v>9</v>
      </c>
    </row>
    <row r="8338" spans="1:4">
      <c r="A8338" s="4" t="s">
        <v>24723</v>
      </c>
      <c r="B8338" s="25" t="s">
        <v>24724</v>
      </c>
      <c r="C8338" s="4" t="s">
        <v>6</v>
      </c>
      <c r="D8338" s="6">
        <v>9</v>
      </c>
    </row>
    <row r="8339" spans="1:4">
      <c r="A8339" s="4" t="s">
        <v>25011</v>
      </c>
      <c r="B8339" s="25" t="s">
        <v>25012</v>
      </c>
      <c r="C8339" s="4" t="s">
        <v>6</v>
      </c>
      <c r="D8339" s="6">
        <v>9</v>
      </c>
    </row>
    <row r="8340" spans="1:4">
      <c r="A8340" s="4" t="s">
        <v>25069</v>
      </c>
      <c r="B8340" s="25" t="s">
        <v>25070</v>
      </c>
      <c r="C8340" s="4" t="s">
        <v>6</v>
      </c>
      <c r="D8340" s="6">
        <v>9</v>
      </c>
    </row>
    <row r="8341" spans="1:4">
      <c r="A8341" s="4" t="s">
        <v>25343</v>
      </c>
      <c r="B8341" s="25" t="s">
        <v>25344</v>
      </c>
      <c r="C8341" s="4" t="s">
        <v>6</v>
      </c>
      <c r="D8341" s="6">
        <v>9</v>
      </c>
    </row>
    <row r="8342" spans="1:4">
      <c r="A8342" s="4" t="s">
        <v>25485</v>
      </c>
      <c r="B8342" s="25" t="s">
        <v>25486</v>
      </c>
      <c r="C8342" s="4" t="s">
        <v>6</v>
      </c>
      <c r="D8342" s="6">
        <v>9</v>
      </c>
    </row>
    <row r="8343" spans="1:4">
      <c r="A8343" s="4" t="s">
        <v>25719</v>
      </c>
      <c r="B8343" s="25" t="s">
        <v>25720</v>
      </c>
      <c r="C8343" s="4" t="s">
        <v>6</v>
      </c>
      <c r="D8343" s="6">
        <v>9</v>
      </c>
    </row>
    <row r="8344" spans="1:4">
      <c r="A8344" s="4" t="s">
        <v>25755</v>
      </c>
      <c r="B8344" s="25" t="s">
        <v>25756</v>
      </c>
      <c r="C8344" s="4" t="s">
        <v>6</v>
      </c>
      <c r="D8344" s="6">
        <v>9</v>
      </c>
    </row>
    <row r="8345" spans="1:4">
      <c r="A8345" s="4" t="s">
        <v>25839</v>
      </c>
      <c r="B8345" s="25" t="s">
        <v>25840</v>
      </c>
      <c r="C8345" s="4" t="s">
        <v>6</v>
      </c>
      <c r="D8345" s="6">
        <v>9</v>
      </c>
    </row>
    <row r="8346" spans="1:4">
      <c r="A8346" s="4" t="s">
        <v>25889</v>
      </c>
      <c r="B8346" s="25" t="s">
        <v>25890</v>
      </c>
      <c r="C8346" s="4" t="s">
        <v>6</v>
      </c>
      <c r="D8346" s="6">
        <v>9</v>
      </c>
    </row>
    <row r="8347" spans="1:4">
      <c r="A8347" s="4" t="s">
        <v>25911</v>
      </c>
      <c r="B8347" s="25" t="s">
        <v>25912</v>
      </c>
      <c r="C8347" s="4" t="s">
        <v>6</v>
      </c>
      <c r="D8347" s="6">
        <v>9</v>
      </c>
    </row>
    <row r="8348" spans="1:4">
      <c r="A8348" s="4" t="s">
        <v>26031</v>
      </c>
      <c r="B8348" s="25" t="s">
        <v>26032</v>
      </c>
      <c r="C8348" s="4" t="s">
        <v>6</v>
      </c>
      <c r="D8348" s="6">
        <v>9</v>
      </c>
    </row>
    <row r="8349" spans="1:4">
      <c r="A8349" s="4" t="s">
        <v>26053</v>
      </c>
      <c r="B8349" s="25" t="s">
        <v>26054</v>
      </c>
      <c r="C8349" s="4" t="s">
        <v>6</v>
      </c>
      <c r="D8349" s="6">
        <v>9</v>
      </c>
    </row>
    <row r="8350" spans="1:4">
      <c r="A8350" s="4" t="s">
        <v>26375</v>
      </c>
      <c r="B8350" s="25" t="s">
        <v>26376</v>
      </c>
      <c r="C8350" s="4" t="s">
        <v>6</v>
      </c>
      <c r="D8350" s="6">
        <v>9</v>
      </c>
    </row>
    <row r="8351" spans="1:4">
      <c r="A8351" s="4" t="s">
        <v>26428</v>
      </c>
      <c r="B8351" s="25" t="s">
        <v>26429</v>
      </c>
      <c r="C8351" s="4" t="s">
        <v>6</v>
      </c>
      <c r="D8351" s="6">
        <v>9</v>
      </c>
    </row>
    <row r="8352" spans="1:4">
      <c r="A8352" s="4" t="s">
        <v>26546</v>
      </c>
      <c r="B8352" s="25" t="s">
        <v>26547</v>
      </c>
      <c r="C8352" s="4" t="s">
        <v>6</v>
      </c>
      <c r="D8352" s="6">
        <v>9</v>
      </c>
    </row>
    <row r="8353" spans="1:4">
      <c r="A8353" s="4" t="s">
        <v>26905</v>
      </c>
      <c r="B8353" s="25" t="s">
        <v>26906</v>
      </c>
      <c r="C8353" s="4" t="s">
        <v>6</v>
      </c>
      <c r="D8353" s="6">
        <v>9</v>
      </c>
    </row>
    <row r="8354" spans="1:4">
      <c r="A8354" s="4" t="s">
        <v>26927</v>
      </c>
      <c r="B8354" s="25" t="s">
        <v>26928</v>
      </c>
      <c r="C8354" s="4" t="s">
        <v>6</v>
      </c>
      <c r="D8354" s="6">
        <v>9</v>
      </c>
    </row>
    <row r="8355" spans="1:4">
      <c r="A8355" s="4" t="s">
        <v>27637</v>
      </c>
      <c r="B8355" s="25" t="s">
        <v>27638</v>
      </c>
      <c r="C8355" s="4" t="s">
        <v>6</v>
      </c>
      <c r="D8355" s="6">
        <v>9</v>
      </c>
    </row>
    <row r="8356" spans="1:4">
      <c r="A8356" s="4" t="s">
        <v>27679</v>
      </c>
      <c r="B8356" s="25" t="s">
        <v>27680</v>
      </c>
      <c r="C8356" s="4" t="s">
        <v>6</v>
      </c>
      <c r="D8356" s="6">
        <v>9</v>
      </c>
    </row>
    <row r="8357" spans="1:4">
      <c r="A8357" s="4" t="s">
        <v>27751</v>
      </c>
      <c r="B8357" s="25" t="s">
        <v>27752</v>
      </c>
      <c r="C8357" s="4" t="s">
        <v>6</v>
      </c>
      <c r="D8357" s="6">
        <v>9</v>
      </c>
    </row>
    <row r="8358" spans="1:4">
      <c r="A8358" s="4" t="s">
        <v>27829</v>
      </c>
      <c r="B8358" s="25" t="s">
        <v>27830</v>
      </c>
      <c r="C8358" s="4" t="s">
        <v>6</v>
      </c>
      <c r="D8358" s="6">
        <v>9</v>
      </c>
    </row>
    <row r="8359" spans="1:4">
      <c r="A8359" s="4" t="s">
        <v>27841</v>
      </c>
      <c r="B8359" s="25" t="s">
        <v>27842</v>
      </c>
      <c r="C8359" s="4" t="s">
        <v>6</v>
      </c>
      <c r="D8359" s="6">
        <v>9</v>
      </c>
    </row>
    <row r="8360" spans="1:4">
      <c r="A8360" s="4" t="s">
        <v>28042</v>
      </c>
      <c r="B8360" s="25" t="s">
        <v>28043</v>
      </c>
      <c r="C8360" s="4" t="s">
        <v>6</v>
      </c>
      <c r="D8360" s="6">
        <v>9</v>
      </c>
    </row>
    <row r="8361" spans="1:4">
      <c r="A8361" s="4" t="s">
        <v>28878</v>
      </c>
      <c r="B8361" s="25" t="s">
        <v>28879</v>
      </c>
      <c r="C8361" s="4" t="s">
        <v>6</v>
      </c>
      <c r="D8361" s="6">
        <v>9</v>
      </c>
    </row>
    <row r="8362" spans="1:4">
      <c r="A8362" s="4" t="s">
        <v>28886</v>
      </c>
      <c r="B8362" s="25" t="s">
        <v>28887</v>
      </c>
      <c r="C8362" s="4" t="s">
        <v>6</v>
      </c>
      <c r="D8362" s="6">
        <v>9</v>
      </c>
    </row>
    <row r="8363" spans="1:4">
      <c r="A8363" s="4" t="s">
        <v>29039</v>
      </c>
      <c r="B8363" s="25" t="s">
        <v>29040</v>
      </c>
      <c r="C8363" s="4" t="s">
        <v>6</v>
      </c>
      <c r="D8363" s="6">
        <v>9</v>
      </c>
    </row>
    <row r="8364" spans="1:4">
      <c r="A8364" s="4" t="s">
        <v>29131</v>
      </c>
      <c r="B8364" s="25" t="s">
        <v>29132</v>
      </c>
      <c r="C8364" s="4" t="s">
        <v>6</v>
      </c>
      <c r="D8364" s="6">
        <v>9</v>
      </c>
    </row>
    <row r="8365" spans="1:4">
      <c r="A8365" s="4" t="s">
        <v>30937</v>
      </c>
      <c r="B8365" s="25" t="s">
        <v>30938</v>
      </c>
      <c r="C8365" s="4" t="s">
        <v>6</v>
      </c>
      <c r="D8365" s="6">
        <v>9</v>
      </c>
    </row>
    <row r="8366" spans="1:4">
      <c r="A8366" s="4" t="s">
        <v>31405</v>
      </c>
      <c r="B8366" s="25" t="s">
        <v>31406</v>
      </c>
      <c r="C8366" s="4" t="s">
        <v>6</v>
      </c>
      <c r="D8366" s="6">
        <v>9</v>
      </c>
    </row>
    <row r="8367" spans="1:4">
      <c r="A8367" s="4" t="s">
        <v>31527</v>
      </c>
      <c r="B8367" s="25" t="s">
        <v>31528</v>
      </c>
      <c r="C8367" s="4" t="s">
        <v>6</v>
      </c>
      <c r="D8367" s="6">
        <v>9</v>
      </c>
    </row>
    <row r="8368" spans="1:4">
      <c r="A8368" s="4" t="s">
        <v>31941</v>
      </c>
      <c r="B8368" s="25" t="s">
        <v>31942</v>
      </c>
      <c r="C8368" s="4" t="s">
        <v>6</v>
      </c>
      <c r="D8368" s="6">
        <v>9</v>
      </c>
    </row>
    <row r="8369" spans="1:4">
      <c r="A8369" s="4" t="s">
        <v>32053</v>
      </c>
      <c r="B8369" s="25" t="s">
        <v>32054</v>
      </c>
      <c r="C8369" s="4" t="s">
        <v>6</v>
      </c>
      <c r="D8369" s="6">
        <v>9</v>
      </c>
    </row>
    <row r="8370" spans="1:4">
      <c r="A8370" s="4" t="s">
        <v>32940</v>
      </c>
      <c r="B8370" s="25" t="s">
        <v>32941</v>
      </c>
      <c r="C8370" s="4" t="s">
        <v>6</v>
      </c>
      <c r="D8370" s="6">
        <v>9</v>
      </c>
    </row>
    <row r="8371" spans="1:4">
      <c r="A8371" s="4" t="s">
        <v>33324</v>
      </c>
      <c r="B8371" s="25" t="s">
        <v>33325</v>
      </c>
      <c r="C8371" s="4" t="s">
        <v>6</v>
      </c>
      <c r="D8371" s="6">
        <v>9</v>
      </c>
    </row>
    <row r="8372" spans="1:4">
      <c r="A8372" s="4" t="s">
        <v>144</v>
      </c>
      <c r="B8372" s="25" t="s">
        <v>145</v>
      </c>
      <c r="C8372" s="4" t="s">
        <v>6</v>
      </c>
      <c r="D8372" s="6">
        <v>10</v>
      </c>
    </row>
    <row r="8373" spans="1:4">
      <c r="A8373" s="4" t="s">
        <v>197</v>
      </c>
      <c r="B8373" s="25" t="s">
        <v>198</v>
      </c>
      <c r="C8373" s="4" t="s">
        <v>6</v>
      </c>
      <c r="D8373" s="6">
        <v>10</v>
      </c>
    </row>
    <row r="8374" spans="1:4">
      <c r="A8374" s="4" t="s">
        <v>799</v>
      </c>
      <c r="B8374" s="25" t="s">
        <v>800</v>
      </c>
      <c r="C8374" s="4" t="s">
        <v>6</v>
      </c>
      <c r="D8374" s="6">
        <v>10</v>
      </c>
    </row>
    <row r="8375" spans="1:4">
      <c r="A8375" s="4" t="s">
        <v>855</v>
      </c>
      <c r="B8375" s="25" t="s">
        <v>856</v>
      </c>
      <c r="C8375" s="4" t="s">
        <v>6</v>
      </c>
      <c r="D8375" s="6">
        <v>10</v>
      </c>
    </row>
    <row r="8376" spans="1:4">
      <c r="A8376" s="4" t="s">
        <v>939</v>
      </c>
      <c r="B8376" s="25" t="s">
        <v>940</v>
      </c>
      <c r="C8376" s="4" t="s">
        <v>6</v>
      </c>
      <c r="D8376" s="6">
        <v>10</v>
      </c>
    </row>
    <row r="8377" spans="1:4">
      <c r="A8377" s="4" t="s">
        <v>949</v>
      </c>
      <c r="B8377" s="25" t="s">
        <v>950</v>
      </c>
      <c r="C8377" s="4" t="s">
        <v>6</v>
      </c>
      <c r="D8377" s="6">
        <v>10</v>
      </c>
    </row>
    <row r="8378" spans="1:4">
      <c r="A8378" s="4" t="s">
        <v>1287</v>
      </c>
      <c r="B8378" s="25" t="s">
        <v>1288</v>
      </c>
      <c r="C8378" s="4" t="s">
        <v>6</v>
      </c>
      <c r="D8378" s="6">
        <v>10</v>
      </c>
    </row>
    <row r="8379" spans="1:4">
      <c r="A8379" s="4" t="s">
        <v>1483</v>
      </c>
      <c r="B8379" s="25" t="s">
        <v>1484</v>
      </c>
      <c r="C8379" s="4" t="s">
        <v>6</v>
      </c>
      <c r="D8379" s="6">
        <v>10</v>
      </c>
    </row>
    <row r="8380" spans="1:4">
      <c r="A8380" s="4" t="s">
        <v>1497</v>
      </c>
      <c r="B8380" s="25" t="s">
        <v>1498</v>
      </c>
      <c r="C8380" s="4" t="s">
        <v>6</v>
      </c>
      <c r="D8380" s="6">
        <v>10</v>
      </c>
    </row>
    <row r="8381" spans="1:4">
      <c r="A8381" s="4" t="s">
        <v>1665</v>
      </c>
      <c r="B8381" s="25" t="s">
        <v>1666</v>
      </c>
      <c r="C8381" s="4" t="s">
        <v>6</v>
      </c>
      <c r="D8381" s="6">
        <v>10</v>
      </c>
    </row>
    <row r="8382" spans="1:4">
      <c r="A8382" s="4" t="s">
        <v>1755</v>
      </c>
      <c r="B8382" s="25" t="s">
        <v>1756</v>
      </c>
      <c r="C8382" s="4" t="s">
        <v>6</v>
      </c>
      <c r="D8382" s="6">
        <v>10</v>
      </c>
    </row>
    <row r="8383" spans="1:4">
      <c r="A8383" s="4" t="s">
        <v>1781</v>
      </c>
      <c r="B8383" s="25" t="s">
        <v>1782</v>
      </c>
      <c r="C8383" s="4" t="s">
        <v>6</v>
      </c>
      <c r="D8383" s="6">
        <v>10</v>
      </c>
    </row>
    <row r="8384" spans="1:4">
      <c r="A8384" s="4" t="s">
        <v>1845</v>
      </c>
      <c r="B8384" s="25" t="s">
        <v>1846</v>
      </c>
      <c r="C8384" s="4" t="s">
        <v>6</v>
      </c>
      <c r="D8384" s="6">
        <v>10</v>
      </c>
    </row>
    <row r="8385" spans="1:4">
      <c r="A8385" s="4" t="s">
        <v>1879</v>
      </c>
      <c r="B8385" s="25" t="s">
        <v>1880</v>
      </c>
      <c r="C8385" s="4" t="s">
        <v>6</v>
      </c>
      <c r="D8385" s="6">
        <v>10</v>
      </c>
    </row>
    <row r="8386" spans="1:4">
      <c r="A8386" s="4" t="s">
        <v>1995</v>
      </c>
      <c r="B8386" s="25" t="s">
        <v>1996</v>
      </c>
      <c r="C8386" s="4" t="s">
        <v>6</v>
      </c>
      <c r="D8386" s="6">
        <v>10</v>
      </c>
    </row>
    <row r="8387" spans="1:4">
      <c r="A8387" s="4" t="s">
        <v>2013</v>
      </c>
      <c r="B8387" s="25" t="s">
        <v>2014</v>
      </c>
      <c r="C8387" s="4" t="s">
        <v>6</v>
      </c>
      <c r="D8387" s="6">
        <v>10</v>
      </c>
    </row>
    <row r="8388" spans="1:4">
      <c r="A8388" s="4" t="s">
        <v>2061</v>
      </c>
      <c r="B8388" s="25" t="s">
        <v>2062</v>
      </c>
      <c r="C8388" s="4" t="s">
        <v>6</v>
      </c>
      <c r="D8388" s="6">
        <v>10</v>
      </c>
    </row>
    <row r="8389" spans="1:4">
      <c r="A8389" s="4" t="s">
        <v>2139</v>
      </c>
      <c r="B8389" s="25" t="s">
        <v>2140</v>
      </c>
      <c r="C8389" s="4" t="s">
        <v>6</v>
      </c>
      <c r="D8389" s="6">
        <v>10</v>
      </c>
    </row>
    <row r="8390" spans="1:4">
      <c r="A8390" s="4" t="s">
        <v>2521</v>
      </c>
      <c r="B8390" s="25" t="s">
        <v>2522</v>
      </c>
      <c r="C8390" s="4" t="s">
        <v>6</v>
      </c>
      <c r="D8390" s="6">
        <v>10</v>
      </c>
    </row>
    <row r="8391" spans="1:4">
      <c r="A8391" s="4" t="s">
        <v>2555</v>
      </c>
      <c r="B8391" s="25" t="s">
        <v>2556</v>
      </c>
      <c r="C8391" s="4" t="s">
        <v>6</v>
      </c>
      <c r="D8391" s="6">
        <v>10</v>
      </c>
    </row>
    <row r="8392" spans="1:4">
      <c r="A8392" s="4" t="s">
        <v>2587</v>
      </c>
      <c r="B8392" s="25" t="s">
        <v>2588</v>
      </c>
      <c r="C8392" s="4" t="s">
        <v>6</v>
      </c>
      <c r="D8392" s="6">
        <v>10</v>
      </c>
    </row>
    <row r="8393" spans="1:4">
      <c r="A8393" s="4" t="s">
        <v>2685</v>
      </c>
      <c r="B8393" s="25" t="s">
        <v>2686</v>
      </c>
      <c r="C8393" s="4" t="s">
        <v>6</v>
      </c>
      <c r="D8393" s="6">
        <v>10</v>
      </c>
    </row>
    <row r="8394" spans="1:4">
      <c r="A8394" s="4" t="s">
        <v>2695</v>
      </c>
      <c r="B8394" s="25" t="s">
        <v>2696</v>
      </c>
      <c r="C8394" s="4" t="s">
        <v>6</v>
      </c>
      <c r="D8394" s="6">
        <v>10</v>
      </c>
    </row>
    <row r="8395" spans="1:4">
      <c r="A8395" s="4" t="s">
        <v>2759</v>
      </c>
      <c r="B8395" s="25" t="s">
        <v>2760</v>
      </c>
      <c r="C8395" s="4" t="s">
        <v>6</v>
      </c>
      <c r="D8395" s="6">
        <v>10</v>
      </c>
    </row>
    <row r="8396" spans="1:4">
      <c r="A8396" s="4" t="s">
        <v>2793</v>
      </c>
      <c r="B8396" s="25" t="s">
        <v>2794</v>
      </c>
      <c r="C8396" s="4" t="s">
        <v>6</v>
      </c>
      <c r="D8396" s="6">
        <v>10</v>
      </c>
    </row>
    <row r="8397" spans="1:4">
      <c r="A8397" s="4" t="s">
        <v>2801</v>
      </c>
      <c r="B8397" s="25" t="s">
        <v>2802</v>
      </c>
      <c r="C8397" s="4" t="s">
        <v>6</v>
      </c>
      <c r="D8397" s="6">
        <v>10</v>
      </c>
    </row>
    <row r="8398" spans="1:4">
      <c r="A8398" s="4" t="s">
        <v>2890</v>
      </c>
      <c r="B8398" s="25" t="s">
        <v>2891</v>
      </c>
      <c r="C8398" s="4" t="s">
        <v>6</v>
      </c>
      <c r="D8398" s="6">
        <v>10</v>
      </c>
    </row>
    <row r="8399" spans="1:4">
      <c r="A8399" s="4" t="s">
        <v>2962</v>
      </c>
      <c r="B8399" s="25" t="s">
        <v>2963</v>
      </c>
      <c r="C8399" s="4" t="s">
        <v>6</v>
      </c>
      <c r="D8399" s="6">
        <v>10</v>
      </c>
    </row>
    <row r="8400" spans="1:4">
      <c r="A8400" s="4" t="s">
        <v>2970</v>
      </c>
      <c r="B8400" s="25" t="s">
        <v>2971</v>
      </c>
      <c r="C8400" s="4" t="s">
        <v>6</v>
      </c>
      <c r="D8400" s="6">
        <v>10</v>
      </c>
    </row>
    <row r="8401" spans="1:4">
      <c r="A8401" s="4" t="s">
        <v>3014</v>
      </c>
      <c r="B8401" s="25" t="s">
        <v>3015</v>
      </c>
      <c r="C8401" s="4" t="s">
        <v>6</v>
      </c>
      <c r="D8401" s="6">
        <v>10</v>
      </c>
    </row>
    <row r="8402" spans="1:4">
      <c r="A8402" s="4" t="s">
        <v>3070</v>
      </c>
      <c r="B8402" s="25" t="s">
        <v>3071</v>
      </c>
      <c r="C8402" s="4" t="s">
        <v>6</v>
      </c>
      <c r="D8402" s="6">
        <v>10</v>
      </c>
    </row>
    <row r="8403" spans="1:4">
      <c r="A8403" s="4" t="s">
        <v>3434</v>
      </c>
      <c r="B8403" s="25" t="s">
        <v>3435</v>
      </c>
      <c r="C8403" s="4" t="s">
        <v>6</v>
      </c>
      <c r="D8403" s="6">
        <v>10</v>
      </c>
    </row>
    <row r="8404" spans="1:4">
      <c r="A8404" s="4" t="s">
        <v>3584</v>
      </c>
      <c r="B8404" s="25" t="s">
        <v>3585</v>
      </c>
      <c r="C8404" s="4" t="s">
        <v>6</v>
      </c>
      <c r="D8404" s="6">
        <v>10</v>
      </c>
    </row>
    <row r="8405" spans="1:4">
      <c r="A8405" s="4" t="s">
        <v>3672</v>
      </c>
      <c r="B8405" s="25" t="s">
        <v>3673</v>
      </c>
      <c r="C8405" s="4" t="s">
        <v>6</v>
      </c>
      <c r="D8405" s="6">
        <v>10</v>
      </c>
    </row>
    <row r="8406" spans="1:4">
      <c r="A8406" s="4" t="s">
        <v>3688</v>
      </c>
      <c r="B8406" s="25" t="s">
        <v>3689</v>
      </c>
      <c r="C8406" s="4" t="s">
        <v>6</v>
      </c>
      <c r="D8406" s="6">
        <v>10</v>
      </c>
    </row>
    <row r="8407" spans="1:4">
      <c r="A8407" s="4" t="s">
        <v>3740</v>
      </c>
      <c r="B8407" s="25" t="s">
        <v>3741</v>
      </c>
      <c r="C8407" s="4" t="s">
        <v>6</v>
      </c>
      <c r="D8407" s="6">
        <v>10</v>
      </c>
    </row>
    <row r="8408" spans="1:4">
      <c r="A8408" s="4" t="s">
        <v>3796</v>
      </c>
      <c r="B8408" s="25" t="s">
        <v>3797</v>
      </c>
      <c r="C8408" s="4" t="s">
        <v>6</v>
      </c>
      <c r="D8408" s="6">
        <v>10</v>
      </c>
    </row>
    <row r="8409" spans="1:4">
      <c r="A8409" s="4" t="s">
        <v>3800</v>
      </c>
      <c r="B8409" s="25" t="s">
        <v>3801</v>
      </c>
      <c r="C8409" s="4" t="s">
        <v>6</v>
      </c>
      <c r="D8409" s="6">
        <v>10</v>
      </c>
    </row>
    <row r="8410" spans="1:4">
      <c r="A8410" s="4" t="s">
        <v>3806</v>
      </c>
      <c r="B8410" s="25" t="s">
        <v>3807</v>
      </c>
      <c r="C8410" s="4" t="s">
        <v>6</v>
      </c>
      <c r="D8410" s="6">
        <v>10</v>
      </c>
    </row>
    <row r="8411" spans="1:4">
      <c r="A8411" s="4" t="s">
        <v>3945</v>
      </c>
      <c r="B8411" s="25" t="s">
        <v>3946</v>
      </c>
      <c r="C8411" s="4" t="s">
        <v>6</v>
      </c>
      <c r="D8411" s="6">
        <v>10</v>
      </c>
    </row>
    <row r="8412" spans="1:4">
      <c r="A8412" s="4" t="s">
        <v>4031</v>
      </c>
      <c r="B8412" s="25" t="s">
        <v>4032</v>
      </c>
      <c r="C8412" s="4" t="s">
        <v>6</v>
      </c>
      <c r="D8412" s="6">
        <v>10</v>
      </c>
    </row>
    <row r="8413" spans="1:4">
      <c r="A8413" s="4" t="s">
        <v>4071</v>
      </c>
      <c r="B8413" s="25" t="s">
        <v>4072</v>
      </c>
      <c r="C8413" s="4" t="s">
        <v>6</v>
      </c>
      <c r="D8413" s="6">
        <v>10</v>
      </c>
    </row>
    <row r="8414" spans="1:4">
      <c r="A8414" s="4" t="s">
        <v>4085</v>
      </c>
      <c r="B8414" s="25" t="s">
        <v>4086</v>
      </c>
      <c r="C8414" s="4" t="s">
        <v>6</v>
      </c>
      <c r="D8414" s="6">
        <v>10</v>
      </c>
    </row>
    <row r="8415" spans="1:4">
      <c r="A8415" s="4" t="s">
        <v>4143</v>
      </c>
      <c r="B8415" s="25" t="s">
        <v>4144</v>
      </c>
      <c r="C8415" s="4" t="s">
        <v>6</v>
      </c>
      <c r="D8415" s="6">
        <v>10</v>
      </c>
    </row>
    <row r="8416" spans="1:4">
      <c r="A8416" s="4" t="s">
        <v>4189</v>
      </c>
      <c r="B8416" s="25" t="s">
        <v>4190</v>
      </c>
      <c r="C8416" s="4" t="s">
        <v>6</v>
      </c>
      <c r="D8416" s="6">
        <v>10</v>
      </c>
    </row>
    <row r="8417" spans="1:4">
      <c r="A8417" s="4" t="s">
        <v>4217</v>
      </c>
      <c r="B8417" s="25" t="s">
        <v>4218</v>
      </c>
      <c r="C8417" s="4" t="s">
        <v>6</v>
      </c>
      <c r="D8417" s="6">
        <v>10</v>
      </c>
    </row>
    <row r="8418" spans="1:4">
      <c r="A8418" s="4" t="s">
        <v>4243</v>
      </c>
      <c r="B8418" s="25" t="s">
        <v>4244</v>
      </c>
      <c r="C8418" s="4" t="s">
        <v>6</v>
      </c>
      <c r="D8418" s="6">
        <v>10</v>
      </c>
    </row>
    <row r="8419" spans="1:4">
      <c r="A8419" s="4" t="s">
        <v>4265</v>
      </c>
      <c r="B8419" s="25" t="s">
        <v>4266</v>
      </c>
      <c r="C8419" s="4" t="s">
        <v>6</v>
      </c>
      <c r="D8419" s="6">
        <v>10</v>
      </c>
    </row>
    <row r="8420" spans="1:4">
      <c r="A8420" s="4" t="s">
        <v>4273</v>
      </c>
      <c r="B8420" s="25" t="s">
        <v>4274</v>
      </c>
      <c r="C8420" s="4" t="s">
        <v>6</v>
      </c>
      <c r="D8420" s="6">
        <v>10</v>
      </c>
    </row>
    <row r="8421" spans="1:4">
      <c r="A8421" s="4" t="s">
        <v>4315</v>
      </c>
      <c r="B8421" s="25" t="s">
        <v>4316</v>
      </c>
      <c r="C8421" s="4" t="s">
        <v>6</v>
      </c>
      <c r="D8421" s="6">
        <v>10</v>
      </c>
    </row>
    <row r="8422" spans="1:4">
      <c r="A8422" s="4" t="s">
        <v>4339</v>
      </c>
      <c r="B8422" s="25" t="s">
        <v>4340</v>
      </c>
      <c r="C8422" s="4" t="s">
        <v>6</v>
      </c>
      <c r="D8422" s="6">
        <v>10</v>
      </c>
    </row>
    <row r="8423" spans="1:4">
      <c r="A8423" s="4" t="s">
        <v>4524</v>
      </c>
      <c r="B8423" s="25" t="s">
        <v>4525</v>
      </c>
      <c r="C8423" s="4" t="s">
        <v>6</v>
      </c>
      <c r="D8423" s="6">
        <v>10</v>
      </c>
    </row>
    <row r="8424" spans="1:4">
      <c r="A8424" s="4" t="s">
        <v>4540</v>
      </c>
      <c r="B8424" s="25" t="s">
        <v>4541</v>
      </c>
      <c r="C8424" s="4" t="s">
        <v>6</v>
      </c>
      <c r="D8424" s="6">
        <v>10</v>
      </c>
    </row>
    <row r="8425" spans="1:4">
      <c r="A8425" s="4" t="s">
        <v>4556</v>
      </c>
      <c r="B8425" s="25" t="s">
        <v>4557</v>
      </c>
      <c r="C8425" s="4" t="s">
        <v>6</v>
      </c>
      <c r="D8425" s="6">
        <v>10</v>
      </c>
    </row>
    <row r="8426" spans="1:4">
      <c r="A8426" s="4" t="s">
        <v>4622</v>
      </c>
      <c r="B8426" s="25" t="s">
        <v>4623</v>
      </c>
      <c r="C8426" s="4" t="s">
        <v>6</v>
      </c>
      <c r="D8426" s="6">
        <v>10</v>
      </c>
    </row>
    <row r="8427" spans="1:4">
      <c r="A8427" s="4" t="s">
        <v>4636</v>
      </c>
      <c r="B8427" s="25" t="s">
        <v>4637</v>
      </c>
      <c r="C8427" s="4" t="s">
        <v>6</v>
      </c>
      <c r="D8427" s="6">
        <v>10</v>
      </c>
    </row>
    <row r="8428" spans="1:4">
      <c r="A8428" s="4" t="s">
        <v>4788</v>
      </c>
      <c r="B8428" s="25" t="s">
        <v>4789</v>
      </c>
      <c r="C8428" s="4" t="s">
        <v>6</v>
      </c>
      <c r="D8428" s="6">
        <v>10</v>
      </c>
    </row>
    <row r="8429" spans="1:4">
      <c r="A8429" s="4" t="s">
        <v>4794</v>
      </c>
      <c r="B8429" s="25" t="s">
        <v>4795</v>
      </c>
      <c r="C8429" s="4" t="s">
        <v>6</v>
      </c>
      <c r="D8429" s="6">
        <v>10</v>
      </c>
    </row>
    <row r="8430" spans="1:4">
      <c r="A8430" s="4" t="s">
        <v>4956</v>
      </c>
      <c r="B8430" s="25" t="s">
        <v>4957</v>
      </c>
      <c r="C8430" s="4" t="s">
        <v>6</v>
      </c>
      <c r="D8430" s="6">
        <v>10</v>
      </c>
    </row>
    <row r="8431" spans="1:4">
      <c r="A8431" s="4" t="s">
        <v>4982</v>
      </c>
      <c r="B8431" s="25" t="s">
        <v>4983</v>
      </c>
      <c r="C8431" s="4" t="s">
        <v>6</v>
      </c>
      <c r="D8431" s="6">
        <v>10</v>
      </c>
    </row>
    <row r="8432" spans="1:4">
      <c r="A8432" s="4" t="s">
        <v>5174</v>
      </c>
      <c r="B8432" s="25" t="s">
        <v>5175</v>
      </c>
      <c r="C8432" s="4" t="s">
        <v>6</v>
      </c>
      <c r="D8432" s="6">
        <v>10</v>
      </c>
    </row>
    <row r="8433" spans="1:4">
      <c r="A8433" s="4" t="s">
        <v>5410</v>
      </c>
      <c r="B8433" s="25" t="s">
        <v>5411</v>
      </c>
      <c r="C8433" s="4" t="s">
        <v>6</v>
      </c>
      <c r="D8433" s="6">
        <v>10</v>
      </c>
    </row>
    <row r="8434" spans="1:4">
      <c r="A8434" s="4" t="s">
        <v>5560</v>
      </c>
      <c r="B8434" s="25" t="s">
        <v>5561</v>
      </c>
      <c r="C8434" s="4" t="s">
        <v>6</v>
      </c>
      <c r="D8434" s="6">
        <v>10</v>
      </c>
    </row>
    <row r="8435" spans="1:4">
      <c r="A8435" s="4" t="s">
        <v>5576</v>
      </c>
      <c r="B8435" s="25" t="s">
        <v>5577</v>
      </c>
      <c r="C8435" s="4" t="s">
        <v>6</v>
      </c>
      <c r="D8435" s="6">
        <v>10</v>
      </c>
    </row>
    <row r="8436" spans="1:4">
      <c r="A8436" s="4" t="s">
        <v>5640</v>
      </c>
      <c r="B8436" s="25" t="s">
        <v>5641</v>
      </c>
      <c r="C8436" s="4" t="s">
        <v>6</v>
      </c>
      <c r="D8436" s="6">
        <v>10</v>
      </c>
    </row>
    <row r="8437" spans="1:4">
      <c r="A8437" s="4" t="s">
        <v>5662</v>
      </c>
      <c r="B8437" s="25" t="s">
        <v>5663</v>
      </c>
      <c r="C8437" s="4" t="s">
        <v>6</v>
      </c>
      <c r="D8437" s="6">
        <v>10</v>
      </c>
    </row>
    <row r="8438" spans="1:4">
      <c r="A8438" s="4" t="s">
        <v>5672</v>
      </c>
      <c r="B8438" s="25" t="s">
        <v>5673</v>
      </c>
      <c r="C8438" s="4" t="s">
        <v>6</v>
      </c>
      <c r="D8438" s="6">
        <v>10</v>
      </c>
    </row>
    <row r="8439" spans="1:4">
      <c r="A8439" s="4" t="s">
        <v>5810</v>
      </c>
      <c r="B8439" s="25" t="s">
        <v>5811</v>
      </c>
      <c r="C8439" s="4" t="s">
        <v>6</v>
      </c>
      <c r="D8439" s="6">
        <v>10</v>
      </c>
    </row>
    <row r="8440" spans="1:4">
      <c r="A8440" s="4" t="s">
        <v>5918</v>
      </c>
      <c r="B8440" s="25" t="s">
        <v>5919</v>
      </c>
      <c r="C8440" s="4" t="s">
        <v>6</v>
      </c>
      <c r="D8440" s="6">
        <v>10</v>
      </c>
    </row>
    <row r="8441" spans="1:4">
      <c r="A8441" s="4" t="s">
        <v>5928</v>
      </c>
      <c r="B8441" s="25" t="s">
        <v>5929</v>
      </c>
      <c r="C8441" s="4" t="s">
        <v>6</v>
      </c>
      <c r="D8441" s="6">
        <v>10</v>
      </c>
    </row>
    <row r="8442" spans="1:4">
      <c r="A8442" s="4" t="s">
        <v>6074</v>
      </c>
      <c r="B8442" s="25" t="s">
        <v>6075</v>
      </c>
      <c r="C8442" s="4" t="s">
        <v>6</v>
      </c>
      <c r="D8442" s="6">
        <v>10</v>
      </c>
    </row>
    <row r="8443" spans="1:4">
      <c r="A8443" s="4" t="s">
        <v>6140</v>
      </c>
      <c r="B8443" s="25" t="s">
        <v>6141</v>
      </c>
      <c r="C8443" s="4" t="s">
        <v>6</v>
      </c>
      <c r="D8443" s="6">
        <v>10</v>
      </c>
    </row>
    <row r="8444" spans="1:4">
      <c r="A8444" s="4" t="s">
        <v>6248</v>
      </c>
      <c r="B8444" s="25" t="s">
        <v>6249</v>
      </c>
      <c r="C8444" s="4" t="s">
        <v>6</v>
      </c>
      <c r="D8444" s="6">
        <v>10</v>
      </c>
    </row>
    <row r="8445" spans="1:4">
      <c r="A8445" s="4" t="s">
        <v>6290</v>
      </c>
      <c r="B8445" s="25" t="s">
        <v>6291</v>
      </c>
      <c r="C8445" s="4" t="s">
        <v>6</v>
      </c>
      <c r="D8445" s="6">
        <v>10</v>
      </c>
    </row>
    <row r="8446" spans="1:4">
      <c r="A8446" s="4" t="s">
        <v>6649</v>
      </c>
      <c r="B8446" s="25" t="s">
        <v>6650</v>
      </c>
      <c r="C8446" s="4" t="s">
        <v>6</v>
      </c>
      <c r="D8446" s="6">
        <v>10</v>
      </c>
    </row>
    <row r="8447" spans="1:4">
      <c r="A8447" s="4" t="s">
        <v>6689</v>
      </c>
      <c r="B8447" s="25" t="s">
        <v>6690</v>
      </c>
      <c r="C8447" s="4" t="s">
        <v>6</v>
      </c>
      <c r="D8447" s="6">
        <v>10</v>
      </c>
    </row>
    <row r="8448" spans="1:4">
      <c r="A8448" s="4" t="s">
        <v>6695</v>
      </c>
      <c r="B8448" s="25" t="s">
        <v>6696</v>
      </c>
      <c r="C8448" s="4" t="s">
        <v>6</v>
      </c>
      <c r="D8448" s="6">
        <v>10</v>
      </c>
    </row>
    <row r="8449" spans="1:4">
      <c r="A8449" s="4" t="s">
        <v>6751</v>
      </c>
      <c r="B8449" s="25" t="s">
        <v>6752</v>
      </c>
      <c r="C8449" s="4" t="s">
        <v>6</v>
      </c>
      <c r="D8449" s="6">
        <v>10</v>
      </c>
    </row>
    <row r="8450" spans="1:4">
      <c r="A8450" s="4" t="s">
        <v>6923</v>
      </c>
      <c r="B8450" s="25" t="s">
        <v>6924</v>
      </c>
      <c r="C8450" s="4" t="s">
        <v>6</v>
      </c>
      <c r="D8450" s="6">
        <v>10</v>
      </c>
    </row>
    <row r="8451" spans="1:4">
      <c r="A8451" s="4" t="s">
        <v>6939</v>
      </c>
      <c r="B8451" s="25" t="s">
        <v>6940</v>
      </c>
      <c r="C8451" s="4" t="s">
        <v>6</v>
      </c>
      <c r="D8451" s="6">
        <v>10</v>
      </c>
    </row>
    <row r="8452" spans="1:4">
      <c r="A8452" s="4" t="s">
        <v>6947</v>
      </c>
      <c r="B8452" s="25" t="s">
        <v>6948</v>
      </c>
      <c r="C8452" s="4" t="s">
        <v>6</v>
      </c>
      <c r="D8452" s="6">
        <v>10</v>
      </c>
    </row>
    <row r="8453" spans="1:4">
      <c r="A8453" s="4" t="s">
        <v>7043</v>
      </c>
      <c r="B8453" s="25" t="s">
        <v>7044</v>
      </c>
      <c r="C8453" s="4" t="s">
        <v>6</v>
      </c>
      <c r="D8453" s="6">
        <v>10</v>
      </c>
    </row>
    <row r="8454" spans="1:4">
      <c r="A8454" s="4" t="s">
        <v>7163</v>
      </c>
      <c r="B8454" s="25" t="s">
        <v>7164</v>
      </c>
      <c r="C8454" s="4" t="s">
        <v>6</v>
      </c>
      <c r="D8454" s="6">
        <v>10</v>
      </c>
    </row>
    <row r="8455" spans="1:4">
      <c r="A8455" s="4" t="s">
        <v>7177</v>
      </c>
      <c r="B8455" s="25" t="s">
        <v>7178</v>
      </c>
      <c r="C8455" s="4" t="s">
        <v>6</v>
      </c>
      <c r="D8455" s="6">
        <v>10</v>
      </c>
    </row>
    <row r="8456" spans="1:4">
      <c r="A8456" s="4" t="s">
        <v>7215</v>
      </c>
      <c r="B8456" s="25" t="s">
        <v>7216</v>
      </c>
      <c r="C8456" s="4" t="s">
        <v>6</v>
      </c>
      <c r="D8456" s="6">
        <v>10</v>
      </c>
    </row>
    <row r="8457" spans="1:4">
      <c r="A8457" s="4" t="s">
        <v>7243</v>
      </c>
      <c r="B8457" s="25" t="s">
        <v>7244</v>
      </c>
      <c r="C8457" s="4" t="s">
        <v>6</v>
      </c>
      <c r="D8457" s="6">
        <v>10</v>
      </c>
    </row>
    <row r="8458" spans="1:4">
      <c r="A8458" s="4" t="s">
        <v>7367</v>
      </c>
      <c r="B8458" s="25" t="s">
        <v>7368</v>
      </c>
      <c r="C8458" s="4" t="s">
        <v>6</v>
      </c>
      <c r="D8458" s="6">
        <v>10</v>
      </c>
    </row>
    <row r="8459" spans="1:4">
      <c r="A8459" s="4" t="s">
        <v>7419</v>
      </c>
      <c r="B8459" s="25" t="s">
        <v>7420</v>
      </c>
      <c r="C8459" s="4" t="s">
        <v>6</v>
      </c>
      <c r="D8459" s="6">
        <v>10</v>
      </c>
    </row>
    <row r="8460" spans="1:4">
      <c r="A8460" s="4" t="s">
        <v>7425</v>
      </c>
      <c r="B8460" s="25" t="s">
        <v>7426</v>
      </c>
      <c r="C8460" s="4" t="s">
        <v>6</v>
      </c>
      <c r="D8460" s="6">
        <v>10</v>
      </c>
    </row>
    <row r="8461" spans="1:4">
      <c r="A8461" s="4" t="s">
        <v>7489</v>
      </c>
      <c r="B8461" s="25" t="s">
        <v>7490</v>
      </c>
      <c r="C8461" s="4" t="s">
        <v>6</v>
      </c>
      <c r="D8461" s="6">
        <v>10</v>
      </c>
    </row>
    <row r="8462" spans="1:4">
      <c r="A8462" s="4" t="s">
        <v>7723</v>
      </c>
      <c r="B8462" s="25" t="s">
        <v>7724</v>
      </c>
      <c r="C8462" s="4" t="s">
        <v>6</v>
      </c>
      <c r="D8462" s="6">
        <v>10</v>
      </c>
    </row>
    <row r="8463" spans="1:4">
      <c r="A8463" s="4" t="s">
        <v>7821</v>
      </c>
      <c r="B8463" s="25" t="s">
        <v>7822</v>
      </c>
      <c r="C8463" s="4" t="s">
        <v>6</v>
      </c>
      <c r="D8463" s="6">
        <v>10</v>
      </c>
    </row>
    <row r="8464" spans="1:4">
      <c r="A8464" s="4" t="s">
        <v>7875</v>
      </c>
      <c r="B8464" s="25" t="s">
        <v>7876</v>
      </c>
      <c r="C8464" s="4" t="s">
        <v>6</v>
      </c>
      <c r="D8464" s="6">
        <v>10</v>
      </c>
    </row>
    <row r="8465" spans="1:4">
      <c r="A8465" s="4" t="s">
        <v>7999</v>
      </c>
      <c r="B8465" s="25" t="s">
        <v>8000</v>
      </c>
      <c r="C8465" s="4" t="s">
        <v>6</v>
      </c>
      <c r="D8465" s="6">
        <v>10</v>
      </c>
    </row>
    <row r="8466" spans="1:4">
      <c r="A8466" s="4" t="s">
        <v>8137</v>
      </c>
      <c r="B8466" s="25" t="s">
        <v>8138</v>
      </c>
      <c r="C8466" s="4" t="s">
        <v>6</v>
      </c>
      <c r="D8466" s="6">
        <v>10</v>
      </c>
    </row>
    <row r="8467" spans="1:4">
      <c r="A8467" s="4" t="s">
        <v>8171</v>
      </c>
      <c r="B8467" s="25" t="s">
        <v>8172</v>
      </c>
      <c r="C8467" s="4" t="s">
        <v>6</v>
      </c>
      <c r="D8467" s="6">
        <v>10</v>
      </c>
    </row>
    <row r="8468" spans="1:4">
      <c r="A8468" s="4" t="s">
        <v>8185</v>
      </c>
      <c r="B8468" s="25" t="s">
        <v>8186</v>
      </c>
      <c r="C8468" s="4" t="s">
        <v>6</v>
      </c>
      <c r="D8468" s="6">
        <v>10</v>
      </c>
    </row>
    <row r="8469" spans="1:4">
      <c r="A8469" s="4" t="s">
        <v>8419</v>
      </c>
      <c r="B8469" s="25" t="s">
        <v>8420</v>
      </c>
      <c r="C8469" s="4" t="s">
        <v>6</v>
      </c>
      <c r="D8469" s="6">
        <v>10</v>
      </c>
    </row>
    <row r="8470" spans="1:4">
      <c r="A8470" s="4" t="s">
        <v>8431</v>
      </c>
      <c r="B8470" s="25" t="s">
        <v>8432</v>
      </c>
      <c r="C8470" s="4" t="s">
        <v>6</v>
      </c>
      <c r="D8470" s="6">
        <v>10</v>
      </c>
    </row>
    <row r="8471" spans="1:4">
      <c r="A8471" s="4" t="s">
        <v>8467</v>
      </c>
      <c r="B8471" s="25" t="s">
        <v>8468</v>
      </c>
      <c r="C8471" s="4" t="s">
        <v>6</v>
      </c>
      <c r="D8471" s="6">
        <v>10</v>
      </c>
    </row>
    <row r="8472" spans="1:4">
      <c r="A8472" s="4" t="s">
        <v>8471</v>
      </c>
      <c r="B8472" s="25" t="s">
        <v>8472</v>
      </c>
      <c r="C8472" s="4" t="s">
        <v>6</v>
      </c>
      <c r="D8472" s="6">
        <v>10</v>
      </c>
    </row>
    <row r="8473" spans="1:4">
      <c r="A8473" s="4" t="s">
        <v>8531</v>
      </c>
      <c r="B8473" s="25" t="s">
        <v>8532</v>
      </c>
      <c r="C8473" s="4" t="s">
        <v>6</v>
      </c>
      <c r="D8473" s="6">
        <v>10</v>
      </c>
    </row>
    <row r="8474" spans="1:4">
      <c r="A8474" s="4" t="s">
        <v>8543</v>
      </c>
      <c r="B8474" s="25" t="s">
        <v>8544</v>
      </c>
      <c r="C8474" s="4" t="s">
        <v>6</v>
      </c>
      <c r="D8474" s="6">
        <v>10</v>
      </c>
    </row>
    <row r="8475" spans="1:4">
      <c r="A8475" s="4" t="s">
        <v>8621</v>
      </c>
      <c r="B8475" s="25" t="s">
        <v>8622</v>
      </c>
      <c r="C8475" s="4" t="s">
        <v>6</v>
      </c>
      <c r="D8475" s="6">
        <v>10</v>
      </c>
    </row>
    <row r="8476" spans="1:4">
      <c r="A8476" s="4" t="s">
        <v>8705</v>
      </c>
      <c r="B8476" s="25" t="s">
        <v>8706</v>
      </c>
      <c r="C8476" s="4" t="s">
        <v>6</v>
      </c>
      <c r="D8476" s="6">
        <v>10</v>
      </c>
    </row>
    <row r="8477" spans="1:4">
      <c r="A8477" s="4" t="s">
        <v>8763</v>
      </c>
      <c r="B8477" s="25" t="s">
        <v>8764</v>
      </c>
      <c r="C8477" s="4" t="s">
        <v>6</v>
      </c>
      <c r="D8477" s="6">
        <v>10</v>
      </c>
    </row>
    <row r="8478" spans="1:4">
      <c r="A8478" s="4" t="s">
        <v>8785</v>
      </c>
      <c r="B8478" s="25" t="s">
        <v>8786</v>
      </c>
      <c r="C8478" s="4" t="s">
        <v>6</v>
      </c>
      <c r="D8478" s="6">
        <v>10</v>
      </c>
    </row>
    <row r="8479" spans="1:4">
      <c r="A8479" s="4" t="s">
        <v>8895</v>
      </c>
      <c r="B8479" s="25" t="s">
        <v>8896</v>
      </c>
      <c r="C8479" s="4" t="s">
        <v>6</v>
      </c>
      <c r="D8479" s="6">
        <v>10</v>
      </c>
    </row>
    <row r="8480" spans="1:4">
      <c r="A8480" s="4" t="s">
        <v>8975</v>
      </c>
      <c r="B8480" s="25" t="s">
        <v>8976</v>
      </c>
      <c r="C8480" s="4" t="s">
        <v>6</v>
      </c>
      <c r="D8480" s="6">
        <v>10</v>
      </c>
    </row>
    <row r="8481" spans="1:4">
      <c r="A8481" s="4" t="s">
        <v>9003</v>
      </c>
      <c r="B8481" s="25" t="s">
        <v>9004</v>
      </c>
      <c r="C8481" s="4" t="s">
        <v>6</v>
      </c>
      <c r="D8481" s="6">
        <v>10</v>
      </c>
    </row>
    <row r="8482" spans="1:4">
      <c r="A8482" s="4" t="s">
        <v>9025</v>
      </c>
      <c r="B8482" s="25" t="s">
        <v>9026</v>
      </c>
      <c r="C8482" s="4" t="s">
        <v>6</v>
      </c>
      <c r="D8482" s="6">
        <v>10</v>
      </c>
    </row>
    <row r="8483" spans="1:4">
      <c r="A8483" s="4" t="s">
        <v>9223</v>
      </c>
      <c r="B8483" s="25" t="s">
        <v>9224</v>
      </c>
      <c r="C8483" s="4" t="s">
        <v>6</v>
      </c>
      <c r="D8483" s="6">
        <v>10</v>
      </c>
    </row>
    <row r="8484" spans="1:4">
      <c r="A8484" s="4" t="s">
        <v>9267</v>
      </c>
      <c r="B8484" s="25" t="s">
        <v>9268</v>
      </c>
      <c r="C8484" s="4" t="s">
        <v>6</v>
      </c>
      <c r="D8484" s="6">
        <v>10</v>
      </c>
    </row>
    <row r="8485" spans="1:4">
      <c r="A8485" s="4" t="s">
        <v>9477</v>
      </c>
      <c r="B8485" s="25" t="s">
        <v>9478</v>
      </c>
      <c r="C8485" s="4" t="s">
        <v>6</v>
      </c>
      <c r="D8485" s="6">
        <v>10</v>
      </c>
    </row>
    <row r="8486" spans="1:4">
      <c r="A8486" s="4" t="s">
        <v>9489</v>
      </c>
      <c r="B8486" s="25" t="s">
        <v>9490</v>
      </c>
      <c r="C8486" s="4" t="s">
        <v>6</v>
      </c>
      <c r="D8486" s="6">
        <v>10</v>
      </c>
    </row>
    <row r="8487" spans="1:4">
      <c r="A8487" s="4" t="s">
        <v>9551</v>
      </c>
      <c r="B8487" s="25" t="s">
        <v>9552</v>
      </c>
      <c r="C8487" s="4" t="s">
        <v>6</v>
      </c>
      <c r="D8487" s="6">
        <v>10</v>
      </c>
    </row>
    <row r="8488" spans="1:4">
      <c r="A8488" s="4" t="s">
        <v>9705</v>
      </c>
      <c r="B8488" s="25" t="s">
        <v>9706</v>
      </c>
      <c r="C8488" s="4" t="s">
        <v>6</v>
      </c>
      <c r="D8488" s="6">
        <v>10</v>
      </c>
    </row>
    <row r="8489" spans="1:4">
      <c r="A8489" s="4" t="s">
        <v>9745</v>
      </c>
      <c r="B8489" s="25" t="s">
        <v>9746</v>
      </c>
      <c r="C8489" s="4" t="s">
        <v>6</v>
      </c>
      <c r="D8489" s="6">
        <v>10</v>
      </c>
    </row>
    <row r="8490" spans="1:4">
      <c r="A8490" s="4" t="s">
        <v>9819</v>
      </c>
      <c r="B8490" s="25" t="s">
        <v>9820</v>
      </c>
      <c r="C8490" s="4" t="s">
        <v>6</v>
      </c>
      <c r="D8490" s="6">
        <v>10</v>
      </c>
    </row>
    <row r="8491" spans="1:4">
      <c r="A8491" s="4" t="s">
        <v>10007</v>
      </c>
      <c r="B8491" s="25" t="s">
        <v>10008</v>
      </c>
      <c r="C8491" s="4" t="s">
        <v>6</v>
      </c>
      <c r="D8491" s="6">
        <v>10</v>
      </c>
    </row>
    <row r="8492" spans="1:4">
      <c r="A8492" s="4" t="s">
        <v>10223</v>
      </c>
      <c r="B8492" s="25" t="s">
        <v>10224</v>
      </c>
      <c r="C8492" s="4" t="s">
        <v>6</v>
      </c>
      <c r="D8492" s="6">
        <v>10</v>
      </c>
    </row>
    <row r="8493" spans="1:4">
      <c r="A8493" s="4" t="s">
        <v>10337</v>
      </c>
      <c r="B8493" s="25" t="s">
        <v>10338</v>
      </c>
      <c r="C8493" s="4" t="s">
        <v>6</v>
      </c>
      <c r="D8493" s="6">
        <v>10</v>
      </c>
    </row>
    <row r="8494" spans="1:4">
      <c r="A8494" s="4" t="s">
        <v>10607</v>
      </c>
      <c r="B8494" s="25" t="s">
        <v>10608</v>
      </c>
      <c r="C8494" s="4" t="s">
        <v>6</v>
      </c>
      <c r="D8494" s="6">
        <v>10</v>
      </c>
    </row>
    <row r="8495" spans="1:4">
      <c r="A8495" s="4" t="s">
        <v>10655</v>
      </c>
      <c r="B8495" s="25" t="s">
        <v>10656</v>
      </c>
      <c r="C8495" s="4" t="s">
        <v>6</v>
      </c>
      <c r="D8495" s="6">
        <v>10</v>
      </c>
    </row>
    <row r="8496" spans="1:4">
      <c r="A8496" s="4" t="s">
        <v>10693</v>
      </c>
      <c r="B8496" s="25" t="s">
        <v>10694</v>
      </c>
      <c r="C8496" s="4" t="s">
        <v>6</v>
      </c>
      <c r="D8496" s="6">
        <v>10</v>
      </c>
    </row>
    <row r="8497" spans="1:4">
      <c r="A8497" s="4" t="s">
        <v>10995</v>
      </c>
      <c r="B8497" s="25" t="s">
        <v>10996</v>
      </c>
      <c r="C8497" s="4" t="s">
        <v>6</v>
      </c>
      <c r="D8497" s="6">
        <v>10</v>
      </c>
    </row>
    <row r="8498" spans="1:4">
      <c r="A8498" s="4" t="s">
        <v>11021</v>
      </c>
      <c r="B8498" s="25" t="s">
        <v>11022</v>
      </c>
      <c r="C8498" s="4" t="s">
        <v>6</v>
      </c>
      <c r="D8498" s="6">
        <v>10</v>
      </c>
    </row>
    <row r="8499" spans="1:4">
      <c r="A8499" s="4" t="s">
        <v>11167</v>
      </c>
      <c r="B8499" s="25" t="s">
        <v>11168</v>
      </c>
      <c r="C8499" s="4" t="s">
        <v>6</v>
      </c>
      <c r="D8499" s="6">
        <v>10</v>
      </c>
    </row>
    <row r="8500" spans="1:4">
      <c r="A8500" s="4" t="s">
        <v>11245</v>
      </c>
      <c r="B8500" s="25" t="s">
        <v>11246</v>
      </c>
      <c r="C8500" s="4" t="s">
        <v>6</v>
      </c>
      <c r="D8500" s="6">
        <v>10</v>
      </c>
    </row>
    <row r="8501" spans="1:4">
      <c r="A8501" s="4" t="s">
        <v>11541</v>
      </c>
      <c r="B8501" s="25" t="s">
        <v>11542</v>
      </c>
      <c r="C8501" s="4" t="s">
        <v>6</v>
      </c>
      <c r="D8501" s="6">
        <v>10</v>
      </c>
    </row>
    <row r="8502" spans="1:4">
      <c r="A8502" s="4" t="s">
        <v>11557</v>
      </c>
      <c r="B8502" s="25" t="s">
        <v>11558</v>
      </c>
      <c r="C8502" s="4" t="s">
        <v>6</v>
      </c>
      <c r="D8502" s="6">
        <v>10</v>
      </c>
    </row>
    <row r="8503" spans="1:4">
      <c r="A8503" s="4" t="s">
        <v>11643</v>
      </c>
      <c r="B8503" s="25" t="s">
        <v>11644</v>
      </c>
      <c r="C8503" s="4" t="s">
        <v>6</v>
      </c>
      <c r="D8503" s="6">
        <v>10</v>
      </c>
    </row>
    <row r="8504" spans="1:4">
      <c r="A8504" s="4" t="s">
        <v>11691</v>
      </c>
      <c r="B8504" s="25" t="s">
        <v>11692</v>
      </c>
      <c r="C8504" s="4" t="s">
        <v>6</v>
      </c>
      <c r="D8504" s="6">
        <v>10</v>
      </c>
    </row>
    <row r="8505" spans="1:4">
      <c r="A8505" s="4" t="s">
        <v>11843</v>
      </c>
      <c r="B8505" s="25" t="s">
        <v>11844</v>
      </c>
      <c r="C8505" s="4" t="s">
        <v>6</v>
      </c>
      <c r="D8505" s="6">
        <v>10</v>
      </c>
    </row>
    <row r="8506" spans="1:4">
      <c r="A8506" s="4" t="s">
        <v>12103</v>
      </c>
      <c r="B8506" s="25" t="s">
        <v>12104</v>
      </c>
      <c r="C8506" s="4" t="s">
        <v>6</v>
      </c>
      <c r="D8506" s="6">
        <v>10</v>
      </c>
    </row>
    <row r="8507" spans="1:4">
      <c r="A8507" s="4" t="s">
        <v>12127</v>
      </c>
      <c r="B8507" s="25" t="s">
        <v>12128</v>
      </c>
      <c r="C8507" s="4" t="s">
        <v>6</v>
      </c>
      <c r="D8507" s="6">
        <v>10</v>
      </c>
    </row>
    <row r="8508" spans="1:4">
      <c r="A8508" s="4" t="s">
        <v>12229</v>
      </c>
      <c r="B8508" s="25" t="s">
        <v>12230</v>
      </c>
      <c r="C8508" s="4" t="s">
        <v>6</v>
      </c>
      <c r="D8508" s="6">
        <v>10</v>
      </c>
    </row>
    <row r="8509" spans="1:4">
      <c r="A8509" s="4" t="s">
        <v>12263</v>
      </c>
      <c r="B8509" s="25" t="s">
        <v>12264</v>
      </c>
      <c r="C8509" s="4" t="s">
        <v>6</v>
      </c>
      <c r="D8509" s="6">
        <v>10</v>
      </c>
    </row>
    <row r="8510" spans="1:4">
      <c r="A8510" s="4" t="s">
        <v>12345</v>
      </c>
      <c r="B8510" s="25" t="s">
        <v>12346</v>
      </c>
      <c r="C8510" s="4" t="s">
        <v>6</v>
      </c>
      <c r="D8510" s="6">
        <v>10</v>
      </c>
    </row>
    <row r="8511" spans="1:4">
      <c r="A8511" s="4" t="s">
        <v>12421</v>
      </c>
      <c r="B8511" s="25" t="s">
        <v>12422</v>
      </c>
      <c r="C8511" s="4" t="s">
        <v>6</v>
      </c>
      <c r="D8511" s="6">
        <v>10</v>
      </c>
    </row>
    <row r="8512" spans="1:4">
      <c r="A8512" s="4" t="s">
        <v>12461</v>
      </c>
      <c r="B8512" s="25" t="s">
        <v>12462</v>
      </c>
      <c r="C8512" s="4" t="s">
        <v>6</v>
      </c>
      <c r="D8512" s="6">
        <v>10</v>
      </c>
    </row>
    <row r="8513" spans="1:4">
      <c r="A8513" s="4" t="s">
        <v>12539</v>
      </c>
      <c r="B8513" s="25" t="s">
        <v>12540</v>
      </c>
      <c r="C8513" s="4" t="s">
        <v>6</v>
      </c>
      <c r="D8513" s="6">
        <v>10</v>
      </c>
    </row>
    <row r="8514" spans="1:4">
      <c r="A8514" s="4" t="s">
        <v>12615</v>
      </c>
      <c r="B8514" s="25" t="s">
        <v>12616</v>
      </c>
      <c r="C8514" s="4" t="s">
        <v>6</v>
      </c>
      <c r="D8514" s="6">
        <v>10</v>
      </c>
    </row>
    <row r="8515" spans="1:4">
      <c r="A8515" s="4" t="s">
        <v>12845</v>
      </c>
      <c r="B8515" s="25" t="s">
        <v>12846</v>
      </c>
      <c r="C8515" s="4" t="s">
        <v>6</v>
      </c>
      <c r="D8515" s="6">
        <v>10</v>
      </c>
    </row>
    <row r="8516" spans="1:4">
      <c r="A8516" s="4" t="s">
        <v>12879</v>
      </c>
      <c r="B8516" s="25" t="s">
        <v>12880</v>
      </c>
      <c r="C8516" s="4" t="s">
        <v>6</v>
      </c>
      <c r="D8516" s="6">
        <v>10</v>
      </c>
    </row>
    <row r="8517" spans="1:4">
      <c r="A8517" s="4" t="s">
        <v>13017</v>
      </c>
      <c r="B8517" s="25" t="s">
        <v>13018</v>
      </c>
      <c r="C8517" s="4" t="s">
        <v>6</v>
      </c>
      <c r="D8517" s="6">
        <v>10</v>
      </c>
    </row>
    <row r="8518" spans="1:4">
      <c r="A8518" s="4" t="s">
        <v>13169</v>
      </c>
      <c r="B8518" s="25" t="s">
        <v>13170</v>
      </c>
      <c r="C8518" s="4" t="s">
        <v>6</v>
      </c>
      <c r="D8518" s="6">
        <v>10</v>
      </c>
    </row>
    <row r="8519" spans="1:4">
      <c r="A8519" s="4" t="s">
        <v>13439</v>
      </c>
      <c r="B8519" s="25" t="s">
        <v>13440</v>
      </c>
      <c r="C8519" s="4" t="s">
        <v>6</v>
      </c>
      <c r="D8519" s="6">
        <v>10</v>
      </c>
    </row>
    <row r="8520" spans="1:4">
      <c r="A8520" s="4" t="s">
        <v>13627</v>
      </c>
      <c r="B8520" s="25" t="s">
        <v>13628</v>
      </c>
      <c r="C8520" s="4" t="s">
        <v>6</v>
      </c>
      <c r="D8520" s="6">
        <v>10</v>
      </c>
    </row>
    <row r="8521" spans="1:4">
      <c r="A8521" s="4" t="s">
        <v>13635</v>
      </c>
      <c r="B8521" s="25" t="s">
        <v>13636</v>
      </c>
      <c r="C8521" s="4" t="s">
        <v>6</v>
      </c>
      <c r="D8521" s="6">
        <v>10</v>
      </c>
    </row>
    <row r="8522" spans="1:4">
      <c r="A8522" s="4" t="s">
        <v>13784</v>
      </c>
      <c r="B8522" s="25" t="s">
        <v>13785</v>
      </c>
      <c r="C8522" s="4" t="s">
        <v>6</v>
      </c>
      <c r="D8522" s="6">
        <v>10</v>
      </c>
    </row>
    <row r="8523" spans="1:4">
      <c r="A8523" s="4" t="s">
        <v>13822</v>
      </c>
      <c r="B8523" s="25" t="s">
        <v>13823</v>
      </c>
      <c r="C8523" s="4" t="s">
        <v>6</v>
      </c>
      <c r="D8523" s="6">
        <v>10</v>
      </c>
    </row>
    <row r="8524" spans="1:4">
      <c r="A8524" s="4" t="s">
        <v>14020</v>
      </c>
      <c r="B8524" s="25" t="s">
        <v>14021</v>
      </c>
      <c r="C8524" s="4" t="s">
        <v>6</v>
      </c>
      <c r="D8524" s="6">
        <v>10</v>
      </c>
    </row>
    <row r="8525" spans="1:4">
      <c r="A8525" s="4" t="s">
        <v>14144</v>
      </c>
      <c r="B8525" s="25" t="s">
        <v>14145</v>
      </c>
      <c r="C8525" s="4" t="s">
        <v>6</v>
      </c>
      <c r="D8525" s="6">
        <v>10</v>
      </c>
    </row>
    <row r="8526" spans="1:4">
      <c r="A8526" s="4" t="s">
        <v>14334</v>
      </c>
      <c r="B8526" s="25" t="s">
        <v>14335</v>
      </c>
      <c r="C8526" s="4" t="s">
        <v>6</v>
      </c>
      <c r="D8526" s="6">
        <v>10</v>
      </c>
    </row>
    <row r="8527" spans="1:4">
      <c r="A8527" s="4" t="s">
        <v>14526</v>
      </c>
      <c r="B8527" s="25" t="s">
        <v>14527</v>
      </c>
      <c r="C8527" s="4" t="s">
        <v>6</v>
      </c>
      <c r="D8527" s="6">
        <v>10</v>
      </c>
    </row>
    <row r="8528" spans="1:4">
      <c r="A8528" s="4" t="s">
        <v>14562</v>
      </c>
      <c r="B8528" s="25" t="s">
        <v>14563</v>
      </c>
      <c r="C8528" s="4" t="s">
        <v>6</v>
      </c>
      <c r="D8528" s="6">
        <v>10</v>
      </c>
    </row>
    <row r="8529" spans="1:4">
      <c r="A8529" s="4" t="s">
        <v>14810</v>
      </c>
      <c r="B8529" s="25" t="s">
        <v>14811</v>
      </c>
      <c r="C8529" s="4" t="s">
        <v>6</v>
      </c>
      <c r="D8529" s="6">
        <v>10</v>
      </c>
    </row>
    <row r="8530" spans="1:4">
      <c r="A8530" s="4" t="s">
        <v>14880</v>
      </c>
      <c r="B8530" s="25" t="s">
        <v>14881</v>
      </c>
      <c r="C8530" s="4" t="s">
        <v>6</v>
      </c>
      <c r="D8530" s="6">
        <v>10</v>
      </c>
    </row>
    <row r="8531" spans="1:4">
      <c r="A8531" s="4" t="s">
        <v>15150</v>
      </c>
      <c r="B8531" s="25" t="s">
        <v>15151</v>
      </c>
      <c r="C8531" s="4" t="s">
        <v>6</v>
      </c>
      <c r="D8531" s="6">
        <v>10</v>
      </c>
    </row>
    <row r="8532" spans="1:4">
      <c r="A8532" s="4" t="s">
        <v>15258</v>
      </c>
      <c r="B8532" s="25" t="s">
        <v>15259</v>
      </c>
      <c r="C8532" s="4" t="s">
        <v>6</v>
      </c>
      <c r="D8532" s="6">
        <v>10</v>
      </c>
    </row>
    <row r="8533" spans="1:4">
      <c r="A8533" s="4" t="s">
        <v>15564</v>
      </c>
      <c r="B8533" s="25" t="s">
        <v>15565</v>
      </c>
      <c r="C8533" s="4" t="s">
        <v>6</v>
      </c>
      <c r="D8533" s="6">
        <v>10</v>
      </c>
    </row>
    <row r="8534" spans="1:4">
      <c r="A8534" s="4" t="s">
        <v>15792</v>
      </c>
      <c r="B8534" s="25" t="s">
        <v>15793</v>
      </c>
      <c r="C8534" s="4" t="s">
        <v>6</v>
      </c>
      <c r="D8534" s="6">
        <v>10</v>
      </c>
    </row>
    <row r="8535" spans="1:4">
      <c r="A8535" s="4" t="s">
        <v>16024</v>
      </c>
      <c r="B8535" s="25" t="s">
        <v>16025</v>
      </c>
      <c r="C8535" s="4" t="s">
        <v>6</v>
      </c>
      <c r="D8535" s="6">
        <v>10</v>
      </c>
    </row>
    <row r="8536" spans="1:4">
      <c r="A8536" s="4" t="s">
        <v>16150</v>
      </c>
      <c r="B8536" s="25" t="s">
        <v>16151</v>
      </c>
      <c r="C8536" s="4" t="s">
        <v>6</v>
      </c>
      <c r="D8536" s="6">
        <v>10</v>
      </c>
    </row>
    <row r="8537" spans="1:4">
      <c r="A8537" s="4" t="s">
        <v>16406</v>
      </c>
      <c r="B8537" s="25" t="s">
        <v>16407</v>
      </c>
      <c r="C8537" s="4" t="s">
        <v>6</v>
      </c>
      <c r="D8537" s="6">
        <v>10</v>
      </c>
    </row>
    <row r="8538" spans="1:4">
      <c r="A8538" s="4" t="s">
        <v>16472</v>
      </c>
      <c r="B8538" s="25" t="s">
        <v>16473</v>
      </c>
      <c r="C8538" s="4" t="s">
        <v>6</v>
      </c>
      <c r="D8538" s="6">
        <v>10</v>
      </c>
    </row>
    <row r="8539" spans="1:4">
      <c r="A8539" s="4" t="s">
        <v>16592</v>
      </c>
      <c r="B8539" s="25" t="s">
        <v>16593</v>
      </c>
      <c r="C8539" s="4" t="s">
        <v>6</v>
      </c>
      <c r="D8539" s="6">
        <v>10</v>
      </c>
    </row>
    <row r="8540" spans="1:4">
      <c r="A8540" s="4" t="s">
        <v>16727</v>
      </c>
      <c r="B8540" s="25" t="s">
        <v>16728</v>
      </c>
      <c r="C8540" s="4" t="s">
        <v>6</v>
      </c>
      <c r="D8540" s="6">
        <v>10</v>
      </c>
    </row>
    <row r="8541" spans="1:4">
      <c r="A8541" s="4" t="s">
        <v>16739</v>
      </c>
      <c r="B8541" s="25" t="s">
        <v>16740</v>
      </c>
      <c r="C8541" s="4" t="s">
        <v>6</v>
      </c>
      <c r="D8541" s="6">
        <v>10</v>
      </c>
    </row>
    <row r="8542" spans="1:4">
      <c r="A8542" s="4" t="s">
        <v>16881</v>
      </c>
      <c r="B8542" s="25" t="s">
        <v>16882</v>
      </c>
      <c r="C8542" s="4" t="s">
        <v>6</v>
      </c>
      <c r="D8542" s="6">
        <v>10</v>
      </c>
    </row>
    <row r="8543" spans="1:4">
      <c r="A8543" s="4" t="s">
        <v>16987</v>
      </c>
      <c r="B8543" s="25" t="s">
        <v>16988</v>
      </c>
      <c r="C8543" s="4" t="s">
        <v>6</v>
      </c>
      <c r="D8543" s="6">
        <v>10</v>
      </c>
    </row>
    <row r="8544" spans="1:4">
      <c r="A8544" s="4" t="s">
        <v>17021</v>
      </c>
      <c r="B8544" s="25" t="s">
        <v>17022</v>
      </c>
      <c r="C8544" s="4" t="s">
        <v>6</v>
      </c>
      <c r="D8544" s="6">
        <v>10</v>
      </c>
    </row>
    <row r="8545" spans="1:4">
      <c r="A8545" s="4" t="s">
        <v>17043</v>
      </c>
      <c r="B8545" s="25" t="s">
        <v>17044</v>
      </c>
      <c r="C8545" s="4" t="s">
        <v>6</v>
      </c>
      <c r="D8545" s="6">
        <v>10</v>
      </c>
    </row>
    <row r="8546" spans="1:4">
      <c r="A8546" s="4" t="s">
        <v>17117</v>
      </c>
      <c r="B8546" s="25" t="s">
        <v>17118</v>
      </c>
      <c r="C8546" s="4" t="s">
        <v>6</v>
      </c>
      <c r="D8546" s="6">
        <v>10</v>
      </c>
    </row>
    <row r="8547" spans="1:4">
      <c r="A8547" s="4" t="s">
        <v>17165</v>
      </c>
      <c r="B8547" s="25" t="s">
        <v>17166</v>
      </c>
      <c r="C8547" s="4" t="s">
        <v>6</v>
      </c>
      <c r="D8547" s="6">
        <v>10</v>
      </c>
    </row>
    <row r="8548" spans="1:4">
      <c r="A8548" s="4" t="s">
        <v>17265</v>
      </c>
      <c r="B8548" s="25" t="s">
        <v>17266</v>
      </c>
      <c r="C8548" s="4" t="s">
        <v>6</v>
      </c>
      <c r="D8548" s="6">
        <v>10</v>
      </c>
    </row>
    <row r="8549" spans="1:4">
      <c r="A8549" s="4" t="s">
        <v>17269</v>
      </c>
      <c r="B8549" s="25" t="s">
        <v>17270</v>
      </c>
      <c r="C8549" s="4" t="s">
        <v>6</v>
      </c>
      <c r="D8549" s="6">
        <v>10</v>
      </c>
    </row>
    <row r="8550" spans="1:4">
      <c r="A8550" s="4" t="s">
        <v>17313</v>
      </c>
      <c r="B8550" s="25" t="s">
        <v>17314</v>
      </c>
      <c r="C8550" s="4" t="s">
        <v>6</v>
      </c>
      <c r="D8550" s="6">
        <v>10</v>
      </c>
    </row>
    <row r="8551" spans="1:4">
      <c r="A8551" s="4" t="s">
        <v>17329</v>
      </c>
      <c r="B8551" s="25" t="s">
        <v>17330</v>
      </c>
      <c r="C8551" s="4" t="s">
        <v>6</v>
      </c>
      <c r="D8551" s="6">
        <v>10</v>
      </c>
    </row>
    <row r="8552" spans="1:4">
      <c r="A8552" s="4" t="s">
        <v>17428</v>
      </c>
      <c r="B8552" s="25" t="s">
        <v>17429</v>
      </c>
      <c r="C8552" s="4" t="s">
        <v>6</v>
      </c>
      <c r="D8552" s="6">
        <v>10</v>
      </c>
    </row>
    <row r="8553" spans="1:4">
      <c r="A8553" s="4" t="s">
        <v>17978</v>
      </c>
      <c r="B8553" s="25" t="s">
        <v>17979</v>
      </c>
      <c r="C8553" s="4" t="s">
        <v>6</v>
      </c>
      <c r="D8553" s="6">
        <v>10</v>
      </c>
    </row>
    <row r="8554" spans="1:4">
      <c r="A8554" s="4" t="s">
        <v>18220</v>
      </c>
      <c r="B8554" s="25" t="s">
        <v>18221</v>
      </c>
      <c r="C8554" s="4" t="s">
        <v>6</v>
      </c>
      <c r="D8554" s="6">
        <v>10</v>
      </c>
    </row>
    <row r="8555" spans="1:4">
      <c r="A8555" s="4" t="s">
        <v>18354</v>
      </c>
      <c r="B8555" s="25" t="s">
        <v>18355</v>
      </c>
      <c r="C8555" s="4" t="s">
        <v>6</v>
      </c>
      <c r="D8555" s="6">
        <v>10</v>
      </c>
    </row>
    <row r="8556" spans="1:4">
      <c r="A8556" s="4" t="s">
        <v>18376</v>
      </c>
      <c r="B8556" s="25" t="s">
        <v>18377</v>
      </c>
      <c r="C8556" s="4" t="s">
        <v>6</v>
      </c>
      <c r="D8556" s="6">
        <v>10</v>
      </c>
    </row>
    <row r="8557" spans="1:4">
      <c r="A8557" s="4" t="s">
        <v>18438</v>
      </c>
      <c r="B8557" s="25" t="s">
        <v>18439</v>
      </c>
      <c r="C8557" s="4" t="s">
        <v>6</v>
      </c>
      <c r="D8557" s="6">
        <v>10</v>
      </c>
    </row>
    <row r="8558" spans="1:4">
      <c r="A8558" s="4" t="s">
        <v>18552</v>
      </c>
      <c r="B8558" s="25" t="s">
        <v>18553</v>
      </c>
      <c r="C8558" s="4" t="s">
        <v>6</v>
      </c>
      <c r="D8558" s="6">
        <v>10</v>
      </c>
    </row>
    <row r="8559" spans="1:4">
      <c r="A8559" s="4" t="s">
        <v>18626</v>
      </c>
      <c r="B8559" s="25" t="s">
        <v>18627</v>
      </c>
      <c r="C8559" s="4" t="s">
        <v>6</v>
      </c>
      <c r="D8559" s="6">
        <v>10</v>
      </c>
    </row>
    <row r="8560" spans="1:4">
      <c r="A8560" s="4" t="s">
        <v>19012</v>
      </c>
      <c r="B8560" s="25" t="s">
        <v>19013</v>
      </c>
      <c r="C8560" s="4" t="s">
        <v>6</v>
      </c>
      <c r="D8560" s="6">
        <v>10</v>
      </c>
    </row>
    <row r="8561" spans="1:4">
      <c r="A8561" s="4" t="s">
        <v>19072</v>
      </c>
      <c r="B8561" s="25" t="s">
        <v>19073</v>
      </c>
      <c r="C8561" s="4" t="s">
        <v>6</v>
      </c>
      <c r="D8561" s="6">
        <v>10</v>
      </c>
    </row>
    <row r="8562" spans="1:4">
      <c r="A8562" s="4" t="s">
        <v>19136</v>
      </c>
      <c r="B8562" s="25" t="s">
        <v>19137</v>
      </c>
      <c r="C8562" s="4" t="s">
        <v>6</v>
      </c>
      <c r="D8562" s="6">
        <v>10</v>
      </c>
    </row>
    <row r="8563" spans="1:4">
      <c r="A8563" s="4" t="s">
        <v>19252</v>
      </c>
      <c r="B8563" s="25" t="s">
        <v>19253</v>
      </c>
      <c r="C8563" s="4" t="s">
        <v>6</v>
      </c>
      <c r="D8563" s="6">
        <v>10</v>
      </c>
    </row>
    <row r="8564" spans="1:4">
      <c r="A8564" s="4" t="s">
        <v>19364</v>
      </c>
      <c r="B8564" s="25" t="s">
        <v>19365</v>
      </c>
      <c r="C8564" s="4" t="s">
        <v>6</v>
      </c>
      <c r="D8564" s="6">
        <v>10</v>
      </c>
    </row>
    <row r="8565" spans="1:4">
      <c r="A8565" s="4" t="s">
        <v>19514</v>
      </c>
      <c r="B8565" s="25" t="s">
        <v>19515</v>
      </c>
      <c r="C8565" s="4" t="s">
        <v>6</v>
      </c>
      <c r="D8565" s="6">
        <v>10</v>
      </c>
    </row>
    <row r="8566" spans="1:4">
      <c r="A8566" s="4" t="s">
        <v>19596</v>
      </c>
      <c r="B8566" s="25" t="s">
        <v>19597</v>
      </c>
      <c r="C8566" s="4" t="s">
        <v>6</v>
      </c>
      <c r="D8566" s="6">
        <v>10</v>
      </c>
    </row>
    <row r="8567" spans="1:4">
      <c r="A8567" s="4" t="s">
        <v>19638</v>
      </c>
      <c r="B8567" s="25" t="s">
        <v>19639</v>
      </c>
      <c r="C8567" s="4" t="s">
        <v>6</v>
      </c>
      <c r="D8567" s="6">
        <v>10</v>
      </c>
    </row>
    <row r="8568" spans="1:4">
      <c r="A8568" s="4" t="s">
        <v>19774</v>
      </c>
      <c r="B8568" s="25" t="s">
        <v>19775</v>
      </c>
      <c r="C8568" s="4" t="s">
        <v>6</v>
      </c>
      <c r="D8568" s="6">
        <v>10</v>
      </c>
    </row>
    <row r="8569" spans="1:4">
      <c r="A8569" s="4" t="s">
        <v>19842</v>
      </c>
      <c r="B8569" s="25" t="s">
        <v>19843</v>
      </c>
      <c r="C8569" s="4" t="s">
        <v>6</v>
      </c>
      <c r="D8569" s="6">
        <v>10</v>
      </c>
    </row>
    <row r="8570" spans="1:4">
      <c r="A8570" s="4" t="s">
        <v>19857</v>
      </c>
      <c r="B8570" s="25" t="s">
        <v>19858</v>
      </c>
      <c r="C8570" s="4" t="s">
        <v>6</v>
      </c>
      <c r="D8570" s="6">
        <v>10</v>
      </c>
    </row>
    <row r="8571" spans="1:4">
      <c r="A8571" s="4" t="s">
        <v>20033</v>
      </c>
      <c r="B8571" s="25" t="s">
        <v>20034</v>
      </c>
      <c r="C8571" s="4" t="s">
        <v>6</v>
      </c>
      <c r="D8571" s="6">
        <v>10</v>
      </c>
    </row>
    <row r="8572" spans="1:4">
      <c r="A8572" s="4" t="s">
        <v>20131</v>
      </c>
      <c r="B8572" s="25" t="s">
        <v>20132</v>
      </c>
      <c r="C8572" s="4" t="s">
        <v>6</v>
      </c>
      <c r="D8572" s="6">
        <v>10</v>
      </c>
    </row>
    <row r="8573" spans="1:4">
      <c r="A8573" s="4" t="s">
        <v>20223</v>
      </c>
      <c r="B8573" s="25" t="s">
        <v>20224</v>
      </c>
      <c r="C8573" s="4" t="s">
        <v>6</v>
      </c>
      <c r="D8573" s="6">
        <v>10</v>
      </c>
    </row>
    <row r="8574" spans="1:4">
      <c r="A8574" s="4" t="s">
        <v>20295</v>
      </c>
      <c r="B8574" s="25" t="s">
        <v>20296</v>
      </c>
      <c r="C8574" s="4" t="s">
        <v>6</v>
      </c>
      <c r="D8574" s="6">
        <v>10</v>
      </c>
    </row>
    <row r="8575" spans="1:4">
      <c r="A8575" s="4" t="s">
        <v>20560</v>
      </c>
      <c r="B8575" s="25" t="s">
        <v>20561</v>
      </c>
      <c r="C8575" s="4" t="s">
        <v>6</v>
      </c>
      <c r="D8575" s="6">
        <v>10</v>
      </c>
    </row>
    <row r="8576" spans="1:4">
      <c r="A8576" s="4" t="s">
        <v>20628</v>
      </c>
      <c r="B8576" s="25" t="s">
        <v>20629</v>
      </c>
      <c r="C8576" s="4" t="s">
        <v>6</v>
      </c>
      <c r="D8576" s="6">
        <v>10</v>
      </c>
    </row>
    <row r="8577" spans="1:4">
      <c r="A8577" s="4" t="s">
        <v>20908</v>
      </c>
      <c r="B8577" s="25" t="s">
        <v>20909</v>
      </c>
      <c r="C8577" s="4" t="s">
        <v>6</v>
      </c>
      <c r="D8577" s="6">
        <v>10</v>
      </c>
    </row>
    <row r="8578" spans="1:4">
      <c r="A8578" s="4" t="s">
        <v>20978</v>
      </c>
      <c r="B8578" s="25" t="s">
        <v>20979</v>
      </c>
      <c r="C8578" s="4" t="s">
        <v>6</v>
      </c>
      <c r="D8578" s="6">
        <v>10</v>
      </c>
    </row>
    <row r="8579" spans="1:4">
      <c r="A8579" s="4" t="s">
        <v>21104</v>
      </c>
      <c r="B8579" s="25" t="s">
        <v>21105</v>
      </c>
      <c r="C8579" s="4" t="s">
        <v>6</v>
      </c>
      <c r="D8579" s="6">
        <v>10</v>
      </c>
    </row>
    <row r="8580" spans="1:4">
      <c r="A8580" s="4" t="s">
        <v>21190</v>
      </c>
      <c r="B8580" s="25" t="s">
        <v>21191</v>
      </c>
      <c r="C8580" s="4" t="s">
        <v>6</v>
      </c>
      <c r="D8580" s="6">
        <v>10</v>
      </c>
    </row>
    <row r="8581" spans="1:4">
      <c r="A8581" s="4" t="s">
        <v>21257</v>
      </c>
      <c r="B8581" s="25" t="s">
        <v>21258</v>
      </c>
      <c r="C8581" s="4" t="s">
        <v>6</v>
      </c>
      <c r="D8581" s="6">
        <v>10</v>
      </c>
    </row>
    <row r="8582" spans="1:4">
      <c r="A8582" s="4" t="s">
        <v>21317</v>
      </c>
      <c r="B8582" s="25" t="s">
        <v>21318</v>
      </c>
      <c r="C8582" s="4" t="s">
        <v>6</v>
      </c>
      <c r="D8582" s="6">
        <v>10</v>
      </c>
    </row>
    <row r="8583" spans="1:4">
      <c r="A8583" s="4" t="s">
        <v>21539</v>
      </c>
      <c r="B8583" s="25" t="s">
        <v>21540</v>
      </c>
      <c r="C8583" s="4" t="s">
        <v>6</v>
      </c>
      <c r="D8583" s="6">
        <v>10</v>
      </c>
    </row>
    <row r="8584" spans="1:4">
      <c r="A8584" s="4" t="s">
        <v>21551</v>
      </c>
      <c r="B8584" s="25" t="s">
        <v>21552</v>
      </c>
      <c r="C8584" s="4" t="s">
        <v>6</v>
      </c>
      <c r="D8584" s="6">
        <v>10</v>
      </c>
    </row>
    <row r="8585" spans="1:4">
      <c r="A8585" s="4" t="s">
        <v>21737</v>
      </c>
      <c r="B8585" s="25" t="s">
        <v>21738</v>
      </c>
      <c r="C8585" s="4" t="s">
        <v>6</v>
      </c>
      <c r="D8585" s="6">
        <v>10</v>
      </c>
    </row>
    <row r="8586" spans="1:4">
      <c r="A8586" s="4" t="s">
        <v>21753</v>
      </c>
      <c r="B8586" s="25" t="s">
        <v>21754</v>
      </c>
      <c r="C8586" s="4" t="s">
        <v>6</v>
      </c>
      <c r="D8586" s="6">
        <v>10</v>
      </c>
    </row>
    <row r="8587" spans="1:4">
      <c r="A8587" s="4" t="s">
        <v>21961</v>
      </c>
      <c r="B8587" s="25" t="s">
        <v>21962</v>
      </c>
      <c r="C8587" s="4" t="s">
        <v>6</v>
      </c>
      <c r="D8587" s="6">
        <v>10</v>
      </c>
    </row>
    <row r="8588" spans="1:4">
      <c r="A8588" s="4" t="s">
        <v>21983</v>
      </c>
      <c r="B8588" s="25" t="s">
        <v>21984</v>
      </c>
      <c r="C8588" s="4" t="s">
        <v>6</v>
      </c>
      <c r="D8588" s="6">
        <v>10</v>
      </c>
    </row>
    <row r="8589" spans="1:4">
      <c r="A8589" s="4" t="s">
        <v>22089</v>
      </c>
      <c r="B8589" s="25" t="s">
        <v>22090</v>
      </c>
      <c r="C8589" s="4" t="s">
        <v>6</v>
      </c>
      <c r="D8589" s="6">
        <v>10</v>
      </c>
    </row>
    <row r="8590" spans="1:4">
      <c r="A8590" s="4" t="s">
        <v>22183</v>
      </c>
      <c r="B8590" s="25" t="s">
        <v>22184</v>
      </c>
      <c r="C8590" s="4" t="s">
        <v>6</v>
      </c>
      <c r="D8590" s="6">
        <v>10</v>
      </c>
    </row>
    <row r="8591" spans="1:4">
      <c r="A8591" s="4" t="s">
        <v>22255</v>
      </c>
      <c r="B8591" s="25" t="s">
        <v>22256</v>
      </c>
      <c r="C8591" s="4" t="s">
        <v>6</v>
      </c>
      <c r="D8591" s="6">
        <v>10</v>
      </c>
    </row>
    <row r="8592" spans="1:4">
      <c r="A8592" s="4" t="s">
        <v>22299</v>
      </c>
      <c r="B8592" s="25" t="s">
        <v>22300</v>
      </c>
      <c r="C8592" s="4" t="s">
        <v>6</v>
      </c>
      <c r="D8592" s="6">
        <v>10</v>
      </c>
    </row>
    <row r="8593" spans="1:4">
      <c r="A8593" s="4" t="s">
        <v>22337</v>
      </c>
      <c r="B8593" s="25" t="s">
        <v>22338</v>
      </c>
      <c r="C8593" s="4" t="s">
        <v>6</v>
      </c>
      <c r="D8593" s="6">
        <v>10</v>
      </c>
    </row>
    <row r="8594" spans="1:4">
      <c r="A8594" s="4" t="s">
        <v>22449</v>
      </c>
      <c r="B8594" s="25" t="s">
        <v>22450</v>
      </c>
      <c r="C8594" s="4" t="s">
        <v>6</v>
      </c>
      <c r="D8594" s="6">
        <v>10</v>
      </c>
    </row>
    <row r="8595" spans="1:4">
      <c r="A8595" s="4" t="s">
        <v>22467</v>
      </c>
      <c r="B8595" s="25" t="s">
        <v>22468</v>
      </c>
      <c r="C8595" s="4" t="s">
        <v>6</v>
      </c>
      <c r="D8595" s="6">
        <v>10</v>
      </c>
    </row>
    <row r="8596" spans="1:4">
      <c r="A8596" s="4" t="s">
        <v>22615</v>
      </c>
      <c r="B8596" s="25" t="s">
        <v>22616</v>
      </c>
      <c r="C8596" s="4" t="s">
        <v>6</v>
      </c>
      <c r="D8596" s="6">
        <v>10</v>
      </c>
    </row>
    <row r="8597" spans="1:4">
      <c r="A8597" s="4" t="s">
        <v>22641</v>
      </c>
      <c r="B8597" s="25" t="s">
        <v>22642</v>
      </c>
      <c r="C8597" s="4" t="s">
        <v>6</v>
      </c>
      <c r="D8597" s="6">
        <v>10</v>
      </c>
    </row>
    <row r="8598" spans="1:4">
      <c r="A8598" s="4" t="s">
        <v>22763</v>
      </c>
      <c r="B8598" s="25" t="s">
        <v>22764</v>
      </c>
      <c r="C8598" s="4" t="s">
        <v>6</v>
      </c>
      <c r="D8598" s="6">
        <v>10</v>
      </c>
    </row>
    <row r="8599" spans="1:4">
      <c r="A8599" s="4" t="s">
        <v>22821</v>
      </c>
      <c r="B8599" s="25" t="s">
        <v>22822</v>
      </c>
      <c r="C8599" s="4" t="s">
        <v>6</v>
      </c>
      <c r="D8599" s="6">
        <v>10</v>
      </c>
    </row>
    <row r="8600" spans="1:4">
      <c r="A8600" s="4" t="s">
        <v>22899</v>
      </c>
      <c r="B8600" s="25" t="s">
        <v>22900</v>
      </c>
      <c r="C8600" s="4" t="s">
        <v>6</v>
      </c>
      <c r="D8600" s="6">
        <v>10</v>
      </c>
    </row>
    <row r="8601" spans="1:4">
      <c r="A8601" s="4" t="s">
        <v>22987</v>
      </c>
      <c r="B8601" s="25" t="s">
        <v>22988</v>
      </c>
      <c r="C8601" s="4" t="s">
        <v>6</v>
      </c>
      <c r="D8601" s="6">
        <v>10</v>
      </c>
    </row>
    <row r="8602" spans="1:4">
      <c r="A8602" s="4" t="s">
        <v>23071</v>
      </c>
      <c r="B8602" s="25" t="s">
        <v>23072</v>
      </c>
      <c r="C8602" s="4" t="s">
        <v>6</v>
      </c>
      <c r="D8602" s="6">
        <v>10</v>
      </c>
    </row>
    <row r="8603" spans="1:4">
      <c r="A8603" s="4" t="s">
        <v>23119</v>
      </c>
      <c r="B8603" s="25" t="s">
        <v>23120</v>
      </c>
      <c r="C8603" s="4" t="s">
        <v>6</v>
      </c>
      <c r="D8603" s="6">
        <v>10</v>
      </c>
    </row>
    <row r="8604" spans="1:4">
      <c r="A8604" s="4" t="s">
        <v>23165</v>
      </c>
      <c r="B8604" s="25" t="s">
        <v>23166</v>
      </c>
      <c r="C8604" s="4" t="s">
        <v>6</v>
      </c>
      <c r="D8604" s="6">
        <v>10</v>
      </c>
    </row>
    <row r="8605" spans="1:4">
      <c r="A8605" s="4" t="s">
        <v>23237</v>
      </c>
      <c r="B8605" s="25" t="s">
        <v>23238</v>
      </c>
      <c r="C8605" s="4" t="s">
        <v>6</v>
      </c>
      <c r="D8605" s="6">
        <v>10</v>
      </c>
    </row>
    <row r="8606" spans="1:4">
      <c r="A8606" s="4" t="s">
        <v>23311</v>
      </c>
      <c r="B8606" s="25" t="s">
        <v>23312</v>
      </c>
      <c r="C8606" s="4" t="s">
        <v>6</v>
      </c>
      <c r="D8606" s="6">
        <v>10</v>
      </c>
    </row>
    <row r="8607" spans="1:4">
      <c r="A8607" s="4" t="s">
        <v>23391</v>
      </c>
      <c r="B8607" s="25" t="s">
        <v>23392</v>
      </c>
      <c r="C8607" s="4" t="s">
        <v>6</v>
      </c>
      <c r="D8607" s="6">
        <v>10</v>
      </c>
    </row>
    <row r="8608" spans="1:4">
      <c r="A8608" s="4" t="s">
        <v>23476</v>
      </c>
      <c r="B8608" s="25" t="s">
        <v>23477</v>
      </c>
      <c r="C8608" s="4" t="s">
        <v>6</v>
      </c>
      <c r="D8608" s="6">
        <v>10</v>
      </c>
    </row>
    <row r="8609" spans="1:4">
      <c r="A8609" s="4" t="s">
        <v>23880</v>
      </c>
      <c r="B8609" s="25" t="s">
        <v>23881</v>
      </c>
      <c r="C8609" s="4" t="s">
        <v>6</v>
      </c>
      <c r="D8609" s="6">
        <v>10</v>
      </c>
    </row>
    <row r="8610" spans="1:4">
      <c r="A8610" s="4" t="s">
        <v>23968</v>
      </c>
      <c r="B8610" s="25" t="s">
        <v>23969</v>
      </c>
      <c r="C8610" s="4" t="s">
        <v>6</v>
      </c>
      <c r="D8610" s="6">
        <v>10</v>
      </c>
    </row>
    <row r="8611" spans="1:4">
      <c r="A8611" s="4" t="s">
        <v>25059</v>
      </c>
      <c r="B8611" s="25" t="s">
        <v>25060</v>
      </c>
      <c r="C8611" s="4" t="s">
        <v>6</v>
      </c>
      <c r="D8611" s="6">
        <v>10</v>
      </c>
    </row>
    <row r="8612" spans="1:4">
      <c r="A8612" s="4" t="s">
        <v>25205</v>
      </c>
      <c r="B8612" s="25" t="s">
        <v>25206</v>
      </c>
      <c r="C8612" s="4" t="s">
        <v>6</v>
      </c>
      <c r="D8612" s="6">
        <v>10</v>
      </c>
    </row>
    <row r="8613" spans="1:4">
      <c r="A8613" s="4" t="s">
        <v>25221</v>
      </c>
      <c r="B8613" s="25" t="s">
        <v>25222</v>
      </c>
      <c r="C8613" s="4" t="s">
        <v>6</v>
      </c>
      <c r="D8613" s="6">
        <v>10</v>
      </c>
    </row>
    <row r="8614" spans="1:4">
      <c r="A8614" s="4" t="s">
        <v>25381</v>
      </c>
      <c r="B8614" s="25" t="s">
        <v>25382</v>
      </c>
      <c r="C8614" s="4" t="s">
        <v>6</v>
      </c>
      <c r="D8614" s="6">
        <v>10</v>
      </c>
    </row>
    <row r="8615" spans="1:4">
      <c r="A8615" s="4" t="s">
        <v>25605</v>
      </c>
      <c r="B8615" s="25" t="s">
        <v>25606</v>
      </c>
      <c r="C8615" s="4" t="s">
        <v>6</v>
      </c>
      <c r="D8615" s="6">
        <v>10</v>
      </c>
    </row>
    <row r="8616" spans="1:4">
      <c r="A8616" s="4" t="s">
        <v>25623</v>
      </c>
      <c r="B8616" s="25" t="s">
        <v>25624</v>
      </c>
      <c r="C8616" s="4" t="s">
        <v>6</v>
      </c>
      <c r="D8616" s="6">
        <v>10</v>
      </c>
    </row>
    <row r="8617" spans="1:4">
      <c r="A8617" s="4" t="s">
        <v>25661</v>
      </c>
      <c r="B8617" s="25" t="s">
        <v>25662</v>
      </c>
      <c r="C8617" s="4" t="s">
        <v>6</v>
      </c>
      <c r="D8617" s="6">
        <v>10</v>
      </c>
    </row>
    <row r="8618" spans="1:4">
      <c r="A8618" s="4" t="s">
        <v>25933</v>
      </c>
      <c r="B8618" s="25" t="s">
        <v>25934</v>
      </c>
      <c r="C8618" s="4" t="s">
        <v>6</v>
      </c>
      <c r="D8618" s="6">
        <v>10</v>
      </c>
    </row>
    <row r="8619" spans="1:4">
      <c r="A8619" s="4" t="s">
        <v>26013</v>
      </c>
      <c r="B8619" s="25" t="s">
        <v>26014</v>
      </c>
      <c r="C8619" s="4" t="s">
        <v>6</v>
      </c>
      <c r="D8619" s="6">
        <v>10</v>
      </c>
    </row>
    <row r="8620" spans="1:4">
      <c r="A8620" s="4" t="s">
        <v>26211</v>
      </c>
      <c r="B8620" s="25" t="s">
        <v>26212</v>
      </c>
      <c r="C8620" s="4" t="s">
        <v>6</v>
      </c>
      <c r="D8620" s="6">
        <v>10</v>
      </c>
    </row>
    <row r="8621" spans="1:4">
      <c r="A8621" s="4" t="s">
        <v>26245</v>
      </c>
      <c r="B8621" s="25" t="s">
        <v>26246</v>
      </c>
      <c r="C8621" s="4" t="s">
        <v>6</v>
      </c>
      <c r="D8621" s="6">
        <v>10</v>
      </c>
    </row>
    <row r="8622" spans="1:4">
      <c r="A8622" s="4" t="s">
        <v>26249</v>
      </c>
      <c r="B8622" s="25" t="s">
        <v>26250</v>
      </c>
      <c r="C8622" s="4" t="s">
        <v>6</v>
      </c>
      <c r="D8622" s="6">
        <v>10</v>
      </c>
    </row>
    <row r="8623" spans="1:4">
      <c r="A8623" s="4" t="s">
        <v>26490</v>
      </c>
      <c r="B8623" s="25" t="s">
        <v>26491</v>
      </c>
      <c r="C8623" s="4" t="s">
        <v>6</v>
      </c>
      <c r="D8623" s="6">
        <v>10</v>
      </c>
    </row>
    <row r="8624" spans="1:4">
      <c r="A8624" s="4" t="s">
        <v>26588</v>
      </c>
      <c r="B8624" s="25" t="s">
        <v>26589</v>
      </c>
      <c r="C8624" s="4" t="s">
        <v>6</v>
      </c>
      <c r="D8624" s="6">
        <v>10</v>
      </c>
    </row>
    <row r="8625" spans="1:4">
      <c r="A8625" s="4" t="s">
        <v>26649</v>
      </c>
      <c r="B8625" s="25" t="s">
        <v>26650</v>
      </c>
      <c r="C8625" s="4" t="s">
        <v>6</v>
      </c>
      <c r="D8625" s="6">
        <v>10</v>
      </c>
    </row>
    <row r="8626" spans="1:4">
      <c r="A8626" s="4" t="s">
        <v>26759</v>
      </c>
      <c r="B8626" s="25" t="s">
        <v>26760</v>
      </c>
      <c r="C8626" s="4" t="s">
        <v>6</v>
      </c>
      <c r="D8626" s="6">
        <v>10</v>
      </c>
    </row>
    <row r="8627" spans="1:4">
      <c r="A8627" s="4" t="s">
        <v>26779</v>
      </c>
      <c r="B8627" s="25" t="s">
        <v>26780</v>
      </c>
      <c r="C8627" s="4" t="s">
        <v>6</v>
      </c>
      <c r="D8627" s="6">
        <v>10</v>
      </c>
    </row>
    <row r="8628" spans="1:4">
      <c r="A8628" s="4" t="s">
        <v>27677</v>
      </c>
      <c r="B8628" s="25" t="s">
        <v>27678</v>
      </c>
      <c r="C8628" s="4" t="s">
        <v>6</v>
      </c>
      <c r="D8628" s="6">
        <v>10</v>
      </c>
    </row>
    <row r="8629" spans="1:4">
      <c r="A8629" s="4" t="s">
        <v>27761</v>
      </c>
      <c r="B8629" s="25" t="s">
        <v>27762</v>
      </c>
      <c r="C8629" s="4" t="s">
        <v>6</v>
      </c>
      <c r="D8629" s="6">
        <v>10</v>
      </c>
    </row>
    <row r="8630" spans="1:4">
      <c r="A8630" s="4" t="s">
        <v>27837</v>
      </c>
      <c r="B8630" s="25" t="s">
        <v>27838</v>
      </c>
      <c r="C8630" s="4" t="s">
        <v>6</v>
      </c>
      <c r="D8630" s="6">
        <v>10</v>
      </c>
    </row>
    <row r="8631" spans="1:4">
      <c r="A8631" s="4" t="s">
        <v>27869</v>
      </c>
      <c r="B8631" s="25" t="s">
        <v>27870</v>
      </c>
      <c r="C8631" s="4" t="s">
        <v>6</v>
      </c>
      <c r="D8631" s="6">
        <v>10</v>
      </c>
    </row>
    <row r="8632" spans="1:4">
      <c r="A8632" s="4" t="s">
        <v>28023</v>
      </c>
      <c r="B8632" s="25" t="s">
        <v>28024</v>
      </c>
      <c r="C8632" s="4" t="s">
        <v>6</v>
      </c>
      <c r="D8632" s="6">
        <v>10</v>
      </c>
    </row>
    <row r="8633" spans="1:4">
      <c r="A8633" s="4" t="s">
        <v>28032</v>
      </c>
      <c r="B8633" s="25" t="s">
        <v>28033</v>
      </c>
      <c r="C8633" s="4" t="s">
        <v>6</v>
      </c>
      <c r="D8633" s="6">
        <v>10</v>
      </c>
    </row>
    <row r="8634" spans="1:4">
      <c r="A8634" s="4" t="s">
        <v>28044</v>
      </c>
      <c r="B8634" s="25" t="s">
        <v>28045</v>
      </c>
      <c r="C8634" s="4" t="s">
        <v>6</v>
      </c>
      <c r="D8634" s="6">
        <v>10</v>
      </c>
    </row>
    <row r="8635" spans="1:4">
      <c r="A8635" s="4" t="s">
        <v>29183</v>
      </c>
      <c r="B8635" s="25" t="s">
        <v>29184</v>
      </c>
      <c r="C8635" s="4" t="s">
        <v>6</v>
      </c>
      <c r="D8635" s="6">
        <v>10</v>
      </c>
    </row>
    <row r="8636" spans="1:4">
      <c r="A8636" s="4" t="s">
        <v>29538</v>
      </c>
      <c r="B8636" s="25" t="s">
        <v>29539</v>
      </c>
      <c r="C8636" s="4" t="s">
        <v>6</v>
      </c>
      <c r="D8636" s="6">
        <v>10</v>
      </c>
    </row>
    <row r="8637" spans="1:4">
      <c r="A8637" s="4" t="s">
        <v>29628</v>
      </c>
      <c r="B8637" s="25" t="s">
        <v>29629</v>
      </c>
      <c r="C8637" s="4" t="s">
        <v>6</v>
      </c>
      <c r="D8637" s="6">
        <v>10</v>
      </c>
    </row>
    <row r="8638" spans="1:4">
      <c r="A8638" s="4" t="s">
        <v>29642</v>
      </c>
      <c r="B8638" s="25" t="s">
        <v>29643</v>
      </c>
      <c r="C8638" s="4" t="s">
        <v>6</v>
      </c>
      <c r="D8638" s="6">
        <v>10</v>
      </c>
    </row>
    <row r="8639" spans="1:4">
      <c r="A8639" s="4" t="s">
        <v>31163</v>
      </c>
      <c r="B8639" s="25" t="s">
        <v>31164</v>
      </c>
      <c r="C8639" s="4" t="s">
        <v>6</v>
      </c>
      <c r="D8639" s="6">
        <v>10</v>
      </c>
    </row>
    <row r="8640" spans="1:4">
      <c r="A8640" s="4" t="s">
        <v>31303</v>
      </c>
      <c r="B8640" s="25" t="s">
        <v>31304</v>
      </c>
      <c r="C8640" s="4" t="s">
        <v>6</v>
      </c>
      <c r="D8640" s="6">
        <v>10</v>
      </c>
    </row>
    <row r="8641" spans="1:4">
      <c r="A8641" s="4" t="s">
        <v>31845</v>
      </c>
      <c r="B8641" s="25" t="s">
        <v>31846</v>
      </c>
      <c r="C8641" s="4" t="s">
        <v>6</v>
      </c>
      <c r="D8641" s="6">
        <v>10</v>
      </c>
    </row>
    <row r="8642" spans="1:4">
      <c r="A8642" s="4" t="s">
        <v>31953</v>
      </c>
      <c r="B8642" s="25" t="s">
        <v>31954</v>
      </c>
      <c r="C8642" s="4" t="s">
        <v>6</v>
      </c>
      <c r="D8642" s="6">
        <v>10</v>
      </c>
    </row>
    <row r="8643" spans="1:4">
      <c r="A8643" s="4" t="s">
        <v>317</v>
      </c>
      <c r="B8643" s="25" t="s">
        <v>318</v>
      </c>
      <c r="C8643" s="4" t="s">
        <v>6</v>
      </c>
      <c r="D8643" s="6">
        <v>11</v>
      </c>
    </row>
    <row r="8644" spans="1:4">
      <c r="A8644" s="4" t="s">
        <v>367</v>
      </c>
      <c r="B8644" s="25" t="s">
        <v>368</v>
      </c>
      <c r="C8644" s="4" t="s">
        <v>6</v>
      </c>
      <c r="D8644" s="6">
        <v>11</v>
      </c>
    </row>
    <row r="8645" spans="1:4">
      <c r="A8645" s="4" t="s">
        <v>441</v>
      </c>
      <c r="B8645" s="25" t="s">
        <v>442</v>
      </c>
      <c r="C8645" s="4" t="s">
        <v>6</v>
      </c>
      <c r="D8645" s="6">
        <v>11</v>
      </c>
    </row>
    <row r="8646" spans="1:4">
      <c r="A8646" s="4" t="s">
        <v>457</v>
      </c>
      <c r="B8646" s="25" t="s">
        <v>458</v>
      </c>
      <c r="C8646" s="4" t="s">
        <v>6</v>
      </c>
      <c r="D8646" s="6">
        <v>11</v>
      </c>
    </row>
    <row r="8647" spans="1:4">
      <c r="A8647" s="4" t="s">
        <v>499</v>
      </c>
      <c r="B8647" s="25" t="s">
        <v>500</v>
      </c>
      <c r="C8647" s="4" t="s">
        <v>6</v>
      </c>
      <c r="D8647" s="6">
        <v>11</v>
      </c>
    </row>
    <row r="8648" spans="1:4">
      <c r="A8648" s="4" t="s">
        <v>537</v>
      </c>
      <c r="B8648" s="25" t="s">
        <v>538</v>
      </c>
      <c r="C8648" s="4" t="s">
        <v>6</v>
      </c>
      <c r="D8648" s="6">
        <v>11</v>
      </c>
    </row>
    <row r="8649" spans="1:4">
      <c r="A8649" s="4" t="s">
        <v>567</v>
      </c>
      <c r="B8649" s="25" t="s">
        <v>568</v>
      </c>
      <c r="C8649" s="4" t="s">
        <v>6</v>
      </c>
      <c r="D8649" s="6">
        <v>11</v>
      </c>
    </row>
    <row r="8650" spans="1:4">
      <c r="A8650" s="4" t="s">
        <v>807</v>
      </c>
      <c r="B8650" s="25" t="s">
        <v>808</v>
      </c>
      <c r="C8650" s="4" t="s">
        <v>6</v>
      </c>
      <c r="D8650" s="6">
        <v>11</v>
      </c>
    </row>
    <row r="8651" spans="1:4">
      <c r="A8651" s="4" t="s">
        <v>833</v>
      </c>
      <c r="B8651" s="25" t="s">
        <v>834</v>
      </c>
      <c r="C8651" s="4" t="s">
        <v>6</v>
      </c>
      <c r="D8651" s="6">
        <v>11</v>
      </c>
    </row>
    <row r="8652" spans="1:4">
      <c r="A8652" s="4" t="s">
        <v>901</v>
      </c>
      <c r="B8652" s="25" t="s">
        <v>902</v>
      </c>
      <c r="C8652" s="4" t="s">
        <v>6</v>
      </c>
      <c r="D8652" s="6">
        <v>11</v>
      </c>
    </row>
    <row r="8653" spans="1:4">
      <c r="A8653" s="4" t="s">
        <v>923</v>
      </c>
      <c r="B8653" s="25" t="s">
        <v>924</v>
      </c>
      <c r="C8653" s="4" t="s">
        <v>6</v>
      </c>
      <c r="D8653" s="6">
        <v>11</v>
      </c>
    </row>
    <row r="8654" spans="1:4">
      <c r="A8654" s="4" t="s">
        <v>955</v>
      </c>
      <c r="B8654" s="25" t="s">
        <v>956</v>
      </c>
      <c r="C8654" s="4" t="s">
        <v>6</v>
      </c>
      <c r="D8654" s="6">
        <v>11</v>
      </c>
    </row>
    <row r="8655" spans="1:4">
      <c r="A8655" s="4" t="s">
        <v>1033</v>
      </c>
      <c r="B8655" s="25" t="s">
        <v>1034</v>
      </c>
      <c r="C8655" s="4" t="s">
        <v>6</v>
      </c>
      <c r="D8655" s="6">
        <v>11</v>
      </c>
    </row>
    <row r="8656" spans="1:4">
      <c r="A8656" s="4" t="s">
        <v>1161</v>
      </c>
      <c r="B8656" s="25" t="s">
        <v>1162</v>
      </c>
      <c r="C8656" s="4" t="s">
        <v>6</v>
      </c>
      <c r="D8656" s="6">
        <v>11</v>
      </c>
    </row>
    <row r="8657" spans="1:4">
      <c r="A8657" s="4" t="s">
        <v>1457</v>
      </c>
      <c r="B8657" s="25" t="s">
        <v>1458</v>
      </c>
      <c r="C8657" s="4" t="s">
        <v>6</v>
      </c>
      <c r="D8657" s="6">
        <v>11</v>
      </c>
    </row>
    <row r="8658" spans="1:4">
      <c r="A8658" s="4" t="s">
        <v>1471</v>
      </c>
      <c r="B8658" s="25" t="s">
        <v>1472</v>
      </c>
      <c r="C8658" s="4" t="s">
        <v>6</v>
      </c>
      <c r="D8658" s="6">
        <v>11</v>
      </c>
    </row>
    <row r="8659" spans="1:4">
      <c r="A8659" s="4" t="s">
        <v>1525</v>
      </c>
      <c r="B8659" s="25" t="s">
        <v>1526</v>
      </c>
      <c r="C8659" s="4" t="s">
        <v>6</v>
      </c>
      <c r="D8659" s="6">
        <v>11</v>
      </c>
    </row>
    <row r="8660" spans="1:4">
      <c r="A8660" s="4" t="s">
        <v>1601</v>
      </c>
      <c r="B8660" s="25" t="s">
        <v>1602</v>
      </c>
      <c r="C8660" s="4" t="s">
        <v>6</v>
      </c>
      <c r="D8660" s="6">
        <v>11</v>
      </c>
    </row>
    <row r="8661" spans="1:4">
      <c r="A8661" s="4" t="s">
        <v>1835</v>
      </c>
      <c r="B8661" s="25" t="s">
        <v>1836</v>
      </c>
      <c r="C8661" s="4" t="s">
        <v>6</v>
      </c>
      <c r="D8661" s="6">
        <v>11</v>
      </c>
    </row>
    <row r="8662" spans="1:4">
      <c r="A8662" s="4" t="s">
        <v>1873</v>
      </c>
      <c r="B8662" s="25" t="s">
        <v>1874</v>
      </c>
      <c r="C8662" s="4" t="s">
        <v>6</v>
      </c>
      <c r="D8662" s="6">
        <v>11</v>
      </c>
    </row>
    <row r="8663" spans="1:4">
      <c r="A8663" s="4" t="s">
        <v>1885</v>
      </c>
      <c r="B8663" s="25" t="s">
        <v>1886</v>
      </c>
      <c r="C8663" s="4" t="s">
        <v>6</v>
      </c>
      <c r="D8663" s="6">
        <v>11</v>
      </c>
    </row>
    <row r="8664" spans="1:4">
      <c r="A8664" s="4" t="s">
        <v>1965</v>
      </c>
      <c r="B8664" s="25" t="s">
        <v>1966</v>
      </c>
      <c r="C8664" s="4" t="s">
        <v>6</v>
      </c>
      <c r="D8664" s="6">
        <v>11</v>
      </c>
    </row>
    <row r="8665" spans="1:4">
      <c r="A8665" s="4" t="s">
        <v>1987</v>
      </c>
      <c r="B8665" s="25" t="s">
        <v>1988</v>
      </c>
      <c r="C8665" s="4" t="s">
        <v>6</v>
      </c>
      <c r="D8665" s="6">
        <v>11</v>
      </c>
    </row>
    <row r="8666" spans="1:4">
      <c r="A8666" s="4" t="s">
        <v>2263</v>
      </c>
      <c r="B8666" s="25" t="s">
        <v>2264</v>
      </c>
      <c r="C8666" s="4" t="s">
        <v>6</v>
      </c>
      <c r="D8666" s="6">
        <v>11</v>
      </c>
    </row>
    <row r="8667" spans="1:4">
      <c r="A8667" s="4" t="s">
        <v>2447</v>
      </c>
      <c r="B8667" s="25" t="s">
        <v>2448</v>
      </c>
      <c r="C8667" s="4" t="s">
        <v>6</v>
      </c>
      <c r="D8667" s="6">
        <v>11</v>
      </c>
    </row>
    <row r="8668" spans="1:4">
      <c r="A8668" s="4" t="s">
        <v>2509</v>
      </c>
      <c r="B8668" s="25" t="s">
        <v>2510</v>
      </c>
      <c r="C8668" s="4" t="s">
        <v>6</v>
      </c>
      <c r="D8668" s="6">
        <v>11</v>
      </c>
    </row>
    <row r="8669" spans="1:4">
      <c r="A8669" s="4" t="s">
        <v>2519</v>
      </c>
      <c r="B8669" s="25" t="s">
        <v>2520</v>
      </c>
      <c r="C8669" s="4" t="s">
        <v>6</v>
      </c>
      <c r="D8669" s="6">
        <v>11</v>
      </c>
    </row>
    <row r="8670" spans="1:4">
      <c r="A8670" s="4" t="s">
        <v>2595</v>
      </c>
      <c r="B8670" s="25" t="s">
        <v>2596</v>
      </c>
      <c r="C8670" s="4" t="s">
        <v>6</v>
      </c>
      <c r="D8670" s="6">
        <v>11</v>
      </c>
    </row>
    <row r="8671" spans="1:4">
      <c r="A8671" s="4" t="s">
        <v>2709</v>
      </c>
      <c r="B8671" s="25" t="s">
        <v>2710</v>
      </c>
      <c r="C8671" s="4" t="s">
        <v>6</v>
      </c>
      <c r="D8671" s="6">
        <v>11</v>
      </c>
    </row>
    <row r="8672" spans="1:4">
      <c r="A8672" s="4" t="s">
        <v>2815</v>
      </c>
      <c r="B8672" s="25" t="s">
        <v>2816</v>
      </c>
      <c r="C8672" s="4" t="s">
        <v>6</v>
      </c>
      <c r="D8672" s="6">
        <v>11</v>
      </c>
    </row>
    <row r="8673" spans="1:4">
      <c r="A8673" s="4" t="s">
        <v>2950</v>
      </c>
      <c r="B8673" s="25" t="s">
        <v>2951</v>
      </c>
      <c r="C8673" s="4" t="s">
        <v>6</v>
      </c>
      <c r="D8673" s="6">
        <v>11</v>
      </c>
    </row>
    <row r="8674" spans="1:4">
      <c r="A8674" s="4" t="s">
        <v>3330</v>
      </c>
      <c r="B8674" s="25" t="s">
        <v>3331</v>
      </c>
      <c r="C8674" s="4" t="s">
        <v>6</v>
      </c>
      <c r="D8674" s="6">
        <v>11</v>
      </c>
    </row>
    <row r="8675" spans="1:4">
      <c r="A8675" s="4" t="s">
        <v>3372</v>
      </c>
      <c r="B8675" s="25" t="s">
        <v>3373</v>
      </c>
      <c r="C8675" s="4" t="s">
        <v>6</v>
      </c>
      <c r="D8675" s="6">
        <v>11</v>
      </c>
    </row>
    <row r="8676" spans="1:4">
      <c r="A8676" s="4" t="s">
        <v>3612</v>
      </c>
      <c r="B8676" s="25" t="s">
        <v>3613</v>
      </c>
      <c r="C8676" s="4" t="s">
        <v>6</v>
      </c>
      <c r="D8676" s="6">
        <v>11</v>
      </c>
    </row>
    <row r="8677" spans="1:4">
      <c r="A8677" s="4" t="s">
        <v>3746</v>
      </c>
      <c r="B8677" s="25" t="s">
        <v>3747</v>
      </c>
      <c r="C8677" s="4" t="s">
        <v>6</v>
      </c>
      <c r="D8677" s="6">
        <v>11</v>
      </c>
    </row>
    <row r="8678" spans="1:4">
      <c r="A8678" s="4" t="s">
        <v>3846</v>
      </c>
      <c r="B8678" s="25" t="s">
        <v>3847</v>
      </c>
      <c r="C8678" s="4" t="s">
        <v>6</v>
      </c>
      <c r="D8678" s="6">
        <v>11</v>
      </c>
    </row>
    <row r="8679" spans="1:4">
      <c r="A8679" s="4" t="s">
        <v>3892</v>
      </c>
      <c r="B8679" s="25" t="s">
        <v>3893</v>
      </c>
      <c r="C8679" s="4" t="s">
        <v>6</v>
      </c>
      <c r="D8679" s="6">
        <v>11</v>
      </c>
    </row>
    <row r="8680" spans="1:4">
      <c r="A8680" s="4" t="s">
        <v>3925</v>
      </c>
      <c r="B8680" s="25" t="s">
        <v>3926</v>
      </c>
      <c r="C8680" s="4" t="s">
        <v>6</v>
      </c>
      <c r="D8680" s="6">
        <v>11</v>
      </c>
    </row>
    <row r="8681" spans="1:4">
      <c r="A8681" s="4" t="s">
        <v>3931</v>
      </c>
      <c r="B8681" s="25" t="s">
        <v>3932</v>
      </c>
      <c r="C8681" s="4" t="s">
        <v>6</v>
      </c>
      <c r="D8681" s="6">
        <v>11</v>
      </c>
    </row>
    <row r="8682" spans="1:4">
      <c r="A8682" s="4" t="s">
        <v>3959</v>
      </c>
      <c r="B8682" s="25" t="s">
        <v>3960</v>
      </c>
      <c r="C8682" s="4" t="s">
        <v>6</v>
      </c>
      <c r="D8682" s="6">
        <v>11</v>
      </c>
    </row>
    <row r="8683" spans="1:4">
      <c r="A8683" s="4" t="s">
        <v>3975</v>
      </c>
      <c r="B8683" s="25" t="s">
        <v>3976</v>
      </c>
      <c r="C8683" s="4" t="s">
        <v>6</v>
      </c>
      <c r="D8683" s="6">
        <v>11</v>
      </c>
    </row>
    <row r="8684" spans="1:4">
      <c r="A8684" s="4" t="s">
        <v>3981</v>
      </c>
      <c r="B8684" s="25" t="s">
        <v>3982</v>
      </c>
      <c r="C8684" s="4" t="s">
        <v>6</v>
      </c>
      <c r="D8684" s="6">
        <v>11</v>
      </c>
    </row>
    <row r="8685" spans="1:4">
      <c r="A8685" s="4" t="s">
        <v>3999</v>
      </c>
      <c r="B8685" s="25" t="s">
        <v>4000</v>
      </c>
      <c r="C8685" s="4" t="s">
        <v>6</v>
      </c>
      <c r="D8685" s="6">
        <v>11</v>
      </c>
    </row>
    <row r="8686" spans="1:4">
      <c r="A8686" s="4" t="s">
        <v>4025</v>
      </c>
      <c r="B8686" s="25" t="s">
        <v>4026</v>
      </c>
      <c r="C8686" s="4" t="s">
        <v>6</v>
      </c>
      <c r="D8686" s="6">
        <v>11</v>
      </c>
    </row>
    <row r="8687" spans="1:4">
      <c r="A8687" s="4" t="s">
        <v>4410</v>
      </c>
      <c r="B8687" s="25" t="s">
        <v>4411</v>
      </c>
      <c r="C8687" s="4" t="s">
        <v>6</v>
      </c>
      <c r="D8687" s="6">
        <v>11</v>
      </c>
    </row>
    <row r="8688" spans="1:4">
      <c r="A8688" s="4" t="s">
        <v>4642</v>
      </c>
      <c r="B8688" s="25" t="s">
        <v>4643</v>
      </c>
      <c r="C8688" s="4" t="s">
        <v>6</v>
      </c>
      <c r="D8688" s="6">
        <v>11</v>
      </c>
    </row>
    <row r="8689" spans="1:4">
      <c r="A8689" s="4" t="s">
        <v>4784</v>
      </c>
      <c r="B8689" s="25" t="s">
        <v>4785</v>
      </c>
      <c r="C8689" s="4" t="s">
        <v>6</v>
      </c>
      <c r="D8689" s="6">
        <v>11</v>
      </c>
    </row>
    <row r="8690" spans="1:4">
      <c r="A8690" s="4" t="s">
        <v>4892</v>
      </c>
      <c r="B8690" s="25" t="s">
        <v>4893</v>
      </c>
      <c r="C8690" s="4" t="s">
        <v>6</v>
      </c>
      <c r="D8690" s="6">
        <v>11</v>
      </c>
    </row>
    <row r="8691" spans="1:4">
      <c r="A8691" s="4" t="s">
        <v>4912</v>
      </c>
      <c r="B8691" s="25" t="s">
        <v>4913</v>
      </c>
      <c r="C8691" s="4" t="s">
        <v>6</v>
      </c>
      <c r="D8691" s="6">
        <v>11</v>
      </c>
    </row>
    <row r="8692" spans="1:4">
      <c r="A8692" s="4" t="s">
        <v>5048</v>
      </c>
      <c r="B8692" s="25" t="s">
        <v>5049</v>
      </c>
      <c r="C8692" s="4" t="s">
        <v>6</v>
      </c>
      <c r="D8692" s="6">
        <v>11</v>
      </c>
    </row>
    <row r="8693" spans="1:4">
      <c r="A8693" s="4" t="s">
        <v>5148</v>
      </c>
      <c r="B8693" s="25" t="s">
        <v>5149</v>
      </c>
      <c r="C8693" s="4" t="s">
        <v>6</v>
      </c>
      <c r="D8693" s="6">
        <v>11</v>
      </c>
    </row>
    <row r="8694" spans="1:4">
      <c r="A8694" s="4" t="s">
        <v>5178</v>
      </c>
      <c r="B8694" s="25" t="s">
        <v>5179</v>
      </c>
      <c r="C8694" s="4" t="s">
        <v>6</v>
      </c>
      <c r="D8694" s="6">
        <v>11</v>
      </c>
    </row>
    <row r="8695" spans="1:4">
      <c r="A8695" s="4" t="s">
        <v>5298</v>
      </c>
      <c r="B8695" s="25" t="s">
        <v>5299</v>
      </c>
      <c r="C8695" s="4" t="s">
        <v>6</v>
      </c>
      <c r="D8695" s="6">
        <v>11</v>
      </c>
    </row>
    <row r="8696" spans="1:4">
      <c r="A8696" s="4" t="s">
        <v>5328</v>
      </c>
      <c r="B8696" s="25" t="s">
        <v>5329</v>
      </c>
      <c r="C8696" s="4" t="s">
        <v>6</v>
      </c>
      <c r="D8696" s="6">
        <v>11</v>
      </c>
    </row>
    <row r="8697" spans="1:4">
      <c r="A8697" s="4" t="s">
        <v>5520</v>
      </c>
      <c r="B8697" s="25" t="s">
        <v>5521</v>
      </c>
      <c r="C8697" s="4" t="s">
        <v>6</v>
      </c>
      <c r="D8697" s="6">
        <v>11</v>
      </c>
    </row>
    <row r="8698" spans="1:4">
      <c r="A8698" s="4" t="s">
        <v>5658</v>
      </c>
      <c r="B8698" s="25" t="s">
        <v>5659</v>
      </c>
      <c r="C8698" s="4" t="s">
        <v>6</v>
      </c>
      <c r="D8698" s="6">
        <v>11</v>
      </c>
    </row>
    <row r="8699" spans="1:4">
      <c r="A8699" s="4" t="s">
        <v>5756</v>
      </c>
      <c r="B8699" s="25" t="s">
        <v>5757</v>
      </c>
      <c r="C8699" s="4" t="s">
        <v>6</v>
      </c>
      <c r="D8699" s="6">
        <v>11</v>
      </c>
    </row>
    <row r="8700" spans="1:4">
      <c r="A8700" s="4" t="s">
        <v>5946</v>
      </c>
      <c r="B8700" s="25" t="s">
        <v>5947</v>
      </c>
      <c r="C8700" s="4" t="s">
        <v>6</v>
      </c>
      <c r="D8700" s="6">
        <v>11</v>
      </c>
    </row>
    <row r="8701" spans="1:4">
      <c r="A8701" s="4" t="s">
        <v>5964</v>
      </c>
      <c r="B8701" s="25" t="s">
        <v>5965</v>
      </c>
      <c r="C8701" s="4" t="s">
        <v>6</v>
      </c>
      <c r="D8701" s="6">
        <v>11</v>
      </c>
    </row>
    <row r="8702" spans="1:4">
      <c r="A8702" s="4" t="s">
        <v>5984</v>
      </c>
      <c r="B8702" s="25" t="s">
        <v>5985</v>
      </c>
      <c r="C8702" s="4" t="s">
        <v>6</v>
      </c>
      <c r="D8702" s="6">
        <v>11</v>
      </c>
    </row>
    <row r="8703" spans="1:4">
      <c r="A8703" s="4" t="s">
        <v>6046</v>
      </c>
      <c r="B8703" s="25" t="s">
        <v>6047</v>
      </c>
      <c r="C8703" s="4" t="s">
        <v>6</v>
      </c>
      <c r="D8703" s="6">
        <v>11</v>
      </c>
    </row>
    <row r="8704" spans="1:4">
      <c r="A8704" s="4" t="s">
        <v>6094</v>
      </c>
      <c r="B8704" s="25" t="s">
        <v>6095</v>
      </c>
      <c r="C8704" s="4" t="s">
        <v>6</v>
      </c>
      <c r="D8704" s="6">
        <v>11</v>
      </c>
    </row>
    <row r="8705" spans="1:4">
      <c r="A8705" s="4" t="s">
        <v>6240</v>
      </c>
      <c r="B8705" s="25" t="s">
        <v>6241</v>
      </c>
      <c r="C8705" s="4" t="s">
        <v>6</v>
      </c>
      <c r="D8705" s="6">
        <v>11</v>
      </c>
    </row>
    <row r="8706" spans="1:4">
      <c r="A8706" s="4" t="s">
        <v>6356</v>
      </c>
      <c r="B8706" s="25" t="s">
        <v>6357</v>
      </c>
      <c r="C8706" s="4" t="s">
        <v>6</v>
      </c>
      <c r="D8706" s="6">
        <v>11</v>
      </c>
    </row>
    <row r="8707" spans="1:4">
      <c r="A8707" s="4" t="s">
        <v>6478</v>
      </c>
      <c r="B8707" s="25" t="s">
        <v>6479</v>
      </c>
      <c r="C8707" s="4" t="s">
        <v>6</v>
      </c>
      <c r="D8707" s="6">
        <v>11</v>
      </c>
    </row>
    <row r="8708" spans="1:4">
      <c r="A8708" s="4" t="s">
        <v>6484</v>
      </c>
      <c r="B8708" s="25" t="s">
        <v>6485</v>
      </c>
      <c r="C8708" s="4" t="s">
        <v>6</v>
      </c>
      <c r="D8708" s="6">
        <v>11</v>
      </c>
    </row>
    <row r="8709" spans="1:4">
      <c r="A8709" s="4" t="s">
        <v>6536</v>
      </c>
      <c r="B8709" s="25" t="s">
        <v>6537</v>
      </c>
      <c r="C8709" s="4" t="s">
        <v>6</v>
      </c>
      <c r="D8709" s="6">
        <v>11</v>
      </c>
    </row>
    <row r="8710" spans="1:4">
      <c r="A8710" s="4" t="s">
        <v>6558</v>
      </c>
      <c r="B8710" s="25" t="s">
        <v>6559</v>
      </c>
      <c r="C8710" s="4" t="s">
        <v>6</v>
      </c>
      <c r="D8710" s="6">
        <v>11</v>
      </c>
    </row>
    <row r="8711" spans="1:4">
      <c r="A8711" s="4" t="s">
        <v>6631</v>
      </c>
      <c r="B8711" s="25" t="s">
        <v>6632</v>
      </c>
      <c r="C8711" s="4" t="s">
        <v>6</v>
      </c>
      <c r="D8711" s="6">
        <v>11</v>
      </c>
    </row>
    <row r="8712" spans="1:4">
      <c r="A8712" s="4" t="s">
        <v>6693</v>
      </c>
      <c r="B8712" s="25" t="s">
        <v>6694</v>
      </c>
      <c r="C8712" s="4" t="s">
        <v>6</v>
      </c>
      <c r="D8712" s="6">
        <v>11</v>
      </c>
    </row>
    <row r="8713" spans="1:4">
      <c r="A8713" s="4" t="s">
        <v>7341</v>
      </c>
      <c r="B8713" s="25" t="s">
        <v>7342</v>
      </c>
      <c r="C8713" s="4" t="s">
        <v>6</v>
      </c>
      <c r="D8713" s="6">
        <v>11</v>
      </c>
    </row>
    <row r="8714" spans="1:4">
      <c r="A8714" s="4" t="s">
        <v>7531</v>
      </c>
      <c r="B8714" s="25" t="s">
        <v>7532</v>
      </c>
      <c r="C8714" s="4" t="s">
        <v>6</v>
      </c>
      <c r="D8714" s="6">
        <v>11</v>
      </c>
    </row>
    <row r="8715" spans="1:4">
      <c r="A8715" s="4" t="s">
        <v>7605</v>
      </c>
      <c r="B8715" s="25" t="s">
        <v>7606</v>
      </c>
      <c r="C8715" s="4" t="s">
        <v>6</v>
      </c>
      <c r="D8715" s="6">
        <v>11</v>
      </c>
    </row>
    <row r="8716" spans="1:4">
      <c r="A8716" s="4" t="s">
        <v>7739</v>
      </c>
      <c r="B8716" s="25" t="s">
        <v>7740</v>
      </c>
      <c r="C8716" s="4" t="s">
        <v>6</v>
      </c>
      <c r="D8716" s="6">
        <v>11</v>
      </c>
    </row>
    <row r="8717" spans="1:4">
      <c r="A8717" s="4" t="s">
        <v>7749</v>
      </c>
      <c r="B8717" s="25" t="s">
        <v>7750</v>
      </c>
      <c r="C8717" s="4" t="s">
        <v>6</v>
      </c>
      <c r="D8717" s="6">
        <v>11</v>
      </c>
    </row>
    <row r="8718" spans="1:4">
      <c r="A8718" s="4" t="s">
        <v>7787</v>
      </c>
      <c r="B8718" s="25" t="s">
        <v>7788</v>
      </c>
      <c r="C8718" s="4" t="s">
        <v>6</v>
      </c>
      <c r="D8718" s="6">
        <v>11</v>
      </c>
    </row>
    <row r="8719" spans="1:4">
      <c r="A8719" s="4" t="s">
        <v>8105</v>
      </c>
      <c r="B8719" s="25" t="s">
        <v>8106</v>
      </c>
      <c r="C8719" s="4" t="s">
        <v>6</v>
      </c>
      <c r="D8719" s="6">
        <v>11</v>
      </c>
    </row>
    <row r="8720" spans="1:4">
      <c r="A8720" s="4" t="s">
        <v>8227</v>
      </c>
      <c r="B8720" s="25" t="s">
        <v>8228</v>
      </c>
      <c r="C8720" s="4" t="s">
        <v>6</v>
      </c>
      <c r="D8720" s="6">
        <v>11</v>
      </c>
    </row>
    <row r="8721" spans="1:4">
      <c r="A8721" s="4" t="s">
        <v>8267</v>
      </c>
      <c r="B8721" s="25" t="s">
        <v>8268</v>
      </c>
      <c r="C8721" s="4" t="s">
        <v>6</v>
      </c>
      <c r="D8721" s="6">
        <v>11</v>
      </c>
    </row>
    <row r="8722" spans="1:4">
      <c r="A8722" s="4" t="s">
        <v>8277</v>
      </c>
      <c r="B8722" s="25" t="s">
        <v>8278</v>
      </c>
      <c r="C8722" s="4" t="s">
        <v>6</v>
      </c>
      <c r="D8722" s="6">
        <v>11</v>
      </c>
    </row>
    <row r="8723" spans="1:4">
      <c r="A8723" s="4" t="s">
        <v>8439</v>
      </c>
      <c r="B8723" s="25" t="s">
        <v>8440</v>
      </c>
      <c r="C8723" s="4" t="s">
        <v>6</v>
      </c>
      <c r="D8723" s="6">
        <v>11</v>
      </c>
    </row>
    <row r="8724" spans="1:4">
      <c r="A8724" s="4" t="s">
        <v>8573</v>
      </c>
      <c r="B8724" s="25" t="s">
        <v>8574</v>
      </c>
      <c r="C8724" s="4" t="s">
        <v>6</v>
      </c>
      <c r="D8724" s="6">
        <v>11</v>
      </c>
    </row>
    <row r="8725" spans="1:4">
      <c r="A8725" s="4" t="s">
        <v>8721</v>
      </c>
      <c r="B8725" s="25" t="s">
        <v>8722</v>
      </c>
      <c r="C8725" s="4" t="s">
        <v>6</v>
      </c>
      <c r="D8725" s="6">
        <v>11</v>
      </c>
    </row>
    <row r="8726" spans="1:4">
      <c r="A8726" s="4" t="s">
        <v>8795</v>
      </c>
      <c r="B8726" s="25" t="s">
        <v>8796</v>
      </c>
      <c r="C8726" s="4" t="s">
        <v>6</v>
      </c>
      <c r="D8726" s="6">
        <v>11</v>
      </c>
    </row>
    <row r="8727" spans="1:4">
      <c r="A8727" s="4" t="s">
        <v>9011</v>
      </c>
      <c r="B8727" s="25" t="s">
        <v>9012</v>
      </c>
      <c r="C8727" s="4" t="s">
        <v>6</v>
      </c>
      <c r="D8727" s="6">
        <v>11</v>
      </c>
    </row>
    <row r="8728" spans="1:4">
      <c r="A8728" s="4" t="s">
        <v>9181</v>
      </c>
      <c r="B8728" s="25" t="s">
        <v>9182</v>
      </c>
      <c r="C8728" s="4" t="s">
        <v>6</v>
      </c>
      <c r="D8728" s="6">
        <v>11</v>
      </c>
    </row>
    <row r="8729" spans="1:4">
      <c r="A8729" s="4" t="s">
        <v>9305</v>
      </c>
      <c r="B8729" s="25" t="s">
        <v>9306</v>
      </c>
      <c r="C8729" s="4" t="s">
        <v>6</v>
      </c>
      <c r="D8729" s="6">
        <v>11</v>
      </c>
    </row>
    <row r="8730" spans="1:4">
      <c r="A8730" s="4" t="s">
        <v>9409</v>
      </c>
      <c r="B8730" s="25" t="s">
        <v>9410</v>
      </c>
      <c r="C8730" s="4" t="s">
        <v>6</v>
      </c>
      <c r="D8730" s="6">
        <v>11</v>
      </c>
    </row>
    <row r="8731" spans="1:4">
      <c r="A8731" s="4" t="s">
        <v>9491</v>
      </c>
      <c r="B8731" s="25" t="s">
        <v>9492</v>
      </c>
      <c r="C8731" s="4" t="s">
        <v>6</v>
      </c>
      <c r="D8731" s="6">
        <v>11</v>
      </c>
    </row>
    <row r="8732" spans="1:4">
      <c r="A8732" s="4" t="s">
        <v>9617</v>
      </c>
      <c r="B8732" s="25" t="s">
        <v>9618</v>
      </c>
      <c r="C8732" s="4" t="s">
        <v>6</v>
      </c>
      <c r="D8732" s="6">
        <v>11</v>
      </c>
    </row>
    <row r="8733" spans="1:4">
      <c r="A8733" s="4" t="s">
        <v>9623</v>
      </c>
      <c r="B8733" s="25" t="s">
        <v>9624</v>
      </c>
      <c r="C8733" s="4" t="s">
        <v>6</v>
      </c>
      <c r="D8733" s="6">
        <v>11</v>
      </c>
    </row>
    <row r="8734" spans="1:4">
      <c r="A8734" s="4" t="s">
        <v>9707</v>
      </c>
      <c r="B8734" s="25" t="s">
        <v>9708</v>
      </c>
      <c r="C8734" s="4" t="s">
        <v>6</v>
      </c>
      <c r="D8734" s="6">
        <v>11</v>
      </c>
    </row>
    <row r="8735" spans="1:4">
      <c r="A8735" s="4" t="s">
        <v>9861</v>
      </c>
      <c r="B8735" s="25" t="s">
        <v>9862</v>
      </c>
      <c r="C8735" s="4" t="s">
        <v>6</v>
      </c>
      <c r="D8735" s="6">
        <v>11</v>
      </c>
    </row>
    <row r="8736" spans="1:4">
      <c r="A8736" s="4" t="s">
        <v>9903</v>
      </c>
      <c r="B8736" s="25" t="s">
        <v>9904</v>
      </c>
      <c r="C8736" s="4" t="s">
        <v>6</v>
      </c>
      <c r="D8736" s="6">
        <v>11</v>
      </c>
    </row>
    <row r="8737" spans="1:4">
      <c r="A8737" s="4" t="s">
        <v>9913</v>
      </c>
      <c r="B8737" s="25" t="s">
        <v>9914</v>
      </c>
      <c r="C8737" s="4" t="s">
        <v>6</v>
      </c>
      <c r="D8737" s="6">
        <v>11</v>
      </c>
    </row>
    <row r="8738" spans="1:4">
      <c r="A8738" s="4" t="s">
        <v>10165</v>
      </c>
      <c r="B8738" s="25" t="s">
        <v>10166</v>
      </c>
      <c r="C8738" s="4" t="s">
        <v>6</v>
      </c>
      <c r="D8738" s="6">
        <v>11</v>
      </c>
    </row>
    <row r="8739" spans="1:4">
      <c r="A8739" s="4" t="s">
        <v>10175</v>
      </c>
      <c r="B8739" s="25" t="s">
        <v>10176</v>
      </c>
      <c r="C8739" s="4" t="s">
        <v>6</v>
      </c>
      <c r="D8739" s="6">
        <v>11</v>
      </c>
    </row>
    <row r="8740" spans="1:4">
      <c r="A8740" s="4" t="s">
        <v>10429</v>
      </c>
      <c r="B8740" s="25" t="s">
        <v>10430</v>
      </c>
      <c r="C8740" s="4" t="s">
        <v>6</v>
      </c>
      <c r="D8740" s="6">
        <v>11</v>
      </c>
    </row>
    <row r="8741" spans="1:4">
      <c r="A8741" s="4" t="s">
        <v>10531</v>
      </c>
      <c r="B8741" s="25" t="s">
        <v>10532</v>
      </c>
      <c r="C8741" s="4" t="s">
        <v>6</v>
      </c>
      <c r="D8741" s="6">
        <v>11</v>
      </c>
    </row>
    <row r="8742" spans="1:4">
      <c r="A8742" s="4" t="s">
        <v>10533</v>
      </c>
      <c r="B8742" s="25" t="s">
        <v>10534</v>
      </c>
      <c r="C8742" s="4" t="s">
        <v>6</v>
      </c>
      <c r="D8742" s="6">
        <v>11</v>
      </c>
    </row>
    <row r="8743" spans="1:4">
      <c r="A8743" s="4" t="s">
        <v>10715</v>
      </c>
      <c r="B8743" s="25" t="s">
        <v>10716</v>
      </c>
      <c r="C8743" s="4" t="s">
        <v>6</v>
      </c>
      <c r="D8743" s="6">
        <v>11</v>
      </c>
    </row>
    <row r="8744" spans="1:4">
      <c r="A8744" s="4" t="s">
        <v>10769</v>
      </c>
      <c r="B8744" s="25" t="s">
        <v>10770</v>
      </c>
      <c r="C8744" s="4" t="s">
        <v>6</v>
      </c>
      <c r="D8744" s="6">
        <v>11</v>
      </c>
    </row>
    <row r="8745" spans="1:4">
      <c r="A8745" s="4" t="s">
        <v>11009</v>
      </c>
      <c r="B8745" s="25" t="s">
        <v>11010</v>
      </c>
      <c r="C8745" s="4" t="s">
        <v>6</v>
      </c>
      <c r="D8745" s="6">
        <v>11</v>
      </c>
    </row>
    <row r="8746" spans="1:4">
      <c r="A8746" s="4" t="s">
        <v>11011</v>
      </c>
      <c r="B8746" s="25" t="s">
        <v>11012</v>
      </c>
      <c r="C8746" s="4" t="s">
        <v>6</v>
      </c>
      <c r="D8746" s="6">
        <v>11</v>
      </c>
    </row>
    <row r="8747" spans="1:4">
      <c r="A8747" s="4" t="s">
        <v>11177</v>
      </c>
      <c r="B8747" s="25" t="s">
        <v>11178</v>
      </c>
      <c r="C8747" s="4" t="s">
        <v>6</v>
      </c>
      <c r="D8747" s="6">
        <v>11</v>
      </c>
    </row>
    <row r="8748" spans="1:4">
      <c r="A8748" s="4" t="s">
        <v>11445</v>
      </c>
      <c r="B8748" s="25" t="s">
        <v>11446</v>
      </c>
      <c r="C8748" s="4" t="s">
        <v>6</v>
      </c>
      <c r="D8748" s="6">
        <v>11</v>
      </c>
    </row>
    <row r="8749" spans="1:4">
      <c r="A8749" s="4" t="s">
        <v>11565</v>
      </c>
      <c r="B8749" s="25" t="s">
        <v>11566</v>
      </c>
      <c r="C8749" s="4" t="s">
        <v>6</v>
      </c>
      <c r="D8749" s="6">
        <v>11</v>
      </c>
    </row>
    <row r="8750" spans="1:4">
      <c r="A8750" s="4" t="s">
        <v>11567</v>
      </c>
      <c r="B8750" s="25" t="s">
        <v>11568</v>
      </c>
      <c r="C8750" s="4" t="s">
        <v>6</v>
      </c>
      <c r="D8750" s="6">
        <v>11</v>
      </c>
    </row>
    <row r="8751" spans="1:4">
      <c r="A8751" s="4" t="s">
        <v>11795</v>
      </c>
      <c r="B8751" s="25" t="s">
        <v>11796</v>
      </c>
      <c r="C8751" s="4" t="s">
        <v>6</v>
      </c>
      <c r="D8751" s="6">
        <v>11</v>
      </c>
    </row>
    <row r="8752" spans="1:4">
      <c r="A8752" s="4" t="s">
        <v>11797</v>
      </c>
      <c r="B8752" s="25" t="s">
        <v>11798</v>
      </c>
      <c r="C8752" s="4" t="s">
        <v>6</v>
      </c>
      <c r="D8752" s="6">
        <v>11</v>
      </c>
    </row>
    <row r="8753" spans="1:4">
      <c r="A8753" s="4" t="s">
        <v>11807</v>
      </c>
      <c r="B8753" s="25" t="s">
        <v>11808</v>
      </c>
      <c r="C8753" s="4" t="s">
        <v>6</v>
      </c>
      <c r="D8753" s="6">
        <v>11</v>
      </c>
    </row>
    <row r="8754" spans="1:4">
      <c r="A8754" s="4" t="s">
        <v>11931</v>
      </c>
      <c r="B8754" s="25" t="s">
        <v>11932</v>
      </c>
      <c r="C8754" s="4" t="s">
        <v>6</v>
      </c>
      <c r="D8754" s="6">
        <v>11</v>
      </c>
    </row>
    <row r="8755" spans="1:4">
      <c r="A8755" s="4" t="s">
        <v>11935</v>
      </c>
      <c r="B8755" s="25" t="s">
        <v>11936</v>
      </c>
      <c r="C8755" s="4" t="s">
        <v>6</v>
      </c>
      <c r="D8755" s="6">
        <v>11</v>
      </c>
    </row>
    <row r="8756" spans="1:4">
      <c r="A8756" s="4" t="s">
        <v>11979</v>
      </c>
      <c r="B8756" s="25" t="s">
        <v>11980</v>
      </c>
      <c r="C8756" s="4" t="s">
        <v>6</v>
      </c>
      <c r="D8756" s="6">
        <v>11</v>
      </c>
    </row>
    <row r="8757" spans="1:4">
      <c r="A8757" s="4" t="s">
        <v>12075</v>
      </c>
      <c r="B8757" s="25" t="s">
        <v>12076</v>
      </c>
      <c r="C8757" s="4" t="s">
        <v>6</v>
      </c>
      <c r="D8757" s="6">
        <v>11</v>
      </c>
    </row>
    <row r="8758" spans="1:4">
      <c r="A8758" s="4" t="s">
        <v>12087</v>
      </c>
      <c r="B8758" s="25" t="s">
        <v>12088</v>
      </c>
      <c r="C8758" s="4" t="s">
        <v>6</v>
      </c>
      <c r="D8758" s="6">
        <v>11</v>
      </c>
    </row>
    <row r="8759" spans="1:4">
      <c r="A8759" s="4" t="s">
        <v>12119</v>
      </c>
      <c r="B8759" s="25" t="s">
        <v>12120</v>
      </c>
      <c r="C8759" s="4" t="s">
        <v>6</v>
      </c>
      <c r="D8759" s="6">
        <v>11</v>
      </c>
    </row>
    <row r="8760" spans="1:4">
      <c r="A8760" s="4" t="s">
        <v>12179</v>
      </c>
      <c r="B8760" s="25" t="s">
        <v>12180</v>
      </c>
      <c r="C8760" s="4" t="s">
        <v>6</v>
      </c>
      <c r="D8760" s="6">
        <v>11</v>
      </c>
    </row>
    <row r="8761" spans="1:4">
      <c r="A8761" s="4" t="s">
        <v>12183</v>
      </c>
      <c r="B8761" s="25" t="s">
        <v>12184</v>
      </c>
      <c r="C8761" s="4" t="s">
        <v>6</v>
      </c>
      <c r="D8761" s="6">
        <v>11</v>
      </c>
    </row>
    <row r="8762" spans="1:4">
      <c r="A8762" s="4" t="s">
        <v>12279</v>
      </c>
      <c r="B8762" s="25" t="s">
        <v>12280</v>
      </c>
      <c r="C8762" s="4" t="s">
        <v>6</v>
      </c>
      <c r="D8762" s="6">
        <v>11</v>
      </c>
    </row>
    <row r="8763" spans="1:4">
      <c r="A8763" s="4" t="s">
        <v>12373</v>
      </c>
      <c r="B8763" s="25" t="s">
        <v>12374</v>
      </c>
      <c r="C8763" s="4" t="s">
        <v>6</v>
      </c>
      <c r="D8763" s="6">
        <v>11</v>
      </c>
    </row>
    <row r="8764" spans="1:4">
      <c r="A8764" s="4" t="s">
        <v>12401</v>
      </c>
      <c r="B8764" s="25" t="s">
        <v>12402</v>
      </c>
      <c r="C8764" s="4" t="s">
        <v>6</v>
      </c>
      <c r="D8764" s="6">
        <v>11</v>
      </c>
    </row>
    <row r="8765" spans="1:4">
      <c r="A8765" s="4" t="s">
        <v>12467</v>
      </c>
      <c r="B8765" s="25" t="s">
        <v>12468</v>
      </c>
      <c r="C8765" s="4" t="s">
        <v>6</v>
      </c>
      <c r="D8765" s="6">
        <v>11</v>
      </c>
    </row>
    <row r="8766" spans="1:4">
      <c r="A8766" s="4" t="s">
        <v>12607</v>
      </c>
      <c r="B8766" s="25" t="s">
        <v>12608</v>
      </c>
      <c r="C8766" s="4" t="s">
        <v>6</v>
      </c>
      <c r="D8766" s="6">
        <v>11</v>
      </c>
    </row>
    <row r="8767" spans="1:4">
      <c r="A8767" s="4" t="s">
        <v>12631</v>
      </c>
      <c r="B8767" s="25" t="s">
        <v>12632</v>
      </c>
      <c r="C8767" s="4" t="s">
        <v>6</v>
      </c>
      <c r="D8767" s="6">
        <v>11</v>
      </c>
    </row>
    <row r="8768" spans="1:4">
      <c r="A8768" s="4" t="s">
        <v>12699</v>
      </c>
      <c r="B8768" s="25" t="s">
        <v>12700</v>
      </c>
      <c r="C8768" s="4" t="s">
        <v>6</v>
      </c>
      <c r="D8768" s="6">
        <v>11</v>
      </c>
    </row>
    <row r="8769" spans="1:4">
      <c r="A8769" s="4" t="s">
        <v>12705</v>
      </c>
      <c r="B8769" s="25" t="s">
        <v>12706</v>
      </c>
      <c r="C8769" s="4" t="s">
        <v>6</v>
      </c>
      <c r="D8769" s="6">
        <v>11</v>
      </c>
    </row>
    <row r="8770" spans="1:4">
      <c r="A8770" s="4" t="s">
        <v>12765</v>
      </c>
      <c r="B8770" s="25" t="s">
        <v>12766</v>
      </c>
      <c r="C8770" s="4" t="s">
        <v>6</v>
      </c>
      <c r="D8770" s="6">
        <v>11</v>
      </c>
    </row>
    <row r="8771" spans="1:4">
      <c r="A8771" s="4" t="s">
        <v>12859</v>
      </c>
      <c r="B8771" s="25" t="s">
        <v>12860</v>
      </c>
      <c r="C8771" s="4" t="s">
        <v>6</v>
      </c>
      <c r="D8771" s="6">
        <v>11</v>
      </c>
    </row>
    <row r="8772" spans="1:4">
      <c r="A8772" s="4" t="s">
        <v>13255</v>
      </c>
      <c r="B8772" s="25" t="s">
        <v>13256</v>
      </c>
      <c r="C8772" s="4" t="s">
        <v>6</v>
      </c>
      <c r="D8772" s="6">
        <v>11</v>
      </c>
    </row>
    <row r="8773" spans="1:4">
      <c r="A8773" s="4" t="s">
        <v>13421</v>
      </c>
      <c r="B8773" s="25" t="s">
        <v>13422</v>
      </c>
      <c r="C8773" s="4" t="s">
        <v>6</v>
      </c>
      <c r="D8773" s="6">
        <v>11</v>
      </c>
    </row>
    <row r="8774" spans="1:4">
      <c r="A8774" s="4" t="s">
        <v>13527</v>
      </c>
      <c r="B8774" s="25" t="s">
        <v>13528</v>
      </c>
      <c r="C8774" s="4" t="s">
        <v>6</v>
      </c>
      <c r="D8774" s="6">
        <v>11</v>
      </c>
    </row>
    <row r="8775" spans="1:4">
      <c r="A8775" s="4" t="s">
        <v>13623</v>
      </c>
      <c r="B8775" s="25" t="s">
        <v>13624</v>
      </c>
      <c r="C8775" s="4" t="s">
        <v>6</v>
      </c>
      <c r="D8775" s="6">
        <v>11</v>
      </c>
    </row>
    <row r="8776" spans="1:4">
      <c r="A8776" s="4" t="s">
        <v>13880</v>
      </c>
      <c r="B8776" s="25" t="s">
        <v>13881</v>
      </c>
      <c r="C8776" s="4" t="s">
        <v>6</v>
      </c>
      <c r="D8776" s="6">
        <v>11</v>
      </c>
    </row>
    <row r="8777" spans="1:4">
      <c r="A8777" s="4" t="s">
        <v>13884</v>
      </c>
      <c r="B8777" s="25" t="s">
        <v>13885</v>
      </c>
      <c r="C8777" s="4" t="s">
        <v>6</v>
      </c>
      <c r="D8777" s="6">
        <v>11</v>
      </c>
    </row>
    <row r="8778" spans="1:4">
      <c r="A8778" s="4" t="s">
        <v>13964</v>
      </c>
      <c r="B8778" s="25" t="s">
        <v>13965</v>
      </c>
      <c r="C8778" s="4" t="s">
        <v>6</v>
      </c>
      <c r="D8778" s="6">
        <v>11</v>
      </c>
    </row>
    <row r="8779" spans="1:4">
      <c r="A8779" s="4" t="s">
        <v>14008</v>
      </c>
      <c r="B8779" s="25" t="s">
        <v>14009</v>
      </c>
      <c r="C8779" s="4" t="s">
        <v>6</v>
      </c>
      <c r="D8779" s="6">
        <v>11</v>
      </c>
    </row>
    <row r="8780" spans="1:4">
      <c r="A8780" s="4" t="s">
        <v>14014</v>
      </c>
      <c r="B8780" s="25" t="s">
        <v>14015</v>
      </c>
      <c r="C8780" s="4" t="s">
        <v>6</v>
      </c>
      <c r="D8780" s="6">
        <v>11</v>
      </c>
    </row>
    <row r="8781" spans="1:4">
      <c r="A8781" s="4" t="s">
        <v>14496</v>
      </c>
      <c r="B8781" s="25" t="s">
        <v>14497</v>
      </c>
      <c r="C8781" s="4" t="s">
        <v>6</v>
      </c>
      <c r="D8781" s="6">
        <v>11</v>
      </c>
    </row>
    <row r="8782" spans="1:4">
      <c r="A8782" s="4" t="s">
        <v>14574</v>
      </c>
      <c r="B8782" s="25" t="s">
        <v>14575</v>
      </c>
      <c r="C8782" s="4" t="s">
        <v>6</v>
      </c>
      <c r="D8782" s="6">
        <v>11</v>
      </c>
    </row>
    <row r="8783" spans="1:4">
      <c r="A8783" s="4" t="s">
        <v>14612</v>
      </c>
      <c r="B8783" s="25" t="s">
        <v>14613</v>
      </c>
      <c r="C8783" s="4" t="s">
        <v>6</v>
      </c>
      <c r="D8783" s="6">
        <v>11</v>
      </c>
    </row>
    <row r="8784" spans="1:4">
      <c r="A8784" s="4" t="s">
        <v>14676</v>
      </c>
      <c r="B8784" s="25" t="s">
        <v>14677</v>
      </c>
      <c r="C8784" s="4" t="s">
        <v>6</v>
      </c>
      <c r="D8784" s="6">
        <v>11</v>
      </c>
    </row>
    <row r="8785" spans="1:4">
      <c r="A8785" s="4" t="s">
        <v>14728</v>
      </c>
      <c r="B8785" s="25" t="s">
        <v>14729</v>
      </c>
      <c r="C8785" s="4" t="s">
        <v>6</v>
      </c>
      <c r="D8785" s="6">
        <v>11</v>
      </c>
    </row>
    <row r="8786" spans="1:4">
      <c r="A8786" s="4" t="s">
        <v>14864</v>
      </c>
      <c r="B8786" s="25" t="s">
        <v>14865</v>
      </c>
      <c r="C8786" s="4" t="s">
        <v>6</v>
      </c>
      <c r="D8786" s="6">
        <v>11</v>
      </c>
    </row>
    <row r="8787" spans="1:4">
      <c r="A8787" s="4" t="s">
        <v>14954</v>
      </c>
      <c r="B8787" s="25" t="s">
        <v>14955</v>
      </c>
      <c r="C8787" s="4" t="s">
        <v>6</v>
      </c>
      <c r="D8787" s="6">
        <v>11</v>
      </c>
    </row>
    <row r="8788" spans="1:4">
      <c r="A8788" s="4" t="s">
        <v>15046</v>
      </c>
      <c r="B8788" s="25" t="s">
        <v>15047</v>
      </c>
      <c r="C8788" s="4" t="s">
        <v>6</v>
      </c>
      <c r="D8788" s="6">
        <v>11</v>
      </c>
    </row>
    <row r="8789" spans="1:4">
      <c r="A8789" s="4" t="s">
        <v>15510</v>
      </c>
      <c r="B8789" s="25" t="s">
        <v>15511</v>
      </c>
      <c r="C8789" s="4" t="s">
        <v>6</v>
      </c>
      <c r="D8789" s="6">
        <v>11</v>
      </c>
    </row>
    <row r="8790" spans="1:4">
      <c r="A8790" s="4" t="s">
        <v>15774</v>
      </c>
      <c r="B8790" s="25" t="s">
        <v>15775</v>
      </c>
      <c r="C8790" s="4" t="s">
        <v>6</v>
      </c>
      <c r="D8790" s="6">
        <v>11</v>
      </c>
    </row>
    <row r="8791" spans="1:4">
      <c r="A8791" s="4" t="s">
        <v>15936</v>
      </c>
      <c r="B8791" s="25" t="s">
        <v>15937</v>
      </c>
      <c r="C8791" s="4" t="s">
        <v>6</v>
      </c>
      <c r="D8791" s="6">
        <v>11</v>
      </c>
    </row>
    <row r="8792" spans="1:4">
      <c r="A8792" s="4" t="s">
        <v>15942</v>
      </c>
      <c r="B8792" s="25" t="s">
        <v>15943</v>
      </c>
      <c r="C8792" s="4" t="s">
        <v>6</v>
      </c>
      <c r="D8792" s="6">
        <v>11</v>
      </c>
    </row>
    <row r="8793" spans="1:4">
      <c r="A8793" s="4" t="s">
        <v>16026</v>
      </c>
      <c r="B8793" s="25" t="s">
        <v>16027</v>
      </c>
      <c r="C8793" s="4" t="s">
        <v>6</v>
      </c>
      <c r="D8793" s="6">
        <v>11</v>
      </c>
    </row>
    <row r="8794" spans="1:4">
      <c r="A8794" s="4" t="s">
        <v>16192</v>
      </c>
      <c r="B8794" s="25" t="s">
        <v>16193</v>
      </c>
      <c r="C8794" s="4" t="s">
        <v>6</v>
      </c>
      <c r="D8794" s="6">
        <v>11</v>
      </c>
    </row>
    <row r="8795" spans="1:4">
      <c r="A8795" s="4" t="s">
        <v>16498</v>
      </c>
      <c r="B8795" s="25" t="s">
        <v>16499</v>
      </c>
      <c r="C8795" s="4" t="s">
        <v>6</v>
      </c>
      <c r="D8795" s="6">
        <v>11</v>
      </c>
    </row>
    <row r="8796" spans="1:4">
      <c r="A8796" s="4" t="s">
        <v>16574</v>
      </c>
      <c r="B8796" s="25" t="s">
        <v>16575</v>
      </c>
      <c r="C8796" s="4" t="s">
        <v>6</v>
      </c>
      <c r="D8796" s="6">
        <v>11</v>
      </c>
    </row>
    <row r="8797" spans="1:4">
      <c r="A8797" s="4" t="s">
        <v>16737</v>
      </c>
      <c r="B8797" s="25" t="s">
        <v>16738</v>
      </c>
      <c r="C8797" s="4" t="s">
        <v>6</v>
      </c>
      <c r="D8797" s="6">
        <v>11</v>
      </c>
    </row>
    <row r="8798" spans="1:4">
      <c r="A8798" s="4" t="s">
        <v>16869</v>
      </c>
      <c r="B8798" s="25" t="s">
        <v>16870</v>
      </c>
      <c r="C8798" s="4" t="s">
        <v>6</v>
      </c>
      <c r="D8798" s="6">
        <v>11</v>
      </c>
    </row>
    <row r="8799" spans="1:4">
      <c r="A8799" s="4" t="s">
        <v>16919</v>
      </c>
      <c r="B8799" s="25" t="s">
        <v>16920</v>
      </c>
      <c r="C8799" s="4" t="s">
        <v>6</v>
      </c>
      <c r="D8799" s="6">
        <v>11</v>
      </c>
    </row>
    <row r="8800" spans="1:4">
      <c r="A8800" s="4" t="s">
        <v>17177</v>
      </c>
      <c r="B8800" s="25" t="s">
        <v>17178</v>
      </c>
      <c r="C8800" s="4" t="s">
        <v>6</v>
      </c>
      <c r="D8800" s="6">
        <v>11</v>
      </c>
    </row>
    <row r="8801" spans="1:4">
      <c r="A8801" s="4" t="s">
        <v>17347</v>
      </c>
      <c r="B8801" s="25" t="s">
        <v>17348</v>
      </c>
      <c r="C8801" s="4" t="s">
        <v>6</v>
      </c>
      <c r="D8801" s="6">
        <v>11</v>
      </c>
    </row>
    <row r="8802" spans="1:4">
      <c r="A8802" s="4" t="s">
        <v>17349</v>
      </c>
      <c r="B8802" s="25" t="s">
        <v>17350</v>
      </c>
      <c r="C8802" s="4" t="s">
        <v>6</v>
      </c>
      <c r="D8802" s="6">
        <v>11</v>
      </c>
    </row>
    <row r="8803" spans="1:4">
      <c r="A8803" s="4" t="s">
        <v>17454</v>
      </c>
      <c r="B8803" s="25" t="s">
        <v>17455</v>
      </c>
      <c r="C8803" s="4" t="s">
        <v>6</v>
      </c>
      <c r="D8803" s="6">
        <v>11</v>
      </c>
    </row>
    <row r="8804" spans="1:4">
      <c r="A8804" s="4" t="s">
        <v>17472</v>
      </c>
      <c r="B8804" s="25" t="s">
        <v>17473</v>
      </c>
      <c r="C8804" s="4" t="s">
        <v>6</v>
      </c>
      <c r="D8804" s="6">
        <v>11</v>
      </c>
    </row>
    <row r="8805" spans="1:4">
      <c r="A8805" s="4" t="s">
        <v>17504</v>
      </c>
      <c r="B8805" s="25" t="s">
        <v>17505</v>
      </c>
      <c r="C8805" s="4" t="s">
        <v>6</v>
      </c>
      <c r="D8805" s="6">
        <v>11</v>
      </c>
    </row>
    <row r="8806" spans="1:4">
      <c r="A8806" s="4" t="s">
        <v>17664</v>
      </c>
      <c r="B8806" s="25" t="s">
        <v>17665</v>
      </c>
      <c r="C8806" s="4" t="s">
        <v>6</v>
      </c>
      <c r="D8806" s="6">
        <v>11</v>
      </c>
    </row>
    <row r="8807" spans="1:4">
      <c r="A8807" s="4" t="s">
        <v>17936</v>
      </c>
      <c r="B8807" s="25" t="s">
        <v>17937</v>
      </c>
      <c r="C8807" s="4" t="s">
        <v>6</v>
      </c>
      <c r="D8807" s="6">
        <v>11</v>
      </c>
    </row>
    <row r="8808" spans="1:4">
      <c r="A8808" s="4" t="s">
        <v>17954</v>
      </c>
      <c r="B8808" s="25" t="s">
        <v>17955</v>
      </c>
      <c r="C8808" s="4" t="s">
        <v>6</v>
      </c>
      <c r="D8808" s="6">
        <v>11</v>
      </c>
    </row>
    <row r="8809" spans="1:4">
      <c r="A8809" s="4" t="s">
        <v>18046</v>
      </c>
      <c r="B8809" s="25" t="s">
        <v>18047</v>
      </c>
      <c r="C8809" s="4" t="s">
        <v>6</v>
      </c>
      <c r="D8809" s="6">
        <v>11</v>
      </c>
    </row>
    <row r="8810" spans="1:4">
      <c r="A8810" s="4" t="s">
        <v>18342</v>
      </c>
      <c r="B8810" s="25" t="s">
        <v>18343</v>
      </c>
      <c r="C8810" s="4" t="s">
        <v>6</v>
      </c>
      <c r="D8810" s="6">
        <v>11</v>
      </c>
    </row>
    <row r="8811" spans="1:4">
      <c r="A8811" s="4" t="s">
        <v>18518</v>
      </c>
      <c r="B8811" s="25" t="s">
        <v>18519</v>
      </c>
      <c r="C8811" s="4" t="s">
        <v>6</v>
      </c>
      <c r="D8811" s="6">
        <v>11</v>
      </c>
    </row>
    <row r="8812" spans="1:4">
      <c r="A8812" s="4" t="s">
        <v>18726</v>
      </c>
      <c r="B8812" s="25" t="s">
        <v>18727</v>
      </c>
      <c r="C8812" s="4" t="s">
        <v>6</v>
      </c>
      <c r="D8812" s="6">
        <v>11</v>
      </c>
    </row>
    <row r="8813" spans="1:4">
      <c r="A8813" s="4" t="s">
        <v>19142</v>
      </c>
      <c r="B8813" s="25" t="s">
        <v>19143</v>
      </c>
      <c r="C8813" s="4" t="s">
        <v>6</v>
      </c>
      <c r="D8813" s="6">
        <v>11</v>
      </c>
    </row>
    <row r="8814" spans="1:4">
      <c r="A8814" s="4" t="s">
        <v>19188</v>
      </c>
      <c r="B8814" s="25" t="s">
        <v>19189</v>
      </c>
      <c r="C8814" s="4" t="s">
        <v>6</v>
      </c>
      <c r="D8814" s="6">
        <v>11</v>
      </c>
    </row>
    <row r="8815" spans="1:4">
      <c r="A8815" s="4" t="s">
        <v>19280</v>
      </c>
      <c r="B8815" s="25" t="s">
        <v>19281</v>
      </c>
      <c r="C8815" s="4" t="s">
        <v>6</v>
      </c>
      <c r="D8815" s="6">
        <v>11</v>
      </c>
    </row>
    <row r="8816" spans="1:4">
      <c r="A8816" s="4" t="s">
        <v>19386</v>
      </c>
      <c r="B8816" s="25" t="s">
        <v>19387</v>
      </c>
      <c r="C8816" s="4" t="s">
        <v>6</v>
      </c>
      <c r="D8816" s="6">
        <v>11</v>
      </c>
    </row>
    <row r="8817" spans="1:4">
      <c r="A8817" s="4" t="s">
        <v>19622</v>
      </c>
      <c r="B8817" s="25" t="s">
        <v>19623</v>
      </c>
      <c r="C8817" s="4" t="s">
        <v>6</v>
      </c>
      <c r="D8817" s="6">
        <v>11</v>
      </c>
    </row>
    <row r="8818" spans="1:4">
      <c r="A8818" s="4" t="s">
        <v>19626</v>
      </c>
      <c r="B8818" s="25" t="s">
        <v>19627</v>
      </c>
      <c r="C8818" s="4" t="s">
        <v>6</v>
      </c>
      <c r="D8818" s="6">
        <v>11</v>
      </c>
    </row>
    <row r="8819" spans="1:4">
      <c r="A8819" s="4" t="s">
        <v>19630</v>
      </c>
      <c r="B8819" s="25" t="s">
        <v>19631</v>
      </c>
      <c r="C8819" s="4" t="s">
        <v>6</v>
      </c>
      <c r="D8819" s="6">
        <v>11</v>
      </c>
    </row>
    <row r="8820" spans="1:4">
      <c r="A8820" s="4" t="s">
        <v>19931</v>
      </c>
      <c r="B8820" s="25" t="s">
        <v>19932</v>
      </c>
      <c r="C8820" s="4" t="s">
        <v>6</v>
      </c>
      <c r="D8820" s="6">
        <v>11</v>
      </c>
    </row>
    <row r="8821" spans="1:4">
      <c r="A8821" s="4" t="s">
        <v>20029</v>
      </c>
      <c r="B8821" s="25" t="s">
        <v>20030</v>
      </c>
      <c r="C8821" s="4" t="s">
        <v>6</v>
      </c>
      <c r="D8821" s="6">
        <v>11</v>
      </c>
    </row>
    <row r="8822" spans="1:4">
      <c r="A8822" s="4" t="s">
        <v>20059</v>
      </c>
      <c r="B8822" s="25" t="s">
        <v>20060</v>
      </c>
      <c r="C8822" s="4" t="s">
        <v>6</v>
      </c>
      <c r="D8822" s="6">
        <v>11</v>
      </c>
    </row>
    <row r="8823" spans="1:4">
      <c r="A8823" s="4" t="s">
        <v>20195</v>
      </c>
      <c r="B8823" s="25" t="s">
        <v>20196</v>
      </c>
      <c r="C8823" s="4" t="s">
        <v>6</v>
      </c>
      <c r="D8823" s="6">
        <v>11</v>
      </c>
    </row>
    <row r="8824" spans="1:4">
      <c r="A8824" s="4" t="s">
        <v>20251</v>
      </c>
      <c r="B8824" s="25" t="s">
        <v>20252</v>
      </c>
      <c r="C8824" s="4" t="s">
        <v>6</v>
      </c>
      <c r="D8824" s="6">
        <v>11</v>
      </c>
    </row>
    <row r="8825" spans="1:4">
      <c r="A8825" s="4" t="s">
        <v>20459</v>
      </c>
      <c r="B8825" s="25" t="s">
        <v>20460</v>
      </c>
      <c r="C8825" s="4" t="s">
        <v>6</v>
      </c>
      <c r="D8825" s="6">
        <v>11</v>
      </c>
    </row>
    <row r="8826" spans="1:4">
      <c r="A8826" s="4" t="s">
        <v>20513</v>
      </c>
      <c r="B8826" s="25" t="s">
        <v>20514</v>
      </c>
      <c r="C8826" s="4" t="s">
        <v>6</v>
      </c>
      <c r="D8826" s="6">
        <v>11</v>
      </c>
    </row>
    <row r="8827" spans="1:4">
      <c r="A8827" s="4" t="s">
        <v>20608</v>
      </c>
      <c r="B8827" s="25" t="s">
        <v>20609</v>
      </c>
      <c r="C8827" s="4" t="s">
        <v>6</v>
      </c>
      <c r="D8827" s="6">
        <v>11</v>
      </c>
    </row>
    <row r="8828" spans="1:4">
      <c r="A8828" s="4" t="s">
        <v>20834</v>
      </c>
      <c r="B8828" s="25" t="s">
        <v>20835</v>
      </c>
      <c r="C8828" s="4" t="s">
        <v>6</v>
      </c>
      <c r="D8828" s="6">
        <v>11</v>
      </c>
    </row>
    <row r="8829" spans="1:4">
      <c r="A8829" s="4" t="s">
        <v>21058</v>
      </c>
      <c r="B8829" s="25" t="s">
        <v>21059</v>
      </c>
      <c r="C8829" s="4" t="s">
        <v>6</v>
      </c>
      <c r="D8829" s="6">
        <v>11</v>
      </c>
    </row>
    <row r="8830" spans="1:4">
      <c r="A8830" s="4" t="s">
        <v>21158</v>
      </c>
      <c r="B8830" s="25" t="s">
        <v>21159</v>
      </c>
      <c r="C8830" s="4" t="s">
        <v>6</v>
      </c>
      <c r="D8830" s="6">
        <v>11</v>
      </c>
    </row>
    <row r="8831" spans="1:4">
      <c r="A8831" s="4" t="s">
        <v>21445</v>
      </c>
      <c r="B8831" s="25" t="s">
        <v>21446</v>
      </c>
      <c r="C8831" s="4" t="s">
        <v>6</v>
      </c>
      <c r="D8831" s="6">
        <v>11</v>
      </c>
    </row>
    <row r="8832" spans="1:4">
      <c r="A8832" s="4" t="s">
        <v>21541</v>
      </c>
      <c r="B8832" s="25" t="s">
        <v>21542</v>
      </c>
      <c r="C8832" s="4" t="s">
        <v>6</v>
      </c>
      <c r="D8832" s="6">
        <v>11</v>
      </c>
    </row>
    <row r="8833" spans="1:4">
      <c r="A8833" s="4" t="s">
        <v>21743</v>
      </c>
      <c r="B8833" s="25" t="s">
        <v>21744</v>
      </c>
      <c r="C8833" s="4" t="s">
        <v>6</v>
      </c>
      <c r="D8833" s="6">
        <v>11</v>
      </c>
    </row>
    <row r="8834" spans="1:4">
      <c r="A8834" s="4" t="s">
        <v>22061</v>
      </c>
      <c r="B8834" s="25" t="s">
        <v>22062</v>
      </c>
      <c r="C8834" s="4" t="s">
        <v>6</v>
      </c>
      <c r="D8834" s="6">
        <v>11</v>
      </c>
    </row>
    <row r="8835" spans="1:4">
      <c r="A8835" s="4" t="s">
        <v>22165</v>
      </c>
      <c r="B8835" s="25" t="s">
        <v>22166</v>
      </c>
      <c r="C8835" s="4" t="s">
        <v>6</v>
      </c>
      <c r="D8835" s="6">
        <v>11</v>
      </c>
    </row>
    <row r="8836" spans="1:4">
      <c r="A8836" s="4" t="s">
        <v>22715</v>
      </c>
      <c r="B8836" s="25" t="s">
        <v>22716</v>
      </c>
      <c r="C8836" s="4" t="s">
        <v>6</v>
      </c>
      <c r="D8836" s="6">
        <v>11</v>
      </c>
    </row>
    <row r="8837" spans="1:4">
      <c r="A8837" s="4" t="s">
        <v>22977</v>
      </c>
      <c r="B8837" s="25" t="s">
        <v>22978</v>
      </c>
      <c r="C8837" s="4" t="s">
        <v>6</v>
      </c>
      <c r="D8837" s="6">
        <v>11</v>
      </c>
    </row>
    <row r="8838" spans="1:4">
      <c r="A8838" s="4" t="s">
        <v>23175</v>
      </c>
      <c r="B8838" s="25" t="s">
        <v>23176</v>
      </c>
      <c r="C8838" s="4" t="s">
        <v>6</v>
      </c>
      <c r="D8838" s="6">
        <v>11</v>
      </c>
    </row>
    <row r="8839" spans="1:4">
      <c r="A8839" s="4" t="s">
        <v>23632</v>
      </c>
      <c r="B8839" s="25" t="s">
        <v>23633</v>
      </c>
      <c r="C8839" s="4" t="s">
        <v>6</v>
      </c>
      <c r="D8839" s="6">
        <v>11</v>
      </c>
    </row>
    <row r="8840" spans="1:4">
      <c r="A8840" s="4" t="s">
        <v>23740</v>
      </c>
      <c r="B8840" s="25" t="s">
        <v>23741</v>
      </c>
      <c r="C8840" s="4" t="s">
        <v>6</v>
      </c>
      <c r="D8840" s="6">
        <v>11</v>
      </c>
    </row>
    <row r="8841" spans="1:4">
      <c r="A8841" s="4" t="s">
        <v>23772</v>
      </c>
      <c r="B8841" s="25" t="s">
        <v>23773</v>
      </c>
      <c r="C8841" s="4" t="s">
        <v>6</v>
      </c>
      <c r="D8841" s="6">
        <v>11</v>
      </c>
    </row>
    <row r="8842" spans="1:4">
      <c r="A8842" s="4" t="s">
        <v>23946</v>
      </c>
      <c r="B8842" s="25" t="s">
        <v>23947</v>
      </c>
      <c r="C8842" s="4" t="s">
        <v>6</v>
      </c>
      <c r="D8842" s="6">
        <v>11</v>
      </c>
    </row>
    <row r="8843" spans="1:4">
      <c r="A8843" s="4" t="s">
        <v>24118</v>
      </c>
      <c r="B8843" s="25" t="s">
        <v>24119</v>
      </c>
      <c r="C8843" s="4" t="s">
        <v>6</v>
      </c>
      <c r="D8843" s="6">
        <v>11</v>
      </c>
    </row>
    <row r="8844" spans="1:4">
      <c r="A8844" s="4" t="s">
        <v>24135</v>
      </c>
      <c r="B8844" s="25" t="s">
        <v>24136</v>
      </c>
      <c r="C8844" s="4" t="s">
        <v>6</v>
      </c>
      <c r="D8844" s="6">
        <v>11</v>
      </c>
    </row>
    <row r="8845" spans="1:4">
      <c r="A8845" s="4" t="s">
        <v>24505</v>
      </c>
      <c r="B8845" s="25" t="s">
        <v>24506</v>
      </c>
      <c r="C8845" s="4" t="s">
        <v>6</v>
      </c>
      <c r="D8845" s="6">
        <v>11</v>
      </c>
    </row>
    <row r="8846" spans="1:4">
      <c r="A8846" s="4" t="s">
        <v>24527</v>
      </c>
      <c r="B8846" s="25" t="s">
        <v>24528</v>
      </c>
      <c r="C8846" s="4" t="s">
        <v>6</v>
      </c>
      <c r="D8846" s="6">
        <v>11</v>
      </c>
    </row>
    <row r="8847" spans="1:4">
      <c r="A8847" s="4" t="s">
        <v>24653</v>
      </c>
      <c r="B8847" s="25" t="s">
        <v>24654</v>
      </c>
      <c r="C8847" s="4" t="s">
        <v>6</v>
      </c>
      <c r="D8847" s="6">
        <v>11</v>
      </c>
    </row>
    <row r="8848" spans="1:4">
      <c r="A8848" s="4" t="s">
        <v>24675</v>
      </c>
      <c r="B8848" s="25" t="s">
        <v>24676</v>
      </c>
      <c r="C8848" s="4" t="s">
        <v>6</v>
      </c>
      <c r="D8848" s="6">
        <v>11</v>
      </c>
    </row>
    <row r="8849" spans="1:4">
      <c r="A8849" s="4" t="s">
        <v>24755</v>
      </c>
      <c r="B8849" s="25" t="s">
        <v>24756</v>
      </c>
      <c r="C8849" s="4" t="s">
        <v>6</v>
      </c>
      <c r="D8849" s="6">
        <v>11</v>
      </c>
    </row>
    <row r="8850" spans="1:4">
      <c r="A8850" s="4" t="s">
        <v>24767</v>
      </c>
      <c r="B8850" s="25" t="s">
        <v>24768</v>
      </c>
      <c r="C8850" s="4" t="s">
        <v>6</v>
      </c>
      <c r="D8850" s="6">
        <v>11</v>
      </c>
    </row>
    <row r="8851" spans="1:4">
      <c r="A8851" s="4" t="s">
        <v>25365</v>
      </c>
      <c r="B8851" s="25" t="s">
        <v>25366</v>
      </c>
      <c r="C8851" s="4" t="s">
        <v>6</v>
      </c>
      <c r="D8851" s="6">
        <v>11</v>
      </c>
    </row>
    <row r="8852" spans="1:4">
      <c r="A8852" s="4" t="s">
        <v>25527</v>
      </c>
      <c r="B8852" s="25" t="s">
        <v>25528</v>
      </c>
      <c r="C8852" s="4" t="s">
        <v>6</v>
      </c>
      <c r="D8852" s="6">
        <v>11</v>
      </c>
    </row>
    <row r="8853" spans="1:4">
      <c r="A8853" s="4" t="s">
        <v>25953</v>
      </c>
      <c r="B8853" s="25" t="s">
        <v>25954</v>
      </c>
      <c r="C8853" s="4" t="s">
        <v>6</v>
      </c>
      <c r="D8853" s="6">
        <v>11</v>
      </c>
    </row>
    <row r="8854" spans="1:4">
      <c r="A8854" s="4" t="s">
        <v>25969</v>
      </c>
      <c r="B8854" s="25" t="s">
        <v>25970</v>
      </c>
      <c r="C8854" s="4" t="s">
        <v>6</v>
      </c>
      <c r="D8854" s="6">
        <v>11</v>
      </c>
    </row>
    <row r="8855" spans="1:4">
      <c r="A8855" s="4" t="s">
        <v>26035</v>
      </c>
      <c r="B8855" s="25" t="s">
        <v>26036</v>
      </c>
      <c r="C8855" s="4" t="s">
        <v>6</v>
      </c>
      <c r="D8855" s="6">
        <v>11</v>
      </c>
    </row>
    <row r="8856" spans="1:4">
      <c r="A8856" s="4" t="s">
        <v>26215</v>
      </c>
      <c r="B8856" s="25" t="s">
        <v>26216</v>
      </c>
      <c r="C8856" s="4" t="s">
        <v>6</v>
      </c>
      <c r="D8856" s="6">
        <v>11</v>
      </c>
    </row>
    <row r="8857" spans="1:4">
      <c r="A8857" s="4" t="s">
        <v>26442</v>
      </c>
      <c r="B8857" s="25" t="s">
        <v>26443</v>
      </c>
      <c r="C8857" s="4" t="s">
        <v>6</v>
      </c>
      <c r="D8857" s="6">
        <v>11</v>
      </c>
    </row>
    <row r="8858" spans="1:4">
      <c r="A8858" s="4" t="s">
        <v>26594</v>
      </c>
      <c r="B8858" s="25" t="s">
        <v>26595</v>
      </c>
      <c r="C8858" s="4" t="s">
        <v>6</v>
      </c>
      <c r="D8858" s="6">
        <v>11</v>
      </c>
    </row>
    <row r="8859" spans="1:4">
      <c r="A8859" s="4" t="s">
        <v>26749</v>
      </c>
      <c r="B8859" s="25" t="s">
        <v>26750</v>
      </c>
      <c r="C8859" s="4" t="s">
        <v>6</v>
      </c>
      <c r="D8859" s="6">
        <v>11</v>
      </c>
    </row>
    <row r="8860" spans="1:4">
      <c r="A8860" s="4" t="s">
        <v>26815</v>
      </c>
      <c r="B8860" s="25" t="s">
        <v>26816</v>
      </c>
      <c r="C8860" s="4" t="s">
        <v>6</v>
      </c>
      <c r="D8860" s="6">
        <v>11</v>
      </c>
    </row>
    <row r="8861" spans="1:4">
      <c r="A8861" s="4" t="s">
        <v>26869</v>
      </c>
      <c r="B8861" s="25" t="s">
        <v>26870</v>
      </c>
      <c r="C8861" s="4" t="s">
        <v>6</v>
      </c>
      <c r="D8861" s="6">
        <v>11</v>
      </c>
    </row>
    <row r="8862" spans="1:4">
      <c r="A8862" s="4" t="s">
        <v>26897</v>
      </c>
      <c r="B8862" s="25" t="s">
        <v>26898</v>
      </c>
      <c r="C8862" s="4" t="s">
        <v>6</v>
      </c>
      <c r="D8862" s="6">
        <v>11</v>
      </c>
    </row>
    <row r="8863" spans="1:4">
      <c r="A8863" s="4" t="s">
        <v>26975</v>
      </c>
      <c r="B8863" s="25" t="s">
        <v>26976</v>
      </c>
      <c r="C8863" s="4" t="s">
        <v>6</v>
      </c>
      <c r="D8863" s="6">
        <v>11</v>
      </c>
    </row>
    <row r="8864" spans="1:4">
      <c r="A8864" s="4" t="s">
        <v>28932</v>
      </c>
      <c r="B8864" s="25" t="s">
        <v>28933</v>
      </c>
      <c r="C8864" s="4" t="s">
        <v>6</v>
      </c>
      <c r="D8864" s="6">
        <v>11</v>
      </c>
    </row>
    <row r="8865" spans="1:4">
      <c r="A8865" s="4" t="s">
        <v>29013</v>
      </c>
      <c r="B8865" s="25" t="s">
        <v>29014</v>
      </c>
      <c r="C8865" s="4" t="s">
        <v>6</v>
      </c>
      <c r="D8865" s="6">
        <v>11</v>
      </c>
    </row>
    <row r="8866" spans="1:4">
      <c r="A8866" s="4" t="s">
        <v>29606</v>
      </c>
      <c r="B8866" s="25" t="s">
        <v>29607</v>
      </c>
      <c r="C8866" s="4" t="s">
        <v>6</v>
      </c>
      <c r="D8866" s="6">
        <v>11</v>
      </c>
    </row>
    <row r="8867" spans="1:4">
      <c r="A8867" s="4" t="s">
        <v>30746</v>
      </c>
      <c r="B8867" s="25" t="s">
        <v>30747</v>
      </c>
      <c r="C8867" s="4" t="s">
        <v>6</v>
      </c>
      <c r="D8867" s="6">
        <v>11</v>
      </c>
    </row>
    <row r="8868" spans="1:4">
      <c r="A8868" s="4" t="s">
        <v>31533</v>
      </c>
      <c r="B8868" s="25" t="s">
        <v>31534</v>
      </c>
      <c r="C8868" s="4" t="s">
        <v>6</v>
      </c>
      <c r="D8868" s="6">
        <v>11</v>
      </c>
    </row>
    <row r="8869" spans="1:4">
      <c r="A8869" s="4" t="s">
        <v>146</v>
      </c>
      <c r="B8869" s="25" t="s">
        <v>147</v>
      </c>
      <c r="C8869" s="4" t="s">
        <v>6</v>
      </c>
      <c r="D8869" s="6">
        <v>12</v>
      </c>
    </row>
    <row r="8870" spans="1:4">
      <c r="A8870" s="4" t="s">
        <v>175</v>
      </c>
      <c r="B8870" s="25" t="s">
        <v>176</v>
      </c>
      <c r="C8870" s="4" t="s">
        <v>6</v>
      </c>
      <c r="D8870" s="6">
        <v>12</v>
      </c>
    </row>
    <row r="8871" spans="1:4">
      <c r="A8871" s="4" t="s">
        <v>319</v>
      </c>
      <c r="B8871" s="25" t="s">
        <v>320</v>
      </c>
      <c r="C8871" s="4" t="s">
        <v>6</v>
      </c>
      <c r="D8871" s="6">
        <v>12</v>
      </c>
    </row>
    <row r="8872" spans="1:4">
      <c r="A8872" s="4" t="s">
        <v>375</v>
      </c>
      <c r="B8872" s="25" t="s">
        <v>376</v>
      </c>
      <c r="C8872" s="4" t="s">
        <v>6</v>
      </c>
      <c r="D8872" s="6">
        <v>12</v>
      </c>
    </row>
    <row r="8873" spans="1:4">
      <c r="A8873" s="4" t="s">
        <v>851</v>
      </c>
      <c r="B8873" s="25" t="s">
        <v>852</v>
      </c>
      <c r="C8873" s="4" t="s">
        <v>6</v>
      </c>
      <c r="D8873" s="6">
        <v>12</v>
      </c>
    </row>
    <row r="8874" spans="1:4">
      <c r="A8874" s="4" t="s">
        <v>1179</v>
      </c>
      <c r="B8874" s="25" t="s">
        <v>1180</v>
      </c>
      <c r="C8874" s="4" t="s">
        <v>6</v>
      </c>
      <c r="D8874" s="6">
        <v>12</v>
      </c>
    </row>
    <row r="8875" spans="1:4">
      <c r="A8875" s="4" t="s">
        <v>1183</v>
      </c>
      <c r="B8875" s="25" t="s">
        <v>1184</v>
      </c>
      <c r="C8875" s="4" t="s">
        <v>6</v>
      </c>
      <c r="D8875" s="6">
        <v>12</v>
      </c>
    </row>
    <row r="8876" spans="1:4">
      <c r="A8876" s="4" t="s">
        <v>1239</v>
      </c>
      <c r="B8876" s="25" t="s">
        <v>1240</v>
      </c>
      <c r="C8876" s="4" t="s">
        <v>6</v>
      </c>
      <c r="D8876" s="6">
        <v>12</v>
      </c>
    </row>
    <row r="8877" spans="1:4">
      <c r="A8877" s="4" t="s">
        <v>1407</v>
      </c>
      <c r="B8877" s="25" t="s">
        <v>1408</v>
      </c>
      <c r="C8877" s="4" t="s">
        <v>6</v>
      </c>
      <c r="D8877" s="6">
        <v>12</v>
      </c>
    </row>
    <row r="8878" spans="1:4">
      <c r="A8878" s="4" t="s">
        <v>1527</v>
      </c>
      <c r="B8878" s="25" t="s">
        <v>1528</v>
      </c>
      <c r="C8878" s="4" t="s">
        <v>6</v>
      </c>
      <c r="D8878" s="6">
        <v>12</v>
      </c>
    </row>
    <row r="8879" spans="1:4">
      <c r="A8879" s="4" t="s">
        <v>1545</v>
      </c>
      <c r="B8879" s="25" t="s">
        <v>1546</v>
      </c>
      <c r="C8879" s="4" t="s">
        <v>6</v>
      </c>
      <c r="D8879" s="6">
        <v>12</v>
      </c>
    </row>
    <row r="8880" spans="1:4">
      <c r="A8880" s="4" t="s">
        <v>1565</v>
      </c>
      <c r="B8880" s="25" t="s">
        <v>1566</v>
      </c>
      <c r="C8880" s="4" t="s">
        <v>6</v>
      </c>
      <c r="D8880" s="6">
        <v>12</v>
      </c>
    </row>
    <row r="8881" spans="1:4">
      <c r="A8881" s="4" t="s">
        <v>1837</v>
      </c>
      <c r="B8881" s="25" t="s">
        <v>1838</v>
      </c>
      <c r="C8881" s="4" t="s">
        <v>6</v>
      </c>
      <c r="D8881" s="6">
        <v>12</v>
      </c>
    </row>
    <row r="8882" spans="1:4">
      <c r="A8882" s="4" t="s">
        <v>1849</v>
      </c>
      <c r="B8882" s="25" t="s">
        <v>1850</v>
      </c>
      <c r="C8882" s="4" t="s">
        <v>6</v>
      </c>
      <c r="D8882" s="6">
        <v>12</v>
      </c>
    </row>
    <row r="8883" spans="1:4">
      <c r="A8883" s="4" t="s">
        <v>1907</v>
      </c>
      <c r="B8883" s="25" t="s">
        <v>1908</v>
      </c>
      <c r="C8883" s="4" t="s">
        <v>6</v>
      </c>
      <c r="D8883" s="6">
        <v>12</v>
      </c>
    </row>
    <row r="8884" spans="1:4">
      <c r="A8884" s="4" t="s">
        <v>1925</v>
      </c>
      <c r="B8884" s="25" t="s">
        <v>1926</v>
      </c>
      <c r="C8884" s="4" t="s">
        <v>6</v>
      </c>
      <c r="D8884" s="6">
        <v>12</v>
      </c>
    </row>
    <row r="8885" spans="1:4">
      <c r="A8885" s="4" t="s">
        <v>1953</v>
      </c>
      <c r="B8885" s="25" t="s">
        <v>1954</v>
      </c>
      <c r="C8885" s="4" t="s">
        <v>6</v>
      </c>
      <c r="D8885" s="6">
        <v>12</v>
      </c>
    </row>
    <row r="8886" spans="1:4">
      <c r="A8886" s="4" t="s">
        <v>2125</v>
      </c>
      <c r="B8886" s="25" t="s">
        <v>2126</v>
      </c>
      <c r="C8886" s="4" t="s">
        <v>6</v>
      </c>
      <c r="D8886" s="6">
        <v>12</v>
      </c>
    </row>
    <row r="8887" spans="1:4">
      <c r="A8887" s="4" t="s">
        <v>2161</v>
      </c>
      <c r="B8887" s="25" t="s">
        <v>2162</v>
      </c>
      <c r="C8887" s="4" t="s">
        <v>6</v>
      </c>
      <c r="D8887" s="6">
        <v>12</v>
      </c>
    </row>
    <row r="8888" spans="1:4">
      <c r="A8888" s="4" t="s">
        <v>2217</v>
      </c>
      <c r="B8888" s="25" t="s">
        <v>2218</v>
      </c>
      <c r="C8888" s="4" t="s">
        <v>6</v>
      </c>
      <c r="D8888" s="6">
        <v>12</v>
      </c>
    </row>
    <row r="8889" spans="1:4">
      <c r="A8889" s="4" t="s">
        <v>2381</v>
      </c>
      <c r="B8889" s="25" t="s">
        <v>2382</v>
      </c>
      <c r="C8889" s="4" t="s">
        <v>6</v>
      </c>
      <c r="D8889" s="6">
        <v>12</v>
      </c>
    </row>
    <row r="8890" spans="1:4">
      <c r="A8890" s="4" t="s">
        <v>2880</v>
      </c>
      <c r="B8890" s="25" t="s">
        <v>2881</v>
      </c>
      <c r="C8890" s="4" t="s">
        <v>6</v>
      </c>
      <c r="D8890" s="6">
        <v>12</v>
      </c>
    </row>
    <row r="8891" spans="1:4">
      <c r="A8891" s="4" t="s">
        <v>2898</v>
      </c>
      <c r="B8891" s="25" t="s">
        <v>2899</v>
      </c>
      <c r="C8891" s="4" t="s">
        <v>6</v>
      </c>
      <c r="D8891" s="6">
        <v>12</v>
      </c>
    </row>
    <row r="8892" spans="1:4">
      <c r="A8892" s="4" t="s">
        <v>2996</v>
      </c>
      <c r="B8892" s="25" t="s">
        <v>2997</v>
      </c>
      <c r="C8892" s="4" t="s">
        <v>6</v>
      </c>
      <c r="D8892" s="6">
        <v>12</v>
      </c>
    </row>
    <row r="8893" spans="1:4">
      <c r="A8893" s="4" t="s">
        <v>3060</v>
      </c>
      <c r="B8893" s="25" t="s">
        <v>3061</v>
      </c>
      <c r="C8893" s="4" t="s">
        <v>6</v>
      </c>
      <c r="D8893" s="6">
        <v>12</v>
      </c>
    </row>
    <row r="8894" spans="1:4">
      <c r="A8894" s="4" t="s">
        <v>3206</v>
      </c>
      <c r="B8894" s="25" t="s">
        <v>3207</v>
      </c>
      <c r="C8894" s="4" t="s">
        <v>6</v>
      </c>
      <c r="D8894" s="6">
        <v>12</v>
      </c>
    </row>
    <row r="8895" spans="1:4">
      <c r="A8895" s="4" t="s">
        <v>3220</v>
      </c>
      <c r="B8895" s="25" t="s">
        <v>3221</v>
      </c>
      <c r="C8895" s="4" t="s">
        <v>6</v>
      </c>
      <c r="D8895" s="6">
        <v>12</v>
      </c>
    </row>
    <row r="8896" spans="1:4">
      <c r="A8896" s="4" t="s">
        <v>3274</v>
      </c>
      <c r="B8896" s="25" t="s">
        <v>3275</v>
      </c>
      <c r="C8896" s="4" t="s">
        <v>6</v>
      </c>
      <c r="D8896" s="6">
        <v>12</v>
      </c>
    </row>
    <row r="8897" spans="1:4">
      <c r="A8897" s="4" t="s">
        <v>3554</v>
      </c>
      <c r="B8897" s="25" t="s">
        <v>3555</v>
      </c>
      <c r="C8897" s="4" t="s">
        <v>6</v>
      </c>
      <c r="D8897" s="6">
        <v>12</v>
      </c>
    </row>
    <row r="8898" spans="1:4">
      <c r="A8898" s="4" t="s">
        <v>3610</v>
      </c>
      <c r="B8898" s="25" t="s">
        <v>3611</v>
      </c>
      <c r="C8898" s="4" t="s">
        <v>6</v>
      </c>
      <c r="D8898" s="6">
        <v>12</v>
      </c>
    </row>
    <row r="8899" spans="1:4">
      <c r="A8899" s="4" t="s">
        <v>3792</v>
      </c>
      <c r="B8899" s="25" t="s">
        <v>3793</v>
      </c>
      <c r="C8899" s="4" t="s">
        <v>6</v>
      </c>
      <c r="D8899" s="6">
        <v>12</v>
      </c>
    </row>
    <row r="8900" spans="1:4">
      <c r="A8900" s="4" t="s">
        <v>3840</v>
      </c>
      <c r="B8900" s="25" t="s">
        <v>3841</v>
      </c>
      <c r="C8900" s="4" t="s">
        <v>6</v>
      </c>
      <c r="D8900" s="6">
        <v>12</v>
      </c>
    </row>
    <row r="8901" spans="1:4">
      <c r="A8901" s="4" t="s">
        <v>3856</v>
      </c>
      <c r="B8901" s="25" t="s">
        <v>3857</v>
      </c>
      <c r="C8901" s="4" t="s">
        <v>6</v>
      </c>
      <c r="D8901" s="6">
        <v>12</v>
      </c>
    </row>
    <row r="8902" spans="1:4">
      <c r="A8902" s="4" t="s">
        <v>3894</v>
      </c>
      <c r="B8902" s="25" t="s">
        <v>3895</v>
      </c>
      <c r="C8902" s="4" t="s">
        <v>6</v>
      </c>
      <c r="D8902" s="6">
        <v>12</v>
      </c>
    </row>
    <row r="8903" spans="1:4">
      <c r="A8903" s="4" t="s">
        <v>4015</v>
      </c>
      <c r="B8903" s="25" t="s">
        <v>4016</v>
      </c>
      <c r="C8903" s="4" t="s">
        <v>6</v>
      </c>
      <c r="D8903" s="6">
        <v>12</v>
      </c>
    </row>
    <row r="8904" spans="1:4">
      <c r="A8904" s="4" t="s">
        <v>4173</v>
      </c>
      <c r="B8904" s="25" t="s">
        <v>4174</v>
      </c>
      <c r="C8904" s="4" t="s">
        <v>6</v>
      </c>
      <c r="D8904" s="6">
        <v>12</v>
      </c>
    </row>
    <row r="8905" spans="1:4">
      <c r="A8905" s="4" t="s">
        <v>4183</v>
      </c>
      <c r="B8905" s="25" t="s">
        <v>4184</v>
      </c>
      <c r="C8905" s="4" t="s">
        <v>6</v>
      </c>
      <c r="D8905" s="6">
        <v>12</v>
      </c>
    </row>
    <row r="8906" spans="1:4">
      <c r="A8906" s="4" t="s">
        <v>4337</v>
      </c>
      <c r="B8906" s="25" t="s">
        <v>4338</v>
      </c>
      <c r="C8906" s="4" t="s">
        <v>6</v>
      </c>
      <c r="D8906" s="6">
        <v>12</v>
      </c>
    </row>
    <row r="8907" spans="1:4">
      <c r="A8907" s="4" t="s">
        <v>4438</v>
      </c>
      <c r="B8907" s="25" t="s">
        <v>4439</v>
      </c>
      <c r="C8907" s="4" t="s">
        <v>6</v>
      </c>
      <c r="D8907" s="6">
        <v>12</v>
      </c>
    </row>
    <row r="8908" spans="1:4">
      <c r="A8908" s="4" t="s">
        <v>4484</v>
      </c>
      <c r="B8908" s="25" t="s">
        <v>4485</v>
      </c>
      <c r="C8908" s="4" t="s">
        <v>6</v>
      </c>
      <c r="D8908" s="6">
        <v>12</v>
      </c>
    </row>
    <row r="8909" spans="1:4">
      <c r="A8909" s="4" t="s">
        <v>4502</v>
      </c>
      <c r="B8909" s="25" t="s">
        <v>4503</v>
      </c>
      <c r="C8909" s="4" t="s">
        <v>6</v>
      </c>
      <c r="D8909" s="6">
        <v>12</v>
      </c>
    </row>
    <row r="8910" spans="1:4">
      <c r="A8910" s="4" t="s">
        <v>4736</v>
      </c>
      <c r="B8910" s="25" t="s">
        <v>4737</v>
      </c>
      <c r="C8910" s="4" t="s">
        <v>6</v>
      </c>
      <c r="D8910" s="6">
        <v>12</v>
      </c>
    </row>
    <row r="8911" spans="1:4">
      <c r="A8911" s="4" t="s">
        <v>4754</v>
      </c>
      <c r="B8911" s="25" t="s">
        <v>4755</v>
      </c>
      <c r="C8911" s="4" t="s">
        <v>6</v>
      </c>
      <c r="D8911" s="6">
        <v>12</v>
      </c>
    </row>
    <row r="8912" spans="1:4">
      <c r="A8912" s="4" t="s">
        <v>4756</v>
      </c>
      <c r="B8912" s="25" t="s">
        <v>4757</v>
      </c>
      <c r="C8912" s="4" t="s">
        <v>6</v>
      </c>
      <c r="D8912" s="6">
        <v>12</v>
      </c>
    </row>
    <row r="8913" spans="1:4">
      <c r="A8913" s="4" t="s">
        <v>4936</v>
      </c>
      <c r="B8913" s="25" t="s">
        <v>4937</v>
      </c>
      <c r="C8913" s="4" t="s">
        <v>6</v>
      </c>
      <c r="D8913" s="6">
        <v>12</v>
      </c>
    </row>
    <row r="8914" spans="1:4">
      <c r="A8914" s="4" t="s">
        <v>4958</v>
      </c>
      <c r="B8914" s="25" t="s">
        <v>4959</v>
      </c>
      <c r="C8914" s="4" t="s">
        <v>6</v>
      </c>
      <c r="D8914" s="6">
        <v>12</v>
      </c>
    </row>
    <row r="8915" spans="1:4">
      <c r="A8915" s="4" t="s">
        <v>5116</v>
      </c>
      <c r="B8915" s="25" t="s">
        <v>5117</v>
      </c>
      <c r="C8915" s="4" t="s">
        <v>6</v>
      </c>
      <c r="D8915" s="6">
        <v>12</v>
      </c>
    </row>
    <row r="8916" spans="1:4">
      <c r="A8916" s="4" t="s">
        <v>5224</v>
      </c>
      <c r="B8916" s="25" t="s">
        <v>5225</v>
      </c>
      <c r="C8916" s="4" t="s">
        <v>6</v>
      </c>
      <c r="D8916" s="6">
        <v>12</v>
      </c>
    </row>
    <row r="8917" spans="1:4">
      <c r="A8917" s="4" t="s">
        <v>5272</v>
      </c>
      <c r="B8917" s="25" t="s">
        <v>5273</v>
      </c>
      <c r="C8917" s="4" t="s">
        <v>6</v>
      </c>
      <c r="D8917" s="6">
        <v>12</v>
      </c>
    </row>
    <row r="8918" spans="1:4">
      <c r="A8918" s="4" t="s">
        <v>5452</v>
      </c>
      <c r="B8918" s="25" t="s">
        <v>5453</v>
      </c>
      <c r="C8918" s="4" t="s">
        <v>6</v>
      </c>
      <c r="D8918" s="6">
        <v>12</v>
      </c>
    </row>
    <row r="8919" spans="1:4">
      <c r="A8919" s="4" t="s">
        <v>5570</v>
      </c>
      <c r="B8919" s="25" t="s">
        <v>5571</v>
      </c>
      <c r="C8919" s="4" t="s">
        <v>6</v>
      </c>
      <c r="D8919" s="6">
        <v>12</v>
      </c>
    </row>
    <row r="8920" spans="1:4">
      <c r="A8920" s="4" t="s">
        <v>5582</v>
      </c>
      <c r="B8920" s="25" t="s">
        <v>5583</v>
      </c>
      <c r="C8920" s="4" t="s">
        <v>6</v>
      </c>
      <c r="D8920" s="6">
        <v>12</v>
      </c>
    </row>
    <row r="8921" spans="1:4">
      <c r="A8921" s="4" t="s">
        <v>5706</v>
      </c>
      <c r="B8921" s="25" t="s">
        <v>5707</v>
      </c>
      <c r="C8921" s="4" t="s">
        <v>6</v>
      </c>
      <c r="D8921" s="6">
        <v>12</v>
      </c>
    </row>
    <row r="8922" spans="1:4">
      <c r="A8922" s="4" t="s">
        <v>5730</v>
      </c>
      <c r="B8922" s="25" t="s">
        <v>5731</v>
      </c>
      <c r="C8922" s="4" t="s">
        <v>6</v>
      </c>
      <c r="D8922" s="6">
        <v>12</v>
      </c>
    </row>
    <row r="8923" spans="1:4">
      <c r="A8923" s="4" t="s">
        <v>5864</v>
      </c>
      <c r="B8923" s="25" t="s">
        <v>5865</v>
      </c>
      <c r="C8923" s="4" t="s">
        <v>6</v>
      </c>
      <c r="D8923" s="6">
        <v>12</v>
      </c>
    </row>
    <row r="8924" spans="1:4">
      <c r="A8924" s="4" t="s">
        <v>6036</v>
      </c>
      <c r="B8924" s="25" t="s">
        <v>6037</v>
      </c>
      <c r="C8924" s="4" t="s">
        <v>6</v>
      </c>
      <c r="D8924" s="6">
        <v>12</v>
      </c>
    </row>
    <row r="8925" spans="1:4">
      <c r="A8925" s="4" t="s">
        <v>6388</v>
      </c>
      <c r="B8925" s="25" t="s">
        <v>6389</v>
      </c>
      <c r="C8925" s="4" t="s">
        <v>6</v>
      </c>
      <c r="D8925" s="6">
        <v>12</v>
      </c>
    </row>
    <row r="8926" spans="1:4">
      <c r="A8926" s="4" t="s">
        <v>6593</v>
      </c>
      <c r="B8926" s="25" t="s">
        <v>6594</v>
      </c>
      <c r="C8926" s="4" t="s">
        <v>6</v>
      </c>
      <c r="D8926" s="6">
        <v>12</v>
      </c>
    </row>
    <row r="8927" spans="1:4">
      <c r="A8927" s="4" t="s">
        <v>6831</v>
      </c>
      <c r="B8927" s="25" t="s">
        <v>6832</v>
      </c>
      <c r="C8927" s="4" t="s">
        <v>6</v>
      </c>
      <c r="D8927" s="6">
        <v>12</v>
      </c>
    </row>
    <row r="8928" spans="1:4">
      <c r="A8928" s="4" t="s">
        <v>6915</v>
      </c>
      <c r="B8928" s="25" t="s">
        <v>6916</v>
      </c>
      <c r="C8928" s="4" t="s">
        <v>6</v>
      </c>
      <c r="D8928" s="6">
        <v>12</v>
      </c>
    </row>
    <row r="8929" spans="1:4">
      <c r="A8929" s="4" t="s">
        <v>7191</v>
      </c>
      <c r="B8929" s="25" t="s">
        <v>7192</v>
      </c>
      <c r="C8929" s="4" t="s">
        <v>6</v>
      </c>
      <c r="D8929" s="6">
        <v>12</v>
      </c>
    </row>
    <row r="8930" spans="1:4">
      <c r="A8930" s="4" t="s">
        <v>7195</v>
      </c>
      <c r="B8930" s="25" t="s">
        <v>7196</v>
      </c>
      <c r="C8930" s="4" t="s">
        <v>6</v>
      </c>
      <c r="D8930" s="6">
        <v>12</v>
      </c>
    </row>
    <row r="8931" spans="1:4">
      <c r="A8931" s="4" t="s">
        <v>7249</v>
      </c>
      <c r="B8931" s="25" t="s">
        <v>7250</v>
      </c>
      <c r="C8931" s="4" t="s">
        <v>6</v>
      </c>
      <c r="D8931" s="6">
        <v>12</v>
      </c>
    </row>
    <row r="8932" spans="1:4">
      <c r="A8932" s="4" t="s">
        <v>7327</v>
      </c>
      <c r="B8932" s="25" t="s">
        <v>7328</v>
      </c>
      <c r="C8932" s="4" t="s">
        <v>6</v>
      </c>
      <c r="D8932" s="6">
        <v>12</v>
      </c>
    </row>
    <row r="8933" spans="1:4">
      <c r="A8933" s="4" t="s">
        <v>7347</v>
      </c>
      <c r="B8933" s="25" t="s">
        <v>7348</v>
      </c>
      <c r="C8933" s="4" t="s">
        <v>6</v>
      </c>
      <c r="D8933" s="6">
        <v>12</v>
      </c>
    </row>
    <row r="8934" spans="1:4">
      <c r="A8934" s="4" t="s">
        <v>7625</v>
      </c>
      <c r="B8934" s="25" t="s">
        <v>7626</v>
      </c>
      <c r="C8934" s="4" t="s">
        <v>6</v>
      </c>
      <c r="D8934" s="6">
        <v>12</v>
      </c>
    </row>
    <row r="8935" spans="1:4">
      <c r="A8935" s="4" t="s">
        <v>7671</v>
      </c>
      <c r="B8935" s="25" t="s">
        <v>7672</v>
      </c>
      <c r="C8935" s="4" t="s">
        <v>6</v>
      </c>
      <c r="D8935" s="6">
        <v>12</v>
      </c>
    </row>
    <row r="8936" spans="1:4">
      <c r="A8936" s="4" t="s">
        <v>7679</v>
      </c>
      <c r="B8936" s="25" t="s">
        <v>7680</v>
      </c>
      <c r="C8936" s="4" t="s">
        <v>6</v>
      </c>
      <c r="D8936" s="6">
        <v>12</v>
      </c>
    </row>
    <row r="8937" spans="1:4">
      <c r="A8937" s="4" t="s">
        <v>7691</v>
      </c>
      <c r="B8937" s="25" t="s">
        <v>7692</v>
      </c>
      <c r="C8937" s="4" t="s">
        <v>6</v>
      </c>
      <c r="D8937" s="6">
        <v>12</v>
      </c>
    </row>
    <row r="8938" spans="1:4">
      <c r="A8938" s="4" t="s">
        <v>8071</v>
      </c>
      <c r="B8938" s="25" t="s">
        <v>8072</v>
      </c>
      <c r="C8938" s="4" t="s">
        <v>6</v>
      </c>
      <c r="D8938" s="6">
        <v>12</v>
      </c>
    </row>
    <row r="8939" spans="1:4">
      <c r="A8939" s="4" t="s">
        <v>8075</v>
      </c>
      <c r="B8939" s="25" t="s">
        <v>8076</v>
      </c>
      <c r="C8939" s="4" t="s">
        <v>6</v>
      </c>
      <c r="D8939" s="6">
        <v>12</v>
      </c>
    </row>
    <row r="8940" spans="1:4">
      <c r="A8940" s="4" t="s">
        <v>8513</v>
      </c>
      <c r="B8940" s="25" t="s">
        <v>8514</v>
      </c>
      <c r="C8940" s="4" t="s">
        <v>6</v>
      </c>
      <c r="D8940" s="6">
        <v>12</v>
      </c>
    </row>
    <row r="8941" spans="1:4">
      <c r="A8941" s="4" t="s">
        <v>8857</v>
      </c>
      <c r="B8941" s="25" t="s">
        <v>8858</v>
      </c>
      <c r="C8941" s="4" t="s">
        <v>6</v>
      </c>
      <c r="D8941" s="6">
        <v>12</v>
      </c>
    </row>
    <row r="8942" spans="1:4">
      <c r="A8942" s="4" t="s">
        <v>9061</v>
      </c>
      <c r="B8942" s="25" t="s">
        <v>9062</v>
      </c>
      <c r="C8942" s="4" t="s">
        <v>6</v>
      </c>
      <c r="D8942" s="6">
        <v>12</v>
      </c>
    </row>
    <row r="8943" spans="1:4">
      <c r="A8943" s="4" t="s">
        <v>9123</v>
      </c>
      <c r="B8943" s="25" t="s">
        <v>9124</v>
      </c>
      <c r="C8943" s="4" t="s">
        <v>6</v>
      </c>
      <c r="D8943" s="6">
        <v>12</v>
      </c>
    </row>
    <row r="8944" spans="1:4">
      <c r="A8944" s="4" t="s">
        <v>9209</v>
      </c>
      <c r="B8944" s="25" t="s">
        <v>9210</v>
      </c>
      <c r="C8944" s="4" t="s">
        <v>6</v>
      </c>
      <c r="D8944" s="6">
        <v>12</v>
      </c>
    </row>
    <row r="8945" spans="1:4">
      <c r="A8945" s="4" t="s">
        <v>9329</v>
      </c>
      <c r="B8945" s="25" t="s">
        <v>9330</v>
      </c>
      <c r="C8945" s="4" t="s">
        <v>6</v>
      </c>
      <c r="D8945" s="6">
        <v>12</v>
      </c>
    </row>
    <row r="8946" spans="1:4">
      <c r="A8946" s="4" t="s">
        <v>9379</v>
      </c>
      <c r="B8946" s="25" t="s">
        <v>9380</v>
      </c>
      <c r="C8946" s="4" t="s">
        <v>6</v>
      </c>
      <c r="D8946" s="6">
        <v>12</v>
      </c>
    </row>
    <row r="8947" spans="1:4">
      <c r="A8947" s="4" t="s">
        <v>9407</v>
      </c>
      <c r="B8947" s="25" t="s">
        <v>9408</v>
      </c>
      <c r="C8947" s="4" t="s">
        <v>6</v>
      </c>
      <c r="D8947" s="6">
        <v>12</v>
      </c>
    </row>
    <row r="8948" spans="1:4">
      <c r="A8948" s="4" t="s">
        <v>9433</v>
      </c>
      <c r="B8948" s="25" t="s">
        <v>9434</v>
      </c>
      <c r="C8948" s="4" t="s">
        <v>6</v>
      </c>
      <c r="D8948" s="6">
        <v>12</v>
      </c>
    </row>
    <row r="8949" spans="1:4">
      <c r="A8949" s="4" t="s">
        <v>9569</v>
      </c>
      <c r="B8949" s="25" t="s">
        <v>9570</v>
      </c>
      <c r="C8949" s="4" t="s">
        <v>6</v>
      </c>
      <c r="D8949" s="6">
        <v>12</v>
      </c>
    </row>
    <row r="8950" spans="1:4">
      <c r="A8950" s="4" t="s">
        <v>9611</v>
      </c>
      <c r="B8950" s="25" t="s">
        <v>9612</v>
      </c>
      <c r="C8950" s="4" t="s">
        <v>6</v>
      </c>
      <c r="D8950" s="6">
        <v>12</v>
      </c>
    </row>
    <row r="8951" spans="1:4">
      <c r="A8951" s="4" t="s">
        <v>9635</v>
      </c>
      <c r="B8951" s="25" t="s">
        <v>9636</v>
      </c>
      <c r="C8951" s="4" t="s">
        <v>6</v>
      </c>
      <c r="D8951" s="6">
        <v>12</v>
      </c>
    </row>
    <row r="8952" spans="1:4">
      <c r="A8952" s="4" t="s">
        <v>9675</v>
      </c>
      <c r="B8952" s="25" t="s">
        <v>9676</v>
      </c>
      <c r="C8952" s="4" t="s">
        <v>6</v>
      </c>
      <c r="D8952" s="6">
        <v>12</v>
      </c>
    </row>
    <row r="8953" spans="1:4">
      <c r="A8953" s="4" t="s">
        <v>9849</v>
      </c>
      <c r="B8953" s="25" t="s">
        <v>9850</v>
      </c>
      <c r="C8953" s="4" t="s">
        <v>6</v>
      </c>
      <c r="D8953" s="6">
        <v>12</v>
      </c>
    </row>
    <row r="8954" spans="1:4">
      <c r="A8954" s="4" t="s">
        <v>9859</v>
      </c>
      <c r="B8954" s="25" t="s">
        <v>9860</v>
      </c>
      <c r="C8954" s="4" t="s">
        <v>6</v>
      </c>
      <c r="D8954" s="6">
        <v>12</v>
      </c>
    </row>
    <row r="8955" spans="1:4">
      <c r="A8955" s="4" t="s">
        <v>9867</v>
      </c>
      <c r="B8955" s="25" t="s">
        <v>9868</v>
      </c>
      <c r="C8955" s="4" t="s">
        <v>6</v>
      </c>
      <c r="D8955" s="6">
        <v>12</v>
      </c>
    </row>
    <row r="8956" spans="1:4">
      <c r="A8956" s="4" t="s">
        <v>9871</v>
      </c>
      <c r="B8956" s="25" t="s">
        <v>9872</v>
      </c>
      <c r="C8956" s="4" t="s">
        <v>6</v>
      </c>
      <c r="D8956" s="6">
        <v>12</v>
      </c>
    </row>
    <row r="8957" spans="1:4">
      <c r="A8957" s="4" t="s">
        <v>10187</v>
      </c>
      <c r="B8957" s="25" t="s">
        <v>10188</v>
      </c>
      <c r="C8957" s="4" t="s">
        <v>6</v>
      </c>
      <c r="D8957" s="6">
        <v>12</v>
      </c>
    </row>
    <row r="8958" spans="1:4">
      <c r="A8958" s="4" t="s">
        <v>10235</v>
      </c>
      <c r="B8958" s="25" t="s">
        <v>10236</v>
      </c>
      <c r="C8958" s="4" t="s">
        <v>6</v>
      </c>
      <c r="D8958" s="6">
        <v>12</v>
      </c>
    </row>
    <row r="8959" spans="1:4">
      <c r="A8959" s="4" t="s">
        <v>10319</v>
      </c>
      <c r="B8959" s="25" t="s">
        <v>10320</v>
      </c>
      <c r="C8959" s="4" t="s">
        <v>6</v>
      </c>
      <c r="D8959" s="6">
        <v>12</v>
      </c>
    </row>
    <row r="8960" spans="1:4">
      <c r="A8960" s="4" t="s">
        <v>10387</v>
      </c>
      <c r="B8960" s="25" t="s">
        <v>10388</v>
      </c>
      <c r="C8960" s="4" t="s">
        <v>6</v>
      </c>
      <c r="D8960" s="6">
        <v>12</v>
      </c>
    </row>
    <row r="8961" spans="1:4">
      <c r="A8961" s="4" t="s">
        <v>10475</v>
      </c>
      <c r="B8961" s="25" t="s">
        <v>10476</v>
      </c>
      <c r="C8961" s="4" t="s">
        <v>6</v>
      </c>
      <c r="D8961" s="6">
        <v>12</v>
      </c>
    </row>
    <row r="8962" spans="1:4">
      <c r="A8962" s="4" t="s">
        <v>10521</v>
      </c>
      <c r="B8962" s="25" t="s">
        <v>10522</v>
      </c>
      <c r="C8962" s="4" t="s">
        <v>6</v>
      </c>
      <c r="D8962" s="6">
        <v>12</v>
      </c>
    </row>
    <row r="8963" spans="1:4">
      <c r="A8963" s="4" t="s">
        <v>10545</v>
      </c>
      <c r="B8963" s="25" t="s">
        <v>10546</v>
      </c>
      <c r="C8963" s="4" t="s">
        <v>6</v>
      </c>
      <c r="D8963" s="6">
        <v>12</v>
      </c>
    </row>
    <row r="8964" spans="1:4">
      <c r="A8964" s="4" t="s">
        <v>10759</v>
      </c>
      <c r="B8964" s="25" t="s">
        <v>10760</v>
      </c>
      <c r="C8964" s="4" t="s">
        <v>6</v>
      </c>
      <c r="D8964" s="6">
        <v>12</v>
      </c>
    </row>
    <row r="8965" spans="1:4">
      <c r="A8965" s="4" t="s">
        <v>11159</v>
      </c>
      <c r="B8965" s="25" t="s">
        <v>11160</v>
      </c>
      <c r="C8965" s="4" t="s">
        <v>6</v>
      </c>
      <c r="D8965" s="6">
        <v>12</v>
      </c>
    </row>
    <row r="8966" spans="1:4">
      <c r="A8966" s="4" t="s">
        <v>11281</v>
      </c>
      <c r="B8966" s="25" t="s">
        <v>11282</v>
      </c>
      <c r="C8966" s="4" t="s">
        <v>6</v>
      </c>
      <c r="D8966" s="6">
        <v>12</v>
      </c>
    </row>
    <row r="8967" spans="1:4">
      <c r="A8967" s="4" t="s">
        <v>11387</v>
      </c>
      <c r="B8967" s="25" t="s">
        <v>11388</v>
      </c>
      <c r="C8967" s="4" t="s">
        <v>6</v>
      </c>
      <c r="D8967" s="6">
        <v>12</v>
      </c>
    </row>
    <row r="8968" spans="1:4">
      <c r="A8968" s="4" t="s">
        <v>11453</v>
      </c>
      <c r="B8968" s="25" t="s">
        <v>11454</v>
      </c>
      <c r="C8968" s="4" t="s">
        <v>6</v>
      </c>
      <c r="D8968" s="6">
        <v>12</v>
      </c>
    </row>
    <row r="8969" spans="1:4">
      <c r="A8969" s="4" t="s">
        <v>11571</v>
      </c>
      <c r="B8969" s="25" t="s">
        <v>11572</v>
      </c>
      <c r="C8969" s="4" t="s">
        <v>6</v>
      </c>
      <c r="D8969" s="6">
        <v>12</v>
      </c>
    </row>
    <row r="8970" spans="1:4">
      <c r="A8970" s="4" t="s">
        <v>11661</v>
      </c>
      <c r="B8970" s="25" t="s">
        <v>11662</v>
      </c>
      <c r="C8970" s="4" t="s">
        <v>6</v>
      </c>
      <c r="D8970" s="6">
        <v>12</v>
      </c>
    </row>
    <row r="8971" spans="1:4">
      <c r="A8971" s="4" t="s">
        <v>11937</v>
      </c>
      <c r="B8971" s="25" t="s">
        <v>11938</v>
      </c>
      <c r="C8971" s="4" t="s">
        <v>6</v>
      </c>
      <c r="D8971" s="6">
        <v>12</v>
      </c>
    </row>
    <row r="8972" spans="1:4">
      <c r="A8972" s="4" t="s">
        <v>11955</v>
      </c>
      <c r="B8972" s="25" t="s">
        <v>11956</v>
      </c>
      <c r="C8972" s="4" t="s">
        <v>6</v>
      </c>
      <c r="D8972" s="6">
        <v>12</v>
      </c>
    </row>
    <row r="8973" spans="1:4">
      <c r="A8973" s="4" t="s">
        <v>12175</v>
      </c>
      <c r="B8973" s="25" t="s">
        <v>12176</v>
      </c>
      <c r="C8973" s="4" t="s">
        <v>6</v>
      </c>
      <c r="D8973" s="6">
        <v>12</v>
      </c>
    </row>
    <row r="8974" spans="1:4">
      <c r="A8974" s="4" t="s">
        <v>12253</v>
      </c>
      <c r="B8974" s="25" t="s">
        <v>12254</v>
      </c>
      <c r="C8974" s="4" t="s">
        <v>6</v>
      </c>
      <c r="D8974" s="6">
        <v>12</v>
      </c>
    </row>
    <row r="8975" spans="1:4">
      <c r="A8975" s="4" t="s">
        <v>12349</v>
      </c>
      <c r="B8975" s="25" t="s">
        <v>12350</v>
      </c>
      <c r="C8975" s="4" t="s">
        <v>6</v>
      </c>
      <c r="D8975" s="6">
        <v>12</v>
      </c>
    </row>
    <row r="8976" spans="1:4">
      <c r="A8976" s="4" t="s">
        <v>12837</v>
      </c>
      <c r="B8976" s="25" t="s">
        <v>12838</v>
      </c>
      <c r="C8976" s="4" t="s">
        <v>6</v>
      </c>
      <c r="D8976" s="6">
        <v>12</v>
      </c>
    </row>
    <row r="8977" spans="1:4">
      <c r="A8977" s="4" t="s">
        <v>12979</v>
      </c>
      <c r="B8977" s="25" t="s">
        <v>12980</v>
      </c>
      <c r="C8977" s="4" t="s">
        <v>6</v>
      </c>
      <c r="D8977" s="6">
        <v>12</v>
      </c>
    </row>
    <row r="8978" spans="1:4">
      <c r="A8978" s="4" t="s">
        <v>12995</v>
      </c>
      <c r="B8978" s="25" t="s">
        <v>12996</v>
      </c>
      <c r="C8978" s="4" t="s">
        <v>6</v>
      </c>
      <c r="D8978" s="6">
        <v>12</v>
      </c>
    </row>
    <row r="8979" spans="1:4">
      <c r="A8979" s="4" t="s">
        <v>13039</v>
      </c>
      <c r="B8979" s="25" t="s">
        <v>13040</v>
      </c>
      <c r="C8979" s="4" t="s">
        <v>6</v>
      </c>
      <c r="D8979" s="6">
        <v>12</v>
      </c>
    </row>
    <row r="8980" spans="1:4">
      <c r="A8980" s="4" t="s">
        <v>13093</v>
      </c>
      <c r="B8980" s="25" t="s">
        <v>13094</v>
      </c>
      <c r="C8980" s="4" t="s">
        <v>6</v>
      </c>
      <c r="D8980" s="6">
        <v>12</v>
      </c>
    </row>
    <row r="8981" spans="1:4">
      <c r="A8981" s="4" t="s">
        <v>13177</v>
      </c>
      <c r="B8981" s="25" t="s">
        <v>13178</v>
      </c>
      <c r="C8981" s="4" t="s">
        <v>6</v>
      </c>
      <c r="D8981" s="6">
        <v>12</v>
      </c>
    </row>
    <row r="8982" spans="1:4">
      <c r="A8982" s="4" t="s">
        <v>13285</v>
      </c>
      <c r="B8982" s="25" t="s">
        <v>13286</v>
      </c>
      <c r="C8982" s="4" t="s">
        <v>6</v>
      </c>
      <c r="D8982" s="6">
        <v>12</v>
      </c>
    </row>
    <row r="8983" spans="1:4">
      <c r="A8983" s="4" t="s">
        <v>13353</v>
      </c>
      <c r="B8983" s="25" t="s">
        <v>13354</v>
      </c>
      <c r="C8983" s="4" t="s">
        <v>6</v>
      </c>
      <c r="D8983" s="6">
        <v>12</v>
      </c>
    </row>
    <row r="8984" spans="1:4">
      <c r="A8984" s="4" t="s">
        <v>13363</v>
      </c>
      <c r="B8984" s="25" t="s">
        <v>13364</v>
      </c>
      <c r="C8984" s="4" t="s">
        <v>6</v>
      </c>
      <c r="D8984" s="6">
        <v>12</v>
      </c>
    </row>
    <row r="8985" spans="1:4">
      <c r="A8985" s="4" t="s">
        <v>13397</v>
      </c>
      <c r="B8985" s="25" t="s">
        <v>13398</v>
      </c>
      <c r="C8985" s="4" t="s">
        <v>6</v>
      </c>
      <c r="D8985" s="6">
        <v>12</v>
      </c>
    </row>
    <row r="8986" spans="1:4">
      <c r="A8986" s="4" t="s">
        <v>13523</v>
      </c>
      <c r="B8986" s="25" t="s">
        <v>13524</v>
      </c>
      <c r="C8986" s="4" t="s">
        <v>6</v>
      </c>
      <c r="D8986" s="6">
        <v>12</v>
      </c>
    </row>
    <row r="8987" spans="1:4">
      <c r="A8987" s="4" t="s">
        <v>13531</v>
      </c>
      <c r="B8987" s="25" t="s">
        <v>13532</v>
      </c>
      <c r="C8987" s="4" t="s">
        <v>6</v>
      </c>
      <c r="D8987" s="6">
        <v>12</v>
      </c>
    </row>
    <row r="8988" spans="1:4">
      <c r="A8988" s="4" t="s">
        <v>13573</v>
      </c>
      <c r="B8988" s="25" t="s">
        <v>13574</v>
      </c>
      <c r="C8988" s="4" t="s">
        <v>6</v>
      </c>
      <c r="D8988" s="6">
        <v>12</v>
      </c>
    </row>
    <row r="8989" spans="1:4">
      <c r="A8989" s="4" t="s">
        <v>13723</v>
      </c>
      <c r="B8989" s="25" t="s">
        <v>13724</v>
      </c>
      <c r="C8989" s="4" t="s">
        <v>6</v>
      </c>
      <c r="D8989" s="6">
        <v>12</v>
      </c>
    </row>
    <row r="8990" spans="1:4">
      <c r="A8990" s="4" t="s">
        <v>13914</v>
      </c>
      <c r="B8990" s="25" t="s">
        <v>13915</v>
      </c>
      <c r="C8990" s="4" t="s">
        <v>6</v>
      </c>
      <c r="D8990" s="6">
        <v>12</v>
      </c>
    </row>
    <row r="8991" spans="1:4">
      <c r="A8991" s="4" t="s">
        <v>13976</v>
      </c>
      <c r="B8991" s="25" t="s">
        <v>13977</v>
      </c>
      <c r="C8991" s="4" t="s">
        <v>6</v>
      </c>
      <c r="D8991" s="6">
        <v>12</v>
      </c>
    </row>
    <row r="8992" spans="1:4">
      <c r="A8992" s="4" t="s">
        <v>14006</v>
      </c>
      <c r="B8992" s="25" t="s">
        <v>14007</v>
      </c>
      <c r="C8992" s="4" t="s">
        <v>6</v>
      </c>
      <c r="D8992" s="6">
        <v>12</v>
      </c>
    </row>
    <row r="8993" spans="1:4">
      <c r="A8993" s="4" t="s">
        <v>14130</v>
      </c>
      <c r="B8993" s="25" t="s">
        <v>14131</v>
      </c>
      <c r="C8993" s="4" t="s">
        <v>6</v>
      </c>
      <c r="D8993" s="6">
        <v>12</v>
      </c>
    </row>
    <row r="8994" spans="1:4">
      <c r="A8994" s="4" t="s">
        <v>14400</v>
      </c>
      <c r="B8994" s="25" t="s">
        <v>14401</v>
      </c>
      <c r="C8994" s="4" t="s">
        <v>6</v>
      </c>
      <c r="D8994" s="6">
        <v>12</v>
      </c>
    </row>
    <row r="8995" spans="1:4">
      <c r="A8995" s="4" t="s">
        <v>14434</v>
      </c>
      <c r="B8995" s="25" t="s">
        <v>14435</v>
      </c>
      <c r="C8995" s="4" t="s">
        <v>6</v>
      </c>
      <c r="D8995" s="6">
        <v>12</v>
      </c>
    </row>
    <row r="8996" spans="1:4">
      <c r="A8996" s="4" t="s">
        <v>14540</v>
      </c>
      <c r="B8996" s="25" t="s">
        <v>14541</v>
      </c>
      <c r="C8996" s="4" t="s">
        <v>6</v>
      </c>
      <c r="D8996" s="6">
        <v>12</v>
      </c>
    </row>
    <row r="8997" spans="1:4">
      <c r="A8997" s="4" t="s">
        <v>14752</v>
      </c>
      <c r="B8997" s="25" t="s">
        <v>14753</v>
      </c>
      <c r="C8997" s="4" t="s">
        <v>6</v>
      </c>
      <c r="D8997" s="6">
        <v>12</v>
      </c>
    </row>
    <row r="8998" spans="1:4">
      <c r="A8998" s="4" t="s">
        <v>15288</v>
      </c>
      <c r="B8998" s="25" t="s">
        <v>15289</v>
      </c>
      <c r="C8998" s="4" t="s">
        <v>6</v>
      </c>
      <c r="D8998" s="6">
        <v>12</v>
      </c>
    </row>
    <row r="8999" spans="1:4">
      <c r="A8999" s="4" t="s">
        <v>15404</v>
      </c>
      <c r="B8999" s="25" t="s">
        <v>15405</v>
      </c>
      <c r="C8999" s="4" t="s">
        <v>6</v>
      </c>
      <c r="D8999" s="6">
        <v>12</v>
      </c>
    </row>
    <row r="9000" spans="1:4">
      <c r="A9000" s="4" t="s">
        <v>15638</v>
      </c>
      <c r="B9000" s="25" t="s">
        <v>15639</v>
      </c>
      <c r="C9000" s="4" t="s">
        <v>6</v>
      </c>
      <c r="D9000" s="6">
        <v>12</v>
      </c>
    </row>
    <row r="9001" spans="1:4">
      <c r="A9001" s="4" t="s">
        <v>15838</v>
      </c>
      <c r="B9001" s="25" t="s">
        <v>15839</v>
      </c>
      <c r="C9001" s="4" t="s">
        <v>6</v>
      </c>
      <c r="D9001" s="6">
        <v>12</v>
      </c>
    </row>
    <row r="9002" spans="1:4">
      <c r="A9002" s="4" t="s">
        <v>16346</v>
      </c>
      <c r="B9002" s="25" t="s">
        <v>16347</v>
      </c>
      <c r="C9002" s="4" t="s">
        <v>6</v>
      </c>
      <c r="D9002" s="6">
        <v>12</v>
      </c>
    </row>
    <row r="9003" spans="1:4">
      <c r="A9003" s="4" t="s">
        <v>16438</v>
      </c>
      <c r="B9003" s="25" t="s">
        <v>16439</v>
      </c>
      <c r="C9003" s="4" t="s">
        <v>6</v>
      </c>
      <c r="D9003" s="6">
        <v>12</v>
      </c>
    </row>
    <row r="9004" spans="1:4">
      <c r="A9004" s="4" t="s">
        <v>16568</v>
      </c>
      <c r="B9004" s="25" t="s">
        <v>16569</v>
      </c>
      <c r="C9004" s="4" t="s">
        <v>6</v>
      </c>
      <c r="D9004" s="6">
        <v>12</v>
      </c>
    </row>
    <row r="9005" spans="1:4">
      <c r="A9005" s="4" t="s">
        <v>16715</v>
      </c>
      <c r="B9005" s="25" t="s">
        <v>16716</v>
      </c>
      <c r="C9005" s="4" t="s">
        <v>6</v>
      </c>
      <c r="D9005" s="6">
        <v>12</v>
      </c>
    </row>
    <row r="9006" spans="1:4">
      <c r="A9006" s="4" t="s">
        <v>16801</v>
      </c>
      <c r="B9006" s="25" t="s">
        <v>16802</v>
      </c>
      <c r="C9006" s="4" t="s">
        <v>6</v>
      </c>
      <c r="D9006" s="6">
        <v>12</v>
      </c>
    </row>
    <row r="9007" spans="1:4">
      <c r="A9007" s="4" t="s">
        <v>17013</v>
      </c>
      <c r="B9007" s="25" t="s">
        <v>17014</v>
      </c>
      <c r="C9007" s="4" t="s">
        <v>6</v>
      </c>
      <c r="D9007" s="6">
        <v>12</v>
      </c>
    </row>
    <row r="9008" spans="1:4">
      <c r="A9008" s="4" t="s">
        <v>17053</v>
      </c>
      <c r="B9008" s="25" t="s">
        <v>17054</v>
      </c>
      <c r="C9008" s="4" t="s">
        <v>6</v>
      </c>
      <c r="D9008" s="6">
        <v>12</v>
      </c>
    </row>
    <row r="9009" spans="1:4">
      <c r="A9009" s="4" t="s">
        <v>17073</v>
      </c>
      <c r="B9009" s="25" t="s">
        <v>17074</v>
      </c>
      <c r="C9009" s="4" t="s">
        <v>6</v>
      </c>
      <c r="D9009" s="6">
        <v>12</v>
      </c>
    </row>
    <row r="9010" spans="1:4">
      <c r="A9010" s="4" t="s">
        <v>17257</v>
      </c>
      <c r="B9010" s="25" t="s">
        <v>17258</v>
      </c>
      <c r="C9010" s="4" t="s">
        <v>6</v>
      </c>
      <c r="D9010" s="6">
        <v>12</v>
      </c>
    </row>
    <row r="9011" spans="1:4">
      <c r="A9011" s="4" t="s">
        <v>17259</v>
      </c>
      <c r="B9011" s="25" t="s">
        <v>17260</v>
      </c>
      <c r="C9011" s="4" t="s">
        <v>6</v>
      </c>
      <c r="D9011" s="6">
        <v>12</v>
      </c>
    </row>
    <row r="9012" spans="1:4">
      <c r="A9012" s="4" t="s">
        <v>17388</v>
      </c>
      <c r="B9012" s="25" t="s">
        <v>17389</v>
      </c>
      <c r="C9012" s="4" t="s">
        <v>6</v>
      </c>
      <c r="D9012" s="6">
        <v>12</v>
      </c>
    </row>
    <row r="9013" spans="1:4">
      <c r="A9013" s="4" t="s">
        <v>17414</v>
      </c>
      <c r="B9013" s="25" t="s">
        <v>17415</v>
      </c>
      <c r="C9013" s="4" t="s">
        <v>6</v>
      </c>
      <c r="D9013" s="6">
        <v>12</v>
      </c>
    </row>
    <row r="9014" spans="1:4">
      <c r="A9014" s="4" t="s">
        <v>17520</v>
      </c>
      <c r="B9014" s="25" t="s">
        <v>17521</v>
      </c>
      <c r="C9014" s="4" t="s">
        <v>6</v>
      </c>
      <c r="D9014" s="6">
        <v>12</v>
      </c>
    </row>
    <row r="9015" spans="1:4">
      <c r="A9015" s="4" t="s">
        <v>17616</v>
      </c>
      <c r="B9015" s="25" t="s">
        <v>17617</v>
      </c>
      <c r="C9015" s="4" t="s">
        <v>6</v>
      </c>
      <c r="D9015" s="6">
        <v>12</v>
      </c>
    </row>
    <row r="9016" spans="1:4">
      <c r="A9016" s="4" t="s">
        <v>17638</v>
      </c>
      <c r="B9016" s="25" t="s">
        <v>17639</v>
      </c>
      <c r="C9016" s="4" t="s">
        <v>6</v>
      </c>
      <c r="D9016" s="6">
        <v>12</v>
      </c>
    </row>
    <row r="9017" spans="1:4">
      <c r="A9017" s="4" t="s">
        <v>17966</v>
      </c>
      <c r="B9017" s="25" t="s">
        <v>17967</v>
      </c>
      <c r="C9017" s="4" t="s">
        <v>6</v>
      </c>
      <c r="D9017" s="6">
        <v>12</v>
      </c>
    </row>
    <row r="9018" spans="1:4">
      <c r="A9018" s="4" t="s">
        <v>18038</v>
      </c>
      <c r="B9018" s="25" t="s">
        <v>18039</v>
      </c>
      <c r="C9018" s="4" t="s">
        <v>6</v>
      </c>
      <c r="D9018" s="6">
        <v>12</v>
      </c>
    </row>
    <row r="9019" spans="1:4">
      <c r="A9019" s="4" t="s">
        <v>18246</v>
      </c>
      <c r="B9019" s="25" t="s">
        <v>18247</v>
      </c>
      <c r="C9019" s="4" t="s">
        <v>6</v>
      </c>
      <c r="D9019" s="6">
        <v>12</v>
      </c>
    </row>
    <row r="9020" spans="1:4">
      <c r="A9020" s="4" t="s">
        <v>18304</v>
      </c>
      <c r="B9020" s="25" t="s">
        <v>18305</v>
      </c>
      <c r="C9020" s="4" t="s">
        <v>6</v>
      </c>
      <c r="D9020" s="6">
        <v>12</v>
      </c>
    </row>
    <row r="9021" spans="1:4">
      <c r="A9021" s="4" t="s">
        <v>18314</v>
      </c>
      <c r="B9021" s="25" t="s">
        <v>18315</v>
      </c>
      <c r="C9021" s="4" t="s">
        <v>6</v>
      </c>
      <c r="D9021" s="6">
        <v>12</v>
      </c>
    </row>
    <row r="9022" spans="1:4">
      <c r="A9022" s="4" t="s">
        <v>18326</v>
      </c>
      <c r="B9022" s="25" t="s">
        <v>18327</v>
      </c>
      <c r="C9022" s="4" t="s">
        <v>6</v>
      </c>
      <c r="D9022" s="6">
        <v>12</v>
      </c>
    </row>
    <row r="9023" spans="1:4">
      <c r="A9023" s="4" t="s">
        <v>18346</v>
      </c>
      <c r="B9023" s="25" t="s">
        <v>18347</v>
      </c>
      <c r="C9023" s="4" t="s">
        <v>6</v>
      </c>
      <c r="D9023" s="6">
        <v>12</v>
      </c>
    </row>
    <row r="9024" spans="1:4">
      <c r="A9024" s="4" t="s">
        <v>18358</v>
      </c>
      <c r="B9024" s="25" t="s">
        <v>18359</v>
      </c>
      <c r="C9024" s="4" t="s">
        <v>6</v>
      </c>
      <c r="D9024" s="6">
        <v>12</v>
      </c>
    </row>
    <row r="9025" spans="1:4">
      <c r="A9025" s="4" t="s">
        <v>18426</v>
      </c>
      <c r="B9025" s="25" t="s">
        <v>18427</v>
      </c>
      <c r="C9025" s="4" t="s">
        <v>6</v>
      </c>
      <c r="D9025" s="6">
        <v>12</v>
      </c>
    </row>
    <row r="9026" spans="1:4">
      <c r="A9026" s="4" t="s">
        <v>18854</v>
      </c>
      <c r="B9026" s="25" t="s">
        <v>18855</v>
      </c>
      <c r="C9026" s="4" t="s">
        <v>6</v>
      </c>
      <c r="D9026" s="6">
        <v>12</v>
      </c>
    </row>
    <row r="9027" spans="1:4">
      <c r="A9027" s="4" t="s">
        <v>18880</v>
      </c>
      <c r="B9027" s="25" t="s">
        <v>18881</v>
      </c>
      <c r="C9027" s="4" t="s">
        <v>6</v>
      </c>
      <c r="D9027" s="6">
        <v>12</v>
      </c>
    </row>
    <row r="9028" spans="1:4">
      <c r="A9028" s="4" t="s">
        <v>18892</v>
      </c>
      <c r="B9028" s="25" t="s">
        <v>18893</v>
      </c>
      <c r="C9028" s="4" t="s">
        <v>6</v>
      </c>
      <c r="D9028" s="6">
        <v>12</v>
      </c>
    </row>
    <row r="9029" spans="1:4">
      <c r="A9029" s="4" t="s">
        <v>18954</v>
      </c>
      <c r="B9029" s="25" t="s">
        <v>18955</v>
      </c>
      <c r="C9029" s="4" t="s">
        <v>6</v>
      </c>
      <c r="D9029" s="6">
        <v>12</v>
      </c>
    </row>
    <row r="9030" spans="1:4">
      <c r="A9030" s="4" t="s">
        <v>18974</v>
      </c>
      <c r="B9030" s="25" t="s">
        <v>18975</v>
      </c>
      <c r="C9030" s="4" t="s">
        <v>6</v>
      </c>
      <c r="D9030" s="6">
        <v>12</v>
      </c>
    </row>
    <row r="9031" spans="1:4">
      <c r="A9031" s="4" t="s">
        <v>19042</v>
      </c>
      <c r="B9031" s="25" t="s">
        <v>19043</v>
      </c>
      <c r="C9031" s="4" t="s">
        <v>6</v>
      </c>
      <c r="D9031" s="6">
        <v>12</v>
      </c>
    </row>
    <row r="9032" spans="1:4">
      <c r="A9032" s="4" t="s">
        <v>19060</v>
      </c>
      <c r="B9032" s="25" t="s">
        <v>19061</v>
      </c>
      <c r="C9032" s="4" t="s">
        <v>6</v>
      </c>
      <c r="D9032" s="6">
        <v>12</v>
      </c>
    </row>
    <row r="9033" spans="1:4">
      <c r="A9033" s="4" t="s">
        <v>19350</v>
      </c>
      <c r="B9033" s="25" t="s">
        <v>19351</v>
      </c>
      <c r="C9033" s="4" t="s">
        <v>6</v>
      </c>
      <c r="D9033" s="6">
        <v>12</v>
      </c>
    </row>
    <row r="9034" spans="1:4">
      <c r="A9034" s="4" t="s">
        <v>19488</v>
      </c>
      <c r="B9034" s="25" t="s">
        <v>19489</v>
      </c>
      <c r="C9034" s="4" t="s">
        <v>6</v>
      </c>
      <c r="D9034" s="6">
        <v>12</v>
      </c>
    </row>
    <row r="9035" spans="1:4">
      <c r="A9035" s="4" t="s">
        <v>19556</v>
      </c>
      <c r="B9035" s="25" t="s">
        <v>19557</v>
      </c>
      <c r="C9035" s="4" t="s">
        <v>6</v>
      </c>
      <c r="D9035" s="6">
        <v>12</v>
      </c>
    </row>
    <row r="9036" spans="1:4">
      <c r="A9036" s="4" t="s">
        <v>19724</v>
      </c>
      <c r="B9036" s="25" t="s">
        <v>19725</v>
      </c>
      <c r="C9036" s="4" t="s">
        <v>6</v>
      </c>
      <c r="D9036" s="6">
        <v>12</v>
      </c>
    </row>
    <row r="9037" spans="1:4">
      <c r="A9037" s="4" t="s">
        <v>19887</v>
      </c>
      <c r="B9037" s="25" t="s">
        <v>19888</v>
      </c>
      <c r="C9037" s="4" t="s">
        <v>6</v>
      </c>
      <c r="D9037" s="6">
        <v>12</v>
      </c>
    </row>
    <row r="9038" spans="1:4">
      <c r="A9038" s="4" t="s">
        <v>19971</v>
      </c>
      <c r="B9038" s="25" t="s">
        <v>19972</v>
      </c>
      <c r="C9038" s="4" t="s">
        <v>6</v>
      </c>
      <c r="D9038" s="6">
        <v>12</v>
      </c>
    </row>
    <row r="9039" spans="1:4">
      <c r="A9039" s="4" t="s">
        <v>19991</v>
      </c>
      <c r="B9039" s="25" t="s">
        <v>19992</v>
      </c>
      <c r="C9039" s="4" t="s">
        <v>6</v>
      </c>
      <c r="D9039" s="6">
        <v>12</v>
      </c>
    </row>
    <row r="9040" spans="1:4">
      <c r="A9040" s="4" t="s">
        <v>20141</v>
      </c>
      <c r="B9040" s="25" t="s">
        <v>20142</v>
      </c>
      <c r="C9040" s="4" t="s">
        <v>6</v>
      </c>
      <c r="D9040" s="6">
        <v>12</v>
      </c>
    </row>
    <row r="9041" spans="1:4">
      <c r="A9041" s="4" t="s">
        <v>20259</v>
      </c>
      <c r="B9041" s="25" t="s">
        <v>20260</v>
      </c>
      <c r="C9041" s="4" t="s">
        <v>6</v>
      </c>
      <c r="D9041" s="6">
        <v>12</v>
      </c>
    </row>
    <row r="9042" spans="1:4">
      <c r="A9042" s="4" t="s">
        <v>20507</v>
      </c>
      <c r="B9042" s="25" t="s">
        <v>20508</v>
      </c>
      <c r="C9042" s="4" t="s">
        <v>6</v>
      </c>
      <c r="D9042" s="6">
        <v>12</v>
      </c>
    </row>
    <row r="9043" spans="1:4">
      <c r="A9043" s="4" t="s">
        <v>20630</v>
      </c>
      <c r="B9043" s="25" t="s">
        <v>20631</v>
      </c>
      <c r="C9043" s="4" t="s">
        <v>6</v>
      </c>
      <c r="D9043" s="6">
        <v>12</v>
      </c>
    </row>
    <row r="9044" spans="1:4">
      <c r="A9044" s="4" t="s">
        <v>20654</v>
      </c>
      <c r="B9044" s="25" t="s">
        <v>20655</v>
      </c>
      <c r="C9044" s="4" t="s">
        <v>6</v>
      </c>
      <c r="D9044" s="6">
        <v>12</v>
      </c>
    </row>
    <row r="9045" spans="1:4">
      <c r="A9045" s="4" t="s">
        <v>20800</v>
      </c>
      <c r="B9045" s="25" t="s">
        <v>20801</v>
      </c>
      <c r="C9045" s="4" t="s">
        <v>6</v>
      </c>
      <c r="D9045" s="6">
        <v>12</v>
      </c>
    </row>
    <row r="9046" spans="1:4">
      <c r="A9046" s="4" t="s">
        <v>21056</v>
      </c>
      <c r="B9046" s="25" t="s">
        <v>21057</v>
      </c>
      <c r="C9046" s="4" t="s">
        <v>6</v>
      </c>
      <c r="D9046" s="6">
        <v>12</v>
      </c>
    </row>
    <row r="9047" spans="1:4">
      <c r="A9047" s="4" t="s">
        <v>21289</v>
      </c>
      <c r="B9047" s="25" t="s">
        <v>21290</v>
      </c>
      <c r="C9047" s="4" t="s">
        <v>6</v>
      </c>
      <c r="D9047" s="6">
        <v>12</v>
      </c>
    </row>
    <row r="9048" spans="1:4">
      <c r="A9048" s="4" t="s">
        <v>21505</v>
      </c>
      <c r="B9048" s="25" t="s">
        <v>21506</v>
      </c>
      <c r="C9048" s="4" t="s">
        <v>6</v>
      </c>
      <c r="D9048" s="6">
        <v>12</v>
      </c>
    </row>
    <row r="9049" spans="1:4">
      <c r="A9049" s="4" t="s">
        <v>21521</v>
      </c>
      <c r="B9049" s="25" t="s">
        <v>21522</v>
      </c>
      <c r="C9049" s="4" t="s">
        <v>6</v>
      </c>
      <c r="D9049" s="6">
        <v>12</v>
      </c>
    </row>
    <row r="9050" spans="1:4">
      <c r="A9050" s="4" t="s">
        <v>21609</v>
      </c>
      <c r="B9050" s="25" t="s">
        <v>21610</v>
      </c>
      <c r="C9050" s="4" t="s">
        <v>6</v>
      </c>
      <c r="D9050" s="6">
        <v>12</v>
      </c>
    </row>
    <row r="9051" spans="1:4">
      <c r="A9051" s="4" t="s">
        <v>21893</v>
      </c>
      <c r="B9051" s="25" t="s">
        <v>21894</v>
      </c>
      <c r="C9051" s="4" t="s">
        <v>6</v>
      </c>
      <c r="D9051" s="6">
        <v>12</v>
      </c>
    </row>
    <row r="9052" spans="1:4">
      <c r="A9052" s="4" t="s">
        <v>22405</v>
      </c>
      <c r="B9052" s="25" t="s">
        <v>22406</v>
      </c>
      <c r="C9052" s="4" t="s">
        <v>6</v>
      </c>
      <c r="D9052" s="6">
        <v>12</v>
      </c>
    </row>
    <row r="9053" spans="1:4">
      <c r="A9053" s="4" t="s">
        <v>22917</v>
      </c>
      <c r="B9053" s="25" t="s">
        <v>22918</v>
      </c>
      <c r="C9053" s="4" t="s">
        <v>6</v>
      </c>
      <c r="D9053" s="6">
        <v>12</v>
      </c>
    </row>
    <row r="9054" spans="1:4">
      <c r="A9054" s="4" t="s">
        <v>23015</v>
      </c>
      <c r="B9054" s="25" t="s">
        <v>23016</v>
      </c>
      <c r="C9054" s="4" t="s">
        <v>6</v>
      </c>
      <c r="D9054" s="6">
        <v>12</v>
      </c>
    </row>
    <row r="9055" spans="1:4">
      <c r="A9055" s="4" t="s">
        <v>23101</v>
      </c>
      <c r="B9055" s="25" t="s">
        <v>23102</v>
      </c>
      <c r="C9055" s="4" t="s">
        <v>6</v>
      </c>
      <c r="D9055" s="6">
        <v>12</v>
      </c>
    </row>
    <row r="9056" spans="1:4">
      <c r="A9056" s="4" t="s">
        <v>23213</v>
      </c>
      <c r="B9056" s="25" t="s">
        <v>23214</v>
      </c>
      <c r="C9056" s="4" t="s">
        <v>6</v>
      </c>
      <c r="D9056" s="6">
        <v>12</v>
      </c>
    </row>
    <row r="9057" spans="1:4">
      <c r="A9057" s="4" t="s">
        <v>23716</v>
      </c>
      <c r="B9057" s="25" t="s">
        <v>23717</v>
      </c>
      <c r="C9057" s="4" t="s">
        <v>6</v>
      </c>
      <c r="D9057" s="6">
        <v>12</v>
      </c>
    </row>
    <row r="9058" spans="1:4">
      <c r="A9058" s="4" t="s">
        <v>23850</v>
      </c>
      <c r="B9058" s="25" t="s">
        <v>23851</v>
      </c>
      <c r="C9058" s="4" t="s">
        <v>6</v>
      </c>
      <c r="D9058" s="6">
        <v>12</v>
      </c>
    </row>
    <row r="9059" spans="1:4">
      <c r="A9059" s="4" t="s">
        <v>24255</v>
      </c>
      <c r="B9059" s="25" t="s">
        <v>24256</v>
      </c>
      <c r="C9059" s="4" t="s">
        <v>6</v>
      </c>
      <c r="D9059" s="6">
        <v>12</v>
      </c>
    </row>
    <row r="9060" spans="1:4">
      <c r="A9060" s="4" t="s">
        <v>24359</v>
      </c>
      <c r="B9060" s="25" t="s">
        <v>24360</v>
      </c>
      <c r="C9060" s="4" t="s">
        <v>6</v>
      </c>
      <c r="D9060" s="6">
        <v>12</v>
      </c>
    </row>
    <row r="9061" spans="1:4">
      <c r="A9061" s="4" t="s">
        <v>24389</v>
      </c>
      <c r="B9061" s="25" t="s">
        <v>24390</v>
      </c>
      <c r="C9061" s="4" t="s">
        <v>6</v>
      </c>
      <c r="D9061" s="6">
        <v>12</v>
      </c>
    </row>
    <row r="9062" spans="1:4">
      <c r="A9062" s="4" t="s">
        <v>24449</v>
      </c>
      <c r="B9062" s="25" t="s">
        <v>24450</v>
      </c>
      <c r="C9062" s="4" t="s">
        <v>6</v>
      </c>
      <c r="D9062" s="6">
        <v>12</v>
      </c>
    </row>
    <row r="9063" spans="1:4">
      <c r="A9063" s="4" t="s">
        <v>24483</v>
      </c>
      <c r="B9063" s="25" t="s">
        <v>24484</v>
      </c>
      <c r="C9063" s="4" t="s">
        <v>6</v>
      </c>
      <c r="D9063" s="6">
        <v>12</v>
      </c>
    </row>
    <row r="9064" spans="1:4">
      <c r="A9064" s="4" t="s">
        <v>25033</v>
      </c>
      <c r="B9064" s="25" t="s">
        <v>25034</v>
      </c>
      <c r="C9064" s="4" t="s">
        <v>6</v>
      </c>
      <c r="D9064" s="6">
        <v>12</v>
      </c>
    </row>
    <row r="9065" spans="1:4">
      <c r="A9065" s="4" t="s">
        <v>25341</v>
      </c>
      <c r="B9065" s="25" t="s">
        <v>25342</v>
      </c>
      <c r="C9065" s="4" t="s">
        <v>6</v>
      </c>
      <c r="D9065" s="6">
        <v>12</v>
      </c>
    </row>
    <row r="9066" spans="1:4">
      <c r="A9066" s="4" t="s">
        <v>25409</v>
      </c>
      <c r="B9066" s="25" t="s">
        <v>25410</v>
      </c>
      <c r="C9066" s="4" t="s">
        <v>6</v>
      </c>
      <c r="D9066" s="6">
        <v>12</v>
      </c>
    </row>
    <row r="9067" spans="1:4">
      <c r="A9067" s="4" t="s">
        <v>25599</v>
      </c>
      <c r="B9067" s="25" t="s">
        <v>25600</v>
      </c>
      <c r="C9067" s="4" t="s">
        <v>6</v>
      </c>
      <c r="D9067" s="6">
        <v>12</v>
      </c>
    </row>
    <row r="9068" spans="1:4">
      <c r="A9068" s="4" t="s">
        <v>25829</v>
      </c>
      <c r="B9068" s="25" t="s">
        <v>25830</v>
      </c>
      <c r="C9068" s="4" t="s">
        <v>6</v>
      </c>
      <c r="D9068" s="6">
        <v>12</v>
      </c>
    </row>
    <row r="9069" spans="1:4">
      <c r="A9069" s="4" t="s">
        <v>25851</v>
      </c>
      <c r="B9069" s="25" t="s">
        <v>25852</v>
      </c>
      <c r="C9069" s="4" t="s">
        <v>6</v>
      </c>
      <c r="D9069" s="6">
        <v>12</v>
      </c>
    </row>
    <row r="9070" spans="1:4">
      <c r="A9070" s="4" t="s">
        <v>25947</v>
      </c>
      <c r="B9070" s="25" t="s">
        <v>25948</v>
      </c>
      <c r="C9070" s="4" t="s">
        <v>6</v>
      </c>
      <c r="D9070" s="6">
        <v>12</v>
      </c>
    </row>
    <row r="9071" spans="1:4">
      <c r="A9071" s="4" t="s">
        <v>26293</v>
      </c>
      <c r="B9071" s="25" t="s">
        <v>26294</v>
      </c>
      <c r="C9071" s="4" t="s">
        <v>6</v>
      </c>
      <c r="D9071" s="6">
        <v>12</v>
      </c>
    </row>
    <row r="9072" spans="1:4">
      <c r="A9072" s="4" t="s">
        <v>26389</v>
      </c>
      <c r="B9072" s="25" t="s">
        <v>26390</v>
      </c>
      <c r="C9072" s="4" t="s">
        <v>6</v>
      </c>
      <c r="D9072" s="6">
        <v>12</v>
      </c>
    </row>
    <row r="9073" spans="1:4">
      <c r="A9073" s="4" t="s">
        <v>26659</v>
      </c>
      <c r="B9073" s="25" t="s">
        <v>26660</v>
      </c>
      <c r="C9073" s="4" t="s">
        <v>6</v>
      </c>
      <c r="D9073" s="6">
        <v>12</v>
      </c>
    </row>
    <row r="9074" spans="1:4">
      <c r="A9074" s="4" t="s">
        <v>26699</v>
      </c>
      <c r="B9074" s="25" t="s">
        <v>26700</v>
      </c>
      <c r="C9074" s="4" t="s">
        <v>6</v>
      </c>
      <c r="D9074" s="6">
        <v>12</v>
      </c>
    </row>
    <row r="9075" spans="1:4">
      <c r="A9075" s="4" t="s">
        <v>26753</v>
      </c>
      <c r="B9075" s="25" t="s">
        <v>26754</v>
      </c>
      <c r="C9075" s="4" t="s">
        <v>6</v>
      </c>
      <c r="D9075" s="6">
        <v>12</v>
      </c>
    </row>
    <row r="9076" spans="1:4">
      <c r="A9076" s="4" t="s">
        <v>26771</v>
      </c>
      <c r="B9076" s="25" t="s">
        <v>26772</v>
      </c>
      <c r="C9076" s="4" t="s">
        <v>6</v>
      </c>
      <c r="D9076" s="6">
        <v>12</v>
      </c>
    </row>
    <row r="9077" spans="1:4">
      <c r="A9077" s="4" t="s">
        <v>26833</v>
      </c>
      <c r="B9077" s="25" t="s">
        <v>26834</v>
      </c>
      <c r="C9077" s="4" t="s">
        <v>6</v>
      </c>
      <c r="D9077" s="6">
        <v>12</v>
      </c>
    </row>
    <row r="9078" spans="1:4">
      <c r="A9078" s="4" t="s">
        <v>27035</v>
      </c>
      <c r="B9078" s="25" t="s">
        <v>27036</v>
      </c>
      <c r="C9078" s="4" t="s">
        <v>6</v>
      </c>
      <c r="D9078" s="6">
        <v>12</v>
      </c>
    </row>
    <row r="9079" spans="1:4">
      <c r="A9079" s="4" t="s">
        <v>27645</v>
      </c>
      <c r="B9079" s="25" t="s">
        <v>27646</v>
      </c>
      <c r="C9079" s="4" t="s">
        <v>6</v>
      </c>
      <c r="D9079" s="6">
        <v>12</v>
      </c>
    </row>
    <row r="9080" spans="1:4">
      <c r="A9080" s="4" t="s">
        <v>27715</v>
      </c>
      <c r="B9080" s="25" t="s">
        <v>27716</v>
      </c>
      <c r="C9080" s="4" t="s">
        <v>6</v>
      </c>
      <c r="D9080" s="6">
        <v>12</v>
      </c>
    </row>
    <row r="9081" spans="1:4">
      <c r="A9081" s="4" t="s">
        <v>27743</v>
      </c>
      <c r="B9081" s="25" t="s">
        <v>27744</v>
      </c>
      <c r="C9081" s="4" t="s">
        <v>6</v>
      </c>
      <c r="D9081" s="6">
        <v>12</v>
      </c>
    </row>
    <row r="9082" spans="1:4">
      <c r="A9082" s="4" t="s">
        <v>27773</v>
      </c>
      <c r="B9082" s="25" t="s">
        <v>27774</v>
      </c>
      <c r="C9082" s="4" t="s">
        <v>6</v>
      </c>
      <c r="D9082" s="6">
        <v>12</v>
      </c>
    </row>
    <row r="9083" spans="1:4">
      <c r="A9083" s="4" t="s">
        <v>30957</v>
      </c>
      <c r="B9083" s="25" t="s">
        <v>30958</v>
      </c>
      <c r="C9083" s="4" t="s">
        <v>6</v>
      </c>
      <c r="D9083" s="6">
        <v>12</v>
      </c>
    </row>
    <row r="9084" spans="1:4">
      <c r="A9084" s="4" t="s">
        <v>31831</v>
      </c>
      <c r="B9084" s="25" t="s">
        <v>31832</v>
      </c>
      <c r="C9084" s="4" t="s">
        <v>6</v>
      </c>
      <c r="D9084" s="6">
        <v>12</v>
      </c>
    </row>
    <row r="9085" spans="1:4">
      <c r="A9085" s="4" t="s">
        <v>32385</v>
      </c>
      <c r="B9085" s="25" t="s">
        <v>32386</v>
      </c>
      <c r="C9085" s="4" t="s">
        <v>6</v>
      </c>
      <c r="D9085" s="6">
        <v>12</v>
      </c>
    </row>
    <row r="9086" spans="1:4">
      <c r="A9086" s="4" t="s">
        <v>32936</v>
      </c>
      <c r="B9086" s="25" t="s">
        <v>32937</v>
      </c>
      <c r="C9086" s="4" t="s">
        <v>6</v>
      </c>
      <c r="D9086" s="6">
        <v>12</v>
      </c>
    </row>
    <row r="9087" spans="1:4">
      <c r="A9087" s="4" t="s">
        <v>33773</v>
      </c>
      <c r="B9087" s="25" t="s">
        <v>33774</v>
      </c>
      <c r="C9087" s="4" t="s">
        <v>6</v>
      </c>
      <c r="D9087" s="6">
        <v>12</v>
      </c>
    </row>
    <row r="9088" spans="1:4">
      <c r="A9088" s="4" t="s">
        <v>46</v>
      </c>
      <c r="B9088" s="25" t="s">
        <v>47</v>
      </c>
      <c r="C9088" s="4" t="s">
        <v>6</v>
      </c>
      <c r="D9088" s="6">
        <v>13</v>
      </c>
    </row>
    <row r="9089" spans="1:4">
      <c r="A9089" s="4" t="s">
        <v>363</v>
      </c>
      <c r="B9089" s="25" t="s">
        <v>364</v>
      </c>
      <c r="C9089" s="4" t="s">
        <v>6</v>
      </c>
      <c r="D9089" s="6">
        <v>13</v>
      </c>
    </row>
    <row r="9090" spans="1:4">
      <c r="A9090" s="4" t="s">
        <v>459</v>
      </c>
      <c r="B9090" s="25" t="s">
        <v>460</v>
      </c>
      <c r="C9090" s="4" t="s">
        <v>6</v>
      </c>
      <c r="D9090" s="6">
        <v>13</v>
      </c>
    </row>
    <row r="9091" spans="1:4">
      <c r="A9091" s="4" t="s">
        <v>599</v>
      </c>
      <c r="B9091" s="25" t="s">
        <v>600</v>
      </c>
      <c r="C9091" s="4" t="s">
        <v>6</v>
      </c>
      <c r="D9091" s="6">
        <v>13</v>
      </c>
    </row>
    <row r="9092" spans="1:4">
      <c r="A9092" s="4" t="s">
        <v>645</v>
      </c>
      <c r="B9092" s="25" t="s">
        <v>646</v>
      </c>
      <c r="C9092" s="4" t="s">
        <v>6</v>
      </c>
      <c r="D9092" s="6">
        <v>13</v>
      </c>
    </row>
    <row r="9093" spans="1:4">
      <c r="A9093" s="4" t="s">
        <v>717</v>
      </c>
      <c r="B9093" s="25" t="s">
        <v>718</v>
      </c>
      <c r="C9093" s="4" t="s">
        <v>6</v>
      </c>
      <c r="D9093" s="6">
        <v>13</v>
      </c>
    </row>
    <row r="9094" spans="1:4">
      <c r="A9094" s="4" t="s">
        <v>1031</v>
      </c>
      <c r="B9094" s="25" t="s">
        <v>1032</v>
      </c>
      <c r="C9094" s="4" t="s">
        <v>6</v>
      </c>
      <c r="D9094" s="6">
        <v>13</v>
      </c>
    </row>
    <row r="9095" spans="1:4">
      <c r="A9095" s="4" t="s">
        <v>1051</v>
      </c>
      <c r="B9095" s="25" t="s">
        <v>1052</v>
      </c>
      <c r="C9095" s="4" t="s">
        <v>6</v>
      </c>
      <c r="D9095" s="6">
        <v>13</v>
      </c>
    </row>
    <row r="9096" spans="1:4">
      <c r="A9096" s="4" t="s">
        <v>1053</v>
      </c>
      <c r="B9096" s="25" t="s">
        <v>1054</v>
      </c>
      <c r="C9096" s="4" t="s">
        <v>6</v>
      </c>
      <c r="D9096" s="6">
        <v>13</v>
      </c>
    </row>
    <row r="9097" spans="1:4">
      <c r="A9097" s="4" t="s">
        <v>1329</v>
      </c>
      <c r="B9097" s="25" t="s">
        <v>1330</v>
      </c>
      <c r="C9097" s="4" t="s">
        <v>6</v>
      </c>
      <c r="D9097" s="6">
        <v>13</v>
      </c>
    </row>
    <row r="9098" spans="1:4">
      <c r="A9098" s="4" t="s">
        <v>1377</v>
      </c>
      <c r="B9098" s="25" t="s">
        <v>1378</v>
      </c>
      <c r="C9098" s="4" t="s">
        <v>6</v>
      </c>
      <c r="D9098" s="6">
        <v>13</v>
      </c>
    </row>
    <row r="9099" spans="1:4">
      <c r="A9099" s="4" t="s">
        <v>1495</v>
      </c>
      <c r="B9099" s="25" t="s">
        <v>1496</v>
      </c>
      <c r="C9099" s="4" t="s">
        <v>6</v>
      </c>
      <c r="D9099" s="6">
        <v>13</v>
      </c>
    </row>
    <row r="9100" spans="1:4">
      <c r="A9100" s="4" t="s">
        <v>1623</v>
      </c>
      <c r="B9100" s="25" t="s">
        <v>1624</v>
      </c>
      <c r="C9100" s="4" t="s">
        <v>6</v>
      </c>
      <c r="D9100" s="6">
        <v>13</v>
      </c>
    </row>
    <row r="9101" spans="1:4">
      <c r="A9101" s="4" t="s">
        <v>1625</v>
      </c>
      <c r="B9101" s="25" t="s">
        <v>1626</v>
      </c>
      <c r="C9101" s="4" t="s">
        <v>6</v>
      </c>
      <c r="D9101" s="6">
        <v>13</v>
      </c>
    </row>
    <row r="9102" spans="1:4">
      <c r="A9102" s="4" t="s">
        <v>1711</v>
      </c>
      <c r="B9102" s="25" t="s">
        <v>1712</v>
      </c>
      <c r="C9102" s="4" t="s">
        <v>6</v>
      </c>
      <c r="D9102" s="6">
        <v>13</v>
      </c>
    </row>
    <row r="9103" spans="1:4">
      <c r="A9103" s="4" t="s">
        <v>1747</v>
      </c>
      <c r="B9103" s="25" t="s">
        <v>1748</v>
      </c>
      <c r="C9103" s="4" t="s">
        <v>6</v>
      </c>
      <c r="D9103" s="6">
        <v>13</v>
      </c>
    </row>
    <row r="9104" spans="1:4">
      <c r="A9104" s="4" t="s">
        <v>2021</v>
      </c>
      <c r="B9104" s="25" t="s">
        <v>2022</v>
      </c>
      <c r="C9104" s="4" t="s">
        <v>6</v>
      </c>
      <c r="D9104" s="6">
        <v>13</v>
      </c>
    </row>
    <row r="9105" spans="1:4">
      <c r="A9105" s="4" t="s">
        <v>2035</v>
      </c>
      <c r="B9105" s="25" t="s">
        <v>2036</v>
      </c>
      <c r="C9105" s="4" t="s">
        <v>6</v>
      </c>
      <c r="D9105" s="6">
        <v>13</v>
      </c>
    </row>
    <row r="9106" spans="1:4">
      <c r="A9106" s="4" t="s">
        <v>2045</v>
      </c>
      <c r="B9106" s="25" t="s">
        <v>2046</v>
      </c>
      <c r="C9106" s="4" t="s">
        <v>6</v>
      </c>
      <c r="D9106" s="6">
        <v>13</v>
      </c>
    </row>
    <row r="9107" spans="1:4">
      <c r="A9107" s="4" t="s">
        <v>2247</v>
      </c>
      <c r="B9107" s="25" t="s">
        <v>2248</v>
      </c>
      <c r="C9107" s="4" t="s">
        <v>6</v>
      </c>
      <c r="D9107" s="6">
        <v>13</v>
      </c>
    </row>
    <row r="9108" spans="1:4">
      <c r="A9108" s="4" t="s">
        <v>2433</v>
      </c>
      <c r="B9108" s="25" t="s">
        <v>2434</v>
      </c>
      <c r="C9108" s="4" t="s">
        <v>6</v>
      </c>
      <c r="D9108" s="6">
        <v>13</v>
      </c>
    </row>
    <row r="9109" spans="1:4">
      <c r="A9109" s="4" t="s">
        <v>2605</v>
      </c>
      <c r="B9109" s="25" t="s">
        <v>2606</v>
      </c>
      <c r="C9109" s="4" t="s">
        <v>6</v>
      </c>
      <c r="D9109" s="6">
        <v>13</v>
      </c>
    </row>
    <row r="9110" spans="1:4">
      <c r="A9110" s="4" t="s">
        <v>2892</v>
      </c>
      <c r="B9110" s="25" t="s">
        <v>2893</v>
      </c>
      <c r="C9110" s="4" t="s">
        <v>6</v>
      </c>
      <c r="D9110" s="6">
        <v>13</v>
      </c>
    </row>
    <row r="9111" spans="1:4">
      <c r="A9111" s="4" t="s">
        <v>2942</v>
      </c>
      <c r="B9111" s="25" t="s">
        <v>2943</v>
      </c>
      <c r="C9111" s="4" t="s">
        <v>6</v>
      </c>
      <c r="D9111" s="6">
        <v>13</v>
      </c>
    </row>
    <row r="9112" spans="1:4">
      <c r="A9112" s="4" t="s">
        <v>3076</v>
      </c>
      <c r="B9112" s="25" t="s">
        <v>3077</v>
      </c>
      <c r="C9112" s="4" t="s">
        <v>6</v>
      </c>
      <c r="D9112" s="6">
        <v>13</v>
      </c>
    </row>
    <row r="9113" spans="1:4">
      <c r="A9113" s="4" t="s">
        <v>3328</v>
      </c>
      <c r="B9113" s="25" t="s">
        <v>3329</v>
      </c>
      <c r="C9113" s="4" t="s">
        <v>6</v>
      </c>
      <c r="D9113" s="6">
        <v>13</v>
      </c>
    </row>
    <row r="9114" spans="1:4">
      <c r="A9114" s="4" t="s">
        <v>3378</v>
      </c>
      <c r="B9114" s="25" t="s">
        <v>3379</v>
      </c>
      <c r="C9114" s="4" t="s">
        <v>6</v>
      </c>
      <c r="D9114" s="6">
        <v>13</v>
      </c>
    </row>
    <row r="9115" spans="1:4">
      <c r="A9115" s="4" t="s">
        <v>3514</v>
      </c>
      <c r="B9115" s="25" t="s">
        <v>3515</v>
      </c>
      <c r="C9115" s="4" t="s">
        <v>6</v>
      </c>
      <c r="D9115" s="6">
        <v>13</v>
      </c>
    </row>
    <row r="9116" spans="1:4">
      <c r="A9116" s="4" t="s">
        <v>3816</v>
      </c>
      <c r="B9116" s="25" t="s">
        <v>3817</v>
      </c>
      <c r="C9116" s="4" t="s">
        <v>6</v>
      </c>
      <c r="D9116" s="6">
        <v>13</v>
      </c>
    </row>
    <row r="9117" spans="1:4">
      <c r="A9117" s="4" t="s">
        <v>3864</v>
      </c>
      <c r="B9117" s="25" t="s">
        <v>3865</v>
      </c>
      <c r="C9117" s="4" t="s">
        <v>6</v>
      </c>
      <c r="D9117" s="6">
        <v>13</v>
      </c>
    </row>
    <row r="9118" spans="1:4">
      <c r="A9118" s="4" t="s">
        <v>3963</v>
      </c>
      <c r="B9118" s="25" t="s">
        <v>3964</v>
      </c>
      <c r="C9118" s="4" t="s">
        <v>6</v>
      </c>
      <c r="D9118" s="6">
        <v>13</v>
      </c>
    </row>
    <row r="9119" spans="1:4">
      <c r="A9119" s="4" t="s">
        <v>4199</v>
      </c>
      <c r="B9119" s="25" t="s">
        <v>4200</v>
      </c>
      <c r="C9119" s="4" t="s">
        <v>6</v>
      </c>
      <c r="D9119" s="6">
        <v>13</v>
      </c>
    </row>
    <row r="9120" spans="1:4">
      <c r="A9120" s="4" t="s">
        <v>4331</v>
      </c>
      <c r="B9120" s="25" t="s">
        <v>4332</v>
      </c>
      <c r="C9120" s="4" t="s">
        <v>6</v>
      </c>
      <c r="D9120" s="6">
        <v>13</v>
      </c>
    </row>
    <row r="9121" spans="1:4">
      <c r="A9121" s="4" t="s">
        <v>4371</v>
      </c>
      <c r="B9121" s="25" t="s">
        <v>4372</v>
      </c>
      <c r="C9121" s="4" t="s">
        <v>6</v>
      </c>
      <c r="D9121" s="6">
        <v>13</v>
      </c>
    </row>
    <row r="9122" spans="1:4">
      <c r="A9122" s="4" t="s">
        <v>4383</v>
      </c>
      <c r="B9122" s="25" t="s">
        <v>4384</v>
      </c>
      <c r="C9122" s="4" t="s">
        <v>6</v>
      </c>
      <c r="D9122" s="6">
        <v>13</v>
      </c>
    </row>
    <row r="9123" spans="1:4">
      <c r="A9123" s="4" t="s">
        <v>4472</v>
      </c>
      <c r="B9123" s="25" t="s">
        <v>4473</v>
      </c>
      <c r="C9123" s="4" t="s">
        <v>6</v>
      </c>
      <c r="D9123" s="6">
        <v>13</v>
      </c>
    </row>
    <row r="9124" spans="1:4">
      <c r="A9124" s="4" t="s">
        <v>4506</v>
      </c>
      <c r="B9124" s="25" t="s">
        <v>4507</v>
      </c>
      <c r="C9124" s="4" t="s">
        <v>6</v>
      </c>
      <c r="D9124" s="6">
        <v>13</v>
      </c>
    </row>
    <row r="9125" spans="1:4">
      <c r="A9125" s="4" t="s">
        <v>4520</v>
      </c>
      <c r="B9125" s="25" t="s">
        <v>4521</v>
      </c>
      <c r="C9125" s="4" t="s">
        <v>6</v>
      </c>
      <c r="D9125" s="6">
        <v>13</v>
      </c>
    </row>
    <row r="9126" spans="1:4">
      <c r="A9126" s="4" t="s">
        <v>4570</v>
      </c>
      <c r="B9126" s="25" t="s">
        <v>4571</v>
      </c>
      <c r="C9126" s="4" t="s">
        <v>6</v>
      </c>
      <c r="D9126" s="6">
        <v>13</v>
      </c>
    </row>
    <row r="9127" spans="1:4">
      <c r="A9127" s="4" t="s">
        <v>4634</v>
      </c>
      <c r="B9127" s="25" t="s">
        <v>4635</v>
      </c>
      <c r="C9127" s="4" t="s">
        <v>6</v>
      </c>
      <c r="D9127" s="6">
        <v>13</v>
      </c>
    </row>
    <row r="9128" spans="1:4">
      <c r="A9128" s="4" t="s">
        <v>5014</v>
      </c>
      <c r="B9128" s="25" t="s">
        <v>5015</v>
      </c>
      <c r="C9128" s="4" t="s">
        <v>6</v>
      </c>
      <c r="D9128" s="6">
        <v>13</v>
      </c>
    </row>
    <row r="9129" spans="1:4">
      <c r="A9129" s="4" t="s">
        <v>5210</v>
      </c>
      <c r="B9129" s="25" t="s">
        <v>5211</v>
      </c>
      <c r="C9129" s="4" t="s">
        <v>6</v>
      </c>
      <c r="D9129" s="6">
        <v>13</v>
      </c>
    </row>
    <row r="9130" spans="1:4">
      <c r="A9130" s="4" t="s">
        <v>5548</v>
      </c>
      <c r="B9130" s="25" t="s">
        <v>5549</v>
      </c>
      <c r="C9130" s="4" t="s">
        <v>6</v>
      </c>
      <c r="D9130" s="6">
        <v>13</v>
      </c>
    </row>
    <row r="9131" spans="1:4">
      <c r="A9131" s="4" t="s">
        <v>5674</v>
      </c>
      <c r="B9131" s="25" t="s">
        <v>5675</v>
      </c>
      <c r="C9131" s="4" t="s">
        <v>6</v>
      </c>
      <c r="D9131" s="6">
        <v>13</v>
      </c>
    </row>
    <row r="9132" spans="1:4">
      <c r="A9132" s="4" t="s">
        <v>5676</v>
      </c>
      <c r="B9132" s="25" t="s">
        <v>5677</v>
      </c>
      <c r="C9132" s="4" t="s">
        <v>6</v>
      </c>
      <c r="D9132" s="6">
        <v>13</v>
      </c>
    </row>
    <row r="9133" spans="1:4">
      <c r="A9133" s="4" t="s">
        <v>5876</v>
      </c>
      <c r="B9133" s="25" t="s">
        <v>5877</v>
      </c>
      <c r="C9133" s="4" t="s">
        <v>6</v>
      </c>
      <c r="D9133" s="6">
        <v>13</v>
      </c>
    </row>
    <row r="9134" spans="1:4">
      <c r="A9134" s="4" t="s">
        <v>5882</v>
      </c>
      <c r="B9134" s="25" t="s">
        <v>5883</v>
      </c>
      <c r="C9134" s="4" t="s">
        <v>6</v>
      </c>
      <c r="D9134" s="6">
        <v>13</v>
      </c>
    </row>
    <row r="9135" spans="1:4">
      <c r="A9135" s="4" t="s">
        <v>6472</v>
      </c>
      <c r="B9135" s="25" t="s">
        <v>6473</v>
      </c>
      <c r="C9135" s="4" t="s">
        <v>6</v>
      </c>
      <c r="D9135" s="6">
        <v>13</v>
      </c>
    </row>
    <row r="9136" spans="1:4">
      <c r="A9136" s="4" t="s">
        <v>6566</v>
      </c>
      <c r="B9136" s="25" t="s">
        <v>6567</v>
      </c>
      <c r="C9136" s="4" t="s">
        <v>6</v>
      </c>
      <c r="D9136" s="6">
        <v>13</v>
      </c>
    </row>
    <row r="9137" spans="1:4">
      <c r="A9137" s="4" t="s">
        <v>6823</v>
      </c>
      <c r="B9137" s="25" t="s">
        <v>6824</v>
      </c>
      <c r="C9137" s="4" t="s">
        <v>6</v>
      </c>
      <c r="D9137" s="6">
        <v>13</v>
      </c>
    </row>
    <row r="9138" spans="1:4">
      <c r="A9138" s="4" t="s">
        <v>6879</v>
      </c>
      <c r="B9138" s="25" t="s">
        <v>6880</v>
      </c>
      <c r="C9138" s="4" t="s">
        <v>6</v>
      </c>
      <c r="D9138" s="6">
        <v>13</v>
      </c>
    </row>
    <row r="9139" spans="1:4">
      <c r="A9139" s="4" t="s">
        <v>7141</v>
      </c>
      <c r="B9139" s="25" t="s">
        <v>7142</v>
      </c>
      <c r="C9139" s="4" t="s">
        <v>6</v>
      </c>
      <c r="D9139" s="6">
        <v>13</v>
      </c>
    </row>
    <row r="9140" spans="1:4">
      <c r="A9140" s="4" t="s">
        <v>7145</v>
      </c>
      <c r="B9140" s="25" t="s">
        <v>7146</v>
      </c>
      <c r="C9140" s="4" t="s">
        <v>6</v>
      </c>
      <c r="D9140" s="6">
        <v>13</v>
      </c>
    </row>
    <row r="9141" spans="1:4">
      <c r="A9141" s="4" t="s">
        <v>7187</v>
      </c>
      <c r="B9141" s="25" t="s">
        <v>7188</v>
      </c>
      <c r="C9141" s="4" t="s">
        <v>6</v>
      </c>
      <c r="D9141" s="6">
        <v>13</v>
      </c>
    </row>
    <row r="9142" spans="1:4">
      <c r="A9142" s="4" t="s">
        <v>7287</v>
      </c>
      <c r="B9142" s="25" t="s">
        <v>7288</v>
      </c>
      <c r="C9142" s="4" t="s">
        <v>6</v>
      </c>
      <c r="D9142" s="6">
        <v>13</v>
      </c>
    </row>
    <row r="9143" spans="1:4">
      <c r="A9143" s="4" t="s">
        <v>7345</v>
      </c>
      <c r="B9143" s="25" t="s">
        <v>7346</v>
      </c>
      <c r="C9143" s="4" t="s">
        <v>6</v>
      </c>
      <c r="D9143" s="6">
        <v>13</v>
      </c>
    </row>
    <row r="9144" spans="1:4">
      <c r="A9144" s="4" t="s">
        <v>7371</v>
      </c>
      <c r="B9144" s="25" t="s">
        <v>7372</v>
      </c>
      <c r="C9144" s="4" t="s">
        <v>6</v>
      </c>
      <c r="D9144" s="6">
        <v>13</v>
      </c>
    </row>
    <row r="9145" spans="1:4">
      <c r="A9145" s="4" t="s">
        <v>7673</v>
      </c>
      <c r="B9145" s="25" t="s">
        <v>7674</v>
      </c>
      <c r="C9145" s="4" t="s">
        <v>6</v>
      </c>
      <c r="D9145" s="6">
        <v>13</v>
      </c>
    </row>
    <row r="9146" spans="1:4">
      <c r="A9146" s="4" t="s">
        <v>7687</v>
      </c>
      <c r="B9146" s="25" t="s">
        <v>7688</v>
      </c>
      <c r="C9146" s="4" t="s">
        <v>6</v>
      </c>
      <c r="D9146" s="6">
        <v>13</v>
      </c>
    </row>
    <row r="9147" spans="1:4">
      <c r="A9147" s="4" t="s">
        <v>7747</v>
      </c>
      <c r="B9147" s="25" t="s">
        <v>7748</v>
      </c>
      <c r="C9147" s="4" t="s">
        <v>6</v>
      </c>
      <c r="D9147" s="6">
        <v>13</v>
      </c>
    </row>
    <row r="9148" spans="1:4">
      <c r="A9148" s="4" t="s">
        <v>7803</v>
      </c>
      <c r="B9148" s="25" t="s">
        <v>7804</v>
      </c>
      <c r="C9148" s="4" t="s">
        <v>6</v>
      </c>
      <c r="D9148" s="6">
        <v>13</v>
      </c>
    </row>
    <row r="9149" spans="1:4">
      <c r="A9149" s="4" t="s">
        <v>7805</v>
      </c>
      <c r="B9149" s="25" t="s">
        <v>7806</v>
      </c>
      <c r="C9149" s="4" t="s">
        <v>6</v>
      </c>
      <c r="D9149" s="6">
        <v>13</v>
      </c>
    </row>
    <row r="9150" spans="1:4">
      <c r="A9150" s="4" t="s">
        <v>7837</v>
      </c>
      <c r="B9150" s="25" t="s">
        <v>7838</v>
      </c>
      <c r="C9150" s="4" t="s">
        <v>6</v>
      </c>
      <c r="D9150" s="6">
        <v>13</v>
      </c>
    </row>
    <row r="9151" spans="1:4">
      <c r="A9151" s="4" t="s">
        <v>7863</v>
      </c>
      <c r="B9151" s="25" t="s">
        <v>7864</v>
      </c>
      <c r="C9151" s="4" t="s">
        <v>6</v>
      </c>
      <c r="D9151" s="6">
        <v>13</v>
      </c>
    </row>
    <row r="9152" spans="1:4">
      <c r="A9152" s="4" t="s">
        <v>8051</v>
      </c>
      <c r="B9152" s="25" t="s">
        <v>8052</v>
      </c>
      <c r="C9152" s="4" t="s">
        <v>6</v>
      </c>
      <c r="D9152" s="6">
        <v>13</v>
      </c>
    </row>
    <row r="9153" spans="1:4">
      <c r="A9153" s="4" t="s">
        <v>8095</v>
      </c>
      <c r="B9153" s="25" t="s">
        <v>8096</v>
      </c>
      <c r="C9153" s="4" t="s">
        <v>6</v>
      </c>
      <c r="D9153" s="6">
        <v>13</v>
      </c>
    </row>
    <row r="9154" spans="1:4">
      <c r="A9154" s="4" t="s">
        <v>8395</v>
      </c>
      <c r="B9154" s="25" t="s">
        <v>8396</v>
      </c>
      <c r="C9154" s="4" t="s">
        <v>6</v>
      </c>
      <c r="D9154" s="6">
        <v>13</v>
      </c>
    </row>
    <row r="9155" spans="1:4">
      <c r="A9155" s="4" t="s">
        <v>8397</v>
      </c>
      <c r="B9155" s="25" t="s">
        <v>8398</v>
      </c>
      <c r="C9155" s="4" t="s">
        <v>6</v>
      </c>
      <c r="D9155" s="6">
        <v>13</v>
      </c>
    </row>
    <row r="9156" spans="1:4">
      <c r="A9156" s="4" t="s">
        <v>8407</v>
      </c>
      <c r="B9156" s="25" t="s">
        <v>8408</v>
      </c>
      <c r="C9156" s="4" t="s">
        <v>6</v>
      </c>
      <c r="D9156" s="6">
        <v>13</v>
      </c>
    </row>
    <row r="9157" spans="1:4">
      <c r="A9157" s="4" t="s">
        <v>8425</v>
      </c>
      <c r="B9157" s="25" t="s">
        <v>8426</v>
      </c>
      <c r="C9157" s="4" t="s">
        <v>6</v>
      </c>
      <c r="D9157" s="6">
        <v>13</v>
      </c>
    </row>
    <row r="9158" spans="1:4">
      <c r="A9158" s="4" t="s">
        <v>8535</v>
      </c>
      <c r="B9158" s="25" t="s">
        <v>8536</v>
      </c>
      <c r="C9158" s="4" t="s">
        <v>6</v>
      </c>
      <c r="D9158" s="6">
        <v>13</v>
      </c>
    </row>
    <row r="9159" spans="1:4">
      <c r="A9159" s="4" t="s">
        <v>8585</v>
      </c>
      <c r="B9159" s="25" t="s">
        <v>8586</v>
      </c>
      <c r="C9159" s="4" t="s">
        <v>6</v>
      </c>
      <c r="D9159" s="6">
        <v>13</v>
      </c>
    </row>
    <row r="9160" spans="1:4">
      <c r="A9160" s="4" t="s">
        <v>8633</v>
      </c>
      <c r="B9160" s="25" t="s">
        <v>8634</v>
      </c>
      <c r="C9160" s="4" t="s">
        <v>6</v>
      </c>
      <c r="D9160" s="6">
        <v>13</v>
      </c>
    </row>
    <row r="9161" spans="1:4">
      <c r="A9161" s="4" t="s">
        <v>8809</v>
      </c>
      <c r="B9161" s="25" t="s">
        <v>8810</v>
      </c>
      <c r="C9161" s="4" t="s">
        <v>6</v>
      </c>
      <c r="D9161" s="6">
        <v>13</v>
      </c>
    </row>
    <row r="9162" spans="1:4">
      <c r="A9162" s="4" t="s">
        <v>8861</v>
      </c>
      <c r="B9162" s="25" t="s">
        <v>8862</v>
      </c>
      <c r="C9162" s="4" t="s">
        <v>6</v>
      </c>
      <c r="D9162" s="6">
        <v>13</v>
      </c>
    </row>
    <row r="9163" spans="1:4">
      <c r="A9163" s="4" t="s">
        <v>9101</v>
      </c>
      <c r="B9163" s="25" t="s">
        <v>9102</v>
      </c>
      <c r="C9163" s="4" t="s">
        <v>6</v>
      </c>
      <c r="D9163" s="6">
        <v>13</v>
      </c>
    </row>
    <row r="9164" spans="1:4">
      <c r="A9164" s="4" t="s">
        <v>9315</v>
      </c>
      <c r="B9164" s="25" t="s">
        <v>9316</v>
      </c>
      <c r="C9164" s="4" t="s">
        <v>6</v>
      </c>
      <c r="D9164" s="6">
        <v>13</v>
      </c>
    </row>
    <row r="9165" spans="1:4">
      <c r="A9165" s="4" t="s">
        <v>9335</v>
      </c>
      <c r="B9165" s="25" t="s">
        <v>9336</v>
      </c>
      <c r="C9165" s="4" t="s">
        <v>6</v>
      </c>
      <c r="D9165" s="6">
        <v>13</v>
      </c>
    </row>
    <row r="9166" spans="1:4">
      <c r="A9166" s="4" t="s">
        <v>9469</v>
      </c>
      <c r="B9166" s="25" t="s">
        <v>9470</v>
      </c>
      <c r="C9166" s="4" t="s">
        <v>6</v>
      </c>
      <c r="D9166" s="6">
        <v>13</v>
      </c>
    </row>
    <row r="9167" spans="1:4">
      <c r="A9167" s="4" t="s">
        <v>9647</v>
      </c>
      <c r="B9167" s="25" t="s">
        <v>9648</v>
      </c>
      <c r="C9167" s="4" t="s">
        <v>6</v>
      </c>
      <c r="D9167" s="6">
        <v>13</v>
      </c>
    </row>
    <row r="9168" spans="1:4">
      <c r="A9168" s="4" t="s">
        <v>9793</v>
      </c>
      <c r="B9168" s="25" t="s">
        <v>9794</v>
      </c>
      <c r="C9168" s="4" t="s">
        <v>6</v>
      </c>
      <c r="D9168" s="6">
        <v>13</v>
      </c>
    </row>
    <row r="9169" spans="1:4">
      <c r="A9169" s="4" t="s">
        <v>9807</v>
      </c>
      <c r="B9169" s="25" t="s">
        <v>9808</v>
      </c>
      <c r="C9169" s="4" t="s">
        <v>6</v>
      </c>
      <c r="D9169" s="6">
        <v>13</v>
      </c>
    </row>
    <row r="9170" spans="1:4">
      <c r="A9170" s="4" t="s">
        <v>9891</v>
      </c>
      <c r="B9170" s="25" t="s">
        <v>9892</v>
      </c>
      <c r="C9170" s="4" t="s">
        <v>6</v>
      </c>
      <c r="D9170" s="6">
        <v>13</v>
      </c>
    </row>
    <row r="9171" spans="1:4">
      <c r="A9171" s="4" t="s">
        <v>10037</v>
      </c>
      <c r="B9171" s="25" t="s">
        <v>10038</v>
      </c>
      <c r="C9171" s="4" t="s">
        <v>6</v>
      </c>
      <c r="D9171" s="6">
        <v>13</v>
      </c>
    </row>
    <row r="9172" spans="1:4">
      <c r="A9172" s="4" t="s">
        <v>10551</v>
      </c>
      <c r="B9172" s="25" t="s">
        <v>10552</v>
      </c>
      <c r="C9172" s="4" t="s">
        <v>6</v>
      </c>
      <c r="D9172" s="6">
        <v>13</v>
      </c>
    </row>
    <row r="9173" spans="1:4">
      <c r="A9173" s="4" t="s">
        <v>10621</v>
      </c>
      <c r="B9173" s="25" t="s">
        <v>10622</v>
      </c>
      <c r="C9173" s="4" t="s">
        <v>6</v>
      </c>
      <c r="D9173" s="6">
        <v>13</v>
      </c>
    </row>
    <row r="9174" spans="1:4">
      <c r="A9174" s="4" t="s">
        <v>10785</v>
      </c>
      <c r="B9174" s="25" t="s">
        <v>10786</v>
      </c>
      <c r="C9174" s="4" t="s">
        <v>6</v>
      </c>
      <c r="D9174" s="6">
        <v>13</v>
      </c>
    </row>
    <row r="9175" spans="1:4">
      <c r="A9175" s="4" t="s">
        <v>10967</v>
      </c>
      <c r="B9175" s="25" t="s">
        <v>10968</v>
      </c>
      <c r="C9175" s="4" t="s">
        <v>6</v>
      </c>
      <c r="D9175" s="6">
        <v>13</v>
      </c>
    </row>
    <row r="9176" spans="1:4">
      <c r="A9176" s="4" t="s">
        <v>11359</v>
      </c>
      <c r="B9176" s="25" t="s">
        <v>11360</v>
      </c>
      <c r="C9176" s="4" t="s">
        <v>6</v>
      </c>
      <c r="D9176" s="6">
        <v>13</v>
      </c>
    </row>
    <row r="9177" spans="1:4">
      <c r="A9177" s="4" t="s">
        <v>11551</v>
      </c>
      <c r="B9177" s="25" t="s">
        <v>11552</v>
      </c>
      <c r="C9177" s="4" t="s">
        <v>6</v>
      </c>
      <c r="D9177" s="6">
        <v>13</v>
      </c>
    </row>
    <row r="9178" spans="1:4">
      <c r="A9178" s="4" t="s">
        <v>11645</v>
      </c>
      <c r="B9178" s="25" t="s">
        <v>11646</v>
      </c>
      <c r="C9178" s="4" t="s">
        <v>6</v>
      </c>
      <c r="D9178" s="6">
        <v>13</v>
      </c>
    </row>
    <row r="9179" spans="1:4">
      <c r="A9179" s="4" t="s">
        <v>11725</v>
      </c>
      <c r="B9179" s="25" t="s">
        <v>11726</v>
      </c>
      <c r="C9179" s="4" t="s">
        <v>6</v>
      </c>
      <c r="D9179" s="6">
        <v>13</v>
      </c>
    </row>
    <row r="9180" spans="1:4">
      <c r="A9180" s="4" t="s">
        <v>11827</v>
      </c>
      <c r="B9180" s="25" t="s">
        <v>11828</v>
      </c>
      <c r="C9180" s="4" t="s">
        <v>6</v>
      </c>
      <c r="D9180" s="6">
        <v>13</v>
      </c>
    </row>
    <row r="9181" spans="1:4">
      <c r="A9181" s="4" t="s">
        <v>11829</v>
      </c>
      <c r="B9181" s="25" t="s">
        <v>11830</v>
      </c>
      <c r="C9181" s="4" t="s">
        <v>6</v>
      </c>
      <c r="D9181" s="6">
        <v>13</v>
      </c>
    </row>
    <row r="9182" spans="1:4">
      <c r="A9182" s="4" t="s">
        <v>11907</v>
      </c>
      <c r="B9182" s="25" t="s">
        <v>11908</v>
      </c>
      <c r="C9182" s="4" t="s">
        <v>6</v>
      </c>
      <c r="D9182" s="6">
        <v>13</v>
      </c>
    </row>
    <row r="9183" spans="1:4">
      <c r="A9183" s="4" t="s">
        <v>11991</v>
      </c>
      <c r="B9183" s="25" t="s">
        <v>11992</v>
      </c>
      <c r="C9183" s="4" t="s">
        <v>6</v>
      </c>
      <c r="D9183" s="6">
        <v>13</v>
      </c>
    </row>
    <row r="9184" spans="1:4">
      <c r="A9184" s="4" t="s">
        <v>12113</v>
      </c>
      <c r="B9184" s="25" t="s">
        <v>12114</v>
      </c>
      <c r="C9184" s="4" t="s">
        <v>6</v>
      </c>
      <c r="D9184" s="6">
        <v>13</v>
      </c>
    </row>
    <row r="9185" spans="1:4">
      <c r="A9185" s="4" t="s">
        <v>12155</v>
      </c>
      <c r="B9185" s="25" t="s">
        <v>12156</v>
      </c>
      <c r="C9185" s="4" t="s">
        <v>6</v>
      </c>
      <c r="D9185" s="6">
        <v>13</v>
      </c>
    </row>
    <row r="9186" spans="1:4">
      <c r="A9186" s="4" t="s">
        <v>12289</v>
      </c>
      <c r="B9186" s="25" t="s">
        <v>12290</v>
      </c>
      <c r="C9186" s="4" t="s">
        <v>6</v>
      </c>
      <c r="D9186" s="6">
        <v>13</v>
      </c>
    </row>
    <row r="9187" spans="1:4">
      <c r="A9187" s="4" t="s">
        <v>12309</v>
      </c>
      <c r="B9187" s="25" t="s">
        <v>12310</v>
      </c>
      <c r="C9187" s="4" t="s">
        <v>6</v>
      </c>
      <c r="D9187" s="6">
        <v>13</v>
      </c>
    </row>
    <row r="9188" spans="1:4">
      <c r="A9188" s="4" t="s">
        <v>12515</v>
      </c>
      <c r="B9188" s="25" t="s">
        <v>12516</v>
      </c>
      <c r="C9188" s="4" t="s">
        <v>6</v>
      </c>
      <c r="D9188" s="6">
        <v>13</v>
      </c>
    </row>
    <row r="9189" spans="1:4">
      <c r="A9189" s="4" t="s">
        <v>12819</v>
      </c>
      <c r="B9189" s="25" t="s">
        <v>12820</v>
      </c>
      <c r="C9189" s="4" t="s">
        <v>6</v>
      </c>
      <c r="D9189" s="6">
        <v>13</v>
      </c>
    </row>
    <row r="9190" spans="1:4">
      <c r="A9190" s="4" t="s">
        <v>12943</v>
      </c>
      <c r="B9190" s="25" t="s">
        <v>12944</v>
      </c>
      <c r="C9190" s="4" t="s">
        <v>6</v>
      </c>
      <c r="D9190" s="6">
        <v>13</v>
      </c>
    </row>
    <row r="9191" spans="1:4">
      <c r="A9191" s="4" t="s">
        <v>13067</v>
      </c>
      <c r="B9191" s="25" t="s">
        <v>13068</v>
      </c>
      <c r="C9191" s="4" t="s">
        <v>6</v>
      </c>
      <c r="D9191" s="6">
        <v>13</v>
      </c>
    </row>
    <row r="9192" spans="1:4">
      <c r="A9192" s="4" t="s">
        <v>13325</v>
      </c>
      <c r="B9192" s="25" t="s">
        <v>13326</v>
      </c>
      <c r="C9192" s="4" t="s">
        <v>6</v>
      </c>
      <c r="D9192" s="6">
        <v>13</v>
      </c>
    </row>
    <row r="9193" spans="1:4">
      <c r="A9193" s="4" t="s">
        <v>13395</v>
      </c>
      <c r="B9193" s="25" t="s">
        <v>13396</v>
      </c>
      <c r="C9193" s="4" t="s">
        <v>6</v>
      </c>
      <c r="D9193" s="6">
        <v>13</v>
      </c>
    </row>
    <row r="9194" spans="1:4">
      <c r="A9194" s="4" t="s">
        <v>13453</v>
      </c>
      <c r="B9194" s="25" t="s">
        <v>13454</v>
      </c>
      <c r="C9194" s="4" t="s">
        <v>6</v>
      </c>
      <c r="D9194" s="6">
        <v>13</v>
      </c>
    </row>
    <row r="9195" spans="1:4">
      <c r="A9195" s="4" t="s">
        <v>13681</v>
      </c>
      <c r="B9195" s="25" t="s">
        <v>13682</v>
      </c>
      <c r="C9195" s="4" t="s">
        <v>6</v>
      </c>
      <c r="D9195" s="6">
        <v>13</v>
      </c>
    </row>
    <row r="9196" spans="1:4">
      <c r="A9196" s="4" t="s">
        <v>14094</v>
      </c>
      <c r="B9196" s="25" t="s">
        <v>14095</v>
      </c>
      <c r="C9196" s="4" t="s">
        <v>6</v>
      </c>
      <c r="D9196" s="6">
        <v>13</v>
      </c>
    </row>
    <row r="9197" spans="1:4">
      <c r="A9197" s="4" t="s">
        <v>14256</v>
      </c>
      <c r="B9197" s="25" t="s">
        <v>14257</v>
      </c>
      <c r="C9197" s="4" t="s">
        <v>6</v>
      </c>
      <c r="D9197" s="6">
        <v>13</v>
      </c>
    </row>
    <row r="9198" spans="1:4">
      <c r="A9198" s="4" t="s">
        <v>14652</v>
      </c>
      <c r="B9198" s="25" t="s">
        <v>14653</v>
      </c>
      <c r="C9198" s="4" t="s">
        <v>6</v>
      </c>
      <c r="D9198" s="6">
        <v>13</v>
      </c>
    </row>
    <row r="9199" spans="1:4">
      <c r="A9199" s="4" t="s">
        <v>14746</v>
      </c>
      <c r="B9199" s="25" t="s">
        <v>14747</v>
      </c>
      <c r="C9199" s="4" t="s">
        <v>6</v>
      </c>
      <c r="D9199" s="6">
        <v>13</v>
      </c>
    </row>
    <row r="9200" spans="1:4">
      <c r="A9200" s="4" t="s">
        <v>14866</v>
      </c>
      <c r="B9200" s="25" t="s">
        <v>14867</v>
      </c>
      <c r="C9200" s="4" t="s">
        <v>6</v>
      </c>
      <c r="D9200" s="6">
        <v>13</v>
      </c>
    </row>
    <row r="9201" spans="1:4">
      <c r="A9201" s="4" t="s">
        <v>14936</v>
      </c>
      <c r="B9201" s="25" t="s">
        <v>14937</v>
      </c>
      <c r="C9201" s="4" t="s">
        <v>6</v>
      </c>
      <c r="D9201" s="6">
        <v>13</v>
      </c>
    </row>
    <row r="9202" spans="1:4">
      <c r="A9202" s="4" t="s">
        <v>14938</v>
      </c>
      <c r="B9202" s="25" t="s">
        <v>14939</v>
      </c>
      <c r="C9202" s="4" t="s">
        <v>6</v>
      </c>
      <c r="D9202" s="6">
        <v>13</v>
      </c>
    </row>
    <row r="9203" spans="1:4">
      <c r="A9203" s="4" t="s">
        <v>14962</v>
      </c>
      <c r="B9203" s="25" t="s">
        <v>14963</v>
      </c>
      <c r="C9203" s="4" t="s">
        <v>6</v>
      </c>
      <c r="D9203" s="6">
        <v>13</v>
      </c>
    </row>
    <row r="9204" spans="1:4">
      <c r="A9204" s="4" t="s">
        <v>14978</v>
      </c>
      <c r="B9204" s="25" t="s">
        <v>14979</v>
      </c>
      <c r="C9204" s="4" t="s">
        <v>6</v>
      </c>
      <c r="D9204" s="6">
        <v>13</v>
      </c>
    </row>
    <row r="9205" spans="1:4">
      <c r="A9205" s="4" t="s">
        <v>15038</v>
      </c>
      <c r="B9205" s="25" t="s">
        <v>15039</v>
      </c>
      <c r="C9205" s="4" t="s">
        <v>6</v>
      </c>
      <c r="D9205" s="6">
        <v>13</v>
      </c>
    </row>
    <row r="9206" spans="1:4">
      <c r="A9206" s="4" t="s">
        <v>15170</v>
      </c>
      <c r="B9206" s="25" t="s">
        <v>15171</v>
      </c>
      <c r="C9206" s="4" t="s">
        <v>6</v>
      </c>
      <c r="D9206" s="6">
        <v>13</v>
      </c>
    </row>
    <row r="9207" spans="1:4">
      <c r="A9207" s="4" t="s">
        <v>15206</v>
      </c>
      <c r="B9207" s="25" t="s">
        <v>15207</v>
      </c>
      <c r="C9207" s="4" t="s">
        <v>6</v>
      </c>
      <c r="D9207" s="6">
        <v>13</v>
      </c>
    </row>
    <row r="9208" spans="1:4">
      <c r="A9208" s="4" t="s">
        <v>15220</v>
      </c>
      <c r="B9208" s="25" t="s">
        <v>15221</v>
      </c>
      <c r="C9208" s="4" t="s">
        <v>6</v>
      </c>
      <c r="D9208" s="6">
        <v>13</v>
      </c>
    </row>
    <row r="9209" spans="1:4">
      <c r="A9209" s="4" t="s">
        <v>15300</v>
      </c>
      <c r="B9209" s="25" t="s">
        <v>15301</v>
      </c>
      <c r="C9209" s="4" t="s">
        <v>6</v>
      </c>
      <c r="D9209" s="6">
        <v>13</v>
      </c>
    </row>
    <row r="9210" spans="1:4">
      <c r="A9210" s="4" t="s">
        <v>16094</v>
      </c>
      <c r="B9210" s="25" t="s">
        <v>16095</v>
      </c>
      <c r="C9210" s="4" t="s">
        <v>6</v>
      </c>
      <c r="D9210" s="6">
        <v>13</v>
      </c>
    </row>
    <row r="9211" spans="1:4">
      <c r="A9211" s="4" t="s">
        <v>16168</v>
      </c>
      <c r="B9211" s="25" t="s">
        <v>16169</v>
      </c>
      <c r="C9211" s="4" t="s">
        <v>6</v>
      </c>
      <c r="D9211" s="6">
        <v>13</v>
      </c>
    </row>
    <row r="9212" spans="1:4">
      <c r="A9212" s="4" t="s">
        <v>16276</v>
      </c>
      <c r="B9212" s="25" t="s">
        <v>16277</v>
      </c>
      <c r="C9212" s="4" t="s">
        <v>6</v>
      </c>
      <c r="D9212" s="6">
        <v>13</v>
      </c>
    </row>
    <row r="9213" spans="1:4">
      <c r="A9213" s="4" t="s">
        <v>16336</v>
      </c>
      <c r="B9213" s="25" t="s">
        <v>16337</v>
      </c>
      <c r="C9213" s="4" t="s">
        <v>6</v>
      </c>
      <c r="D9213" s="6">
        <v>13</v>
      </c>
    </row>
    <row r="9214" spans="1:4">
      <c r="A9214" s="4" t="s">
        <v>16410</v>
      </c>
      <c r="B9214" s="25" t="s">
        <v>16411</v>
      </c>
      <c r="C9214" s="4" t="s">
        <v>6</v>
      </c>
      <c r="D9214" s="6">
        <v>13</v>
      </c>
    </row>
    <row r="9215" spans="1:4">
      <c r="A9215" s="4" t="s">
        <v>16452</v>
      </c>
      <c r="B9215" s="25" t="s">
        <v>16453</v>
      </c>
      <c r="C9215" s="4" t="s">
        <v>6</v>
      </c>
      <c r="D9215" s="6">
        <v>13</v>
      </c>
    </row>
    <row r="9216" spans="1:4">
      <c r="A9216" s="4" t="s">
        <v>16955</v>
      </c>
      <c r="B9216" s="25" t="s">
        <v>16956</v>
      </c>
      <c r="C9216" s="4" t="s">
        <v>6</v>
      </c>
      <c r="D9216" s="6">
        <v>13</v>
      </c>
    </row>
    <row r="9217" spans="1:4">
      <c r="A9217" s="4" t="s">
        <v>17131</v>
      </c>
      <c r="B9217" s="25" t="s">
        <v>17132</v>
      </c>
      <c r="C9217" s="4" t="s">
        <v>6</v>
      </c>
      <c r="D9217" s="6">
        <v>13</v>
      </c>
    </row>
    <row r="9218" spans="1:4">
      <c r="A9218" s="4" t="s">
        <v>17227</v>
      </c>
      <c r="B9218" s="25" t="s">
        <v>17228</v>
      </c>
      <c r="C9218" s="4" t="s">
        <v>6</v>
      </c>
      <c r="D9218" s="6">
        <v>13</v>
      </c>
    </row>
    <row r="9219" spans="1:4">
      <c r="A9219" s="4" t="s">
        <v>17478</v>
      </c>
      <c r="B9219" s="25" t="s">
        <v>17479</v>
      </c>
      <c r="C9219" s="4" t="s">
        <v>6</v>
      </c>
      <c r="D9219" s="6">
        <v>13</v>
      </c>
    </row>
    <row r="9220" spans="1:4">
      <c r="A9220" s="4" t="s">
        <v>17524</v>
      </c>
      <c r="B9220" s="25" t="s">
        <v>17525</v>
      </c>
      <c r="C9220" s="4" t="s">
        <v>6</v>
      </c>
      <c r="D9220" s="6">
        <v>13</v>
      </c>
    </row>
    <row r="9221" spans="1:4">
      <c r="A9221" s="4" t="s">
        <v>17832</v>
      </c>
      <c r="B9221" s="25" t="s">
        <v>17833</v>
      </c>
      <c r="C9221" s="4" t="s">
        <v>6</v>
      </c>
      <c r="D9221" s="6">
        <v>13</v>
      </c>
    </row>
    <row r="9222" spans="1:4">
      <c r="A9222" s="4" t="s">
        <v>18078</v>
      </c>
      <c r="B9222" s="25" t="s">
        <v>18079</v>
      </c>
      <c r="C9222" s="4" t="s">
        <v>6</v>
      </c>
      <c r="D9222" s="6">
        <v>13</v>
      </c>
    </row>
    <row r="9223" spans="1:4">
      <c r="A9223" s="4" t="s">
        <v>18182</v>
      </c>
      <c r="B9223" s="25" t="s">
        <v>18183</v>
      </c>
      <c r="C9223" s="4" t="s">
        <v>6</v>
      </c>
      <c r="D9223" s="6">
        <v>13</v>
      </c>
    </row>
    <row r="9224" spans="1:4">
      <c r="A9224" s="4" t="s">
        <v>18622</v>
      </c>
      <c r="B9224" s="25" t="s">
        <v>18623</v>
      </c>
      <c r="C9224" s="4" t="s">
        <v>6</v>
      </c>
      <c r="D9224" s="6">
        <v>13</v>
      </c>
    </row>
    <row r="9225" spans="1:4">
      <c r="A9225" s="4" t="s">
        <v>18644</v>
      </c>
      <c r="B9225" s="25" t="s">
        <v>18645</v>
      </c>
      <c r="C9225" s="4" t="s">
        <v>6</v>
      </c>
      <c r="D9225" s="6">
        <v>13</v>
      </c>
    </row>
    <row r="9226" spans="1:4">
      <c r="A9226" s="4" t="s">
        <v>18796</v>
      </c>
      <c r="B9226" s="25" t="s">
        <v>18797</v>
      </c>
      <c r="C9226" s="4" t="s">
        <v>6</v>
      </c>
      <c r="D9226" s="6">
        <v>13</v>
      </c>
    </row>
    <row r="9227" spans="1:4">
      <c r="A9227" s="4" t="s">
        <v>19086</v>
      </c>
      <c r="B9227" s="25" t="s">
        <v>19087</v>
      </c>
      <c r="C9227" s="4" t="s">
        <v>6</v>
      </c>
      <c r="D9227" s="6">
        <v>13</v>
      </c>
    </row>
    <row r="9228" spans="1:4">
      <c r="A9228" s="4" t="s">
        <v>19180</v>
      </c>
      <c r="B9228" s="25" t="s">
        <v>19181</v>
      </c>
      <c r="C9228" s="4" t="s">
        <v>6</v>
      </c>
      <c r="D9228" s="6">
        <v>13</v>
      </c>
    </row>
    <row r="9229" spans="1:4">
      <c r="A9229" s="4" t="s">
        <v>19536</v>
      </c>
      <c r="B9229" s="25" t="s">
        <v>19537</v>
      </c>
      <c r="C9229" s="4" t="s">
        <v>6</v>
      </c>
      <c r="D9229" s="6">
        <v>13</v>
      </c>
    </row>
    <row r="9230" spans="1:4">
      <c r="A9230" s="4" t="s">
        <v>19554</v>
      </c>
      <c r="B9230" s="25" t="s">
        <v>19555</v>
      </c>
      <c r="C9230" s="4" t="s">
        <v>6</v>
      </c>
      <c r="D9230" s="6">
        <v>13</v>
      </c>
    </row>
    <row r="9231" spans="1:4">
      <c r="A9231" s="4" t="s">
        <v>19859</v>
      </c>
      <c r="B9231" s="25" t="s">
        <v>19860</v>
      </c>
      <c r="C9231" s="4" t="s">
        <v>6</v>
      </c>
      <c r="D9231" s="6">
        <v>13</v>
      </c>
    </row>
    <row r="9232" spans="1:4">
      <c r="A9232" s="4" t="s">
        <v>20588</v>
      </c>
      <c r="B9232" s="25" t="s">
        <v>20589</v>
      </c>
      <c r="C9232" s="4" t="s">
        <v>6</v>
      </c>
      <c r="D9232" s="6">
        <v>13</v>
      </c>
    </row>
    <row r="9233" spans="1:4">
      <c r="A9233" s="4" t="s">
        <v>20942</v>
      </c>
      <c r="B9233" s="25" t="s">
        <v>20943</v>
      </c>
      <c r="C9233" s="4" t="s">
        <v>6</v>
      </c>
      <c r="D9233" s="6">
        <v>13</v>
      </c>
    </row>
    <row r="9234" spans="1:4">
      <c r="A9234" s="4" t="s">
        <v>20950</v>
      </c>
      <c r="B9234" s="25" t="s">
        <v>20951</v>
      </c>
      <c r="C9234" s="4" t="s">
        <v>6</v>
      </c>
      <c r="D9234" s="6">
        <v>13</v>
      </c>
    </row>
    <row r="9235" spans="1:4">
      <c r="A9235" s="4" t="s">
        <v>21235</v>
      </c>
      <c r="B9235" s="25" t="s">
        <v>21236</v>
      </c>
      <c r="C9235" s="4" t="s">
        <v>6</v>
      </c>
      <c r="D9235" s="6">
        <v>13</v>
      </c>
    </row>
    <row r="9236" spans="1:4">
      <c r="A9236" s="4" t="s">
        <v>21253</v>
      </c>
      <c r="B9236" s="25" t="s">
        <v>21254</v>
      </c>
      <c r="C9236" s="4" t="s">
        <v>6</v>
      </c>
      <c r="D9236" s="6">
        <v>13</v>
      </c>
    </row>
    <row r="9237" spans="1:4">
      <c r="A9237" s="4" t="s">
        <v>21467</v>
      </c>
      <c r="B9237" s="25" t="s">
        <v>21468</v>
      </c>
      <c r="C9237" s="4" t="s">
        <v>6</v>
      </c>
      <c r="D9237" s="6">
        <v>13</v>
      </c>
    </row>
    <row r="9238" spans="1:4">
      <c r="A9238" s="4" t="s">
        <v>21481</v>
      </c>
      <c r="B9238" s="25" t="s">
        <v>21482</v>
      </c>
      <c r="C9238" s="4" t="s">
        <v>6</v>
      </c>
      <c r="D9238" s="6">
        <v>13</v>
      </c>
    </row>
    <row r="9239" spans="1:4">
      <c r="A9239" s="4" t="s">
        <v>21687</v>
      </c>
      <c r="B9239" s="25" t="s">
        <v>21688</v>
      </c>
      <c r="C9239" s="4" t="s">
        <v>6</v>
      </c>
      <c r="D9239" s="6">
        <v>13</v>
      </c>
    </row>
    <row r="9240" spans="1:4">
      <c r="A9240" s="4" t="s">
        <v>22135</v>
      </c>
      <c r="B9240" s="25" t="s">
        <v>22136</v>
      </c>
      <c r="C9240" s="4" t="s">
        <v>6</v>
      </c>
      <c r="D9240" s="6">
        <v>13</v>
      </c>
    </row>
    <row r="9241" spans="1:4">
      <c r="A9241" s="4" t="s">
        <v>22223</v>
      </c>
      <c r="B9241" s="25" t="s">
        <v>22224</v>
      </c>
      <c r="C9241" s="4" t="s">
        <v>6</v>
      </c>
      <c r="D9241" s="6">
        <v>13</v>
      </c>
    </row>
    <row r="9242" spans="1:4">
      <c r="A9242" s="4" t="s">
        <v>22247</v>
      </c>
      <c r="B9242" s="25" t="s">
        <v>22248</v>
      </c>
      <c r="C9242" s="4" t="s">
        <v>6</v>
      </c>
      <c r="D9242" s="6">
        <v>13</v>
      </c>
    </row>
    <row r="9243" spans="1:4">
      <c r="A9243" s="4" t="s">
        <v>23051</v>
      </c>
      <c r="B9243" s="25" t="s">
        <v>23052</v>
      </c>
      <c r="C9243" s="4" t="s">
        <v>6</v>
      </c>
      <c r="D9243" s="6">
        <v>13</v>
      </c>
    </row>
    <row r="9244" spans="1:4">
      <c r="A9244" s="4" t="s">
        <v>23333</v>
      </c>
      <c r="B9244" s="25" t="s">
        <v>23334</v>
      </c>
      <c r="C9244" s="4" t="s">
        <v>6</v>
      </c>
      <c r="D9244" s="6">
        <v>13</v>
      </c>
    </row>
    <row r="9245" spans="1:4">
      <c r="A9245" s="4" t="s">
        <v>23369</v>
      </c>
      <c r="B9245" s="25" t="s">
        <v>23370</v>
      </c>
      <c r="C9245" s="4" t="s">
        <v>6</v>
      </c>
      <c r="D9245" s="6">
        <v>13</v>
      </c>
    </row>
    <row r="9246" spans="1:4">
      <c r="A9246" s="4" t="s">
        <v>23435</v>
      </c>
      <c r="B9246" s="25" t="s">
        <v>23436</v>
      </c>
      <c r="C9246" s="4" t="s">
        <v>6</v>
      </c>
      <c r="D9246" s="6">
        <v>13</v>
      </c>
    </row>
    <row r="9247" spans="1:4">
      <c r="A9247" s="4" t="s">
        <v>23558</v>
      </c>
      <c r="B9247" s="25" t="s">
        <v>23559</v>
      </c>
      <c r="C9247" s="4" t="s">
        <v>6</v>
      </c>
      <c r="D9247" s="6">
        <v>13</v>
      </c>
    </row>
    <row r="9248" spans="1:4">
      <c r="A9248" s="4" t="s">
        <v>23818</v>
      </c>
      <c r="B9248" s="25" t="s">
        <v>23819</v>
      </c>
      <c r="C9248" s="4" t="s">
        <v>6</v>
      </c>
      <c r="D9248" s="6">
        <v>13</v>
      </c>
    </row>
    <row r="9249" spans="1:4">
      <c r="A9249" s="4" t="s">
        <v>23932</v>
      </c>
      <c r="B9249" s="25" t="s">
        <v>23933</v>
      </c>
      <c r="C9249" s="4" t="s">
        <v>6</v>
      </c>
      <c r="D9249" s="6">
        <v>13</v>
      </c>
    </row>
    <row r="9250" spans="1:4">
      <c r="A9250" s="4" t="s">
        <v>24511</v>
      </c>
      <c r="B9250" s="25" t="s">
        <v>24512</v>
      </c>
      <c r="C9250" s="4" t="s">
        <v>6</v>
      </c>
      <c r="D9250" s="6">
        <v>13</v>
      </c>
    </row>
    <row r="9251" spans="1:4">
      <c r="A9251" s="4" t="s">
        <v>24677</v>
      </c>
      <c r="B9251" s="25" t="s">
        <v>24678</v>
      </c>
      <c r="C9251" s="4" t="s">
        <v>6</v>
      </c>
      <c r="D9251" s="6">
        <v>13</v>
      </c>
    </row>
    <row r="9252" spans="1:4">
      <c r="A9252" s="4" t="s">
        <v>24695</v>
      </c>
      <c r="B9252" s="25" t="s">
        <v>24696</v>
      </c>
      <c r="C9252" s="4" t="s">
        <v>6</v>
      </c>
      <c r="D9252" s="6">
        <v>13</v>
      </c>
    </row>
    <row r="9253" spans="1:4">
      <c r="A9253" s="4" t="s">
        <v>24727</v>
      </c>
      <c r="B9253" s="25" t="s">
        <v>24728</v>
      </c>
      <c r="C9253" s="4" t="s">
        <v>6</v>
      </c>
      <c r="D9253" s="6">
        <v>13</v>
      </c>
    </row>
    <row r="9254" spans="1:4">
      <c r="A9254" s="4" t="s">
        <v>24859</v>
      </c>
      <c r="B9254" s="25" t="s">
        <v>24860</v>
      </c>
      <c r="C9254" s="4" t="s">
        <v>6</v>
      </c>
      <c r="D9254" s="6">
        <v>13</v>
      </c>
    </row>
    <row r="9255" spans="1:4">
      <c r="A9255" s="4" t="s">
        <v>24949</v>
      </c>
      <c r="B9255" s="25" t="s">
        <v>24950</v>
      </c>
      <c r="C9255" s="4" t="s">
        <v>6</v>
      </c>
      <c r="D9255" s="6">
        <v>13</v>
      </c>
    </row>
    <row r="9256" spans="1:4">
      <c r="A9256" s="4" t="s">
        <v>25433</v>
      </c>
      <c r="B9256" s="25" t="s">
        <v>25434</v>
      </c>
      <c r="C9256" s="4" t="s">
        <v>6</v>
      </c>
      <c r="D9256" s="6">
        <v>13</v>
      </c>
    </row>
    <row r="9257" spans="1:4">
      <c r="A9257" s="4" t="s">
        <v>25577</v>
      </c>
      <c r="B9257" s="25" t="s">
        <v>25578</v>
      </c>
      <c r="C9257" s="4" t="s">
        <v>6</v>
      </c>
      <c r="D9257" s="6">
        <v>13</v>
      </c>
    </row>
    <row r="9258" spans="1:4">
      <c r="A9258" s="4" t="s">
        <v>25625</v>
      </c>
      <c r="B9258" s="25" t="s">
        <v>25626</v>
      </c>
      <c r="C9258" s="4" t="s">
        <v>6</v>
      </c>
      <c r="D9258" s="6">
        <v>13</v>
      </c>
    </row>
    <row r="9259" spans="1:4">
      <c r="A9259" s="4" t="s">
        <v>25845</v>
      </c>
      <c r="B9259" s="25" t="s">
        <v>25846</v>
      </c>
      <c r="C9259" s="4" t="s">
        <v>6</v>
      </c>
      <c r="D9259" s="6">
        <v>13</v>
      </c>
    </row>
    <row r="9260" spans="1:4">
      <c r="A9260" s="4" t="s">
        <v>26195</v>
      </c>
      <c r="B9260" s="25" t="s">
        <v>26196</v>
      </c>
      <c r="C9260" s="4" t="s">
        <v>6</v>
      </c>
      <c r="D9260" s="6">
        <v>13</v>
      </c>
    </row>
    <row r="9261" spans="1:4">
      <c r="A9261" s="4" t="s">
        <v>26271</v>
      </c>
      <c r="B9261" s="25" t="s">
        <v>26272</v>
      </c>
      <c r="C9261" s="4" t="s">
        <v>6</v>
      </c>
      <c r="D9261" s="6">
        <v>13</v>
      </c>
    </row>
    <row r="9262" spans="1:4">
      <c r="A9262" s="4" t="s">
        <v>26637</v>
      </c>
      <c r="B9262" s="25" t="s">
        <v>26638</v>
      </c>
      <c r="C9262" s="4" t="s">
        <v>6</v>
      </c>
      <c r="D9262" s="6">
        <v>13</v>
      </c>
    </row>
    <row r="9263" spans="1:4">
      <c r="A9263" s="4" t="s">
        <v>26889</v>
      </c>
      <c r="B9263" s="25" t="s">
        <v>26890</v>
      </c>
      <c r="C9263" s="4" t="s">
        <v>6</v>
      </c>
      <c r="D9263" s="6">
        <v>13</v>
      </c>
    </row>
    <row r="9264" spans="1:4">
      <c r="A9264" s="4" t="s">
        <v>26931</v>
      </c>
      <c r="B9264" s="25" t="s">
        <v>26932</v>
      </c>
      <c r="C9264" s="4" t="s">
        <v>6</v>
      </c>
      <c r="D9264" s="6">
        <v>13</v>
      </c>
    </row>
    <row r="9265" spans="1:4">
      <c r="A9265" s="4" t="s">
        <v>28910</v>
      </c>
      <c r="B9265" s="25" t="s">
        <v>28911</v>
      </c>
      <c r="C9265" s="4" t="s">
        <v>6</v>
      </c>
      <c r="D9265" s="6">
        <v>13</v>
      </c>
    </row>
    <row r="9266" spans="1:4">
      <c r="A9266" s="4" t="s">
        <v>29331</v>
      </c>
      <c r="B9266" s="25" t="s">
        <v>29332</v>
      </c>
      <c r="C9266" s="4" t="s">
        <v>6</v>
      </c>
      <c r="D9266" s="6">
        <v>13</v>
      </c>
    </row>
    <row r="9267" spans="1:4">
      <c r="A9267" s="4" t="s">
        <v>29958</v>
      </c>
      <c r="B9267" s="25" t="s">
        <v>29959</v>
      </c>
      <c r="C9267" s="4" t="s">
        <v>6</v>
      </c>
      <c r="D9267" s="6">
        <v>13</v>
      </c>
    </row>
    <row r="9268" spans="1:4">
      <c r="A9268" s="4" t="s">
        <v>33123</v>
      </c>
      <c r="B9268" s="25" t="s">
        <v>33124</v>
      </c>
      <c r="C9268" s="4" t="s">
        <v>6</v>
      </c>
      <c r="D9268" s="6">
        <v>13</v>
      </c>
    </row>
    <row r="9269" spans="1:4">
      <c r="A9269" s="4" t="s">
        <v>233</v>
      </c>
      <c r="B9269" s="25" t="s">
        <v>234</v>
      </c>
      <c r="C9269" s="4" t="s">
        <v>6</v>
      </c>
      <c r="D9269" s="6">
        <v>14</v>
      </c>
    </row>
    <row r="9270" spans="1:4">
      <c r="A9270" s="4" t="s">
        <v>465</v>
      </c>
      <c r="B9270" s="25" t="s">
        <v>466</v>
      </c>
      <c r="C9270" s="4" t="s">
        <v>6</v>
      </c>
      <c r="D9270" s="6">
        <v>14</v>
      </c>
    </row>
    <row r="9271" spans="1:4">
      <c r="A9271" s="4" t="s">
        <v>577</v>
      </c>
      <c r="B9271" s="25" t="s">
        <v>578</v>
      </c>
      <c r="C9271" s="4" t="s">
        <v>6</v>
      </c>
      <c r="D9271" s="6">
        <v>14</v>
      </c>
    </row>
    <row r="9272" spans="1:4">
      <c r="A9272" s="4" t="s">
        <v>673</v>
      </c>
      <c r="B9272" s="25" t="s">
        <v>674</v>
      </c>
      <c r="C9272" s="4" t="s">
        <v>6</v>
      </c>
      <c r="D9272" s="6">
        <v>14</v>
      </c>
    </row>
    <row r="9273" spans="1:4">
      <c r="A9273" s="4" t="s">
        <v>1139</v>
      </c>
      <c r="B9273" s="25" t="s">
        <v>1140</v>
      </c>
      <c r="C9273" s="4" t="s">
        <v>6</v>
      </c>
      <c r="D9273" s="6">
        <v>14</v>
      </c>
    </row>
    <row r="9274" spans="1:4">
      <c r="A9274" s="4" t="s">
        <v>1649</v>
      </c>
      <c r="B9274" s="25" t="s">
        <v>1650</v>
      </c>
      <c r="C9274" s="4" t="s">
        <v>6</v>
      </c>
      <c r="D9274" s="6">
        <v>14</v>
      </c>
    </row>
    <row r="9275" spans="1:4">
      <c r="A9275" s="4" t="s">
        <v>1705</v>
      </c>
      <c r="B9275" s="25" t="s">
        <v>1706</v>
      </c>
      <c r="C9275" s="4" t="s">
        <v>6</v>
      </c>
      <c r="D9275" s="6">
        <v>14</v>
      </c>
    </row>
    <row r="9276" spans="1:4">
      <c r="A9276" s="4" t="s">
        <v>1709</v>
      </c>
      <c r="B9276" s="25" t="s">
        <v>1710</v>
      </c>
      <c r="C9276" s="4" t="s">
        <v>6</v>
      </c>
      <c r="D9276" s="6">
        <v>14</v>
      </c>
    </row>
    <row r="9277" spans="1:4">
      <c r="A9277" s="4" t="s">
        <v>2049</v>
      </c>
      <c r="B9277" s="25" t="s">
        <v>2050</v>
      </c>
      <c r="C9277" s="4" t="s">
        <v>6</v>
      </c>
      <c r="D9277" s="6">
        <v>14</v>
      </c>
    </row>
    <row r="9278" spans="1:4">
      <c r="A9278" s="4" t="s">
        <v>2113</v>
      </c>
      <c r="B9278" s="25" t="s">
        <v>2114</v>
      </c>
      <c r="C9278" s="4" t="s">
        <v>6</v>
      </c>
      <c r="D9278" s="6">
        <v>14</v>
      </c>
    </row>
    <row r="9279" spans="1:4">
      <c r="A9279" s="4" t="s">
        <v>2245</v>
      </c>
      <c r="B9279" s="25" t="s">
        <v>2246</v>
      </c>
      <c r="C9279" s="4" t="s">
        <v>6</v>
      </c>
      <c r="D9279" s="6">
        <v>14</v>
      </c>
    </row>
    <row r="9280" spans="1:4">
      <c r="A9280" s="4" t="s">
        <v>2315</v>
      </c>
      <c r="B9280" s="25" t="s">
        <v>2316</v>
      </c>
      <c r="C9280" s="4" t="s">
        <v>6</v>
      </c>
      <c r="D9280" s="6">
        <v>14</v>
      </c>
    </row>
    <row r="9281" spans="1:4">
      <c r="A9281" s="4" t="s">
        <v>2329</v>
      </c>
      <c r="B9281" s="25" t="s">
        <v>2330</v>
      </c>
      <c r="C9281" s="4" t="s">
        <v>6</v>
      </c>
      <c r="D9281" s="6">
        <v>14</v>
      </c>
    </row>
    <row r="9282" spans="1:4">
      <c r="A9282" s="4" t="s">
        <v>2333</v>
      </c>
      <c r="B9282" s="25" t="s">
        <v>2334</v>
      </c>
      <c r="C9282" s="4" t="s">
        <v>6</v>
      </c>
      <c r="D9282" s="6">
        <v>14</v>
      </c>
    </row>
    <row r="9283" spans="1:4">
      <c r="A9283" s="4" t="s">
        <v>2339</v>
      </c>
      <c r="B9283" s="25" t="s">
        <v>2340</v>
      </c>
      <c r="C9283" s="4" t="s">
        <v>6</v>
      </c>
      <c r="D9283" s="6">
        <v>14</v>
      </c>
    </row>
    <row r="9284" spans="1:4">
      <c r="A9284" s="4" t="s">
        <v>2531</v>
      </c>
      <c r="B9284" s="25" t="s">
        <v>2532</v>
      </c>
      <c r="C9284" s="4" t="s">
        <v>6</v>
      </c>
      <c r="D9284" s="6">
        <v>14</v>
      </c>
    </row>
    <row r="9285" spans="1:4">
      <c r="A9285" s="4" t="s">
        <v>2609</v>
      </c>
      <c r="B9285" s="25" t="s">
        <v>2610</v>
      </c>
      <c r="C9285" s="4" t="s">
        <v>6</v>
      </c>
      <c r="D9285" s="6">
        <v>14</v>
      </c>
    </row>
    <row r="9286" spans="1:4">
      <c r="A9286" s="4" t="s">
        <v>2729</v>
      </c>
      <c r="B9286" s="25" t="s">
        <v>2730</v>
      </c>
      <c r="C9286" s="4" t="s">
        <v>6</v>
      </c>
      <c r="D9286" s="6">
        <v>14</v>
      </c>
    </row>
    <row r="9287" spans="1:4">
      <c r="A9287" s="4" t="s">
        <v>2872</v>
      </c>
      <c r="B9287" s="25" t="s">
        <v>2873</v>
      </c>
      <c r="C9287" s="4" t="s">
        <v>6</v>
      </c>
      <c r="D9287" s="6">
        <v>14</v>
      </c>
    </row>
    <row r="9288" spans="1:4">
      <c r="A9288" s="4" t="s">
        <v>2884</v>
      </c>
      <c r="B9288" s="25" t="s">
        <v>2885</v>
      </c>
      <c r="C9288" s="4" t="s">
        <v>6</v>
      </c>
      <c r="D9288" s="6">
        <v>14</v>
      </c>
    </row>
    <row r="9289" spans="1:4">
      <c r="A9289" s="4" t="s">
        <v>3270</v>
      </c>
      <c r="B9289" s="25" t="s">
        <v>3271</v>
      </c>
      <c r="C9289" s="4" t="s">
        <v>6</v>
      </c>
      <c r="D9289" s="6">
        <v>14</v>
      </c>
    </row>
    <row r="9290" spans="1:4">
      <c r="A9290" s="4" t="s">
        <v>3927</v>
      </c>
      <c r="B9290" s="25" t="s">
        <v>3928</v>
      </c>
      <c r="C9290" s="4" t="s">
        <v>6</v>
      </c>
      <c r="D9290" s="6">
        <v>14</v>
      </c>
    </row>
    <row r="9291" spans="1:4">
      <c r="A9291" s="4" t="s">
        <v>3929</v>
      </c>
      <c r="B9291" s="25" t="s">
        <v>3930</v>
      </c>
      <c r="C9291" s="4" t="s">
        <v>6</v>
      </c>
      <c r="D9291" s="6">
        <v>14</v>
      </c>
    </row>
    <row r="9292" spans="1:4">
      <c r="A9292" s="4" t="s">
        <v>4211</v>
      </c>
      <c r="B9292" s="25" t="s">
        <v>4212</v>
      </c>
      <c r="C9292" s="4" t="s">
        <v>6</v>
      </c>
      <c r="D9292" s="6">
        <v>14</v>
      </c>
    </row>
    <row r="9293" spans="1:4">
      <c r="A9293" s="4" t="s">
        <v>4746</v>
      </c>
      <c r="B9293" s="25" t="s">
        <v>4747</v>
      </c>
      <c r="C9293" s="4" t="s">
        <v>6</v>
      </c>
      <c r="D9293" s="6">
        <v>14</v>
      </c>
    </row>
    <row r="9294" spans="1:4">
      <c r="A9294" s="4" t="s">
        <v>4824</v>
      </c>
      <c r="B9294" s="25" t="s">
        <v>4825</v>
      </c>
      <c r="C9294" s="4" t="s">
        <v>6</v>
      </c>
      <c r="D9294" s="6">
        <v>14</v>
      </c>
    </row>
    <row r="9295" spans="1:4">
      <c r="A9295" s="4" t="s">
        <v>5098</v>
      </c>
      <c r="B9295" s="25" t="s">
        <v>5099</v>
      </c>
      <c r="C9295" s="4" t="s">
        <v>6</v>
      </c>
      <c r="D9295" s="6">
        <v>14</v>
      </c>
    </row>
    <row r="9296" spans="1:4">
      <c r="A9296" s="4" t="s">
        <v>5118</v>
      </c>
      <c r="B9296" s="25" t="s">
        <v>5119</v>
      </c>
      <c r="C9296" s="4" t="s">
        <v>6</v>
      </c>
      <c r="D9296" s="6">
        <v>14</v>
      </c>
    </row>
    <row r="9297" spans="1:4">
      <c r="A9297" s="4" t="s">
        <v>5362</v>
      </c>
      <c r="B9297" s="25" t="s">
        <v>5363</v>
      </c>
      <c r="C9297" s="4" t="s">
        <v>6</v>
      </c>
      <c r="D9297" s="6">
        <v>14</v>
      </c>
    </row>
    <row r="9298" spans="1:4">
      <c r="A9298" s="4" t="s">
        <v>5528</v>
      </c>
      <c r="B9298" s="25" t="s">
        <v>5529</v>
      </c>
      <c r="C9298" s="4" t="s">
        <v>6</v>
      </c>
      <c r="D9298" s="6">
        <v>14</v>
      </c>
    </row>
    <row r="9299" spans="1:4">
      <c r="A9299" s="4" t="s">
        <v>5784</v>
      </c>
      <c r="B9299" s="25" t="s">
        <v>5785</v>
      </c>
      <c r="C9299" s="4" t="s">
        <v>6</v>
      </c>
      <c r="D9299" s="6">
        <v>14</v>
      </c>
    </row>
    <row r="9300" spans="1:4">
      <c r="A9300" s="4" t="s">
        <v>5794</v>
      </c>
      <c r="B9300" s="25" t="s">
        <v>5795</v>
      </c>
      <c r="C9300" s="4" t="s">
        <v>6</v>
      </c>
      <c r="D9300" s="6">
        <v>14</v>
      </c>
    </row>
    <row r="9301" spans="1:4">
      <c r="A9301" s="4" t="s">
        <v>6010</v>
      </c>
      <c r="B9301" s="25" t="s">
        <v>6011</v>
      </c>
      <c r="C9301" s="4" t="s">
        <v>6</v>
      </c>
      <c r="D9301" s="6">
        <v>14</v>
      </c>
    </row>
    <row r="9302" spans="1:4">
      <c r="A9302" s="4" t="s">
        <v>6040</v>
      </c>
      <c r="B9302" s="25" t="s">
        <v>6041</v>
      </c>
      <c r="C9302" s="4" t="s">
        <v>6</v>
      </c>
      <c r="D9302" s="6">
        <v>14</v>
      </c>
    </row>
    <row r="9303" spans="1:4">
      <c r="A9303" s="4" t="s">
        <v>6044</v>
      </c>
      <c r="B9303" s="25" t="s">
        <v>6045</v>
      </c>
      <c r="C9303" s="4" t="s">
        <v>6</v>
      </c>
      <c r="D9303" s="6">
        <v>14</v>
      </c>
    </row>
    <row r="9304" spans="1:4">
      <c r="A9304" s="4" t="s">
        <v>6148</v>
      </c>
      <c r="B9304" s="25" t="s">
        <v>6149</v>
      </c>
      <c r="C9304" s="4" t="s">
        <v>6</v>
      </c>
      <c r="D9304" s="6">
        <v>14</v>
      </c>
    </row>
    <row r="9305" spans="1:4">
      <c r="A9305" s="4" t="s">
        <v>6534</v>
      </c>
      <c r="B9305" s="25" t="s">
        <v>6535</v>
      </c>
      <c r="C9305" s="4" t="s">
        <v>6</v>
      </c>
      <c r="D9305" s="6">
        <v>14</v>
      </c>
    </row>
    <row r="9306" spans="1:4">
      <c r="A9306" s="4" t="s">
        <v>6582</v>
      </c>
      <c r="B9306" s="25" t="s">
        <v>6583</v>
      </c>
      <c r="C9306" s="4" t="s">
        <v>6</v>
      </c>
      <c r="D9306" s="6">
        <v>14</v>
      </c>
    </row>
    <row r="9307" spans="1:4">
      <c r="A9307" s="4" t="s">
        <v>6643</v>
      </c>
      <c r="B9307" s="25" t="s">
        <v>6644</v>
      </c>
      <c r="C9307" s="4" t="s">
        <v>6</v>
      </c>
      <c r="D9307" s="6">
        <v>14</v>
      </c>
    </row>
    <row r="9308" spans="1:4">
      <c r="A9308" s="4" t="s">
        <v>6669</v>
      </c>
      <c r="B9308" s="25" t="s">
        <v>6670</v>
      </c>
      <c r="C9308" s="4" t="s">
        <v>6</v>
      </c>
      <c r="D9308" s="6">
        <v>14</v>
      </c>
    </row>
    <row r="9309" spans="1:4">
      <c r="A9309" s="4" t="s">
        <v>6775</v>
      </c>
      <c r="B9309" s="25" t="s">
        <v>6776</v>
      </c>
      <c r="C9309" s="4" t="s">
        <v>6</v>
      </c>
      <c r="D9309" s="6">
        <v>14</v>
      </c>
    </row>
    <row r="9310" spans="1:4">
      <c r="A9310" s="4" t="s">
        <v>6811</v>
      </c>
      <c r="B9310" s="25" t="s">
        <v>6812</v>
      </c>
      <c r="C9310" s="4" t="s">
        <v>6</v>
      </c>
      <c r="D9310" s="6">
        <v>14</v>
      </c>
    </row>
    <row r="9311" spans="1:4">
      <c r="A9311" s="4" t="s">
        <v>6963</v>
      </c>
      <c r="B9311" s="25" t="s">
        <v>6964</v>
      </c>
      <c r="C9311" s="4" t="s">
        <v>6</v>
      </c>
      <c r="D9311" s="6">
        <v>14</v>
      </c>
    </row>
    <row r="9312" spans="1:4">
      <c r="A9312" s="4" t="s">
        <v>7099</v>
      </c>
      <c r="B9312" s="25" t="s">
        <v>7100</v>
      </c>
      <c r="C9312" s="4" t="s">
        <v>6</v>
      </c>
      <c r="D9312" s="6">
        <v>14</v>
      </c>
    </row>
    <row r="9313" spans="1:4">
      <c r="A9313" s="4" t="s">
        <v>7401</v>
      </c>
      <c r="B9313" s="25" t="s">
        <v>7402</v>
      </c>
      <c r="C9313" s="4" t="s">
        <v>6</v>
      </c>
      <c r="D9313" s="6">
        <v>14</v>
      </c>
    </row>
    <row r="9314" spans="1:4">
      <c r="A9314" s="4" t="s">
        <v>7945</v>
      </c>
      <c r="B9314" s="25" t="s">
        <v>7946</v>
      </c>
      <c r="C9314" s="4" t="s">
        <v>6</v>
      </c>
      <c r="D9314" s="6">
        <v>14</v>
      </c>
    </row>
    <row r="9315" spans="1:4">
      <c r="A9315" s="4" t="s">
        <v>8127</v>
      </c>
      <c r="B9315" s="25" t="s">
        <v>8128</v>
      </c>
      <c r="C9315" s="4" t="s">
        <v>6</v>
      </c>
      <c r="D9315" s="6">
        <v>14</v>
      </c>
    </row>
    <row r="9316" spans="1:4">
      <c r="A9316" s="4" t="s">
        <v>8301</v>
      </c>
      <c r="B9316" s="25" t="s">
        <v>8302</v>
      </c>
      <c r="C9316" s="4" t="s">
        <v>6</v>
      </c>
      <c r="D9316" s="6">
        <v>14</v>
      </c>
    </row>
    <row r="9317" spans="1:4">
      <c r="A9317" s="4" t="s">
        <v>8371</v>
      </c>
      <c r="B9317" s="25" t="s">
        <v>8372</v>
      </c>
      <c r="C9317" s="4" t="s">
        <v>6</v>
      </c>
      <c r="D9317" s="6">
        <v>14</v>
      </c>
    </row>
    <row r="9318" spans="1:4">
      <c r="A9318" s="4" t="s">
        <v>8385</v>
      </c>
      <c r="B9318" s="25" t="s">
        <v>8386</v>
      </c>
      <c r="C9318" s="4" t="s">
        <v>6</v>
      </c>
      <c r="D9318" s="6">
        <v>14</v>
      </c>
    </row>
    <row r="9319" spans="1:4">
      <c r="A9319" s="4" t="s">
        <v>8485</v>
      </c>
      <c r="B9319" s="25" t="s">
        <v>8486</v>
      </c>
      <c r="C9319" s="4" t="s">
        <v>6</v>
      </c>
      <c r="D9319" s="6">
        <v>14</v>
      </c>
    </row>
    <row r="9320" spans="1:4">
      <c r="A9320" s="4" t="s">
        <v>8765</v>
      </c>
      <c r="B9320" s="25" t="s">
        <v>8766</v>
      </c>
      <c r="C9320" s="4" t="s">
        <v>6</v>
      </c>
      <c r="D9320" s="6">
        <v>14</v>
      </c>
    </row>
    <row r="9321" spans="1:4">
      <c r="A9321" s="4" t="s">
        <v>8869</v>
      </c>
      <c r="B9321" s="25" t="s">
        <v>8870</v>
      </c>
      <c r="C9321" s="4" t="s">
        <v>6</v>
      </c>
      <c r="D9321" s="6">
        <v>14</v>
      </c>
    </row>
    <row r="9322" spans="1:4">
      <c r="A9322" s="4" t="s">
        <v>9015</v>
      </c>
      <c r="B9322" s="25" t="s">
        <v>9016</v>
      </c>
      <c r="C9322" s="4" t="s">
        <v>6</v>
      </c>
      <c r="D9322" s="6">
        <v>14</v>
      </c>
    </row>
    <row r="9323" spans="1:4">
      <c r="A9323" s="4" t="s">
        <v>9075</v>
      </c>
      <c r="B9323" s="25" t="s">
        <v>9076</v>
      </c>
      <c r="C9323" s="4" t="s">
        <v>6</v>
      </c>
      <c r="D9323" s="6">
        <v>14</v>
      </c>
    </row>
    <row r="9324" spans="1:4">
      <c r="A9324" s="4" t="s">
        <v>9153</v>
      </c>
      <c r="B9324" s="25" t="s">
        <v>9154</v>
      </c>
      <c r="C9324" s="4" t="s">
        <v>6</v>
      </c>
      <c r="D9324" s="6">
        <v>14</v>
      </c>
    </row>
    <row r="9325" spans="1:4">
      <c r="A9325" s="4" t="s">
        <v>9239</v>
      </c>
      <c r="B9325" s="25" t="s">
        <v>9240</v>
      </c>
      <c r="C9325" s="4" t="s">
        <v>6</v>
      </c>
      <c r="D9325" s="6">
        <v>14</v>
      </c>
    </row>
    <row r="9326" spans="1:4">
      <c r="A9326" s="4" t="s">
        <v>9789</v>
      </c>
      <c r="B9326" s="25" t="s">
        <v>9790</v>
      </c>
      <c r="C9326" s="4" t="s">
        <v>6</v>
      </c>
      <c r="D9326" s="6">
        <v>14</v>
      </c>
    </row>
    <row r="9327" spans="1:4">
      <c r="A9327" s="4" t="s">
        <v>9829</v>
      </c>
      <c r="B9327" s="25" t="s">
        <v>9830</v>
      </c>
      <c r="C9327" s="4" t="s">
        <v>6</v>
      </c>
      <c r="D9327" s="6">
        <v>14</v>
      </c>
    </row>
    <row r="9328" spans="1:4">
      <c r="A9328" s="4" t="s">
        <v>9833</v>
      </c>
      <c r="B9328" s="25" t="s">
        <v>9834</v>
      </c>
      <c r="C9328" s="4" t="s">
        <v>6</v>
      </c>
      <c r="D9328" s="6">
        <v>14</v>
      </c>
    </row>
    <row r="9329" spans="1:4">
      <c r="A9329" s="4" t="s">
        <v>9841</v>
      </c>
      <c r="B9329" s="25" t="s">
        <v>9842</v>
      </c>
      <c r="C9329" s="4" t="s">
        <v>6</v>
      </c>
      <c r="D9329" s="6">
        <v>14</v>
      </c>
    </row>
    <row r="9330" spans="1:4">
      <c r="A9330" s="4" t="s">
        <v>9895</v>
      </c>
      <c r="B9330" s="25" t="s">
        <v>9896</v>
      </c>
      <c r="C9330" s="4" t="s">
        <v>6</v>
      </c>
      <c r="D9330" s="6">
        <v>14</v>
      </c>
    </row>
    <row r="9331" spans="1:4">
      <c r="A9331" s="4" t="s">
        <v>9919</v>
      </c>
      <c r="B9331" s="25" t="s">
        <v>9920</v>
      </c>
      <c r="C9331" s="4" t="s">
        <v>6</v>
      </c>
      <c r="D9331" s="6">
        <v>14</v>
      </c>
    </row>
    <row r="9332" spans="1:4">
      <c r="A9332" s="4" t="s">
        <v>9965</v>
      </c>
      <c r="B9332" s="25" t="s">
        <v>9966</v>
      </c>
      <c r="C9332" s="4" t="s">
        <v>6</v>
      </c>
      <c r="D9332" s="6">
        <v>14</v>
      </c>
    </row>
    <row r="9333" spans="1:4">
      <c r="A9333" s="4" t="s">
        <v>9987</v>
      </c>
      <c r="B9333" s="25" t="s">
        <v>9988</v>
      </c>
      <c r="C9333" s="4" t="s">
        <v>6</v>
      </c>
      <c r="D9333" s="6">
        <v>14</v>
      </c>
    </row>
    <row r="9334" spans="1:4">
      <c r="A9334" s="4" t="s">
        <v>10189</v>
      </c>
      <c r="B9334" s="25" t="s">
        <v>10190</v>
      </c>
      <c r="C9334" s="4" t="s">
        <v>6</v>
      </c>
      <c r="D9334" s="6">
        <v>14</v>
      </c>
    </row>
    <row r="9335" spans="1:4">
      <c r="A9335" s="4" t="s">
        <v>10255</v>
      </c>
      <c r="B9335" s="25" t="s">
        <v>10256</v>
      </c>
      <c r="C9335" s="4" t="s">
        <v>6</v>
      </c>
      <c r="D9335" s="6">
        <v>14</v>
      </c>
    </row>
    <row r="9336" spans="1:4">
      <c r="A9336" s="4" t="s">
        <v>10505</v>
      </c>
      <c r="B9336" s="25" t="s">
        <v>10506</v>
      </c>
      <c r="C9336" s="4" t="s">
        <v>6</v>
      </c>
      <c r="D9336" s="6">
        <v>14</v>
      </c>
    </row>
    <row r="9337" spans="1:4">
      <c r="A9337" s="4" t="s">
        <v>10547</v>
      </c>
      <c r="B9337" s="25" t="s">
        <v>10548</v>
      </c>
      <c r="C9337" s="4" t="s">
        <v>6</v>
      </c>
      <c r="D9337" s="6">
        <v>14</v>
      </c>
    </row>
    <row r="9338" spans="1:4">
      <c r="A9338" s="4" t="s">
        <v>10609</v>
      </c>
      <c r="B9338" s="25" t="s">
        <v>10610</v>
      </c>
      <c r="C9338" s="4" t="s">
        <v>6</v>
      </c>
      <c r="D9338" s="6">
        <v>14</v>
      </c>
    </row>
    <row r="9339" spans="1:4">
      <c r="A9339" s="4" t="s">
        <v>10669</v>
      </c>
      <c r="B9339" s="25" t="s">
        <v>10670</v>
      </c>
      <c r="C9339" s="4" t="s">
        <v>6</v>
      </c>
      <c r="D9339" s="6">
        <v>14</v>
      </c>
    </row>
    <row r="9340" spans="1:4">
      <c r="A9340" s="4" t="s">
        <v>11017</v>
      </c>
      <c r="B9340" s="25" t="s">
        <v>11018</v>
      </c>
      <c r="C9340" s="4" t="s">
        <v>6</v>
      </c>
      <c r="D9340" s="6">
        <v>14</v>
      </c>
    </row>
    <row r="9341" spans="1:4">
      <c r="A9341" s="4" t="s">
        <v>11025</v>
      </c>
      <c r="B9341" s="25" t="s">
        <v>11026</v>
      </c>
      <c r="C9341" s="4" t="s">
        <v>6</v>
      </c>
      <c r="D9341" s="6">
        <v>14</v>
      </c>
    </row>
    <row r="9342" spans="1:4">
      <c r="A9342" s="4" t="s">
        <v>11057</v>
      </c>
      <c r="B9342" s="25" t="s">
        <v>11058</v>
      </c>
      <c r="C9342" s="4" t="s">
        <v>6</v>
      </c>
      <c r="D9342" s="6">
        <v>14</v>
      </c>
    </row>
    <row r="9343" spans="1:4">
      <c r="A9343" s="4" t="s">
        <v>11227</v>
      </c>
      <c r="B9343" s="25" t="s">
        <v>11228</v>
      </c>
      <c r="C9343" s="4" t="s">
        <v>6</v>
      </c>
      <c r="D9343" s="6">
        <v>14</v>
      </c>
    </row>
    <row r="9344" spans="1:4">
      <c r="A9344" s="4" t="s">
        <v>11413</v>
      </c>
      <c r="B9344" s="25" t="s">
        <v>11414</v>
      </c>
      <c r="C9344" s="4" t="s">
        <v>6</v>
      </c>
      <c r="D9344" s="6">
        <v>14</v>
      </c>
    </row>
    <row r="9345" spans="1:4">
      <c r="A9345" s="4" t="s">
        <v>11619</v>
      </c>
      <c r="B9345" s="25" t="s">
        <v>11620</v>
      </c>
      <c r="C9345" s="4" t="s">
        <v>6</v>
      </c>
      <c r="D9345" s="6">
        <v>14</v>
      </c>
    </row>
    <row r="9346" spans="1:4">
      <c r="A9346" s="4" t="s">
        <v>11815</v>
      </c>
      <c r="B9346" s="25" t="s">
        <v>11816</v>
      </c>
      <c r="C9346" s="4" t="s">
        <v>6</v>
      </c>
      <c r="D9346" s="6">
        <v>14</v>
      </c>
    </row>
    <row r="9347" spans="1:4">
      <c r="A9347" s="4" t="s">
        <v>11853</v>
      </c>
      <c r="B9347" s="25" t="s">
        <v>11854</v>
      </c>
      <c r="C9347" s="4" t="s">
        <v>6</v>
      </c>
      <c r="D9347" s="6">
        <v>14</v>
      </c>
    </row>
    <row r="9348" spans="1:4">
      <c r="A9348" s="4" t="s">
        <v>11919</v>
      </c>
      <c r="B9348" s="25" t="s">
        <v>11920</v>
      </c>
      <c r="C9348" s="4" t="s">
        <v>6</v>
      </c>
      <c r="D9348" s="6">
        <v>14</v>
      </c>
    </row>
    <row r="9349" spans="1:4">
      <c r="A9349" s="4" t="s">
        <v>11975</v>
      </c>
      <c r="B9349" s="25" t="s">
        <v>11976</v>
      </c>
      <c r="C9349" s="4" t="s">
        <v>6</v>
      </c>
      <c r="D9349" s="6">
        <v>14</v>
      </c>
    </row>
    <row r="9350" spans="1:4">
      <c r="A9350" s="4" t="s">
        <v>12013</v>
      </c>
      <c r="B9350" s="25" t="s">
        <v>12014</v>
      </c>
      <c r="C9350" s="4" t="s">
        <v>6</v>
      </c>
      <c r="D9350" s="6">
        <v>14</v>
      </c>
    </row>
    <row r="9351" spans="1:4">
      <c r="A9351" s="4" t="s">
        <v>12287</v>
      </c>
      <c r="B9351" s="25" t="s">
        <v>12288</v>
      </c>
      <c r="C9351" s="4" t="s">
        <v>6</v>
      </c>
      <c r="D9351" s="6">
        <v>14</v>
      </c>
    </row>
    <row r="9352" spans="1:4">
      <c r="A9352" s="4" t="s">
        <v>12347</v>
      </c>
      <c r="B9352" s="25" t="s">
        <v>12348</v>
      </c>
      <c r="C9352" s="4" t="s">
        <v>6</v>
      </c>
      <c r="D9352" s="6">
        <v>14</v>
      </c>
    </row>
    <row r="9353" spans="1:4">
      <c r="A9353" s="4" t="s">
        <v>12493</v>
      </c>
      <c r="B9353" s="25" t="s">
        <v>12494</v>
      </c>
      <c r="C9353" s="4" t="s">
        <v>6</v>
      </c>
      <c r="D9353" s="6">
        <v>14</v>
      </c>
    </row>
    <row r="9354" spans="1:4">
      <c r="A9354" s="4" t="s">
        <v>12711</v>
      </c>
      <c r="B9354" s="25" t="s">
        <v>12712</v>
      </c>
      <c r="C9354" s="4" t="s">
        <v>6</v>
      </c>
      <c r="D9354" s="6">
        <v>14</v>
      </c>
    </row>
    <row r="9355" spans="1:4">
      <c r="A9355" s="4" t="s">
        <v>12717</v>
      </c>
      <c r="B9355" s="25" t="s">
        <v>12718</v>
      </c>
      <c r="C9355" s="4" t="s">
        <v>6</v>
      </c>
      <c r="D9355" s="6">
        <v>14</v>
      </c>
    </row>
    <row r="9356" spans="1:4">
      <c r="A9356" s="4" t="s">
        <v>12721</v>
      </c>
      <c r="B9356" s="25" t="s">
        <v>12722</v>
      </c>
      <c r="C9356" s="4" t="s">
        <v>6</v>
      </c>
      <c r="D9356" s="6">
        <v>14</v>
      </c>
    </row>
    <row r="9357" spans="1:4">
      <c r="A9357" s="4" t="s">
        <v>12809</v>
      </c>
      <c r="B9357" s="25" t="s">
        <v>12810</v>
      </c>
      <c r="C9357" s="4" t="s">
        <v>6</v>
      </c>
      <c r="D9357" s="6">
        <v>14</v>
      </c>
    </row>
    <row r="9358" spans="1:4">
      <c r="A9358" s="4" t="s">
        <v>12993</v>
      </c>
      <c r="B9358" s="25" t="s">
        <v>12994</v>
      </c>
      <c r="C9358" s="4" t="s">
        <v>6</v>
      </c>
      <c r="D9358" s="6">
        <v>14</v>
      </c>
    </row>
    <row r="9359" spans="1:4">
      <c r="A9359" s="4" t="s">
        <v>13403</v>
      </c>
      <c r="B9359" s="25" t="s">
        <v>13404</v>
      </c>
      <c r="C9359" s="4" t="s">
        <v>6</v>
      </c>
      <c r="D9359" s="6">
        <v>14</v>
      </c>
    </row>
    <row r="9360" spans="1:4">
      <c r="A9360" s="4" t="s">
        <v>13477</v>
      </c>
      <c r="B9360" s="25" t="s">
        <v>13478</v>
      </c>
      <c r="C9360" s="4" t="s">
        <v>6</v>
      </c>
      <c r="D9360" s="6">
        <v>14</v>
      </c>
    </row>
    <row r="9361" spans="1:4">
      <c r="A9361" s="4" t="s">
        <v>13501</v>
      </c>
      <c r="B9361" s="25" t="s">
        <v>13502</v>
      </c>
      <c r="C9361" s="4" t="s">
        <v>6</v>
      </c>
      <c r="D9361" s="6">
        <v>14</v>
      </c>
    </row>
    <row r="9362" spans="1:4">
      <c r="A9362" s="4" t="s">
        <v>14142</v>
      </c>
      <c r="B9362" s="25" t="s">
        <v>14143</v>
      </c>
      <c r="C9362" s="4" t="s">
        <v>6</v>
      </c>
      <c r="D9362" s="6">
        <v>14</v>
      </c>
    </row>
    <row r="9363" spans="1:4">
      <c r="A9363" s="4" t="s">
        <v>14656</v>
      </c>
      <c r="B9363" s="25" t="s">
        <v>14657</v>
      </c>
      <c r="C9363" s="4" t="s">
        <v>6</v>
      </c>
      <c r="D9363" s="6">
        <v>14</v>
      </c>
    </row>
    <row r="9364" spans="1:4">
      <c r="A9364" s="4" t="s">
        <v>14914</v>
      </c>
      <c r="B9364" s="25" t="s">
        <v>14915</v>
      </c>
      <c r="C9364" s="4" t="s">
        <v>6</v>
      </c>
      <c r="D9364" s="6">
        <v>14</v>
      </c>
    </row>
    <row r="9365" spans="1:4">
      <c r="A9365" s="4" t="s">
        <v>15616</v>
      </c>
      <c r="B9365" s="25" t="s">
        <v>15617</v>
      </c>
      <c r="C9365" s="4" t="s">
        <v>6</v>
      </c>
      <c r="D9365" s="6">
        <v>14</v>
      </c>
    </row>
    <row r="9366" spans="1:4">
      <c r="A9366" s="4" t="s">
        <v>16262</v>
      </c>
      <c r="B9366" s="25" t="s">
        <v>16263</v>
      </c>
      <c r="C9366" s="4" t="s">
        <v>6</v>
      </c>
      <c r="D9366" s="6">
        <v>14</v>
      </c>
    </row>
    <row r="9367" spans="1:4">
      <c r="A9367" s="4" t="s">
        <v>16312</v>
      </c>
      <c r="B9367" s="25" t="s">
        <v>16313</v>
      </c>
      <c r="C9367" s="4" t="s">
        <v>6</v>
      </c>
      <c r="D9367" s="6">
        <v>14</v>
      </c>
    </row>
    <row r="9368" spans="1:4">
      <c r="A9368" s="4" t="s">
        <v>16362</v>
      </c>
      <c r="B9368" s="25" t="s">
        <v>16363</v>
      </c>
      <c r="C9368" s="4" t="s">
        <v>6</v>
      </c>
      <c r="D9368" s="6">
        <v>14</v>
      </c>
    </row>
    <row r="9369" spans="1:4">
      <c r="A9369" s="4" t="s">
        <v>16496</v>
      </c>
      <c r="B9369" s="25" t="s">
        <v>16497</v>
      </c>
      <c r="C9369" s="4" t="s">
        <v>6</v>
      </c>
      <c r="D9369" s="6">
        <v>14</v>
      </c>
    </row>
    <row r="9370" spans="1:4">
      <c r="A9370" s="4" t="s">
        <v>16566</v>
      </c>
      <c r="B9370" s="25" t="s">
        <v>16567</v>
      </c>
      <c r="C9370" s="4" t="s">
        <v>6</v>
      </c>
      <c r="D9370" s="6">
        <v>14</v>
      </c>
    </row>
    <row r="9371" spans="1:4">
      <c r="A9371" s="4" t="s">
        <v>16645</v>
      </c>
      <c r="B9371" s="25" t="s">
        <v>16646</v>
      </c>
      <c r="C9371" s="4" t="s">
        <v>6</v>
      </c>
      <c r="D9371" s="6">
        <v>14</v>
      </c>
    </row>
    <row r="9372" spans="1:4">
      <c r="A9372" s="4" t="s">
        <v>16657</v>
      </c>
      <c r="B9372" s="25" t="s">
        <v>16658</v>
      </c>
      <c r="C9372" s="4" t="s">
        <v>6</v>
      </c>
      <c r="D9372" s="6">
        <v>14</v>
      </c>
    </row>
    <row r="9373" spans="1:4">
      <c r="A9373" s="4" t="s">
        <v>16917</v>
      </c>
      <c r="B9373" s="25" t="s">
        <v>16918</v>
      </c>
      <c r="C9373" s="4" t="s">
        <v>6</v>
      </c>
      <c r="D9373" s="6">
        <v>14</v>
      </c>
    </row>
    <row r="9374" spans="1:4">
      <c r="A9374" s="4" t="s">
        <v>16975</v>
      </c>
      <c r="B9374" s="25" t="s">
        <v>16976</v>
      </c>
      <c r="C9374" s="4" t="s">
        <v>6</v>
      </c>
      <c r="D9374" s="6">
        <v>14</v>
      </c>
    </row>
    <row r="9375" spans="1:4">
      <c r="A9375" s="4" t="s">
        <v>17057</v>
      </c>
      <c r="B9375" s="25" t="s">
        <v>17058</v>
      </c>
      <c r="C9375" s="4" t="s">
        <v>6</v>
      </c>
      <c r="D9375" s="6">
        <v>14</v>
      </c>
    </row>
    <row r="9376" spans="1:4">
      <c r="A9376" s="4" t="s">
        <v>17181</v>
      </c>
      <c r="B9376" s="25" t="s">
        <v>17182</v>
      </c>
      <c r="C9376" s="4" t="s">
        <v>6</v>
      </c>
      <c r="D9376" s="6">
        <v>14</v>
      </c>
    </row>
    <row r="9377" spans="1:4">
      <c r="A9377" s="4" t="s">
        <v>17195</v>
      </c>
      <c r="B9377" s="25" t="s">
        <v>17196</v>
      </c>
      <c r="C9377" s="4" t="s">
        <v>6</v>
      </c>
      <c r="D9377" s="6">
        <v>14</v>
      </c>
    </row>
    <row r="9378" spans="1:4">
      <c r="A9378" s="4" t="s">
        <v>17239</v>
      </c>
      <c r="B9378" s="25" t="s">
        <v>17240</v>
      </c>
      <c r="C9378" s="4" t="s">
        <v>6</v>
      </c>
      <c r="D9378" s="6">
        <v>14</v>
      </c>
    </row>
    <row r="9379" spans="1:4">
      <c r="A9379" s="4" t="s">
        <v>17325</v>
      </c>
      <c r="B9379" s="25" t="s">
        <v>17326</v>
      </c>
      <c r="C9379" s="4" t="s">
        <v>6</v>
      </c>
      <c r="D9379" s="6">
        <v>14</v>
      </c>
    </row>
    <row r="9380" spans="1:4">
      <c r="A9380" s="4" t="s">
        <v>17448</v>
      </c>
      <c r="B9380" s="25" t="s">
        <v>17449</v>
      </c>
      <c r="C9380" s="4" t="s">
        <v>6</v>
      </c>
      <c r="D9380" s="6">
        <v>14</v>
      </c>
    </row>
    <row r="9381" spans="1:4">
      <c r="A9381" s="4" t="s">
        <v>17498</v>
      </c>
      <c r="B9381" s="25" t="s">
        <v>17499</v>
      </c>
      <c r="C9381" s="4" t="s">
        <v>6</v>
      </c>
      <c r="D9381" s="6">
        <v>14</v>
      </c>
    </row>
    <row r="9382" spans="1:4">
      <c r="A9382" s="4" t="s">
        <v>17728</v>
      </c>
      <c r="B9382" s="25" t="s">
        <v>17729</v>
      </c>
      <c r="C9382" s="4" t="s">
        <v>6</v>
      </c>
      <c r="D9382" s="6">
        <v>14</v>
      </c>
    </row>
    <row r="9383" spans="1:4">
      <c r="A9383" s="4" t="s">
        <v>18084</v>
      </c>
      <c r="B9383" s="25" t="s">
        <v>18085</v>
      </c>
      <c r="C9383" s="4" t="s">
        <v>6</v>
      </c>
      <c r="D9383" s="6">
        <v>14</v>
      </c>
    </row>
    <row r="9384" spans="1:4">
      <c r="A9384" s="4" t="s">
        <v>18444</v>
      </c>
      <c r="B9384" s="25" t="s">
        <v>18445</v>
      </c>
      <c r="C9384" s="4" t="s">
        <v>6</v>
      </c>
      <c r="D9384" s="6">
        <v>14</v>
      </c>
    </row>
    <row r="9385" spans="1:4">
      <c r="A9385" s="4" t="s">
        <v>18746</v>
      </c>
      <c r="B9385" s="25" t="s">
        <v>18747</v>
      </c>
      <c r="C9385" s="4" t="s">
        <v>6</v>
      </c>
      <c r="D9385" s="6">
        <v>14</v>
      </c>
    </row>
    <row r="9386" spans="1:4">
      <c r="A9386" s="4" t="s">
        <v>19216</v>
      </c>
      <c r="B9386" s="25" t="s">
        <v>19217</v>
      </c>
      <c r="C9386" s="4" t="s">
        <v>6</v>
      </c>
      <c r="D9386" s="6">
        <v>14</v>
      </c>
    </row>
    <row r="9387" spans="1:4">
      <c r="A9387" s="4" t="s">
        <v>19977</v>
      </c>
      <c r="B9387" s="25" t="s">
        <v>19978</v>
      </c>
      <c r="C9387" s="4" t="s">
        <v>6</v>
      </c>
      <c r="D9387" s="6">
        <v>14</v>
      </c>
    </row>
    <row r="9388" spans="1:4">
      <c r="A9388" s="4" t="s">
        <v>20586</v>
      </c>
      <c r="B9388" s="25" t="s">
        <v>20587</v>
      </c>
      <c r="C9388" s="4" t="s">
        <v>6</v>
      </c>
      <c r="D9388" s="6">
        <v>14</v>
      </c>
    </row>
    <row r="9389" spans="1:4">
      <c r="A9389" s="4" t="s">
        <v>20776</v>
      </c>
      <c r="B9389" s="25" t="s">
        <v>20777</v>
      </c>
      <c r="C9389" s="4" t="s">
        <v>6</v>
      </c>
      <c r="D9389" s="6">
        <v>14</v>
      </c>
    </row>
    <row r="9390" spans="1:4">
      <c r="A9390" s="4" t="s">
        <v>20972</v>
      </c>
      <c r="B9390" s="25" t="s">
        <v>20973</v>
      </c>
      <c r="C9390" s="4" t="s">
        <v>6</v>
      </c>
      <c r="D9390" s="6">
        <v>14</v>
      </c>
    </row>
    <row r="9391" spans="1:4">
      <c r="A9391" s="4" t="s">
        <v>21162</v>
      </c>
      <c r="B9391" s="25" t="s">
        <v>21163</v>
      </c>
      <c r="C9391" s="4" t="s">
        <v>6</v>
      </c>
      <c r="D9391" s="6">
        <v>14</v>
      </c>
    </row>
    <row r="9392" spans="1:4">
      <c r="A9392" s="4" t="s">
        <v>22333</v>
      </c>
      <c r="B9392" s="25" t="s">
        <v>22334</v>
      </c>
      <c r="C9392" s="4" t="s">
        <v>6</v>
      </c>
      <c r="D9392" s="6">
        <v>14</v>
      </c>
    </row>
    <row r="9393" spans="1:4">
      <c r="A9393" s="4" t="s">
        <v>22385</v>
      </c>
      <c r="B9393" s="25" t="s">
        <v>22386</v>
      </c>
      <c r="C9393" s="4" t="s">
        <v>6</v>
      </c>
      <c r="D9393" s="6">
        <v>14</v>
      </c>
    </row>
    <row r="9394" spans="1:4">
      <c r="A9394" s="4" t="s">
        <v>22499</v>
      </c>
      <c r="B9394" s="25" t="s">
        <v>22500</v>
      </c>
      <c r="C9394" s="4" t="s">
        <v>6</v>
      </c>
      <c r="D9394" s="6">
        <v>14</v>
      </c>
    </row>
    <row r="9395" spans="1:4">
      <c r="A9395" s="4" t="s">
        <v>22811</v>
      </c>
      <c r="B9395" s="25" t="s">
        <v>22812</v>
      </c>
      <c r="C9395" s="4" t="s">
        <v>6</v>
      </c>
      <c r="D9395" s="6">
        <v>14</v>
      </c>
    </row>
    <row r="9396" spans="1:4">
      <c r="A9396" s="4" t="s">
        <v>22981</v>
      </c>
      <c r="B9396" s="25" t="s">
        <v>22982</v>
      </c>
      <c r="C9396" s="4" t="s">
        <v>6</v>
      </c>
      <c r="D9396" s="6">
        <v>14</v>
      </c>
    </row>
    <row r="9397" spans="1:4">
      <c r="A9397" s="4" t="s">
        <v>23604</v>
      </c>
      <c r="B9397" s="25" t="s">
        <v>23605</v>
      </c>
      <c r="C9397" s="4" t="s">
        <v>6</v>
      </c>
      <c r="D9397" s="6">
        <v>14</v>
      </c>
    </row>
    <row r="9398" spans="1:4">
      <c r="A9398" s="4" t="s">
        <v>23758</v>
      </c>
      <c r="B9398" s="25" t="s">
        <v>23759</v>
      </c>
      <c r="C9398" s="4" t="s">
        <v>6</v>
      </c>
      <c r="D9398" s="6">
        <v>14</v>
      </c>
    </row>
    <row r="9399" spans="1:4">
      <c r="A9399" s="4" t="s">
        <v>23788</v>
      </c>
      <c r="B9399" s="25" t="s">
        <v>23789</v>
      </c>
      <c r="C9399" s="4" t="s">
        <v>6</v>
      </c>
      <c r="D9399" s="6">
        <v>14</v>
      </c>
    </row>
    <row r="9400" spans="1:4">
      <c r="A9400" s="4" t="s">
        <v>23994</v>
      </c>
      <c r="B9400" s="25" t="s">
        <v>23995</v>
      </c>
      <c r="C9400" s="4" t="s">
        <v>6</v>
      </c>
      <c r="D9400" s="6">
        <v>14</v>
      </c>
    </row>
    <row r="9401" spans="1:4">
      <c r="A9401" s="4" t="s">
        <v>24008</v>
      </c>
      <c r="B9401" s="25" t="s">
        <v>24009</v>
      </c>
      <c r="C9401" s="4" t="s">
        <v>6</v>
      </c>
      <c r="D9401" s="6">
        <v>14</v>
      </c>
    </row>
    <row r="9402" spans="1:4">
      <c r="A9402" s="4" t="s">
        <v>24315</v>
      </c>
      <c r="B9402" s="25" t="s">
        <v>24316</v>
      </c>
      <c r="C9402" s="4" t="s">
        <v>6</v>
      </c>
      <c r="D9402" s="6">
        <v>14</v>
      </c>
    </row>
    <row r="9403" spans="1:4">
      <c r="A9403" s="4" t="s">
        <v>24401</v>
      </c>
      <c r="B9403" s="25" t="s">
        <v>24402</v>
      </c>
      <c r="C9403" s="4" t="s">
        <v>6</v>
      </c>
      <c r="D9403" s="6">
        <v>14</v>
      </c>
    </row>
    <row r="9404" spans="1:4">
      <c r="A9404" s="4" t="s">
        <v>24969</v>
      </c>
      <c r="B9404" s="25" t="s">
        <v>24970</v>
      </c>
      <c r="C9404" s="4" t="s">
        <v>6</v>
      </c>
      <c r="D9404" s="6">
        <v>14</v>
      </c>
    </row>
    <row r="9405" spans="1:4">
      <c r="A9405" s="4" t="s">
        <v>25231</v>
      </c>
      <c r="B9405" s="25" t="s">
        <v>25232</v>
      </c>
      <c r="C9405" s="4" t="s">
        <v>6</v>
      </c>
      <c r="D9405" s="6">
        <v>14</v>
      </c>
    </row>
    <row r="9406" spans="1:4">
      <c r="A9406" s="4" t="s">
        <v>25793</v>
      </c>
      <c r="B9406" s="25" t="s">
        <v>25794</v>
      </c>
      <c r="C9406" s="4" t="s">
        <v>6</v>
      </c>
      <c r="D9406" s="6">
        <v>14</v>
      </c>
    </row>
    <row r="9407" spans="1:4">
      <c r="A9407" s="4" t="s">
        <v>25887</v>
      </c>
      <c r="B9407" s="25" t="s">
        <v>25888</v>
      </c>
      <c r="C9407" s="4" t="s">
        <v>6</v>
      </c>
      <c r="D9407" s="6">
        <v>14</v>
      </c>
    </row>
    <row r="9408" spans="1:4">
      <c r="A9408" s="4" t="s">
        <v>26267</v>
      </c>
      <c r="B9408" s="25" t="s">
        <v>26268</v>
      </c>
      <c r="C9408" s="4" t="s">
        <v>6</v>
      </c>
      <c r="D9408" s="6">
        <v>14</v>
      </c>
    </row>
    <row r="9409" spans="1:4">
      <c r="A9409" s="4" t="s">
        <v>26277</v>
      </c>
      <c r="B9409" s="25" t="s">
        <v>26278</v>
      </c>
      <c r="C9409" s="4" t="s">
        <v>6</v>
      </c>
      <c r="D9409" s="6">
        <v>14</v>
      </c>
    </row>
    <row r="9410" spans="1:4">
      <c r="A9410" s="4" t="s">
        <v>26343</v>
      </c>
      <c r="B9410" s="25" t="s">
        <v>26344</v>
      </c>
      <c r="C9410" s="4" t="s">
        <v>6</v>
      </c>
      <c r="D9410" s="6">
        <v>14</v>
      </c>
    </row>
    <row r="9411" spans="1:4">
      <c r="A9411" s="4" t="s">
        <v>26514</v>
      </c>
      <c r="B9411" s="25" t="s">
        <v>26515</v>
      </c>
      <c r="C9411" s="4" t="s">
        <v>6</v>
      </c>
      <c r="D9411" s="6">
        <v>14</v>
      </c>
    </row>
    <row r="9412" spans="1:4">
      <c r="A9412" s="4" t="s">
        <v>26739</v>
      </c>
      <c r="B9412" s="25" t="s">
        <v>26740</v>
      </c>
      <c r="C9412" s="4" t="s">
        <v>6</v>
      </c>
      <c r="D9412" s="6">
        <v>14</v>
      </c>
    </row>
    <row r="9413" spans="1:4">
      <c r="A9413" s="4" t="s">
        <v>27570</v>
      </c>
      <c r="B9413" s="25" t="s">
        <v>27571</v>
      </c>
      <c r="C9413" s="4" t="s">
        <v>6</v>
      </c>
      <c r="D9413" s="6">
        <v>14</v>
      </c>
    </row>
    <row r="9414" spans="1:4">
      <c r="A9414" s="4" t="s">
        <v>27693</v>
      </c>
      <c r="B9414" s="25" t="s">
        <v>27694</v>
      </c>
      <c r="C9414" s="4" t="s">
        <v>6</v>
      </c>
      <c r="D9414" s="6">
        <v>14</v>
      </c>
    </row>
    <row r="9415" spans="1:4">
      <c r="A9415" s="4" t="s">
        <v>28021</v>
      </c>
      <c r="B9415" s="25" t="s">
        <v>28022</v>
      </c>
      <c r="C9415" s="4" t="s">
        <v>6</v>
      </c>
      <c r="D9415" s="6">
        <v>14</v>
      </c>
    </row>
    <row r="9416" spans="1:4">
      <c r="A9416" s="4" t="s">
        <v>28876</v>
      </c>
      <c r="B9416" s="25" t="s">
        <v>28877</v>
      </c>
      <c r="C9416" s="4" t="s">
        <v>6</v>
      </c>
      <c r="D9416" s="6">
        <v>14</v>
      </c>
    </row>
    <row r="9417" spans="1:4">
      <c r="A9417" s="4" t="s">
        <v>29235</v>
      </c>
      <c r="B9417" s="25" t="s">
        <v>29236</v>
      </c>
      <c r="C9417" s="4" t="s">
        <v>6</v>
      </c>
      <c r="D9417" s="6">
        <v>14</v>
      </c>
    </row>
    <row r="9418" spans="1:4">
      <c r="A9418" s="4" t="s">
        <v>303</v>
      </c>
      <c r="B9418" s="25" t="s">
        <v>304</v>
      </c>
      <c r="C9418" s="4" t="s">
        <v>6</v>
      </c>
      <c r="D9418" s="6">
        <v>15</v>
      </c>
    </row>
    <row r="9419" spans="1:4">
      <c r="A9419" s="4" t="s">
        <v>587</v>
      </c>
      <c r="B9419" s="25" t="s">
        <v>588</v>
      </c>
      <c r="C9419" s="4" t="s">
        <v>6</v>
      </c>
      <c r="D9419" s="6">
        <v>15</v>
      </c>
    </row>
    <row r="9420" spans="1:4">
      <c r="A9420" s="4" t="s">
        <v>681</v>
      </c>
      <c r="B9420" s="25" t="s">
        <v>682</v>
      </c>
      <c r="C9420" s="4" t="s">
        <v>6</v>
      </c>
      <c r="D9420" s="6">
        <v>15</v>
      </c>
    </row>
    <row r="9421" spans="1:4">
      <c r="A9421" s="4" t="s">
        <v>757</v>
      </c>
      <c r="B9421" s="25" t="s">
        <v>758</v>
      </c>
      <c r="C9421" s="4" t="s">
        <v>6</v>
      </c>
      <c r="D9421" s="6">
        <v>15</v>
      </c>
    </row>
    <row r="9422" spans="1:4">
      <c r="A9422" s="4" t="s">
        <v>765</v>
      </c>
      <c r="B9422" s="25" t="s">
        <v>766</v>
      </c>
      <c r="C9422" s="4" t="s">
        <v>6</v>
      </c>
      <c r="D9422" s="6">
        <v>15</v>
      </c>
    </row>
    <row r="9423" spans="1:4">
      <c r="A9423" s="4" t="s">
        <v>981</v>
      </c>
      <c r="B9423" s="25" t="s">
        <v>982</v>
      </c>
      <c r="C9423" s="4" t="s">
        <v>6</v>
      </c>
      <c r="D9423" s="6">
        <v>15</v>
      </c>
    </row>
    <row r="9424" spans="1:4">
      <c r="A9424" s="4" t="s">
        <v>1027</v>
      </c>
      <c r="B9424" s="25" t="s">
        <v>1028</v>
      </c>
      <c r="C9424" s="4" t="s">
        <v>6</v>
      </c>
      <c r="D9424" s="6">
        <v>15</v>
      </c>
    </row>
    <row r="9425" spans="1:4">
      <c r="A9425" s="4" t="s">
        <v>1111</v>
      </c>
      <c r="B9425" s="25" t="s">
        <v>1112</v>
      </c>
      <c r="C9425" s="4" t="s">
        <v>6</v>
      </c>
      <c r="D9425" s="6">
        <v>15</v>
      </c>
    </row>
    <row r="9426" spans="1:4">
      <c r="A9426" s="4" t="s">
        <v>1129</v>
      </c>
      <c r="B9426" s="25" t="s">
        <v>1130</v>
      </c>
      <c r="C9426" s="4" t="s">
        <v>6</v>
      </c>
      <c r="D9426" s="6">
        <v>15</v>
      </c>
    </row>
    <row r="9427" spans="1:4">
      <c r="A9427" s="4" t="s">
        <v>1499</v>
      </c>
      <c r="B9427" s="25" t="s">
        <v>1500</v>
      </c>
      <c r="C9427" s="4" t="s">
        <v>6</v>
      </c>
      <c r="D9427" s="6">
        <v>15</v>
      </c>
    </row>
    <row r="9428" spans="1:4">
      <c r="A9428" s="4" t="s">
        <v>1533</v>
      </c>
      <c r="B9428" s="25" t="s">
        <v>1534</v>
      </c>
      <c r="C9428" s="4" t="s">
        <v>6</v>
      </c>
      <c r="D9428" s="6">
        <v>15</v>
      </c>
    </row>
    <row r="9429" spans="1:4">
      <c r="A9429" s="4" t="s">
        <v>2251</v>
      </c>
      <c r="B9429" s="25" t="s">
        <v>2252</v>
      </c>
      <c r="C9429" s="4" t="s">
        <v>6</v>
      </c>
      <c r="D9429" s="6">
        <v>15</v>
      </c>
    </row>
    <row r="9430" spans="1:4">
      <c r="A9430" s="4" t="s">
        <v>2401</v>
      </c>
      <c r="B9430" s="25" t="s">
        <v>2402</v>
      </c>
      <c r="C9430" s="4" t="s">
        <v>6</v>
      </c>
      <c r="D9430" s="6">
        <v>15</v>
      </c>
    </row>
    <row r="9431" spans="1:4">
      <c r="A9431" s="4" t="s">
        <v>2571</v>
      </c>
      <c r="B9431" s="25" t="s">
        <v>2572</v>
      </c>
      <c r="C9431" s="4" t="s">
        <v>6</v>
      </c>
      <c r="D9431" s="6">
        <v>15</v>
      </c>
    </row>
    <row r="9432" spans="1:4">
      <c r="A9432" s="4" t="s">
        <v>2637</v>
      </c>
      <c r="B9432" s="25" t="s">
        <v>2638</v>
      </c>
      <c r="C9432" s="4" t="s">
        <v>6</v>
      </c>
      <c r="D9432" s="6">
        <v>15</v>
      </c>
    </row>
    <row r="9433" spans="1:4">
      <c r="A9433" s="4" t="s">
        <v>2723</v>
      </c>
      <c r="B9433" s="25" t="s">
        <v>2724</v>
      </c>
      <c r="C9433" s="4" t="s">
        <v>6</v>
      </c>
      <c r="D9433" s="6">
        <v>15</v>
      </c>
    </row>
    <row r="9434" spans="1:4">
      <c r="A9434" s="4" t="s">
        <v>2876</v>
      </c>
      <c r="B9434" s="25" t="s">
        <v>2877</v>
      </c>
      <c r="C9434" s="4" t="s">
        <v>6</v>
      </c>
      <c r="D9434" s="6">
        <v>15</v>
      </c>
    </row>
    <row r="9435" spans="1:4">
      <c r="A9435" s="4" t="s">
        <v>2934</v>
      </c>
      <c r="B9435" s="25" t="s">
        <v>2935</v>
      </c>
      <c r="C9435" s="4" t="s">
        <v>6</v>
      </c>
      <c r="D9435" s="6">
        <v>15</v>
      </c>
    </row>
    <row r="9436" spans="1:4">
      <c r="A9436" s="4" t="s">
        <v>3074</v>
      </c>
      <c r="B9436" s="25" t="s">
        <v>3075</v>
      </c>
      <c r="C9436" s="4" t="s">
        <v>6</v>
      </c>
      <c r="D9436" s="6">
        <v>15</v>
      </c>
    </row>
    <row r="9437" spans="1:4">
      <c r="A9437" s="4" t="s">
        <v>3138</v>
      </c>
      <c r="B9437" s="25" t="s">
        <v>3139</v>
      </c>
      <c r="C9437" s="4" t="s">
        <v>6</v>
      </c>
      <c r="D9437" s="6">
        <v>15</v>
      </c>
    </row>
    <row r="9438" spans="1:4">
      <c r="A9438" s="4" t="s">
        <v>3238</v>
      </c>
      <c r="B9438" s="25" t="s">
        <v>3239</v>
      </c>
      <c r="C9438" s="4" t="s">
        <v>6</v>
      </c>
      <c r="D9438" s="6">
        <v>15</v>
      </c>
    </row>
    <row r="9439" spans="1:4">
      <c r="A9439" s="4" t="s">
        <v>3240</v>
      </c>
      <c r="B9439" s="25" t="s">
        <v>3241</v>
      </c>
      <c r="C9439" s="4" t="s">
        <v>6</v>
      </c>
      <c r="D9439" s="6">
        <v>15</v>
      </c>
    </row>
    <row r="9440" spans="1:4">
      <c r="A9440" s="4" t="s">
        <v>3326</v>
      </c>
      <c r="B9440" s="25" t="s">
        <v>3327</v>
      </c>
      <c r="C9440" s="4" t="s">
        <v>6</v>
      </c>
      <c r="D9440" s="6">
        <v>15</v>
      </c>
    </row>
    <row r="9441" spans="1:4">
      <c r="A9441" s="4" t="s">
        <v>3400</v>
      </c>
      <c r="B9441" s="25" t="s">
        <v>3401</v>
      </c>
      <c r="C9441" s="4" t="s">
        <v>6</v>
      </c>
      <c r="D9441" s="6">
        <v>15</v>
      </c>
    </row>
    <row r="9442" spans="1:4">
      <c r="A9442" s="4" t="s">
        <v>3874</v>
      </c>
      <c r="B9442" s="25" t="s">
        <v>3875</v>
      </c>
      <c r="C9442" s="4" t="s">
        <v>6</v>
      </c>
      <c r="D9442" s="6">
        <v>15</v>
      </c>
    </row>
    <row r="9443" spans="1:4">
      <c r="A9443" s="4" t="s">
        <v>3886</v>
      </c>
      <c r="B9443" s="25" t="s">
        <v>3887</v>
      </c>
      <c r="C9443" s="4" t="s">
        <v>6</v>
      </c>
      <c r="D9443" s="6">
        <v>15</v>
      </c>
    </row>
    <row r="9444" spans="1:4">
      <c r="A9444" s="4" t="s">
        <v>3919</v>
      </c>
      <c r="B9444" s="25" t="s">
        <v>3920</v>
      </c>
      <c r="C9444" s="4" t="s">
        <v>6</v>
      </c>
      <c r="D9444" s="6">
        <v>15</v>
      </c>
    </row>
    <row r="9445" spans="1:4">
      <c r="A9445" s="4" t="s">
        <v>3935</v>
      </c>
      <c r="B9445" s="25" t="s">
        <v>3936</v>
      </c>
      <c r="C9445" s="4" t="s">
        <v>6</v>
      </c>
      <c r="D9445" s="6">
        <v>15</v>
      </c>
    </row>
    <row r="9446" spans="1:4">
      <c r="A9446" s="4" t="s">
        <v>4233</v>
      </c>
      <c r="B9446" s="25" t="s">
        <v>4234</v>
      </c>
      <c r="C9446" s="4" t="s">
        <v>6</v>
      </c>
      <c r="D9446" s="6">
        <v>15</v>
      </c>
    </row>
    <row r="9447" spans="1:4">
      <c r="A9447" s="4" t="s">
        <v>4598</v>
      </c>
      <c r="B9447" s="25" t="s">
        <v>4599</v>
      </c>
      <c r="C9447" s="4" t="s">
        <v>6</v>
      </c>
      <c r="D9447" s="6">
        <v>15</v>
      </c>
    </row>
    <row r="9448" spans="1:4">
      <c r="A9448" s="4" t="s">
        <v>5792</v>
      </c>
      <c r="B9448" s="25" t="s">
        <v>5793</v>
      </c>
      <c r="C9448" s="4" t="s">
        <v>6</v>
      </c>
      <c r="D9448" s="6">
        <v>15</v>
      </c>
    </row>
    <row r="9449" spans="1:4">
      <c r="A9449" s="4" t="s">
        <v>6068</v>
      </c>
      <c r="B9449" s="25" t="s">
        <v>6069</v>
      </c>
      <c r="C9449" s="4" t="s">
        <v>6</v>
      </c>
      <c r="D9449" s="6">
        <v>15</v>
      </c>
    </row>
    <row r="9450" spans="1:4">
      <c r="A9450" s="4" t="s">
        <v>6174</v>
      </c>
      <c r="B9450" s="25" t="s">
        <v>6175</v>
      </c>
      <c r="C9450" s="4" t="s">
        <v>6</v>
      </c>
      <c r="D9450" s="6">
        <v>15</v>
      </c>
    </row>
    <row r="9451" spans="1:4">
      <c r="A9451" s="4" t="s">
        <v>6260</v>
      </c>
      <c r="B9451" s="25" t="s">
        <v>6261</v>
      </c>
      <c r="C9451" s="4" t="s">
        <v>6</v>
      </c>
      <c r="D9451" s="6">
        <v>15</v>
      </c>
    </row>
    <row r="9452" spans="1:4">
      <c r="A9452" s="4" t="s">
        <v>7005</v>
      </c>
      <c r="B9452" s="25" t="s">
        <v>7006</v>
      </c>
      <c r="C9452" s="4" t="s">
        <v>6</v>
      </c>
      <c r="D9452" s="6">
        <v>15</v>
      </c>
    </row>
    <row r="9453" spans="1:4">
      <c r="A9453" s="4" t="s">
        <v>7369</v>
      </c>
      <c r="B9453" s="25" t="s">
        <v>7370</v>
      </c>
      <c r="C9453" s="4" t="s">
        <v>6</v>
      </c>
      <c r="D9453" s="6">
        <v>15</v>
      </c>
    </row>
    <row r="9454" spans="1:4">
      <c r="A9454" s="4" t="s">
        <v>7541</v>
      </c>
      <c r="B9454" s="25" t="s">
        <v>7542</v>
      </c>
      <c r="C9454" s="4" t="s">
        <v>6</v>
      </c>
      <c r="D9454" s="6">
        <v>15</v>
      </c>
    </row>
    <row r="9455" spans="1:4">
      <c r="A9455" s="4" t="s">
        <v>7543</v>
      </c>
      <c r="B9455" s="25" t="s">
        <v>7544</v>
      </c>
      <c r="C9455" s="4" t="s">
        <v>6</v>
      </c>
      <c r="D9455" s="6">
        <v>15</v>
      </c>
    </row>
    <row r="9456" spans="1:4">
      <c r="A9456" s="4" t="s">
        <v>8413</v>
      </c>
      <c r="B9456" s="25" t="s">
        <v>8414</v>
      </c>
      <c r="C9456" s="4" t="s">
        <v>6</v>
      </c>
      <c r="D9456" s="6">
        <v>15</v>
      </c>
    </row>
    <row r="9457" spans="1:4">
      <c r="A9457" s="4" t="s">
        <v>9549</v>
      </c>
      <c r="B9457" s="25" t="s">
        <v>9550</v>
      </c>
      <c r="C9457" s="4" t="s">
        <v>6</v>
      </c>
      <c r="D9457" s="6">
        <v>15</v>
      </c>
    </row>
    <row r="9458" spans="1:4">
      <c r="A9458" s="4" t="s">
        <v>9643</v>
      </c>
      <c r="B9458" s="25" t="s">
        <v>9644</v>
      </c>
      <c r="C9458" s="4" t="s">
        <v>6</v>
      </c>
      <c r="D9458" s="6">
        <v>15</v>
      </c>
    </row>
    <row r="9459" spans="1:4">
      <c r="A9459" s="4" t="s">
        <v>10285</v>
      </c>
      <c r="B9459" s="25" t="s">
        <v>10286</v>
      </c>
      <c r="C9459" s="4" t="s">
        <v>6</v>
      </c>
      <c r="D9459" s="6">
        <v>15</v>
      </c>
    </row>
    <row r="9460" spans="1:4">
      <c r="A9460" s="4" t="s">
        <v>10685</v>
      </c>
      <c r="B9460" s="25" t="s">
        <v>10686</v>
      </c>
      <c r="C9460" s="4" t="s">
        <v>6</v>
      </c>
      <c r="D9460" s="6">
        <v>15</v>
      </c>
    </row>
    <row r="9461" spans="1:4">
      <c r="A9461" s="4" t="s">
        <v>10801</v>
      </c>
      <c r="B9461" s="25" t="s">
        <v>10802</v>
      </c>
      <c r="C9461" s="4" t="s">
        <v>6</v>
      </c>
      <c r="D9461" s="6">
        <v>15</v>
      </c>
    </row>
    <row r="9462" spans="1:4">
      <c r="A9462" s="4" t="s">
        <v>11029</v>
      </c>
      <c r="B9462" s="25" t="s">
        <v>11030</v>
      </c>
      <c r="C9462" s="4" t="s">
        <v>6</v>
      </c>
      <c r="D9462" s="6">
        <v>15</v>
      </c>
    </row>
    <row r="9463" spans="1:4">
      <c r="A9463" s="4" t="s">
        <v>11125</v>
      </c>
      <c r="B9463" s="25" t="s">
        <v>11126</v>
      </c>
      <c r="C9463" s="4" t="s">
        <v>6</v>
      </c>
      <c r="D9463" s="6">
        <v>15</v>
      </c>
    </row>
    <row r="9464" spans="1:4">
      <c r="A9464" s="4" t="s">
        <v>11547</v>
      </c>
      <c r="B9464" s="25" t="s">
        <v>11548</v>
      </c>
      <c r="C9464" s="4" t="s">
        <v>6</v>
      </c>
      <c r="D9464" s="6">
        <v>15</v>
      </c>
    </row>
    <row r="9465" spans="1:4">
      <c r="A9465" s="4" t="s">
        <v>11909</v>
      </c>
      <c r="B9465" s="25" t="s">
        <v>11910</v>
      </c>
      <c r="C9465" s="4" t="s">
        <v>6</v>
      </c>
      <c r="D9465" s="6">
        <v>15</v>
      </c>
    </row>
    <row r="9466" spans="1:4">
      <c r="A9466" s="4" t="s">
        <v>11997</v>
      </c>
      <c r="B9466" s="25" t="s">
        <v>11998</v>
      </c>
      <c r="C9466" s="4" t="s">
        <v>6</v>
      </c>
      <c r="D9466" s="6">
        <v>15</v>
      </c>
    </row>
    <row r="9467" spans="1:4">
      <c r="A9467" s="4" t="s">
        <v>12391</v>
      </c>
      <c r="B9467" s="25" t="s">
        <v>12392</v>
      </c>
      <c r="C9467" s="4" t="s">
        <v>6</v>
      </c>
      <c r="D9467" s="6">
        <v>15</v>
      </c>
    </row>
    <row r="9468" spans="1:4">
      <c r="A9468" s="4" t="s">
        <v>12419</v>
      </c>
      <c r="B9468" s="25" t="s">
        <v>12420</v>
      </c>
      <c r="C9468" s="4" t="s">
        <v>6</v>
      </c>
      <c r="D9468" s="6">
        <v>15</v>
      </c>
    </row>
    <row r="9469" spans="1:4">
      <c r="A9469" s="4" t="s">
        <v>12481</v>
      </c>
      <c r="B9469" s="25" t="s">
        <v>12482</v>
      </c>
      <c r="C9469" s="4" t="s">
        <v>6</v>
      </c>
      <c r="D9469" s="6">
        <v>15</v>
      </c>
    </row>
    <row r="9470" spans="1:4">
      <c r="A9470" s="4" t="s">
        <v>12989</v>
      </c>
      <c r="B9470" s="25" t="s">
        <v>12990</v>
      </c>
      <c r="C9470" s="4" t="s">
        <v>6</v>
      </c>
      <c r="D9470" s="6">
        <v>15</v>
      </c>
    </row>
    <row r="9471" spans="1:4">
      <c r="A9471" s="4" t="s">
        <v>13389</v>
      </c>
      <c r="B9471" s="25" t="s">
        <v>13390</v>
      </c>
      <c r="C9471" s="4" t="s">
        <v>6</v>
      </c>
      <c r="D9471" s="6">
        <v>15</v>
      </c>
    </row>
    <row r="9472" spans="1:4">
      <c r="A9472" s="4" t="s">
        <v>13409</v>
      </c>
      <c r="B9472" s="25" t="s">
        <v>13410</v>
      </c>
      <c r="C9472" s="4" t="s">
        <v>6</v>
      </c>
      <c r="D9472" s="6">
        <v>15</v>
      </c>
    </row>
    <row r="9473" spans="1:4">
      <c r="A9473" s="4" t="s">
        <v>13507</v>
      </c>
      <c r="B9473" s="25" t="s">
        <v>13508</v>
      </c>
      <c r="C9473" s="4" t="s">
        <v>6</v>
      </c>
      <c r="D9473" s="6">
        <v>15</v>
      </c>
    </row>
    <row r="9474" spans="1:4">
      <c r="A9474" s="4" t="s">
        <v>14000</v>
      </c>
      <c r="B9474" s="25" t="s">
        <v>14001</v>
      </c>
      <c r="C9474" s="4" t="s">
        <v>6</v>
      </c>
      <c r="D9474" s="6">
        <v>15</v>
      </c>
    </row>
    <row r="9475" spans="1:4">
      <c r="A9475" s="4" t="s">
        <v>14064</v>
      </c>
      <c r="B9475" s="25" t="s">
        <v>14065</v>
      </c>
      <c r="C9475" s="4" t="s">
        <v>6</v>
      </c>
      <c r="D9475" s="6">
        <v>15</v>
      </c>
    </row>
    <row r="9476" spans="1:4">
      <c r="A9476" s="4" t="s">
        <v>14186</v>
      </c>
      <c r="B9476" s="25" t="s">
        <v>14187</v>
      </c>
      <c r="C9476" s="4" t="s">
        <v>6</v>
      </c>
      <c r="D9476" s="6">
        <v>15</v>
      </c>
    </row>
    <row r="9477" spans="1:4">
      <c r="A9477" s="4" t="s">
        <v>14442</v>
      </c>
      <c r="B9477" s="25" t="s">
        <v>14443</v>
      </c>
      <c r="C9477" s="4" t="s">
        <v>6</v>
      </c>
      <c r="D9477" s="6">
        <v>15</v>
      </c>
    </row>
    <row r="9478" spans="1:4">
      <c r="A9478" s="4" t="s">
        <v>14582</v>
      </c>
      <c r="B9478" s="25" t="s">
        <v>14583</v>
      </c>
      <c r="C9478" s="4" t="s">
        <v>6</v>
      </c>
      <c r="D9478" s="6">
        <v>15</v>
      </c>
    </row>
    <row r="9479" spans="1:4">
      <c r="A9479" s="4" t="s">
        <v>14960</v>
      </c>
      <c r="B9479" s="25" t="s">
        <v>14961</v>
      </c>
      <c r="C9479" s="4" t="s">
        <v>6</v>
      </c>
      <c r="D9479" s="6">
        <v>15</v>
      </c>
    </row>
    <row r="9480" spans="1:4">
      <c r="A9480" s="4" t="s">
        <v>15108</v>
      </c>
      <c r="B9480" s="25" t="s">
        <v>15109</v>
      </c>
      <c r="C9480" s="4" t="s">
        <v>6</v>
      </c>
      <c r="D9480" s="6">
        <v>15</v>
      </c>
    </row>
    <row r="9481" spans="1:4">
      <c r="A9481" s="4" t="s">
        <v>15720</v>
      </c>
      <c r="B9481" s="25" t="s">
        <v>15721</v>
      </c>
      <c r="C9481" s="4" t="s">
        <v>6</v>
      </c>
      <c r="D9481" s="6">
        <v>15</v>
      </c>
    </row>
    <row r="9482" spans="1:4">
      <c r="A9482" s="4" t="s">
        <v>15894</v>
      </c>
      <c r="B9482" s="25" t="s">
        <v>15895</v>
      </c>
      <c r="C9482" s="4" t="s">
        <v>6</v>
      </c>
      <c r="D9482" s="6">
        <v>15</v>
      </c>
    </row>
    <row r="9483" spans="1:4">
      <c r="A9483" s="4" t="s">
        <v>15934</v>
      </c>
      <c r="B9483" s="25" t="s">
        <v>15935</v>
      </c>
      <c r="C9483" s="4" t="s">
        <v>6</v>
      </c>
      <c r="D9483" s="6">
        <v>15</v>
      </c>
    </row>
    <row r="9484" spans="1:4">
      <c r="A9484" s="4" t="s">
        <v>16424</v>
      </c>
      <c r="B9484" s="25" t="s">
        <v>16425</v>
      </c>
      <c r="C9484" s="4" t="s">
        <v>6</v>
      </c>
      <c r="D9484" s="6">
        <v>15</v>
      </c>
    </row>
    <row r="9485" spans="1:4">
      <c r="A9485" s="4" t="s">
        <v>16502</v>
      </c>
      <c r="B9485" s="25" t="s">
        <v>16503</v>
      </c>
      <c r="C9485" s="4" t="s">
        <v>6</v>
      </c>
      <c r="D9485" s="6">
        <v>15</v>
      </c>
    </row>
    <row r="9486" spans="1:4">
      <c r="A9486" s="4" t="s">
        <v>16572</v>
      </c>
      <c r="B9486" s="25" t="s">
        <v>16573</v>
      </c>
      <c r="C9486" s="4" t="s">
        <v>6</v>
      </c>
      <c r="D9486" s="6">
        <v>15</v>
      </c>
    </row>
    <row r="9487" spans="1:4">
      <c r="A9487" s="4" t="s">
        <v>16949</v>
      </c>
      <c r="B9487" s="25" t="s">
        <v>16950</v>
      </c>
      <c r="C9487" s="4" t="s">
        <v>6</v>
      </c>
      <c r="D9487" s="6">
        <v>15</v>
      </c>
    </row>
    <row r="9488" spans="1:4">
      <c r="A9488" s="4" t="s">
        <v>17001</v>
      </c>
      <c r="B9488" s="25" t="s">
        <v>17002</v>
      </c>
      <c r="C9488" s="4" t="s">
        <v>6</v>
      </c>
      <c r="D9488" s="6">
        <v>15</v>
      </c>
    </row>
    <row r="9489" spans="1:4">
      <c r="A9489" s="4" t="s">
        <v>17251</v>
      </c>
      <c r="B9489" s="25" t="s">
        <v>17252</v>
      </c>
      <c r="C9489" s="4" t="s">
        <v>6</v>
      </c>
      <c r="D9489" s="6">
        <v>15</v>
      </c>
    </row>
    <row r="9490" spans="1:4">
      <c r="A9490" s="4" t="s">
        <v>17337</v>
      </c>
      <c r="B9490" s="25" t="s">
        <v>17338</v>
      </c>
      <c r="C9490" s="4" t="s">
        <v>6</v>
      </c>
      <c r="D9490" s="6">
        <v>15</v>
      </c>
    </row>
    <row r="9491" spans="1:4">
      <c r="A9491" s="4" t="s">
        <v>17798</v>
      </c>
      <c r="B9491" s="25" t="s">
        <v>17799</v>
      </c>
      <c r="C9491" s="4" t="s">
        <v>6</v>
      </c>
      <c r="D9491" s="6">
        <v>15</v>
      </c>
    </row>
    <row r="9492" spans="1:4">
      <c r="A9492" s="4" t="s">
        <v>18004</v>
      </c>
      <c r="B9492" s="25" t="s">
        <v>18005</v>
      </c>
      <c r="C9492" s="4" t="s">
        <v>6</v>
      </c>
      <c r="D9492" s="6">
        <v>15</v>
      </c>
    </row>
    <row r="9493" spans="1:4">
      <c r="A9493" s="4" t="s">
        <v>18470</v>
      </c>
      <c r="B9493" s="25" t="s">
        <v>18471</v>
      </c>
      <c r="C9493" s="4" t="s">
        <v>6</v>
      </c>
      <c r="D9493" s="6">
        <v>15</v>
      </c>
    </row>
    <row r="9494" spans="1:4">
      <c r="A9494" s="4" t="s">
        <v>18760</v>
      </c>
      <c r="B9494" s="25" t="s">
        <v>18761</v>
      </c>
      <c r="C9494" s="4" t="s">
        <v>6</v>
      </c>
      <c r="D9494" s="6">
        <v>15</v>
      </c>
    </row>
    <row r="9495" spans="1:4">
      <c r="A9495" s="4" t="s">
        <v>18904</v>
      </c>
      <c r="B9495" s="25" t="s">
        <v>18905</v>
      </c>
      <c r="C9495" s="4" t="s">
        <v>6</v>
      </c>
      <c r="D9495" s="6">
        <v>15</v>
      </c>
    </row>
    <row r="9496" spans="1:4">
      <c r="A9496" s="4" t="s">
        <v>19070</v>
      </c>
      <c r="B9496" s="25" t="s">
        <v>19071</v>
      </c>
      <c r="C9496" s="4" t="s">
        <v>6</v>
      </c>
      <c r="D9496" s="6">
        <v>15</v>
      </c>
    </row>
    <row r="9497" spans="1:4">
      <c r="A9497" s="4" t="s">
        <v>19294</v>
      </c>
      <c r="B9497" s="25" t="s">
        <v>19295</v>
      </c>
      <c r="C9497" s="4" t="s">
        <v>6</v>
      </c>
      <c r="D9497" s="6">
        <v>15</v>
      </c>
    </row>
    <row r="9498" spans="1:4">
      <c r="A9498" s="4" t="s">
        <v>19889</v>
      </c>
      <c r="B9498" s="25" t="s">
        <v>19890</v>
      </c>
      <c r="C9498" s="4" t="s">
        <v>6</v>
      </c>
      <c r="D9498" s="6">
        <v>15</v>
      </c>
    </row>
    <row r="9499" spans="1:4">
      <c r="A9499" s="4" t="s">
        <v>20303</v>
      </c>
      <c r="B9499" s="25" t="s">
        <v>20304</v>
      </c>
      <c r="C9499" s="4" t="s">
        <v>6</v>
      </c>
      <c r="D9499" s="6">
        <v>15</v>
      </c>
    </row>
    <row r="9500" spans="1:4">
      <c r="A9500" s="4" t="s">
        <v>20311</v>
      </c>
      <c r="B9500" s="25" t="s">
        <v>20312</v>
      </c>
      <c r="C9500" s="4" t="s">
        <v>6</v>
      </c>
      <c r="D9500" s="6">
        <v>15</v>
      </c>
    </row>
    <row r="9501" spans="1:4">
      <c r="A9501" s="4" t="s">
        <v>20409</v>
      </c>
      <c r="B9501" s="25" t="s">
        <v>20410</v>
      </c>
      <c r="C9501" s="4" t="s">
        <v>6</v>
      </c>
      <c r="D9501" s="6">
        <v>15</v>
      </c>
    </row>
    <row r="9502" spans="1:4">
      <c r="A9502" s="4" t="s">
        <v>20652</v>
      </c>
      <c r="B9502" s="25" t="s">
        <v>20653</v>
      </c>
      <c r="C9502" s="4" t="s">
        <v>6</v>
      </c>
      <c r="D9502" s="6">
        <v>15</v>
      </c>
    </row>
    <row r="9503" spans="1:4">
      <c r="A9503" s="4" t="s">
        <v>20766</v>
      </c>
      <c r="B9503" s="25" t="s">
        <v>20767</v>
      </c>
      <c r="C9503" s="4" t="s">
        <v>6</v>
      </c>
      <c r="D9503" s="6">
        <v>15</v>
      </c>
    </row>
    <row r="9504" spans="1:4">
      <c r="A9504" s="4" t="s">
        <v>21259</v>
      </c>
      <c r="B9504" s="25" t="s">
        <v>21260</v>
      </c>
      <c r="C9504" s="4" t="s">
        <v>6</v>
      </c>
      <c r="D9504" s="6">
        <v>15</v>
      </c>
    </row>
    <row r="9505" spans="1:4">
      <c r="A9505" s="4" t="s">
        <v>21473</v>
      </c>
      <c r="B9505" s="25" t="s">
        <v>21474</v>
      </c>
      <c r="C9505" s="4" t="s">
        <v>6</v>
      </c>
      <c r="D9505" s="6">
        <v>15</v>
      </c>
    </row>
    <row r="9506" spans="1:4">
      <c r="A9506" s="4" t="s">
        <v>21755</v>
      </c>
      <c r="B9506" s="25" t="s">
        <v>21756</v>
      </c>
      <c r="C9506" s="4" t="s">
        <v>6</v>
      </c>
      <c r="D9506" s="6">
        <v>15</v>
      </c>
    </row>
    <row r="9507" spans="1:4">
      <c r="A9507" s="4" t="s">
        <v>22009</v>
      </c>
      <c r="B9507" s="25" t="s">
        <v>22010</v>
      </c>
      <c r="C9507" s="4" t="s">
        <v>6</v>
      </c>
      <c r="D9507" s="6">
        <v>15</v>
      </c>
    </row>
    <row r="9508" spans="1:4">
      <c r="A9508" s="4" t="s">
        <v>22193</v>
      </c>
      <c r="B9508" s="25" t="s">
        <v>22194</v>
      </c>
      <c r="C9508" s="4" t="s">
        <v>6</v>
      </c>
      <c r="D9508" s="6">
        <v>15</v>
      </c>
    </row>
    <row r="9509" spans="1:4">
      <c r="A9509" s="4" t="s">
        <v>23265</v>
      </c>
      <c r="B9509" s="25" t="s">
        <v>23266</v>
      </c>
      <c r="C9509" s="4" t="s">
        <v>6</v>
      </c>
      <c r="D9509" s="6">
        <v>15</v>
      </c>
    </row>
    <row r="9510" spans="1:4">
      <c r="A9510" s="4" t="s">
        <v>23978</v>
      </c>
      <c r="B9510" s="25" t="s">
        <v>23979</v>
      </c>
      <c r="C9510" s="4" t="s">
        <v>6</v>
      </c>
      <c r="D9510" s="6">
        <v>15</v>
      </c>
    </row>
    <row r="9511" spans="1:4">
      <c r="A9511" s="4" t="s">
        <v>24155</v>
      </c>
      <c r="B9511" s="25" t="s">
        <v>24156</v>
      </c>
      <c r="C9511" s="4" t="s">
        <v>6</v>
      </c>
      <c r="D9511" s="6">
        <v>15</v>
      </c>
    </row>
    <row r="9512" spans="1:4">
      <c r="A9512" s="4" t="s">
        <v>24515</v>
      </c>
      <c r="B9512" s="25" t="s">
        <v>24516</v>
      </c>
      <c r="C9512" s="4" t="s">
        <v>6</v>
      </c>
      <c r="D9512" s="6">
        <v>15</v>
      </c>
    </row>
    <row r="9513" spans="1:4">
      <c r="A9513" s="4" t="s">
        <v>24669</v>
      </c>
      <c r="B9513" s="25" t="s">
        <v>24670</v>
      </c>
      <c r="C9513" s="4" t="s">
        <v>6</v>
      </c>
      <c r="D9513" s="6">
        <v>15</v>
      </c>
    </row>
    <row r="9514" spans="1:4">
      <c r="A9514" s="4" t="s">
        <v>25457</v>
      </c>
      <c r="B9514" s="25" t="s">
        <v>25458</v>
      </c>
      <c r="C9514" s="4" t="s">
        <v>6</v>
      </c>
      <c r="D9514" s="6">
        <v>15</v>
      </c>
    </row>
    <row r="9515" spans="1:4">
      <c r="A9515" s="4" t="s">
        <v>25535</v>
      </c>
      <c r="B9515" s="25" t="s">
        <v>25536</v>
      </c>
      <c r="C9515" s="4" t="s">
        <v>6</v>
      </c>
      <c r="D9515" s="6">
        <v>15</v>
      </c>
    </row>
    <row r="9516" spans="1:4">
      <c r="A9516" s="4" t="s">
        <v>25853</v>
      </c>
      <c r="B9516" s="25" t="s">
        <v>25854</v>
      </c>
      <c r="C9516" s="4" t="s">
        <v>6</v>
      </c>
      <c r="D9516" s="6">
        <v>15</v>
      </c>
    </row>
    <row r="9517" spans="1:4">
      <c r="A9517" s="4" t="s">
        <v>25907</v>
      </c>
      <c r="B9517" s="25" t="s">
        <v>25908</v>
      </c>
      <c r="C9517" s="4" t="s">
        <v>6</v>
      </c>
      <c r="D9517" s="6">
        <v>15</v>
      </c>
    </row>
    <row r="9518" spans="1:4">
      <c r="A9518" s="4" t="s">
        <v>26303</v>
      </c>
      <c r="B9518" s="25" t="s">
        <v>26304</v>
      </c>
      <c r="C9518" s="4" t="s">
        <v>6</v>
      </c>
      <c r="D9518" s="6">
        <v>15</v>
      </c>
    </row>
    <row r="9519" spans="1:4">
      <c r="A9519" s="4" t="s">
        <v>26373</v>
      </c>
      <c r="B9519" s="25" t="s">
        <v>26374</v>
      </c>
      <c r="C9519" s="4" t="s">
        <v>6</v>
      </c>
      <c r="D9519" s="6">
        <v>15</v>
      </c>
    </row>
    <row r="9520" spans="1:4">
      <c r="A9520" s="4" t="s">
        <v>26665</v>
      </c>
      <c r="B9520" s="25" t="s">
        <v>26666</v>
      </c>
      <c r="C9520" s="4" t="s">
        <v>6</v>
      </c>
      <c r="D9520" s="6">
        <v>15</v>
      </c>
    </row>
    <row r="9521" spans="1:4">
      <c r="A9521" s="4" t="s">
        <v>26711</v>
      </c>
      <c r="B9521" s="25" t="s">
        <v>26712</v>
      </c>
      <c r="C9521" s="4" t="s">
        <v>6</v>
      </c>
      <c r="D9521" s="6">
        <v>15</v>
      </c>
    </row>
    <row r="9522" spans="1:4">
      <c r="A9522" s="4" t="s">
        <v>26769</v>
      </c>
      <c r="B9522" s="25" t="s">
        <v>26770</v>
      </c>
      <c r="C9522" s="4" t="s">
        <v>6</v>
      </c>
      <c r="D9522" s="6">
        <v>15</v>
      </c>
    </row>
    <row r="9523" spans="1:4">
      <c r="A9523" s="4" t="s">
        <v>26977</v>
      </c>
      <c r="B9523" s="25" t="s">
        <v>26978</v>
      </c>
      <c r="C9523" s="4" t="s">
        <v>6</v>
      </c>
      <c r="D9523" s="6">
        <v>15</v>
      </c>
    </row>
    <row r="9524" spans="1:4">
      <c r="A9524" s="4" t="s">
        <v>33308</v>
      </c>
      <c r="B9524" s="25" t="s">
        <v>33309</v>
      </c>
      <c r="C9524" s="4" t="s">
        <v>6</v>
      </c>
      <c r="D9524" s="6">
        <v>15</v>
      </c>
    </row>
    <row r="9525" spans="1:4">
      <c r="A9525" s="4" t="s">
        <v>78</v>
      </c>
      <c r="B9525" s="25" t="s">
        <v>79</v>
      </c>
      <c r="C9525" s="4" t="s">
        <v>6</v>
      </c>
      <c r="D9525" s="6">
        <v>16</v>
      </c>
    </row>
    <row r="9526" spans="1:4">
      <c r="A9526" s="4" t="s">
        <v>106</v>
      </c>
      <c r="B9526" s="25" t="s">
        <v>107</v>
      </c>
      <c r="C9526" s="4" t="s">
        <v>6</v>
      </c>
      <c r="D9526" s="6">
        <v>16</v>
      </c>
    </row>
    <row r="9527" spans="1:4">
      <c r="A9527" s="4" t="s">
        <v>171</v>
      </c>
      <c r="B9527" s="25" t="s">
        <v>172</v>
      </c>
      <c r="C9527" s="4" t="s">
        <v>6</v>
      </c>
      <c r="D9527" s="6">
        <v>16</v>
      </c>
    </row>
    <row r="9528" spans="1:4">
      <c r="A9528" s="4" t="s">
        <v>485</v>
      </c>
      <c r="B9528" s="25" t="s">
        <v>486</v>
      </c>
      <c r="C9528" s="4" t="s">
        <v>6</v>
      </c>
      <c r="D9528" s="6">
        <v>16</v>
      </c>
    </row>
    <row r="9529" spans="1:4">
      <c r="A9529" s="4" t="s">
        <v>733</v>
      </c>
      <c r="B9529" s="25" t="s">
        <v>734</v>
      </c>
      <c r="C9529" s="4" t="s">
        <v>6</v>
      </c>
      <c r="D9529" s="6">
        <v>16</v>
      </c>
    </row>
    <row r="9530" spans="1:4">
      <c r="A9530" s="4" t="s">
        <v>755</v>
      </c>
      <c r="B9530" s="25" t="s">
        <v>756</v>
      </c>
      <c r="C9530" s="4" t="s">
        <v>6</v>
      </c>
      <c r="D9530" s="6">
        <v>16</v>
      </c>
    </row>
    <row r="9531" spans="1:4">
      <c r="A9531" s="4" t="s">
        <v>937</v>
      </c>
      <c r="B9531" s="25" t="s">
        <v>938</v>
      </c>
      <c r="C9531" s="4" t="s">
        <v>6</v>
      </c>
      <c r="D9531" s="6">
        <v>16</v>
      </c>
    </row>
    <row r="9532" spans="1:4">
      <c r="A9532" s="4" t="s">
        <v>1491</v>
      </c>
      <c r="B9532" s="25" t="s">
        <v>1492</v>
      </c>
      <c r="C9532" s="4" t="s">
        <v>6</v>
      </c>
      <c r="D9532" s="6">
        <v>16</v>
      </c>
    </row>
    <row r="9533" spans="1:4">
      <c r="A9533" s="4" t="s">
        <v>1809</v>
      </c>
      <c r="B9533" s="25" t="s">
        <v>1810</v>
      </c>
      <c r="C9533" s="4" t="s">
        <v>6</v>
      </c>
      <c r="D9533" s="6">
        <v>16</v>
      </c>
    </row>
    <row r="9534" spans="1:4">
      <c r="A9534" s="4" t="s">
        <v>1941</v>
      </c>
      <c r="B9534" s="25" t="s">
        <v>1942</v>
      </c>
      <c r="C9534" s="4" t="s">
        <v>6</v>
      </c>
      <c r="D9534" s="6">
        <v>16</v>
      </c>
    </row>
    <row r="9535" spans="1:4">
      <c r="A9535" s="4" t="s">
        <v>2063</v>
      </c>
      <c r="B9535" s="25" t="s">
        <v>2064</v>
      </c>
      <c r="C9535" s="4" t="s">
        <v>6</v>
      </c>
      <c r="D9535" s="6">
        <v>16</v>
      </c>
    </row>
    <row r="9536" spans="1:4">
      <c r="A9536" s="4" t="s">
        <v>2197</v>
      </c>
      <c r="B9536" s="25" t="s">
        <v>2198</v>
      </c>
      <c r="C9536" s="4" t="s">
        <v>6</v>
      </c>
      <c r="D9536" s="6">
        <v>16</v>
      </c>
    </row>
    <row r="9537" spans="1:4">
      <c r="A9537" s="4" t="s">
        <v>2473</v>
      </c>
      <c r="B9537" s="25" t="s">
        <v>2474</v>
      </c>
      <c r="C9537" s="4" t="s">
        <v>6</v>
      </c>
      <c r="D9537" s="6">
        <v>16</v>
      </c>
    </row>
    <row r="9538" spans="1:4">
      <c r="A9538" s="4" t="s">
        <v>2559</v>
      </c>
      <c r="B9538" s="25" t="s">
        <v>2560</v>
      </c>
      <c r="C9538" s="4" t="s">
        <v>6</v>
      </c>
      <c r="D9538" s="6">
        <v>16</v>
      </c>
    </row>
    <row r="9539" spans="1:4">
      <c r="A9539" s="4" t="s">
        <v>3130</v>
      </c>
      <c r="B9539" s="25" t="s">
        <v>3131</v>
      </c>
      <c r="C9539" s="4" t="s">
        <v>6</v>
      </c>
      <c r="D9539" s="6">
        <v>16</v>
      </c>
    </row>
    <row r="9540" spans="1:4">
      <c r="A9540" s="4" t="s">
        <v>3194</v>
      </c>
      <c r="B9540" s="25" t="s">
        <v>3195</v>
      </c>
      <c r="C9540" s="4" t="s">
        <v>6</v>
      </c>
      <c r="D9540" s="6">
        <v>16</v>
      </c>
    </row>
    <row r="9541" spans="1:4">
      <c r="A9541" s="4" t="s">
        <v>3508</v>
      </c>
      <c r="B9541" s="25" t="s">
        <v>3509</v>
      </c>
      <c r="C9541" s="4" t="s">
        <v>6</v>
      </c>
      <c r="D9541" s="6">
        <v>16</v>
      </c>
    </row>
    <row r="9542" spans="1:4">
      <c r="A9542" s="4" t="s">
        <v>3850</v>
      </c>
      <c r="B9542" s="25" t="s">
        <v>3851</v>
      </c>
      <c r="C9542" s="4" t="s">
        <v>6</v>
      </c>
      <c r="D9542" s="6">
        <v>16</v>
      </c>
    </row>
    <row r="9543" spans="1:4">
      <c r="A9543" s="4" t="s">
        <v>3969</v>
      </c>
      <c r="B9543" s="25" t="s">
        <v>3970</v>
      </c>
      <c r="C9543" s="4" t="s">
        <v>6</v>
      </c>
      <c r="D9543" s="6">
        <v>16</v>
      </c>
    </row>
    <row r="9544" spans="1:4">
      <c r="A9544" s="4" t="s">
        <v>4219</v>
      </c>
      <c r="B9544" s="25" t="s">
        <v>4220</v>
      </c>
      <c r="C9544" s="4" t="s">
        <v>6</v>
      </c>
      <c r="D9544" s="6">
        <v>16</v>
      </c>
    </row>
    <row r="9545" spans="1:4">
      <c r="A9545" s="4" t="s">
        <v>4470</v>
      </c>
      <c r="B9545" s="25" t="s">
        <v>4471</v>
      </c>
      <c r="C9545" s="4" t="s">
        <v>6</v>
      </c>
      <c r="D9545" s="6">
        <v>16</v>
      </c>
    </row>
    <row r="9546" spans="1:4">
      <c r="A9546" s="4" t="s">
        <v>4696</v>
      </c>
      <c r="B9546" s="25" t="s">
        <v>4697</v>
      </c>
      <c r="C9546" s="4" t="s">
        <v>6</v>
      </c>
      <c r="D9546" s="6">
        <v>16</v>
      </c>
    </row>
    <row r="9547" spans="1:4">
      <c r="A9547" s="4" t="s">
        <v>4716</v>
      </c>
      <c r="B9547" s="25" t="s">
        <v>4717</v>
      </c>
      <c r="C9547" s="4" t="s">
        <v>6</v>
      </c>
      <c r="D9547" s="6">
        <v>16</v>
      </c>
    </row>
    <row r="9548" spans="1:4">
      <c r="A9548" s="4" t="s">
        <v>4908</v>
      </c>
      <c r="B9548" s="25" t="s">
        <v>4909</v>
      </c>
      <c r="C9548" s="4" t="s">
        <v>6</v>
      </c>
      <c r="D9548" s="6">
        <v>16</v>
      </c>
    </row>
    <row r="9549" spans="1:4">
      <c r="A9549" s="4" t="s">
        <v>5024</v>
      </c>
      <c r="B9549" s="25" t="s">
        <v>5025</v>
      </c>
      <c r="C9549" s="4" t="s">
        <v>6</v>
      </c>
      <c r="D9549" s="6">
        <v>16</v>
      </c>
    </row>
    <row r="9550" spans="1:4">
      <c r="A9550" s="4" t="s">
        <v>5360</v>
      </c>
      <c r="B9550" s="25" t="s">
        <v>5361</v>
      </c>
      <c r="C9550" s="4" t="s">
        <v>6</v>
      </c>
      <c r="D9550" s="6">
        <v>16</v>
      </c>
    </row>
    <row r="9551" spans="1:4">
      <c r="A9551" s="4" t="s">
        <v>5476</v>
      </c>
      <c r="B9551" s="25" t="s">
        <v>5477</v>
      </c>
      <c r="C9551" s="4" t="s">
        <v>6</v>
      </c>
      <c r="D9551" s="6">
        <v>16</v>
      </c>
    </row>
    <row r="9552" spans="1:4">
      <c r="A9552" s="4" t="s">
        <v>5722</v>
      </c>
      <c r="B9552" s="25" t="s">
        <v>5723</v>
      </c>
      <c r="C9552" s="4" t="s">
        <v>6</v>
      </c>
      <c r="D9552" s="6">
        <v>16</v>
      </c>
    </row>
    <row r="9553" spans="1:4">
      <c r="A9553" s="4" t="s">
        <v>5816</v>
      </c>
      <c r="B9553" s="25" t="s">
        <v>5817</v>
      </c>
      <c r="C9553" s="4" t="s">
        <v>6</v>
      </c>
      <c r="D9553" s="6">
        <v>16</v>
      </c>
    </row>
    <row r="9554" spans="1:4">
      <c r="A9554" s="4" t="s">
        <v>5910</v>
      </c>
      <c r="B9554" s="25" t="s">
        <v>5911</v>
      </c>
      <c r="C9554" s="4" t="s">
        <v>6</v>
      </c>
      <c r="D9554" s="6">
        <v>16</v>
      </c>
    </row>
    <row r="9555" spans="1:4">
      <c r="A9555" s="4" t="s">
        <v>6298</v>
      </c>
      <c r="B9555" s="25" t="s">
        <v>6299</v>
      </c>
      <c r="C9555" s="4" t="s">
        <v>6</v>
      </c>
      <c r="D9555" s="6">
        <v>16</v>
      </c>
    </row>
    <row r="9556" spans="1:4">
      <c r="A9556" s="4" t="s">
        <v>6304</v>
      </c>
      <c r="B9556" s="25" t="s">
        <v>6305</v>
      </c>
      <c r="C9556" s="4" t="s">
        <v>6</v>
      </c>
      <c r="D9556" s="6">
        <v>16</v>
      </c>
    </row>
    <row r="9557" spans="1:4">
      <c r="A9557" s="4" t="s">
        <v>6324</v>
      </c>
      <c r="B9557" s="25" t="s">
        <v>6325</v>
      </c>
      <c r="C9557" s="4" t="s">
        <v>6</v>
      </c>
      <c r="D9557" s="6">
        <v>16</v>
      </c>
    </row>
    <row r="9558" spans="1:4">
      <c r="A9558" s="4" t="s">
        <v>6711</v>
      </c>
      <c r="B9558" s="25" t="s">
        <v>6712</v>
      </c>
      <c r="C9558" s="4" t="s">
        <v>6</v>
      </c>
      <c r="D9558" s="6">
        <v>16</v>
      </c>
    </row>
    <row r="9559" spans="1:4">
      <c r="A9559" s="4" t="s">
        <v>6737</v>
      </c>
      <c r="B9559" s="25" t="s">
        <v>6738</v>
      </c>
      <c r="C9559" s="4" t="s">
        <v>6</v>
      </c>
      <c r="D9559" s="6">
        <v>16</v>
      </c>
    </row>
    <row r="9560" spans="1:4">
      <c r="A9560" s="4" t="s">
        <v>6753</v>
      </c>
      <c r="B9560" s="25" t="s">
        <v>6754</v>
      </c>
      <c r="C9560" s="4" t="s">
        <v>6</v>
      </c>
      <c r="D9560" s="6">
        <v>16</v>
      </c>
    </row>
    <row r="9561" spans="1:4">
      <c r="A9561" s="4" t="s">
        <v>6867</v>
      </c>
      <c r="B9561" s="25" t="s">
        <v>6868</v>
      </c>
      <c r="C9561" s="4" t="s">
        <v>6</v>
      </c>
      <c r="D9561" s="6">
        <v>16</v>
      </c>
    </row>
    <row r="9562" spans="1:4">
      <c r="A9562" s="4" t="s">
        <v>6897</v>
      </c>
      <c r="B9562" s="25" t="s">
        <v>6898</v>
      </c>
      <c r="C9562" s="4" t="s">
        <v>6</v>
      </c>
      <c r="D9562" s="6">
        <v>16</v>
      </c>
    </row>
    <row r="9563" spans="1:4">
      <c r="A9563" s="4" t="s">
        <v>7037</v>
      </c>
      <c r="B9563" s="25" t="s">
        <v>7038</v>
      </c>
      <c r="C9563" s="4" t="s">
        <v>6</v>
      </c>
      <c r="D9563" s="6">
        <v>16</v>
      </c>
    </row>
    <row r="9564" spans="1:4">
      <c r="A9564" s="4" t="s">
        <v>7219</v>
      </c>
      <c r="B9564" s="25" t="s">
        <v>7220</v>
      </c>
      <c r="C9564" s="4" t="s">
        <v>6</v>
      </c>
      <c r="D9564" s="6">
        <v>16</v>
      </c>
    </row>
    <row r="9565" spans="1:4">
      <c r="A9565" s="4" t="s">
        <v>7225</v>
      </c>
      <c r="B9565" s="25" t="s">
        <v>7226</v>
      </c>
      <c r="C9565" s="4" t="s">
        <v>6</v>
      </c>
      <c r="D9565" s="6">
        <v>16</v>
      </c>
    </row>
    <row r="9566" spans="1:4">
      <c r="A9566" s="4" t="s">
        <v>7289</v>
      </c>
      <c r="B9566" s="25" t="s">
        <v>7290</v>
      </c>
      <c r="C9566" s="4" t="s">
        <v>6</v>
      </c>
      <c r="D9566" s="6">
        <v>16</v>
      </c>
    </row>
    <row r="9567" spans="1:4">
      <c r="A9567" s="4" t="s">
        <v>7913</v>
      </c>
      <c r="B9567" s="25" t="s">
        <v>7914</v>
      </c>
      <c r="C9567" s="4" t="s">
        <v>6</v>
      </c>
      <c r="D9567" s="6">
        <v>16</v>
      </c>
    </row>
    <row r="9568" spans="1:4">
      <c r="A9568" s="4" t="s">
        <v>8495</v>
      </c>
      <c r="B9568" s="25" t="s">
        <v>8496</v>
      </c>
      <c r="C9568" s="4" t="s">
        <v>6</v>
      </c>
      <c r="D9568" s="6">
        <v>16</v>
      </c>
    </row>
    <row r="9569" spans="1:4">
      <c r="A9569" s="4" t="s">
        <v>8529</v>
      </c>
      <c r="B9569" s="25" t="s">
        <v>8530</v>
      </c>
      <c r="C9569" s="4" t="s">
        <v>6</v>
      </c>
      <c r="D9569" s="6">
        <v>16</v>
      </c>
    </row>
    <row r="9570" spans="1:4">
      <c r="A9570" s="4" t="s">
        <v>8541</v>
      </c>
      <c r="B9570" s="25" t="s">
        <v>8542</v>
      </c>
      <c r="C9570" s="4" t="s">
        <v>6</v>
      </c>
      <c r="D9570" s="6">
        <v>16</v>
      </c>
    </row>
    <row r="9571" spans="1:4">
      <c r="A9571" s="4" t="s">
        <v>8799</v>
      </c>
      <c r="B9571" s="25" t="s">
        <v>8800</v>
      </c>
      <c r="C9571" s="4" t="s">
        <v>6</v>
      </c>
      <c r="D9571" s="6">
        <v>16</v>
      </c>
    </row>
    <row r="9572" spans="1:4">
      <c r="A9572" s="4" t="s">
        <v>9269</v>
      </c>
      <c r="B9572" s="25" t="s">
        <v>9270</v>
      </c>
      <c r="C9572" s="4" t="s">
        <v>6</v>
      </c>
      <c r="D9572" s="6">
        <v>16</v>
      </c>
    </row>
    <row r="9573" spans="1:4">
      <c r="A9573" s="4" t="s">
        <v>9317</v>
      </c>
      <c r="B9573" s="25" t="s">
        <v>9318</v>
      </c>
      <c r="C9573" s="4" t="s">
        <v>6</v>
      </c>
      <c r="D9573" s="6">
        <v>16</v>
      </c>
    </row>
    <row r="9574" spans="1:4">
      <c r="A9574" s="4" t="s">
        <v>9351</v>
      </c>
      <c r="B9574" s="25" t="s">
        <v>9352</v>
      </c>
      <c r="C9574" s="4" t="s">
        <v>6</v>
      </c>
      <c r="D9574" s="6">
        <v>16</v>
      </c>
    </row>
    <row r="9575" spans="1:4">
      <c r="A9575" s="4" t="s">
        <v>9947</v>
      </c>
      <c r="B9575" s="25" t="s">
        <v>9948</v>
      </c>
      <c r="C9575" s="4" t="s">
        <v>6</v>
      </c>
      <c r="D9575" s="6">
        <v>16</v>
      </c>
    </row>
    <row r="9576" spans="1:4">
      <c r="A9576" s="4" t="s">
        <v>10321</v>
      </c>
      <c r="B9576" s="25" t="s">
        <v>10322</v>
      </c>
      <c r="C9576" s="4" t="s">
        <v>6</v>
      </c>
      <c r="D9576" s="6">
        <v>16</v>
      </c>
    </row>
    <row r="9577" spans="1:4">
      <c r="A9577" s="4" t="s">
        <v>10633</v>
      </c>
      <c r="B9577" s="25" t="s">
        <v>10634</v>
      </c>
      <c r="C9577" s="4" t="s">
        <v>6</v>
      </c>
      <c r="D9577" s="6">
        <v>16</v>
      </c>
    </row>
    <row r="9578" spans="1:4">
      <c r="A9578" s="4" t="s">
        <v>10847</v>
      </c>
      <c r="B9578" s="25" t="s">
        <v>10848</v>
      </c>
      <c r="C9578" s="4" t="s">
        <v>6</v>
      </c>
      <c r="D9578" s="6">
        <v>16</v>
      </c>
    </row>
    <row r="9579" spans="1:4">
      <c r="A9579" s="4" t="s">
        <v>10989</v>
      </c>
      <c r="B9579" s="25" t="s">
        <v>10990</v>
      </c>
      <c r="C9579" s="4" t="s">
        <v>6</v>
      </c>
      <c r="D9579" s="6">
        <v>16</v>
      </c>
    </row>
    <row r="9580" spans="1:4">
      <c r="A9580" s="4" t="s">
        <v>11293</v>
      </c>
      <c r="B9580" s="25" t="s">
        <v>11294</v>
      </c>
      <c r="C9580" s="4" t="s">
        <v>6</v>
      </c>
      <c r="D9580" s="6">
        <v>16</v>
      </c>
    </row>
    <row r="9581" spans="1:4">
      <c r="A9581" s="4" t="s">
        <v>11307</v>
      </c>
      <c r="B9581" s="25" t="s">
        <v>11308</v>
      </c>
      <c r="C9581" s="4" t="s">
        <v>6</v>
      </c>
      <c r="D9581" s="6">
        <v>16</v>
      </c>
    </row>
    <row r="9582" spans="1:4">
      <c r="A9582" s="4" t="s">
        <v>11455</v>
      </c>
      <c r="B9582" s="25" t="s">
        <v>11456</v>
      </c>
      <c r="C9582" s="4" t="s">
        <v>6</v>
      </c>
      <c r="D9582" s="6">
        <v>16</v>
      </c>
    </row>
    <row r="9583" spans="1:4">
      <c r="A9583" s="4" t="s">
        <v>12051</v>
      </c>
      <c r="B9583" s="25" t="s">
        <v>12052</v>
      </c>
      <c r="C9583" s="4" t="s">
        <v>6</v>
      </c>
      <c r="D9583" s="6">
        <v>16</v>
      </c>
    </row>
    <row r="9584" spans="1:4">
      <c r="A9584" s="4" t="s">
        <v>12777</v>
      </c>
      <c r="B9584" s="25" t="s">
        <v>12778</v>
      </c>
      <c r="C9584" s="4" t="s">
        <v>6</v>
      </c>
      <c r="D9584" s="6">
        <v>16</v>
      </c>
    </row>
    <row r="9585" spans="1:4">
      <c r="A9585" s="4" t="s">
        <v>12901</v>
      </c>
      <c r="B9585" s="25" t="s">
        <v>12902</v>
      </c>
      <c r="C9585" s="4" t="s">
        <v>6</v>
      </c>
      <c r="D9585" s="6">
        <v>16</v>
      </c>
    </row>
    <row r="9586" spans="1:4">
      <c r="A9586" s="4" t="s">
        <v>13315</v>
      </c>
      <c r="B9586" s="25" t="s">
        <v>13316</v>
      </c>
      <c r="C9586" s="4" t="s">
        <v>6</v>
      </c>
      <c r="D9586" s="6">
        <v>16</v>
      </c>
    </row>
    <row r="9587" spans="1:4">
      <c r="A9587" s="4" t="s">
        <v>13319</v>
      </c>
      <c r="B9587" s="25" t="s">
        <v>13320</v>
      </c>
      <c r="C9587" s="4" t="s">
        <v>6</v>
      </c>
      <c r="D9587" s="6">
        <v>16</v>
      </c>
    </row>
    <row r="9588" spans="1:4">
      <c r="A9588" s="4" t="s">
        <v>13345</v>
      </c>
      <c r="B9588" s="25" t="s">
        <v>13346</v>
      </c>
      <c r="C9588" s="4" t="s">
        <v>6</v>
      </c>
      <c r="D9588" s="6">
        <v>16</v>
      </c>
    </row>
    <row r="9589" spans="1:4">
      <c r="A9589" s="4" t="s">
        <v>13701</v>
      </c>
      <c r="B9589" s="25" t="s">
        <v>13702</v>
      </c>
      <c r="C9589" s="4" t="s">
        <v>6</v>
      </c>
      <c r="D9589" s="6">
        <v>16</v>
      </c>
    </row>
    <row r="9590" spans="1:4">
      <c r="A9590" s="4" t="s">
        <v>13836</v>
      </c>
      <c r="B9590" s="25" t="s">
        <v>13837</v>
      </c>
      <c r="C9590" s="4" t="s">
        <v>6</v>
      </c>
      <c r="D9590" s="6">
        <v>16</v>
      </c>
    </row>
    <row r="9591" spans="1:4">
      <c r="A9591" s="4" t="s">
        <v>14022</v>
      </c>
      <c r="B9591" s="25" t="s">
        <v>14023</v>
      </c>
      <c r="C9591" s="4" t="s">
        <v>6</v>
      </c>
      <c r="D9591" s="6">
        <v>16</v>
      </c>
    </row>
    <row r="9592" spans="1:4">
      <c r="A9592" s="4" t="s">
        <v>14090</v>
      </c>
      <c r="B9592" s="25" t="s">
        <v>14091</v>
      </c>
      <c r="C9592" s="4" t="s">
        <v>6</v>
      </c>
      <c r="D9592" s="6">
        <v>16</v>
      </c>
    </row>
    <row r="9593" spans="1:4">
      <c r="A9593" s="4" t="s">
        <v>14196</v>
      </c>
      <c r="B9593" s="25" t="s">
        <v>14197</v>
      </c>
      <c r="C9593" s="4" t="s">
        <v>6</v>
      </c>
      <c r="D9593" s="6">
        <v>16</v>
      </c>
    </row>
    <row r="9594" spans="1:4">
      <c r="A9594" s="4" t="s">
        <v>14586</v>
      </c>
      <c r="B9594" s="25" t="s">
        <v>14587</v>
      </c>
      <c r="C9594" s="4" t="s">
        <v>6</v>
      </c>
      <c r="D9594" s="6">
        <v>16</v>
      </c>
    </row>
    <row r="9595" spans="1:4">
      <c r="A9595" s="4" t="s">
        <v>14724</v>
      </c>
      <c r="B9595" s="25" t="s">
        <v>14725</v>
      </c>
      <c r="C9595" s="4" t="s">
        <v>6</v>
      </c>
      <c r="D9595" s="6">
        <v>16</v>
      </c>
    </row>
    <row r="9596" spans="1:4">
      <c r="A9596" s="4" t="s">
        <v>15068</v>
      </c>
      <c r="B9596" s="25" t="s">
        <v>15069</v>
      </c>
      <c r="C9596" s="4" t="s">
        <v>6</v>
      </c>
      <c r="D9596" s="6">
        <v>16</v>
      </c>
    </row>
    <row r="9597" spans="1:4">
      <c r="A9597" s="4" t="s">
        <v>15152</v>
      </c>
      <c r="B9597" s="25" t="s">
        <v>15153</v>
      </c>
      <c r="C9597" s="4" t="s">
        <v>6</v>
      </c>
      <c r="D9597" s="6">
        <v>16</v>
      </c>
    </row>
    <row r="9598" spans="1:4">
      <c r="A9598" s="4" t="s">
        <v>15274</v>
      </c>
      <c r="B9598" s="25" t="s">
        <v>15275</v>
      </c>
      <c r="C9598" s="4" t="s">
        <v>6</v>
      </c>
      <c r="D9598" s="6">
        <v>16</v>
      </c>
    </row>
    <row r="9599" spans="1:4">
      <c r="A9599" s="4" t="s">
        <v>15480</v>
      </c>
      <c r="B9599" s="25" t="s">
        <v>15481</v>
      </c>
      <c r="C9599" s="4" t="s">
        <v>6</v>
      </c>
      <c r="D9599" s="6">
        <v>16</v>
      </c>
    </row>
    <row r="9600" spans="1:4">
      <c r="A9600" s="4" t="s">
        <v>15754</v>
      </c>
      <c r="B9600" s="25" t="s">
        <v>15755</v>
      </c>
      <c r="C9600" s="4" t="s">
        <v>6</v>
      </c>
      <c r="D9600" s="6">
        <v>16</v>
      </c>
    </row>
    <row r="9601" spans="1:4">
      <c r="A9601" s="4" t="s">
        <v>16054</v>
      </c>
      <c r="B9601" s="25" t="s">
        <v>16055</v>
      </c>
      <c r="C9601" s="4" t="s">
        <v>6</v>
      </c>
      <c r="D9601" s="6">
        <v>16</v>
      </c>
    </row>
    <row r="9602" spans="1:4">
      <c r="A9602" s="4" t="s">
        <v>16745</v>
      </c>
      <c r="B9602" s="25" t="s">
        <v>16746</v>
      </c>
      <c r="C9602" s="4" t="s">
        <v>6</v>
      </c>
      <c r="D9602" s="6">
        <v>16</v>
      </c>
    </row>
    <row r="9603" spans="1:4">
      <c r="A9603" s="4" t="s">
        <v>16787</v>
      </c>
      <c r="B9603" s="25" t="s">
        <v>16788</v>
      </c>
      <c r="C9603" s="4" t="s">
        <v>6</v>
      </c>
      <c r="D9603" s="6">
        <v>16</v>
      </c>
    </row>
    <row r="9604" spans="1:4">
      <c r="A9604" s="4" t="s">
        <v>16933</v>
      </c>
      <c r="B9604" s="25" t="s">
        <v>16934</v>
      </c>
      <c r="C9604" s="4" t="s">
        <v>6</v>
      </c>
      <c r="D9604" s="6">
        <v>16</v>
      </c>
    </row>
    <row r="9605" spans="1:4">
      <c r="A9605" s="4" t="s">
        <v>16963</v>
      </c>
      <c r="B9605" s="25" t="s">
        <v>16964</v>
      </c>
      <c r="C9605" s="4" t="s">
        <v>6</v>
      </c>
      <c r="D9605" s="6">
        <v>16</v>
      </c>
    </row>
    <row r="9606" spans="1:4">
      <c r="A9606" s="4" t="s">
        <v>17293</v>
      </c>
      <c r="B9606" s="25" t="s">
        <v>17294</v>
      </c>
      <c r="C9606" s="4" t="s">
        <v>6</v>
      </c>
      <c r="D9606" s="6">
        <v>16</v>
      </c>
    </row>
    <row r="9607" spans="1:4">
      <c r="A9607" s="4" t="s">
        <v>17424</v>
      </c>
      <c r="B9607" s="25" t="s">
        <v>17425</v>
      </c>
      <c r="C9607" s="4" t="s">
        <v>6</v>
      </c>
      <c r="D9607" s="6">
        <v>16</v>
      </c>
    </row>
    <row r="9608" spans="1:4">
      <c r="A9608" s="4" t="s">
        <v>17726</v>
      </c>
      <c r="B9608" s="25" t="s">
        <v>17727</v>
      </c>
      <c r="C9608" s="4" t="s">
        <v>6</v>
      </c>
      <c r="D9608" s="6">
        <v>16</v>
      </c>
    </row>
    <row r="9609" spans="1:4">
      <c r="A9609" s="4" t="s">
        <v>18432</v>
      </c>
      <c r="B9609" s="25" t="s">
        <v>18433</v>
      </c>
      <c r="C9609" s="4" t="s">
        <v>6</v>
      </c>
      <c r="D9609" s="6">
        <v>16</v>
      </c>
    </row>
    <row r="9610" spans="1:4">
      <c r="A9610" s="4" t="s">
        <v>18606</v>
      </c>
      <c r="B9610" s="25" t="s">
        <v>18607</v>
      </c>
      <c r="C9610" s="4" t="s">
        <v>6</v>
      </c>
      <c r="D9610" s="6">
        <v>16</v>
      </c>
    </row>
    <row r="9611" spans="1:4">
      <c r="A9611" s="4" t="s">
        <v>18720</v>
      </c>
      <c r="B9611" s="25" t="s">
        <v>18721</v>
      </c>
      <c r="C9611" s="4" t="s">
        <v>6</v>
      </c>
      <c r="D9611" s="6">
        <v>16</v>
      </c>
    </row>
    <row r="9612" spans="1:4">
      <c r="A9612" s="4" t="s">
        <v>19646</v>
      </c>
      <c r="B9612" s="25" t="s">
        <v>19647</v>
      </c>
      <c r="C9612" s="4" t="s">
        <v>6</v>
      </c>
      <c r="D9612" s="6">
        <v>16</v>
      </c>
    </row>
    <row r="9613" spans="1:4">
      <c r="A9613" s="4" t="s">
        <v>19955</v>
      </c>
      <c r="B9613" s="25" t="s">
        <v>19956</v>
      </c>
      <c r="C9613" s="4" t="s">
        <v>6</v>
      </c>
      <c r="D9613" s="6">
        <v>16</v>
      </c>
    </row>
    <row r="9614" spans="1:4">
      <c r="A9614" s="4" t="s">
        <v>20013</v>
      </c>
      <c r="B9614" s="25" t="s">
        <v>20014</v>
      </c>
      <c r="C9614" s="4" t="s">
        <v>6</v>
      </c>
      <c r="D9614" s="6">
        <v>16</v>
      </c>
    </row>
    <row r="9615" spans="1:4">
      <c r="A9615" s="4" t="s">
        <v>20079</v>
      </c>
      <c r="B9615" s="25" t="s">
        <v>20080</v>
      </c>
      <c r="C9615" s="4" t="s">
        <v>6</v>
      </c>
      <c r="D9615" s="6">
        <v>16</v>
      </c>
    </row>
    <row r="9616" spans="1:4">
      <c r="A9616" s="4" t="s">
        <v>20265</v>
      </c>
      <c r="B9616" s="25" t="s">
        <v>20266</v>
      </c>
      <c r="C9616" s="4" t="s">
        <v>6</v>
      </c>
      <c r="D9616" s="6">
        <v>16</v>
      </c>
    </row>
    <row r="9617" spans="1:4">
      <c r="A9617" s="4" t="s">
        <v>20768</v>
      </c>
      <c r="B9617" s="25" t="s">
        <v>20769</v>
      </c>
      <c r="C9617" s="4" t="s">
        <v>6</v>
      </c>
      <c r="D9617" s="6">
        <v>16</v>
      </c>
    </row>
    <row r="9618" spans="1:4">
      <c r="A9618" s="4" t="s">
        <v>20986</v>
      </c>
      <c r="B9618" s="25" t="s">
        <v>20987</v>
      </c>
      <c r="C9618" s="4" t="s">
        <v>6</v>
      </c>
      <c r="D9618" s="6">
        <v>16</v>
      </c>
    </row>
    <row r="9619" spans="1:4">
      <c r="A9619" s="4" t="s">
        <v>21006</v>
      </c>
      <c r="B9619" s="25" t="s">
        <v>21007</v>
      </c>
      <c r="C9619" s="4" t="s">
        <v>6</v>
      </c>
      <c r="D9619" s="6">
        <v>16</v>
      </c>
    </row>
    <row r="9620" spans="1:4">
      <c r="A9620" s="4" t="s">
        <v>21064</v>
      </c>
      <c r="B9620" s="25" t="s">
        <v>21065</v>
      </c>
      <c r="C9620" s="4" t="s">
        <v>6</v>
      </c>
      <c r="D9620" s="6">
        <v>16</v>
      </c>
    </row>
    <row r="9621" spans="1:4">
      <c r="A9621" s="4" t="s">
        <v>21132</v>
      </c>
      <c r="B9621" s="25" t="s">
        <v>21133</v>
      </c>
      <c r="C9621" s="4" t="s">
        <v>6</v>
      </c>
      <c r="D9621" s="6">
        <v>16</v>
      </c>
    </row>
    <row r="9622" spans="1:4">
      <c r="A9622" s="4" t="s">
        <v>21200</v>
      </c>
      <c r="B9622" s="25" t="s">
        <v>21201</v>
      </c>
      <c r="C9622" s="4" t="s">
        <v>6</v>
      </c>
      <c r="D9622" s="6">
        <v>16</v>
      </c>
    </row>
    <row r="9623" spans="1:4">
      <c r="A9623" s="4" t="s">
        <v>21287</v>
      </c>
      <c r="B9623" s="25" t="s">
        <v>21288</v>
      </c>
      <c r="C9623" s="4" t="s">
        <v>6</v>
      </c>
      <c r="D9623" s="6">
        <v>16</v>
      </c>
    </row>
    <row r="9624" spans="1:4">
      <c r="A9624" s="4" t="s">
        <v>21297</v>
      </c>
      <c r="B9624" s="25" t="s">
        <v>21298</v>
      </c>
      <c r="C9624" s="4" t="s">
        <v>6</v>
      </c>
      <c r="D9624" s="6">
        <v>16</v>
      </c>
    </row>
    <row r="9625" spans="1:4">
      <c r="A9625" s="4" t="s">
        <v>21483</v>
      </c>
      <c r="B9625" s="25" t="s">
        <v>21484</v>
      </c>
      <c r="C9625" s="4" t="s">
        <v>6</v>
      </c>
      <c r="D9625" s="6">
        <v>16</v>
      </c>
    </row>
    <row r="9626" spans="1:4">
      <c r="A9626" s="4" t="s">
        <v>21603</v>
      </c>
      <c r="B9626" s="25" t="s">
        <v>21604</v>
      </c>
      <c r="C9626" s="4" t="s">
        <v>6</v>
      </c>
      <c r="D9626" s="6">
        <v>16</v>
      </c>
    </row>
    <row r="9627" spans="1:4">
      <c r="A9627" s="4" t="s">
        <v>21891</v>
      </c>
      <c r="B9627" s="25" t="s">
        <v>21892</v>
      </c>
      <c r="C9627" s="4" t="s">
        <v>6</v>
      </c>
      <c r="D9627" s="6">
        <v>16</v>
      </c>
    </row>
    <row r="9628" spans="1:4">
      <c r="A9628" s="4" t="s">
        <v>22107</v>
      </c>
      <c r="B9628" s="25" t="s">
        <v>22108</v>
      </c>
      <c r="C9628" s="4" t="s">
        <v>6</v>
      </c>
      <c r="D9628" s="6">
        <v>16</v>
      </c>
    </row>
    <row r="9629" spans="1:4">
      <c r="A9629" s="4" t="s">
        <v>22539</v>
      </c>
      <c r="B9629" s="25" t="s">
        <v>22540</v>
      </c>
      <c r="C9629" s="4" t="s">
        <v>6</v>
      </c>
      <c r="D9629" s="6">
        <v>16</v>
      </c>
    </row>
    <row r="9630" spans="1:4">
      <c r="A9630" s="4" t="s">
        <v>22617</v>
      </c>
      <c r="B9630" s="25" t="s">
        <v>22618</v>
      </c>
      <c r="C9630" s="4" t="s">
        <v>6</v>
      </c>
      <c r="D9630" s="6">
        <v>16</v>
      </c>
    </row>
    <row r="9631" spans="1:4">
      <c r="A9631" s="4" t="s">
        <v>22773</v>
      </c>
      <c r="B9631" s="25" t="s">
        <v>22774</v>
      </c>
      <c r="C9631" s="4" t="s">
        <v>6</v>
      </c>
      <c r="D9631" s="6">
        <v>16</v>
      </c>
    </row>
    <row r="9632" spans="1:4">
      <c r="A9632" s="4" t="s">
        <v>22799</v>
      </c>
      <c r="B9632" s="25" t="s">
        <v>22800</v>
      </c>
      <c r="C9632" s="4" t="s">
        <v>6</v>
      </c>
      <c r="D9632" s="6">
        <v>16</v>
      </c>
    </row>
    <row r="9633" spans="1:4">
      <c r="A9633" s="4" t="s">
        <v>23049</v>
      </c>
      <c r="B9633" s="25" t="s">
        <v>23050</v>
      </c>
      <c r="C9633" s="4" t="s">
        <v>6</v>
      </c>
      <c r="D9633" s="6">
        <v>16</v>
      </c>
    </row>
    <row r="9634" spans="1:4">
      <c r="A9634" s="4" t="s">
        <v>23832</v>
      </c>
      <c r="B9634" s="25" t="s">
        <v>23833</v>
      </c>
      <c r="C9634" s="4" t="s">
        <v>6</v>
      </c>
      <c r="D9634" s="6">
        <v>16</v>
      </c>
    </row>
    <row r="9635" spans="1:4">
      <c r="A9635" s="4" t="s">
        <v>24275</v>
      </c>
      <c r="B9635" s="25" t="s">
        <v>24276</v>
      </c>
      <c r="C9635" s="4" t="s">
        <v>6</v>
      </c>
      <c r="D9635" s="6">
        <v>16</v>
      </c>
    </row>
    <row r="9636" spans="1:4">
      <c r="A9636" s="4" t="s">
        <v>24353</v>
      </c>
      <c r="B9636" s="25" t="s">
        <v>24354</v>
      </c>
      <c r="C9636" s="4" t="s">
        <v>6</v>
      </c>
      <c r="D9636" s="6">
        <v>16</v>
      </c>
    </row>
    <row r="9637" spans="1:4">
      <c r="A9637" s="4" t="s">
        <v>24823</v>
      </c>
      <c r="B9637" s="25" t="s">
        <v>24824</v>
      </c>
      <c r="C9637" s="4" t="s">
        <v>6</v>
      </c>
      <c r="D9637" s="6">
        <v>16</v>
      </c>
    </row>
    <row r="9638" spans="1:4">
      <c r="A9638" s="4" t="s">
        <v>25331</v>
      </c>
      <c r="B9638" s="25" t="s">
        <v>25332</v>
      </c>
      <c r="C9638" s="4" t="s">
        <v>6</v>
      </c>
      <c r="D9638" s="6">
        <v>16</v>
      </c>
    </row>
    <row r="9639" spans="1:4">
      <c r="A9639" s="4" t="s">
        <v>25903</v>
      </c>
      <c r="B9639" s="25" t="s">
        <v>25904</v>
      </c>
      <c r="C9639" s="4" t="s">
        <v>6</v>
      </c>
      <c r="D9639" s="6">
        <v>16</v>
      </c>
    </row>
    <row r="9640" spans="1:4">
      <c r="A9640" s="4" t="s">
        <v>26169</v>
      </c>
      <c r="B9640" s="25" t="s">
        <v>26170</v>
      </c>
      <c r="C9640" s="4" t="s">
        <v>6</v>
      </c>
      <c r="D9640" s="6">
        <v>16</v>
      </c>
    </row>
    <row r="9641" spans="1:4">
      <c r="A9641" s="4" t="s">
        <v>26619</v>
      </c>
      <c r="B9641" s="25" t="s">
        <v>26620</v>
      </c>
      <c r="C9641" s="4" t="s">
        <v>6</v>
      </c>
      <c r="D9641" s="6">
        <v>16</v>
      </c>
    </row>
    <row r="9642" spans="1:4">
      <c r="A9642" s="4" t="s">
        <v>26671</v>
      </c>
      <c r="B9642" s="25" t="s">
        <v>26672</v>
      </c>
      <c r="C9642" s="4" t="s">
        <v>6</v>
      </c>
      <c r="D9642" s="6">
        <v>16</v>
      </c>
    </row>
    <row r="9643" spans="1:4">
      <c r="A9643" s="4" t="s">
        <v>26673</v>
      </c>
      <c r="B9643" s="25" t="s">
        <v>26674</v>
      </c>
      <c r="C9643" s="4" t="s">
        <v>6</v>
      </c>
      <c r="D9643" s="6">
        <v>16</v>
      </c>
    </row>
    <row r="9644" spans="1:4">
      <c r="A9644" s="4" t="s">
        <v>27655</v>
      </c>
      <c r="B9644" s="25" t="s">
        <v>27656</v>
      </c>
      <c r="C9644" s="4" t="s">
        <v>6</v>
      </c>
      <c r="D9644" s="6">
        <v>16</v>
      </c>
    </row>
    <row r="9645" spans="1:4">
      <c r="A9645" s="4" t="s">
        <v>27833</v>
      </c>
      <c r="B9645" s="25" t="s">
        <v>27834</v>
      </c>
      <c r="C9645" s="4" t="s">
        <v>6</v>
      </c>
      <c r="D9645" s="6">
        <v>16</v>
      </c>
    </row>
    <row r="9646" spans="1:4">
      <c r="A9646" s="4" t="s">
        <v>28080</v>
      </c>
      <c r="B9646" s="25" t="s">
        <v>28081</v>
      </c>
      <c r="C9646" s="4" t="s">
        <v>6</v>
      </c>
      <c r="D9646" s="6">
        <v>16</v>
      </c>
    </row>
    <row r="9647" spans="1:4">
      <c r="A9647" s="4" t="s">
        <v>31486</v>
      </c>
      <c r="B9647" s="25" t="s">
        <v>31487</v>
      </c>
      <c r="C9647" s="4" t="s">
        <v>6</v>
      </c>
      <c r="D9647" s="6">
        <v>16</v>
      </c>
    </row>
    <row r="9648" spans="1:4">
      <c r="A9648" s="4" t="s">
        <v>32249</v>
      </c>
      <c r="B9648" s="25" t="s">
        <v>32250</v>
      </c>
      <c r="C9648" s="4" t="s">
        <v>6</v>
      </c>
      <c r="D9648" s="6">
        <v>16</v>
      </c>
    </row>
    <row r="9649" spans="1:4">
      <c r="A9649" s="4" t="s">
        <v>34371</v>
      </c>
      <c r="B9649" s="25" t="s">
        <v>19844</v>
      </c>
      <c r="C9649" s="4" t="s">
        <v>6</v>
      </c>
      <c r="D9649" s="6">
        <v>16</v>
      </c>
    </row>
    <row r="9650" spans="1:4">
      <c r="A9650" s="4" t="s">
        <v>423</v>
      </c>
      <c r="B9650" s="25" t="s">
        <v>424</v>
      </c>
      <c r="C9650" s="4" t="s">
        <v>6</v>
      </c>
      <c r="D9650" s="6">
        <v>17</v>
      </c>
    </row>
    <row r="9651" spans="1:4">
      <c r="A9651" s="4" t="s">
        <v>991</v>
      </c>
      <c r="B9651" s="25" t="s">
        <v>992</v>
      </c>
      <c r="C9651" s="4" t="s">
        <v>6</v>
      </c>
      <c r="D9651" s="6">
        <v>17</v>
      </c>
    </row>
    <row r="9652" spans="1:4">
      <c r="A9652" s="4" t="s">
        <v>1355</v>
      </c>
      <c r="B9652" s="25" t="s">
        <v>1356</v>
      </c>
      <c r="C9652" s="4" t="s">
        <v>6</v>
      </c>
      <c r="D9652" s="6">
        <v>17</v>
      </c>
    </row>
    <row r="9653" spans="1:4">
      <c r="A9653" s="4" t="s">
        <v>1449</v>
      </c>
      <c r="B9653" s="25" t="s">
        <v>1450</v>
      </c>
      <c r="C9653" s="4" t="s">
        <v>6</v>
      </c>
      <c r="D9653" s="6">
        <v>17</v>
      </c>
    </row>
    <row r="9654" spans="1:4">
      <c r="A9654" s="4" t="s">
        <v>1647</v>
      </c>
      <c r="B9654" s="25" t="s">
        <v>1648</v>
      </c>
      <c r="C9654" s="4" t="s">
        <v>6</v>
      </c>
      <c r="D9654" s="6">
        <v>17</v>
      </c>
    </row>
    <row r="9655" spans="1:4">
      <c r="A9655" s="4" t="s">
        <v>1827</v>
      </c>
      <c r="B9655" s="25" t="s">
        <v>1828</v>
      </c>
      <c r="C9655" s="4" t="s">
        <v>6</v>
      </c>
      <c r="D9655" s="6">
        <v>17</v>
      </c>
    </row>
    <row r="9656" spans="1:4">
      <c r="A9656" s="4" t="s">
        <v>2031</v>
      </c>
      <c r="B9656" s="25" t="s">
        <v>2032</v>
      </c>
      <c r="C9656" s="4" t="s">
        <v>6</v>
      </c>
      <c r="D9656" s="6">
        <v>17</v>
      </c>
    </row>
    <row r="9657" spans="1:4">
      <c r="A9657" s="4" t="s">
        <v>2563</v>
      </c>
      <c r="B9657" s="25" t="s">
        <v>2564</v>
      </c>
      <c r="C9657" s="4" t="s">
        <v>6</v>
      </c>
      <c r="D9657" s="6">
        <v>17</v>
      </c>
    </row>
    <row r="9658" spans="1:4">
      <c r="A9658" s="4" t="s">
        <v>2711</v>
      </c>
      <c r="B9658" s="25" t="s">
        <v>2712</v>
      </c>
      <c r="C9658" s="4" t="s">
        <v>6</v>
      </c>
      <c r="D9658" s="6">
        <v>17</v>
      </c>
    </row>
    <row r="9659" spans="1:4">
      <c r="A9659" s="4" t="s">
        <v>2910</v>
      </c>
      <c r="B9659" s="25" t="s">
        <v>2911</v>
      </c>
      <c r="C9659" s="4" t="s">
        <v>6</v>
      </c>
      <c r="D9659" s="6">
        <v>17</v>
      </c>
    </row>
    <row r="9660" spans="1:4">
      <c r="A9660" s="4" t="s">
        <v>3288</v>
      </c>
      <c r="B9660" s="25" t="s">
        <v>3289</v>
      </c>
      <c r="C9660" s="4" t="s">
        <v>6</v>
      </c>
      <c r="D9660" s="6">
        <v>17</v>
      </c>
    </row>
    <row r="9661" spans="1:4">
      <c r="A9661" s="4" t="s">
        <v>3538</v>
      </c>
      <c r="B9661" s="25" t="s">
        <v>3539</v>
      </c>
      <c r="C9661" s="4" t="s">
        <v>6</v>
      </c>
      <c r="D9661" s="6">
        <v>17</v>
      </c>
    </row>
    <row r="9662" spans="1:4">
      <c r="A9662" s="4" t="s">
        <v>4023</v>
      </c>
      <c r="B9662" s="25" t="s">
        <v>4024</v>
      </c>
      <c r="C9662" s="4" t="s">
        <v>6</v>
      </c>
      <c r="D9662" s="6">
        <v>17</v>
      </c>
    </row>
    <row r="9663" spans="1:4">
      <c r="A9663" s="4" t="s">
        <v>4057</v>
      </c>
      <c r="B9663" s="25" t="s">
        <v>4058</v>
      </c>
      <c r="C9663" s="4" t="s">
        <v>6</v>
      </c>
      <c r="D9663" s="6">
        <v>17</v>
      </c>
    </row>
    <row r="9664" spans="1:4">
      <c r="A9664" s="4" t="s">
        <v>4103</v>
      </c>
      <c r="B9664" s="25" t="s">
        <v>4104</v>
      </c>
      <c r="C9664" s="4" t="s">
        <v>6</v>
      </c>
      <c r="D9664" s="6">
        <v>17</v>
      </c>
    </row>
    <row r="9665" spans="1:4">
      <c r="A9665" s="4" t="s">
        <v>4177</v>
      </c>
      <c r="B9665" s="25" t="s">
        <v>4178</v>
      </c>
      <c r="C9665" s="4" t="s">
        <v>6</v>
      </c>
      <c r="D9665" s="6">
        <v>17</v>
      </c>
    </row>
    <row r="9666" spans="1:4">
      <c r="A9666" s="4" t="s">
        <v>4213</v>
      </c>
      <c r="B9666" s="25" t="s">
        <v>4214</v>
      </c>
      <c r="C9666" s="4" t="s">
        <v>6</v>
      </c>
      <c r="D9666" s="6">
        <v>17</v>
      </c>
    </row>
    <row r="9667" spans="1:4">
      <c r="A9667" s="4" t="s">
        <v>4257</v>
      </c>
      <c r="B9667" s="25" t="s">
        <v>4258</v>
      </c>
      <c r="C9667" s="4" t="s">
        <v>6</v>
      </c>
      <c r="D9667" s="6">
        <v>17</v>
      </c>
    </row>
    <row r="9668" spans="1:4">
      <c r="A9668" s="4" t="s">
        <v>4303</v>
      </c>
      <c r="B9668" s="25" t="s">
        <v>4304</v>
      </c>
      <c r="C9668" s="4" t="s">
        <v>6</v>
      </c>
      <c r="D9668" s="6">
        <v>17</v>
      </c>
    </row>
    <row r="9669" spans="1:4">
      <c r="A9669" s="4" t="s">
        <v>4434</v>
      </c>
      <c r="B9669" s="25" t="s">
        <v>4435</v>
      </c>
      <c r="C9669" s="4" t="s">
        <v>6</v>
      </c>
      <c r="D9669" s="6">
        <v>17</v>
      </c>
    </row>
    <row r="9670" spans="1:4">
      <c r="A9670" s="4" t="s">
        <v>4474</v>
      </c>
      <c r="B9670" s="25" t="s">
        <v>4475</v>
      </c>
      <c r="C9670" s="4" t="s">
        <v>6</v>
      </c>
      <c r="D9670" s="6">
        <v>17</v>
      </c>
    </row>
    <row r="9671" spans="1:4">
      <c r="A9671" s="4" t="s">
        <v>4648</v>
      </c>
      <c r="B9671" s="25" t="s">
        <v>4649</v>
      </c>
      <c r="C9671" s="4" t="s">
        <v>6</v>
      </c>
      <c r="D9671" s="6">
        <v>17</v>
      </c>
    </row>
    <row r="9672" spans="1:4">
      <c r="A9672" s="4" t="s">
        <v>4980</v>
      </c>
      <c r="B9672" s="25" t="s">
        <v>4981</v>
      </c>
      <c r="C9672" s="4" t="s">
        <v>6</v>
      </c>
      <c r="D9672" s="6">
        <v>17</v>
      </c>
    </row>
    <row r="9673" spans="1:4">
      <c r="A9673" s="4" t="s">
        <v>5392</v>
      </c>
      <c r="B9673" s="25" t="s">
        <v>5393</v>
      </c>
      <c r="C9673" s="4" t="s">
        <v>6</v>
      </c>
      <c r="D9673" s="6">
        <v>17</v>
      </c>
    </row>
    <row r="9674" spans="1:4">
      <c r="A9674" s="4" t="s">
        <v>5432</v>
      </c>
      <c r="B9674" s="25" t="s">
        <v>5433</v>
      </c>
      <c r="C9674" s="4" t="s">
        <v>6</v>
      </c>
      <c r="D9674" s="6">
        <v>17</v>
      </c>
    </row>
    <row r="9675" spans="1:4">
      <c r="A9675" s="4" t="s">
        <v>5596</v>
      </c>
      <c r="B9675" s="25" t="s">
        <v>5597</v>
      </c>
      <c r="C9675" s="4" t="s">
        <v>6</v>
      </c>
      <c r="D9675" s="6">
        <v>17</v>
      </c>
    </row>
    <row r="9676" spans="1:4">
      <c r="A9676" s="4" t="s">
        <v>5786</v>
      </c>
      <c r="B9676" s="25" t="s">
        <v>5787</v>
      </c>
      <c r="C9676" s="4" t="s">
        <v>6</v>
      </c>
      <c r="D9676" s="6">
        <v>17</v>
      </c>
    </row>
    <row r="9677" spans="1:4">
      <c r="A9677" s="4" t="s">
        <v>6120</v>
      </c>
      <c r="B9677" s="25" t="s">
        <v>6121</v>
      </c>
      <c r="C9677" s="4" t="s">
        <v>6</v>
      </c>
      <c r="D9677" s="6">
        <v>17</v>
      </c>
    </row>
    <row r="9678" spans="1:4">
      <c r="A9678" s="4" t="s">
        <v>6368</v>
      </c>
      <c r="B9678" s="25" t="s">
        <v>6369</v>
      </c>
      <c r="C9678" s="4" t="s">
        <v>6</v>
      </c>
      <c r="D9678" s="6">
        <v>17</v>
      </c>
    </row>
    <row r="9679" spans="1:4">
      <c r="A9679" s="4" t="s">
        <v>6899</v>
      </c>
      <c r="B9679" s="25" t="s">
        <v>6900</v>
      </c>
      <c r="C9679" s="4" t="s">
        <v>6</v>
      </c>
      <c r="D9679" s="6">
        <v>17</v>
      </c>
    </row>
    <row r="9680" spans="1:4">
      <c r="A9680" s="4" t="s">
        <v>6987</v>
      </c>
      <c r="B9680" s="25" t="s">
        <v>6988</v>
      </c>
      <c r="C9680" s="4" t="s">
        <v>6</v>
      </c>
      <c r="D9680" s="6">
        <v>17</v>
      </c>
    </row>
    <row r="9681" spans="1:4">
      <c r="A9681" s="4" t="s">
        <v>7001</v>
      </c>
      <c r="B9681" s="25" t="s">
        <v>7002</v>
      </c>
      <c r="C9681" s="4" t="s">
        <v>6</v>
      </c>
      <c r="D9681" s="6">
        <v>17</v>
      </c>
    </row>
    <row r="9682" spans="1:4">
      <c r="A9682" s="4" t="s">
        <v>7155</v>
      </c>
      <c r="B9682" s="25" t="s">
        <v>7156</v>
      </c>
      <c r="C9682" s="4" t="s">
        <v>6</v>
      </c>
      <c r="D9682" s="6">
        <v>17</v>
      </c>
    </row>
    <row r="9683" spans="1:4">
      <c r="A9683" s="4" t="s">
        <v>7903</v>
      </c>
      <c r="B9683" s="25" t="s">
        <v>7904</v>
      </c>
      <c r="C9683" s="4" t="s">
        <v>6</v>
      </c>
      <c r="D9683" s="6">
        <v>17</v>
      </c>
    </row>
    <row r="9684" spans="1:4">
      <c r="A9684" s="4" t="s">
        <v>8009</v>
      </c>
      <c r="B9684" s="25" t="s">
        <v>8010</v>
      </c>
      <c r="C9684" s="4" t="s">
        <v>6</v>
      </c>
      <c r="D9684" s="6">
        <v>17</v>
      </c>
    </row>
    <row r="9685" spans="1:4">
      <c r="A9685" s="4" t="s">
        <v>8093</v>
      </c>
      <c r="B9685" s="25" t="s">
        <v>8094</v>
      </c>
      <c r="C9685" s="4" t="s">
        <v>6</v>
      </c>
      <c r="D9685" s="6">
        <v>17</v>
      </c>
    </row>
    <row r="9686" spans="1:4">
      <c r="A9686" s="4" t="s">
        <v>8181</v>
      </c>
      <c r="B9686" s="25" t="s">
        <v>8182</v>
      </c>
      <c r="C9686" s="4" t="s">
        <v>6</v>
      </c>
      <c r="D9686" s="6">
        <v>17</v>
      </c>
    </row>
    <row r="9687" spans="1:4">
      <c r="A9687" s="4" t="s">
        <v>8297</v>
      </c>
      <c r="B9687" s="25" t="s">
        <v>8298</v>
      </c>
      <c r="C9687" s="4" t="s">
        <v>6</v>
      </c>
      <c r="D9687" s="6">
        <v>17</v>
      </c>
    </row>
    <row r="9688" spans="1:4">
      <c r="A9688" s="4" t="s">
        <v>8751</v>
      </c>
      <c r="B9688" s="25" t="s">
        <v>8752</v>
      </c>
      <c r="C9688" s="4" t="s">
        <v>6</v>
      </c>
      <c r="D9688" s="6">
        <v>17</v>
      </c>
    </row>
    <row r="9689" spans="1:4">
      <c r="A9689" s="4" t="s">
        <v>9717</v>
      </c>
      <c r="B9689" s="25" t="s">
        <v>9718</v>
      </c>
      <c r="C9689" s="4" t="s">
        <v>6</v>
      </c>
      <c r="D9689" s="6">
        <v>17</v>
      </c>
    </row>
    <row r="9690" spans="1:4">
      <c r="A9690" s="4" t="s">
        <v>9937</v>
      </c>
      <c r="B9690" s="25" t="s">
        <v>9938</v>
      </c>
      <c r="C9690" s="4" t="s">
        <v>6</v>
      </c>
      <c r="D9690" s="6">
        <v>17</v>
      </c>
    </row>
    <row r="9691" spans="1:4">
      <c r="A9691" s="4" t="s">
        <v>9979</v>
      </c>
      <c r="B9691" s="25" t="s">
        <v>9980</v>
      </c>
      <c r="C9691" s="4" t="s">
        <v>6</v>
      </c>
      <c r="D9691" s="6">
        <v>17</v>
      </c>
    </row>
    <row r="9692" spans="1:4">
      <c r="A9692" s="4" t="s">
        <v>10863</v>
      </c>
      <c r="B9692" s="25" t="s">
        <v>10864</v>
      </c>
      <c r="C9692" s="4" t="s">
        <v>6</v>
      </c>
      <c r="D9692" s="6">
        <v>17</v>
      </c>
    </row>
    <row r="9693" spans="1:4">
      <c r="A9693" s="4" t="s">
        <v>11133</v>
      </c>
      <c r="B9693" s="25" t="s">
        <v>11134</v>
      </c>
      <c r="C9693" s="4" t="s">
        <v>6</v>
      </c>
      <c r="D9693" s="6">
        <v>17</v>
      </c>
    </row>
    <row r="9694" spans="1:4">
      <c r="A9694" s="4" t="s">
        <v>11279</v>
      </c>
      <c r="B9694" s="25" t="s">
        <v>11280</v>
      </c>
      <c r="C9694" s="4" t="s">
        <v>6</v>
      </c>
      <c r="D9694" s="6">
        <v>17</v>
      </c>
    </row>
    <row r="9695" spans="1:4">
      <c r="A9695" s="4" t="s">
        <v>11883</v>
      </c>
      <c r="B9695" s="25" t="s">
        <v>11884</v>
      </c>
      <c r="C9695" s="4" t="s">
        <v>6</v>
      </c>
      <c r="D9695" s="6">
        <v>17</v>
      </c>
    </row>
    <row r="9696" spans="1:4">
      <c r="A9696" s="4" t="s">
        <v>11971</v>
      </c>
      <c r="B9696" s="25" t="s">
        <v>11972</v>
      </c>
      <c r="C9696" s="4" t="s">
        <v>6</v>
      </c>
      <c r="D9696" s="6">
        <v>17</v>
      </c>
    </row>
    <row r="9697" spans="1:4">
      <c r="A9697" s="4" t="s">
        <v>12517</v>
      </c>
      <c r="B9697" s="25" t="s">
        <v>12518</v>
      </c>
      <c r="C9697" s="4" t="s">
        <v>6</v>
      </c>
      <c r="D9697" s="6">
        <v>17</v>
      </c>
    </row>
    <row r="9698" spans="1:4">
      <c r="A9698" s="4" t="s">
        <v>13675</v>
      </c>
      <c r="B9698" s="25" t="s">
        <v>13676</v>
      </c>
      <c r="C9698" s="4" t="s">
        <v>6</v>
      </c>
      <c r="D9698" s="6">
        <v>17</v>
      </c>
    </row>
    <row r="9699" spans="1:4">
      <c r="A9699" s="4" t="s">
        <v>13886</v>
      </c>
      <c r="B9699" s="25" t="s">
        <v>13887</v>
      </c>
      <c r="C9699" s="4" t="s">
        <v>6</v>
      </c>
      <c r="D9699" s="6">
        <v>17</v>
      </c>
    </row>
    <row r="9700" spans="1:4">
      <c r="A9700" s="4" t="s">
        <v>13898</v>
      </c>
      <c r="B9700" s="25" t="s">
        <v>13899</v>
      </c>
      <c r="C9700" s="4" t="s">
        <v>6</v>
      </c>
      <c r="D9700" s="6">
        <v>17</v>
      </c>
    </row>
    <row r="9701" spans="1:4">
      <c r="A9701" s="4" t="s">
        <v>14078</v>
      </c>
      <c r="B9701" s="25" t="s">
        <v>14079</v>
      </c>
      <c r="C9701" s="4" t="s">
        <v>6</v>
      </c>
      <c r="D9701" s="6">
        <v>17</v>
      </c>
    </row>
    <row r="9702" spans="1:4">
      <c r="A9702" s="4" t="s">
        <v>14518</v>
      </c>
      <c r="B9702" s="25" t="s">
        <v>14519</v>
      </c>
      <c r="C9702" s="4" t="s">
        <v>6</v>
      </c>
      <c r="D9702" s="6">
        <v>17</v>
      </c>
    </row>
    <row r="9703" spans="1:4">
      <c r="A9703" s="4" t="s">
        <v>14594</v>
      </c>
      <c r="B9703" s="25" t="s">
        <v>14595</v>
      </c>
      <c r="C9703" s="4" t="s">
        <v>6</v>
      </c>
      <c r="D9703" s="6">
        <v>17</v>
      </c>
    </row>
    <row r="9704" spans="1:4">
      <c r="A9704" s="4" t="s">
        <v>15082</v>
      </c>
      <c r="B9704" s="25" t="s">
        <v>15083</v>
      </c>
      <c r="C9704" s="4" t="s">
        <v>6</v>
      </c>
      <c r="D9704" s="6">
        <v>17</v>
      </c>
    </row>
    <row r="9705" spans="1:4">
      <c r="A9705" s="4" t="s">
        <v>15742</v>
      </c>
      <c r="B9705" s="25" t="s">
        <v>15743</v>
      </c>
      <c r="C9705" s="4" t="s">
        <v>6</v>
      </c>
      <c r="D9705" s="6">
        <v>17</v>
      </c>
    </row>
    <row r="9706" spans="1:4">
      <c r="A9706" s="4" t="s">
        <v>15994</v>
      </c>
      <c r="B9706" s="25" t="s">
        <v>15995</v>
      </c>
      <c r="C9706" s="4" t="s">
        <v>6</v>
      </c>
      <c r="D9706" s="6">
        <v>17</v>
      </c>
    </row>
    <row r="9707" spans="1:4">
      <c r="A9707" s="4" t="s">
        <v>16194</v>
      </c>
      <c r="B9707" s="25" t="s">
        <v>16195</v>
      </c>
      <c r="C9707" s="4" t="s">
        <v>6</v>
      </c>
      <c r="D9707" s="6">
        <v>17</v>
      </c>
    </row>
    <row r="9708" spans="1:4">
      <c r="A9708" s="4" t="s">
        <v>16258</v>
      </c>
      <c r="B9708" s="25" t="s">
        <v>16259</v>
      </c>
      <c r="C9708" s="4" t="s">
        <v>6</v>
      </c>
      <c r="D9708" s="6">
        <v>17</v>
      </c>
    </row>
    <row r="9709" spans="1:4">
      <c r="A9709" s="4" t="s">
        <v>16506</v>
      </c>
      <c r="B9709" s="25" t="s">
        <v>16507</v>
      </c>
      <c r="C9709" s="4" t="s">
        <v>6</v>
      </c>
      <c r="D9709" s="6">
        <v>17</v>
      </c>
    </row>
    <row r="9710" spans="1:4">
      <c r="A9710" s="4" t="s">
        <v>17143</v>
      </c>
      <c r="B9710" s="25" t="s">
        <v>17144</v>
      </c>
      <c r="C9710" s="4" t="s">
        <v>6</v>
      </c>
      <c r="D9710" s="6">
        <v>17</v>
      </c>
    </row>
    <row r="9711" spans="1:4">
      <c r="A9711" s="4" t="s">
        <v>17229</v>
      </c>
      <c r="B9711" s="25" t="s">
        <v>17230</v>
      </c>
      <c r="C9711" s="4" t="s">
        <v>6</v>
      </c>
      <c r="D9711" s="6">
        <v>17</v>
      </c>
    </row>
    <row r="9712" spans="1:4">
      <c r="A9712" s="4" t="s">
        <v>17363</v>
      </c>
      <c r="B9712" s="25" t="s">
        <v>17364</v>
      </c>
      <c r="C9712" s="4" t="s">
        <v>6</v>
      </c>
      <c r="D9712" s="6">
        <v>17</v>
      </c>
    </row>
    <row r="9713" spans="1:4">
      <c r="A9713" s="4" t="s">
        <v>17816</v>
      </c>
      <c r="B9713" s="25" t="s">
        <v>17817</v>
      </c>
      <c r="C9713" s="4" t="s">
        <v>6</v>
      </c>
      <c r="D9713" s="6">
        <v>17</v>
      </c>
    </row>
    <row r="9714" spans="1:4">
      <c r="A9714" s="4" t="s">
        <v>18042</v>
      </c>
      <c r="B9714" s="25" t="s">
        <v>18043</v>
      </c>
      <c r="C9714" s="4" t="s">
        <v>6</v>
      </c>
      <c r="D9714" s="6">
        <v>17</v>
      </c>
    </row>
    <row r="9715" spans="1:4">
      <c r="A9715" s="4" t="s">
        <v>18172</v>
      </c>
      <c r="B9715" s="25" t="s">
        <v>18173</v>
      </c>
      <c r="C9715" s="4" t="s">
        <v>6</v>
      </c>
      <c r="D9715" s="6">
        <v>17</v>
      </c>
    </row>
    <row r="9716" spans="1:4">
      <c r="A9716" s="4" t="s">
        <v>18272</v>
      </c>
      <c r="B9716" s="25" t="s">
        <v>18273</v>
      </c>
      <c r="C9716" s="4" t="s">
        <v>6</v>
      </c>
      <c r="D9716" s="6">
        <v>17</v>
      </c>
    </row>
    <row r="9717" spans="1:4">
      <c r="A9717" s="4" t="s">
        <v>18398</v>
      </c>
      <c r="B9717" s="25" t="s">
        <v>18399</v>
      </c>
      <c r="C9717" s="4" t="s">
        <v>6</v>
      </c>
      <c r="D9717" s="6">
        <v>17</v>
      </c>
    </row>
    <row r="9718" spans="1:4">
      <c r="A9718" s="4" t="s">
        <v>18408</v>
      </c>
      <c r="B9718" s="25" t="s">
        <v>18409</v>
      </c>
      <c r="C9718" s="4" t="s">
        <v>6</v>
      </c>
      <c r="D9718" s="6">
        <v>17</v>
      </c>
    </row>
    <row r="9719" spans="1:4">
      <c r="A9719" s="4" t="s">
        <v>18708</v>
      </c>
      <c r="B9719" s="25" t="s">
        <v>18709</v>
      </c>
      <c r="C9719" s="4" t="s">
        <v>6</v>
      </c>
      <c r="D9719" s="6">
        <v>17</v>
      </c>
    </row>
    <row r="9720" spans="1:4">
      <c r="A9720" s="4" t="s">
        <v>18876</v>
      </c>
      <c r="B9720" s="25" t="s">
        <v>18877</v>
      </c>
      <c r="C9720" s="4" t="s">
        <v>6</v>
      </c>
      <c r="D9720" s="6">
        <v>17</v>
      </c>
    </row>
    <row r="9721" spans="1:4">
      <c r="A9721" s="4" t="s">
        <v>19308</v>
      </c>
      <c r="B9721" s="25" t="s">
        <v>19309</v>
      </c>
      <c r="C9721" s="4" t="s">
        <v>6</v>
      </c>
      <c r="D9721" s="6">
        <v>17</v>
      </c>
    </row>
    <row r="9722" spans="1:4">
      <c r="A9722" s="4" t="s">
        <v>20307</v>
      </c>
      <c r="B9722" s="25" t="s">
        <v>20308</v>
      </c>
      <c r="C9722" s="4" t="s">
        <v>6</v>
      </c>
      <c r="D9722" s="6">
        <v>17</v>
      </c>
    </row>
    <row r="9723" spans="1:4">
      <c r="A9723" s="4" t="s">
        <v>20485</v>
      </c>
      <c r="B9723" s="25" t="s">
        <v>20486</v>
      </c>
      <c r="C9723" s="4" t="s">
        <v>6</v>
      </c>
      <c r="D9723" s="6">
        <v>17</v>
      </c>
    </row>
    <row r="9724" spans="1:4">
      <c r="A9724" s="4" t="s">
        <v>20556</v>
      </c>
      <c r="B9724" s="25" t="s">
        <v>20557</v>
      </c>
      <c r="C9724" s="4" t="s">
        <v>6</v>
      </c>
      <c r="D9724" s="6">
        <v>17</v>
      </c>
    </row>
    <row r="9725" spans="1:4">
      <c r="A9725" s="4" t="s">
        <v>20866</v>
      </c>
      <c r="B9725" s="25" t="s">
        <v>20867</v>
      </c>
      <c r="C9725" s="4" t="s">
        <v>6</v>
      </c>
      <c r="D9725" s="6">
        <v>17</v>
      </c>
    </row>
    <row r="9726" spans="1:4">
      <c r="A9726" s="4" t="s">
        <v>21545</v>
      </c>
      <c r="B9726" s="25" t="s">
        <v>21546</v>
      </c>
      <c r="C9726" s="4" t="s">
        <v>6</v>
      </c>
      <c r="D9726" s="6">
        <v>17</v>
      </c>
    </row>
    <row r="9727" spans="1:4">
      <c r="A9727" s="4" t="s">
        <v>22191</v>
      </c>
      <c r="B9727" s="25" t="s">
        <v>22192</v>
      </c>
      <c r="C9727" s="4" t="s">
        <v>6</v>
      </c>
      <c r="D9727" s="6">
        <v>17</v>
      </c>
    </row>
    <row r="9728" spans="1:4">
      <c r="A9728" s="4" t="s">
        <v>22293</v>
      </c>
      <c r="B9728" s="25" t="s">
        <v>22294</v>
      </c>
      <c r="C9728" s="4" t="s">
        <v>6</v>
      </c>
      <c r="D9728" s="6">
        <v>17</v>
      </c>
    </row>
    <row r="9729" spans="1:4">
      <c r="A9729" s="4" t="s">
        <v>23447</v>
      </c>
      <c r="B9729" s="25" t="s">
        <v>23448</v>
      </c>
      <c r="C9729" s="4" t="s">
        <v>6</v>
      </c>
      <c r="D9729" s="6">
        <v>17</v>
      </c>
    </row>
    <row r="9730" spans="1:4">
      <c r="A9730" s="4" t="s">
        <v>23722</v>
      </c>
      <c r="B9730" s="25" t="s">
        <v>23723</v>
      </c>
      <c r="C9730" s="4" t="s">
        <v>6</v>
      </c>
      <c r="D9730" s="6">
        <v>17</v>
      </c>
    </row>
    <row r="9731" spans="1:4">
      <c r="A9731" s="4" t="s">
        <v>24343</v>
      </c>
      <c r="B9731" s="25" t="s">
        <v>24344</v>
      </c>
      <c r="C9731" s="4" t="s">
        <v>6</v>
      </c>
      <c r="D9731" s="6">
        <v>17</v>
      </c>
    </row>
    <row r="9732" spans="1:4">
      <c r="A9732" s="4" t="s">
        <v>24503</v>
      </c>
      <c r="B9732" s="25" t="s">
        <v>24504</v>
      </c>
      <c r="C9732" s="4" t="s">
        <v>6</v>
      </c>
      <c r="D9732" s="6">
        <v>17</v>
      </c>
    </row>
    <row r="9733" spans="1:4">
      <c r="A9733" s="4" t="s">
        <v>24643</v>
      </c>
      <c r="B9733" s="25" t="s">
        <v>24644</v>
      </c>
      <c r="C9733" s="4" t="s">
        <v>6</v>
      </c>
      <c r="D9733" s="6">
        <v>17</v>
      </c>
    </row>
    <row r="9734" spans="1:4">
      <c r="A9734" s="4" t="s">
        <v>25177</v>
      </c>
      <c r="B9734" s="25" t="s">
        <v>25178</v>
      </c>
      <c r="C9734" s="4" t="s">
        <v>6</v>
      </c>
      <c r="D9734" s="6">
        <v>17</v>
      </c>
    </row>
    <row r="9735" spans="1:4">
      <c r="A9735" s="4" t="s">
        <v>26077</v>
      </c>
      <c r="B9735" s="25" t="s">
        <v>26078</v>
      </c>
      <c r="C9735" s="4" t="s">
        <v>6</v>
      </c>
      <c r="D9735" s="6">
        <v>17</v>
      </c>
    </row>
    <row r="9736" spans="1:4">
      <c r="A9736" s="4" t="s">
        <v>26261</v>
      </c>
      <c r="B9736" s="25" t="s">
        <v>26262</v>
      </c>
      <c r="C9736" s="4" t="s">
        <v>6</v>
      </c>
      <c r="D9736" s="6">
        <v>17</v>
      </c>
    </row>
    <row r="9737" spans="1:4">
      <c r="A9737" s="4" t="s">
        <v>26613</v>
      </c>
      <c r="B9737" s="25" t="s">
        <v>26614</v>
      </c>
      <c r="C9737" s="4" t="s">
        <v>6</v>
      </c>
      <c r="D9737" s="6">
        <v>17</v>
      </c>
    </row>
    <row r="9738" spans="1:4">
      <c r="A9738" s="4" t="s">
        <v>26651</v>
      </c>
      <c r="B9738" s="25" t="s">
        <v>26652</v>
      </c>
      <c r="C9738" s="4" t="s">
        <v>6</v>
      </c>
      <c r="D9738" s="6">
        <v>17</v>
      </c>
    </row>
    <row r="9739" spans="1:4">
      <c r="A9739" s="4" t="s">
        <v>27659</v>
      </c>
      <c r="B9739" s="25" t="s">
        <v>27660</v>
      </c>
      <c r="C9739" s="4" t="s">
        <v>6</v>
      </c>
      <c r="D9739" s="6">
        <v>17</v>
      </c>
    </row>
    <row r="9740" spans="1:4">
      <c r="A9740" s="4" t="s">
        <v>28070</v>
      </c>
      <c r="B9740" s="25" t="s">
        <v>28071</v>
      </c>
      <c r="C9740" s="4" t="s">
        <v>6</v>
      </c>
      <c r="D9740" s="6">
        <v>17</v>
      </c>
    </row>
    <row r="9741" spans="1:4">
      <c r="A9741" s="4" t="s">
        <v>407</v>
      </c>
      <c r="B9741" s="25" t="s">
        <v>408</v>
      </c>
      <c r="C9741" s="4" t="s">
        <v>6</v>
      </c>
      <c r="D9741" s="6">
        <v>18</v>
      </c>
    </row>
    <row r="9742" spans="1:4">
      <c r="A9742" s="4" t="s">
        <v>579</v>
      </c>
      <c r="B9742" s="25" t="s">
        <v>580</v>
      </c>
      <c r="C9742" s="4" t="s">
        <v>6</v>
      </c>
      <c r="D9742" s="6">
        <v>18</v>
      </c>
    </row>
    <row r="9743" spans="1:4">
      <c r="A9743" s="4" t="s">
        <v>1113</v>
      </c>
      <c r="B9743" s="25" t="s">
        <v>1114</v>
      </c>
      <c r="C9743" s="4" t="s">
        <v>6</v>
      </c>
      <c r="D9743" s="6">
        <v>18</v>
      </c>
    </row>
    <row r="9744" spans="1:4">
      <c r="A9744" s="4" t="s">
        <v>1159</v>
      </c>
      <c r="B9744" s="25" t="s">
        <v>1160</v>
      </c>
      <c r="C9744" s="4" t="s">
        <v>6</v>
      </c>
      <c r="D9744" s="6">
        <v>18</v>
      </c>
    </row>
    <row r="9745" spans="1:4">
      <c r="A9745" s="4" t="s">
        <v>1165</v>
      </c>
      <c r="B9745" s="25" t="s">
        <v>1166</v>
      </c>
      <c r="C9745" s="4" t="s">
        <v>6</v>
      </c>
      <c r="D9745" s="6">
        <v>18</v>
      </c>
    </row>
    <row r="9746" spans="1:4">
      <c r="A9746" s="4" t="s">
        <v>1573</v>
      </c>
      <c r="B9746" s="25" t="s">
        <v>1574</v>
      </c>
      <c r="C9746" s="4" t="s">
        <v>6</v>
      </c>
      <c r="D9746" s="6">
        <v>18</v>
      </c>
    </row>
    <row r="9747" spans="1:4">
      <c r="A9747" s="4" t="s">
        <v>2421</v>
      </c>
      <c r="B9747" s="25" t="s">
        <v>2422</v>
      </c>
      <c r="C9747" s="4" t="s">
        <v>6</v>
      </c>
      <c r="D9747" s="6">
        <v>18</v>
      </c>
    </row>
    <row r="9748" spans="1:4">
      <c r="A9748" s="4" t="s">
        <v>2431</v>
      </c>
      <c r="B9748" s="25" t="s">
        <v>2432</v>
      </c>
      <c r="C9748" s="4" t="s">
        <v>6</v>
      </c>
      <c r="D9748" s="6">
        <v>18</v>
      </c>
    </row>
    <row r="9749" spans="1:4">
      <c r="A9749" s="4" t="s">
        <v>2553</v>
      </c>
      <c r="B9749" s="25" t="s">
        <v>2554</v>
      </c>
      <c r="C9749" s="4" t="s">
        <v>6</v>
      </c>
      <c r="D9749" s="6">
        <v>18</v>
      </c>
    </row>
    <row r="9750" spans="1:4">
      <c r="A9750" s="4" t="s">
        <v>2914</v>
      </c>
      <c r="B9750" s="25" t="s">
        <v>2915</v>
      </c>
      <c r="C9750" s="4" t="s">
        <v>6</v>
      </c>
      <c r="D9750" s="6">
        <v>18</v>
      </c>
    </row>
    <row r="9751" spans="1:4">
      <c r="A9751" s="4" t="s">
        <v>3258</v>
      </c>
      <c r="B9751" s="25" t="s">
        <v>3259</v>
      </c>
      <c r="C9751" s="4" t="s">
        <v>6</v>
      </c>
      <c r="D9751" s="6">
        <v>18</v>
      </c>
    </row>
    <row r="9752" spans="1:4">
      <c r="A9752" s="4" t="s">
        <v>3298</v>
      </c>
      <c r="B9752" s="25" t="s">
        <v>3299</v>
      </c>
      <c r="C9752" s="4" t="s">
        <v>6</v>
      </c>
      <c r="D9752" s="6">
        <v>18</v>
      </c>
    </row>
    <row r="9753" spans="1:4">
      <c r="A9753" s="4" t="s">
        <v>3362</v>
      </c>
      <c r="B9753" s="25" t="s">
        <v>3363</v>
      </c>
      <c r="C9753" s="4" t="s">
        <v>6</v>
      </c>
      <c r="D9753" s="6">
        <v>18</v>
      </c>
    </row>
    <row r="9754" spans="1:4">
      <c r="A9754" s="4" t="s">
        <v>3448</v>
      </c>
      <c r="B9754" s="25" t="s">
        <v>3449</v>
      </c>
      <c r="C9754" s="4" t="s">
        <v>6</v>
      </c>
      <c r="D9754" s="6">
        <v>18</v>
      </c>
    </row>
    <row r="9755" spans="1:4">
      <c r="A9755" s="4" t="s">
        <v>3544</v>
      </c>
      <c r="B9755" s="25" t="s">
        <v>3545</v>
      </c>
      <c r="C9755" s="4" t="s">
        <v>6</v>
      </c>
      <c r="D9755" s="6">
        <v>18</v>
      </c>
    </row>
    <row r="9756" spans="1:4">
      <c r="A9756" s="4" t="s">
        <v>3985</v>
      </c>
      <c r="B9756" s="25" t="s">
        <v>3986</v>
      </c>
      <c r="C9756" s="4" t="s">
        <v>6</v>
      </c>
      <c r="D9756" s="6">
        <v>18</v>
      </c>
    </row>
    <row r="9757" spans="1:4">
      <c r="A9757" s="4" t="s">
        <v>4165</v>
      </c>
      <c r="B9757" s="25" t="s">
        <v>4166</v>
      </c>
      <c r="C9757" s="4" t="s">
        <v>6</v>
      </c>
      <c r="D9757" s="6">
        <v>18</v>
      </c>
    </row>
    <row r="9758" spans="1:4">
      <c r="A9758" s="4" t="s">
        <v>4828</v>
      </c>
      <c r="B9758" s="25" t="s">
        <v>4829</v>
      </c>
      <c r="C9758" s="4" t="s">
        <v>6</v>
      </c>
      <c r="D9758" s="6">
        <v>18</v>
      </c>
    </row>
    <row r="9759" spans="1:4">
      <c r="A9759" s="4" t="s">
        <v>4916</v>
      </c>
      <c r="B9759" s="25" t="s">
        <v>4917</v>
      </c>
      <c r="C9759" s="4" t="s">
        <v>6</v>
      </c>
      <c r="D9759" s="6">
        <v>18</v>
      </c>
    </row>
    <row r="9760" spans="1:4">
      <c r="A9760" s="4" t="s">
        <v>5144</v>
      </c>
      <c r="B9760" s="25" t="s">
        <v>5145</v>
      </c>
      <c r="C9760" s="4" t="s">
        <v>6</v>
      </c>
      <c r="D9760" s="6">
        <v>18</v>
      </c>
    </row>
    <row r="9761" spans="1:4">
      <c r="A9761" s="4" t="s">
        <v>5992</v>
      </c>
      <c r="B9761" s="25" t="s">
        <v>5993</v>
      </c>
      <c r="C9761" s="4" t="s">
        <v>6</v>
      </c>
      <c r="D9761" s="6">
        <v>18</v>
      </c>
    </row>
    <row r="9762" spans="1:4">
      <c r="A9762" s="4" t="s">
        <v>6022</v>
      </c>
      <c r="B9762" s="25" t="s">
        <v>6023</v>
      </c>
      <c r="C9762" s="4" t="s">
        <v>6</v>
      </c>
      <c r="D9762" s="6">
        <v>18</v>
      </c>
    </row>
    <row r="9763" spans="1:4">
      <c r="A9763" s="4" t="s">
        <v>6060</v>
      </c>
      <c r="B9763" s="25" t="s">
        <v>6061</v>
      </c>
      <c r="C9763" s="4" t="s">
        <v>6</v>
      </c>
      <c r="D9763" s="6">
        <v>18</v>
      </c>
    </row>
    <row r="9764" spans="1:4">
      <c r="A9764" s="4" t="s">
        <v>6448</v>
      </c>
      <c r="B9764" s="25" t="s">
        <v>6449</v>
      </c>
      <c r="C9764" s="4" t="s">
        <v>6</v>
      </c>
      <c r="D9764" s="6">
        <v>18</v>
      </c>
    </row>
    <row r="9765" spans="1:4">
      <c r="A9765" s="4" t="s">
        <v>6584</v>
      </c>
      <c r="B9765" s="25" t="s">
        <v>6585</v>
      </c>
      <c r="C9765" s="4" t="s">
        <v>6</v>
      </c>
      <c r="D9765" s="6">
        <v>18</v>
      </c>
    </row>
    <row r="9766" spans="1:4">
      <c r="A9766" s="4" t="s">
        <v>6813</v>
      </c>
      <c r="B9766" s="25" t="s">
        <v>6814</v>
      </c>
      <c r="C9766" s="4" t="s">
        <v>6</v>
      </c>
      <c r="D9766" s="6">
        <v>18</v>
      </c>
    </row>
    <row r="9767" spans="1:4">
      <c r="A9767" s="4" t="s">
        <v>6849</v>
      </c>
      <c r="B9767" s="25" t="s">
        <v>6850</v>
      </c>
      <c r="C9767" s="4" t="s">
        <v>6</v>
      </c>
      <c r="D9767" s="6">
        <v>18</v>
      </c>
    </row>
    <row r="9768" spans="1:4">
      <c r="A9768" s="4" t="s">
        <v>7317</v>
      </c>
      <c r="B9768" s="25" t="s">
        <v>7318</v>
      </c>
      <c r="C9768" s="4" t="s">
        <v>6</v>
      </c>
      <c r="D9768" s="6">
        <v>18</v>
      </c>
    </row>
    <row r="9769" spans="1:4">
      <c r="A9769" s="4" t="s">
        <v>7707</v>
      </c>
      <c r="B9769" s="25" t="s">
        <v>7708</v>
      </c>
      <c r="C9769" s="4" t="s">
        <v>6</v>
      </c>
      <c r="D9769" s="6">
        <v>18</v>
      </c>
    </row>
    <row r="9770" spans="1:4">
      <c r="A9770" s="4" t="s">
        <v>8259</v>
      </c>
      <c r="B9770" s="25" t="s">
        <v>8260</v>
      </c>
      <c r="C9770" s="4" t="s">
        <v>6</v>
      </c>
      <c r="D9770" s="6">
        <v>18</v>
      </c>
    </row>
    <row r="9771" spans="1:4">
      <c r="A9771" s="4" t="s">
        <v>8287</v>
      </c>
      <c r="B9771" s="25" t="s">
        <v>8288</v>
      </c>
      <c r="C9771" s="4" t="s">
        <v>6</v>
      </c>
      <c r="D9771" s="6">
        <v>18</v>
      </c>
    </row>
    <row r="9772" spans="1:4">
      <c r="A9772" s="4" t="s">
        <v>8399</v>
      </c>
      <c r="B9772" s="25" t="s">
        <v>8400</v>
      </c>
      <c r="C9772" s="4" t="s">
        <v>6</v>
      </c>
      <c r="D9772" s="6">
        <v>18</v>
      </c>
    </row>
    <row r="9773" spans="1:4">
      <c r="A9773" s="4" t="s">
        <v>8593</v>
      </c>
      <c r="B9773" s="25" t="s">
        <v>8594</v>
      </c>
      <c r="C9773" s="4" t="s">
        <v>6</v>
      </c>
      <c r="D9773" s="6">
        <v>18</v>
      </c>
    </row>
    <row r="9774" spans="1:4">
      <c r="A9774" s="4" t="s">
        <v>8939</v>
      </c>
      <c r="B9774" s="25" t="s">
        <v>8940</v>
      </c>
      <c r="C9774" s="4" t="s">
        <v>6</v>
      </c>
      <c r="D9774" s="6">
        <v>18</v>
      </c>
    </row>
    <row r="9775" spans="1:4">
      <c r="A9775" s="4" t="s">
        <v>8943</v>
      </c>
      <c r="B9775" s="25" t="s">
        <v>8944</v>
      </c>
      <c r="C9775" s="4" t="s">
        <v>6</v>
      </c>
      <c r="D9775" s="6">
        <v>18</v>
      </c>
    </row>
    <row r="9776" spans="1:4">
      <c r="A9776" s="4" t="s">
        <v>9787</v>
      </c>
      <c r="B9776" s="25" t="s">
        <v>9788</v>
      </c>
      <c r="C9776" s="4" t="s">
        <v>6</v>
      </c>
      <c r="D9776" s="6">
        <v>18</v>
      </c>
    </row>
    <row r="9777" spans="1:4">
      <c r="A9777" s="4" t="s">
        <v>9839</v>
      </c>
      <c r="B9777" s="25" t="s">
        <v>9840</v>
      </c>
      <c r="C9777" s="4" t="s">
        <v>6</v>
      </c>
      <c r="D9777" s="6">
        <v>18</v>
      </c>
    </row>
    <row r="9778" spans="1:4">
      <c r="A9778" s="4" t="s">
        <v>9957</v>
      </c>
      <c r="B9778" s="25" t="s">
        <v>9958</v>
      </c>
      <c r="C9778" s="4" t="s">
        <v>6</v>
      </c>
      <c r="D9778" s="6">
        <v>18</v>
      </c>
    </row>
    <row r="9779" spans="1:4">
      <c r="A9779" s="4" t="s">
        <v>9963</v>
      </c>
      <c r="B9779" s="25" t="s">
        <v>9964</v>
      </c>
      <c r="C9779" s="4" t="s">
        <v>6</v>
      </c>
      <c r="D9779" s="6">
        <v>18</v>
      </c>
    </row>
    <row r="9780" spans="1:4">
      <c r="A9780" s="4" t="s">
        <v>10253</v>
      </c>
      <c r="B9780" s="25" t="s">
        <v>10254</v>
      </c>
      <c r="C9780" s="4" t="s">
        <v>6</v>
      </c>
      <c r="D9780" s="6">
        <v>18</v>
      </c>
    </row>
    <row r="9781" spans="1:4">
      <c r="A9781" s="4" t="s">
        <v>10469</v>
      </c>
      <c r="B9781" s="25" t="s">
        <v>10470</v>
      </c>
      <c r="C9781" s="4" t="s">
        <v>6</v>
      </c>
      <c r="D9781" s="6">
        <v>18</v>
      </c>
    </row>
    <row r="9782" spans="1:4">
      <c r="A9782" s="4" t="s">
        <v>10653</v>
      </c>
      <c r="B9782" s="25" t="s">
        <v>10654</v>
      </c>
      <c r="C9782" s="4" t="s">
        <v>6</v>
      </c>
      <c r="D9782" s="6">
        <v>18</v>
      </c>
    </row>
    <row r="9783" spans="1:4">
      <c r="A9783" s="4" t="s">
        <v>11529</v>
      </c>
      <c r="B9783" s="25" t="s">
        <v>11530</v>
      </c>
      <c r="C9783" s="4" t="s">
        <v>6</v>
      </c>
      <c r="D9783" s="6">
        <v>18</v>
      </c>
    </row>
    <row r="9784" spans="1:4">
      <c r="A9784" s="4" t="s">
        <v>11751</v>
      </c>
      <c r="B9784" s="25" t="s">
        <v>11752</v>
      </c>
      <c r="C9784" s="4" t="s">
        <v>6</v>
      </c>
      <c r="D9784" s="6">
        <v>18</v>
      </c>
    </row>
    <row r="9785" spans="1:4">
      <c r="A9785" s="4" t="s">
        <v>12151</v>
      </c>
      <c r="B9785" s="25" t="s">
        <v>12152</v>
      </c>
      <c r="C9785" s="4" t="s">
        <v>6</v>
      </c>
      <c r="D9785" s="6">
        <v>18</v>
      </c>
    </row>
    <row r="9786" spans="1:4">
      <c r="A9786" s="4" t="s">
        <v>12475</v>
      </c>
      <c r="B9786" s="25" t="s">
        <v>12476</v>
      </c>
      <c r="C9786" s="4" t="s">
        <v>6</v>
      </c>
      <c r="D9786" s="6">
        <v>18</v>
      </c>
    </row>
    <row r="9787" spans="1:4">
      <c r="A9787" s="4" t="s">
        <v>12527</v>
      </c>
      <c r="B9787" s="25" t="s">
        <v>12528</v>
      </c>
      <c r="C9787" s="4" t="s">
        <v>6</v>
      </c>
      <c r="D9787" s="6">
        <v>18</v>
      </c>
    </row>
    <row r="9788" spans="1:4">
      <c r="A9788" s="4" t="s">
        <v>12861</v>
      </c>
      <c r="B9788" s="25" t="s">
        <v>12862</v>
      </c>
      <c r="C9788" s="4" t="s">
        <v>6</v>
      </c>
      <c r="D9788" s="6">
        <v>18</v>
      </c>
    </row>
    <row r="9789" spans="1:4">
      <c r="A9789" s="4" t="s">
        <v>12969</v>
      </c>
      <c r="B9789" s="25" t="s">
        <v>12970</v>
      </c>
      <c r="C9789" s="4" t="s">
        <v>6</v>
      </c>
      <c r="D9789" s="6">
        <v>18</v>
      </c>
    </row>
    <row r="9790" spans="1:4">
      <c r="A9790" s="4" t="s">
        <v>13151</v>
      </c>
      <c r="B9790" s="25" t="s">
        <v>13152</v>
      </c>
      <c r="C9790" s="4" t="s">
        <v>6</v>
      </c>
      <c r="D9790" s="6">
        <v>18</v>
      </c>
    </row>
    <row r="9791" spans="1:4">
      <c r="A9791" s="4" t="s">
        <v>13279</v>
      </c>
      <c r="B9791" s="25" t="s">
        <v>13280</v>
      </c>
      <c r="C9791" s="4" t="s">
        <v>6</v>
      </c>
      <c r="D9791" s="6">
        <v>18</v>
      </c>
    </row>
    <row r="9792" spans="1:4">
      <c r="A9792" s="4" t="s">
        <v>13601</v>
      </c>
      <c r="B9792" s="25" t="s">
        <v>13602</v>
      </c>
      <c r="C9792" s="4" t="s">
        <v>6</v>
      </c>
      <c r="D9792" s="6">
        <v>18</v>
      </c>
    </row>
    <row r="9793" spans="1:4">
      <c r="A9793" s="4" t="s">
        <v>13727</v>
      </c>
      <c r="B9793" s="25" t="s">
        <v>13728</v>
      </c>
      <c r="C9793" s="4" t="s">
        <v>6</v>
      </c>
      <c r="D9793" s="6">
        <v>18</v>
      </c>
    </row>
    <row r="9794" spans="1:4">
      <c r="A9794" s="4" t="s">
        <v>14002</v>
      </c>
      <c r="B9794" s="25" t="s">
        <v>14003</v>
      </c>
      <c r="C9794" s="4" t="s">
        <v>6</v>
      </c>
      <c r="D9794" s="6">
        <v>18</v>
      </c>
    </row>
    <row r="9795" spans="1:4">
      <c r="A9795" s="4" t="s">
        <v>14066</v>
      </c>
      <c r="B9795" s="25" t="s">
        <v>14067</v>
      </c>
      <c r="C9795" s="4" t="s">
        <v>6</v>
      </c>
      <c r="D9795" s="6">
        <v>18</v>
      </c>
    </row>
    <row r="9796" spans="1:4">
      <c r="A9796" s="4" t="s">
        <v>14918</v>
      </c>
      <c r="B9796" s="25" t="s">
        <v>14919</v>
      </c>
      <c r="C9796" s="4" t="s">
        <v>6</v>
      </c>
      <c r="D9796" s="6">
        <v>18</v>
      </c>
    </row>
    <row r="9797" spans="1:4">
      <c r="A9797" s="4" t="s">
        <v>14948</v>
      </c>
      <c r="B9797" s="25" t="s">
        <v>14949</v>
      </c>
      <c r="C9797" s="4" t="s">
        <v>6</v>
      </c>
      <c r="D9797" s="6">
        <v>18</v>
      </c>
    </row>
    <row r="9798" spans="1:4">
      <c r="A9798" s="4" t="s">
        <v>15748</v>
      </c>
      <c r="B9798" s="25" t="s">
        <v>15749</v>
      </c>
      <c r="C9798" s="4" t="s">
        <v>6</v>
      </c>
      <c r="D9798" s="6">
        <v>18</v>
      </c>
    </row>
    <row r="9799" spans="1:4">
      <c r="A9799" s="4" t="s">
        <v>15776</v>
      </c>
      <c r="B9799" s="25" t="s">
        <v>15777</v>
      </c>
      <c r="C9799" s="4" t="s">
        <v>6</v>
      </c>
      <c r="D9799" s="6">
        <v>18</v>
      </c>
    </row>
    <row r="9800" spans="1:4">
      <c r="A9800" s="4" t="s">
        <v>15938</v>
      </c>
      <c r="B9800" s="25" t="s">
        <v>15939</v>
      </c>
      <c r="C9800" s="4" t="s">
        <v>6</v>
      </c>
      <c r="D9800" s="6">
        <v>18</v>
      </c>
    </row>
    <row r="9801" spans="1:4">
      <c r="A9801" s="4" t="s">
        <v>17029</v>
      </c>
      <c r="B9801" s="25" t="s">
        <v>17030</v>
      </c>
      <c r="C9801" s="4" t="s">
        <v>6</v>
      </c>
      <c r="D9801" s="6">
        <v>18</v>
      </c>
    </row>
    <row r="9802" spans="1:4">
      <c r="A9802" s="4" t="s">
        <v>17063</v>
      </c>
      <c r="B9802" s="25" t="s">
        <v>17064</v>
      </c>
      <c r="C9802" s="4" t="s">
        <v>6</v>
      </c>
      <c r="D9802" s="6">
        <v>18</v>
      </c>
    </row>
    <row r="9803" spans="1:4">
      <c r="A9803" s="4" t="s">
        <v>17103</v>
      </c>
      <c r="B9803" s="25" t="s">
        <v>17104</v>
      </c>
      <c r="C9803" s="4" t="s">
        <v>6</v>
      </c>
      <c r="D9803" s="6">
        <v>18</v>
      </c>
    </row>
    <row r="9804" spans="1:4">
      <c r="A9804" s="4" t="s">
        <v>17115</v>
      </c>
      <c r="B9804" s="25" t="s">
        <v>17116</v>
      </c>
      <c r="C9804" s="4" t="s">
        <v>6</v>
      </c>
      <c r="D9804" s="6">
        <v>18</v>
      </c>
    </row>
    <row r="9805" spans="1:4">
      <c r="A9805" s="4" t="s">
        <v>17139</v>
      </c>
      <c r="B9805" s="25" t="s">
        <v>17140</v>
      </c>
      <c r="C9805" s="4" t="s">
        <v>6</v>
      </c>
      <c r="D9805" s="6">
        <v>18</v>
      </c>
    </row>
    <row r="9806" spans="1:4">
      <c r="A9806" s="4" t="s">
        <v>17854</v>
      </c>
      <c r="B9806" s="25" t="s">
        <v>17855</v>
      </c>
      <c r="C9806" s="4" t="s">
        <v>6</v>
      </c>
      <c r="D9806" s="6">
        <v>18</v>
      </c>
    </row>
    <row r="9807" spans="1:4">
      <c r="A9807" s="4" t="s">
        <v>18058</v>
      </c>
      <c r="B9807" s="25" t="s">
        <v>18059</v>
      </c>
      <c r="C9807" s="4" t="s">
        <v>6</v>
      </c>
      <c r="D9807" s="6">
        <v>18</v>
      </c>
    </row>
    <row r="9808" spans="1:4">
      <c r="A9808" s="4" t="s">
        <v>18062</v>
      </c>
      <c r="B9808" s="25" t="s">
        <v>18063</v>
      </c>
      <c r="C9808" s="4" t="s">
        <v>6</v>
      </c>
      <c r="D9808" s="6">
        <v>18</v>
      </c>
    </row>
    <row r="9809" spans="1:4">
      <c r="A9809" s="4" t="s">
        <v>18598</v>
      </c>
      <c r="B9809" s="25" t="s">
        <v>18599</v>
      </c>
      <c r="C9809" s="4" t="s">
        <v>6</v>
      </c>
      <c r="D9809" s="6">
        <v>18</v>
      </c>
    </row>
    <row r="9810" spans="1:4">
      <c r="A9810" s="4" t="s">
        <v>18944</v>
      </c>
      <c r="B9810" s="25" t="s">
        <v>18945</v>
      </c>
      <c r="C9810" s="4" t="s">
        <v>6</v>
      </c>
      <c r="D9810" s="6">
        <v>18</v>
      </c>
    </row>
    <row r="9811" spans="1:4">
      <c r="A9811" s="4" t="s">
        <v>19524</v>
      </c>
      <c r="B9811" s="25" t="s">
        <v>19525</v>
      </c>
      <c r="C9811" s="4" t="s">
        <v>6</v>
      </c>
      <c r="D9811" s="6">
        <v>18</v>
      </c>
    </row>
    <row r="9812" spans="1:4">
      <c r="A9812" s="4" t="s">
        <v>20015</v>
      </c>
      <c r="B9812" s="25" t="s">
        <v>20016</v>
      </c>
      <c r="C9812" s="4" t="s">
        <v>6</v>
      </c>
      <c r="D9812" s="6">
        <v>18</v>
      </c>
    </row>
    <row r="9813" spans="1:4">
      <c r="A9813" s="4" t="s">
        <v>20199</v>
      </c>
      <c r="B9813" s="25" t="s">
        <v>20200</v>
      </c>
      <c r="C9813" s="4" t="s">
        <v>6</v>
      </c>
      <c r="D9813" s="6">
        <v>18</v>
      </c>
    </row>
    <row r="9814" spans="1:4">
      <c r="A9814" s="4" t="s">
        <v>20443</v>
      </c>
      <c r="B9814" s="25" t="s">
        <v>20444</v>
      </c>
      <c r="C9814" s="4" t="s">
        <v>6</v>
      </c>
      <c r="D9814" s="6">
        <v>18</v>
      </c>
    </row>
    <row r="9815" spans="1:4">
      <c r="A9815" s="4" t="s">
        <v>20570</v>
      </c>
      <c r="B9815" s="25" t="s">
        <v>20571</v>
      </c>
      <c r="C9815" s="4" t="s">
        <v>6</v>
      </c>
      <c r="D9815" s="6">
        <v>18</v>
      </c>
    </row>
    <row r="9816" spans="1:4">
      <c r="A9816" s="4" t="s">
        <v>21881</v>
      </c>
      <c r="B9816" s="25" t="s">
        <v>21882</v>
      </c>
      <c r="C9816" s="4" t="s">
        <v>6</v>
      </c>
      <c r="D9816" s="6">
        <v>18</v>
      </c>
    </row>
    <row r="9817" spans="1:4">
      <c r="A9817" s="4" t="s">
        <v>22479</v>
      </c>
      <c r="B9817" s="25" t="s">
        <v>22480</v>
      </c>
      <c r="C9817" s="4" t="s">
        <v>6</v>
      </c>
      <c r="D9817" s="6">
        <v>18</v>
      </c>
    </row>
    <row r="9818" spans="1:4">
      <c r="A9818" s="4" t="s">
        <v>22601</v>
      </c>
      <c r="B9818" s="25" t="s">
        <v>22602</v>
      </c>
      <c r="C9818" s="4" t="s">
        <v>6</v>
      </c>
      <c r="D9818" s="6">
        <v>18</v>
      </c>
    </row>
    <row r="9819" spans="1:4">
      <c r="A9819" s="4" t="s">
        <v>22929</v>
      </c>
      <c r="B9819" s="25" t="s">
        <v>22930</v>
      </c>
      <c r="C9819" s="4" t="s">
        <v>6</v>
      </c>
      <c r="D9819" s="6">
        <v>18</v>
      </c>
    </row>
    <row r="9820" spans="1:4">
      <c r="A9820" s="4" t="s">
        <v>23057</v>
      </c>
      <c r="B9820" s="25" t="s">
        <v>23058</v>
      </c>
      <c r="C9820" s="4" t="s">
        <v>6</v>
      </c>
      <c r="D9820" s="6">
        <v>18</v>
      </c>
    </row>
    <row r="9821" spans="1:4">
      <c r="A9821" s="4" t="s">
        <v>23073</v>
      </c>
      <c r="B9821" s="25" t="s">
        <v>23074</v>
      </c>
      <c r="C9821" s="4" t="s">
        <v>6</v>
      </c>
      <c r="D9821" s="6">
        <v>18</v>
      </c>
    </row>
    <row r="9822" spans="1:4">
      <c r="A9822" s="4" t="s">
        <v>23459</v>
      </c>
      <c r="B9822" s="25" t="s">
        <v>23460</v>
      </c>
      <c r="C9822" s="4" t="s">
        <v>6</v>
      </c>
      <c r="D9822" s="6">
        <v>18</v>
      </c>
    </row>
    <row r="9823" spans="1:4">
      <c r="A9823" s="4" t="s">
        <v>25281</v>
      </c>
      <c r="B9823" s="25" t="s">
        <v>25282</v>
      </c>
      <c r="C9823" s="4" t="s">
        <v>6</v>
      </c>
      <c r="D9823" s="6">
        <v>18</v>
      </c>
    </row>
    <row r="9824" spans="1:4">
      <c r="A9824" s="4" t="s">
        <v>25541</v>
      </c>
      <c r="B9824" s="25" t="s">
        <v>25542</v>
      </c>
      <c r="C9824" s="4" t="s">
        <v>6</v>
      </c>
      <c r="D9824" s="6">
        <v>18</v>
      </c>
    </row>
    <row r="9825" spans="1:4">
      <c r="A9825" s="4" t="s">
        <v>25579</v>
      </c>
      <c r="B9825" s="25" t="s">
        <v>25580</v>
      </c>
      <c r="C9825" s="4" t="s">
        <v>6</v>
      </c>
      <c r="D9825" s="6">
        <v>18</v>
      </c>
    </row>
    <row r="9826" spans="1:4">
      <c r="A9826" s="4" t="s">
        <v>27011</v>
      </c>
      <c r="B9826" s="25" t="s">
        <v>27012</v>
      </c>
      <c r="C9826" s="4" t="s">
        <v>6</v>
      </c>
      <c r="D9826" s="6">
        <v>18</v>
      </c>
    </row>
    <row r="9827" spans="1:4">
      <c r="A9827" s="4" t="s">
        <v>29876</v>
      </c>
      <c r="B9827" s="25" t="s">
        <v>29877</v>
      </c>
      <c r="C9827" s="4" t="s">
        <v>6</v>
      </c>
      <c r="D9827" s="6">
        <v>18</v>
      </c>
    </row>
    <row r="9828" spans="1:4">
      <c r="A9828" s="4" t="s">
        <v>32283</v>
      </c>
      <c r="B9828" s="25" t="s">
        <v>32284</v>
      </c>
      <c r="C9828" s="4" t="s">
        <v>6</v>
      </c>
      <c r="D9828" s="6">
        <v>18</v>
      </c>
    </row>
    <row r="9829" spans="1:4">
      <c r="A9829" s="4" t="s">
        <v>34735</v>
      </c>
      <c r="B9829" s="25" t="s">
        <v>34736</v>
      </c>
      <c r="C9829" s="4" t="s">
        <v>6</v>
      </c>
      <c r="D9829" s="6">
        <v>18</v>
      </c>
    </row>
    <row r="9830" spans="1:4">
      <c r="A9830" s="4" t="s">
        <v>597</v>
      </c>
      <c r="B9830" s="25" t="s">
        <v>598</v>
      </c>
      <c r="C9830" s="4" t="s">
        <v>6</v>
      </c>
      <c r="D9830" s="6">
        <v>19</v>
      </c>
    </row>
    <row r="9831" spans="1:4">
      <c r="A9831" s="4" t="s">
        <v>841</v>
      </c>
      <c r="B9831" s="25" t="s">
        <v>842</v>
      </c>
      <c r="C9831" s="4" t="s">
        <v>6</v>
      </c>
      <c r="D9831" s="6">
        <v>19</v>
      </c>
    </row>
    <row r="9832" spans="1:4">
      <c r="A9832" s="4" t="s">
        <v>859</v>
      </c>
      <c r="B9832" s="25" t="s">
        <v>860</v>
      </c>
      <c r="C9832" s="4" t="s">
        <v>6</v>
      </c>
      <c r="D9832" s="6">
        <v>19</v>
      </c>
    </row>
    <row r="9833" spans="1:4">
      <c r="A9833" s="4" t="s">
        <v>871</v>
      </c>
      <c r="B9833" s="25" t="s">
        <v>872</v>
      </c>
      <c r="C9833" s="4" t="s">
        <v>6</v>
      </c>
      <c r="D9833" s="6">
        <v>19</v>
      </c>
    </row>
    <row r="9834" spans="1:4">
      <c r="A9834" s="4" t="s">
        <v>1003</v>
      </c>
      <c r="B9834" s="25" t="s">
        <v>1004</v>
      </c>
      <c r="C9834" s="4" t="s">
        <v>6</v>
      </c>
      <c r="D9834" s="6">
        <v>19</v>
      </c>
    </row>
    <row r="9835" spans="1:4">
      <c r="A9835" s="4" t="s">
        <v>1079</v>
      </c>
      <c r="B9835" s="25" t="s">
        <v>1080</v>
      </c>
      <c r="C9835" s="4" t="s">
        <v>6</v>
      </c>
      <c r="D9835" s="6">
        <v>19</v>
      </c>
    </row>
    <row r="9836" spans="1:4">
      <c r="A9836" s="4" t="s">
        <v>1333</v>
      </c>
      <c r="B9836" s="25" t="s">
        <v>1334</v>
      </c>
      <c r="C9836" s="4" t="s">
        <v>6</v>
      </c>
      <c r="D9836" s="6">
        <v>19</v>
      </c>
    </row>
    <row r="9837" spans="1:4">
      <c r="A9837" s="4" t="s">
        <v>1431</v>
      </c>
      <c r="B9837" s="25" t="s">
        <v>1432</v>
      </c>
      <c r="C9837" s="4" t="s">
        <v>6</v>
      </c>
      <c r="D9837" s="6">
        <v>19</v>
      </c>
    </row>
    <row r="9838" spans="1:4">
      <c r="A9838" s="4" t="s">
        <v>1775</v>
      </c>
      <c r="B9838" s="25" t="s">
        <v>1776</v>
      </c>
      <c r="C9838" s="4" t="s">
        <v>6</v>
      </c>
      <c r="D9838" s="6">
        <v>19</v>
      </c>
    </row>
    <row r="9839" spans="1:4">
      <c r="A9839" s="4" t="s">
        <v>2737</v>
      </c>
      <c r="B9839" s="25" t="s">
        <v>2738</v>
      </c>
      <c r="C9839" s="4" t="s">
        <v>6</v>
      </c>
      <c r="D9839" s="6">
        <v>19</v>
      </c>
    </row>
    <row r="9840" spans="1:4">
      <c r="A9840" s="4" t="s">
        <v>3030</v>
      </c>
      <c r="B9840" s="25" t="s">
        <v>3031</v>
      </c>
      <c r="C9840" s="4" t="s">
        <v>6</v>
      </c>
      <c r="D9840" s="6">
        <v>19</v>
      </c>
    </row>
    <row r="9841" spans="1:4">
      <c r="A9841" s="4" t="s">
        <v>3198</v>
      </c>
      <c r="B9841" s="25" t="s">
        <v>3199</v>
      </c>
      <c r="C9841" s="4" t="s">
        <v>6</v>
      </c>
      <c r="D9841" s="6">
        <v>19</v>
      </c>
    </row>
    <row r="9842" spans="1:4">
      <c r="A9842" s="4" t="s">
        <v>3292</v>
      </c>
      <c r="B9842" s="25" t="s">
        <v>3293</v>
      </c>
      <c r="C9842" s="4" t="s">
        <v>6</v>
      </c>
      <c r="D9842" s="6">
        <v>19</v>
      </c>
    </row>
    <row r="9843" spans="1:4">
      <c r="A9843" s="4" t="s">
        <v>3322</v>
      </c>
      <c r="B9843" s="25" t="s">
        <v>3323</v>
      </c>
      <c r="C9843" s="4" t="s">
        <v>6</v>
      </c>
      <c r="D9843" s="6">
        <v>19</v>
      </c>
    </row>
    <row r="9844" spans="1:4">
      <c r="A9844" s="4" t="s">
        <v>3502</v>
      </c>
      <c r="B9844" s="25" t="s">
        <v>3503</v>
      </c>
      <c r="C9844" s="4" t="s">
        <v>6</v>
      </c>
      <c r="D9844" s="6">
        <v>19</v>
      </c>
    </row>
    <row r="9845" spans="1:4">
      <c r="A9845" s="4" t="s">
        <v>3764</v>
      </c>
      <c r="B9845" s="25" t="s">
        <v>3765</v>
      </c>
      <c r="C9845" s="4" t="s">
        <v>6</v>
      </c>
      <c r="D9845" s="6">
        <v>19</v>
      </c>
    </row>
    <row r="9846" spans="1:4">
      <c r="A9846" s="4" t="s">
        <v>3941</v>
      </c>
      <c r="B9846" s="25" t="s">
        <v>3942</v>
      </c>
      <c r="C9846" s="4" t="s">
        <v>6</v>
      </c>
      <c r="D9846" s="6">
        <v>19</v>
      </c>
    </row>
    <row r="9847" spans="1:4">
      <c r="A9847" s="4" t="s">
        <v>4001</v>
      </c>
      <c r="B9847" s="25" t="s">
        <v>4002</v>
      </c>
      <c r="C9847" s="4" t="s">
        <v>6</v>
      </c>
      <c r="D9847" s="6">
        <v>19</v>
      </c>
    </row>
    <row r="9848" spans="1:4">
      <c r="A9848" s="4" t="s">
        <v>4047</v>
      </c>
      <c r="B9848" s="25" t="s">
        <v>4048</v>
      </c>
      <c r="C9848" s="4" t="s">
        <v>6</v>
      </c>
      <c r="D9848" s="6">
        <v>19</v>
      </c>
    </row>
    <row r="9849" spans="1:4">
      <c r="A9849" s="4" t="s">
        <v>4161</v>
      </c>
      <c r="B9849" s="25" t="s">
        <v>4162</v>
      </c>
      <c r="C9849" s="4" t="s">
        <v>6</v>
      </c>
      <c r="D9849" s="6">
        <v>19</v>
      </c>
    </row>
    <row r="9850" spans="1:4">
      <c r="A9850" s="4" t="s">
        <v>4418</v>
      </c>
      <c r="B9850" s="25" t="s">
        <v>4419</v>
      </c>
      <c r="C9850" s="4" t="s">
        <v>6</v>
      </c>
      <c r="D9850" s="6">
        <v>19</v>
      </c>
    </row>
    <row r="9851" spans="1:4">
      <c r="A9851" s="4" t="s">
        <v>4740</v>
      </c>
      <c r="B9851" s="25" t="s">
        <v>4741</v>
      </c>
      <c r="C9851" s="4" t="s">
        <v>6</v>
      </c>
      <c r="D9851" s="6">
        <v>19</v>
      </c>
    </row>
    <row r="9852" spans="1:4">
      <c r="A9852" s="4" t="s">
        <v>5000</v>
      </c>
      <c r="B9852" s="25" t="s">
        <v>5001</v>
      </c>
      <c r="C9852" s="4" t="s">
        <v>6</v>
      </c>
      <c r="D9852" s="6">
        <v>19</v>
      </c>
    </row>
    <row r="9853" spans="1:4">
      <c r="A9853" s="4" t="s">
        <v>5906</v>
      </c>
      <c r="B9853" s="25" t="s">
        <v>5907</v>
      </c>
      <c r="C9853" s="4" t="s">
        <v>6</v>
      </c>
      <c r="D9853" s="6">
        <v>19</v>
      </c>
    </row>
    <row r="9854" spans="1:4">
      <c r="A9854" s="4" t="s">
        <v>6092</v>
      </c>
      <c r="B9854" s="25" t="s">
        <v>6093</v>
      </c>
      <c r="C9854" s="4" t="s">
        <v>6</v>
      </c>
      <c r="D9854" s="6">
        <v>19</v>
      </c>
    </row>
    <row r="9855" spans="1:4">
      <c r="A9855" s="4" t="s">
        <v>6194</v>
      </c>
      <c r="B9855" s="25" t="s">
        <v>6195</v>
      </c>
      <c r="C9855" s="4" t="s">
        <v>6</v>
      </c>
      <c r="D9855" s="6">
        <v>19</v>
      </c>
    </row>
    <row r="9856" spans="1:4">
      <c r="A9856" s="4" t="s">
        <v>6236</v>
      </c>
      <c r="B9856" s="25" t="s">
        <v>6237</v>
      </c>
      <c r="C9856" s="4" t="s">
        <v>6</v>
      </c>
      <c r="D9856" s="6">
        <v>19</v>
      </c>
    </row>
    <row r="9857" spans="1:4">
      <c r="A9857" s="4" t="s">
        <v>6514</v>
      </c>
      <c r="B9857" s="25" t="s">
        <v>6515</v>
      </c>
      <c r="C9857" s="4" t="s">
        <v>6</v>
      </c>
      <c r="D9857" s="6">
        <v>19</v>
      </c>
    </row>
    <row r="9858" spans="1:4">
      <c r="A9858" s="4" t="s">
        <v>6615</v>
      </c>
      <c r="B9858" s="25" t="s">
        <v>6616</v>
      </c>
      <c r="C9858" s="4" t="s">
        <v>6</v>
      </c>
      <c r="D9858" s="6">
        <v>19</v>
      </c>
    </row>
    <row r="9859" spans="1:4">
      <c r="A9859" s="4" t="s">
        <v>6709</v>
      </c>
      <c r="B9859" s="25" t="s">
        <v>6710</v>
      </c>
      <c r="C9859" s="4" t="s">
        <v>6</v>
      </c>
      <c r="D9859" s="6">
        <v>19</v>
      </c>
    </row>
    <row r="9860" spans="1:4">
      <c r="A9860" s="4" t="s">
        <v>6981</v>
      </c>
      <c r="B9860" s="25" t="s">
        <v>6982</v>
      </c>
      <c r="C9860" s="4" t="s">
        <v>6</v>
      </c>
      <c r="D9860" s="6">
        <v>19</v>
      </c>
    </row>
    <row r="9861" spans="1:4">
      <c r="A9861" s="4" t="s">
        <v>7167</v>
      </c>
      <c r="B9861" s="25" t="s">
        <v>7168</v>
      </c>
      <c r="C9861" s="4" t="s">
        <v>6</v>
      </c>
      <c r="D9861" s="6">
        <v>19</v>
      </c>
    </row>
    <row r="9862" spans="1:4">
      <c r="A9862" s="4" t="s">
        <v>7185</v>
      </c>
      <c r="B9862" s="25" t="s">
        <v>7186</v>
      </c>
      <c r="C9862" s="4" t="s">
        <v>6</v>
      </c>
      <c r="D9862" s="6">
        <v>19</v>
      </c>
    </row>
    <row r="9863" spans="1:4">
      <c r="A9863" s="4" t="s">
        <v>7385</v>
      </c>
      <c r="B9863" s="25" t="s">
        <v>7386</v>
      </c>
      <c r="C9863" s="4" t="s">
        <v>6</v>
      </c>
      <c r="D9863" s="6">
        <v>19</v>
      </c>
    </row>
    <row r="9864" spans="1:4">
      <c r="A9864" s="4" t="s">
        <v>8461</v>
      </c>
      <c r="B9864" s="25" t="s">
        <v>8462</v>
      </c>
      <c r="C9864" s="4" t="s">
        <v>6</v>
      </c>
      <c r="D9864" s="6">
        <v>19</v>
      </c>
    </row>
    <row r="9865" spans="1:4">
      <c r="A9865" s="4" t="s">
        <v>8675</v>
      </c>
      <c r="B9865" s="25" t="s">
        <v>8676</v>
      </c>
      <c r="C9865" s="4" t="s">
        <v>6</v>
      </c>
      <c r="D9865" s="6">
        <v>19</v>
      </c>
    </row>
    <row r="9866" spans="1:4">
      <c r="A9866" s="4" t="s">
        <v>8737</v>
      </c>
      <c r="B9866" s="25" t="s">
        <v>8738</v>
      </c>
      <c r="C9866" s="4" t="s">
        <v>6</v>
      </c>
      <c r="D9866" s="6">
        <v>19</v>
      </c>
    </row>
    <row r="9867" spans="1:4">
      <c r="A9867" s="4" t="s">
        <v>9467</v>
      </c>
      <c r="B9867" s="25" t="s">
        <v>9468</v>
      </c>
      <c r="C9867" s="4" t="s">
        <v>6</v>
      </c>
      <c r="D9867" s="6">
        <v>19</v>
      </c>
    </row>
    <row r="9868" spans="1:4">
      <c r="A9868" s="4" t="s">
        <v>9501</v>
      </c>
      <c r="B9868" s="25" t="s">
        <v>9502</v>
      </c>
      <c r="C9868" s="4" t="s">
        <v>6</v>
      </c>
      <c r="D9868" s="6">
        <v>19</v>
      </c>
    </row>
    <row r="9869" spans="1:4">
      <c r="A9869" s="4" t="s">
        <v>9505</v>
      </c>
      <c r="B9869" s="25" t="s">
        <v>9506</v>
      </c>
      <c r="C9869" s="4" t="s">
        <v>6</v>
      </c>
      <c r="D9869" s="6">
        <v>19</v>
      </c>
    </row>
    <row r="9870" spans="1:4">
      <c r="A9870" s="4" t="s">
        <v>9743</v>
      </c>
      <c r="B9870" s="25" t="s">
        <v>9744</v>
      </c>
      <c r="C9870" s="4" t="s">
        <v>6</v>
      </c>
      <c r="D9870" s="6">
        <v>19</v>
      </c>
    </row>
    <row r="9871" spans="1:4">
      <c r="A9871" s="4" t="s">
        <v>9781</v>
      </c>
      <c r="B9871" s="25" t="s">
        <v>9782</v>
      </c>
      <c r="C9871" s="4" t="s">
        <v>6</v>
      </c>
      <c r="D9871" s="6">
        <v>19</v>
      </c>
    </row>
    <row r="9872" spans="1:4">
      <c r="A9872" s="4" t="s">
        <v>10009</v>
      </c>
      <c r="B9872" s="25" t="s">
        <v>10010</v>
      </c>
      <c r="C9872" s="4" t="s">
        <v>6</v>
      </c>
      <c r="D9872" s="6">
        <v>19</v>
      </c>
    </row>
    <row r="9873" spans="1:4">
      <c r="A9873" s="4" t="s">
        <v>10777</v>
      </c>
      <c r="B9873" s="25" t="s">
        <v>10778</v>
      </c>
      <c r="C9873" s="4" t="s">
        <v>6</v>
      </c>
      <c r="D9873" s="6">
        <v>19</v>
      </c>
    </row>
    <row r="9874" spans="1:4">
      <c r="A9874" s="4" t="s">
        <v>10815</v>
      </c>
      <c r="B9874" s="25" t="s">
        <v>10816</v>
      </c>
      <c r="C9874" s="4" t="s">
        <v>6</v>
      </c>
      <c r="D9874" s="6">
        <v>19</v>
      </c>
    </row>
    <row r="9875" spans="1:4">
      <c r="A9875" s="4" t="s">
        <v>10827</v>
      </c>
      <c r="B9875" s="25" t="s">
        <v>10828</v>
      </c>
      <c r="C9875" s="4" t="s">
        <v>6</v>
      </c>
      <c r="D9875" s="6">
        <v>19</v>
      </c>
    </row>
    <row r="9876" spans="1:4">
      <c r="A9876" s="4" t="s">
        <v>11297</v>
      </c>
      <c r="B9876" s="25" t="s">
        <v>11298</v>
      </c>
      <c r="C9876" s="4" t="s">
        <v>6</v>
      </c>
      <c r="D9876" s="6">
        <v>19</v>
      </c>
    </row>
    <row r="9877" spans="1:4">
      <c r="A9877" s="4" t="s">
        <v>11735</v>
      </c>
      <c r="B9877" s="25" t="s">
        <v>11736</v>
      </c>
      <c r="C9877" s="4" t="s">
        <v>6</v>
      </c>
      <c r="D9877" s="6">
        <v>19</v>
      </c>
    </row>
    <row r="9878" spans="1:4">
      <c r="A9878" s="4" t="s">
        <v>11941</v>
      </c>
      <c r="B9878" s="25" t="s">
        <v>11942</v>
      </c>
      <c r="C9878" s="4" t="s">
        <v>6</v>
      </c>
      <c r="D9878" s="6">
        <v>19</v>
      </c>
    </row>
    <row r="9879" spans="1:4">
      <c r="A9879" s="4" t="s">
        <v>12045</v>
      </c>
      <c r="B9879" s="25" t="s">
        <v>12046</v>
      </c>
      <c r="C9879" s="4" t="s">
        <v>6</v>
      </c>
      <c r="D9879" s="6">
        <v>19</v>
      </c>
    </row>
    <row r="9880" spans="1:4">
      <c r="A9880" s="4" t="s">
        <v>13131</v>
      </c>
      <c r="B9880" s="25" t="s">
        <v>13132</v>
      </c>
      <c r="C9880" s="4" t="s">
        <v>6</v>
      </c>
      <c r="D9880" s="6">
        <v>19</v>
      </c>
    </row>
    <row r="9881" spans="1:4">
      <c r="A9881" s="4" t="s">
        <v>13227</v>
      </c>
      <c r="B9881" s="25" t="s">
        <v>13228</v>
      </c>
      <c r="C9881" s="4" t="s">
        <v>6</v>
      </c>
      <c r="D9881" s="6">
        <v>19</v>
      </c>
    </row>
    <row r="9882" spans="1:4">
      <c r="A9882" s="4" t="s">
        <v>13357</v>
      </c>
      <c r="B9882" s="25" t="s">
        <v>13358</v>
      </c>
      <c r="C9882" s="4" t="s">
        <v>6</v>
      </c>
      <c r="D9882" s="6">
        <v>19</v>
      </c>
    </row>
    <row r="9883" spans="1:4">
      <c r="A9883" s="4" t="s">
        <v>13992</v>
      </c>
      <c r="B9883" s="25" t="s">
        <v>13993</v>
      </c>
      <c r="C9883" s="4" t="s">
        <v>6</v>
      </c>
      <c r="D9883" s="6">
        <v>19</v>
      </c>
    </row>
    <row r="9884" spans="1:4">
      <c r="A9884" s="4" t="s">
        <v>14150</v>
      </c>
      <c r="B9884" s="25" t="s">
        <v>14151</v>
      </c>
      <c r="C9884" s="4" t="s">
        <v>6</v>
      </c>
      <c r="D9884" s="6">
        <v>19</v>
      </c>
    </row>
    <row r="9885" spans="1:4">
      <c r="A9885" s="4" t="s">
        <v>14168</v>
      </c>
      <c r="B9885" s="25" t="s">
        <v>14169</v>
      </c>
      <c r="C9885" s="4" t="s">
        <v>6</v>
      </c>
      <c r="D9885" s="6">
        <v>19</v>
      </c>
    </row>
    <row r="9886" spans="1:4">
      <c r="A9886" s="4" t="s">
        <v>14776</v>
      </c>
      <c r="B9886" s="25" t="s">
        <v>14777</v>
      </c>
      <c r="C9886" s="4" t="s">
        <v>6</v>
      </c>
      <c r="D9886" s="6">
        <v>19</v>
      </c>
    </row>
    <row r="9887" spans="1:4">
      <c r="A9887" s="4" t="s">
        <v>15266</v>
      </c>
      <c r="B9887" s="25" t="s">
        <v>15267</v>
      </c>
      <c r="C9887" s="4" t="s">
        <v>6</v>
      </c>
      <c r="D9887" s="6">
        <v>19</v>
      </c>
    </row>
    <row r="9888" spans="1:4">
      <c r="A9888" s="4" t="s">
        <v>15290</v>
      </c>
      <c r="B9888" s="25" t="s">
        <v>15291</v>
      </c>
      <c r="C9888" s="4" t="s">
        <v>6</v>
      </c>
      <c r="D9888" s="6">
        <v>19</v>
      </c>
    </row>
    <row r="9889" spans="1:4">
      <c r="A9889" s="4" t="s">
        <v>15518</v>
      </c>
      <c r="B9889" s="25" t="s">
        <v>15519</v>
      </c>
      <c r="C9889" s="4" t="s">
        <v>6</v>
      </c>
      <c r="D9889" s="6">
        <v>19</v>
      </c>
    </row>
    <row r="9890" spans="1:4">
      <c r="A9890" s="4" t="s">
        <v>16554</v>
      </c>
      <c r="B9890" s="25" t="s">
        <v>16555</v>
      </c>
      <c r="C9890" s="4" t="s">
        <v>6</v>
      </c>
      <c r="D9890" s="6">
        <v>19</v>
      </c>
    </row>
    <row r="9891" spans="1:4">
      <c r="A9891" s="4" t="s">
        <v>17121</v>
      </c>
      <c r="B9891" s="25" t="s">
        <v>17122</v>
      </c>
      <c r="C9891" s="4" t="s">
        <v>6</v>
      </c>
      <c r="D9891" s="6">
        <v>19</v>
      </c>
    </row>
    <row r="9892" spans="1:4">
      <c r="A9892" s="4" t="s">
        <v>18194</v>
      </c>
      <c r="B9892" s="25" t="s">
        <v>18195</v>
      </c>
      <c r="C9892" s="4" t="s">
        <v>6</v>
      </c>
      <c r="D9892" s="6">
        <v>19</v>
      </c>
    </row>
    <row r="9893" spans="1:4">
      <c r="A9893" s="4" t="s">
        <v>18352</v>
      </c>
      <c r="B9893" s="25" t="s">
        <v>18353</v>
      </c>
      <c r="C9893" s="4" t="s">
        <v>6</v>
      </c>
      <c r="D9893" s="6">
        <v>19</v>
      </c>
    </row>
    <row r="9894" spans="1:4">
      <c r="A9894" s="4" t="s">
        <v>18696</v>
      </c>
      <c r="B9894" s="25" t="s">
        <v>18697</v>
      </c>
      <c r="C9894" s="4" t="s">
        <v>6</v>
      </c>
      <c r="D9894" s="6">
        <v>19</v>
      </c>
    </row>
    <row r="9895" spans="1:4">
      <c r="A9895" s="4" t="s">
        <v>18914</v>
      </c>
      <c r="B9895" s="25" t="s">
        <v>18915</v>
      </c>
      <c r="C9895" s="4" t="s">
        <v>6</v>
      </c>
      <c r="D9895" s="6">
        <v>19</v>
      </c>
    </row>
    <row r="9896" spans="1:4">
      <c r="A9896" s="4" t="s">
        <v>19548</v>
      </c>
      <c r="B9896" s="25" t="s">
        <v>19549</v>
      </c>
      <c r="C9896" s="4" t="s">
        <v>6</v>
      </c>
      <c r="D9896" s="6">
        <v>19</v>
      </c>
    </row>
    <row r="9897" spans="1:4">
      <c r="A9897" s="4" t="s">
        <v>19592</v>
      </c>
      <c r="B9897" s="25" t="s">
        <v>19593</v>
      </c>
      <c r="C9897" s="4" t="s">
        <v>6</v>
      </c>
      <c r="D9897" s="6">
        <v>19</v>
      </c>
    </row>
    <row r="9898" spans="1:4">
      <c r="A9898" s="4" t="s">
        <v>20602</v>
      </c>
      <c r="B9898" s="25" t="s">
        <v>20603</v>
      </c>
      <c r="C9898" s="4" t="s">
        <v>6</v>
      </c>
      <c r="D9898" s="6">
        <v>19</v>
      </c>
    </row>
    <row r="9899" spans="1:4">
      <c r="A9899" s="4" t="s">
        <v>20666</v>
      </c>
      <c r="B9899" s="25" t="s">
        <v>20667</v>
      </c>
      <c r="C9899" s="4" t="s">
        <v>6</v>
      </c>
      <c r="D9899" s="6">
        <v>19</v>
      </c>
    </row>
    <row r="9900" spans="1:4">
      <c r="A9900" s="4" t="s">
        <v>22175</v>
      </c>
      <c r="B9900" s="25" t="s">
        <v>22176</v>
      </c>
      <c r="C9900" s="4" t="s">
        <v>6</v>
      </c>
      <c r="D9900" s="6">
        <v>19</v>
      </c>
    </row>
    <row r="9901" spans="1:4">
      <c r="A9901" s="4" t="s">
        <v>23614</v>
      </c>
      <c r="B9901" s="25" t="s">
        <v>23615</v>
      </c>
      <c r="C9901" s="4" t="s">
        <v>6</v>
      </c>
      <c r="D9901" s="6">
        <v>19</v>
      </c>
    </row>
    <row r="9902" spans="1:4">
      <c r="A9902" s="4" t="s">
        <v>23760</v>
      </c>
      <c r="B9902" s="25" t="s">
        <v>23761</v>
      </c>
      <c r="C9902" s="4" t="s">
        <v>6</v>
      </c>
      <c r="D9902" s="6">
        <v>19</v>
      </c>
    </row>
    <row r="9903" spans="1:4">
      <c r="A9903" s="4" t="s">
        <v>23852</v>
      </c>
      <c r="B9903" s="25" t="s">
        <v>23853</v>
      </c>
      <c r="C9903" s="4" t="s">
        <v>6</v>
      </c>
      <c r="D9903" s="6">
        <v>19</v>
      </c>
    </row>
    <row r="9904" spans="1:4">
      <c r="A9904" s="4" t="s">
        <v>24365</v>
      </c>
      <c r="B9904" s="25" t="s">
        <v>24366</v>
      </c>
      <c r="C9904" s="4" t="s">
        <v>6</v>
      </c>
      <c r="D9904" s="6">
        <v>19</v>
      </c>
    </row>
    <row r="9905" spans="1:4">
      <c r="A9905" s="4" t="s">
        <v>25931</v>
      </c>
      <c r="B9905" s="25" t="s">
        <v>25932</v>
      </c>
      <c r="C9905" s="4" t="s">
        <v>6</v>
      </c>
      <c r="D9905" s="6">
        <v>19</v>
      </c>
    </row>
    <row r="9906" spans="1:4">
      <c r="A9906" s="4" t="s">
        <v>25989</v>
      </c>
      <c r="B9906" s="25" t="s">
        <v>25990</v>
      </c>
      <c r="C9906" s="4" t="s">
        <v>6</v>
      </c>
      <c r="D9906" s="6">
        <v>19</v>
      </c>
    </row>
    <row r="9907" spans="1:4">
      <c r="A9907" s="4" t="s">
        <v>26075</v>
      </c>
      <c r="B9907" s="25" t="s">
        <v>26076</v>
      </c>
      <c r="C9907" s="4" t="s">
        <v>6</v>
      </c>
      <c r="D9907" s="6">
        <v>19</v>
      </c>
    </row>
    <row r="9908" spans="1:4">
      <c r="A9908" s="4" t="s">
        <v>26095</v>
      </c>
      <c r="B9908" s="25" t="s">
        <v>26096</v>
      </c>
      <c r="C9908" s="4" t="s">
        <v>6</v>
      </c>
      <c r="D9908" s="6">
        <v>19</v>
      </c>
    </row>
    <row r="9909" spans="1:4">
      <c r="A9909" s="4" t="s">
        <v>26377</v>
      </c>
      <c r="B9909" s="25" t="s">
        <v>26378</v>
      </c>
      <c r="C9909" s="4" t="s">
        <v>6</v>
      </c>
      <c r="D9909" s="6">
        <v>19</v>
      </c>
    </row>
    <row r="9910" spans="1:4">
      <c r="A9910" s="4" t="s">
        <v>26611</v>
      </c>
      <c r="B9910" s="25" t="s">
        <v>26612</v>
      </c>
      <c r="C9910" s="4" t="s">
        <v>6</v>
      </c>
      <c r="D9910" s="6">
        <v>19</v>
      </c>
    </row>
    <row r="9911" spans="1:4">
      <c r="A9911" s="4" t="s">
        <v>26823</v>
      </c>
      <c r="B9911" s="25" t="s">
        <v>26824</v>
      </c>
      <c r="C9911" s="4" t="s">
        <v>6</v>
      </c>
      <c r="D9911" s="6">
        <v>19</v>
      </c>
    </row>
    <row r="9912" spans="1:4">
      <c r="A9912" s="4" t="s">
        <v>26979</v>
      </c>
      <c r="B9912" s="25" t="s">
        <v>26980</v>
      </c>
      <c r="C9912" s="4" t="s">
        <v>6</v>
      </c>
      <c r="D9912" s="6">
        <v>19</v>
      </c>
    </row>
    <row r="9913" spans="1:4">
      <c r="A9913" s="4" t="s">
        <v>27917</v>
      </c>
      <c r="B9913" s="25" t="s">
        <v>27918</v>
      </c>
      <c r="C9913" s="4" t="s">
        <v>6</v>
      </c>
      <c r="D9913" s="6">
        <v>19</v>
      </c>
    </row>
    <row r="9914" spans="1:4">
      <c r="A9914" s="4" t="s">
        <v>29097</v>
      </c>
      <c r="B9914" s="25" t="s">
        <v>29098</v>
      </c>
      <c r="C9914" s="4" t="s">
        <v>6</v>
      </c>
      <c r="D9914" s="6">
        <v>19</v>
      </c>
    </row>
    <row r="9915" spans="1:4">
      <c r="A9915" s="4" t="s">
        <v>84</v>
      </c>
      <c r="B9915" s="25" t="s">
        <v>85</v>
      </c>
      <c r="C9915" s="4" t="s">
        <v>6</v>
      </c>
      <c r="D9915" s="6">
        <v>20</v>
      </c>
    </row>
    <row r="9916" spans="1:4">
      <c r="A9916" s="4" t="s">
        <v>779</v>
      </c>
      <c r="B9916" s="25" t="s">
        <v>780</v>
      </c>
      <c r="C9916" s="4" t="s">
        <v>6</v>
      </c>
      <c r="D9916" s="6">
        <v>20</v>
      </c>
    </row>
    <row r="9917" spans="1:4">
      <c r="A9917" s="4" t="s">
        <v>915</v>
      </c>
      <c r="B9917" s="25" t="s">
        <v>916</v>
      </c>
      <c r="C9917" s="4" t="s">
        <v>6</v>
      </c>
      <c r="D9917" s="6">
        <v>20</v>
      </c>
    </row>
    <row r="9918" spans="1:4">
      <c r="A9918" s="4" t="s">
        <v>933</v>
      </c>
      <c r="B9918" s="25" t="s">
        <v>934</v>
      </c>
      <c r="C9918" s="4" t="s">
        <v>6</v>
      </c>
      <c r="D9918" s="6">
        <v>20</v>
      </c>
    </row>
    <row r="9919" spans="1:4">
      <c r="A9919" s="4" t="s">
        <v>1773</v>
      </c>
      <c r="B9919" s="25" t="s">
        <v>1774</v>
      </c>
      <c r="C9919" s="4" t="s">
        <v>6</v>
      </c>
      <c r="D9919" s="6">
        <v>20</v>
      </c>
    </row>
    <row r="9920" spans="1:4">
      <c r="A9920" s="4" t="s">
        <v>1905</v>
      </c>
      <c r="B9920" s="25" t="s">
        <v>1906</v>
      </c>
      <c r="C9920" s="4" t="s">
        <v>6</v>
      </c>
      <c r="D9920" s="6">
        <v>20</v>
      </c>
    </row>
    <row r="9921" spans="1:4">
      <c r="A9921" s="4" t="s">
        <v>2091</v>
      </c>
      <c r="B9921" s="25" t="s">
        <v>2092</v>
      </c>
      <c r="C9921" s="4" t="s">
        <v>6</v>
      </c>
      <c r="D9921" s="6">
        <v>20</v>
      </c>
    </row>
    <row r="9922" spans="1:4">
      <c r="A9922" s="4" t="s">
        <v>2427</v>
      </c>
      <c r="B9922" s="25" t="s">
        <v>2428</v>
      </c>
      <c r="C9922" s="4" t="s">
        <v>6</v>
      </c>
      <c r="D9922" s="6">
        <v>20</v>
      </c>
    </row>
    <row r="9923" spans="1:4">
      <c r="A9923" s="4" t="s">
        <v>2443</v>
      </c>
      <c r="B9923" s="25" t="s">
        <v>2444</v>
      </c>
      <c r="C9923" s="4" t="s">
        <v>6</v>
      </c>
      <c r="D9923" s="6">
        <v>20</v>
      </c>
    </row>
    <row r="9924" spans="1:4">
      <c r="A9924" s="4" t="s">
        <v>2471</v>
      </c>
      <c r="B9924" s="25" t="s">
        <v>2472</v>
      </c>
      <c r="C9924" s="4" t="s">
        <v>6</v>
      </c>
      <c r="D9924" s="6">
        <v>20</v>
      </c>
    </row>
    <row r="9925" spans="1:4">
      <c r="A9925" s="4" t="s">
        <v>2966</v>
      </c>
      <c r="B9925" s="25" t="s">
        <v>2967</v>
      </c>
      <c r="C9925" s="4" t="s">
        <v>6</v>
      </c>
      <c r="D9925" s="6">
        <v>20</v>
      </c>
    </row>
    <row r="9926" spans="1:4">
      <c r="A9926" s="4" t="s">
        <v>2990</v>
      </c>
      <c r="B9926" s="25" t="s">
        <v>2991</v>
      </c>
      <c r="C9926" s="4" t="s">
        <v>6</v>
      </c>
      <c r="D9926" s="6">
        <v>20</v>
      </c>
    </row>
    <row r="9927" spans="1:4">
      <c r="A9927" s="4" t="s">
        <v>3202</v>
      </c>
      <c r="B9927" s="25" t="s">
        <v>3203</v>
      </c>
      <c r="C9927" s="4" t="s">
        <v>6</v>
      </c>
      <c r="D9927" s="6">
        <v>20</v>
      </c>
    </row>
    <row r="9928" spans="1:4">
      <c r="A9928" s="4" t="s">
        <v>3356</v>
      </c>
      <c r="B9928" s="25" t="s">
        <v>3357</v>
      </c>
      <c r="C9928" s="4" t="s">
        <v>6</v>
      </c>
      <c r="D9928" s="6">
        <v>20</v>
      </c>
    </row>
    <row r="9929" spans="1:4">
      <c r="A9929" s="4" t="s">
        <v>3384</v>
      </c>
      <c r="B9929" s="25" t="s">
        <v>3385</v>
      </c>
      <c r="C9929" s="4" t="s">
        <v>6</v>
      </c>
      <c r="D9929" s="6">
        <v>20</v>
      </c>
    </row>
    <row r="9930" spans="1:4">
      <c r="A9930" s="4" t="s">
        <v>3680</v>
      </c>
      <c r="B9930" s="25" t="s">
        <v>3681</v>
      </c>
      <c r="C9930" s="4" t="s">
        <v>6</v>
      </c>
      <c r="D9930" s="6">
        <v>20</v>
      </c>
    </row>
    <row r="9931" spans="1:4">
      <c r="A9931" s="4" t="s">
        <v>3722</v>
      </c>
      <c r="B9931" s="25" t="s">
        <v>3723</v>
      </c>
      <c r="C9931" s="4" t="s">
        <v>6</v>
      </c>
      <c r="D9931" s="6">
        <v>20</v>
      </c>
    </row>
    <row r="9932" spans="1:4">
      <c r="A9932" s="4" t="s">
        <v>4580</v>
      </c>
      <c r="B9932" s="25" t="s">
        <v>4581</v>
      </c>
      <c r="C9932" s="4" t="s">
        <v>6</v>
      </c>
      <c r="D9932" s="6">
        <v>20</v>
      </c>
    </row>
    <row r="9933" spans="1:4">
      <c r="A9933" s="4" t="s">
        <v>4882</v>
      </c>
      <c r="B9933" s="25" t="s">
        <v>4883</v>
      </c>
      <c r="C9933" s="4" t="s">
        <v>6</v>
      </c>
      <c r="D9933" s="6">
        <v>20</v>
      </c>
    </row>
    <row r="9934" spans="1:4">
      <c r="A9934" s="4" t="s">
        <v>5302</v>
      </c>
      <c r="B9934" s="25" t="s">
        <v>5303</v>
      </c>
      <c r="C9934" s="4" t="s">
        <v>6</v>
      </c>
      <c r="D9934" s="6">
        <v>20</v>
      </c>
    </row>
    <row r="9935" spans="1:4">
      <c r="A9935" s="4" t="s">
        <v>5308</v>
      </c>
      <c r="B9935" s="25" t="s">
        <v>5309</v>
      </c>
      <c r="C9935" s="4" t="s">
        <v>6</v>
      </c>
      <c r="D9935" s="6">
        <v>20</v>
      </c>
    </row>
    <row r="9936" spans="1:4">
      <c r="A9936" s="4" t="s">
        <v>5546</v>
      </c>
      <c r="B9936" s="25" t="s">
        <v>5547</v>
      </c>
      <c r="C9936" s="4" t="s">
        <v>6</v>
      </c>
      <c r="D9936" s="6">
        <v>20</v>
      </c>
    </row>
    <row r="9937" spans="1:4">
      <c r="A9937" s="4" t="s">
        <v>5618</v>
      </c>
      <c r="B9937" s="25" t="s">
        <v>5619</v>
      </c>
      <c r="C9937" s="4" t="s">
        <v>6</v>
      </c>
      <c r="D9937" s="6">
        <v>20</v>
      </c>
    </row>
    <row r="9938" spans="1:4">
      <c r="A9938" s="4" t="s">
        <v>5990</v>
      </c>
      <c r="B9938" s="25" t="s">
        <v>5991</v>
      </c>
      <c r="C9938" s="4" t="s">
        <v>6</v>
      </c>
      <c r="D9938" s="6">
        <v>20</v>
      </c>
    </row>
    <row r="9939" spans="1:4">
      <c r="A9939" s="4" t="s">
        <v>6048</v>
      </c>
      <c r="B9939" s="25" t="s">
        <v>6049</v>
      </c>
      <c r="C9939" s="4" t="s">
        <v>6</v>
      </c>
      <c r="D9939" s="6">
        <v>20</v>
      </c>
    </row>
    <row r="9940" spans="1:4">
      <c r="A9940" s="4" t="s">
        <v>6082</v>
      </c>
      <c r="B9940" s="25" t="s">
        <v>6083</v>
      </c>
      <c r="C9940" s="4" t="s">
        <v>6</v>
      </c>
      <c r="D9940" s="6">
        <v>20</v>
      </c>
    </row>
    <row r="9941" spans="1:4">
      <c r="A9941" s="4" t="s">
        <v>6376</v>
      </c>
      <c r="B9941" s="25" t="s">
        <v>6377</v>
      </c>
      <c r="C9941" s="4" t="s">
        <v>6</v>
      </c>
      <c r="D9941" s="6">
        <v>20</v>
      </c>
    </row>
    <row r="9942" spans="1:4">
      <c r="A9942" s="4" t="s">
        <v>6468</v>
      </c>
      <c r="B9942" s="25" t="s">
        <v>6469</v>
      </c>
      <c r="C9942" s="4" t="s">
        <v>6</v>
      </c>
      <c r="D9942" s="6">
        <v>20</v>
      </c>
    </row>
    <row r="9943" spans="1:4">
      <c r="A9943" s="4" t="s">
        <v>6829</v>
      </c>
      <c r="B9943" s="25" t="s">
        <v>6830</v>
      </c>
      <c r="C9943" s="4" t="s">
        <v>6</v>
      </c>
      <c r="D9943" s="6">
        <v>20</v>
      </c>
    </row>
    <row r="9944" spans="1:4">
      <c r="A9944" s="4" t="s">
        <v>7189</v>
      </c>
      <c r="B9944" s="25" t="s">
        <v>7190</v>
      </c>
      <c r="C9944" s="4" t="s">
        <v>6</v>
      </c>
      <c r="D9944" s="6">
        <v>20</v>
      </c>
    </row>
    <row r="9945" spans="1:4">
      <c r="A9945" s="4" t="s">
        <v>7521</v>
      </c>
      <c r="B9945" s="25" t="s">
        <v>7522</v>
      </c>
      <c r="C9945" s="4" t="s">
        <v>6</v>
      </c>
      <c r="D9945" s="6">
        <v>20</v>
      </c>
    </row>
    <row r="9946" spans="1:4">
      <c r="A9946" s="4" t="s">
        <v>7535</v>
      </c>
      <c r="B9946" s="25" t="s">
        <v>7536</v>
      </c>
      <c r="C9946" s="4" t="s">
        <v>6</v>
      </c>
      <c r="D9946" s="6">
        <v>20</v>
      </c>
    </row>
    <row r="9947" spans="1:4">
      <c r="A9947" s="4" t="s">
        <v>7965</v>
      </c>
      <c r="B9947" s="25" t="s">
        <v>7966</v>
      </c>
      <c r="C9947" s="4" t="s">
        <v>6</v>
      </c>
      <c r="D9947" s="6">
        <v>20</v>
      </c>
    </row>
    <row r="9948" spans="1:4">
      <c r="A9948" s="4" t="s">
        <v>8723</v>
      </c>
      <c r="B9948" s="25" t="s">
        <v>8724</v>
      </c>
      <c r="C9948" s="4" t="s">
        <v>6</v>
      </c>
      <c r="D9948" s="6">
        <v>20</v>
      </c>
    </row>
    <row r="9949" spans="1:4">
      <c r="A9949" s="4" t="s">
        <v>9057</v>
      </c>
      <c r="B9949" s="25" t="s">
        <v>9058</v>
      </c>
      <c r="C9949" s="4" t="s">
        <v>6</v>
      </c>
      <c r="D9949" s="6">
        <v>20</v>
      </c>
    </row>
    <row r="9950" spans="1:4">
      <c r="A9950" s="4" t="s">
        <v>9115</v>
      </c>
      <c r="B9950" s="25" t="s">
        <v>9116</v>
      </c>
      <c r="C9950" s="4" t="s">
        <v>6</v>
      </c>
      <c r="D9950" s="6">
        <v>20</v>
      </c>
    </row>
    <row r="9951" spans="1:4">
      <c r="A9951" s="4" t="s">
        <v>9931</v>
      </c>
      <c r="B9951" s="25" t="s">
        <v>9932</v>
      </c>
      <c r="C9951" s="4" t="s">
        <v>6</v>
      </c>
      <c r="D9951" s="6">
        <v>20</v>
      </c>
    </row>
    <row r="9952" spans="1:4">
      <c r="A9952" s="4" t="s">
        <v>10051</v>
      </c>
      <c r="B9952" s="25" t="s">
        <v>10052</v>
      </c>
      <c r="C9952" s="4" t="s">
        <v>6</v>
      </c>
      <c r="D9952" s="6">
        <v>20</v>
      </c>
    </row>
    <row r="9953" spans="1:4">
      <c r="A9953" s="4" t="s">
        <v>10221</v>
      </c>
      <c r="B9953" s="25" t="s">
        <v>10222</v>
      </c>
      <c r="C9953" s="4" t="s">
        <v>6</v>
      </c>
      <c r="D9953" s="6">
        <v>20</v>
      </c>
    </row>
    <row r="9954" spans="1:4">
      <c r="A9954" s="4" t="s">
        <v>10711</v>
      </c>
      <c r="B9954" s="25" t="s">
        <v>10712</v>
      </c>
      <c r="C9954" s="4" t="s">
        <v>6</v>
      </c>
      <c r="D9954" s="6">
        <v>20</v>
      </c>
    </row>
    <row r="9955" spans="1:4">
      <c r="A9955" s="4" t="s">
        <v>11917</v>
      </c>
      <c r="B9955" s="25" t="s">
        <v>11918</v>
      </c>
      <c r="C9955" s="4" t="s">
        <v>6</v>
      </c>
      <c r="D9955" s="6">
        <v>20</v>
      </c>
    </row>
    <row r="9956" spans="1:4">
      <c r="A9956" s="4" t="s">
        <v>12181</v>
      </c>
      <c r="B9956" s="25" t="s">
        <v>12182</v>
      </c>
      <c r="C9956" s="4" t="s">
        <v>6</v>
      </c>
      <c r="D9956" s="6">
        <v>20</v>
      </c>
    </row>
    <row r="9957" spans="1:4">
      <c r="A9957" s="4" t="s">
        <v>12207</v>
      </c>
      <c r="B9957" s="25" t="s">
        <v>12208</v>
      </c>
      <c r="C9957" s="4" t="s">
        <v>6</v>
      </c>
      <c r="D9957" s="6">
        <v>20</v>
      </c>
    </row>
    <row r="9958" spans="1:4">
      <c r="A9958" s="4" t="s">
        <v>13810</v>
      </c>
      <c r="B9958" s="25" t="s">
        <v>13811</v>
      </c>
      <c r="C9958" s="4" t="s">
        <v>6</v>
      </c>
      <c r="D9958" s="6">
        <v>20</v>
      </c>
    </row>
    <row r="9959" spans="1:4">
      <c r="A9959" s="4" t="s">
        <v>14198</v>
      </c>
      <c r="B9959" s="25" t="s">
        <v>14199</v>
      </c>
      <c r="C9959" s="4" t="s">
        <v>6</v>
      </c>
      <c r="D9959" s="6">
        <v>20</v>
      </c>
    </row>
    <row r="9960" spans="1:4">
      <c r="A9960" s="4" t="s">
        <v>14236</v>
      </c>
      <c r="B9960" s="25" t="s">
        <v>14237</v>
      </c>
      <c r="C9960" s="4" t="s">
        <v>6</v>
      </c>
      <c r="D9960" s="6">
        <v>20</v>
      </c>
    </row>
    <row r="9961" spans="1:4">
      <c r="A9961" s="4" t="s">
        <v>14590</v>
      </c>
      <c r="B9961" s="25" t="s">
        <v>14591</v>
      </c>
      <c r="C9961" s="4" t="s">
        <v>6</v>
      </c>
      <c r="D9961" s="6">
        <v>20</v>
      </c>
    </row>
    <row r="9962" spans="1:4">
      <c r="A9962" s="4" t="s">
        <v>14628</v>
      </c>
      <c r="B9962" s="25" t="s">
        <v>14629</v>
      </c>
      <c r="C9962" s="4" t="s">
        <v>6</v>
      </c>
      <c r="D9962" s="6">
        <v>20</v>
      </c>
    </row>
    <row r="9963" spans="1:4">
      <c r="A9963" s="4" t="s">
        <v>15580</v>
      </c>
      <c r="B9963" s="25" t="s">
        <v>15581</v>
      </c>
      <c r="C9963" s="4" t="s">
        <v>6</v>
      </c>
      <c r="D9963" s="6">
        <v>20</v>
      </c>
    </row>
    <row r="9964" spans="1:4">
      <c r="A9964" s="4" t="s">
        <v>15686</v>
      </c>
      <c r="B9964" s="25" t="s">
        <v>15687</v>
      </c>
      <c r="C9964" s="4" t="s">
        <v>6</v>
      </c>
      <c r="D9964" s="6">
        <v>20</v>
      </c>
    </row>
    <row r="9965" spans="1:4">
      <c r="A9965" s="4" t="s">
        <v>16991</v>
      </c>
      <c r="B9965" s="25" t="s">
        <v>16992</v>
      </c>
      <c r="C9965" s="4" t="s">
        <v>6</v>
      </c>
      <c r="D9965" s="6">
        <v>20</v>
      </c>
    </row>
    <row r="9966" spans="1:4">
      <c r="A9966" s="4" t="s">
        <v>17219</v>
      </c>
      <c r="B9966" s="25" t="s">
        <v>17220</v>
      </c>
      <c r="C9966" s="4" t="s">
        <v>6</v>
      </c>
      <c r="D9966" s="6">
        <v>20</v>
      </c>
    </row>
    <row r="9967" spans="1:4">
      <c r="A9967" s="4" t="s">
        <v>17754</v>
      </c>
      <c r="B9967" s="25" t="s">
        <v>17755</v>
      </c>
      <c r="C9967" s="4" t="s">
        <v>6</v>
      </c>
      <c r="D9967" s="6">
        <v>20</v>
      </c>
    </row>
    <row r="9968" spans="1:4">
      <c r="A9968" s="4" t="s">
        <v>19210</v>
      </c>
      <c r="B9968" s="25" t="s">
        <v>19211</v>
      </c>
      <c r="C9968" s="4" t="s">
        <v>6</v>
      </c>
      <c r="D9968" s="6">
        <v>20</v>
      </c>
    </row>
    <row r="9969" spans="1:4">
      <c r="A9969" s="4" t="s">
        <v>19436</v>
      </c>
      <c r="B9969" s="25" t="s">
        <v>19437</v>
      </c>
      <c r="C9969" s="4" t="s">
        <v>6</v>
      </c>
      <c r="D9969" s="6">
        <v>20</v>
      </c>
    </row>
    <row r="9970" spans="1:4">
      <c r="A9970" s="4" t="s">
        <v>19700</v>
      </c>
      <c r="B9970" s="25" t="s">
        <v>19701</v>
      </c>
      <c r="C9970" s="4" t="s">
        <v>6</v>
      </c>
      <c r="D9970" s="6">
        <v>20</v>
      </c>
    </row>
    <row r="9971" spans="1:4">
      <c r="A9971" s="4" t="s">
        <v>19796</v>
      </c>
      <c r="B9971" s="25" t="s">
        <v>19797</v>
      </c>
      <c r="C9971" s="4" t="s">
        <v>6</v>
      </c>
      <c r="D9971" s="6">
        <v>20</v>
      </c>
    </row>
    <row r="9972" spans="1:4">
      <c r="A9972" s="4" t="s">
        <v>20017</v>
      </c>
      <c r="B9972" s="25" t="s">
        <v>20018</v>
      </c>
      <c r="C9972" s="4" t="s">
        <v>6</v>
      </c>
      <c r="D9972" s="6">
        <v>20</v>
      </c>
    </row>
    <row r="9973" spans="1:4">
      <c r="A9973" s="4" t="s">
        <v>20818</v>
      </c>
      <c r="B9973" s="25" t="s">
        <v>20819</v>
      </c>
      <c r="C9973" s="4" t="s">
        <v>6</v>
      </c>
      <c r="D9973" s="6">
        <v>20</v>
      </c>
    </row>
    <row r="9974" spans="1:4">
      <c r="A9974" s="4" t="s">
        <v>21202</v>
      </c>
      <c r="B9974" s="25" t="s">
        <v>21203</v>
      </c>
      <c r="C9974" s="4" t="s">
        <v>6</v>
      </c>
      <c r="D9974" s="6">
        <v>20</v>
      </c>
    </row>
    <row r="9975" spans="1:4">
      <c r="A9975" s="4" t="s">
        <v>21395</v>
      </c>
      <c r="B9975" s="25" t="s">
        <v>21396</v>
      </c>
      <c r="C9975" s="4" t="s">
        <v>6</v>
      </c>
      <c r="D9975" s="6">
        <v>20</v>
      </c>
    </row>
    <row r="9976" spans="1:4">
      <c r="A9976" s="4" t="s">
        <v>21499</v>
      </c>
      <c r="B9976" s="25" t="s">
        <v>21500</v>
      </c>
      <c r="C9976" s="4" t="s">
        <v>6</v>
      </c>
      <c r="D9976" s="6">
        <v>20</v>
      </c>
    </row>
    <row r="9977" spans="1:4">
      <c r="A9977" s="4" t="s">
        <v>22109</v>
      </c>
      <c r="B9977" s="25" t="s">
        <v>22110</v>
      </c>
      <c r="C9977" s="4" t="s">
        <v>6</v>
      </c>
      <c r="D9977" s="6">
        <v>20</v>
      </c>
    </row>
    <row r="9978" spans="1:4">
      <c r="A9978" s="4" t="s">
        <v>22177</v>
      </c>
      <c r="B9978" s="25" t="s">
        <v>22178</v>
      </c>
      <c r="C9978" s="4" t="s">
        <v>6</v>
      </c>
      <c r="D9978" s="6">
        <v>20</v>
      </c>
    </row>
    <row r="9979" spans="1:4">
      <c r="A9979" s="4" t="s">
        <v>22915</v>
      </c>
      <c r="B9979" s="25" t="s">
        <v>22916</v>
      </c>
      <c r="C9979" s="4" t="s">
        <v>6</v>
      </c>
      <c r="D9979" s="6">
        <v>20</v>
      </c>
    </row>
    <row r="9980" spans="1:4">
      <c r="A9980" s="4" t="s">
        <v>23065</v>
      </c>
      <c r="B9980" s="25" t="s">
        <v>23066</v>
      </c>
      <c r="C9980" s="4" t="s">
        <v>6</v>
      </c>
      <c r="D9980" s="6">
        <v>20</v>
      </c>
    </row>
    <row r="9981" spans="1:4">
      <c r="A9981" s="4" t="s">
        <v>23548</v>
      </c>
      <c r="B9981" s="25" t="s">
        <v>23549</v>
      </c>
      <c r="C9981" s="4" t="s">
        <v>6</v>
      </c>
      <c r="D9981" s="6">
        <v>20</v>
      </c>
    </row>
    <row r="9982" spans="1:4">
      <c r="A9982" s="4" t="s">
        <v>25227</v>
      </c>
      <c r="B9982" s="25" t="s">
        <v>25228</v>
      </c>
      <c r="C9982" s="4" t="s">
        <v>6</v>
      </c>
      <c r="D9982" s="6">
        <v>20</v>
      </c>
    </row>
    <row r="9983" spans="1:4">
      <c r="A9983" s="4" t="s">
        <v>25417</v>
      </c>
      <c r="B9983" s="25" t="s">
        <v>25418</v>
      </c>
      <c r="C9983" s="4" t="s">
        <v>6</v>
      </c>
      <c r="D9983" s="6">
        <v>20</v>
      </c>
    </row>
    <row r="9984" spans="1:4">
      <c r="A9984" s="4" t="s">
        <v>25765</v>
      </c>
      <c r="B9984" s="25" t="s">
        <v>25766</v>
      </c>
      <c r="C9984" s="4" t="s">
        <v>6</v>
      </c>
      <c r="D9984" s="6">
        <v>20</v>
      </c>
    </row>
    <row r="9985" spans="1:4">
      <c r="A9985" s="4" t="s">
        <v>26141</v>
      </c>
      <c r="B9985" s="25" t="s">
        <v>26142</v>
      </c>
      <c r="C9985" s="4" t="s">
        <v>6</v>
      </c>
      <c r="D9985" s="6">
        <v>20</v>
      </c>
    </row>
    <row r="9986" spans="1:4">
      <c r="A9986" s="4" t="s">
        <v>26895</v>
      </c>
      <c r="B9986" s="25" t="s">
        <v>26896</v>
      </c>
      <c r="C9986" s="4" t="s">
        <v>6</v>
      </c>
      <c r="D9986" s="6">
        <v>20</v>
      </c>
    </row>
    <row r="9987" spans="1:4">
      <c r="A9987" s="4" t="s">
        <v>26939</v>
      </c>
      <c r="B9987" s="25" t="s">
        <v>26940</v>
      </c>
      <c r="C9987" s="4" t="s">
        <v>6</v>
      </c>
      <c r="D9987" s="6">
        <v>20</v>
      </c>
    </row>
    <row r="9988" spans="1:4">
      <c r="A9988" s="4" t="s">
        <v>27602</v>
      </c>
      <c r="B9988" s="25" t="s">
        <v>27603</v>
      </c>
      <c r="C9988" s="4" t="s">
        <v>6</v>
      </c>
      <c r="D9988" s="6">
        <v>20</v>
      </c>
    </row>
    <row r="9989" spans="1:4">
      <c r="A9989" s="4" t="s">
        <v>27671</v>
      </c>
      <c r="B9989" s="25" t="s">
        <v>27672</v>
      </c>
      <c r="C9989" s="4" t="s">
        <v>6</v>
      </c>
      <c r="D9989" s="6">
        <v>20</v>
      </c>
    </row>
    <row r="9990" spans="1:4">
      <c r="A9990" s="4" t="s">
        <v>28926</v>
      </c>
      <c r="B9990" s="25" t="s">
        <v>28927</v>
      </c>
      <c r="C9990" s="4" t="s">
        <v>6</v>
      </c>
      <c r="D9990" s="6">
        <v>20</v>
      </c>
    </row>
    <row r="9991" spans="1:4">
      <c r="A9991" s="4" t="s">
        <v>29143</v>
      </c>
      <c r="B9991" s="25" t="s">
        <v>29144</v>
      </c>
      <c r="C9991" s="4" t="s">
        <v>6</v>
      </c>
      <c r="D9991" s="6">
        <v>20</v>
      </c>
    </row>
    <row r="9992" spans="1:4">
      <c r="A9992" s="4" t="s">
        <v>725</v>
      </c>
      <c r="B9992" s="25" t="s">
        <v>726</v>
      </c>
      <c r="C9992" s="4" t="s">
        <v>6</v>
      </c>
      <c r="D9992" s="6">
        <v>21</v>
      </c>
    </row>
    <row r="9993" spans="1:4">
      <c r="A9993" s="4" t="s">
        <v>873</v>
      </c>
      <c r="B9993" s="25" t="s">
        <v>874</v>
      </c>
      <c r="C9993" s="4" t="s">
        <v>6</v>
      </c>
      <c r="D9993" s="6">
        <v>21</v>
      </c>
    </row>
    <row r="9994" spans="1:4">
      <c r="A9994" s="4" t="s">
        <v>987</v>
      </c>
      <c r="B9994" s="25" t="s">
        <v>988</v>
      </c>
      <c r="C9994" s="4" t="s">
        <v>6</v>
      </c>
      <c r="D9994" s="6">
        <v>21</v>
      </c>
    </row>
    <row r="9995" spans="1:4">
      <c r="A9995" s="4" t="s">
        <v>2121</v>
      </c>
      <c r="B9995" s="25" t="s">
        <v>2122</v>
      </c>
      <c r="C9995" s="4" t="s">
        <v>6</v>
      </c>
      <c r="D9995" s="6">
        <v>21</v>
      </c>
    </row>
    <row r="9996" spans="1:4">
      <c r="A9996" s="4" t="s">
        <v>2413</v>
      </c>
      <c r="B9996" s="25" t="s">
        <v>2414</v>
      </c>
      <c r="C9996" s="4" t="s">
        <v>6</v>
      </c>
      <c r="D9996" s="6">
        <v>21</v>
      </c>
    </row>
    <row r="9997" spans="1:4">
      <c r="A9997" s="4" t="s">
        <v>3264</v>
      </c>
      <c r="B9997" s="25" t="s">
        <v>3265</v>
      </c>
      <c r="C9997" s="4" t="s">
        <v>6</v>
      </c>
      <c r="D9997" s="6">
        <v>21</v>
      </c>
    </row>
    <row r="9998" spans="1:4">
      <c r="A9998" s="4" t="s">
        <v>3692</v>
      </c>
      <c r="B9998" s="25" t="s">
        <v>3693</v>
      </c>
      <c r="C9998" s="4" t="s">
        <v>6</v>
      </c>
      <c r="D9998" s="6">
        <v>21</v>
      </c>
    </row>
    <row r="9999" spans="1:4">
      <c r="A9999" s="4" t="s">
        <v>4055</v>
      </c>
      <c r="B9999" s="25" t="s">
        <v>4056</v>
      </c>
      <c r="C9999" s="4" t="s">
        <v>6</v>
      </c>
      <c r="D9999" s="6">
        <v>21</v>
      </c>
    </row>
    <row r="10000" spans="1:4">
      <c r="A10000" s="4" t="s">
        <v>4271</v>
      </c>
      <c r="B10000" s="25" t="s">
        <v>4272</v>
      </c>
      <c r="C10000" s="4" t="s">
        <v>6</v>
      </c>
      <c r="D10000" s="6">
        <v>21</v>
      </c>
    </row>
    <row r="10001" spans="1:4">
      <c r="A10001" s="4" t="s">
        <v>4476</v>
      </c>
      <c r="B10001" s="25" t="s">
        <v>4477</v>
      </c>
      <c r="C10001" s="4" t="s">
        <v>6</v>
      </c>
      <c r="D10001" s="6">
        <v>21</v>
      </c>
    </row>
    <row r="10002" spans="1:4">
      <c r="A10002" s="4" t="s">
        <v>4910</v>
      </c>
      <c r="B10002" s="25" t="s">
        <v>4911</v>
      </c>
      <c r="C10002" s="4" t="s">
        <v>6</v>
      </c>
      <c r="D10002" s="6">
        <v>21</v>
      </c>
    </row>
    <row r="10003" spans="1:4">
      <c r="A10003" s="4" t="s">
        <v>5274</v>
      </c>
      <c r="B10003" s="25" t="s">
        <v>5275</v>
      </c>
      <c r="C10003" s="4" t="s">
        <v>6</v>
      </c>
      <c r="D10003" s="6">
        <v>21</v>
      </c>
    </row>
    <row r="10004" spans="1:4">
      <c r="A10004" s="4" t="s">
        <v>6218</v>
      </c>
      <c r="B10004" s="25" t="s">
        <v>6219</v>
      </c>
      <c r="C10004" s="4" t="s">
        <v>6</v>
      </c>
      <c r="D10004" s="6">
        <v>21</v>
      </c>
    </row>
    <row r="10005" spans="1:4">
      <c r="A10005" s="4" t="s">
        <v>6294</v>
      </c>
      <c r="B10005" s="25" t="s">
        <v>6295</v>
      </c>
      <c r="C10005" s="4" t="s">
        <v>6</v>
      </c>
      <c r="D10005" s="6">
        <v>21</v>
      </c>
    </row>
    <row r="10006" spans="1:4">
      <c r="A10006" s="4" t="s">
        <v>6785</v>
      </c>
      <c r="B10006" s="25" t="s">
        <v>6786</v>
      </c>
      <c r="C10006" s="4" t="s">
        <v>6</v>
      </c>
      <c r="D10006" s="6">
        <v>21</v>
      </c>
    </row>
    <row r="10007" spans="1:4">
      <c r="A10007" s="4" t="s">
        <v>7699</v>
      </c>
      <c r="B10007" s="25" t="s">
        <v>7700</v>
      </c>
      <c r="C10007" s="4" t="s">
        <v>6</v>
      </c>
      <c r="D10007" s="6">
        <v>21</v>
      </c>
    </row>
    <row r="10008" spans="1:4">
      <c r="A10008" s="4" t="s">
        <v>7857</v>
      </c>
      <c r="B10008" s="25" t="s">
        <v>7858</v>
      </c>
      <c r="C10008" s="4" t="s">
        <v>6</v>
      </c>
      <c r="D10008" s="6">
        <v>21</v>
      </c>
    </row>
    <row r="10009" spans="1:4">
      <c r="A10009" s="4" t="s">
        <v>7883</v>
      </c>
      <c r="B10009" s="25" t="s">
        <v>7884</v>
      </c>
      <c r="C10009" s="4" t="s">
        <v>6</v>
      </c>
      <c r="D10009" s="6">
        <v>21</v>
      </c>
    </row>
    <row r="10010" spans="1:4">
      <c r="A10010" s="4" t="s">
        <v>8327</v>
      </c>
      <c r="B10010" s="25" t="s">
        <v>8328</v>
      </c>
      <c r="C10010" s="4" t="s">
        <v>6</v>
      </c>
      <c r="D10010" s="6">
        <v>21</v>
      </c>
    </row>
    <row r="10011" spans="1:4">
      <c r="A10011" s="4" t="s">
        <v>8727</v>
      </c>
      <c r="B10011" s="25" t="s">
        <v>8728</v>
      </c>
      <c r="C10011" s="4" t="s">
        <v>6</v>
      </c>
      <c r="D10011" s="6">
        <v>21</v>
      </c>
    </row>
    <row r="10012" spans="1:4">
      <c r="A10012" s="4" t="s">
        <v>9761</v>
      </c>
      <c r="B10012" s="25" t="s">
        <v>9762</v>
      </c>
      <c r="C10012" s="4" t="s">
        <v>6</v>
      </c>
      <c r="D10012" s="6">
        <v>21</v>
      </c>
    </row>
    <row r="10013" spans="1:4">
      <c r="A10013" s="4" t="s">
        <v>11229</v>
      </c>
      <c r="B10013" s="25" t="s">
        <v>11230</v>
      </c>
      <c r="C10013" s="4" t="s">
        <v>6</v>
      </c>
      <c r="D10013" s="6">
        <v>21</v>
      </c>
    </row>
    <row r="10014" spans="1:4">
      <c r="A10014" s="4" t="s">
        <v>11631</v>
      </c>
      <c r="B10014" s="25" t="s">
        <v>11632</v>
      </c>
      <c r="C10014" s="4" t="s">
        <v>6</v>
      </c>
      <c r="D10014" s="6">
        <v>21</v>
      </c>
    </row>
    <row r="10015" spans="1:4">
      <c r="A10015" s="4" t="s">
        <v>11825</v>
      </c>
      <c r="B10015" s="25" t="s">
        <v>11826</v>
      </c>
      <c r="C10015" s="4" t="s">
        <v>6</v>
      </c>
      <c r="D10015" s="6">
        <v>21</v>
      </c>
    </row>
    <row r="10016" spans="1:4">
      <c r="A10016" s="4" t="s">
        <v>11879</v>
      </c>
      <c r="B10016" s="25" t="s">
        <v>11880</v>
      </c>
      <c r="C10016" s="4" t="s">
        <v>6</v>
      </c>
      <c r="D10016" s="6">
        <v>21</v>
      </c>
    </row>
    <row r="10017" spans="1:4">
      <c r="A10017" s="4" t="s">
        <v>12267</v>
      </c>
      <c r="B10017" s="25" t="s">
        <v>12268</v>
      </c>
      <c r="C10017" s="4" t="s">
        <v>6</v>
      </c>
      <c r="D10017" s="6">
        <v>21</v>
      </c>
    </row>
    <row r="10018" spans="1:4">
      <c r="A10018" s="4" t="s">
        <v>13792</v>
      </c>
      <c r="B10018" s="25" t="s">
        <v>13793</v>
      </c>
      <c r="C10018" s="4" t="s">
        <v>6</v>
      </c>
      <c r="D10018" s="6">
        <v>21</v>
      </c>
    </row>
    <row r="10019" spans="1:4">
      <c r="A10019" s="4" t="s">
        <v>13850</v>
      </c>
      <c r="B10019" s="25" t="s">
        <v>13851</v>
      </c>
      <c r="C10019" s="4" t="s">
        <v>6</v>
      </c>
      <c r="D10019" s="6">
        <v>21</v>
      </c>
    </row>
    <row r="10020" spans="1:4">
      <c r="A10020" s="4" t="s">
        <v>13956</v>
      </c>
      <c r="B10020" s="25" t="s">
        <v>13957</v>
      </c>
      <c r="C10020" s="4" t="s">
        <v>6</v>
      </c>
      <c r="D10020" s="6">
        <v>21</v>
      </c>
    </row>
    <row r="10021" spans="1:4">
      <c r="A10021" s="4" t="s">
        <v>14470</v>
      </c>
      <c r="B10021" s="25" t="s">
        <v>14471</v>
      </c>
      <c r="C10021" s="4" t="s">
        <v>6</v>
      </c>
      <c r="D10021" s="6">
        <v>21</v>
      </c>
    </row>
    <row r="10022" spans="1:4">
      <c r="A10022" s="4" t="s">
        <v>15128</v>
      </c>
      <c r="B10022" s="25" t="s">
        <v>15129</v>
      </c>
      <c r="C10022" s="4" t="s">
        <v>6</v>
      </c>
      <c r="D10022" s="6">
        <v>21</v>
      </c>
    </row>
    <row r="10023" spans="1:4">
      <c r="A10023" s="4" t="s">
        <v>15406</v>
      </c>
      <c r="B10023" s="25" t="s">
        <v>15407</v>
      </c>
      <c r="C10023" s="4" t="s">
        <v>6</v>
      </c>
      <c r="D10023" s="6">
        <v>21</v>
      </c>
    </row>
    <row r="10024" spans="1:4">
      <c r="A10024" s="4" t="s">
        <v>17516</v>
      </c>
      <c r="B10024" s="25" t="s">
        <v>17517</v>
      </c>
      <c r="C10024" s="4" t="s">
        <v>6</v>
      </c>
      <c r="D10024" s="6">
        <v>21</v>
      </c>
    </row>
    <row r="10025" spans="1:4">
      <c r="A10025" s="4" t="s">
        <v>18282</v>
      </c>
      <c r="B10025" s="25" t="s">
        <v>18283</v>
      </c>
      <c r="C10025" s="4" t="s">
        <v>6</v>
      </c>
      <c r="D10025" s="6">
        <v>21</v>
      </c>
    </row>
    <row r="10026" spans="1:4">
      <c r="A10026" s="4" t="s">
        <v>18848</v>
      </c>
      <c r="B10026" s="25" t="s">
        <v>18849</v>
      </c>
      <c r="C10026" s="4" t="s">
        <v>6</v>
      </c>
      <c r="D10026" s="6">
        <v>21</v>
      </c>
    </row>
    <row r="10027" spans="1:4">
      <c r="A10027" s="4" t="s">
        <v>20189</v>
      </c>
      <c r="B10027" s="25" t="s">
        <v>20190</v>
      </c>
      <c r="C10027" s="4" t="s">
        <v>6</v>
      </c>
      <c r="D10027" s="6">
        <v>21</v>
      </c>
    </row>
    <row r="10028" spans="1:4">
      <c r="A10028" s="4" t="s">
        <v>21052</v>
      </c>
      <c r="B10028" s="25" t="s">
        <v>21053</v>
      </c>
      <c r="C10028" s="4" t="s">
        <v>6</v>
      </c>
      <c r="D10028" s="6">
        <v>21</v>
      </c>
    </row>
    <row r="10029" spans="1:4">
      <c r="A10029" s="4" t="s">
        <v>21219</v>
      </c>
      <c r="B10029" s="25" t="s">
        <v>21220</v>
      </c>
      <c r="C10029" s="4" t="s">
        <v>6</v>
      </c>
      <c r="D10029" s="6">
        <v>21</v>
      </c>
    </row>
    <row r="10030" spans="1:4">
      <c r="A10030" s="4" t="s">
        <v>21587</v>
      </c>
      <c r="B10030" s="25" t="s">
        <v>21588</v>
      </c>
      <c r="C10030" s="4" t="s">
        <v>6</v>
      </c>
      <c r="D10030" s="6">
        <v>21</v>
      </c>
    </row>
    <row r="10031" spans="1:4">
      <c r="A10031" s="4" t="s">
        <v>22115</v>
      </c>
      <c r="B10031" s="25" t="s">
        <v>22116</v>
      </c>
      <c r="C10031" s="4" t="s">
        <v>6</v>
      </c>
      <c r="D10031" s="6">
        <v>21</v>
      </c>
    </row>
    <row r="10032" spans="1:4">
      <c r="A10032" s="4" t="s">
        <v>22851</v>
      </c>
      <c r="B10032" s="25" t="s">
        <v>22852</v>
      </c>
      <c r="C10032" s="4" t="s">
        <v>6</v>
      </c>
      <c r="D10032" s="6">
        <v>21</v>
      </c>
    </row>
    <row r="10033" spans="1:4">
      <c r="A10033" s="4" t="s">
        <v>23185</v>
      </c>
      <c r="B10033" s="25" t="s">
        <v>23186</v>
      </c>
      <c r="C10033" s="4" t="s">
        <v>6</v>
      </c>
      <c r="D10033" s="6">
        <v>21</v>
      </c>
    </row>
    <row r="10034" spans="1:4">
      <c r="A10034" s="4" t="s">
        <v>23516</v>
      </c>
      <c r="B10034" s="25" t="s">
        <v>23517</v>
      </c>
      <c r="C10034" s="4" t="s">
        <v>6</v>
      </c>
      <c r="D10034" s="6">
        <v>21</v>
      </c>
    </row>
    <row r="10035" spans="1:4">
      <c r="A10035" s="4" t="s">
        <v>24959</v>
      </c>
      <c r="B10035" s="25" t="s">
        <v>24960</v>
      </c>
      <c r="C10035" s="4" t="s">
        <v>6</v>
      </c>
      <c r="D10035" s="6">
        <v>21</v>
      </c>
    </row>
    <row r="10036" spans="1:4">
      <c r="A10036" s="4" t="s">
        <v>26243</v>
      </c>
      <c r="B10036" s="25" t="s">
        <v>26244</v>
      </c>
      <c r="C10036" s="4" t="s">
        <v>6</v>
      </c>
      <c r="D10036" s="6">
        <v>21</v>
      </c>
    </row>
    <row r="10037" spans="1:4">
      <c r="A10037" s="4" t="s">
        <v>26265</v>
      </c>
      <c r="B10037" s="25" t="s">
        <v>26266</v>
      </c>
      <c r="C10037" s="4" t="s">
        <v>6</v>
      </c>
      <c r="D10037" s="6">
        <v>21</v>
      </c>
    </row>
    <row r="10038" spans="1:4">
      <c r="A10038" s="4" t="s">
        <v>26422</v>
      </c>
      <c r="B10038" s="25" t="s">
        <v>26423</v>
      </c>
      <c r="C10038" s="4" t="s">
        <v>6</v>
      </c>
      <c r="D10038" s="6">
        <v>21</v>
      </c>
    </row>
    <row r="10039" spans="1:4">
      <c r="A10039" s="4" t="s">
        <v>26580</v>
      </c>
      <c r="B10039" s="25" t="s">
        <v>26581</v>
      </c>
      <c r="C10039" s="4" t="s">
        <v>6</v>
      </c>
      <c r="D10039" s="6">
        <v>21</v>
      </c>
    </row>
    <row r="10040" spans="1:4">
      <c r="A10040" s="4" t="s">
        <v>27039</v>
      </c>
      <c r="B10040" s="25" t="s">
        <v>27040</v>
      </c>
      <c r="C10040" s="4" t="s">
        <v>6</v>
      </c>
      <c r="D10040" s="6">
        <v>21</v>
      </c>
    </row>
    <row r="10041" spans="1:4">
      <c r="A10041" s="4" t="s">
        <v>27795</v>
      </c>
      <c r="B10041" s="25" t="s">
        <v>27796</v>
      </c>
      <c r="C10041" s="4" t="s">
        <v>6</v>
      </c>
      <c r="D10041" s="6">
        <v>21</v>
      </c>
    </row>
    <row r="10042" spans="1:4">
      <c r="A10042" s="4" t="s">
        <v>595</v>
      </c>
      <c r="B10042" s="25" t="s">
        <v>596</v>
      </c>
      <c r="C10042" s="4" t="s">
        <v>6</v>
      </c>
      <c r="D10042" s="6">
        <v>22</v>
      </c>
    </row>
    <row r="10043" spans="1:4">
      <c r="A10043" s="4" t="s">
        <v>1325</v>
      </c>
      <c r="B10043" s="25" t="s">
        <v>1326</v>
      </c>
      <c r="C10043" s="4" t="s">
        <v>6</v>
      </c>
      <c r="D10043" s="6">
        <v>22</v>
      </c>
    </row>
    <row r="10044" spans="1:4">
      <c r="A10044" s="4" t="s">
        <v>2297</v>
      </c>
      <c r="B10044" s="25" t="s">
        <v>2298</v>
      </c>
      <c r="C10044" s="4" t="s">
        <v>6</v>
      </c>
      <c r="D10044" s="6">
        <v>22</v>
      </c>
    </row>
    <row r="10045" spans="1:4">
      <c r="A10045" s="4" t="s">
        <v>2713</v>
      </c>
      <c r="B10045" s="25" t="s">
        <v>2714</v>
      </c>
      <c r="C10045" s="4" t="s">
        <v>6</v>
      </c>
      <c r="D10045" s="6">
        <v>22</v>
      </c>
    </row>
    <row r="10046" spans="1:4">
      <c r="A10046" s="4" t="s">
        <v>3262</v>
      </c>
      <c r="B10046" s="25" t="s">
        <v>3263</v>
      </c>
      <c r="C10046" s="4" t="s">
        <v>6</v>
      </c>
      <c r="D10046" s="6">
        <v>22</v>
      </c>
    </row>
    <row r="10047" spans="1:4">
      <c r="A10047" s="4" t="s">
        <v>3334</v>
      </c>
      <c r="B10047" s="25" t="s">
        <v>3335</v>
      </c>
      <c r="C10047" s="4" t="s">
        <v>6</v>
      </c>
      <c r="D10047" s="6">
        <v>22</v>
      </c>
    </row>
    <row r="10048" spans="1:4">
      <c r="A10048" s="4" t="s">
        <v>3592</v>
      </c>
      <c r="B10048" s="25" t="s">
        <v>3593</v>
      </c>
      <c r="C10048" s="4" t="s">
        <v>6</v>
      </c>
      <c r="D10048" s="6">
        <v>22</v>
      </c>
    </row>
    <row r="10049" spans="1:4">
      <c r="A10049" s="4" t="s">
        <v>3752</v>
      </c>
      <c r="B10049" s="25" t="s">
        <v>3753</v>
      </c>
      <c r="C10049" s="4" t="s">
        <v>6</v>
      </c>
      <c r="D10049" s="6">
        <v>22</v>
      </c>
    </row>
    <row r="10050" spans="1:4">
      <c r="A10050" s="4" t="s">
        <v>4215</v>
      </c>
      <c r="B10050" s="25" t="s">
        <v>4216</v>
      </c>
      <c r="C10050" s="4" t="s">
        <v>6</v>
      </c>
      <c r="D10050" s="6">
        <v>22</v>
      </c>
    </row>
    <row r="10051" spans="1:4">
      <c r="A10051" s="4" t="s">
        <v>4357</v>
      </c>
      <c r="B10051" s="25" t="s">
        <v>4358</v>
      </c>
      <c r="C10051" s="4" t="s">
        <v>6</v>
      </c>
      <c r="D10051" s="6">
        <v>22</v>
      </c>
    </row>
    <row r="10052" spans="1:4">
      <c r="A10052" s="4" t="s">
        <v>4558</v>
      </c>
      <c r="B10052" s="25" t="s">
        <v>4559</v>
      </c>
      <c r="C10052" s="4" t="s">
        <v>6</v>
      </c>
      <c r="D10052" s="6">
        <v>22</v>
      </c>
    </row>
    <row r="10053" spans="1:4">
      <c r="A10053" s="4" t="s">
        <v>5398</v>
      </c>
      <c r="B10053" s="25" t="s">
        <v>5399</v>
      </c>
      <c r="C10053" s="4" t="s">
        <v>6</v>
      </c>
      <c r="D10053" s="6">
        <v>22</v>
      </c>
    </row>
    <row r="10054" spans="1:4">
      <c r="A10054" s="4" t="s">
        <v>5588</v>
      </c>
      <c r="B10054" s="25" t="s">
        <v>5589</v>
      </c>
      <c r="C10054" s="4" t="s">
        <v>6</v>
      </c>
      <c r="D10054" s="6">
        <v>22</v>
      </c>
    </row>
    <row r="10055" spans="1:4">
      <c r="A10055" s="4" t="s">
        <v>5900</v>
      </c>
      <c r="B10055" s="25" t="s">
        <v>5901</v>
      </c>
      <c r="C10055" s="4" t="s">
        <v>6</v>
      </c>
      <c r="D10055" s="6">
        <v>22</v>
      </c>
    </row>
    <row r="10056" spans="1:4">
      <c r="A10056" s="4" t="s">
        <v>6398</v>
      </c>
      <c r="B10056" s="25" t="s">
        <v>6399</v>
      </c>
      <c r="C10056" s="4" t="s">
        <v>6</v>
      </c>
      <c r="D10056" s="6">
        <v>22</v>
      </c>
    </row>
    <row r="10057" spans="1:4">
      <c r="A10057" s="4" t="s">
        <v>6522</v>
      </c>
      <c r="B10057" s="25" t="s">
        <v>6523</v>
      </c>
      <c r="C10057" s="4" t="s">
        <v>6</v>
      </c>
      <c r="D10057" s="6">
        <v>22</v>
      </c>
    </row>
    <row r="10058" spans="1:4">
      <c r="A10058" s="4" t="s">
        <v>6544</v>
      </c>
      <c r="B10058" s="25" t="s">
        <v>6545</v>
      </c>
      <c r="C10058" s="4" t="s">
        <v>6</v>
      </c>
      <c r="D10058" s="6">
        <v>22</v>
      </c>
    </row>
    <row r="10059" spans="1:4">
      <c r="A10059" s="4" t="s">
        <v>7139</v>
      </c>
      <c r="B10059" s="25" t="s">
        <v>7140</v>
      </c>
      <c r="C10059" s="4" t="s">
        <v>6</v>
      </c>
      <c r="D10059" s="6">
        <v>22</v>
      </c>
    </row>
    <row r="10060" spans="1:4">
      <c r="A10060" s="4" t="s">
        <v>7421</v>
      </c>
      <c r="B10060" s="25" t="s">
        <v>7422</v>
      </c>
      <c r="C10060" s="4" t="s">
        <v>6</v>
      </c>
      <c r="D10060" s="6">
        <v>22</v>
      </c>
    </row>
    <row r="10061" spans="1:4">
      <c r="A10061" s="4" t="s">
        <v>7693</v>
      </c>
      <c r="B10061" s="25" t="s">
        <v>7694</v>
      </c>
      <c r="C10061" s="4" t="s">
        <v>6</v>
      </c>
      <c r="D10061" s="6">
        <v>22</v>
      </c>
    </row>
    <row r="10062" spans="1:4">
      <c r="A10062" s="4" t="s">
        <v>7695</v>
      </c>
      <c r="B10062" s="25" t="s">
        <v>7696</v>
      </c>
      <c r="C10062" s="4" t="s">
        <v>6</v>
      </c>
      <c r="D10062" s="6">
        <v>22</v>
      </c>
    </row>
    <row r="10063" spans="1:4">
      <c r="A10063" s="4" t="s">
        <v>7959</v>
      </c>
      <c r="B10063" s="25" t="s">
        <v>7960</v>
      </c>
      <c r="C10063" s="4" t="s">
        <v>6</v>
      </c>
      <c r="D10063" s="6">
        <v>22</v>
      </c>
    </row>
    <row r="10064" spans="1:4">
      <c r="A10064" s="4" t="s">
        <v>8007</v>
      </c>
      <c r="B10064" s="25" t="s">
        <v>8008</v>
      </c>
      <c r="C10064" s="4" t="s">
        <v>6</v>
      </c>
      <c r="D10064" s="6">
        <v>22</v>
      </c>
    </row>
    <row r="10065" spans="1:4">
      <c r="A10065" s="4" t="s">
        <v>9683</v>
      </c>
      <c r="B10065" s="25" t="s">
        <v>9684</v>
      </c>
      <c r="C10065" s="4" t="s">
        <v>6</v>
      </c>
      <c r="D10065" s="6">
        <v>22</v>
      </c>
    </row>
    <row r="10066" spans="1:4">
      <c r="A10066" s="4" t="s">
        <v>9703</v>
      </c>
      <c r="B10066" s="25" t="s">
        <v>9704</v>
      </c>
      <c r="C10066" s="4" t="s">
        <v>6</v>
      </c>
      <c r="D10066" s="6">
        <v>22</v>
      </c>
    </row>
    <row r="10067" spans="1:4">
      <c r="A10067" s="4" t="s">
        <v>10097</v>
      </c>
      <c r="B10067" s="25" t="s">
        <v>10098</v>
      </c>
      <c r="C10067" s="4" t="s">
        <v>6</v>
      </c>
      <c r="D10067" s="6">
        <v>22</v>
      </c>
    </row>
    <row r="10068" spans="1:4">
      <c r="A10068" s="4" t="s">
        <v>10131</v>
      </c>
      <c r="B10068" s="25" t="s">
        <v>10132</v>
      </c>
      <c r="C10068" s="4" t="s">
        <v>6</v>
      </c>
      <c r="D10068" s="6">
        <v>22</v>
      </c>
    </row>
    <row r="10069" spans="1:4">
      <c r="A10069" s="4" t="s">
        <v>10761</v>
      </c>
      <c r="B10069" s="25" t="s">
        <v>10762</v>
      </c>
      <c r="C10069" s="4" t="s">
        <v>6</v>
      </c>
      <c r="D10069" s="6">
        <v>22</v>
      </c>
    </row>
    <row r="10070" spans="1:4">
      <c r="A10070" s="4" t="s">
        <v>10883</v>
      </c>
      <c r="B10070" s="25" t="s">
        <v>10884</v>
      </c>
      <c r="C10070" s="4" t="s">
        <v>6</v>
      </c>
      <c r="D10070" s="6">
        <v>22</v>
      </c>
    </row>
    <row r="10071" spans="1:4">
      <c r="A10071" s="4" t="s">
        <v>11377</v>
      </c>
      <c r="B10071" s="25" t="s">
        <v>11378</v>
      </c>
      <c r="C10071" s="4" t="s">
        <v>6</v>
      </c>
      <c r="D10071" s="6">
        <v>22</v>
      </c>
    </row>
    <row r="10072" spans="1:4">
      <c r="A10072" s="4" t="s">
        <v>11435</v>
      </c>
      <c r="B10072" s="25" t="s">
        <v>11436</v>
      </c>
      <c r="C10072" s="4" t="s">
        <v>6</v>
      </c>
      <c r="D10072" s="6">
        <v>22</v>
      </c>
    </row>
    <row r="10073" spans="1:4">
      <c r="A10073" s="4" t="s">
        <v>12555</v>
      </c>
      <c r="B10073" s="25" t="s">
        <v>12556</v>
      </c>
      <c r="C10073" s="4" t="s">
        <v>6</v>
      </c>
      <c r="D10073" s="6">
        <v>22</v>
      </c>
    </row>
    <row r="10074" spans="1:4">
      <c r="A10074" s="4" t="s">
        <v>12897</v>
      </c>
      <c r="B10074" s="25" t="s">
        <v>12898</v>
      </c>
      <c r="C10074" s="4" t="s">
        <v>6</v>
      </c>
      <c r="D10074" s="6">
        <v>22</v>
      </c>
    </row>
    <row r="10075" spans="1:4">
      <c r="A10075" s="4" t="s">
        <v>13301</v>
      </c>
      <c r="B10075" s="25" t="s">
        <v>13302</v>
      </c>
      <c r="C10075" s="4" t="s">
        <v>6</v>
      </c>
      <c r="D10075" s="6">
        <v>22</v>
      </c>
    </row>
    <row r="10076" spans="1:4">
      <c r="A10076" s="4" t="s">
        <v>13649</v>
      </c>
      <c r="B10076" s="25" t="s">
        <v>13650</v>
      </c>
      <c r="C10076" s="4" t="s">
        <v>6</v>
      </c>
      <c r="D10076" s="6">
        <v>22</v>
      </c>
    </row>
    <row r="10077" spans="1:4">
      <c r="A10077" s="4" t="s">
        <v>14176</v>
      </c>
      <c r="B10077" s="25" t="s">
        <v>14177</v>
      </c>
      <c r="C10077" s="4" t="s">
        <v>6</v>
      </c>
      <c r="D10077" s="6">
        <v>22</v>
      </c>
    </row>
    <row r="10078" spans="1:4">
      <c r="A10078" s="4" t="s">
        <v>14882</v>
      </c>
      <c r="B10078" s="25" t="s">
        <v>14883</v>
      </c>
      <c r="C10078" s="4" t="s">
        <v>6</v>
      </c>
      <c r="D10078" s="6">
        <v>22</v>
      </c>
    </row>
    <row r="10079" spans="1:4">
      <c r="A10079" s="4" t="s">
        <v>16300</v>
      </c>
      <c r="B10079" s="25" t="s">
        <v>16301</v>
      </c>
      <c r="C10079" s="4" t="s">
        <v>6</v>
      </c>
      <c r="D10079" s="6">
        <v>22</v>
      </c>
    </row>
    <row r="10080" spans="1:4">
      <c r="A10080" s="4" t="s">
        <v>16873</v>
      </c>
      <c r="B10080" s="25" t="s">
        <v>16874</v>
      </c>
      <c r="C10080" s="4" t="s">
        <v>6</v>
      </c>
      <c r="D10080" s="6">
        <v>22</v>
      </c>
    </row>
    <row r="10081" spans="1:4">
      <c r="A10081" s="4" t="s">
        <v>17225</v>
      </c>
      <c r="B10081" s="25" t="s">
        <v>17226</v>
      </c>
      <c r="C10081" s="4" t="s">
        <v>6</v>
      </c>
      <c r="D10081" s="6">
        <v>22</v>
      </c>
    </row>
    <row r="10082" spans="1:4">
      <c r="A10082" s="4" t="s">
        <v>17422</v>
      </c>
      <c r="B10082" s="25" t="s">
        <v>17423</v>
      </c>
      <c r="C10082" s="4" t="s">
        <v>6</v>
      </c>
      <c r="D10082" s="6">
        <v>22</v>
      </c>
    </row>
    <row r="10083" spans="1:4">
      <c r="A10083" s="4" t="s">
        <v>17782</v>
      </c>
      <c r="B10083" s="25" t="s">
        <v>17783</v>
      </c>
      <c r="C10083" s="4" t="s">
        <v>6</v>
      </c>
      <c r="D10083" s="6">
        <v>22</v>
      </c>
    </row>
    <row r="10084" spans="1:4">
      <c r="A10084" s="4" t="s">
        <v>18898</v>
      </c>
      <c r="B10084" s="25" t="s">
        <v>18899</v>
      </c>
      <c r="C10084" s="4" t="s">
        <v>6</v>
      </c>
      <c r="D10084" s="6">
        <v>22</v>
      </c>
    </row>
    <row r="10085" spans="1:4">
      <c r="A10085" s="4" t="s">
        <v>19036</v>
      </c>
      <c r="B10085" s="25" t="s">
        <v>19037</v>
      </c>
      <c r="C10085" s="4" t="s">
        <v>6</v>
      </c>
      <c r="D10085" s="6">
        <v>22</v>
      </c>
    </row>
    <row r="10086" spans="1:4">
      <c r="A10086" s="4" t="s">
        <v>19150</v>
      </c>
      <c r="B10086" s="25" t="s">
        <v>19151</v>
      </c>
      <c r="C10086" s="4" t="s">
        <v>6</v>
      </c>
      <c r="D10086" s="6">
        <v>22</v>
      </c>
    </row>
    <row r="10087" spans="1:4">
      <c r="A10087" s="4" t="s">
        <v>19444</v>
      </c>
      <c r="B10087" s="25" t="s">
        <v>19445</v>
      </c>
      <c r="C10087" s="4" t="s">
        <v>6</v>
      </c>
      <c r="D10087" s="6">
        <v>22</v>
      </c>
    </row>
    <row r="10088" spans="1:4">
      <c r="A10088" s="4" t="s">
        <v>19562</v>
      </c>
      <c r="B10088" s="25" t="s">
        <v>19563</v>
      </c>
      <c r="C10088" s="4" t="s">
        <v>6</v>
      </c>
      <c r="D10088" s="6">
        <v>22</v>
      </c>
    </row>
    <row r="10089" spans="1:4">
      <c r="A10089" s="4" t="s">
        <v>21567</v>
      </c>
      <c r="B10089" s="25" t="s">
        <v>21568</v>
      </c>
      <c r="C10089" s="4" t="s">
        <v>6</v>
      </c>
      <c r="D10089" s="6">
        <v>22</v>
      </c>
    </row>
    <row r="10090" spans="1:4">
      <c r="A10090" s="4" t="s">
        <v>22045</v>
      </c>
      <c r="B10090" s="25" t="s">
        <v>22046</v>
      </c>
      <c r="C10090" s="4" t="s">
        <v>6</v>
      </c>
      <c r="D10090" s="6">
        <v>22</v>
      </c>
    </row>
    <row r="10091" spans="1:4">
      <c r="A10091" s="4" t="s">
        <v>22777</v>
      </c>
      <c r="B10091" s="25" t="s">
        <v>22778</v>
      </c>
      <c r="C10091" s="4" t="s">
        <v>6</v>
      </c>
      <c r="D10091" s="6">
        <v>22</v>
      </c>
    </row>
    <row r="10092" spans="1:4">
      <c r="A10092" s="4" t="s">
        <v>23283</v>
      </c>
      <c r="B10092" s="25" t="s">
        <v>23284</v>
      </c>
      <c r="C10092" s="4" t="s">
        <v>6</v>
      </c>
      <c r="D10092" s="6">
        <v>22</v>
      </c>
    </row>
    <row r="10093" spans="1:4">
      <c r="A10093" s="4" t="s">
        <v>23812</v>
      </c>
      <c r="B10093" s="25" t="s">
        <v>23813</v>
      </c>
      <c r="C10093" s="4" t="s">
        <v>6</v>
      </c>
      <c r="D10093" s="6">
        <v>22</v>
      </c>
    </row>
    <row r="10094" spans="1:4">
      <c r="A10094" s="4" t="s">
        <v>24223</v>
      </c>
      <c r="B10094" s="25" t="s">
        <v>24224</v>
      </c>
      <c r="C10094" s="4" t="s">
        <v>6</v>
      </c>
      <c r="D10094" s="6">
        <v>22</v>
      </c>
    </row>
    <row r="10095" spans="1:4">
      <c r="A10095" s="4" t="s">
        <v>24291</v>
      </c>
      <c r="B10095" s="25" t="s">
        <v>24292</v>
      </c>
      <c r="C10095" s="4" t="s">
        <v>6</v>
      </c>
      <c r="D10095" s="6">
        <v>22</v>
      </c>
    </row>
    <row r="10096" spans="1:4">
      <c r="A10096" s="4" t="s">
        <v>24821</v>
      </c>
      <c r="B10096" s="25" t="s">
        <v>24822</v>
      </c>
      <c r="C10096" s="4" t="s">
        <v>6</v>
      </c>
      <c r="D10096" s="6">
        <v>22</v>
      </c>
    </row>
    <row r="10097" spans="1:4">
      <c r="A10097" s="4" t="s">
        <v>25133</v>
      </c>
      <c r="B10097" s="25" t="s">
        <v>25134</v>
      </c>
      <c r="C10097" s="4" t="s">
        <v>6</v>
      </c>
      <c r="D10097" s="6">
        <v>22</v>
      </c>
    </row>
    <row r="10098" spans="1:4">
      <c r="A10098" s="4" t="s">
        <v>25521</v>
      </c>
      <c r="B10098" s="25" t="s">
        <v>25522</v>
      </c>
      <c r="C10098" s="4" t="s">
        <v>6</v>
      </c>
      <c r="D10098" s="6">
        <v>22</v>
      </c>
    </row>
    <row r="10099" spans="1:4">
      <c r="A10099" s="4" t="s">
        <v>26456</v>
      </c>
      <c r="B10099" s="25" t="s">
        <v>26457</v>
      </c>
      <c r="C10099" s="4" t="s">
        <v>6</v>
      </c>
      <c r="D10099" s="6">
        <v>22</v>
      </c>
    </row>
    <row r="10100" spans="1:4">
      <c r="A10100" s="4" t="s">
        <v>26617</v>
      </c>
      <c r="B10100" s="25" t="s">
        <v>26618</v>
      </c>
      <c r="C10100" s="4" t="s">
        <v>6</v>
      </c>
      <c r="D10100" s="6">
        <v>22</v>
      </c>
    </row>
    <row r="10101" spans="1:4">
      <c r="A10101" s="4" t="s">
        <v>26737</v>
      </c>
      <c r="B10101" s="25" t="s">
        <v>26738</v>
      </c>
      <c r="C10101" s="4" t="s">
        <v>6</v>
      </c>
      <c r="D10101" s="6">
        <v>22</v>
      </c>
    </row>
    <row r="10102" spans="1:4">
      <c r="A10102" s="4" t="s">
        <v>26799</v>
      </c>
      <c r="B10102" s="25" t="s">
        <v>26800</v>
      </c>
      <c r="C10102" s="4" t="s">
        <v>6</v>
      </c>
      <c r="D10102" s="6">
        <v>22</v>
      </c>
    </row>
    <row r="10103" spans="1:4">
      <c r="A10103" s="4" t="s">
        <v>26951</v>
      </c>
      <c r="B10103" s="25" t="s">
        <v>26952</v>
      </c>
      <c r="C10103" s="4" t="s">
        <v>6</v>
      </c>
      <c r="D10103" s="6">
        <v>22</v>
      </c>
    </row>
    <row r="10104" spans="1:4">
      <c r="A10104" s="4" t="s">
        <v>28054</v>
      </c>
      <c r="B10104" s="25" t="s">
        <v>28055</v>
      </c>
      <c r="C10104" s="4" t="s">
        <v>6</v>
      </c>
      <c r="D10104" s="6">
        <v>22</v>
      </c>
    </row>
    <row r="10105" spans="1:4">
      <c r="A10105" s="4" t="s">
        <v>31611</v>
      </c>
      <c r="B10105" s="25" t="s">
        <v>31612</v>
      </c>
      <c r="C10105" s="4" t="s">
        <v>6</v>
      </c>
      <c r="D10105" s="6">
        <v>22</v>
      </c>
    </row>
    <row r="10106" spans="1:4">
      <c r="A10106" s="4" t="s">
        <v>747</v>
      </c>
      <c r="B10106" s="25" t="s">
        <v>748</v>
      </c>
      <c r="C10106" s="4" t="s">
        <v>6</v>
      </c>
      <c r="D10106" s="6">
        <v>23</v>
      </c>
    </row>
    <row r="10107" spans="1:4">
      <c r="A10107" s="4" t="s">
        <v>1687</v>
      </c>
      <c r="B10107" s="25" t="s">
        <v>1688</v>
      </c>
      <c r="C10107" s="4" t="s">
        <v>6</v>
      </c>
      <c r="D10107" s="6">
        <v>23</v>
      </c>
    </row>
    <row r="10108" spans="1:4">
      <c r="A10108" s="4" t="s">
        <v>2005</v>
      </c>
      <c r="B10108" s="25" t="s">
        <v>2006</v>
      </c>
      <c r="C10108" s="4" t="s">
        <v>6</v>
      </c>
      <c r="D10108" s="6">
        <v>23</v>
      </c>
    </row>
    <row r="10109" spans="1:4">
      <c r="A10109" s="4" t="s">
        <v>2065</v>
      </c>
      <c r="B10109" s="25" t="s">
        <v>2066</v>
      </c>
      <c r="C10109" s="4" t="s">
        <v>6</v>
      </c>
      <c r="D10109" s="6">
        <v>23</v>
      </c>
    </row>
    <row r="10110" spans="1:4">
      <c r="A10110" s="4" t="s">
        <v>3872</v>
      </c>
      <c r="B10110" s="25" t="s">
        <v>3873</v>
      </c>
      <c r="C10110" s="4" t="s">
        <v>6</v>
      </c>
      <c r="D10110" s="6">
        <v>23</v>
      </c>
    </row>
    <row r="10111" spans="1:4">
      <c r="A10111" s="4" t="s">
        <v>4003</v>
      </c>
      <c r="B10111" s="25" t="s">
        <v>4004</v>
      </c>
      <c r="C10111" s="4" t="s">
        <v>6</v>
      </c>
      <c r="D10111" s="6">
        <v>23</v>
      </c>
    </row>
    <row r="10112" spans="1:4">
      <c r="A10112" s="4" t="s">
        <v>4029</v>
      </c>
      <c r="B10112" s="25" t="s">
        <v>4030</v>
      </c>
      <c r="C10112" s="4" t="s">
        <v>6</v>
      </c>
      <c r="D10112" s="6">
        <v>23</v>
      </c>
    </row>
    <row r="10113" spans="1:4">
      <c r="A10113" s="4" t="s">
        <v>4207</v>
      </c>
      <c r="B10113" s="25" t="s">
        <v>4208</v>
      </c>
      <c r="C10113" s="4" t="s">
        <v>6</v>
      </c>
      <c r="D10113" s="6">
        <v>23</v>
      </c>
    </row>
    <row r="10114" spans="1:4">
      <c r="A10114" s="4" t="s">
        <v>4285</v>
      </c>
      <c r="B10114" s="25" t="s">
        <v>4286</v>
      </c>
      <c r="C10114" s="4" t="s">
        <v>6</v>
      </c>
      <c r="D10114" s="6">
        <v>23</v>
      </c>
    </row>
    <row r="10115" spans="1:4">
      <c r="A10115" s="4" t="s">
        <v>5220</v>
      </c>
      <c r="B10115" s="25" t="s">
        <v>5221</v>
      </c>
      <c r="C10115" s="4" t="s">
        <v>6</v>
      </c>
      <c r="D10115" s="6">
        <v>23</v>
      </c>
    </row>
    <row r="10116" spans="1:4">
      <c r="A10116" s="4" t="s">
        <v>5314</v>
      </c>
      <c r="B10116" s="25" t="s">
        <v>5315</v>
      </c>
      <c r="C10116" s="4" t="s">
        <v>6</v>
      </c>
      <c r="D10116" s="6">
        <v>23</v>
      </c>
    </row>
    <row r="10117" spans="1:4">
      <c r="A10117" s="4" t="s">
        <v>6230</v>
      </c>
      <c r="B10117" s="25" t="s">
        <v>6231</v>
      </c>
      <c r="C10117" s="4" t="s">
        <v>6</v>
      </c>
      <c r="D10117" s="6">
        <v>23</v>
      </c>
    </row>
    <row r="10118" spans="1:4">
      <c r="A10118" s="4" t="s">
        <v>6454</v>
      </c>
      <c r="B10118" s="25" t="s">
        <v>6455</v>
      </c>
      <c r="C10118" s="4" t="s">
        <v>6</v>
      </c>
      <c r="D10118" s="6">
        <v>23</v>
      </c>
    </row>
    <row r="10119" spans="1:4">
      <c r="A10119" s="4" t="s">
        <v>6572</v>
      </c>
      <c r="B10119" s="25" t="s">
        <v>6573</v>
      </c>
      <c r="C10119" s="4" t="s">
        <v>6</v>
      </c>
      <c r="D10119" s="6">
        <v>23</v>
      </c>
    </row>
    <row r="10120" spans="1:4">
      <c r="A10120" s="4" t="s">
        <v>6763</v>
      </c>
      <c r="B10120" s="25" t="s">
        <v>6764</v>
      </c>
      <c r="C10120" s="4" t="s">
        <v>6</v>
      </c>
      <c r="D10120" s="6">
        <v>23</v>
      </c>
    </row>
    <row r="10121" spans="1:4">
      <c r="A10121" s="4" t="s">
        <v>6777</v>
      </c>
      <c r="B10121" s="25" t="s">
        <v>6778</v>
      </c>
      <c r="C10121" s="4" t="s">
        <v>6</v>
      </c>
      <c r="D10121" s="6">
        <v>23</v>
      </c>
    </row>
    <row r="10122" spans="1:4">
      <c r="A10122" s="4" t="s">
        <v>6821</v>
      </c>
      <c r="B10122" s="25" t="s">
        <v>6822</v>
      </c>
      <c r="C10122" s="4" t="s">
        <v>6</v>
      </c>
      <c r="D10122" s="6">
        <v>23</v>
      </c>
    </row>
    <row r="10123" spans="1:4">
      <c r="A10123" s="4" t="s">
        <v>7019</v>
      </c>
      <c r="B10123" s="25" t="s">
        <v>7020</v>
      </c>
      <c r="C10123" s="4" t="s">
        <v>6</v>
      </c>
      <c r="D10123" s="6">
        <v>23</v>
      </c>
    </row>
    <row r="10124" spans="1:4">
      <c r="A10124" s="4" t="s">
        <v>7477</v>
      </c>
      <c r="B10124" s="25" t="s">
        <v>7478</v>
      </c>
      <c r="C10124" s="4" t="s">
        <v>6</v>
      </c>
      <c r="D10124" s="6">
        <v>23</v>
      </c>
    </row>
    <row r="10125" spans="1:4">
      <c r="A10125" s="4" t="s">
        <v>7843</v>
      </c>
      <c r="B10125" s="25" t="s">
        <v>7844</v>
      </c>
      <c r="C10125" s="4" t="s">
        <v>6</v>
      </c>
      <c r="D10125" s="6">
        <v>23</v>
      </c>
    </row>
    <row r="10126" spans="1:4">
      <c r="A10126" s="4" t="s">
        <v>8589</v>
      </c>
      <c r="B10126" s="25" t="s">
        <v>8590</v>
      </c>
      <c r="C10126" s="4" t="s">
        <v>6</v>
      </c>
      <c r="D10126" s="6">
        <v>23</v>
      </c>
    </row>
    <row r="10127" spans="1:4">
      <c r="A10127" s="4" t="s">
        <v>8649</v>
      </c>
      <c r="B10127" s="25" t="s">
        <v>8650</v>
      </c>
      <c r="C10127" s="4" t="s">
        <v>6</v>
      </c>
      <c r="D10127" s="6">
        <v>23</v>
      </c>
    </row>
    <row r="10128" spans="1:4">
      <c r="A10128" s="4" t="s">
        <v>9933</v>
      </c>
      <c r="B10128" s="25" t="s">
        <v>9934</v>
      </c>
      <c r="C10128" s="4" t="s">
        <v>6</v>
      </c>
      <c r="D10128" s="6">
        <v>23</v>
      </c>
    </row>
    <row r="10129" spans="1:4">
      <c r="A10129" s="4" t="s">
        <v>10681</v>
      </c>
      <c r="B10129" s="25" t="s">
        <v>10682</v>
      </c>
      <c r="C10129" s="4" t="s">
        <v>6</v>
      </c>
      <c r="D10129" s="6">
        <v>23</v>
      </c>
    </row>
    <row r="10130" spans="1:4">
      <c r="A10130" s="4" t="s">
        <v>10939</v>
      </c>
      <c r="B10130" s="25" t="s">
        <v>10940</v>
      </c>
      <c r="C10130" s="4" t="s">
        <v>6</v>
      </c>
      <c r="D10130" s="6">
        <v>23</v>
      </c>
    </row>
    <row r="10131" spans="1:4">
      <c r="A10131" s="4" t="s">
        <v>11625</v>
      </c>
      <c r="B10131" s="25" t="s">
        <v>11626</v>
      </c>
      <c r="C10131" s="4" t="s">
        <v>6</v>
      </c>
      <c r="D10131" s="6">
        <v>23</v>
      </c>
    </row>
    <row r="10132" spans="1:4">
      <c r="A10132" s="4" t="s">
        <v>12281</v>
      </c>
      <c r="B10132" s="25" t="s">
        <v>12282</v>
      </c>
      <c r="C10132" s="4" t="s">
        <v>6</v>
      </c>
      <c r="D10132" s="6">
        <v>23</v>
      </c>
    </row>
    <row r="10133" spans="1:4">
      <c r="A10133" s="4" t="s">
        <v>13271</v>
      </c>
      <c r="B10133" s="25" t="s">
        <v>13272</v>
      </c>
      <c r="C10133" s="4" t="s">
        <v>6</v>
      </c>
      <c r="D10133" s="6">
        <v>23</v>
      </c>
    </row>
    <row r="10134" spans="1:4">
      <c r="A10134" s="4" t="s">
        <v>13581</v>
      </c>
      <c r="B10134" s="25" t="s">
        <v>13582</v>
      </c>
      <c r="C10134" s="4" t="s">
        <v>6</v>
      </c>
      <c r="D10134" s="6">
        <v>23</v>
      </c>
    </row>
    <row r="10135" spans="1:4">
      <c r="A10135" s="4" t="s">
        <v>13597</v>
      </c>
      <c r="B10135" s="25" t="s">
        <v>13598</v>
      </c>
      <c r="C10135" s="4" t="s">
        <v>6</v>
      </c>
      <c r="D10135" s="6">
        <v>23</v>
      </c>
    </row>
    <row r="10136" spans="1:4">
      <c r="A10136" s="4" t="s">
        <v>14266</v>
      </c>
      <c r="B10136" s="25" t="s">
        <v>14267</v>
      </c>
      <c r="C10136" s="4" t="s">
        <v>6</v>
      </c>
      <c r="D10136" s="6">
        <v>23</v>
      </c>
    </row>
    <row r="10137" spans="1:4">
      <c r="A10137" s="4" t="s">
        <v>14606</v>
      </c>
      <c r="B10137" s="25" t="s">
        <v>14607</v>
      </c>
      <c r="C10137" s="4" t="s">
        <v>6</v>
      </c>
      <c r="D10137" s="6">
        <v>23</v>
      </c>
    </row>
    <row r="10138" spans="1:4">
      <c r="A10138" s="4" t="s">
        <v>14946</v>
      </c>
      <c r="B10138" s="25" t="s">
        <v>14947</v>
      </c>
      <c r="C10138" s="4" t="s">
        <v>6</v>
      </c>
      <c r="D10138" s="6">
        <v>23</v>
      </c>
    </row>
    <row r="10139" spans="1:4">
      <c r="A10139" s="4" t="s">
        <v>15458</v>
      </c>
      <c r="B10139" s="25" t="s">
        <v>15459</v>
      </c>
      <c r="C10139" s="4" t="s">
        <v>6</v>
      </c>
      <c r="D10139" s="6">
        <v>23</v>
      </c>
    </row>
    <row r="10140" spans="1:4">
      <c r="A10140" s="4" t="s">
        <v>16576</v>
      </c>
      <c r="B10140" s="25" t="s">
        <v>16577</v>
      </c>
      <c r="C10140" s="4" t="s">
        <v>6</v>
      </c>
      <c r="D10140" s="6">
        <v>23</v>
      </c>
    </row>
    <row r="10141" spans="1:4">
      <c r="A10141" s="4" t="s">
        <v>16729</v>
      </c>
      <c r="B10141" s="25" t="s">
        <v>16730</v>
      </c>
      <c r="C10141" s="4" t="s">
        <v>6</v>
      </c>
      <c r="D10141" s="6">
        <v>23</v>
      </c>
    </row>
    <row r="10142" spans="1:4">
      <c r="A10142" s="4" t="s">
        <v>17333</v>
      </c>
      <c r="B10142" s="25" t="s">
        <v>17334</v>
      </c>
      <c r="C10142" s="4" t="s">
        <v>6</v>
      </c>
      <c r="D10142" s="6">
        <v>23</v>
      </c>
    </row>
    <row r="10143" spans="1:4">
      <c r="A10143" s="4" t="s">
        <v>18114</v>
      </c>
      <c r="B10143" s="25" t="s">
        <v>18115</v>
      </c>
      <c r="C10143" s="4" t="s">
        <v>6</v>
      </c>
      <c r="D10143" s="6">
        <v>23</v>
      </c>
    </row>
    <row r="10144" spans="1:4">
      <c r="A10144" s="4" t="s">
        <v>18230</v>
      </c>
      <c r="B10144" s="25" t="s">
        <v>18231</v>
      </c>
      <c r="C10144" s="4" t="s">
        <v>6</v>
      </c>
      <c r="D10144" s="6">
        <v>23</v>
      </c>
    </row>
    <row r="10145" spans="1:4">
      <c r="A10145" s="4" t="s">
        <v>19304</v>
      </c>
      <c r="B10145" s="25" t="s">
        <v>19305</v>
      </c>
      <c r="C10145" s="4" t="s">
        <v>6</v>
      </c>
      <c r="D10145" s="6">
        <v>23</v>
      </c>
    </row>
    <row r="10146" spans="1:4">
      <c r="A10146" s="4" t="s">
        <v>19979</v>
      </c>
      <c r="B10146" s="25" t="s">
        <v>19980</v>
      </c>
      <c r="C10146" s="4" t="s">
        <v>6</v>
      </c>
      <c r="D10146" s="6">
        <v>23</v>
      </c>
    </row>
    <row r="10147" spans="1:4">
      <c r="A10147" s="4" t="s">
        <v>20091</v>
      </c>
      <c r="B10147" s="25" t="s">
        <v>20092</v>
      </c>
      <c r="C10147" s="4" t="s">
        <v>6</v>
      </c>
      <c r="D10147" s="6">
        <v>23</v>
      </c>
    </row>
    <row r="10148" spans="1:4">
      <c r="A10148" s="4" t="s">
        <v>21255</v>
      </c>
      <c r="B10148" s="25" t="s">
        <v>21256</v>
      </c>
      <c r="C10148" s="4" t="s">
        <v>6</v>
      </c>
      <c r="D10148" s="6">
        <v>23</v>
      </c>
    </row>
    <row r="10149" spans="1:4">
      <c r="A10149" s="4" t="s">
        <v>21387</v>
      </c>
      <c r="B10149" s="25" t="s">
        <v>21388</v>
      </c>
      <c r="C10149" s="4" t="s">
        <v>6</v>
      </c>
      <c r="D10149" s="6">
        <v>23</v>
      </c>
    </row>
    <row r="10150" spans="1:4">
      <c r="A10150" s="4" t="s">
        <v>21677</v>
      </c>
      <c r="B10150" s="25" t="s">
        <v>21678</v>
      </c>
      <c r="C10150" s="4" t="s">
        <v>6</v>
      </c>
      <c r="D10150" s="6">
        <v>23</v>
      </c>
    </row>
    <row r="10151" spans="1:4">
      <c r="A10151" s="4" t="s">
        <v>22291</v>
      </c>
      <c r="B10151" s="25" t="s">
        <v>22292</v>
      </c>
      <c r="C10151" s="4" t="s">
        <v>6</v>
      </c>
      <c r="D10151" s="6">
        <v>23</v>
      </c>
    </row>
    <row r="10152" spans="1:4">
      <c r="A10152" s="4" t="s">
        <v>23892</v>
      </c>
      <c r="B10152" s="25" t="s">
        <v>23893</v>
      </c>
      <c r="C10152" s="4" t="s">
        <v>6</v>
      </c>
      <c r="D10152" s="6">
        <v>23</v>
      </c>
    </row>
    <row r="10153" spans="1:4">
      <c r="A10153" s="4" t="s">
        <v>26625</v>
      </c>
      <c r="B10153" s="25" t="s">
        <v>26626</v>
      </c>
      <c r="C10153" s="4" t="s">
        <v>6</v>
      </c>
      <c r="D10153" s="6">
        <v>23</v>
      </c>
    </row>
    <row r="10154" spans="1:4">
      <c r="A10154" s="4" t="s">
        <v>26747</v>
      </c>
      <c r="B10154" s="25" t="s">
        <v>26748</v>
      </c>
      <c r="C10154" s="4" t="s">
        <v>6</v>
      </c>
      <c r="D10154" s="6">
        <v>23</v>
      </c>
    </row>
    <row r="10155" spans="1:4">
      <c r="A10155" s="4" t="s">
        <v>651</v>
      </c>
      <c r="B10155" s="25" t="s">
        <v>652</v>
      </c>
      <c r="C10155" s="4" t="s">
        <v>6</v>
      </c>
      <c r="D10155" s="6">
        <v>24</v>
      </c>
    </row>
    <row r="10156" spans="1:4">
      <c r="A10156" s="4" t="s">
        <v>1191</v>
      </c>
      <c r="B10156" s="25" t="s">
        <v>1192</v>
      </c>
      <c r="C10156" s="4" t="s">
        <v>6</v>
      </c>
      <c r="D10156" s="6">
        <v>24</v>
      </c>
    </row>
    <row r="10157" spans="1:4">
      <c r="A10157" s="4" t="s">
        <v>1315</v>
      </c>
      <c r="B10157" s="25" t="s">
        <v>1316</v>
      </c>
      <c r="C10157" s="4" t="s">
        <v>6</v>
      </c>
      <c r="D10157" s="6">
        <v>24</v>
      </c>
    </row>
    <row r="10158" spans="1:4">
      <c r="A10158" s="4" t="s">
        <v>2183</v>
      </c>
      <c r="B10158" s="25" t="s">
        <v>2184</v>
      </c>
      <c r="C10158" s="4" t="s">
        <v>6</v>
      </c>
      <c r="D10158" s="6">
        <v>24</v>
      </c>
    </row>
    <row r="10159" spans="1:4">
      <c r="A10159" s="4" t="s">
        <v>2307</v>
      </c>
      <c r="B10159" s="25" t="s">
        <v>2308</v>
      </c>
      <c r="C10159" s="4" t="s">
        <v>6</v>
      </c>
      <c r="D10159" s="6">
        <v>24</v>
      </c>
    </row>
    <row r="10160" spans="1:4">
      <c r="A10160" s="4" t="s">
        <v>2435</v>
      </c>
      <c r="B10160" s="25" t="s">
        <v>2436</v>
      </c>
      <c r="C10160" s="4" t="s">
        <v>6</v>
      </c>
      <c r="D10160" s="6">
        <v>24</v>
      </c>
    </row>
    <row r="10161" spans="1:4">
      <c r="A10161" s="4" t="s">
        <v>2551</v>
      </c>
      <c r="B10161" s="25" t="s">
        <v>2552</v>
      </c>
      <c r="C10161" s="4" t="s">
        <v>6</v>
      </c>
      <c r="D10161" s="6">
        <v>24</v>
      </c>
    </row>
    <row r="10162" spans="1:4">
      <c r="A10162" s="4" t="s">
        <v>3608</v>
      </c>
      <c r="B10162" s="25" t="s">
        <v>3609</v>
      </c>
      <c r="C10162" s="4" t="s">
        <v>6</v>
      </c>
      <c r="D10162" s="6">
        <v>24</v>
      </c>
    </row>
    <row r="10163" spans="1:4">
      <c r="A10163" s="4" t="s">
        <v>4135</v>
      </c>
      <c r="B10163" s="25" t="s">
        <v>4136</v>
      </c>
      <c r="C10163" s="4" t="s">
        <v>6</v>
      </c>
      <c r="D10163" s="6">
        <v>24</v>
      </c>
    </row>
    <row r="10164" spans="1:4">
      <c r="A10164" s="4" t="s">
        <v>4496</v>
      </c>
      <c r="B10164" s="25" t="s">
        <v>4497</v>
      </c>
      <c r="C10164" s="4" t="s">
        <v>6</v>
      </c>
      <c r="D10164" s="6">
        <v>24</v>
      </c>
    </row>
    <row r="10165" spans="1:4">
      <c r="A10165" s="4" t="s">
        <v>5182</v>
      </c>
      <c r="B10165" s="25" t="s">
        <v>5183</v>
      </c>
      <c r="C10165" s="4" t="s">
        <v>6</v>
      </c>
      <c r="D10165" s="6">
        <v>24</v>
      </c>
    </row>
    <row r="10166" spans="1:4">
      <c r="A10166" s="4" t="s">
        <v>5342</v>
      </c>
      <c r="B10166" s="25" t="s">
        <v>5343</v>
      </c>
      <c r="C10166" s="4" t="s">
        <v>6</v>
      </c>
      <c r="D10166" s="6">
        <v>24</v>
      </c>
    </row>
    <row r="10167" spans="1:4">
      <c r="A10167" s="4" t="s">
        <v>5966</v>
      </c>
      <c r="B10167" s="25" t="s">
        <v>5967</v>
      </c>
      <c r="C10167" s="4" t="s">
        <v>6</v>
      </c>
      <c r="D10167" s="6">
        <v>24</v>
      </c>
    </row>
    <row r="10168" spans="1:4">
      <c r="A10168" s="4" t="s">
        <v>6679</v>
      </c>
      <c r="B10168" s="25" t="s">
        <v>6680</v>
      </c>
      <c r="C10168" s="4" t="s">
        <v>6</v>
      </c>
      <c r="D10168" s="6">
        <v>24</v>
      </c>
    </row>
    <row r="10169" spans="1:4">
      <c r="A10169" s="4" t="s">
        <v>6725</v>
      </c>
      <c r="B10169" s="25" t="s">
        <v>6726</v>
      </c>
      <c r="C10169" s="4" t="s">
        <v>6</v>
      </c>
      <c r="D10169" s="6">
        <v>24</v>
      </c>
    </row>
    <row r="10170" spans="1:4">
      <c r="A10170" s="4" t="s">
        <v>7603</v>
      </c>
      <c r="B10170" s="25" t="s">
        <v>7604</v>
      </c>
      <c r="C10170" s="4" t="s">
        <v>6</v>
      </c>
      <c r="D10170" s="6">
        <v>24</v>
      </c>
    </row>
    <row r="10171" spans="1:4">
      <c r="A10171" s="4" t="s">
        <v>7911</v>
      </c>
      <c r="B10171" s="25" t="s">
        <v>7912</v>
      </c>
      <c r="C10171" s="4" t="s">
        <v>6</v>
      </c>
      <c r="D10171" s="6">
        <v>24</v>
      </c>
    </row>
    <row r="10172" spans="1:4">
      <c r="A10172" s="4" t="s">
        <v>8885</v>
      </c>
      <c r="B10172" s="25" t="s">
        <v>8886</v>
      </c>
      <c r="C10172" s="4" t="s">
        <v>6</v>
      </c>
      <c r="D10172" s="6">
        <v>24</v>
      </c>
    </row>
    <row r="10173" spans="1:4">
      <c r="A10173" s="4" t="s">
        <v>10833</v>
      </c>
      <c r="B10173" s="25" t="s">
        <v>10834</v>
      </c>
      <c r="C10173" s="4" t="s">
        <v>6</v>
      </c>
      <c r="D10173" s="6">
        <v>24</v>
      </c>
    </row>
    <row r="10174" spans="1:4">
      <c r="A10174" s="4" t="s">
        <v>11067</v>
      </c>
      <c r="B10174" s="25" t="s">
        <v>11068</v>
      </c>
      <c r="C10174" s="4" t="s">
        <v>6</v>
      </c>
      <c r="D10174" s="6">
        <v>24</v>
      </c>
    </row>
    <row r="10175" spans="1:4">
      <c r="A10175" s="4" t="s">
        <v>11721</v>
      </c>
      <c r="B10175" s="25" t="s">
        <v>11722</v>
      </c>
      <c r="C10175" s="4" t="s">
        <v>6</v>
      </c>
      <c r="D10175" s="6">
        <v>24</v>
      </c>
    </row>
    <row r="10176" spans="1:4">
      <c r="A10176" s="4" t="s">
        <v>12165</v>
      </c>
      <c r="B10176" s="25" t="s">
        <v>12166</v>
      </c>
      <c r="C10176" s="4" t="s">
        <v>6</v>
      </c>
      <c r="D10176" s="6">
        <v>24</v>
      </c>
    </row>
    <row r="10177" spans="1:4">
      <c r="A10177" s="4" t="s">
        <v>12741</v>
      </c>
      <c r="B10177" s="25" t="s">
        <v>12742</v>
      </c>
      <c r="C10177" s="4" t="s">
        <v>6</v>
      </c>
      <c r="D10177" s="6">
        <v>24</v>
      </c>
    </row>
    <row r="10178" spans="1:4">
      <c r="A10178" s="4" t="s">
        <v>12941</v>
      </c>
      <c r="B10178" s="25" t="s">
        <v>12942</v>
      </c>
      <c r="C10178" s="4" t="s">
        <v>6</v>
      </c>
      <c r="D10178" s="6">
        <v>24</v>
      </c>
    </row>
    <row r="10179" spans="1:4">
      <c r="A10179" s="4" t="s">
        <v>14016</v>
      </c>
      <c r="B10179" s="25" t="s">
        <v>14017</v>
      </c>
      <c r="C10179" s="4" t="s">
        <v>6</v>
      </c>
      <c r="D10179" s="6">
        <v>24</v>
      </c>
    </row>
    <row r="10180" spans="1:4">
      <c r="A10180" s="4" t="s">
        <v>16671</v>
      </c>
      <c r="B10180" s="25" t="s">
        <v>16672</v>
      </c>
      <c r="C10180" s="4" t="s">
        <v>6</v>
      </c>
      <c r="D10180" s="6">
        <v>24</v>
      </c>
    </row>
    <row r="10181" spans="1:4">
      <c r="A10181" s="4" t="s">
        <v>17309</v>
      </c>
      <c r="B10181" s="25" t="s">
        <v>17310</v>
      </c>
      <c r="C10181" s="4" t="s">
        <v>6</v>
      </c>
      <c r="D10181" s="6">
        <v>24</v>
      </c>
    </row>
    <row r="10182" spans="1:4">
      <c r="A10182" s="4" t="s">
        <v>18248</v>
      </c>
      <c r="B10182" s="25" t="s">
        <v>18249</v>
      </c>
      <c r="C10182" s="4" t="s">
        <v>6</v>
      </c>
      <c r="D10182" s="6">
        <v>24</v>
      </c>
    </row>
    <row r="10183" spans="1:4">
      <c r="A10183" s="4" t="s">
        <v>18786</v>
      </c>
      <c r="B10183" s="25" t="s">
        <v>18787</v>
      </c>
      <c r="C10183" s="4" t="s">
        <v>6</v>
      </c>
      <c r="D10183" s="6">
        <v>24</v>
      </c>
    </row>
    <row r="10184" spans="1:4">
      <c r="A10184" s="4" t="s">
        <v>19941</v>
      </c>
      <c r="B10184" s="25" t="s">
        <v>19942</v>
      </c>
      <c r="C10184" s="4" t="s">
        <v>6</v>
      </c>
      <c r="D10184" s="6">
        <v>24</v>
      </c>
    </row>
    <row r="10185" spans="1:4">
      <c r="A10185" s="4" t="s">
        <v>20083</v>
      </c>
      <c r="B10185" s="25" t="s">
        <v>20084</v>
      </c>
      <c r="C10185" s="4" t="s">
        <v>6</v>
      </c>
      <c r="D10185" s="6">
        <v>24</v>
      </c>
    </row>
    <row r="10186" spans="1:4">
      <c r="A10186" s="4" t="s">
        <v>20343</v>
      </c>
      <c r="B10186" s="25" t="s">
        <v>20344</v>
      </c>
      <c r="C10186" s="4" t="s">
        <v>6</v>
      </c>
      <c r="D10186" s="6">
        <v>24</v>
      </c>
    </row>
    <row r="10187" spans="1:4">
      <c r="A10187" s="4" t="s">
        <v>23139</v>
      </c>
      <c r="B10187" s="25" t="s">
        <v>23140</v>
      </c>
      <c r="C10187" s="4" t="s">
        <v>6</v>
      </c>
      <c r="D10187" s="6">
        <v>24</v>
      </c>
    </row>
    <row r="10188" spans="1:4">
      <c r="A10188" s="4" t="s">
        <v>24479</v>
      </c>
      <c r="B10188" s="25" t="s">
        <v>24480</v>
      </c>
      <c r="C10188" s="4" t="s">
        <v>6</v>
      </c>
      <c r="D10188" s="6">
        <v>24</v>
      </c>
    </row>
    <row r="10189" spans="1:4">
      <c r="A10189" s="4" t="s">
        <v>24629</v>
      </c>
      <c r="B10189" s="25" t="s">
        <v>24630</v>
      </c>
      <c r="C10189" s="4" t="s">
        <v>6</v>
      </c>
      <c r="D10189" s="6">
        <v>24</v>
      </c>
    </row>
    <row r="10190" spans="1:4">
      <c r="A10190" s="4" t="s">
        <v>24655</v>
      </c>
      <c r="B10190" s="25" t="s">
        <v>24656</v>
      </c>
      <c r="C10190" s="4" t="s">
        <v>6</v>
      </c>
      <c r="D10190" s="6">
        <v>24</v>
      </c>
    </row>
    <row r="10191" spans="1:4">
      <c r="A10191" s="4" t="s">
        <v>24919</v>
      </c>
      <c r="B10191" s="25" t="s">
        <v>24920</v>
      </c>
      <c r="C10191" s="4" t="s">
        <v>6</v>
      </c>
      <c r="D10191" s="6">
        <v>24</v>
      </c>
    </row>
    <row r="10192" spans="1:4">
      <c r="A10192" s="4" t="s">
        <v>24989</v>
      </c>
      <c r="B10192" s="25" t="s">
        <v>24990</v>
      </c>
      <c r="C10192" s="4" t="s">
        <v>6</v>
      </c>
      <c r="D10192" s="6">
        <v>24</v>
      </c>
    </row>
    <row r="10193" spans="1:4">
      <c r="A10193" s="4" t="s">
        <v>25683</v>
      </c>
      <c r="B10193" s="25" t="s">
        <v>25684</v>
      </c>
      <c r="C10193" s="4" t="s">
        <v>6</v>
      </c>
      <c r="D10193" s="6">
        <v>24</v>
      </c>
    </row>
    <row r="10194" spans="1:4">
      <c r="A10194" s="4" t="s">
        <v>26532</v>
      </c>
      <c r="B10194" s="25" t="s">
        <v>26533</v>
      </c>
      <c r="C10194" s="4" t="s">
        <v>6</v>
      </c>
      <c r="D10194" s="6">
        <v>24</v>
      </c>
    </row>
    <row r="10195" spans="1:4">
      <c r="A10195" s="4" t="s">
        <v>26679</v>
      </c>
      <c r="B10195" s="25" t="s">
        <v>26680</v>
      </c>
      <c r="C10195" s="4" t="s">
        <v>6</v>
      </c>
      <c r="D10195" s="6">
        <v>24</v>
      </c>
    </row>
    <row r="10196" spans="1:4">
      <c r="A10196" s="4" t="s">
        <v>28866</v>
      </c>
      <c r="B10196" s="25" t="s">
        <v>28867</v>
      </c>
      <c r="C10196" s="4" t="s">
        <v>6</v>
      </c>
      <c r="D10196" s="6">
        <v>24</v>
      </c>
    </row>
    <row r="10197" spans="1:4">
      <c r="A10197" s="4" t="s">
        <v>29297</v>
      </c>
      <c r="B10197" s="25" t="s">
        <v>29298</v>
      </c>
      <c r="C10197" s="4" t="s">
        <v>6</v>
      </c>
      <c r="D10197" s="6">
        <v>24</v>
      </c>
    </row>
    <row r="10198" spans="1:4">
      <c r="A10198" s="4" t="s">
        <v>31881</v>
      </c>
      <c r="B10198" s="25" t="s">
        <v>31882</v>
      </c>
      <c r="C10198" s="4" t="s">
        <v>6</v>
      </c>
      <c r="D10198" s="6">
        <v>24</v>
      </c>
    </row>
    <row r="10199" spans="1:4">
      <c r="A10199" s="4" t="s">
        <v>33386</v>
      </c>
      <c r="B10199" s="25" t="s">
        <v>33387</v>
      </c>
      <c r="C10199" s="4" t="s">
        <v>6</v>
      </c>
      <c r="D10199" s="6">
        <v>24</v>
      </c>
    </row>
    <row r="10200" spans="1:4">
      <c r="A10200" s="4" t="s">
        <v>237</v>
      </c>
      <c r="B10200" s="25" t="s">
        <v>238</v>
      </c>
      <c r="C10200" s="4" t="s">
        <v>6</v>
      </c>
      <c r="D10200" s="6">
        <v>25</v>
      </c>
    </row>
    <row r="10201" spans="1:4">
      <c r="A10201" s="4" t="s">
        <v>411</v>
      </c>
      <c r="B10201" s="25" t="s">
        <v>412</v>
      </c>
      <c r="C10201" s="4" t="s">
        <v>6</v>
      </c>
      <c r="D10201" s="6">
        <v>25</v>
      </c>
    </row>
    <row r="10202" spans="1:4">
      <c r="A10202" s="4" t="s">
        <v>629</v>
      </c>
      <c r="B10202" s="25" t="s">
        <v>630</v>
      </c>
      <c r="C10202" s="4" t="s">
        <v>6</v>
      </c>
      <c r="D10202" s="6">
        <v>25</v>
      </c>
    </row>
    <row r="10203" spans="1:4">
      <c r="A10203" s="4" t="s">
        <v>877</v>
      </c>
      <c r="B10203" s="25" t="s">
        <v>878</v>
      </c>
      <c r="C10203" s="4" t="s">
        <v>6</v>
      </c>
      <c r="D10203" s="6">
        <v>25</v>
      </c>
    </row>
    <row r="10204" spans="1:4">
      <c r="A10204" s="4" t="s">
        <v>1235</v>
      </c>
      <c r="B10204" s="25" t="s">
        <v>1236</v>
      </c>
      <c r="C10204" s="4" t="s">
        <v>6</v>
      </c>
      <c r="D10204" s="6">
        <v>25</v>
      </c>
    </row>
    <row r="10205" spans="1:4">
      <c r="A10205" s="4" t="s">
        <v>2625</v>
      </c>
      <c r="B10205" s="25" t="s">
        <v>2626</v>
      </c>
      <c r="C10205" s="4" t="s">
        <v>6</v>
      </c>
      <c r="D10205" s="6">
        <v>25</v>
      </c>
    </row>
    <row r="10206" spans="1:4">
      <c r="A10206" s="4" t="s">
        <v>2633</v>
      </c>
      <c r="B10206" s="25" t="s">
        <v>2634</v>
      </c>
      <c r="C10206" s="4" t="s">
        <v>6</v>
      </c>
      <c r="D10206" s="6">
        <v>25</v>
      </c>
    </row>
    <row r="10207" spans="1:4">
      <c r="A10207" s="4" t="s">
        <v>2681</v>
      </c>
      <c r="B10207" s="25" t="s">
        <v>2682</v>
      </c>
      <c r="C10207" s="4" t="s">
        <v>6</v>
      </c>
      <c r="D10207" s="6">
        <v>25</v>
      </c>
    </row>
    <row r="10208" spans="1:4">
      <c r="A10208" s="4" t="s">
        <v>2721</v>
      </c>
      <c r="B10208" s="25" t="s">
        <v>2722</v>
      </c>
      <c r="C10208" s="4" t="s">
        <v>6</v>
      </c>
      <c r="D10208" s="6">
        <v>25</v>
      </c>
    </row>
    <row r="10209" spans="1:4">
      <c r="A10209" s="4" t="s">
        <v>2791</v>
      </c>
      <c r="B10209" s="25" t="s">
        <v>2792</v>
      </c>
      <c r="C10209" s="4" t="s">
        <v>6</v>
      </c>
      <c r="D10209" s="6">
        <v>25</v>
      </c>
    </row>
    <row r="10210" spans="1:4">
      <c r="A10210" s="4" t="s">
        <v>2882</v>
      </c>
      <c r="B10210" s="25" t="s">
        <v>2883</v>
      </c>
      <c r="C10210" s="4" t="s">
        <v>6</v>
      </c>
      <c r="D10210" s="6">
        <v>25</v>
      </c>
    </row>
    <row r="10211" spans="1:4">
      <c r="A10211" s="4" t="s">
        <v>3086</v>
      </c>
      <c r="B10211" s="25" t="s">
        <v>3087</v>
      </c>
      <c r="C10211" s="4" t="s">
        <v>6</v>
      </c>
      <c r="D10211" s="6">
        <v>25</v>
      </c>
    </row>
    <row r="10212" spans="1:4">
      <c r="A10212" s="4" t="s">
        <v>4043</v>
      </c>
      <c r="B10212" s="25" t="s">
        <v>4044</v>
      </c>
      <c r="C10212" s="4" t="s">
        <v>6</v>
      </c>
      <c r="D10212" s="6">
        <v>25</v>
      </c>
    </row>
    <row r="10213" spans="1:4">
      <c r="A10213" s="4" t="s">
        <v>4091</v>
      </c>
      <c r="B10213" s="25" t="s">
        <v>4092</v>
      </c>
      <c r="C10213" s="4" t="s">
        <v>6</v>
      </c>
      <c r="D10213" s="6">
        <v>25</v>
      </c>
    </row>
    <row r="10214" spans="1:4">
      <c r="A10214" s="4" t="s">
        <v>4179</v>
      </c>
      <c r="B10214" s="25" t="s">
        <v>4180</v>
      </c>
      <c r="C10214" s="4" t="s">
        <v>6</v>
      </c>
      <c r="D10214" s="6">
        <v>25</v>
      </c>
    </row>
    <row r="10215" spans="1:4">
      <c r="A10215" s="4" t="s">
        <v>4396</v>
      </c>
      <c r="B10215" s="25" t="s">
        <v>4397</v>
      </c>
      <c r="C10215" s="4" t="s">
        <v>6</v>
      </c>
      <c r="D10215" s="6">
        <v>25</v>
      </c>
    </row>
    <row r="10216" spans="1:4">
      <c r="A10216" s="4" t="s">
        <v>5396</v>
      </c>
      <c r="B10216" s="25" t="s">
        <v>5397</v>
      </c>
      <c r="C10216" s="4" t="s">
        <v>6</v>
      </c>
      <c r="D10216" s="6">
        <v>25</v>
      </c>
    </row>
    <row r="10217" spans="1:4">
      <c r="A10217" s="4" t="s">
        <v>6328</v>
      </c>
      <c r="B10217" s="25" t="s">
        <v>6329</v>
      </c>
      <c r="C10217" s="4" t="s">
        <v>6</v>
      </c>
      <c r="D10217" s="6">
        <v>25</v>
      </c>
    </row>
    <row r="10218" spans="1:4">
      <c r="A10218" s="4" t="s">
        <v>7111</v>
      </c>
      <c r="B10218" s="25" t="s">
        <v>7112</v>
      </c>
      <c r="C10218" s="4" t="s">
        <v>6</v>
      </c>
      <c r="D10218" s="6">
        <v>25</v>
      </c>
    </row>
    <row r="10219" spans="1:4">
      <c r="A10219" s="4" t="s">
        <v>7461</v>
      </c>
      <c r="B10219" s="25" t="s">
        <v>7462</v>
      </c>
      <c r="C10219" s="4" t="s">
        <v>6</v>
      </c>
      <c r="D10219" s="6">
        <v>25</v>
      </c>
    </row>
    <row r="10220" spans="1:4">
      <c r="A10220" s="4" t="s">
        <v>7621</v>
      </c>
      <c r="B10220" s="25" t="s">
        <v>7622</v>
      </c>
      <c r="C10220" s="4" t="s">
        <v>6</v>
      </c>
      <c r="D10220" s="6">
        <v>25</v>
      </c>
    </row>
    <row r="10221" spans="1:4">
      <c r="A10221" s="4" t="s">
        <v>8447</v>
      </c>
      <c r="B10221" s="25" t="s">
        <v>8448</v>
      </c>
      <c r="C10221" s="4" t="s">
        <v>6</v>
      </c>
      <c r="D10221" s="6">
        <v>25</v>
      </c>
    </row>
    <row r="10222" spans="1:4">
      <c r="A10222" s="4" t="s">
        <v>8967</v>
      </c>
      <c r="B10222" s="25" t="s">
        <v>8968</v>
      </c>
      <c r="C10222" s="4" t="s">
        <v>6</v>
      </c>
      <c r="D10222" s="6">
        <v>25</v>
      </c>
    </row>
    <row r="10223" spans="1:4">
      <c r="A10223" s="4" t="s">
        <v>9405</v>
      </c>
      <c r="B10223" s="25" t="s">
        <v>9406</v>
      </c>
      <c r="C10223" s="4" t="s">
        <v>6</v>
      </c>
      <c r="D10223" s="6">
        <v>25</v>
      </c>
    </row>
    <row r="10224" spans="1:4">
      <c r="A10224" s="4" t="s">
        <v>10227</v>
      </c>
      <c r="B10224" s="25" t="s">
        <v>10228</v>
      </c>
      <c r="C10224" s="4" t="s">
        <v>6</v>
      </c>
      <c r="D10224" s="6">
        <v>25</v>
      </c>
    </row>
    <row r="10225" spans="1:4">
      <c r="A10225" s="4" t="s">
        <v>10381</v>
      </c>
      <c r="B10225" s="25" t="s">
        <v>10382</v>
      </c>
      <c r="C10225" s="4" t="s">
        <v>6</v>
      </c>
      <c r="D10225" s="6">
        <v>25</v>
      </c>
    </row>
    <row r="10226" spans="1:4">
      <c r="A10226" s="4" t="s">
        <v>10503</v>
      </c>
      <c r="B10226" s="25" t="s">
        <v>10504</v>
      </c>
      <c r="C10226" s="4" t="s">
        <v>6</v>
      </c>
      <c r="D10226" s="6">
        <v>25</v>
      </c>
    </row>
    <row r="10227" spans="1:4">
      <c r="A10227" s="4" t="s">
        <v>11397</v>
      </c>
      <c r="B10227" s="25" t="s">
        <v>11398</v>
      </c>
      <c r="C10227" s="4" t="s">
        <v>6</v>
      </c>
      <c r="D10227" s="6">
        <v>25</v>
      </c>
    </row>
    <row r="10228" spans="1:4">
      <c r="A10228" s="4" t="s">
        <v>12149</v>
      </c>
      <c r="B10228" s="25" t="s">
        <v>12150</v>
      </c>
      <c r="C10228" s="4" t="s">
        <v>6</v>
      </c>
      <c r="D10228" s="6">
        <v>25</v>
      </c>
    </row>
    <row r="10229" spans="1:4">
      <c r="A10229" s="4" t="s">
        <v>12261</v>
      </c>
      <c r="B10229" s="25" t="s">
        <v>12262</v>
      </c>
      <c r="C10229" s="4" t="s">
        <v>6</v>
      </c>
      <c r="D10229" s="6">
        <v>25</v>
      </c>
    </row>
    <row r="10230" spans="1:4">
      <c r="A10230" s="4" t="s">
        <v>13281</v>
      </c>
      <c r="B10230" s="25" t="s">
        <v>13282</v>
      </c>
      <c r="C10230" s="4" t="s">
        <v>6</v>
      </c>
      <c r="D10230" s="6">
        <v>25</v>
      </c>
    </row>
    <row r="10231" spans="1:4">
      <c r="A10231" s="4" t="s">
        <v>13844</v>
      </c>
      <c r="B10231" s="25" t="s">
        <v>13845</v>
      </c>
      <c r="C10231" s="4" t="s">
        <v>6</v>
      </c>
      <c r="D10231" s="6">
        <v>25</v>
      </c>
    </row>
    <row r="10232" spans="1:4">
      <c r="A10232" s="4" t="s">
        <v>14092</v>
      </c>
      <c r="B10232" s="25" t="s">
        <v>14093</v>
      </c>
      <c r="C10232" s="4" t="s">
        <v>6</v>
      </c>
      <c r="D10232" s="6">
        <v>25</v>
      </c>
    </row>
    <row r="10233" spans="1:4">
      <c r="A10233" s="4" t="s">
        <v>14188</v>
      </c>
      <c r="B10233" s="25" t="s">
        <v>14189</v>
      </c>
      <c r="C10233" s="4" t="s">
        <v>6</v>
      </c>
      <c r="D10233" s="6">
        <v>25</v>
      </c>
    </row>
    <row r="10234" spans="1:4">
      <c r="A10234" s="4" t="s">
        <v>14192</v>
      </c>
      <c r="B10234" s="25" t="s">
        <v>14193</v>
      </c>
      <c r="C10234" s="4" t="s">
        <v>6</v>
      </c>
      <c r="D10234" s="6">
        <v>25</v>
      </c>
    </row>
    <row r="10235" spans="1:4">
      <c r="A10235" s="4" t="s">
        <v>14998</v>
      </c>
      <c r="B10235" s="25" t="s">
        <v>14999</v>
      </c>
      <c r="C10235" s="4" t="s">
        <v>6</v>
      </c>
      <c r="D10235" s="6">
        <v>25</v>
      </c>
    </row>
    <row r="10236" spans="1:4">
      <c r="A10236" s="4" t="s">
        <v>15400</v>
      </c>
      <c r="B10236" s="25" t="s">
        <v>15401</v>
      </c>
      <c r="C10236" s="4" t="s">
        <v>6</v>
      </c>
      <c r="D10236" s="6">
        <v>25</v>
      </c>
    </row>
    <row r="10237" spans="1:4">
      <c r="A10237" s="4" t="s">
        <v>16635</v>
      </c>
      <c r="B10237" s="25" t="s">
        <v>16636</v>
      </c>
      <c r="C10237" s="4" t="s">
        <v>6</v>
      </c>
      <c r="D10237" s="6">
        <v>25</v>
      </c>
    </row>
    <row r="10238" spans="1:4">
      <c r="A10238" s="4" t="s">
        <v>17235</v>
      </c>
      <c r="B10238" s="25" t="s">
        <v>17236</v>
      </c>
      <c r="C10238" s="4" t="s">
        <v>6</v>
      </c>
      <c r="D10238" s="6">
        <v>25</v>
      </c>
    </row>
    <row r="10239" spans="1:4">
      <c r="A10239" s="4" t="s">
        <v>18166</v>
      </c>
      <c r="B10239" s="25" t="s">
        <v>18167</v>
      </c>
      <c r="C10239" s="4" t="s">
        <v>6</v>
      </c>
      <c r="D10239" s="6">
        <v>25</v>
      </c>
    </row>
    <row r="10240" spans="1:4">
      <c r="A10240" s="4" t="s">
        <v>18344</v>
      </c>
      <c r="B10240" s="25" t="s">
        <v>18345</v>
      </c>
      <c r="C10240" s="4" t="s">
        <v>6</v>
      </c>
      <c r="D10240" s="6">
        <v>25</v>
      </c>
    </row>
    <row r="10241" spans="1:4">
      <c r="A10241" s="4" t="s">
        <v>18934</v>
      </c>
      <c r="B10241" s="25" t="s">
        <v>18935</v>
      </c>
      <c r="C10241" s="4" t="s">
        <v>6</v>
      </c>
      <c r="D10241" s="6">
        <v>25</v>
      </c>
    </row>
    <row r="10242" spans="1:4">
      <c r="A10242" s="4" t="s">
        <v>20525</v>
      </c>
      <c r="B10242" s="25" t="s">
        <v>20526</v>
      </c>
      <c r="C10242" s="4" t="s">
        <v>6</v>
      </c>
      <c r="D10242" s="6">
        <v>25</v>
      </c>
    </row>
    <row r="10243" spans="1:4">
      <c r="A10243" s="4" t="s">
        <v>22569</v>
      </c>
      <c r="B10243" s="25" t="s">
        <v>22570</v>
      </c>
      <c r="C10243" s="4" t="s">
        <v>6</v>
      </c>
      <c r="D10243" s="6">
        <v>25</v>
      </c>
    </row>
    <row r="10244" spans="1:4">
      <c r="A10244" s="4" t="s">
        <v>22833</v>
      </c>
      <c r="B10244" s="25" t="s">
        <v>22834</v>
      </c>
      <c r="C10244" s="4" t="s">
        <v>6</v>
      </c>
      <c r="D10244" s="6">
        <v>25</v>
      </c>
    </row>
    <row r="10245" spans="1:4">
      <c r="A10245" s="4" t="s">
        <v>22979</v>
      </c>
      <c r="B10245" s="25" t="s">
        <v>22980</v>
      </c>
      <c r="C10245" s="4" t="s">
        <v>6</v>
      </c>
      <c r="D10245" s="6">
        <v>25</v>
      </c>
    </row>
    <row r="10246" spans="1:4">
      <c r="A10246" s="4" t="s">
        <v>23003</v>
      </c>
      <c r="B10246" s="25" t="s">
        <v>23004</v>
      </c>
      <c r="C10246" s="4" t="s">
        <v>6</v>
      </c>
      <c r="D10246" s="6">
        <v>25</v>
      </c>
    </row>
    <row r="10247" spans="1:4">
      <c r="A10247" s="4" t="s">
        <v>23041</v>
      </c>
      <c r="B10247" s="25" t="s">
        <v>23042</v>
      </c>
      <c r="C10247" s="4" t="s">
        <v>6</v>
      </c>
      <c r="D10247" s="6">
        <v>25</v>
      </c>
    </row>
    <row r="10248" spans="1:4">
      <c r="A10248" s="4" t="s">
        <v>24917</v>
      </c>
      <c r="B10248" s="25" t="s">
        <v>24918</v>
      </c>
      <c r="C10248" s="4" t="s">
        <v>6</v>
      </c>
      <c r="D10248" s="6">
        <v>25</v>
      </c>
    </row>
    <row r="10249" spans="1:4">
      <c r="A10249" s="4" t="s">
        <v>26745</v>
      </c>
      <c r="B10249" s="25" t="s">
        <v>26746</v>
      </c>
      <c r="C10249" s="4" t="s">
        <v>6</v>
      </c>
      <c r="D10249" s="6">
        <v>25</v>
      </c>
    </row>
    <row r="10250" spans="1:4">
      <c r="A10250" s="4" t="s">
        <v>27021</v>
      </c>
      <c r="B10250" s="25" t="s">
        <v>27022</v>
      </c>
      <c r="C10250" s="4" t="s">
        <v>6</v>
      </c>
      <c r="D10250" s="6">
        <v>25</v>
      </c>
    </row>
    <row r="10251" spans="1:4">
      <c r="A10251" s="4" t="s">
        <v>30340</v>
      </c>
      <c r="B10251" s="25" t="s">
        <v>30341</v>
      </c>
      <c r="C10251" s="4" t="s">
        <v>6</v>
      </c>
      <c r="D10251" s="6">
        <v>25</v>
      </c>
    </row>
    <row r="10252" spans="1:4">
      <c r="A10252" s="4" t="s">
        <v>781</v>
      </c>
      <c r="B10252" s="25" t="s">
        <v>782</v>
      </c>
      <c r="C10252" s="4" t="s">
        <v>6</v>
      </c>
      <c r="D10252" s="6">
        <v>26</v>
      </c>
    </row>
    <row r="10253" spans="1:4">
      <c r="A10253" s="4" t="s">
        <v>845</v>
      </c>
      <c r="B10253" s="25" t="s">
        <v>846</v>
      </c>
      <c r="C10253" s="4" t="s">
        <v>6</v>
      </c>
      <c r="D10253" s="6">
        <v>26</v>
      </c>
    </row>
    <row r="10254" spans="1:4">
      <c r="A10254" s="4" t="s">
        <v>1339</v>
      </c>
      <c r="B10254" s="25" t="s">
        <v>1340</v>
      </c>
      <c r="C10254" s="4" t="s">
        <v>6</v>
      </c>
      <c r="D10254" s="6">
        <v>26</v>
      </c>
    </row>
    <row r="10255" spans="1:4">
      <c r="A10255" s="4" t="s">
        <v>1347</v>
      </c>
      <c r="B10255" s="25" t="s">
        <v>1348</v>
      </c>
      <c r="C10255" s="4" t="s">
        <v>6</v>
      </c>
      <c r="D10255" s="6">
        <v>26</v>
      </c>
    </row>
    <row r="10256" spans="1:4">
      <c r="A10256" s="4" t="s">
        <v>1671</v>
      </c>
      <c r="B10256" s="25" t="s">
        <v>1672</v>
      </c>
      <c r="C10256" s="4" t="s">
        <v>6</v>
      </c>
      <c r="D10256" s="6">
        <v>26</v>
      </c>
    </row>
    <row r="10257" spans="1:4">
      <c r="A10257" s="4" t="s">
        <v>3208</v>
      </c>
      <c r="B10257" s="25" t="s">
        <v>3209</v>
      </c>
      <c r="C10257" s="4" t="s">
        <v>6</v>
      </c>
      <c r="D10257" s="6">
        <v>26</v>
      </c>
    </row>
    <row r="10258" spans="1:4">
      <c r="A10258" s="4" t="s">
        <v>3844</v>
      </c>
      <c r="B10258" s="25" t="s">
        <v>3845</v>
      </c>
      <c r="C10258" s="4" t="s">
        <v>6</v>
      </c>
      <c r="D10258" s="6">
        <v>26</v>
      </c>
    </row>
    <row r="10259" spans="1:4">
      <c r="A10259" s="4" t="s">
        <v>4069</v>
      </c>
      <c r="B10259" s="25" t="s">
        <v>4070</v>
      </c>
      <c r="C10259" s="4" t="s">
        <v>6</v>
      </c>
      <c r="D10259" s="6">
        <v>26</v>
      </c>
    </row>
    <row r="10260" spans="1:4">
      <c r="A10260" s="4" t="s">
        <v>4107</v>
      </c>
      <c r="B10260" s="25" t="s">
        <v>4108</v>
      </c>
      <c r="C10260" s="4" t="s">
        <v>6</v>
      </c>
      <c r="D10260" s="6">
        <v>26</v>
      </c>
    </row>
    <row r="10261" spans="1:4">
      <c r="A10261" s="4" t="s">
        <v>4325</v>
      </c>
      <c r="B10261" s="25" t="s">
        <v>4326</v>
      </c>
      <c r="C10261" s="4" t="s">
        <v>6</v>
      </c>
      <c r="D10261" s="6">
        <v>26</v>
      </c>
    </row>
    <row r="10262" spans="1:4">
      <c r="A10262" s="4" t="s">
        <v>4974</v>
      </c>
      <c r="B10262" s="25" t="s">
        <v>4975</v>
      </c>
      <c r="C10262" s="4" t="s">
        <v>6</v>
      </c>
      <c r="D10262" s="6">
        <v>26</v>
      </c>
    </row>
    <row r="10263" spans="1:4">
      <c r="A10263" s="4" t="s">
        <v>5382</v>
      </c>
      <c r="B10263" s="25" t="s">
        <v>5383</v>
      </c>
      <c r="C10263" s="4" t="s">
        <v>6</v>
      </c>
      <c r="D10263" s="6">
        <v>26</v>
      </c>
    </row>
    <row r="10264" spans="1:4">
      <c r="A10264" s="4" t="s">
        <v>5478</v>
      </c>
      <c r="B10264" s="25" t="s">
        <v>5479</v>
      </c>
      <c r="C10264" s="4" t="s">
        <v>6</v>
      </c>
      <c r="D10264" s="6">
        <v>26</v>
      </c>
    </row>
    <row r="10265" spans="1:4">
      <c r="A10265" s="4" t="s">
        <v>5590</v>
      </c>
      <c r="B10265" s="25" t="s">
        <v>5591</v>
      </c>
      <c r="C10265" s="4" t="s">
        <v>6</v>
      </c>
      <c r="D10265" s="6">
        <v>26</v>
      </c>
    </row>
    <row r="10266" spans="1:4">
      <c r="A10266" s="4" t="s">
        <v>6246</v>
      </c>
      <c r="B10266" s="25" t="s">
        <v>6247</v>
      </c>
      <c r="C10266" s="4" t="s">
        <v>6</v>
      </c>
      <c r="D10266" s="6">
        <v>26</v>
      </c>
    </row>
    <row r="10267" spans="1:4">
      <c r="A10267" s="4" t="s">
        <v>6258</v>
      </c>
      <c r="B10267" s="25" t="s">
        <v>6259</v>
      </c>
      <c r="C10267" s="4" t="s">
        <v>6</v>
      </c>
      <c r="D10267" s="6">
        <v>26</v>
      </c>
    </row>
    <row r="10268" spans="1:4">
      <c r="A10268" s="4" t="s">
        <v>7637</v>
      </c>
      <c r="B10268" s="25" t="s">
        <v>7638</v>
      </c>
      <c r="C10268" s="4" t="s">
        <v>6</v>
      </c>
      <c r="D10268" s="6">
        <v>26</v>
      </c>
    </row>
    <row r="10269" spans="1:4">
      <c r="A10269" s="4" t="s">
        <v>7825</v>
      </c>
      <c r="B10269" s="25" t="s">
        <v>7826</v>
      </c>
      <c r="C10269" s="4" t="s">
        <v>6</v>
      </c>
      <c r="D10269" s="6">
        <v>26</v>
      </c>
    </row>
    <row r="10270" spans="1:4">
      <c r="A10270" s="4" t="s">
        <v>7869</v>
      </c>
      <c r="B10270" s="25" t="s">
        <v>7870</v>
      </c>
      <c r="C10270" s="4" t="s">
        <v>6</v>
      </c>
      <c r="D10270" s="6">
        <v>26</v>
      </c>
    </row>
    <row r="10271" spans="1:4">
      <c r="A10271" s="4" t="s">
        <v>7879</v>
      </c>
      <c r="B10271" s="25" t="s">
        <v>7880</v>
      </c>
      <c r="C10271" s="4" t="s">
        <v>6</v>
      </c>
      <c r="D10271" s="6">
        <v>26</v>
      </c>
    </row>
    <row r="10272" spans="1:4">
      <c r="A10272" s="4" t="s">
        <v>8199</v>
      </c>
      <c r="B10272" s="25" t="s">
        <v>8200</v>
      </c>
      <c r="C10272" s="4" t="s">
        <v>6</v>
      </c>
      <c r="D10272" s="6">
        <v>26</v>
      </c>
    </row>
    <row r="10273" spans="1:4">
      <c r="A10273" s="4" t="s">
        <v>10039</v>
      </c>
      <c r="B10273" s="25" t="s">
        <v>10040</v>
      </c>
      <c r="C10273" s="4" t="s">
        <v>6</v>
      </c>
      <c r="D10273" s="6">
        <v>26</v>
      </c>
    </row>
    <row r="10274" spans="1:4">
      <c r="A10274" s="4" t="s">
        <v>10665</v>
      </c>
      <c r="B10274" s="25" t="s">
        <v>10666</v>
      </c>
      <c r="C10274" s="4" t="s">
        <v>6</v>
      </c>
      <c r="D10274" s="6">
        <v>26</v>
      </c>
    </row>
    <row r="10275" spans="1:4">
      <c r="A10275" s="4" t="s">
        <v>11069</v>
      </c>
      <c r="B10275" s="25" t="s">
        <v>11070</v>
      </c>
      <c r="C10275" s="4" t="s">
        <v>6</v>
      </c>
      <c r="D10275" s="6">
        <v>26</v>
      </c>
    </row>
    <row r="10276" spans="1:4">
      <c r="A10276" s="4" t="s">
        <v>11637</v>
      </c>
      <c r="B10276" s="25" t="s">
        <v>11638</v>
      </c>
      <c r="C10276" s="4" t="s">
        <v>6</v>
      </c>
      <c r="D10276" s="6">
        <v>26</v>
      </c>
    </row>
    <row r="10277" spans="1:4">
      <c r="A10277" s="4" t="s">
        <v>12295</v>
      </c>
      <c r="B10277" s="25" t="s">
        <v>12296</v>
      </c>
      <c r="C10277" s="4" t="s">
        <v>6</v>
      </c>
      <c r="D10277" s="6">
        <v>26</v>
      </c>
    </row>
    <row r="10278" spans="1:4">
      <c r="A10278" s="4" t="s">
        <v>12387</v>
      </c>
      <c r="B10278" s="25" t="s">
        <v>12388</v>
      </c>
      <c r="C10278" s="4" t="s">
        <v>6</v>
      </c>
      <c r="D10278" s="6">
        <v>26</v>
      </c>
    </row>
    <row r="10279" spans="1:4">
      <c r="A10279" s="4" t="s">
        <v>13221</v>
      </c>
      <c r="B10279" s="25" t="s">
        <v>13222</v>
      </c>
      <c r="C10279" s="4" t="s">
        <v>6</v>
      </c>
      <c r="D10279" s="6">
        <v>26</v>
      </c>
    </row>
    <row r="10280" spans="1:4">
      <c r="A10280" s="4" t="s">
        <v>13771</v>
      </c>
      <c r="B10280" s="25" t="s">
        <v>13772</v>
      </c>
      <c r="C10280" s="4" t="s">
        <v>6</v>
      </c>
      <c r="D10280" s="6">
        <v>26</v>
      </c>
    </row>
    <row r="10281" spans="1:4">
      <c r="A10281" s="4" t="s">
        <v>14140</v>
      </c>
      <c r="B10281" s="25" t="s">
        <v>14141</v>
      </c>
      <c r="C10281" s="4" t="s">
        <v>6</v>
      </c>
      <c r="D10281" s="6">
        <v>26</v>
      </c>
    </row>
    <row r="10282" spans="1:4">
      <c r="A10282" s="4" t="s">
        <v>14870</v>
      </c>
      <c r="B10282" s="25" t="s">
        <v>14871</v>
      </c>
      <c r="C10282" s="4" t="s">
        <v>6</v>
      </c>
      <c r="D10282" s="6">
        <v>26</v>
      </c>
    </row>
    <row r="10283" spans="1:4">
      <c r="A10283" s="4" t="s">
        <v>15992</v>
      </c>
      <c r="B10283" s="25" t="s">
        <v>15993</v>
      </c>
      <c r="C10283" s="4" t="s">
        <v>6</v>
      </c>
      <c r="D10283" s="6">
        <v>26</v>
      </c>
    </row>
    <row r="10284" spans="1:4">
      <c r="A10284" s="4" t="s">
        <v>16376</v>
      </c>
      <c r="B10284" s="25" t="s">
        <v>16377</v>
      </c>
      <c r="C10284" s="4" t="s">
        <v>6</v>
      </c>
      <c r="D10284" s="6">
        <v>26</v>
      </c>
    </row>
    <row r="10285" spans="1:4">
      <c r="A10285" s="4" t="s">
        <v>16609</v>
      </c>
      <c r="B10285" s="25" t="s">
        <v>16610</v>
      </c>
      <c r="C10285" s="4" t="s">
        <v>6</v>
      </c>
      <c r="D10285" s="6">
        <v>26</v>
      </c>
    </row>
    <row r="10286" spans="1:4">
      <c r="A10286" s="4" t="s">
        <v>17614</v>
      </c>
      <c r="B10286" s="25" t="s">
        <v>17615</v>
      </c>
      <c r="C10286" s="4" t="s">
        <v>6</v>
      </c>
      <c r="D10286" s="6">
        <v>26</v>
      </c>
    </row>
    <row r="10287" spans="1:4">
      <c r="A10287" s="4" t="s">
        <v>21415</v>
      </c>
      <c r="B10287" s="25" t="s">
        <v>21416</v>
      </c>
      <c r="C10287" s="4" t="s">
        <v>6</v>
      </c>
      <c r="D10287" s="6">
        <v>26</v>
      </c>
    </row>
    <row r="10288" spans="1:4">
      <c r="A10288" s="4" t="s">
        <v>21899</v>
      </c>
      <c r="B10288" s="25" t="s">
        <v>21900</v>
      </c>
      <c r="C10288" s="4" t="s">
        <v>6</v>
      </c>
      <c r="D10288" s="6">
        <v>26</v>
      </c>
    </row>
    <row r="10289" spans="1:4">
      <c r="A10289" s="4" t="s">
        <v>22137</v>
      </c>
      <c r="B10289" s="25" t="s">
        <v>22138</v>
      </c>
      <c r="C10289" s="4" t="s">
        <v>6</v>
      </c>
      <c r="D10289" s="6">
        <v>26</v>
      </c>
    </row>
    <row r="10290" spans="1:4">
      <c r="A10290" s="4" t="s">
        <v>22595</v>
      </c>
      <c r="B10290" s="25" t="s">
        <v>22596</v>
      </c>
      <c r="C10290" s="4" t="s">
        <v>6</v>
      </c>
      <c r="D10290" s="6">
        <v>26</v>
      </c>
    </row>
    <row r="10291" spans="1:4">
      <c r="A10291" s="4" t="s">
        <v>23504</v>
      </c>
      <c r="B10291" s="25" t="s">
        <v>23505</v>
      </c>
      <c r="C10291" s="4" t="s">
        <v>6</v>
      </c>
      <c r="D10291" s="6">
        <v>26</v>
      </c>
    </row>
    <row r="10292" spans="1:4">
      <c r="A10292" s="4" t="s">
        <v>24068</v>
      </c>
      <c r="B10292" s="25" t="s">
        <v>24069</v>
      </c>
      <c r="C10292" s="4" t="s">
        <v>6</v>
      </c>
      <c r="D10292" s="6">
        <v>26</v>
      </c>
    </row>
    <row r="10293" spans="1:4">
      <c r="A10293" s="4" t="s">
        <v>24207</v>
      </c>
      <c r="B10293" s="25" t="s">
        <v>24208</v>
      </c>
      <c r="C10293" s="4" t="s">
        <v>6</v>
      </c>
      <c r="D10293" s="6">
        <v>26</v>
      </c>
    </row>
    <row r="10294" spans="1:4">
      <c r="A10294" s="4" t="s">
        <v>24501</v>
      </c>
      <c r="B10294" s="25" t="s">
        <v>24502</v>
      </c>
      <c r="C10294" s="4" t="s">
        <v>6</v>
      </c>
      <c r="D10294" s="6">
        <v>26</v>
      </c>
    </row>
    <row r="10295" spans="1:4">
      <c r="A10295" s="4" t="s">
        <v>25639</v>
      </c>
      <c r="B10295" s="25" t="s">
        <v>25640</v>
      </c>
      <c r="C10295" s="4" t="s">
        <v>6</v>
      </c>
      <c r="D10295" s="6">
        <v>26</v>
      </c>
    </row>
    <row r="10296" spans="1:4">
      <c r="A10296" s="4" t="s">
        <v>26139</v>
      </c>
      <c r="B10296" s="25" t="s">
        <v>26140</v>
      </c>
      <c r="C10296" s="4" t="s">
        <v>6</v>
      </c>
      <c r="D10296" s="6">
        <v>26</v>
      </c>
    </row>
    <row r="10297" spans="1:4">
      <c r="A10297" s="4" t="s">
        <v>26217</v>
      </c>
      <c r="B10297" s="25" t="s">
        <v>26218</v>
      </c>
      <c r="C10297" s="4" t="s">
        <v>6</v>
      </c>
      <c r="D10297" s="6">
        <v>26</v>
      </c>
    </row>
    <row r="10298" spans="1:4">
      <c r="A10298" s="4" t="s">
        <v>26379</v>
      </c>
      <c r="B10298" s="25" t="s">
        <v>26380</v>
      </c>
      <c r="C10298" s="4" t="s">
        <v>6</v>
      </c>
      <c r="D10298" s="6">
        <v>26</v>
      </c>
    </row>
    <row r="10299" spans="1:4">
      <c r="A10299" s="4" t="s">
        <v>26478</v>
      </c>
      <c r="B10299" s="25" t="s">
        <v>26479</v>
      </c>
      <c r="C10299" s="4" t="s">
        <v>6</v>
      </c>
      <c r="D10299" s="6">
        <v>26</v>
      </c>
    </row>
    <row r="10300" spans="1:4">
      <c r="A10300" s="4" t="s">
        <v>33089</v>
      </c>
      <c r="B10300" s="25" t="s">
        <v>33090</v>
      </c>
      <c r="C10300" s="4" t="s">
        <v>6</v>
      </c>
      <c r="D10300" s="6">
        <v>26</v>
      </c>
    </row>
    <row r="10301" spans="1:4">
      <c r="A10301" s="4" t="s">
        <v>33310</v>
      </c>
      <c r="B10301" s="25" t="s">
        <v>33311</v>
      </c>
      <c r="C10301" s="4" t="s">
        <v>6</v>
      </c>
      <c r="D10301" s="6">
        <v>26</v>
      </c>
    </row>
    <row r="10302" spans="1:4">
      <c r="A10302" s="4" t="s">
        <v>445</v>
      </c>
      <c r="B10302" s="25" t="s">
        <v>446</v>
      </c>
      <c r="C10302" s="4" t="s">
        <v>6</v>
      </c>
      <c r="D10302" s="6">
        <v>27</v>
      </c>
    </row>
    <row r="10303" spans="1:4">
      <c r="A10303" s="4" t="s">
        <v>647</v>
      </c>
      <c r="B10303" s="25" t="s">
        <v>648</v>
      </c>
      <c r="C10303" s="4" t="s">
        <v>6</v>
      </c>
      <c r="D10303" s="6">
        <v>27</v>
      </c>
    </row>
    <row r="10304" spans="1:4">
      <c r="A10304" s="4" t="s">
        <v>979</v>
      </c>
      <c r="B10304" s="25" t="s">
        <v>980</v>
      </c>
      <c r="C10304" s="4" t="s">
        <v>6</v>
      </c>
      <c r="D10304" s="6">
        <v>27</v>
      </c>
    </row>
    <row r="10305" spans="1:4">
      <c r="A10305" s="4" t="s">
        <v>2145</v>
      </c>
      <c r="B10305" s="25" t="s">
        <v>2146</v>
      </c>
      <c r="C10305" s="4" t="s">
        <v>6</v>
      </c>
      <c r="D10305" s="6">
        <v>27</v>
      </c>
    </row>
    <row r="10306" spans="1:4">
      <c r="A10306" s="4" t="s">
        <v>2799</v>
      </c>
      <c r="B10306" s="25" t="s">
        <v>2800</v>
      </c>
      <c r="C10306" s="4" t="s">
        <v>6</v>
      </c>
      <c r="D10306" s="6">
        <v>27</v>
      </c>
    </row>
    <row r="10307" spans="1:4">
      <c r="A10307" s="4" t="s">
        <v>3004</v>
      </c>
      <c r="B10307" s="25" t="s">
        <v>3005</v>
      </c>
      <c r="C10307" s="4" t="s">
        <v>6</v>
      </c>
      <c r="D10307" s="6">
        <v>27</v>
      </c>
    </row>
    <row r="10308" spans="1:4">
      <c r="A10308" s="4" t="s">
        <v>3244</v>
      </c>
      <c r="B10308" s="25" t="s">
        <v>3245</v>
      </c>
      <c r="C10308" s="4" t="s">
        <v>6</v>
      </c>
      <c r="D10308" s="6">
        <v>27</v>
      </c>
    </row>
    <row r="10309" spans="1:4">
      <c r="A10309" s="4" t="s">
        <v>3364</v>
      </c>
      <c r="B10309" s="25" t="s">
        <v>3365</v>
      </c>
      <c r="C10309" s="4" t="s">
        <v>6</v>
      </c>
      <c r="D10309" s="6">
        <v>27</v>
      </c>
    </row>
    <row r="10310" spans="1:4">
      <c r="A10310" s="4" t="s">
        <v>3750</v>
      </c>
      <c r="B10310" s="25" t="s">
        <v>3751</v>
      </c>
      <c r="C10310" s="4" t="s">
        <v>6</v>
      </c>
      <c r="D10310" s="6">
        <v>27</v>
      </c>
    </row>
    <row r="10311" spans="1:4">
      <c r="A10311" s="4" t="s">
        <v>3937</v>
      </c>
      <c r="B10311" s="25" t="s">
        <v>3938</v>
      </c>
      <c r="C10311" s="4" t="s">
        <v>6</v>
      </c>
      <c r="D10311" s="6">
        <v>27</v>
      </c>
    </row>
    <row r="10312" spans="1:4">
      <c r="A10312" s="4" t="s">
        <v>5316</v>
      </c>
      <c r="B10312" s="25" t="s">
        <v>5317</v>
      </c>
      <c r="C10312" s="4" t="s">
        <v>6</v>
      </c>
      <c r="D10312" s="6">
        <v>27</v>
      </c>
    </row>
    <row r="10313" spans="1:4">
      <c r="A10313" s="4" t="s">
        <v>5856</v>
      </c>
      <c r="B10313" s="25" t="s">
        <v>5857</v>
      </c>
      <c r="C10313" s="4" t="s">
        <v>6</v>
      </c>
      <c r="D10313" s="6">
        <v>27</v>
      </c>
    </row>
    <row r="10314" spans="1:4">
      <c r="A10314" s="4" t="s">
        <v>6651</v>
      </c>
      <c r="B10314" s="25" t="s">
        <v>6652</v>
      </c>
      <c r="C10314" s="4" t="s">
        <v>6</v>
      </c>
      <c r="D10314" s="6">
        <v>27</v>
      </c>
    </row>
    <row r="10315" spans="1:4">
      <c r="A10315" s="4" t="s">
        <v>7553</v>
      </c>
      <c r="B10315" s="25" t="s">
        <v>7554</v>
      </c>
      <c r="C10315" s="4" t="s">
        <v>6</v>
      </c>
      <c r="D10315" s="6">
        <v>27</v>
      </c>
    </row>
    <row r="10316" spans="1:4">
      <c r="A10316" s="4" t="s">
        <v>7907</v>
      </c>
      <c r="B10316" s="25" t="s">
        <v>7908</v>
      </c>
      <c r="C10316" s="4" t="s">
        <v>6</v>
      </c>
      <c r="D10316" s="6">
        <v>27</v>
      </c>
    </row>
    <row r="10317" spans="1:4">
      <c r="A10317" s="4" t="s">
        <v>8583</v>
      </c>
      <c r="B10317" s="25" t="s">
        <v>8584</v>
      </c>
      <c r="C10317" s="4" t="s">
        <v>6</v>
      </c>
      <c r="D10317" s="6">
        <v>27</v>
      </c>
    </row>
    <row r="10318" spans="1:4">
      <c r="A10318" s="4" t="s">
        <v>8701</v>
      </c>
      <c r="B10318" s="25" t="s">
        <v>8702</v>
      </c>
      <c r="C10318" s="4" t="s">
        <v>6</v>
      </c>
      <c r="D10318" s="6">
        <v>27</v>
      </c>
    </row>
    <row r="10319" spans="1:4">
      <c r="A10319" s="4" t="s">
        <v>9147</v>
      </c>
      <c r="B10319" s="25" t="s">
        <v>9148</v>
      </c>
      <c r="C10319" s="4" t="s">
        <v>6</v>
      </c>
      <c r="D10319" s="6">
        <v>27</v>
      </c>
    </row>
    <row r="10320" spans="1:4">
      <c r="A10320" s="4" t="s">
        <v>11923</v>
      </c>
      <c r="B10320" s="25" t="s">
        <v>11924</v>
      </c>
      <c r="C10320" s="4" t="s">
        <v>6</v>
      </c>
      <c r="D10320" s="6">
        <v>27</v>
      </c>
    </row>
    <row r="10321" spans="1:4">
      <c r="A10321" s="4" t="s">
        <v>12019</v>
      </c>
      <c r="B10321" s="25" t="s">
        <v>12020</v>
      </c>
      <c r="C10321" s="4" t="s">
        <v>6</v>
      </c>
      <c r="D10321" s="6">
        <v>27</v>
      </c>
    </row>
    <row r="10322" spans="1:4">
      <c r="A10322" s="4" t="s">
        <v>12189</v>
      </c>
      <c r="B10322" s="25" t="s">
        <v>12190</v>
      </c>
      <c r="C10322" s="4" t="s">
        <v>6</v>
      </c>
      <c r="D10322" s="6">
        <v>27</v>
      </c>
    </row>
    <row r="10323" spans="1:4">
      <c r="A10323" s="4" t="s">
        <v>13411</v>
      </c>
      <c r="B10323" s="25" t="s">
        <v>13412</v>
      </c>
      <c r="C10323" s="4" t="s">
        <v>6</v>
      </c>
      <c r="D10323" s="6">
        <v>27</v>
      </c>
    </row>
    <row r="10324" spans="1:4">
      <c r="A10324" s="4" t="s">
        <v>13429</v>
      </c>
      <c r="B10324" s="25" t="s">
        <v>13430</v>
      </c>
      <c r="C10324" s="4" t="s">
        <v>6</v>
      </c>
      <c r="D10324" s="6">
        <v>27</v>
      </c>
    </row>
    <row r="10325" spans="1:4">
      <c r="A10325" s="4" t="s">
        <v>13455</v>
      </c>
      <c r="B10325" s="25" t="s">
        <v>13456</v>
      </c>
      <c r="C10325" s="4" t="s">
        <v>6</v>
      </c>
      <c r="D10325" s="6">
        <v>27</v>
      </c>
    </row>
    <row r="10326" spans="1:4">
      <c r="A10326" s="4" t="s">
        <v>14116</v>
      </c>
      <c r="B10326" s="25" t="s">
        <v>14117</v>
      </c>
      <c r="C10326" s="4" t="s">
        <v>6</v>
      </c>
      <c r="D10326" s="6">
        <v>27</v>
      </c>
    </row>
    <row r="10327" spans="1:4">
      <c r="A10327" s="4" t="s">
        <v>14626</v>
      </c>
      <c r="B10327" s="25" t="s">
        <v>14627</v>
      </c>
      <c r="C10327" s="4" t="s">
        <v>6</v>
      </c>
      <c r="D10327" s="6">
        <v>27</v>
      </c>
    </row>
    <row r="10328" spans="1:4">
      <c r="A10328" s="4" t="s">
        <v>17367</v>
      </c>
      <c r="B10328" s="25" t="s">
        <v>17368</v>
      </c>
      <c r="C10328" s="4" t="s">
        <v>6</v>
      </c>
      <c r="D10328" s="6">
        <v>27</v>
      </c>
    </row>
    <row r="10329" spans="1:4">
      <c r="A10329" s="4" t="s">
        <v>17776</v>
      </c>
      <c r="B10329" s="25" t="s">
        <v>17777</v>
      </c>
      <c r="C10329" s="4" t="s">
        <v>6</v>
      </c>
      <c r="D10329" s="6">
        <v>27</v>
      </c>
    </row>
    <row r="10330" spans="1:4">
      <c r="A10330" s="4" t="s">
        <v>18024</v>
      </c>
      <c r="B10330" s="25" t="s">
        <v>18025</v>
      </c>
      <c r="C10330" s="4" t="s">
        <v>6</v>
      </c>
      <c r="D10330" s="6">
        <v>27</v>
      </c>
    </row>
    <row r="10331" spans="1:4">
      <c r="A10331" s="4" t="s">
        <v>18280</v>
      </c>
      <c r="B10331" s="25" t="s">
        <v>18281</v>
      </c>
      <c r="C10331" s="4" t="s">
        <v>6</v>
      </c>
      <c r="D10331" s="6">
        <v>27</v>
      </c>
    </row>
    <row r="10332" spans="1:4">
      <c r="A10332" s="4" t="s">
        <v>21405</v>
      </c>
      <c r="B10332" s="25" t="s">
        <v>21406</v>
      </c>
      <c r="C10332" s="4" t="s">
        <v>6</v>
      </c>
      <c r="D10332" s="6">
        <v>27</v>
      </c>
    </row>
    <row r="10333" spans="1:4">
      <c r="A10333" s="4" t="s">
        <v>21637</v>
      </c>
      <c r="B10333" s="25" t="s">
        <v>21638</v>
      </c>
      <c r="C10333" s="4" t="s">
        <v>6</v>
      </c>
      <c r="D10333" s="6">
        <v>27</v>
      </c>
    </row>
    <row r="10334" spans="1:4">
      <c r="A10334" s="4" t="s">
        <v>21757</v>
      </c>
      <c r="B10334" s="25" t="s">
        <v>21758</v>
      </c>
      <c r="C10334" s="4" t="s">
        <v>6</v>
      </c>
      <c r="D10334" s="6">
        <v>27</v>
      </c>
    </row>
    <row r="10335" spans="1:4">
      <c r="A10335" s="4" t="s">
        <v>22729</v>
      </c>
      <c r="B10335" s="25" t="s">
        <v>22730</v>
      </c>
      <c r="C10335" s="4" t="s">
        <v>6</v>
      </c>
      <c r="D10335" s="6">
        <v>27</v>
      </c>
    </row>
    <row r="10336" spans="1:4">
      <c r="A10336" s="4" t="s">
        <v>26955</v>
      </c>
      <c r="B10336" s="25" t="s">
        <v>26956</v>
      </c>
      <c r="C10336" s="4" t="s">
        <v>6</v>
      </c>
      <c r="D10336" s="6">
        <v>27</v>
      </c>
    </row>
    <row r="10337" spans="1:4">
      <c r="A10337" s="4" t="s">
        <v>26985</v>
      </c>
      <c r="B10337" s="25" t="s">
        <v>26986</v>
      </c>
      <c r="C10337" s="4" t="s">
        <v>6</v>
      </c>
      <c r="D10337" s="6">
        <v>27</v>
      </c>
    </row>
    <row r="10338" spans="1:4">
      <c r="A10338" s="4" t="s">
        <v>28964</v>
      </c>
      <c r="B10338" s="25" t="s">
        <v>28965</v>
      </c>
      <c r="C10338" s="4" t="s">
        <v>6</v>
      </c>
      <c r="D10338" s="6">
        <v>27</v>
      </c>
    </row>
    <row r="10339" spans="1:4">
      <c r="A10339" s="4" t="s">
        <v>29019</v>
      </c>
      <c r="B10339" s="25" t="s">
        <v>29020</v>
      </c>
      <c r="C10339" s="4" t="s">
        <v>6</v>
      </c>
      <c r="D10339" s="6">
        <v>27</v>
      </c>
    </row>
    <row r="10340" spans="1:4">
      <c r="A10340" s="4" t="s">
        <v>30977</v>
      </c>
      <c r="B10340" s="25" t="s">
        <v>30978</v>
      </c>
      <c r="C10340" s="4" t="s">
        <v>6</v>
      </c>
      <c r="D10340" s="6">
        <v>27</v>
      </c>
    </row>
    <row r="10341" spans="1:4">
      <c r="A10341" s="4" t="s">
        <v>641</v>
      </c>
      <c r="B10341" s="25" t="s">
        <v>642</v>
      </c>
      <c r="C10341" s="4" t="s">
        <v>6</v>
      </c>
      <c r="D10341" s="6">
        <v>28</v>
      </c>
    </row>
    <row r="10342" spans="1:4">
      <c r="A10342" s="4" t="s">
        <v>1523</v>
      </c>
      <c r="B10342" s="25" t="s">
        <v>1524</v>
      </c>
      <c r="C10342" s="4" t="s">
        <v>6</v>
      </c>
      <c r="D10342" s="6">
        <v>28</v>
      </c>
    </row>
    <row r="10343" spans="1:4">
      <c r="A10343" s="4" t="s">
        <v>1583</v>
      </c>
      <c r="B10343" s="25" t="s">
        <v>1584</v>
      </c>
      <c r="C10343" s="4" t="s">
        <v>6</v>
      </c>
      <c r="D10343" s="6">
        <v>28</v>
      </c>
    </row>
    <row r="10344" spans="1:4">
      <c r="A10344" s="4" t="s">
        <v>3280</v>
      </c>
      <c r="B10344" s="25" t="s">
        <v>3281</v>
      </c>
      <c r="C10344" s="4" t="s">
        <v>6</v>
      </c>
      <c r="D10344" s="6">
        <v>28</v>
      </c>
    </row>
    <row r="10345" spans="1:4">
      <c r="A10345" s="4" t="s">
        <v>4704</v>
      </c>
      <c r="B10345" s="25" t="s">
        <v>4705</v>
      </c>
      <c r="C10345" s="4" t="s">
        <v>6</v>
      </c>
      <c r="D10345" s="6">
        <v>28</v>
      </c>
    </row>
    <row r="10346" spans="1:4">
      <c r="A10346" s="4" t="s">
        <v>4896</v>
      </c>
      <c r="B10346" s="25" t="s">
        <v>4897</v>
      </c>
      <c r="C10346" s="4" t="s">
        <v>6</v>
      </c>
      <c r="D10346" s="6">
        <v>28</v>
      </c>
    </row>
    <row r="10347" spans="1:4">
      <c r="A10347" s="4" t="s">
        <v>5450</v>
      </c>
      <c r="B10347" s="25" t="s">
        <v>5451</v>
      </c>
      <c r="C10347" s="4" t="s">
        <v>6</v>
      </c>
      <c r="D10347" s="6">
        <v>28</v>
      </c>
    </row>
    <row r="10348" spans="1:4">
      <c r="A10348" s="4" t="s">
        <v>7855</v>
      </c>
      <c r="B10348" s="25" t="s">
        <v>7856</v>
      </c>
      <c r="C10348" s="4" t="s">
        <v>6</v>
      </c>
      <c r="D10348" s="6">
        <v>28</v>
      </c>
    </row>
    <row r="10349" spans="1:4">
      <c r="A10349" s="4" t="s">
        <v>7873</v>
      </c>
      <c r="B10349" s="25" t="s">
        <v>7874</v>
      </c>
      <c r="C10349" s="4" t="s">
        <v>6</v>
      </c>
      <c r="D10349" s="6">
        <v>28</v>
      </c>
    </row>
    <row r="10350" spans="1:4">
      <c r="A10350" s="4" t="s">
        <v>9503</v>
      </c>
      <c r="B10350" s="25" t="s">
        <v>9504</v>
      </c>
      <c r="C10350" s="4" t="s">
        <v>6</v>
      </c>
      <c r="D10350" s="6">
        <v>28</v>
      </c>
    </row>
    <row r="10351" spans="1:4">
      <c r="A10351" s="4" t="s">
        <v>11839</v>
      </c>
      <c r="B10351" s="25" t="s">
        <v>11840</v>
      </c>
      <c r="C10351" s="4" t="s">
        <v>6</v>
      </c>
      <c r="D10351" s="6">
        <v>28</v>
      </c>
    </row>
    <row r="10352" spans="1:4">
      <c r="A10352" s="4" t="s">
        <v>11987</v>
      </c>
      <c r="B10352" s="25" t="s">
        <v>11988</v>
      </c>
      <c r="C10352" s="4" t="s">
        <v>6</v>
      </c>
      <c r="D10352" s="6">
        <v>28</v>
      </c>
    </row>
    <row r="10353" spans="1:4">
      <c r="A10353" s="4" t="s">
        <v>12835</v>
      </c>
      <c r="B10353" s="25" t="s">
        <v>12836</v>
      </c>
      <c r="C10353" s="4" t="s">
        <v>6</v>
      </c>
      <c r="D10353" s="6">
        <v>28</v>
      </c>
    </row>
    <row r="10354" spans="1:4">
      <c r="A10354" s="4" t="s">
        <v>12981</v>
      </c>
      <c r="B10354" s="25" t="s">
        <v>12982</v>
      </c>
      <c r="C10354" s="4" t="s">
        <v>6</v>
      </c>
      <c r="D10354" s="6">
        <v>28</v>
      </c>
    </row>
    <row r="10355" spans="1:4">
      <c r="A10355" s="4" t="s">
        <v>14672</v>
      </c>
      <c r="B10355" s="25" t="s">
        <v>14673</v>
      </c>
      <c r="C10355" s="4" t="s">
        <v>6</v>
      </c>
      <c r="D10355" s="6">
        <v>28</v>
      </c>
    </row>
    <row r="10356" spans="1:4">
      <c r="A10356" s="4" t="s">
        <v>15070</v>
      </c>
      <c r="B10356" s="25" t="s">
        <v>15071</v>
      </c>
      <c r="C10356" s="4" t="s">
        <v>6</v>
      </c>
      <c r="D10356" s="6">
        <v>28</v>
      </c>
    </row>
    <row r="10357" spans="1:4">
      <c r="A10357" s="4" t="s">
        <v>15472</v>
      </c>
      <c r="B10357" s="25" t="s">
        <v>15473</v>
      </c>
      <c r="C10357" s="4" t="s">
        <v>6</v>
      </c>
      <c r="D10357" s="6">
        <v>28</v>
      </c>
    </row>
    <row r="10358" spans="1:4">
      <c r="A10358" s="4" t="s">
        <v>17632</v>
      </c>
      <c r="B10358" s="25" t="s">
        <v>17633</v>
      </c>
      <c r="C10358" s="4" t="s">
        <v>6</v>
      </c>
      <c r="D10358" s="6">
        <v>28</v>
      </c>
    </row>
    <row r="10359" spans="1:4">
      <c r="A10359" s="4" t="s">
        <v>17812</v>
      </c>
      <c r="B10359" s="25" t="s">
        <v>17813</v>
      </c>
      <c r="C10359" s="4" t="s">
        <v>6</v>
      </c>
      <c r="D10359" s="6">
        <v>28</v>
      </c>
    </row>
    <row r="10360" spans="1:4">
      <c r="A10360" s="4" t="s">
        <v>17844</v>
      </c>
      <c r="B10360" s="25" t="s">
        <v>17845</v>
      </c>
      <c r="C10360" s="4" t="s">
        <v>6</v>
      </c>
      <c r="D10360" s="6">
        <v>28</v>
      </c>
    </row>
    <row r="10361" spans="1:4">
      <c r="A10361" s="4" t="s">
        <v>19522</v>
      </c>
      <c r="B10361" s="25" t="s">
        <v>19523</v>
      </c>
      <c r="C10361" s="4" t="s">
        <v>6</v>
      </c>
      <c r="D10361" s="6">
        <v>28</v>
      </c>
    </row>
    <row r="10362" spans="1:4">
      <c r="A10362" s="4" t="s">
        <v>22995</v>
      </c>
      <c r="B10362" s="25" t="s">
        <v>22996</v>
      </c>
      <c r="C10362" s="4" t="s">
        <v>6</v>
      </c>
      <c r="D10362" s="6">
        <v>28</v>
      </c>
    </row>
    <row r="10363" spans="1:4">
      <c r="A10363" s="4" t="s">
        <v>23199</v>
      </c>
      <c r="B10363" s="25" t="s">
        <v>23200</v>
      </c>
      <c r="C10363" s="4" t="s">
        <v>6</v>
      </c>
      <c r="D10363" s="6">
        <v>28</v>
      </c>
    </row>
    <row r="10364" spans="1:4">
      <c r="A10364" s="4" t="s">
        <v>26486</v>
      </c>
      <c r="B10364" s="25" t="s">
        <v>26487</v>
      </c>
      <c r="C10364" s="4" t="s">
        <v>6</v>
      </c>
      <c r="D10364" s="6">
        <v>28</v>
      </c>
    </row>
    <row r="10365" spans="1:4">
      <c r="A10365" s="4" t="s">
        <v>33402</v>
      </c>
      <c r="B10365" s="25" t="s">
        <v>33403</v>
      </c>
      <c r="C10365" s="4" t="s">
        <v>6</v>
      </c>
      <c r="D10365" s="6">
        <v>28</v>
      </c>
    </row>
    <row r="10366" spans="1:4">
      <c r="A10366" s="4" t="s">
        <v>557</v>
      </c>
      <c r="B10366" s="25" t="s">
        <v>558</v>
      </c>
      <c r="C10366" s="4" t="s">
        <v>6</v>
      </c>
      <c r="D10366" s="6">
        <v>29</v>
      </c>
    </row>
    <row r="10367" spans="1:4">
      <c r="A10367" s="4" t="s">
        <v>1163</v>
      </c>
      <c r="B10367" s="25" t="s">
        <v>1164</v>
      </c>
      <c r="C10367" s="4" t="s">
        <v>6</v>
      </c>
      <c r="D10367" s="6">
        <v>29</v>
      </c>
    </row>
    <row r="10368" spans="1:4">
      <c r="A10368" s="4" t="s">
        <v>1659</v>
      </c>
      <c r="B10368" s="25" t="s">
        <v>1660</v>
      </c>
      <c r="C10368" s="4" t="s">
        <v>6</v>
      </c>
      <c r="D10368" s="6">
        <v>29</v>
      </c>
    </row>
    <row r="10369" spans="1:4">
      <c r="A10369" s="4" t="s">
        <v>1683</v>
      </c>
      <c r="B10369" s="25" t="s">
        <v>1684</v>
      </c>
      <c r="C10369" s="4" t="s">
        <v>6</v>
      </c>
      <c r="D10369" s="6">
        <v>29</v>
      </c>
    </row>
    <row r="10370" spans="1:4">
      <c r="A10370" s="4" t="s">
        <v>2657</v>
      </c>
      <c r="B10370" s="25" t="s">
        <v>2658</v>
      </c>
      <c r="C10370" s="4" t="s">
        <v>6</v>
      </c>
      <c r="D10370" s="6">
        <v>29</v>
      </c>
    </row>
    <row r="10371" spans="1:4">
      <c r="A10371" s="4" t="s">
        <v>2902</v>
      </c>
      <c r="B10371" s="25" t="s">
        <v>2903</v>
      </c>
      <c r="C10371" s="4" t="s">
        <v>6</v>
      </c>
      <c r="D10371" s="6">
        <v>29</v>
      </c>
    </row>
    <row r="10372" spans="1:4">
      <c r="A10372" s="4" t="s">
        <v>3504</v>
      </c>
      <c r="B10372" s="25" t="s">
        <v>3505</v>
      </c>
      <c r="C10372" s="4" t="s">
        <v>6</v>
      </c>
      <c r="D10372" s="6">
        <v>29</v>
      </c>
    </row>
    <row r="10373" spans="1:4">
      <c r="A10373" s="4" t="s">
        <v>3614</v>
      </c>
      <c r="B10373" s="25" t="s">
        <v>3615</v>
      </c>
      <c r="C10373" s="4" t="s">
        <v>6</v>
      </c>
      <c r="D10373" s="6">
        <v>29</v>
      </c>
    </row>
    <row r="10374" spans="1:4">
      <c r="A10374" s="4" t="s">
        <v>3943</v>
      </c>
      <c r="B10374" s="25" t="s">
        <v>3944</v>
      </c>
      <c r="C10374" s="4" t="s">
        <v>6</v>
      </c>
      <c r="D10374" s="6">
        <v>29</v>
      </c>
    </row>
    <row r="10375" spans="1:4">
      <c r="A10375" s="4" t="s">
        <v>5488</v>
      </c>
      <c r="B10375" s="25" t="s">
        <v>5489</v>
      </c>
      <c r="C10375" s="4" t="s">
        <v>6</v>
      </c>
      <c r="D10375" s="6">
        <v>29</v>
      </c>
    </row>
    <row r="10376" spans="1:4">
      <c r="A10376" s="4" t="s">
        <v>6142</v>
      </c>
      <c r="B10376" s="25" t="s">
        <v>6143</v>
      </c>
      <c r="C10376" s="4" t="s">
        <v>6</v>
      </c>
      <c r="D10376" s="6">
        <v>29</v>
      </c>
    </row>
    <row r="10377" spans="1:4">
      <c r="A10377" s="4" t="s">
        <v>6570</v>
      </c>
      <c r="B10377" s="25" t="s">
        <v>6571</v>
      </c>
      <c r="C10377" s="4" t="s">
        <v>6</v>
      </c>
      <c r="D10377" s="6">
        <v>29</v>
      </c>
    </row>
    <row r="10378" spans="1:4">
      <c r="A10378" s="4" t="s">
        <v>7619</v>
      </c>
      <c r="B10378" s="25" t="s">
        <v>7620</v>
      </c>
      <c r="C10378" s="4" t="s">
        <v>6</v>
      </c>
      <c r="D10378" s="6">
        <v>29</v>
      </c>
    </row>
    <row r="10379" spans="1:4">
      <c r="A10379" s="4" t="s">
        <v>7927</v>
      </c>
      <c r="B10379" s="25" t="s">
        <v>7928</v>
      </c>
      <c r="C10379" s="4" t="s">
        <v>6</v>
      </c>
      <c r="D10379" s="6">
        <v>29</v>
      </c>
    </row>
    <row r="10380" spans="1:4">
      <c r="A10380" s="4" t="s">
        <v>8393</v>
      </c>
      <c r="B10380" s="25" t="s">
        <v>8394</v>
      </c>
      <c r="C10380" s="4" t="s">
        <v>6</v>
      </c>
      <c r="D10380" s="6">
        <v>29</v>
      </c>
    </row>
    <row r="10381" spans="1:4">
      <c r="A10381" s="4" t="s">
        <v>9081</v>
      </c>
      <c r="B10381" s="25" t="s">
        <v>9082</v>
      </c>
      <c r="C10381" s="4" t="s">
        <v>6</v>
      </c>
      <c r="D10381" s="6">
        <v>29</v>
      </c>
    </row>
    <row r="10382" spans="1:4">
      <c r="A10382" s="4" t="s">
        <v>9135</v>
      </c>
      <c r="B10382" s="25" t="s">
        <v>9136</v>
      </c>
      <c r="C10382" s="4" t="s">
        <v>6</v>
      </c>
      <c r="D10382" s="6">
        <v>29</v>
      </c>
    </row>
    <row r="10383" spans="1:4">
      <c r="A10383" s="4" t="s">
        <v>9163</v>
      </c>
      <c r="B10383" s="25" t="s">
        <v>9164</v>
      </c>
      <c r="C10383" s="4" t="s">
        <v>6</v>
      </c>
      <c r="D10383" s="6">
        <v>29</v>
      </c>
    </row>
    <row r="10384" spans="1:4">
      <c r="A10384" s="4" t="s">
        <v>9775</v>
      </c>
      <c r="B10384" s="25" t="s">
        <v>9776</v>
      </c>
      <c r="C10384" s="4" t="s">
        <v>6</v>
      </c>
      <c r="D10384" s="6">
        <v>29</v>
      </c>
    </row>
    <row r="10385" spans="1:4">
      <c r="A10385" s="4" t="s">
        <v>10523</v>
      </c>
      <c r="B10385" s="25" t="s">
        <v>10524</v>
      </c>
      <c r="C10385" s="4" t="s">
        <v>6</v>
      </c>
      <c r="D10385" s="6">
        <v>29</v>
      </c>
    </row>
    <row r="10386" spans="1:4">
      <c r="A10386" s="4" t="s">
        <v>10625</v>
      </c>
      <c r="B10386" s="25" t="s">
        <v>10626</v>
      </c>
      <c r="C10386" s="4" t="s">
        <v>6</v>
      </c>
      <c r="D10386" s="6">
        <v>29</v>
      </c>
    </row>
    <row r="10387" spans="1:4">
      <c r="A10387" s="4" t="s">
        <v>11837</v>
      </c>
      <c r="B10387" s="25" t="s">
        <v>11838</v>
      </c>
      <c r="C10387" s="4" t="s">
        <v>6</v>
      </c>
      <c r="D10387" s="6">
        <v>29</v>
      </c>
    </row>
    <row r="10388" spans="1:4">
      <c r="A10388" s="4" t="s">
        <v>15392</v>
      </c>
      <c r="B10388" s="25" t="s">
        <v>15393</v>
      </c>
      <c r="C10388" s="4" t="s">
        <v>6</v>
      </c>
      <c r="D10388" s="6">
        <v>29</v>
      </c>
    </row>
    <row r="10389" spans="1:4">
      <c r="A10389" s="4" t="s">
        <v>15952</v>
      </c>
      <c r="B10389" s="25" t="s">
        <v>15953</v>
      </c>
      <c r="C10389" s="4" t="s">
        <v>6</v>
      </c>
      <c r="D10389" s="6">
        <v>29</v>
      </c>
    </row>
    <row r="10390" spans="1:4">
      <c r="A10390" s="4" t="s">
        <v>16428</v>
      </c>
      <c r="B10390" s="25" t="s">
        <v>16429</v>
      </c>
      <c r="C10390" s="4" t="s">
        <v>6</v>
      </c>
      <c r="D10390" s="6">
        <v>29</v>
      </c>
    </row>
    <row r="10391" spans="1:4">
      <c r="A10391" s="4" t="s">
        <v>16877</v>
      </c>
      <c r="B10391" s="25" t="s">
        <v>16878</v>
      </c>
      <c r="C10391" s="4" t="s">
        <v>6</v>
      </c>
      <c r="D10391" s="6">
        <v>29</v>
      </c>
    </row>
    <row r="10392" spans="1:4">
      <c r="A10392" s="4" t="s">
        <v>16981</v>
      </c>
      <c r="B10392" s="25" t="s">
        <v>16982</v>
      </c>
      <c r="C10392" s="4" t="s">
        <v>6</v>
      </c>
      <c r="D10392" s="6">
        <v>29</v>
      </c>
    </row>
    <row r="10393" spans="1:4">
      <c r="A10393" s="4" t="s">
        <v>17267</v>
      </c>
      <c r="B10393" s="25" t="s">
        <v>17268</v>
      </c>
      <c r="C10393" s="4" t="s">
        <v>6</v>
      </c>
      <c r="D10393" s="6">
        <v>29</v>
      </c>
    </row>
    <row r="10394" spans="1:4">
      <c r="A10394" s="4" t="s">
        <v>18118</v>
      </c>
      <c r="B10394" s="25" t="s">
        <v>18119</v>
      </c>
      <c r="C10394" s="4" t="s">
        <v>6</v>
      </c>
      <c r="D10394" s="6">
        <v>29</v>
      </c>
    </row>
    <row r="10395" spans="1:4">
      <c r="A10395" s="4" t="s">
        <v>18686</v>
      </c>
      <c r="B10395" s="25" t="s">
        <v>18687</v>
      </c>
      <c r="C10395" s="4" t="s">
        <v>6</v>
      </c>
      <c r="D10395" s="6">
        <v>29</v>
      </c>
    </row>
    <row r="10396" spans="1:4">
      <c r="A10396" s="4" t="s">
        <v>19612</v>
      </c>
      <c r="B10396" s="25" t="s">
        <v>19613</v>
      </c>
      <c r="C10396" s="4" t="s">
        <v>6</v>
      </c>
      <c r="D10396" s="6">
        <v>29</v>
      </c>
    </row>
    <row r="10397" spans="1:4">
      <c r="A10397" s="4" t="s">
        <v>19959</v>
      </c>
      <c r="B10397" s="25" t="s">
        <v>19960</v>
      </c>
      <c r="C10397" s="4" t="s">
        <v>6</v>
      </c>
      <c r="D10397" s="6">
        <v>29</v>
      </c>
    </row>
    <row r="10398" spans="1:4">
      <c r="A10398" s="4" t="s">
        <v>20123</v>
      </c>
      <c r="B10398" s="25" t="s">
        <v>20124</v>
      </c>
      <c r="C10398" s="4" t="s">
        <v>6</v>
      </c>
      <c r="D10398" s="6">
        <v>29</v>
      </c>
    </row>
    <row r="10399" spans="1:4">
      <c r="A10399" s="4" t="s">
        <v>20209</v>
      </c>
      <c r="B10399" s="25" t="s">
        <v>20210</v>
      </c>
      <c r="C10399" s="4" t="s">
        <v>6</v>
      </c>
      <c r="D10399" s="6">
        <v>29</v>
      </c>
    </row>
    <row r="10400" spans="1:4">
      <c r="A10400" s="4" t="s">
        <v>23858</v>
      </c>
      <c r="B10400" s="25" t="s">
        <v>23859</v>
      </c>
      <c r="C10400" s="4" t="s">
        <v>6</v>
      </c>
      <c r="D10400" s="6">
        <v>29</v>
      </c>
    </row>
    <row r="10401" spans="1:4">
      <c r="A10401" s="4" t="s">
        <v>25791</v>
      </c>
      <c r="B10401" s="25" t="s">
        <v>25792</v>
      </c>
      <c r="C10401" s="4" t="s">
        <v>6</v>
      </c>
      <c r="D10401" s="6">
        <v>29</v>
      </c>
    </row>
    <row r="10402" spans="1:4">
      <c r="A10402" s="4" t="s">
        <v>26057</v>
      </c>
      <c r="B10402" s="25" t="s">
        <v>26058</v>
      </c>
      <c r="C10402" s="4" t="s">
        <v>6</v>
      </c>
      <c r="D10402" s="6">
        <v>29</v>
      </c>
    </row>
    <row r="10403" spans="1:4">
      <c r="A10403" s="4" t="s">
        <v>26847</v>
      </c>
      <c r="B10403" s="25" t="s">
        <v>26848</v>
      </c>
      <c r="C10403" s="4" t="s">
        <v>6</v>
      </c>
      <c r="D10403" s="6">
        <v>29</v>
      </c>
    </row>
    <row r="10404" spans="1:4">
      <c r="A10404" s="4" t="s">
        <v>26915</v>
      </c>
      <c r="B10404" s="25" t="s">
        <v>26916</v>
      </c>
      <c r="C10404" s="4" t="s">
        <v>6</v>
      </c>
      <c r="D10404" s="6">
        <v>29</v>
      </c>
    </row>
    <row r="10405" spans="1:4">
      <c r="A10405" s="4" t="s">
        <v>32982</v>
      </c>
      <c r="B10405" s="25" t="s">
        <v>32983</v>
      </c>
      <c r="C10405" s="4" t="s">
        <v>6</v>
      </c>
      <c r="D10405" s="6">
        <v>29</v>
      </c>
    </row>
    <row r="10406" spans="1:4">
      <c r="A10406" s="4" t="s">
        <v>13</v>
      </c>
      <c r="B10406" s="25" t="s">
        <v>14</v>
      </c>
      <c r="C10406" s="4" t="s">
        <v>6</v>
      </c>
      <c r="D10406" s="6">
        <v>30</v>
      </c>
    </row>
    <row r="10407" spans="1:4">
      <c r="A10407" s="4" t="s">
        <v>205</v>
      </c>
      <c r="B10407" s="25" t="s">
        <v>206</v>
      </c>
      <c r="C10407" s="4" t="s">
        <v>6</v>
      </c>
      <c r="D10407" s="6">
        <v>30</v>
      </c>
    </row>
    <row r="10408" spans="1:4">
      <c r="A10408" s="4" t="s">
        <v>785</v>
      </c>
      <c r="B10408" s="25" t="s">
        <v>786</v>
      </c>
      <c r="C10408" s="4" t="s">
        <v>6</v>
      </c>
      <c r="D10408" s="6">
        <v>30</v>
      </c>
    </row>
    <row r="10409" spans="1:4">
      <c r="A10409" s="4" t="s">
        <v>1167</v>
      </c>
      <c r="B10409" s="25" t="s">
        <v>1168</v>
      </c>
      <c r="C10409" s="4" t="s">
        <v>6</v>
      </c>
      <c r="D10409" s="6">
        <v>30</v>
      </c>
    </row>
    <row r="10410" spans="1:4">
      <c r="A10410" s="4" t="s">
        <v>2219</v>
      </c>
      <c r="B10410" s="25" t="s">
        <v>2220</v>
      </c>
      <c r="C10410" s="4" t="s">
        <v>6</v>
      </c>
      <c r="D10410" s="6">
        <v>30</v>
      </c>
    </row>
    <row r="10411" spans="1:4">
      <c r="A10411" s="4" t="s">
        <v>2755</v>
      </c>
      <c r="B10411" s="25" t="s">
        <v>2756</v>
      </c>
      <c r="C10411" s="4" t="s">
        <v>6</v>
      </c>
      <c r="D10411" s="6">
        <v>30</v>
      </c>
    </row>
    <row r="10412" spans="1:4">
      <c r="A10412" s="4" t="s">
        <v>2813</v>
      </c>
      <c r="B10412" s="25" t="s">
        <v>2814</v>
      </c>
      <c r="C10412" s="4" t="s">
        <v>6</v>
      </c>
      <c r="D10412" s="6">
        <v>30</v>
      </c>
    </row>
    <row r="10413" spans="1:4">
      <c r="A10413" s="4" t="s">
        <v>3182</v>
      </c>
      <c r="B10413" s="25" t="s">
        <v>3183</v>
      </c>
      <c r="C10413" s="4" t="s">
        <v>6</v>
      </c>
      <c r="D10413" s="6">
        <v>30</v>
      </c>
    </row>
    <row r="10414" spans="1:4">
      <c r="A10414" s="4" t="s">
        <v>4317</v>
      </c>
      <c r="B10414" s="25" t="s">
        <v>4318</v>
      </c>
      <c r="C10414" s="4" t="s">
        <v>6</v>
      </c>
      <c r="D10414" s="6">
        <v>30</v>
      </c>
    </row>
    <row r="10415" spans="1:4">
      <c r="A10415" s="4" t="s">
        <v>4612</v>
      </c>
      <c r="B10415" s="25" t="s">
        <v>4613</v>
      </c>
      <c r="C10415" s="4" t="s">
        <v>6</v>
      </c>
      <c r="D10415" s="6">
        <v>30</v>
      </c>
    </row>
    <row r="10416" spans="1:4">
      <c r="A10416" s="4" t="s">
        <v>4928</v>
      </c>
      <c r="B10416" s="25" t="s">
        <v>4929</v>
      </c>
      <c r="C10416" s="4" t="s">
        <v>6</v>
      </c>
      <c r="D10416" s="6">
        <v>30</v>
      </c>
    </row>
    <row r="10417" spans="1:4">
      <c r="A10417" s="4" t="s">
        <v>5092</v>
      </c>
      <c r="B10417" s="25" t="s">
        <v>5093</v>
      </c>
      <c r="C10417" s="4" t="s">
        <v>6</v>
      </c>
      <c r="D10417" s="6">
        <v>30</v>
      </c>
    </row>
    <row r="10418" spans="1:4">
      <c r="A10418" s="4" t="s">
        <v>6054</v>
      </c>
      <c r="B10418" s="25" t="s">
        <v>6055</v>
      </c>
      <c r="C10418" s="4" t="s">
        <v>6</v>
      </c>
      <c r="D10418" s="6">
        <v>30</v>
      </c>
    </row>
    <row r="10419" spans="1:4">
      <c r="A10419" s="4" t="s">
        <v>7363</v>
      </c>
      <c r="B10419" s="25" t="s">
        <v>7364</v>
      </c>
      <c r="C10419" s="4" t="s">
        <v>6</v>
      </c>
      <c r="D10419" s="6">
        <v>30</v>
      </c>
    </row>
    <row r="10420" spans="1:4">
      <c r="A10420" s="4" t="s">
        <v>9161</v>
      </c>
      <c r="B10420" s="25" t="s">
        <v>9162</v>
      </c>
      <c r="C10420" s="4" t="s">
        <v>6</v>
      </c>
      <c r="D10420" s="6">
        <v>30</v>
      </c>
    </row>
    <row r="10421" spans="1:4">
      <c r="A10421" s="4" t="s">
        <v>11335</v>
      </c>
      <c r="B10421" s="25" t="s">
        <v>11336</v>
      </c>
      <c r="C10421" s="4" t="s">
        <v>6</v>
      </c>
      <c r="D10421" s="6">
        <v>30</v>
      </c>
    </row>
    <row r="10422" spans="1:4">
      <c r="A10422" s="4" t="s">
        <v>12645</v>
      </c>
      <c r="B10422" s="25" t="s">
        <v>12646</v>
      </c>
      <c r="C10422" s="4" t="s">
        <v>6</v>
      </c>
      <c r="D10422" s="6">
        <v>30</v>
      </c>
    </row>
    <row r="10423" spans="1:4">
      <c r="A10423" s="4" t="s">
        <v>13045</v>
      </c>
      <c r="B10423" s="25" t="s">
        <v>13046</v>
      </c>
      <c r="C10423" s="4" t="s">
        <v>6</v>
      </c>
      <c r="D10423" s="6">
        <v>30</v>
      </c>
    </row>
    <row r="10424" spans="1:4">
      <c r="A10424" s="4" t="s">
        <v>13267</v>
      </c>
      <c r="B10424" s="25" t="s">
        <v>13268</v>
      </c>
      <c r="C10424" s="4" t="s">
        <v>6</v>
      </c>
      <c r="D10424" s="6">
        <v>30</v>
      </c>
    </row>
    <row r="10425" spans="1:4">
      <c r="A10425" s="4" t="s">
        <v>15194</v>
      </c>
      <c r="B10425" s="25" t="s">
        <v>15195</v>
      </c>
      <c r="C10425" s="4" t="s">
        <v>6</v>
      </c>
      <c r="D10425" s="6">
        <v>30</v>
      </c>
    </row>
    <row r="10426" spans="1:4">
      <c r="A10426" s="4" t="s">
        <v>20051</v>
      </c>
      <c r="B10426" s="25" t="s">
        <v>20052</v>
      </c>
      <c r="C10426" s="4" t="s">
        <v>6</v>
      </c>
      <c r="D10426" s="6">
        <v>30</v>
      </c>
    </row>
    <row r="10427" spans="1:4">
      <c r="A10427" s="4" t="s">
        <v>21130</v>
      </c>
      <c r="B10427" s="25" t="s">
        <v>21131</v>
      </c>
      <c r="C10427" s="4" t="s">
        <v>6</v>
      </c>
      <c r="D10427" s="6">
        <v>30</v>
      </c>
    </row>
    <row r="10428" spans="1:4">
      <c r="A10428" s="4" t="s">
        <v>23279</v>
      </c>
      <c r="B10428" s="25" t="s">
        <v>23280</v>
      </c>
      <c r="C10428" s="4" t="s">
        <v>6</v>
      </c>
      <c r="D10428" s="6">
        <v>30</v>
      </c>
    </row>
    <row r="10429" spans="1:4">
      <c r="A10429" s="4" t="s">
        <v>25169</v>
      </c>
      <c r="B10429" s="25" t="s">
        <v>25170</v>
      </c>
      <c r="C10429" s="4" t="s">
        <v>6</v>
      </c>
      <c r="D10429" s="6">
        <v>30</v>
      </c>
    </row>
    <row r="10430" spans="1:4">
      <c r="A10430" s="4" t="s">
        <v>26510</v>
      </c>
      <c r="B10430" s="25" t="s">
        <v>26511</v>
      </c>
      <c r="C10430" s="4" t="s">
        <v>6</v>
      </c>
      <c r="D10430" s="6">
        <v>30</v>
      </c>
    </row>
    <row r="10431" spans="1:4">
      <c r="A10431" s="4" t="s">
        <v>26879</v>
      </c>
      <c r="B10431" s="25" t="s">
        <v>26880</v>
      </c>
      <c r="C10431" s="4" t="s">
        <v>6</v>
      </c>
      <c r="D10431" s="6">
        <v>30</v>
      </c>
    </row>
    <row r="10432" spans="1:4">
      <c r="A10432" s="4" t="s">
        <v>179</v>
      </c>
      <c r="B10432" s="25" t="s">
        <v>180</v>
      </c>
      <c r="C10432" s="4" t="s">
        <v>6</v>
      </c>
      <c r="D10432" s="6">
        <v>31</v>
      </c>
    </row>
    <row r="10433" spans="1:4">
      <c r="A10433" s="4" t="s">
        <v>311</v>
      </c>
      <c r="B10433" s="25" t="s">
        <v>312</v>
      </c>
      <c r="C10433" s="4" t="s">
        <v>6</v>
      </c>
      <c r="D10433" s="6">
        <v>31</v>
      </c>
    </row>
    <row r="10434" spans="1:4">
      <c r="A10434" s="4" t="s">
        <v>4369</v>
      </c>
      <c r="B10434" s="25" t="s">
        <v>4370</v>
      </c>
      <c r="C10434" s="4" t="s">
        <v>6</v>
      </c>
      <c r="D10434" s="6">
        <v>31</v>
      </c>
    </row>
    <row r="10435" spans="1:4">
      <c r="A10435" s="4" t="s">
        <v>5474</v>
      </c>
      <c r="B10435" s="25" t="s">
        <v>5475</v>
      </c>
      <c r="C10435" s="4" t="s">
        <v>6</v>
      </c>
      <c r="D10435" s="6">
        <v>31</v>
      </c>
    </row>
    <row r="10436" spans="1:4">
      <c r="A10436" s="4" t="s">
        <v>5502</v>
      </c>
      <c r="B10436" s="25" t="s">
        <v>5503</v>
      </c>
      <c r="C10436" s="4" t="s">
        <v>6</v>
      </c>
      <c r="D10436" s="6">
        <v>31</v>
      </c>
    </row>
    <row r="10437" spans="1:4">
      <c r="A10437" s="4" t="s">
        <v>6192</v>
      </c>
      <c r="B10437" s="25" t="s">
        <v>6193</v>
      </c>
      <c r="C10437" s="4" t="s">
        <v>6</v>
      </c>
      <c r="D10437" s="6">
        <v>31</v>
      </c>
    </row>
    <row r="10438" spans="1:4">
      <c r="A10438" s="4" t="s">
        <v>6254</v>
      </c>
      <c r="B10438" s="25" t="s">
        <v>6255</v>
      </c>
      <c r="C10438" s="4" t="s">
        <v>6</v>
      </c>
      <c r="D10438" s="6">
        <v>31</v>
      </c>
    </row>
    <row r="10439" spans="1:4">
      <c r="A10439" s="4" t="s">
        <v>6607</v>
      </c>
      <c r="B10439" s="25" t="s">
        <v>6608</v>
      </c>
      <c r="C10439" s="4" t="s">
        <v>6</v>
      </c>
      <c r="D10439" s="6">
        <v>31</v>
      </c>
    </row>
    <row r="10440" spans="1:4">
      <c r="A10440" s="4" t="s">
        <v>7459</v>
      </c>
      <c r="B10440" s="25" t="s">
        <v>7460</v>
      </c>
      <c r="C10440" s="4" t="s">
        <v>6</v>
      </c>
      <c r="D10440" s="6">
        <v>31</v>
      </c>
    </row>
    <row r="10441" spans="1:4">
      <c r="A10441" s="4" t="s">
        <v>7471</v>
      </c>
      <c r="B10441" s="25" t="s">
        <v>7472</v>
      </c>
      <c r="C10441" s="4" t="s">
        <v>6</v>
      </c>
      <c r="D10441" s="6">
        <v>31</v>
      </c>
    </row>
    <row r="10442" spans="1:4">
      <c r="A10442" s="4" t="s">
        <v>8905</v>
      </c>
      <c r="B10442" s="25" t="s">
        <v>8906</v>
      </c>
      <c r="C10442" s="4" t="s">
        <v>6</v>
      </c>
      <c r="D10442" s="6">
        <v>31</v>
      </c>
    </row>
    <row r="10443" spans="1:4">
      <c r="A10443" s="4" t="s">
        <v>10035</v>
      </c>
      <c r="B10443" s="25" t="s">
        <v>10036</v>
      </c>
      <c r="C10443" s="4" t="s">
        <v>6</v>
      </c>
      <c r="D10443" s="6">
        <v>31</v>
      </c>
    </row>
    <row r="10444" spans="1:4">
      <c r="A10444" s="4" t="s">
        <v>10121</v>
      </c>
      <c r="B10444" s="25" t="s">
        <v>10122</v>
      </c>
      <c r="C10444" s="4" t="s">
        <v>6</v>
      </c>
      <c r="D10444" s="6">
        <v>31</v>
      </c>
    </row>
    <row r="10445" spans="1:4">
      <c r="A10445" s="4" t="s">
        <v>10445</v>
      </c>
      <c r="B10445" s="25" t="s">
        <v>10446</v>
      </c>
      <c r="C10445" s="4" t="s">
        <v>6</v>
      </c>
      <c r="D10445" s="6">
        <v>31</v>
      </c>
    </row>
    <row r="10446" spans="1:4">
      <c r="A10446" s="4" t="s">
        <v>11589</v>
      </c>
      <c r="B10446" s="25" t="s">
        <v>11590</v>
      </c>
      <c r="C10446" s="4" t="s">
        <v>6</v>
      </c>
      <c r="D10446" s="6">
        <v>31</v>
      </c>
    </row>
    <row r="10447" spans="1:4">
      <c r="A10447" s="4" t="s">
        <v>13729</v>
      </c>
      <c r="B10447" s="25" t="s">
        <v>13730</v>
      </c>
      <c r="C10447" s="4" t="s">
        <v>6</v>
      </c>
      <c r="D10447" s="6">
        <v>31</v>
      </c>
    </row>
    <row r="10448" spans="1:4">
      <c r="A10448" s="4" t="s">
        <v>14212</v>
      </c>
      <c r="B10448" s="25" t="s">
        <v>14213</v>
      </c>
      <c r="C10448" s="4" t="s">
        <v>6</v>
      </c>
      <c r="D10448" s="6">
        <v>31</v>
      </c>
    </row>
    <row r="10449" spans="1:4">
      <c r="A10449" s="4" t="s">
        <v>14788</v>
      </c>
      <c r="B10449" s="25" t="s">
        <v>14789</v>
      </c>
      <c r="C10449" s="4" t="s">
        <v>6</v>
      </c>
      <c r="D10449" s="6">
        <v>31</v>
      </c>
    </row>
    <row r="10450" spans="1:4">
      <c r="A10450" s="4" t="s">
        <v>15248</v>
      </c>
      <c r="B10450" s="25" t="s">
        <v>15249</v>
      </c>
      <c r="C10450" s="4" t="s">
        <v>6</v>
      </c>
      <c r="D10450" s="6">
        <v>31</v>
      </c>
    </row>
    <row r="10451" spans="1:4">
      <c r="A10451" s="4" t="s">
        <v>16454</v>
      </c>
      <c r="B10451" s="25" t="s">
        <v>16455</v>
      </c>
      <c r="C10451" s="4" t="s">
        <v>6</v>
      </c>
      <c r="D10451" s="6">
        <v>31</v>
      </c>
    </row>
    <row r="10452" spans="1:4">
      <c r="A10452" s="4" t="s">
        <v>18498</v>
      </c>
      <c r="B10452" s="25" t="s">
        <v>18499</v>
      </c>
      <c r="C10452" s="4" t="s">
        <v>6</v>
      </c>
      <c r="D10452" s="6">
        <v>31</v>
      </c>
    </row>
    <row r="10453" spans="1:4">
      <c r="A10453" s="4" t="s">
        <v>19708</v>
      </c>
      <c r="B10453" s="25" t="s">
        <v>19709</v>
      </c>
      <c r="C10453" s="4" t="s">
        <v>6</v>
      </c>
      <c r="D10453" s="6">
        <v>31</v>
      </c>
    </row>
    <row r="10454" spans="1:4">
      <c r="A10454" s="4" t="s">
        <v>20069</v>
      </c>
      <c r="B10454" s="25" t="s">
        <v>20070</v>
      </c>
      <c r="C10454" s="4" t="s">
        <v>6</v>
      </c>
      <c r="D10454" s="6">
        <v>31</v>
      </c>
    </row>
    <row r="10455" spans="1:4">
      <c r="A10455" s="4" t="s">
        <v>27787</v>
      </c>
      <c r="B10455" s="25" t="s">
        <v>27788</v>
      </c>
      <c r="C10455" s="4" t="s">
        <v>6</v>
      </c>
      <c r="D10455" s="6">
        <v>31</v>
      </c>
    </row>
    <row r="10456" spans="1:4">
      <c r="A10456" s="4" t="s">
        <v>29348</v>
      </c>
      <c r="B10456" s="25" t="s">
        <v>29349</v>
      </c>
      <c r="C10456" s="4" t="s">
        <v>6</v>
      </c>
      <c r="D10456" s="6">
        <v>31</v>
      </c>
    </row>
    <row r="10457" spans="1:4">
      <c r="A10457" s="4" t="s">
        <v>903</v>
      </c>
      <c r="B10457" s="25" t="s">
        <v>904</v>
      </c>
      <c r="C10457" s="4" t="s">
        <v>6</v>
      </c>
      <c r="D10457" s="6">
        <v>32</v>
      </c>
    </row>
    <row r="10458" spans="1:4">
      <c r="A10458" s="4" t="s">
        <v>1375</v>
      </c>
      <c r="B10458" s="25" t="s">
        <v>1376</v>
      </c>
      <c r="C10458" s="4" t="s">
        <v>6</v>
      </c>
      <c r="D10458" s="6">
        <v>32</v>
      </c>
    </row>
    <row r="10459" spans="1:4">
      <c r="A10459" s="4" t="s">
        <v>1697</v>
      </c>
      <c r="B10459" s="25" t="s">
        <v>1698</v>
      </c>
      <c r="C10459" s="4" t="s">
        <v>6</v>
      </c>
      <c r="D10459" s="6">
        <v>32</v>
      </c>
    </row>
    <row r="10460" spans="1:4">
      <c r="A10460" s="4" t="s">
        <v>2331</v>
      </c>
      <c r="B10460" s="25" t="s">
        <v>2332</v>
      </c>
      <c r="C10460" s="4" t="s">
        <v>6</v>
      </c>
      <c r="D10460" s="6">
        <v>32</v>
      </c>
    </row>
    <row r="10461" spans="1:4">
      <c r="A10461" s="4" t="s">
        <v>3314</v>
      </c>
      <c r="B10461" s="25" t="s">
        <v>3315</v>
      </c>
      <c r="C10461" s="4" t="s">
        <v>6</v>
      </c>
      <c r="D10461" s="6">
        <v>32</v>
      </c>
    </row>
    <row r="10462" spans="1:4">
      <c r="A10462" s="4" t="s">
        <v>3702</v>
      </c>
      <c r="B10462" s="25" t="s">
        <v>3703</v>
      </c>
      <c r="C10462" s="4" t="s">
        <v>6</v>
      </c>
      <c r="D10462" s="6">
        <v>32</v>
      </c>
    </row>
    <row r="10463" spans="1:4">
      <c r="A10463" s="4" t="s">
        <v>3798</v>
      </c>
      <c r="B10463" s="25" t="s">
        <v>3799</v>
      </c>
      <c r="C10463" s="4" t="s">
        <v>6</v>
      </c>
      <c r="D10463" s="6">
        <v>32</v>
      </c>
    </row>
    <row r="10464" spans="1:4">
      <c r="A10464" s="4" t="s">
        <v>5358</v>
      </c>
      <c r="B10464" s="25" t="s">
        <v>5359</v>
      </c>
      <c r="C10464" s="4" t="s">
        <v>6</v>
      </c>
      <c r="D10464" s="6">
        <v>32</v>
      </c>
    </row>
    <row r="10465" spans="1:4">
      <c r="A10465" s="4" t="s">
        <v>5890</v>
      </c>
      <c r="B10465" s="25" t="s">
        <v>5891</v>
      </c>
      <c r="C10465" s="4" t="s">
        <v>6</v>
      </c>
      <c r="D10465" s="6">
        <v>32</v>
      </c>
    </row>
    <row r="10466" spans="1:4">
      <c r="A10466" s="4" t="s">
        <v>6096</v>
      </c>
      <c r="B10466" s="25" t="s">
        <v>6097</v>
      </c>
      <c r="C10466" s="4" t="s">
        <v>6</v>
      </c>
      <c r="D10466" s="6">
        <v>32</v>
      </c>
    </row>
    <row r="10467" spans="1:4">
      <c r="A10467" s="4" t="s">
        <v>6975</v>
      </c>
      <c r="B10467" s="25" t="s">
        <v>6976</v>
      </c>
      <c r="C10467" s="4" t="s">
        <v>6</v>
      </c>
      <c r="D10467" s="6">
        <v>32</v>
      </c>
    </row>
    <row r="10468" spans="1:4">
      <c r="A10468" s="4" t="s">
        <v>9637</v>
      </c>
      <c r="B10468" s="25" t="s">
        <v>9638</v>
      </c>
      <c r="C10468" s="4" t="s">
        <v>6</v>
      </c>
      <c r="D10468" s="6">
        <v>32</v>
      </c>
    </row>
    <row r="10469" spans="1:4">
      <c r="A10469" s="4" t="s">
        <v>10377</v>
      </c>
      <c r="B10469" s="25" t="s">
        <v>10378</v>
      </c>
      <c r="C10469" s="4" t="s">
        <v>6</v>
      </c>
      <c r="D10469" s="6">
        <v>32</v>
      </c>
    </row>
    <row r="10470" spans="1:4">
      <c r="A10470" s="4" t="s">
        <v>12431</v>
      </c>
      <c r="B10470" s="25" t="s">
        <v>12432</v>
      </c>
      <c r="C10470" s="4" t="s">
        <v>6</v>
      </c>
      <c r="D10470" s="6">
        <v>32</v>
      </c>
    </row>
    <row r="10471" spans="1:4">
      <c r="A10471" s="4" t="s">
        <v>14904</v>
      </c>
      <c r="B10471" s="25" t="s">
        <v>14905</v>
      </c>
      <c r="C10471" s="4" t="s">
        <v>6</v>
      </c>
      <c r="D10471" s="6">
        <v>32</v>
      </c>
    </row>
    <row r="10472" spans="1:4">
      <c r="A10472" s="4" t="s">
        <v>15186</v>
      </c>
      <c r="B10472" s="25" t="s">
        <v>15187</v>
      </c>
      <c r="C10472" s="4" t="s">
        <v>6</v>
      </c>
      <c r="D10472" s="6">
        <v>32</v>
      </c>
    </row>
    <row r="10473" spans="1:4">
      <c r="A10473" s="4" t="s">
        <v>17786</v>
      </c>
      <c r="B10473" s="25" t="s">
        <v>17787</v>
      </c>
      <c r="C10473" s="4" t="s">
        <v>6</v>
      </c>
      <c r="D10473" s="6">
        <v>32</v>
      </c>
    </row>
    <row r="10474" spans="1:4">
      <c r="A10474" s="4" t="s">
        <v>18016</v>
      </c>
      <c r="B10474" s="25" t="s">
        <v>18017</v>
      </c>
      <c r="C10474" s="4" t="s">
        <v>6</v>
      </c>
      <c r="D10474" s="6">
        <v>32</v>
      </c>
    </row>
    <row r="10475" spans="1:4">
      <c r="A10475" s="4" t="s">
        <v>18330</v>
      </c>
      <c r="B10475" s="25" t="s">
        <v>18331</v>
      </c>
      <c r="C10475" s="4" t="s">
        <v>6</v>
      </c>
      <c r="D10475" s="6">
        <v>32</v>
      </c>
    </row>
    <row r="10476" spans="1:4">
      <c r="A10476" s="4" t="s">
        <v>19452</v>
      </c>
      <c r="B10476" s="25" t="s">
        <v>19453</v>
      </c>
      <c r="C10476" s="4" t="s">
        <v>6</v>
      </c>
      <c r="D10476" s="6">
        <v>32</v>
      </c>
    </row>
    <row r="10477" spans="1:4">
      <c r="A10477" s="4" t="s">
        <v>24877</v>
      </c>
      <c r="B10477" s="25" t="s">
        <v>24878</v>
      </c>
      <c r="C10477" s="4" t="s">
        <v>6</v>
      </c>
      <c r="D10477" s="6">
        <v>32</v>
      </c>
    </row>
    <row r="10478" spans="1:4">
      <c r="A10478" s="4" t="s">
        <v>25883</v>
      </c>
      <c r="B10478" s="25" t="s">
        <v>25884</v>
      </c>
      <c r="C10478" s="4" t="s">
        <v>6</v>
      </c>
      <c r="D10478" s="6">
        <v>32</v>
      </c>
    </row>
    <row r="10479" spans="1:4">
      <c r="A10479" s="4" t="s">
        <v>27586</v>
      </c>
      <c r="B10479" s="25" t="s">
        <v>27587</v>
      </c>
      <c r="C10479" s="4" t="s">
        <v>6</v>
      </c>
      <c r="D10479" s="6">
        <v>32</v>
      </c>
    </row>
    <row r="10480" spans="1:4">
      <c r="A10480" s="4" t="s">
        <v>481</v>
      </c>
      <c r="B10480" s="25" t="s">
        <v>482</v>
      </c>
      <c r="C10480" s="4" t="s">
        <v>6</v>
      </c>
      <c r="D10480" s="6">
        <v>33</v>
      </c>
    </row>
    <row r="10481" spans="1:4">
      <c r="A10481" s="4" t="s">
        <v>827</v>
      </c>
      <c r="B10481" s="25" t="s">
        <v>828</v>
      </c>
      <c r="C10481" s="4" t="s">
        <v>6</v>
      </c>
      <c r="D10481" s="6">
        <v>33</v>
      </c>
    </row>
    <row r="10482" spans="1:4">
      <c r="A10482" s="4" t="s">
        <v>1279</v>
      </c>
      <c r="B10482" s="25" t="s">
        <v>1280</v>
      </c>
      <c r="C10482" s="4" t="s">
        <v>6</v>
      </c>
      <c r="D10482" s="6">
        <v>33</v>
      </c>
    </row>
    <row r="10483" spans="1:4">
      <c r="A10483" s="4" t="s">
        <v>1883</v>
      </c>
      <c r="B10483" s="25" t="s">
        <v>1884</v>
      </c>
      <c r="C10483" s="4" t="s">
        <v>6</v>
      </c>
      <c r="D10483" s="6">
        <v>33</v>
      </c>
    </row>
    <row r="10484" spans="1:4">
      <c r="A10484" s="4" t="s">
        <v>2087</v>
      </c>
      <c r="B10484" s="25" t="s">
        <v>2088</v>
      </c>
      <c r="C10484" s="4" t="s">
        <v>6</v>
      </c>
      <c r="D10484" s="6">
        <v>33</v>
      </c>
    </row>
    <row r="10485" spans="1:4">
      <c r="A10485" s="4" t="s">
        <v>3933</v>
      </c>
      <c r="B10485" s="25" t="s">
        <v>3934</v>
      </c>
      <c r="C10485" s="4" t="s">
        <v>6</v>
      </c>
      <c r="D10485" s="6">
        <v>33</v>
      </c>
    </row>
    <row r="10486" spans="1:4">
      <c r="A10486" s="4" t="s">
        <v>4153</v>
      </c>
      <c r="B10486" s="25" t="s">
        <v>4154</v>
      </c>
      <c r="C10486" s="4" t="s">
        <v>6</v>
      </c>
      <c r="D10486" s="6">
        <v>33</v>
      </c>
    </row>
    <row r="10487" spans="1:4">
      <c r="A10487" s="4" t="s">
        <v>4480</v>
      </c>
      <c r="B10487" s="25" t="s">
        <v>4481</v>
      </c>
      <c r="C10487" s="4" t="s">
        <v>6</v>
      </c>
      <c r="D10487" s="6">
        <v>33</v>
      </c>
    </row>
    <row r="10488" spans="1:4">
      <c r="A10488" s="4" t="s">
        <v>5282</v>
      </c>
      <c r="B10488" s="25" t="s">
        <v>5283</v>
      </c>
      <c r="C10488" s="4" t="s">
        <v>6</v>
      </c>
      <c r="D10488" s="6">
        <v>33</v>
      </c>
    </row>
    <row r="10489" spans="1:4">
      <c r="A10489" s="4" t="s">
        <v>6188</v>
      </c>
      <c r="B10489" s="25" t="s">
        <v>6189</v>
      </c>
      <c r="C10489" s="4" t="s">
        <v>6</v>
      </c>
      <c r="D10489" s="6">
        <v>33</v>
      </c>
    </row>
    <row r="10490" spans="1:4">
      <c r="A10490" s="4" t="s">
        <v>7089</v>
      </c>
      <c r="B10490" s="25" t="s">
        <v>7090</v>
      </c>
      <c r="C10490" s="4" t="s">
        <v>6</v>
      </c>
      <c r="D10490" s="6">
        <v>33</v>
      </c>
    </row>
    <row r="10491" spans="1:4">
      <c r="A10491" s="4" t="s">
        <v>9391</v>
      </c>
      <c r="B10491" s="25" t="s">
        <v>9392</v>
      </c>
      <c r="C10491" s="4" t="s">
        <v>6</v>
      </c>
      <c r="D10491" s="6">
        <v>33</v>
      </c>
    </row>
    <row r="10492" spans="1:4">
      <c r="A10492" s="4" t="s">
        <v>9513</v>
      </c>
      <c r="B10492" s="25" t="s">
        <v>9514</v>
      </c>
      <c r="C10492" s="4" t="s">
        <v>6</v>
      </c>
      <c r="D10492" s="6">
        <v>33</v>
      </c>
    </row>
    <row r="10493" spans="1:4">
      <c r="A10493" s="4" t="s">
        <v>11521</v>
      </c>
      <c r="B10493" s="25" t="s">
        <v>11522</v>
      </c>
      <c r="C10493" s="4" t="s">
        <v>6</v>
      </c>
      <c r="D10493" s="6">
        <v>33</v>
      </c>
    </row>
    <row r="10494" spans="1:4">
      <c r="A10494" s="4" t="s">
        <v>13243</v>
      </c>
      <c r="B10494" s="25" t="s">
        <v>13244</v>
      </c>
      <c r="C10494" s="4" t="s">
        <v>6</v>
      </c>
      <c r="D10494" s="6">
        <v>33</v>
      </c>
    </row>
    <row r="10495" spans="1:4">
      <c r="A10495" s="4" t="s">
        <v>14486</v>
      </c>
      <c r="B10495" s="25" t="s">
        <v>14487</v>
      </c>
      <c r="C10495" s="4" t="s">
        <v>6</v>
      </c>
      <c r="D10495" s="6">
        <v>33</v>
      </c>
    </row>
    <row r="10496" spans="1:4">
      <c r="A10496" s="4" t="s">
        <v>15310</v>
      </c>
      <c r="B10496" s="25" t="s">
        <v>15311</v>
      </c>
      <c r="C10496" s="4" t="s">
        <v>6</v>
      </c>
      <c r="D10496" s="6">
        <v>33</v>
      </c>
    </row>
    <row r="10497" spans="1:4">
      <c r="A10497" s="4" t="s">
        <v>16360</v>
      </c>
      <c r="B10497" s="25" t="s">
        <v>16361</v>
      </c>
      <c r="C10497" s="4" t="s">
        <v>6</v>
      </c>
      <c r="D10497" s="6">
        <v>33</v>
      </c>
    </row>
    <row r="10498" spans="1:4">
      <c r="A10498" s="4" t="s">
        <v>17850</v>
      </c>
      <c r="B10498" s="25" t="s">
        <v>17851</v>
      </c>
      <c r="C10498" s="4" t="s">
        <v>6</v>
      </c>
      <c r="D10498" s="6">
        <v>33</v>
      </c>
    </row>
    <row r="10499" spans="1:4">
      <c r="A10499" s="4" t="s">
        <v>17968</v>
      </c>
      <c r="B10499" s="25" t="s">
        <v>17969</v>
      </c>
      <c r="C10499" s="4" t="s">
        <v>6</v>
      </c>
      <c r="D10499" s="6">
        <v>33</v>
      </c>
    </row>
    <row r="10500" spans="1:4">
      <c r="A10500" s="4" t="s">
        <v>19642</v>
      </c>
      <c r="B10500" s="25" t="s">
        <v>19643</v>
      </c>
      <c r="C10500" s="4" t="s">
        <v>6</v>
      </c>
      <c r="D10500" s="6">
        <v>33</v>
      </c>
    </row>
    <row r="10501" spans="1:4">
      <c r="A10501" s="4" t="s">
        <v>19696</v>
      </c>
      <c r="B10501" s="25" t="s">
        <v>19697</v>
      </c>
      <c r="C10501" s="4" t="s">
        <v>6</v>
      </c>
      <c r="D10501" s="6">
        <v>33</v>
      </c>
    </row>
    <row r="10502" spans="1:4">
      <c r="A10502" s="4" t="s">
        <v>20457</v>
      </c>
      <c r="B10502" s="25" t="s">
        <v>20458</v>
      </c>
      <c r="C10502" s="4" t="s">
        <v>6</v>
      </c>
      <c r="D10502" s="6">
        <v>33</v>
      </c>
    </row>
    <row r="10503" spans="1:4">
      <c r="A10503" s="4" t="s">
        <v>20682</v>
      </c>
      <c r="B10503" s="25" t="s">
        <v>20683</v>
      </c>
      <c r="C10503" s="4" t="s">
        <v>6</v>
      </c>
      <c r="D10503" s="6">
        <v>33</v>
      </c>
    </row>
    <row r="10504" spans="1:4">
      <c r="A10504" s="4" t="s">
        <v>21345</v>
      </c>
      <c r="B10504" s="25" t="s">
        <v>21346</v>
      </c>
      <c r="C10504" s="4" t="s">
        <v>6</v>
      </c>
      <c r="D10504" s="6">
        <v>33</v>
      </c>
    </row>
    <row r="10505" spans="1:4">
      <c r="A10505" s="4" t="s">
        <v>21711</v>
      </c>
      <c r="B10505" s="25" t="s">
        <v>21712</v>
      </c>
      <c r="C10505" s="4" t="s">
        <v>6</v>
      </c>
      <c r="D10505" s="6">
        <v>33</v>
      </c>
    </row>
    <row r="10506" spans="1:4">
      <c r="A10506" s="4" t="s">
        <v>21885</v>
      </c>
      <c r="B10506" s="25" t="s">
        <v>21886</v>
      </c>
      <c r="C10506" s="4" t="s">
        <v>6</v>
      </c>
      <c r="D10506" s="6">
        <v>33</v>
      </c>
    </row>
    <row r="10507" spans="1:4">
      <c r="A10507" s="4" t="s">
        <v>23281</v>
      </c>
      <c r="B10507" s="25" t="s">
        <v>23282</v>
      </c>
      <c r="C10507" s="4" t="s">
        <v>6</v>
      </c>
      <c r="D10507" s="6">
        <v>33</v>
      </c>
    </row>
    <row r="10508" spans="1:4">
      <c r="A10508" s="4" t="s">
        <v>23327</v>
      </c>
      <c r="B10508" s="25" t="s">
        <v>23328</v>
      </c>
      <c r="C10508" s="4" t="s">
        <v>6</v>
      </c>
      <c r="D10508" s="6">
        <v>33</v>
      </c>
    </row>
    <row r="10509" spans="1:4">
      <c r="A10509" s="4" t="s">
        <v>23998</v>
      </c>
      <c r="B10509" s="25" t="s">
        <v>23999</v>
      </c>
      <c r="C10509" s="4" t="s">
        <v>6</v>
      </c>
      <c r="D10509" s="6">
        <v>33</v>
      </c>
    </row>
    <row r="10510" spans="1:4">
      <c r="A10510" s="4" t="s">
        <v>24719</v>
      </c>
      <c r="B10510" s="25" t="s">
        <v>24720</v>
      </c>
      <c r="C10510" s="4" t="s">
        <v>6</v>
      </c>
      <c r="D10510" s="6">
        <v>33</v>
      </c>
    </row>
    <row r="10511" spans="1:4">
      <c r="A10511" s="4" t="s">
        <v>24953</v>
      </c>
      <c r="B10511" s="25" t="s">
        <v>24954</v>
      </c>
      <c r="C10511" s="4" t="s">
        <v>6</v>
      </c>
      <c r="D10511" s="6">
        <v>33</v>
      </c>
    </row>
    <row r="10512" spans="1:4">
      <c r="A10512" s="4" t="s">
        <v>25723</v>
      </c>
      <c r="B10512" s="25" t="s">
        <v>25724</v>
      </c>
      <c r="C10512" s="4" t="s">
        <v>6</v>
      </c>
      <c r="D10512" s="6">
        <v>33</v>
      </c>
    </row>
    <row r="10513" spans="1:4">
      <c r="A10513" s="4" t="s">
        <v>25753</v>
      </c>
      <c r="B10513" s="25" t="s">
        <v>25754</v>
      </c>
      <c r="C10513" s="4" t="s">
        <v>6</v>
      </c>
      <c r="D10513" s="6">
        <v>33</v>
      </c>
    </row>
    <row r="10514" spans="1:4">
      <c r="A10514" s="4" t="s">
        <v>25757</v>
      </c>
      <c r="B10514" s="25" t="s">
        <v>25758</v>
      </c>
      <c r="C10514" s="4" t="s">
        <v>6</v>
      </c>
      <c r="D10514" s="6">
        <v>33</v>
      </c>
    </row>
    <row r="10515" spans="1:4">
      <c r="A10515" s="4" t="s">
        <v>201</v>
      </c>
      <c r="B10515" s="25" t="s">
        <v>202</v>
      </c>
      <c r="C10515" s="4" t="s">
        <v>6</v>
      </c>
      <c r="D10515" s="6">
        <v>34</v>
      </c>
    </row>
    <row r="10516" spans="1:4">
      <c r="A10516" s="4" t="s">
        <v>529</v>
      </c>
      <c r="B10516" s="25" t="s">
        <v>530</v>
      </c>
      <c r="C10516" s="4" t="s">
        <v>6</v>
      </c>
      <c r="D10516" s="6">
        <v>34</v>
      </c>
    </row>
    <row r="10517" spans="1:4">
      <c r="A10517" s="4" t="s">
        <v>2583</v>
      </c>
      <c r="B10517" s="25" t="s">
        <v>2584</v>
      </c>
      <c r="C10517" s="4" t="s">
        <v>6</v>
      </c>
      <c r="D10517" s="6">
        <v>34</v>
      </c>
    </row>
    <row r="10518" spans="1:4">
      <c r="A10518" s="4" t="s">
        <v>3822</v>
      </c>
      <c r="B10518" s="25" t="s">
        <v>3823</v>
      </c>
      <c r="C10518" s="4" t="s">
        <v>6</v>
      </c>
      <c r="D10518" s="6">
        <v>34</v>
      </c>
    </row>
    <row r="10519" spans="1:4">
      <c r="A10519" s="4" t="s">
        <v>3890</v>
      </c>
      <c r="B10519" s="25" t="s">
        <v>3891</v>
      </c>
      <c r="C10519" s="4" t="s">
        <v>6</v>
      </c>
      <c r="D10519" s="6">
        <v>34</v>
      </c>
    </row>
    <row r="10520" spans="1:4">
      <c r="A10520" s="4" t="s">
        <v>4021</v>
      </c>
      <c r="B10520" s="25" t="s">
        <v>4022</v>
      </c>
      <c r="C10520" s="4" t="s">
        <v>6</v>
      </c>
      <c r="D10520" s="6">
        <v>34</v>
      </c>
    </row>
    <row r="10521" spans="1:4">
      <c r="A10521" s="4" t="s">
        <v>6272</v>
      </c>
      <c r="B10521" s="25" t="s">
        <v>6273</v>
      </c>
      <c r="C10521" s="4" t="s">
        <v>6</v>
      </c>
      <c r="D10521" s="6">
        <v>34</v>
      </c>
    </row>
    <row r="10522" spans="1:4">
      <c r="A10522" s="4" t="s">
        <v>9111</v>
      </c>
      <c r="B10522" s="25" t="s">
        <v>9112</v>
      </c>
      <c r="C10522" s="4" t="s">
        <v>6</v>
      </c>
      <c r="D10522" s="6">
        <v>34</v>
      </c>
    </row>
    <row r="10523" spans="1:4">
      <c r="A10523" s="4" t="s">
        <v>9327</v>
      </c>
      <c r="B10523" s="25" t="s">
        <v>9328</v>
      </c>
      <c r="C10523" s="4" t="s">
        <v>6</v>
      </c>
      <c r="D10523" s="6">
        <v>34</v>
      </c>
    </row>
    <row r="10524" spans="1:4">
      <c r="A10524" s="4" t="s">
        <v>10317</v>
      </c>
      <c r="B10524" s="25" t="s">
        <v>10318</v>
      </c>
      <c r="C10524" s="4" t="s">
        <v>6</v>
      </c>
      <c r="D10524" s="6">
        <v>34</v>
      </c>
    </row>
    <row r="10525" spans="1:4">
      <c r="A10525" s="4" t="s">
        <v>11943</v>
      </c>
      <c r="B10525" s="25" t="s">
        <v>11944</v>
      </c>
      <c r="C10525" s="4" t="s">
        <v>6</v>
      </c>
      <c r="D10525" s="6">
        <v>34</v>
      </c>
    </row>
    <row r="10526" spans="1:4">
      <c r="A10526" s="4" t="s">
        <v>12153</v>
      </c>
      <c r="B10526" s="25" t="s">
        <v>12154</v>
      </c>
      <c r="C10526" s="4" t="s">
        <v>6</v>
      </c>
      <c r="D10526" s="6">
        <v>34</v>
      </c>
    </row>
    <row r="10527" spans="1:4">
      <c r="A10527" s="4" t="s">
        <v>12507</v>
      </c>
      <c r="B10527" s="25" t="s">
        <v>12508</v>
      </c>
      <c r="C10527" s="4" t="s">
        <v>6</v>
      </c>
      <c r="D10527" s="6">
        <v>34</v>
      </c>
    </row>
    <row r="10528" spans="1:4">
      <c r="A10528" s="4" t="s">
        <v>17075</v>
      </c>
      <c r="B10528" s="25" t="s">
        <v>17076</v>
      </c>
      <c r="C10528" s="4" t="s">
        <v>6</v>
      </c>
      <c r="D10528" s="6">
        <v>34</v>
      </c>
    </row>
    <row r="10529" spans="1:4">
      <c r="A10529" s="4" t="s">
        <v>17546</v>
      </c>
      <c r="B10529" s="25" t="s">
        <v>17547</v>
      </c>
      <c r="C10529" s="4" t="s">
        <v>6</v>
      </c>
      <c r="D10529" s="6">
        <v>34</v>
      </c>
    </row>
    <row r="10530" spans="1:4">
      <c r="A10530" s="4" t="s">
        <v>19716</v>
      </c>
      <c r="B10530" s="25" t="s">
        <v>19717</v>
      </c>
      <c r="C10530" s="4" t="s">
        <v>6</v>
      </c>
      <c r="D10530" s="6">
        <v>34</v>
      </c>
    </row>
    <row r="10531" spans="1:4">
      <c r="A10531" s="4" t="s">
        <v>23472</v>
      </c>
      <c r="B10531" s="25" t="s">
        <v>23473</v>
      </c>
      <c r="C10531" s="4" t="s">
        <v>6</v>
      </c>
      <c r="D10531" s="6">
        <v>34</v>
      </c>
    </row>
    <row r="10532" spans="1:4">
      <c r="A10532" s="4" t="s">
        <v>23828</v>
      </c>
      <c r="B10532" s="25" t="s">
        <v>23829</v>
      </c>
      <c r="C10532" s="4" t="s">
        <v>6</v>
      </c>
      <c r="D10532" s="6">
        <v>34</v>
      </c>
    </row>
    <row r="10533" spans="1:4">
      <c r="A10533" s="4" t="s">
        <v>26125</v>
      </c>
      <c r="B10533" s="25" t="s">
        <v>26126</v>
      </c>
      <c r="C10533" s="4" t="s">
        <v>6</v>
      </c>
      <c r="D10533" s="6">
        <v>34</v>
      </c>
    </row>
    <row r="10534" spans="1:4">
      <c r="A10534" s="4" t="s">
        <v>26488</v>
      </c>
      <c r="B10534" s="25" t="s">
        <v>26489</v>
      </c>
      <c r="C10534" s="4" t="s">
        <v>6</v>
      </c>
      <c r="D10534" s="6">
        <v>34</v>
      </c>
    </row>
    <row r="10535" spans="1:4">
      <c r="A10535" s="4" t="s">
        <v>31863</v>
      </c>
      <c r="B10535" s="25" t="s">
        <v>31864</v>
      </c>
      <c r="C10535" s="4" t="s">
        <v>6</v>
      </c>
      <c r="D10535" s="6">
        <v>34</v>
      </c>
    </row>
    <row r="10536" spans="1:4">
      <c r="A10536" s="4" t="s">
        <v>1881</v>
      </c>
      <c r="B10536" s="25" t="s">
        <v>1882</v>
      </c>
      <c r="C10536" s="4" t="s">
        <v>6</v>
      </c>
      <c r="D10536" s="6">
        <v>35</v>
      </c>
    </row>
    <row r="10537" spans="1:4">
      <c r="A10537" s="4" t="s">
        <v>2667</v>
      </c>
      <c r="B10537" s="25" t="s">
        <v>2668</v>
      </c>
      <c r="C10537" s="4" t="s">
        <v>6</v>
      </c>
      <c r="D10537" s="6">
        <v>35</v>
      </c>
    </row>
    <row r="10538" spans="1:4">
      <c r="A10538" s="4" t="s">
        <v>3266</v>
      </c>
      <c r="B10538" s="25" t="s">
        <v>3267</v>
      </c>
      <c r="C10538" s="4" t="s">
        <v>6</v>
      </c>
      <c r="D10538" s="6">
        <v>35</v>
      </c>
    </row>
    <row r="10539" spans="1:4">
      <c r="A10539" s="4" t="s">
        <v>10553</v>
      </c>
      <c r="B10539" s="25" t="s">
        <v>10554</v>
      </c>
      <c r="C10539" s="4" t="s">
        <v>6</v>
      </c>
      <c r="D10539" s="6">
        <v>35</v>
      </c>
    </row>
    <row r="10540" spans="1:4">
      <c r="A10540" s="4" t="s">
        <v>10641</v>
      </c>
      <c r="B10540" s="25" t="s">
        <v>10642</v>
      </c>
      <c r="C10540" s="4" t="s">
        <v>6</v>
      </c>
      <c r="D10540" s="6">
        <v>35</v>
      </c>
    </row>
    <row r="10541" spans="1:4">
      <c r="A10541" s="4" t="s">
        <v>10703</v>
      </c>
      <c r="B10541" s="25" t="s">
        <v>10704</v>
      </c>
      <c r="C10541" s="4" t="s">
        <v>6</v>
      </c>
      <c r="D10541" s="6">
        <v>35</v>
      </c>
    </row>
    <row r="10542" spans="1:4">
      <c r="A10542" s="4" t="s">
        <v>10755</v>
      </c>
      <c r="B10542" s="25" t="s">
        <v>10756</v>
      </c>
      <c r="C10542" s="4" t="s">
        <v>6</v>
      </c>
      <c r="D10542" s="6">
        <v>35</v>
      </c>
    </row>
    <row r="10543" spans="1:4">
      <c r="A10543" s="4" t="s">
        <v>13519</v>
      </c>
      <c r="B10543" s="25" t="s">
        <v>13520</v>
      </c>
      <c r="C10543" s="4" t="s">
        <v>6</v>
      </c>
      <c r="D10543" s="6">
        <v>35</v>
      </c>
    </row>
    <row r="10544" spans="1:4">
      <c r="A10544" s="4" t="s">
        <v>15484</v>
      </c>
      <c r="B10544" s="25" t="s">
        <v>15485</v>
      </c>
      <c r="C10544" s="4" t="s">
        <v>6</v>
      </c>
      <c r="D10544" s="6">
        <v>35</v>
      </c>
    </row>
    <row r="10545" spans="1:4">
      <c r="A10545" s="4" t="s">
        <v>15522</v>
      </c>
      <c r="B10545" s="25" t="s">
        <v>15523</v>
      </c>
      <c r="C10545" s="4" t="s">
        <v>6</v>
      </c>
      <c r="D10545" s="6">
        <v>35</v>
      </c>
    </row>
    <row r="10546" spans="1:4">
      <c r="A10546" s="4" t="s">
        <v>15796</v>
      </c>
      <c r="B10546" s="25" t="s">
        <v>15797</v>
      </c>
      <c r="C10546" s="4" t="s">
        <v>6</v>
      </c>
      <c r="D10546" s="6">
        <v>35</v>
      </c>
    </row>
    <row r="10547" spans="1:4">
      <c r="A10547" s="4" t="s">
        <v>17946</v>
      </c>
      <c r="B10547" s="25" t="s">
        <v>17947</v>
      </c>
      <c r="C10547" s="4" t="s">
        <v>6</v>
      </c>
      <c r="D10547" s="6">
        <v>35</v>
      </c>
    </row>
    <row r="10548" spans="1:4">
      <c r="A10548" s="4" t="s">
        <v>17974</v>
      </c>
      <c r="B10548" s="25" t="s">
        <v>17975</v>
      </c>
      <c r="C10548" s="4" t="s">
        <v>6</v>
      </c>
      <c r="D10548" s="6">
        <v>35</v>
      </c>
    </row>
    <row r="10549" spans="1:4">
      <c r="A10549" s="4" t="s">
        <v>19732</v>
      </c>
      <c r="B10549" s="25" t="s">
        <v>19733</v>
      </c>
      <c r="C10549" s="4" t="s">
        <v>6</v>
      </c>
      <c r="D10549" s="6">
        <v>35</v>
      </c>
    </row>
    <row r="10550" spans="1:4">
      <c r="A10550" s="4" t="s">
        <v>21597</v>
      </c>
      <c r="B10550" s="25" t="s">
        <v>21598</v>
      </c>
      <c r="C10550" s="4" t="s">
        <v>6</v>
      </c>
      <c r="D10550" s="6">
        <v>35</v>
      </c>
    </row>
    <row r="10551" spans="1:4">
      <c r="A10551" s="4" t="s">
        <v>21787</v>
      </c>
      <c r="B10551" s="25" t="s">
        <v>21788</v>
      </c>
      <c r="C10551" s="4" t="s">
        <v>6</v>
      </c>
      <c r="D10551" s="6">
        <v>35</v>
      </c>
    </row>
    <row r="10552" spans="1:4">
      <c r="A10552" s="4" t="s">
        <v>22725</v>
      </c>
      <c r="B10552" s="25" t="s">
        <v>22726</v>
      </c>
      <c r="C10552" s="4" t="s">
        <v>6</v>
      </c>
      <c r="D10552" s="6">
        <v>35</v>
      </c>
    </row>
    <row r="10553" spans="1:4">
      <c r="A10553" s="4" t="s">
        <v>25149</v>
      </c>
      <c r="B10553" s="25" t="s">
        <v>25150</v>
      </c>
      <c r="C10553" s="4" t="s">
        <v>6</v>
      </c>
      <c r="D10553" s="6">
        <v>35</v>
      </c>
    </row>
    <row r="10554" spans="1:4">
      <c r="A10554" s="4" t="s">
        <v>26498</v>
      </c>
      <c r="B10554" s="25" t="s">
        <v>26499</v>
      </c>
      <c r="C10554" s="4" t="s">
        <v>6</v>
      </c>
      <c r="D10554" s="6">
        <v>35</v>
      </c>
    </row>
    <row r="10555" spans="1:4">
      <c r="A10555" s="4" t="s">
        <v>132</v>
      </c>
      <c r="B10555" s="25" t="s">
        <v>133</v>
      </c>
      <c r="C10555" s="4" t="s">
        <v>6</v>
      </c>
      <c r="D10555" s="6">
        <v>36</v>
      </c>
    </row>
    <row r="10556" spans="1:4">
      <c r="A10556" s="4" t="s">
        <v>1067</v>
      </c>
      <c r="B10556" s="25" t="s">
        <v>1068</v>
      </c>
      <c r="C10556" s="4" t="s">
        <v>6</v>
      </c>
      <c r="D10556" s="6">
        <v>36</v>
      </c>
    </row>
    <row r="10557" spans="1:4">
      <c r="A10557" s="4" t="s">
        <v>2357</v>
      </c>
      <c r="B10557" s="25" t="s">
        <v>2358</v>
      </c>
      <c r="C10557" s="4" t="s">
        <v>6</v>
      </c>
      <c r="D10557" s="6">
        <v>36</v>
      </c>
    </row>
    <row r="10558" spans="1:4">
      <c r="A10558" s="4" t="s">
        <v>2844</v>
      </c>
      <c r="B10558" s="25" t="s">
        <v>2845</v>
      </c>
      <c r="C10558" s="4" t="s">
        <v>6</v>
      </c>
      <c r="D10558" s="6">
        <v>36</v>
      </c>
    </row>
    <row r="10559" spans="1:4">
      <c r="A10559" s="4" t="s">
        <v>2866</v>
      </c>
      <c r="B10559" s="25" t="s">
        <v>2867</v>
      </c>
      <c r="C10559" s="4" t="s">
        <v>6</v>
      </c>
      <c r="D10559" s="6">
        <v>36</v>
      </c>
    </row>
    <row r="10560" spans="1:4">
      <c r="A10560" s="4" t="s">
        <v>3102</v>
      </c>
      <c r="B10560" s="25" t="s">
        <v>3103</v>
      </c>
      <c r="C10560" s="4" t="s">
        <v>6</v>
      </c>
      <c r="D10560" s="6">
        <v>36</v>
      </c>
    </row>
    <row r="10561" spans="1:4">
      <c r="A10561" s="4" t="s">
        <v>3600</v>
      </c>
      <c r="B10561" s="25" t="s">
        <v>3601</v>
      </c>
      <c r="C10561" s="4" t="s">
        <v>6</v>
      </c>
      <c r="D10561" s="6">
        <v>36</v>
      </c>
    </row>
    <row r="10562" spans="1:4">
      <c r="A10562" s="4" t="s">
        <v>4662</v>
      </c>
      <c r="B10562" s="25" t="s">
        <v>4663</v>
      </c>
      <c r="C10562" s="4" t="s">
        <v>6</v>
      </c>
      <c r="D10562" s="6">
        <v>36</v>
      </c>
    </row>
    <row r="10563" spans="1:4">
      <c r="A10563" s="4" t="s">
        <v>5166</v>
      </c>
      <c r="B10563" s="25" t="s">
        <v>5167</v>
      </c>
      <c r="C10563" s="4" t="s">
        <v>6</v>
      </c>
      <c r="D10563" s="6">
        <v>36</v>
      </c>
    </row>
    <row r="10564" spans="1:4">
      <c r="A10564" s="4" t="s">
        <v>6799</v>
      </c>
      <c r="B10564" s="25" t="s">
        <v>6800</v>
      </c>
      <c r="C10564" s="4" t="s">
        <v>6</v>
      </c>
      <c r="D10564" s="6">
        <v>36</v>
      </c>
    </row>
    <row r="10565" spans="1:4">
      <c r="A10565" s="4" t="s">
        <v>8979</v>
      </c>
      <c r="B10565" s="25" t="s">
        <v>8980</v>
      </c>
      <c r="C10565" s="4" t="s">
        <v>6</v>
      </c>
      <c r="D10565" s="6">
        <v>36</v>
      </c>
    </row>
    <row r="10566" spans="1:4">
      <c r="A10566" s="4" t="s">
        <v>9565</v>
      </c>
      <c r="B10566" s="25" t="s">
        <v>9566</v>
      </c>
      <c r="C10566" s="4" t="s">
        <v>6</v>
      </c>
      <c r="D10566" s="6">
        <v>36</v>
      </c>
    </row>
    <row r="10567" spans="1:4">
      <c r="A10567" s="4" t="s">
        <v>11059</v>
      </c>
      <c r="B10567" s="25" t="s">
        <v>11060</v>
      </c>
      <c r="C10567" s="4" t="s">
        <v>6</v>
      </c>
      <c r="D10567" s="6">
        <v>36</v>
      </c>
    </row>
    <row r="10568" spans="1:4">
      <c r="A10568" s="4" t="s">
        <v>13463</v>
      </c>
      <c r="B10568" s="25" t="s">
        <v>13464</v>
      </c>
      <c r="C10568" s="4" t="s">
        <v>6</v>
      </c>
      <c r="D10568" s="6">
        <v>36</v>
      </c>
    </row>
    <row r="10569" spans="1:4">
      <c r="A10569" s="4" t="s">
        <v>15326</v>
      </c>
      <c r="B10569" s="25" t="s">
        <v>15327</v>
      </c>
      <c r="C10569" s="4" t="s">
        <v>6</v>
      </c>
      <c r="D10569" s="6">
        <v>36</v>
      </c>
    </row>
    <row r="10570" spans="1:4">
      <c r="A10570" s="4" t="s">
        <v>15958</v>
      </c>
      <c r="B10570" s="25" t="s">
        <v>15959</v>
      </c>
      <c r="C10570" s="4" t="s">
        <v>6</v>
      </c>
      <c r="D10570" s="6">
        <v>36</v>
      </c>
    </row>
    <row r="10571" spans="1:4">
      <c r="A10571" s="4" t="s">
        <v>17602</v>
      </c>
      <c r="B10571" s="25" t="s">
        <v>17603</v>
      </c>
      <c r="C10571" s="4" t="s">
        <v>6</v>
      </c>
      <c r="D10571" s="6">
        <v>36</v>
      </c>
    </row>
    <row r="10572" spans="1:4">
      <c r="A10572" s="4" t="s">
        <v>18428</v>
      </c>
      <c r="B10572" s="25" t="s">
        <v>18429</v>
      </c>
      <c r="C10572" s="4" t="s">
        <v>6</v>
      </c>
      <c r="D10572" s="6">
        <v>36</v>
      </c>
    </row>
    <row r="10573" spans="1:4">
      <c r="A10573" s="4" t="s">
        <v>19702</v>
      </c>
      <c r="B10573" s="25" t="s">
        <v>19703</v>
      </c>
      <c r="C10573" s="4" t="s">
        <v>6</v>
      </c>
      <c r="D10573" s="6">
        <v>36</v>
      </c>
    </row>
    <row r="10574" spans="1:4">
      <c r="A10574" s="4" t="s">
        <v>23321</v>
      </c>
      <c r="B10574" s="25" t="s">
        <v>23322</v>
      </c>
      <c r="C10574" s="4" t="s">
        <v>6</v>
      </c>
      <c r="D10574" s="6">
        <v>36</v>
      </c>
    </row>
    <row r="10575" spans="1:4">
      <c r="A10575" s="4" t="s">
        <v>24321</v>
      </c>
      <c r="B10575" s="25" t="s">
        <v>24322</v>
      </c>
      <c r="C10575" s="4" t="s">
        <v>6</v>
      </c>
      <c r="D10575" s="6">
        <v>36</v>
      </c>
    </row>
    <row r="10576" spans="1:4">
      <c r="A10576" s="4" t="s">
        <v>25841</v>
      </c>
      <c r="B10576" s="25" t="s">
        <v>25842</v>
      </c>
      <c r="C10576" s="4" t="s">
        <v>6</v>
      </c>
      <c r="D10576" s="6">
        <v>36</v>
      </c>
    </row>
    <row r="10577" spans="1:4">
      <c r="A10577" s="4" t="s">
        <v>26813</v>
      </c>
      <c r="B10577" s="25" t="s">
        <v>26814</v>
      </c>
      <c r="C10577" s="4" t="s">
        <v>6</v>
      </c>
      <c r="D10577" s="6">
        <v>36</v>
      </c>
    </row>
    <row r="10578" spans="1:4">
      <c r="A10578" s="4" t="s">
        <v>27691</v>
      </c>
      <c r="B10578" s="25" t="s">
        <v>27692</v>
      </c>
      <c r="C10578" s="4" t="s">
        <v>6</v>
      </c>
      <c r="D10578" s="6">
        <v>36</v>
      </c>
    </row>
    <row r="10579" spans="1:4">
      <c r="A10579" s="4" t="s">
        <v>27799</v>
      </c>
      <c r="B10579" s="25" t="s">
        <v>27800</v>
      </c>
      <c r="C10579" s="4" t="s">
        <v>6</v>
      </c>
      <c r="D10579" s="6">
        <v>36</v>
      </c>
    </row>
    <row r="10580" spans="1:4">
      <c r="A10580" s="4" t="s">
        <v>193</v>
      </c>
      <c r="B10580" s="25" t="s">
        <v>194</v>
      </c>
      <c r="C10580" s="4" t="s">
        <v>6</v>
      </c>
      <c r="D10580" s="6">
        <v>37</v>
      </c>
    </row>
    <row r="10581" spans="1:4">
      <c r="A10581" s="4" t="s">
        <v>2335</v>
      </c>
      <c r="B10581" s="25" t="s">
        <v>2336</v>
      </c>
      <c r="C10581" s="4" t="s">
        <v>6</v>
      </c>
      <c r="D10581" s="6">
        <v>37</v>
      </c>
    </row>
    <row r="10582" spans="1:4">
      <c r="A10582" s="4" t="s">
        <v>3454</v>
      </c>
      <c r="B10582" s="25" t="s">
        <v>3455</v>
      </c>
      <c r="C10582" s="4" t="s">
        <v>6</v>
      </c>
      <c r="D10582" s="6">
        <v>37</v>
      </c>
    </row>
    <row r="10583" spans="1:4">
      <c r="A10583" s="4" t="s">
        <v>3480</v>
      </c>
      <c r="B10583" s="25" t="s">
        <v>3481</v>
      </c>
      <c r="C10583" s="4" t="s">
        <v>6</v>
      </c>
      <c r="D10583" s="6">
        <v>37</v>
      </c>
    </row>
    <row r="10584" spans="1:4">
      <c r="A10584" s="4" t="s">
        <v>3728</v>
      </c>
      <c r="B10584" s="25" t="s">
        <v>3729</v>
      </c>
      <c r="C10584" s="4" t="s">
        <v>6</v>
      </c>
      <c r="D10584" s="6">
        <v>37</v>
      </c>
    </row>
    <row r="10585" spans="1:4">
      <c r="A10585" s="4" t="s">
        <v>4446</v>
      </c>
      <c r="B10585" s="25" t="s">
        <v>4447</v>
      </c>
      <c r="C10585" s="4" t="s">
        <v>6</v>
      </c>
      <c r="D10585" s="6">
        <v>37</v>
      </c>
    </row>
    <row r="10586" spans="1:4">
      <c r="A10586" s="4" t="s">
        <v>5218</v>
      </c>
      <c r="B10586" s="25" t="s">
        <v>5219</v>
      </c>
      <c r="C10586" s="4" t="s">
        <v>6</v>
      </c>
      <c r="D10586" s="6">
        <v>37</v>
      </c>
    </row>
    <row r="10587" spans="1:4">
      <c r="A10587" s="4" t="s">
        <v>8153</v>
      </c>
      <c r="B10587" s="25" t="s">
        <v>8154</v>
      </c>
      <c r="C10587" s="4" t="s">
        <v>6</v>
      </c>
      <c r="D10587" s="6">
        <v>37</v>
      </c>
    </row>
    <row r="10588" spans="1:4">
      <c r="A10588" s="4" t="s">
        <v>8381</v>
      </c>
      <c r="B10588" s="25" t="s">
        <v>8382</v>
      </c>
      <c r="C10588" s="4" t="s">
        <v>6</v>
      </c>
      <c r="D10588" s="6">
        <v>37</v>
      </c>
    </row>
    <row r="10589" spans="1:4">
      <c r="A10589" s="4" t="s">
        <v>10713</v>
      </c>
      <c r="B10589" s="25" t="s">
        <v>10714</v>
      </c>
      <c r="C10589" s="4" t="s">
        <v>6</v>
      </c>
      <c r="D10589" s="6">
        <v>37</v>
      </c>
    </row>
    <row r="10590" spans="1:4">
      <c r="A10590" s="4" t="s">
        <v>11173</v>
      </c>
      <c r="B10590" s="25" t="s">
        <v>11174</v>
      </c>
      <c r="C10590" s="4" t="s">
        <v>6</v>
      </c>
      <c r="D10590" s="6">
        <v>37</v>
      </c>
    </row>
    <row r="10591" spans="1:4">
      <c r="A10591" s="4" t="s">
        <v>11729</v>
      </c>
      <c r="B10591" s="25" t="s">
        <v>11730</v>
      </c>
      <c r="C10591" s="4" t="s">
        <v>6</v>
      </c>
      <c r="D10591" s="6">
        <v>37</v>
      </c>
    </row>
    <row r="10592" spans="1:4">
      <c r="A10592" s="4" t="s">
        <v>13579</v>
      </c>
      <c r="B10592" s="25" t="s">
        <v>13580</v>
      </c>
      <c r="C10592" s="4" t="s">
        <v>6</v>
      </c>
      <c r="D10592" s="6">
        <v>37</v>
      </c>
    </row>
    <row r="10593" spans="1:4">
      <c r="A10593" s="4" t="s">
        <v>15268</v>
      </c>
      <c r="B10593" s="25" t="s">
        <v>15269</v>
      </c>
      <c r="C10593" s="4" t="s">
        <v>6</v>
      </c>
      <c r="D10593" s="6">
        <v>37</v>
      </c>
    </row>
    <row r="10594" spans="1:4">
      <c r="A10594" s="4" t="s">
        <v>17556</v>
      </c>
      <c r="B10594" s="25" t="s">
        <v>17557</v>
      </c>
      <c r="C10594" s="4" t="s">
        <v>6</v>
      </c>
      <c r="D10594" s="6">
        <v>37</v>
      </c>
    </row>
    <row r="10595" spans="1:4">
      <c r="A10595" s="4" t="s">
        <v>18764</v>
      </c>
      <c r="B10595" s="25" t="s">
        <v>18765</v>
      </c>
      <c r="C10595" s="4" t="s">
        <v>6</v>
      </c>
      <c r="D10595" s="6">
        <v>37</v>
      </c>
    </row>
    <row r="10596" spans="1:4">
      <c r="A10596" s="4" t="s">
        <v>18802</v>
      </c>
      <c r="B10596" s="25" t="s">
        <v>18803</v>
      </c>
      <c r="C10596" s="4" t="s">
        <v>6</v>
      </c>
      <c r="D10596" s="6">
        <v>37</v>
      </c>
    </row>
    <row r="10597" spans="1:4">
      <c r="A10597" s="4" t="s">
        <v>20431</v>
      </c>
      <c r="B10597" s="25" t="s">
        <v>20432</v>
      </c>
      <c r="C10597" s="4" t="s">
        <v>6</v>
      </c>
      <c r="D10597" s="6">
        <v>37</v>
      </c>
    </row>
    <row r="10598" spans="1:4">
      <c r="A10598" s="4" t="s">
        <v>20455</v>
      </c>
      <c r="B10598" s="25" t="s">
        <v>20456</v>
      </c>
      <c r="C10598" s="4" t="s">
        <v>6</v>
      </c>
      <c r="D10598" s="6">
        <v>37</v>
      </c>
    </row>
    <row r="10599" spans="1:4">
      <c r="A10599" s="4" t="s">
        <v>21779</v>
      </c>
      <c r="B10599" s="25" t="s">
        <v>21780</v>
      </c>
      <c r="C10599" s="4" t="s">
        <v>6</v>
      </c>
      <c r="D10599" s="6">
        <v>37</v>
      </c>
    </row>
    <row r="10600" spans="1:4">
      <c r="A10600" s="4" t="s">
        <v>22775</v>
      </c>
      <c r="B10600" s="25" t="s">
        <v>22776</v>
      </c>
      <c r="C10600" s="4" t="s">
        <v>6</v>
      </c>
      <c r="D10600" s="6">
        <v>37</v>
      </c>
    </row>
    <row r="10601" spans="1:4">
      <c r="A10601" s="4" t="s">
        <v>25299</v>
      </c>
      <c r="B10601" s="25" t="s">
        <v>25300</v>
      </c>
      <c r="C10601" s="4" t="s">
        <v>6</v>
      </c>
      <c r="D10601" s="6">
        <v>37</v>
      </c>
    </row>
    <row r="10602" spans="1:4">
      <c r="A10602" s="4" t="s">
        <v>26027</v>
      </c>
      <c r="B10602" s="25" t="s">
        <v>26028</v>
      </c>
      <c r="C10602" s="4" t="s">
        <v>6</v>
      </c>
      <c r="D10602" s="6">
        <v>37</v>
      </c>
    </row>
    <row r="10603" spans="1:4">
      <c r="A10603" s="4" t="s">
        <v>28975</v>
      </c>
      <c r="B10603" s="25" t="s">
        <v>28976</v>
      </c>
      <c r="C10603" s="4" t="s">
        <v>6</v>
      </c>
      <c r="D10603" s="6">
        <v>37</v>
      </c>
    </row>
    <row r="10604" spans="1:4">
      <c r="A10604" s="4" t="s">
        <v>30240</v>
      </c>
      <c r="B10604" s="25" t="s">
        <v>30241</v>
      </c>
      <c r="C10604" s="4" t="s">
        <v>6</v>
      </c>
      <c r="D10604" s="6">
        <v>37</v>
      </c>
    </row>
    <row r="10605" spans="1:4">
      <c r="A10605" s="4" t="s">
        <v>493</v>
      </c>
      <c r="B10605" s="25" t="s">
        <v>494</v>
      </c>
      <c r="C10605" s="4" t="s">
        <v>6</v>
      </c>
      <c r="D10605" s="6">
        <v>38</v>
      </c>
    </row>
    <row r="10606" spans="1:4">
      <c r="A10606" s="4" t="s">
        <v>1301</v>
      </c>
      <c r="B10606" s="25" t="s">
        <v>1302</v>
      </c>
      <c r="C10606" s="4" t="s">
        <v>6</v>
      </c>
      <c r="D10606" s="6">
        <v>38</v>
      </c>
    </row>
    <row r="10607" spans="1:4">
      <c r="A10607" s="4" t="s">
        <v>1613</v>
      </c>
      <c r="B10607" s="25" t="s">
        <v>1614</v>
      </c>
      <c r="C10607" s="4" t="s">
        <v>6</v>
      </c>
      <c r="D10607" s="6">
        <v>38</v>
      </c>
    </row>
    <row r="10608" spans="1:4">
      <c r="A10608" s="4" t="s">
        <v>6224</v>
      </c>
      <c r="B10608" s="25" t="s">
        <v>6225</v>
      </c>
      <c r="C10608" s="4" t="s">
        <v>6</v>
      </c>
      <c r="D10608" s="6">
        <v>38</v>
      </c>
    </row>
    <row r="10609" spans="1:4">
      <c r="A10609" s="4" t="s">
        <v>6901</v>
      </c>
      <c r="B10609" s="25" t="s">
        <v>6902</v>
      </c>
      <c r="C10609" s="4" t="s">
        <v>6</v>
      </c>
      <c r="D10609" s="6">
        <v>38</v>
      </c>
    </row>
    <row r="10610" spans="1:4">
      <c r="A10610" s="4" t="s">
        <v>7635</v>
      </c>
      <c r="B10610" s="25" t="s">
        <v>7636</v>
      </c>
      <c r="C10610" s="4" t="s">
        <v>6</v>
      </c>
      <c r="D10610" s="6">
        <v>38</v>
      </c>
    </row>
    <row r="10611" spans="1:4">
      <c r="A10611" s="4" t="s">
        <v>13259</v>
      </c>
      <c r="B10611" s="25" t="s">
        <v>13260</v>
      </c>
      <c r="C10611" s="4" t="s">
        <v>6</v>
      </c>
      <c r="D10611" s="6">
        <v>38</v>
      </c>
    </row>
    <row r="10612" spans="1:4">
      <c r="A10612" s="4" t="s">
        <v>14328</v>
      </c>
      <c r="B10612" s="25" t="s">
        <v>14329</v>
      </c>
      <c r="C10612" s="4" t="s">
        <v>6</v>
      </c>
      <c r="D10612" s="6">
        <v>38</v>
      </c>
    </row>
    <row r="10613" spans="1:4">
      <c r="A10613" s="4" t="s">
        <v>16580</v>
      </c>
      <c r="B10613" s="25" t="s">
        <v>16581</v>
      </c>
      <c r="C10613" s="4" t="s">
        <v>6</v>
      </c>
      <c r="D10613" s="6">
        <v>38</v>
      </c>
    </row>
    <row r="10614" spans="1:4">
      <c r="A10614" s="4" t="s">
        <v>18832</v>
      </c>
      <c r="B10614" s="25" t="s">
        <v>18833</v>
      </c>
      <c r="C10614" s="4" t="s">
        <v>6</v>
      </c>
      <c r="D10614" s="6">
        <v>38</v>
      </c>
    </row>
    <row r="10615" spans="1:4">
      <c r="A10615" s="4" t="s">
        <v>19446</v>
      </c>
      <c r="B10615" s="25" t="s">
        <v>19447</v>
      </c>
      <c r="C10615" s="4" t="s">
        <v>6</v>
      </c>
      <c r="D10615" s="6">
        <v>38</v>
      </c>
    </row>
    <row r="10616" spans="1:4">
      <c r="A10616" s="4" t="s">
        <v>21403</v>
      </c>
      <c r="B10616" s="25" t="s">
        <v>21404</v>
      </c>
      <c r="C10616" s="4" t="s">
        <v>6</v>
      </c>
      <c r="D10616" s="6">
        <v>38</v>
      </c>
    </row>
    <row r="10617" spans="1:4">
      <c r="A10617" s="4" t="s">
        <v>26909</v>
      </c>
      <c r="B10617" s="25" t="s">
        <v>26910</v>
      </c>
      <c r="C10617" s="4" t="s">
        <v>6</v>
      </c>
      <c r="D10617" s="6">
        <v>38</v>
      </c>
    </row>
    <row r="10618" spans="1:4">
      <c r="A10618" s="4" t="s">
        <v>437</v>
      </c>
      <c r="B10618" s="25" t="s">
        <v>438</v>
      </c>
      <c r="C10618" s="4" t="s">
        <v>6</v>
      </c>
      <c r="D10618" s="6">
        <v>39</v>
      </c>
    </row>
    <row r="10619" spans="1:4">
      <c r="A10619" s="4" t="s">
        <v>2703</v>
      </c>
      <c r="B10619" s="25" t="s">
        <v>2704</v>
      </c>
      <c r="C10619" s="4" t="s">
        <v>6</v>
      </c>
      <c r="D10619" s="6">
        <v>39</v>
      </c>
    </row>
    <row r="10620" spans="1:4">
      <c r="A10620" s="4" t="s">
        <v>3744</v>
      </c>
      <c r="B10620" s="25" t="s">
        <v>3745</v>
      </c>
      <c r="C10620" s="4" t="s">
        <v>6</v>
      </c>
      <c r="D10620" s="6">
        <v>39</v>
      </c>
    </row>
    <row r="10621" spans="1:4">
      <c r="A10621" s="4" t="s">
        <v>5276</v>
      </c>
      <c r="B10621" s="25" t="s">
        <v>5277</v>
      </c>
      <c r="C10621" s="4" t="s">
        <v>6</v>
      </c>
      <c r="D10621" s="6">
        <v>39</v>
      </c>
    </row>
    <row r="10622" spans="1:4">
      <c r="A10622" s="4" t="s">
        <v>6568</v>
      </c>
      <c r="B10622" s="25" t="s">
        <v>6569</v>
      </c>
      <c r="C10622" s="4" t="s">
        <v>6</v>
      </c>
      <c r="D10622" s="6">
        <v>39</v>
      </c>
    </row>
    <row r="10623" spans="1:4">
      <c r="A10623" s="4" t="s">
        <v>8015</v>
      </c>
      <c r="B10623" s="25" t="s">
        <v>8016</v>
      </c>
      <c r="C10623" s="4" t="s">
        <v>6</v>
      </c>
      <c r="D10623" s="6">
        <v>39</v>
      </c>
    </row>
    <row r="10624" spans="1:4">
      <c r="A10624" s="4" t="s">
        <v>9525</v>
      </c>
      <c r="B10624" s="25" t="s">
        <v>9526</v>
      </c>
      <c r="C10624" s="4" t="s">
        <v>6</v>
      </c>
      <c r="D10624" s="6">
        <v>39</v>
      </c>
    </row>
    <row r="10625" spans="1:4">
      <c r="A10625" s="4" t="s">
        <v>10073</v>
      </c>
      <c r="B10625" s="25" t="s">
        <v>10074</v>
      </c>
      <c r="C10625" s="4" t="s">
        <v>6</v>
      </c>
      <c r="D10625" s="6">
        <v>39</v>
      </c>
    </row>
    <row r="10626" spans="1:4">
      <c r="A10626" s="4" t="s">
        <v>10727</v>
      </c>
      <c r="B10626" s="25" t="s">
        <v>10728</v>
      </c>
      <c r="C10626" s="4" t="s">
        <v>6</v>
      </c>
      <c r="D10626" s="6">
        <v>39</v>
      </c>
    </row>
    <row r="10627" spans="1:4">
      <c r="A10627" s="4" t="s">
        <v>13585</v>
      </c>
      <c r="B10627" s="25" t="s">
        <v>13586</v>
      </c>
      <c r="C10627" s="4" t="s">
        <v>6</v>
      </c>
      <c r="D10627" s="6">
        <v>39</v>
      </c>
    </row>
    <row r="10628" spans="1:4">
      <c r="A10628" s="4" t="s">
        <v>14070</v>
      </c>
      <c r="B10628" s="25" t="s">
        <v>14071</v>
      </c>
      <c r="C10628" s="4" t="s">
        <v>6</v>
      </c>
      <c r="D10628" s="6">
        <v>39</v>
      </c>
    </row>
    <row r="10629" spans="1:4">
      <c r="A10629" s="4" t="s">
        <v>19975</v>
      </c>
      <c r="B10629" s="25" t="s">
        <v>19976</v>
      </c>
      <c r="C10629" s="4" t="s">
        <v>6</v>
      </c>
      <c r="D10629" s="6">
        <v>39</v>
      </c>
    </row>
    <row r="10630" spans="1:4">
      <c r="A10630" s="4" t="s">
        <v>20167</v>
      </c>
      <c r="B10630" s="25" t="s">
        <v>20168</v>
      </c>
      <c r="C10630" s="4" t="s">
        <v>6</v>
      </c>
      <c r="D10630" s="6">
        <v>39</v>
      </c>
    </row>
    <row r="10631" spans="1:4">
      <c r="A10631" s="4" t="s">
        <v>21519</v>
      </c>
      <c r="B10631" s="25" t="s">
        <v>21520</v>
      </c>
      <c r="C10631" s="4" t="s">
        <v>6</v>
      </c>
      <c r="D10631" s="6">
        <v>39</v>
      </c>
    </row>
    <row r="10632" spans="1:4">
      <c r="A10632" s="4" t="s">
        <v>24605</v>
      </c>
      <c r="B10632" s="25" t="s">
        <v>24606</v>
      </c>
      <c r="C10632" s="4" t="s">
        <v>6</v>
      </c>
      <c r="D10632" s="6">
        <v>39</v>
      </c>
    </row>
    <row r="10633" spans="1:4">
      <c r="A10633" s="4" t="s">
        <v>26851</v>
      </c>
      <c r="B10633" s="25" t="s">
        <v>26852</v>
      </c>
      <c r="C10633" s="4" t="s">
        <v>6</v>
      </c>
      <c r="D10633" s="6">
        <v>39</v>
      </c>
    </row>
    <row r="10634" spans="1:4">
      <c r="A10634" s="4" t="s">
        <v>32691</v>
      </c>
      <c r="B10634" s="25" t="s">
        <v>32692</v>
      </c>
      <c r="C10634" s="4" t="s">
        <v>6</v>
      </c>
      <c r="D10634" s="6">
        <v>39</v>
      </c>
    </row>
    <row r="10635" spans="1:4">
      <c r="A10635" s="4" t="s">
        <v>1257</v>
      </c>
      <c r="B10635" s="25" t="s">
        <v>1258</v>
      </c>
      <c r="C10635" s="4" t="s">
        <v>6</v>
      </c>
      <c r="D10635" s="6">
        <v>40</v>
      </c>
    </row>
    <row r="10636" spans="1:4">
      <c r="A10636" s="4" t="s">
        <v>1509</v>
      </c>
      <c r="B10636" s="25" t="s">
        <v>1510</v>
      </c>
      <c r="C10636" s="4" t="s">
        <v>6</v>
      </c>
      <c r="D10636" s="6">
        <v>40</v>
      </c>
    </row>
    <row r="10637" spans="1:4">
      <c r="A10637" s="4" t="s">
        <v>6627</v>
      </c>
      <c r="B10637" s="25" t="s">
        <v>6628</v>
      </c>
      <c r="C10637" s="4" t="s">
        <v>6</v>
      </c>
      <c r="D10637" s="6">
        <v>40</v>
      </c>
    </row>
    <row r="10638" spans="1:4">
      <c r="A10638" s="4" t="s">
        <v>9621</v>
      </c>
      <c r="B10638" s="25" t="s">
        <v>9622</v>
      </c>
      <c r="C10638" s="4" t="s">
        <v>6</v>
      </c>
      <c r="D10638" s="6">
        <v>40</v>
      </c>
    </row>
    <row r="10639" spans="1:4">
      <c r="A10639" s="4" t="s">
        <v>9765</v>
      </c>
      <c r="B10639" s="25" t="s">
        <v>9766</v>
      </c>
      <c r="C10639" s="4" t="s">
        <v>6</v>
      </c>
      <c r="D10639" s="6">
        <v>40</v>
      </c>
    </row>
    <row r="10640" spans="1:4">
      <c r="A10640" s="4" t="s">
        <v>13511</v>
      </c>
      <c r="B10640" s="25" t="s">
        <v>13512</v>
      </c>
      <c r="C10640" s="4" t="s">
        <v>6</v>
      </c>
      <c r="D10640" s="6">
        <v>40</v>
      </c>
    </row>
    <row r="10641" spans="1:4">
      <c r="A10641" s="4" t="s">
        <v>13671</v>
      </c>
      <c r="B10641" s="25" t="s">
        <v>13672</v>
      </c>
      <c r="C10641" s="4" t="s">
        <v>6</v>
      </c>
      <c r="D10641" s="6">
        <v>40</v>
      </c>
    </row>
    <row r="10642" spans="1:4">
      <c r="A10642" s="4" t="s">
        <v>15302</v>
      </c>
      <c r="B10642" s="25" t="s">
        <v>15303</v>
      </c>
      <c r="C10642" s="4" t="s">
        <v>6</v>
      </c>
      <c r="D10642" s="6">
        <v>40</v>
      </c>
    </row>
    <row r="10643" spans="1:4">
      <c r="A10643" s="4" t="s">
        <v>15506</v>
      </c>
      <c r="B10643" s="25" t="s">
        <v>15507</v>
      </c>
      <c r="C10643" s="4" t="s">
        <v>6</v>
      </c>
      <c r="D10643" s="6">
        <v>40</v>
      </c>
    </row>
    <row r="10644" spans="1:4">
      <c r="A10644" s="4" t="s">
        <v>19516</v>
      </c>
      <c r="B10644" s="25" t="s">
        <v>19517</v>
      </c>
      <c r="C10644" s="4" t="s">
        <v>6</v>
      </c>
      <c r="D10644" s="6">
        <v>40</v>
      </c>
    </row>
    <row r="10645" spans="1:4">
      <c r="A10645" s="4" t="s">
        <v>21429</v>
      </c>
      <c r="B10645" s="25" t="s">
        <v>21430</v>
      </c>
      <c r="C10645" s="4" t="s">
        <v>6</v>
      </c>
      <c r="D10645" s="6">
        <v>40</v>
      </c>
    </row>
    <row r="10646" spans="1:4">
      <c r="A10646" s="4" t="s">
        <v>24915</v>
      </c>
      <c r="B10646" s="25" t="s">
        <v>24916</v>
      </c>
      <c r="C10646" s="4" t="s">
        <v>6</v>
      </c>
      <c r="D10646" s="6">
        <v>40</v>
      </c>
    </row>
    <row r="10647" spans="1:4">
      <c r="A10647" s="4" t="s">
        <v>26757</v>
      </c>
      <c r="B10647" s="25" t="s">
        <v>26758</v>
      </c>
      <c r="C10647" s="4" t="s">
        <v>6</v>
      </c>
      <c r="D10647" s="6">
        <v>40</v>
      </c>
    </row>
    <row r="10648" spans="1:4">
      <c r="A10648" s="4" t="s">
        <v>1913</v>
      </c>
      <c r="B10648" s="25" t="s">
        <v>1914</v>
      </c>
      <c r="C10648" s="4" t="s">
        <v>6</v>
      </c>
      <c r="D10648" s="6">
        <v>41</v>
      </c>
    </row>
    <row r="10649" spans="1:4">
      <c r="A10649" s="4" t="s">
        <v>3090</v>
      </c>
      <c r="B10649" s="25" t="s">
        <v>3091</v>
      </c>
      <c r="C10649" s="4" t="s">
        <v>6</v>
      </c>
      <c r="D10649" s="6">
        <v>41</v>
      </c>
    </row>
    <row r="10650" spans="1:4">
      <c r="A10650" s="4" t="s">
        <v>11965</v>
      </c>
      <c r="B10650" s="25" t="s">
        <v>11966</v>
      </c>
      <c r="C10650" s="4" t="s">
        <v>6</v>
      </c>
      <c r="D10650" s="6">
        <v>41</v>
      </c>
    </row>
    <row r="10651" spans="1:4">
      <c r="A10651" s="4" t="s">
        <v>12237</v>
      </c>
      <c r="B10651" s="25" t="s">
        <v>12238</v>
      </c>
      <c r="C10651" s="4" t="s">
        <v>6</v>
      </c>
      <c r="D10651" s="6">
        <v>41</v>
      </c>
    </row>
    <row r="10652" spans="1:4">
      <c r="A10652" s="4" t="s">
        <v>15678</v>
      </c>
      <c r="B10652" s="25" t="s">
        <v>15679</v>
      </c>
      <c r="C10652" s="4" t="s">
        <v>6</v>
      </c>
      <c r="D10652" s="6">
        <v>41</v>
      </c>
    </row>
    <row r="10653" spans="1:4">
      <c r="A10653" s="4" t="s">
        <v>24651</v>
      </c>
      <c r="B10653" s="25" t="s">
        <v>24652</v>
      </c>
      <c r="C10653" s="4" t="s">
        <v>6</v>
      </c>
      <c r="D10653" s="6">
        <v>41</v>
      </c>
    </row>
    <row r="10654" spans="1:4">
      <c r="A10654" s="4" t="s">
        <v>24965</v>
      </c>
      <c r="B10654" s="25" t="s">
        <v>24966</v>
      </c>
      <c r="C10654" s="4" t="s">
        <v>6</v>
      </c>
      <c r="D10654" s="6">
        <v>41</v>
      </c>
    </row>
    <row r="10655" spans="1:4">
      <c r="A10655" s="4" t="s">
        <v>26861</v>
      </c>
      <c r="B10655" s="25" t="s">
        <v>26862</v>
      </c>
      <c r="C10655" s="4" t="s">
        <v>6</v>
      </c>
      <c r="D10655" s="6">
        <v>41</v>
      </c>
    </row>
    <row r="10656" spans="1:4">
      <c r="A10656" s="4" t="s">
        <v>815</v>
      </c>
      <c r="B10656" s="25" t="s">
        <v>816</v>
      </c>
      <c r="C10656" s="4" t="s">
        <v>6</v>
      </c>
      <c r="D10656" s="6">
        <v>42</v>
      </c>
    </row>
    <row r="10657" spans="1:4">
      <c r="A10657" s="4" t="s">
        <v>4297</v>
      </c>
      <c r="B10657" s="25" t="s">
        <v>4298</v>
      </c>
      <c r="C10657" s="4" t="s">
        <v>6</v>
      </c>
      <c r="D10657" s="6">
        <v>42</v>
      </c>
    </row>
    <row r="10658" spans="1:4">
      <c r="A10658" s="4" t="s">
        <v>5508</v>
      </c>
      <c r="B10658" s="25" t="s">
        <v>5509</v>
      </c>
      <c r="C10658" s="4" t="s">
        <v>6</v>
      </c>
      <c r="D10658" s="6">
        <v>42</v>
      </c>
    </row>
    <row r="10659" spans="1:4">
      <c r="A10659" s="4" t="s">
        <v>10137</v>
      </c>
      <c r="B10659" s="25" t="s">
        <v>10138</v>
      </c>
      <c r="C10659" s="4" t="s">
        <v>6</v>
      </c>
      <c r="D10659" s="6">
        <v>42</v>
      </c>
    </row>
    <row r="10660" spans="1:4">
      <c r="A10660" s="4" t="s">
        <v>10751</v>
      </c>
      <c r="B10660" s="25" t="s">
        <v>10752</v>
      </c>
      <c r="C10660" s="4" t="s">
        <v>6</v>
      </c>
      <c r="D10660" s="6">
        <v>42</v>
      </c>
    </row>
    <row r="10661" spans="1:4">
      <c r="A10661" s="4" t="s">
        <v>13743</v>
      </c>
      <c r="B10661" s="25" t="s">
        <v>13744</v>
      </c>
      <c r="C10661" s="4" t="s">
        <v>6</v>
      </c>
      <c r="D10661" s="6">
        <v>42</v>
      </c>
    </row>
    <row r="10662" spans="1:4">
      <c r="A10662" s="4" t="s">
        <v>14932</v>
      </c>
      <c r="B10662" s="25" t="s">
        <v>14933</v>
      </c>
      <c r="C10662" s="4" t="s">
        <v>6</v>
      </c>
      <c r="D10662" s="6">
        <v>42</v>
      </c>
    </row>
    <row r="10663" spans="1:4">
      <c r="A10663" s="4" t="s">
        <v>16995</v>
      </c>
      <c r="B10663" s="25" t="s">
        <v>16996</v>
      </c>
      <c r="C10663" s="4" t="s">
        <v>6</v>
      </c>
      <c r="D10663" s="6">
        <v>42</v>
      </c>
    </row>
    <row r="10664" spans="1:4">
      <c r="A10664" s="4" t="s">
        <v>19502</v>
      </c>
      <c r="B10664" s="25" t="s">
        <v>19503</v>
      </c>
      <c r="C10664" s="4" t="s">
        <v>6</v>
      </c>
      <c r="D10664" s="6">
        <v>42</v>
      </c>
    </row>
    <row r="10665" spans="1:4">
      <c r="A10665" s="4" t="s">
        <v>20137</v>
      </c>
      <c r="B10665" s="25" t="s">
        <v>20138</v>
      </c>
      <c r="C10665" s="4" t="s">
        <v>6</v>
      </c>
      <c r="D10665" s="6">
        <v>42</v>
      </c>
    </row>
    <row r="10666" spans="1:4">
      <c r="A10666" s="4" t="s">
        <v>21090</v>
      </c>
      <c r="B10666" s="25" t="s">
        <v>21091</v>
      </c>
      <c r="C10666" s="4" t="s">
        <v>6</v>
      </c>
      <c r="D10666" s="6">
        <v>42</v>
      </c>
    </row>
    <row r="10667" spans="1:4">
      <c r="A10667" s="4" t="s">
        <v>22921</v>
      </c>
      <c r="B10667" s="25" t="s">
        <v>22922</v>
      </c>
      <c r="C10667" s="4" t="s">
        <v>6</v>
      </c>
      <c r="D10667" s="6">
        <v>42</v>
      </c>
    </row>
    <row r="10668" spans="1:4">
      <c r="A10668" s="4" t="s">
        <v>26341</v>
      </c>
      <c r="B10668" s="25" t="s">
        <v>26342</v>
      </c>
      <c r="C10668" s="4" t="s">
        <v>6</v>
      </c>
      <c r="D10668" s="6">
        <v>42</v>
      </c>
    </row>
    <row r="10669" spans="1:4">
      <c r="A10669" s="4" t="s">
        <v>30698</v>
      </c>
      <c r="B10669" s="25" t="s">
        <v>30699</v>
      </c>
      <c r="C10669" s="4" t="s">
        <v>6</v>
      </c>
      <c r="D10669" s="6">
        <v>42</v>
      </c>
    </row>
    <row r="10670" spans="1:4">
      <c r="A10670" s="4" t="s">
        <v>1727</v>
      </c>
      <c r="B10670" s="25" t="s">
        <v>1728</v>
      </c>
      <c r="C10670" s="4" t="s">
        <v>6</v>
      </c>
      <c r="D10670" s="6">
        <v>43</v>
      </c>
    </row>
    <row r="10671" spans="1:4">
      <c r="A10671" s="4" t="s">
        <v>3780</v>
      </c>
      <c r="B10671" s="25" t="s">
        <v>3781</v>
      </c>
      <c r="C10671" s="4" t="s">
        <v>6</v>
      </c>
      <c r="D10671" s="6">
        <v>43</v>
      </c>
    </row>
    <row r="10672" spans="1:4">
      <c r="A10672" s="4" t="s">
        <v>5352</v>
      </c>
      <c r="B10672" s="25" t="s">
        <v>5353</v>
      </c>
      <c r="C10672" s="4" t="s">
        <v>6</v>
      </c>
      <c r="D10672" s="6">
        <v>43</v>
      </c>
    </row>
    <row r="10673" spans="1:4">
      <c r="A10673" s="4" t="s">
        <v>6629</v>
      </c>
      <c r="B10673" s="25" t="s">
        <v>6630</v>
      </c>
      <c r="C10673" s="4" t="s">
        <v>6</v>
      </c>
      <c r="D10673" s="6">
        <v>43</v>
      </c>
    </row>
    <row r="10674" spans="1:4">
      <c r="A10674" s="4" t="s">
        <v>9559</v>
      </c>
      <c r="B10674" s="25" t="s">
        <v>9560</v>
      </c>
      <c r="C10674" s="4" t="s">
        <v>6</v>
      </c>
      <c r="D10674" s="6">
        <v>43</v>
      </c>
    </row>
    <row r="10675" spans="1:4">
      <c r="A10675" s="4" t="s">
        <v>10619</v>
      </c>
      <c r="B10675" s="25" t="s">
        <v>10620</v>
      </c>
      <c r="C10675" s="4" t="s">
        <v>6</v>
      </c>
      <c r="D10675" s="6">
        <v>43</v>
      </c>
    </row>
    <row r="10676" spans="1:4">
      <c r="A10676" s="4" t="s">
        <v>14830</v>
      </c>
      <c r="B10676" s="25" t="s">
        <v>14831</v>
      </c>
      <c r="C10676" s="4" t="s">
        <v>6</v>
      </c>
      <c r="D10676" s="6">
        <v>43</v>
      </c>
    </row>
    <row r="10677" spans="1:4">
      <c r="A10677" s="4" t="s">
        <v>15836</v>
      </c>
      <c r="B10677" s="25" t="s">
        <v>15837</v>
      </c>
      <c r="C10677" s="4" t="s">
        <v>6</v>
      </c>
      <c r="D10677" s="6">
        <v>43</v>
      </c>
    </row>
    <row r="10678" spans="1:4">
      <c r="A10678" s="4" t="s">
        <v>16060</v>
      </c>
      <c r="B10678" s="25" t="s">
        <v>16061</v>
      </c>
      <c r="C10678" s="4" t="s">
        <v>6</v>
      </c>
      <c r="D10678" s="6">
        <v>43</v>
      </c>
    </row>
    <row r="10679" spans="1:4">
      <c r="A10679" s="4" t="s">
        <v>18992</v>
      </c>
      <c r="B10679" s="25" t="s">
        <v>18993</v>
      </c>
      <c r="C10679" s="4" t="s">
        <v>6</v>
      </c>
      <c r="D10679" s="6">
        <v>43</v>
      </c>
    </row>
    <row r="10680" spans="1:4">
      <c r="A10680" s="4" t="s">
        <v>21989</v>
      </c>
      <c r="B10680" s="25" t="s">
        <v>21990</v>
      </c>
      <c r="C10680" s="4" t="s">
        <v>6</v>
      </c>
      <c r="D10680" s="6">
        <v>43</v>
      </c>
    </row>
    <row r="10681" spans="1:4">
      <c r="A10681" s="4" t="s">
        <v>22583</v>
      </c>
      <c r="B10681" s="25" t="s">
        <v>22584</v>
      </c>
      <c r="C10681" s="4" t="s">
        <v>6</v>
      </c>
      <c r="D10681" s="6">
        <v>43</v>
      </c>
    </row>
    <row r="10682" spans="1:4">
      <c r="A10682" s="4" t="s">
        <v>2135</v>
      </c>
      <c r="B10682" s="25" t="s">
        <v>2136</v>
      </c>
      <c r="C10682" s="4" t="s">
        <v>6</v>
      </c>
      <c r="D10682" s="6">
        <v>44</v>
      </c>
    </row>
    <row r="10683" spans="1:4">
      <c r="A10683" s="4" t="s">
        <v>2591</v>
      </c>
      <c r="B10683" s="25" t="s">
        <v>2592</v>
      </c>
      <c r="C10683" s="4" t="s">
        <v>6</v>
      </c>
      <c r="D10683" s="6">
        <v>44</v>
      </c>
    </row>
    <row r="10684" spans="1:4">
      <c r="A10684" s="4" t="s">
        <v>11345</v>
      </c>
      <c r="B10684" s="25" t="s">
        <v>11346</v>
      </c>
      <c r="C10684" s="4" t="s">
        <v>6</v>
      </c>
      <c r="D10684" s="6">
        <v>44</v>
      </c>
    </row>
    <row r="10685" spans="1:4">
      <c r="A10685" s="4" t="s">
        <v>12361</v>
      </c>
      <c r="B10685" s="25" t="s">
        <v>12362</v>
      </c>
      <c r="C10685" s="4" t="s">
        <v>6</v>
      </c>
      <c r="D10685" s="6">
        <v>44</v>
      </c>
    </row>
    <row r="10686" spans="1:4">
      <c r="A10686" s="4" t="s">
        <v>20441</v>
      </c>
      <c r="B10686" s="25" t="s">
        <v>20442</v>
      </c>
      <c r="C10686" s="4" t="s">
        <v>6</v>
      </c>
      <c r="D10686" s="6">
        <v>44</v>
      </c>
    </row>
    <row r="10687" spans="1:4">
      <c r="A10687" s="4" t="s">
        <v>22759</v>
      </c>
      <c r="B10687" s="25" t="s">
        <v>22760</v>
      </c>
      <c r="C10687" s="4" t="s">
        <v>6</v>
      </c>
      <c r="D10687" s="6">
        <v>44</v>
      </c>
    </row>
    <row r="10688" spans="1:4">
      <c r="A10688" s="4" t="s">
        <v>24765</v>
      </c>
      <c r="B10688" s="25" t="s">
        <v>24766</v>
      </c>
      <c r="C10688" s="4" t="s">
        <v>6</v>
      </c>
      <c r="D10688" s="6">
        <v>44</v>
      </c>
    </row>
    <row r="10689" spans="1:4">
      <c r="A10689" s="4" t="s">
        <v>25077</v>
      </c>
      <c r="B10689" s="25" t="s">
        <v>25078</v>
      </c>
      <c r="C10689" s="4" t="s">
        <v>6</v>
      </c>
      <c r="D10689" s="6">
        <v>44</v>
      </c>
    </row>
    <row r="10690" spans="1:4">
      <c r="A10690" s="4" t="s">
        <v>30873</v>
      </c>
      <c r="B10690" s="25" t="s">
        <v>30874</v>
      </c>
      <c r="C10690" s="4" t="s">
        <v>6</v>
      </c>
      <c r="D10690" s="6">
        <v>44</v>
      </c>
    </row>
    <row r="10691" spans="1:4">
      <c r="A10691" s="4" t="s">
        <v>2974</v>
      </c>
      <c r="B10691" s="25" t="s">
        <v>2975</v>
      </c>
      <c r="C10691" s="4" t="s">
        <v>6</v>
      </c>
      <c r="D10691" s="6">
        <v>45</v>
      </c>
    </row>
    <row r="10692" spans="1:4">
      <c r="A10692" s="4" t="s">
        <v>3038</v>
      </c>
      <c r="B10692" s="25" t="s">
        <v>3039</v>
      </c>
      <c r="C10692" s="4" t="s">
        <v>6</v>
      </c>
      <c r="D10692" s="6">
        <v>45</v>
      </c>
    </row>
    <row r="10693" spans="1:4">
      <c r="A10693" s="4" t="s">
        <v>3644</v>
      </c>
      <c r="B10693" s="25" t="s">
        <v>3645</v>
      </c>
      <c r="C10693" s="4" t="s">
        <v>6</v>
      </c>
      <c r="D10693" s="6">
        <v>45</v>
      </c>
    </row>
    <row r="10694" spans="1:4">
      <c r="A10694" s="4" t="s">
        <v>4019</v>
      </c>
      <c r="B10694" s="25" t="s">
        <v>4020</v>
      </c>
      <c r="C10694" s="4" t="s">
        <v>6</v>
      </c>
      <c r="D10694" s="6">
        <v>45</v>
      </c>
    </row>
    <row r="10695" spans="1:4">
      <c r="A10695" s="4" t="s">
        <v>4301</v>
      </c>
      <c r="B10695" s="25" t="s">
        <v>4302</v>
      </c>
      <c r="C10695" s="4" t="s">
        <v>6</v>
      </c>
      <c r="D10695" s="6">
        <v>45</v>
      </c>
    </row>
    <row r="10696" spans="1:4">
      <c r="A10696" s="4" t="s">
        <v>6520</v>
      </c>
      <c r="B10696" s="25" t="s">
        <v>6521</v>
      </c>
      <c r="C10696" s="4" t="s">
        <v>6</v>
      </c>
      <c r="D10696" s="6">
        <v>45</v>
      </c>
    </row>
    <row r="10697" spans="1:4">
      <c r="A10697" s="4" t="s">
        <v>9929</v>
      </c>
      <c r="B10697" s="25" t="s">
        <v>9930</v>
      </c>
      <c r="C10697" s="4" t="s">
        <v>6</v>
      </c>
      <c r="D10697" s="6">
        <v>45</v>
      </c>
    </row>
    <row r="10698" spans="1:4">
      <c r="A10698" s="4" t="s">
        <v>21194</v>
      </c>
      <c r="B10698" s="25" t="s">
        <v>21195</v>
      </c>
      <c r="C10698" s="4" t="s">
        <v>6</v>
      </c>
      <c r="D10698" s="6">
        <v>45</v>
      </c>
    </row>
    <row r="10699" spans="1:4">
      <c r="A10699" s="4" t="s">
        <v>8953</v>
      </c>
      <c r="B10699" s="25" t="s">
        <v>8954</v>
      </c>
      <c r="C10699" s="4" t="s">
        <v>6</v>
      </c>
      <c r="D10699" s="6">
        <v>46</v>
      </c>
    </row>
    <row r="10700" spans="1:4">
      <c r="A10700" s="4" t="s">
        <v>16725</v>
      </c>
      <c r="B10700" s="25" t="s">
        <v>16726</v>
      </c>
      <c r="C10700" s="4" t="s">
        <v>6</v>
      </c>
      <c r="D10700" s="6">
        <v>46</v>
      </c>
    </row>
    <row r="10701" spans="1:4">
      <c r="A10701" s="4" t="s">
        <v>25107</v>
      </c>
      <c r="B10701" s="25" t="s">
        <v>25108</v>
      </c>
      <c r="C10701" s="4" t="s">
        <v>6</v>
      </c>
      <c r="D10701" s="6">
        <v>46</v>
      </c>
    </row>
    <row r="10702" spans="1:4">
      <c r="A10702" s="4" t="s">
        <v>27813</v>
      </c>
      <c r="B10702" s="25" t="s">
        <v>27814</v>
      </c>
      <c r="C10702" s="4" t="s">
        <v>6</v>
      </c>
      <c r="D10702" s="6">
        <v>46</v>
      </c>
    </row>
    <row r="10703" spans="1:4">
      <c r="A10703" s="4" t="s">
        <v>1071</v>
      </c>
      <c r="B10703" s="25" t="s">
        <v>1072</v>
      </c>
      <c r="C10703" s="4" t="s">
        <v>6</v>
      </c>
      <c r="D10703" s="6">
        <v>47</v>
      </c>
    </row>
    <row r="10704" spans="1:4">
      <c r="A10704" s="4" t="s">
        <v>3915</v>
      </c>
      <c r="B10704" s="25" t="s">
        <v>3916</v>
      </c>
      <c r="C10704" s="4" t="s">
        <v>6</v>
      </c>
      <c r="D10704" s="6">
        <v>47</v>
      </c>
    </row>
    <row r="10705" spans="1:4">
      <c r="A10705" s="4" t="s">
        <v>10149</v>
      </c>
      <c r="B10705" s="25" t="s">
        <v>10150</v>
      </c>
      <c r="C10705" s="4" t="s">
        <v>6</v>
      </c>
      <c r="D10705" s="6">
        <v>47</v>
      </c>
    </row>
    <row r="10706" spans="1:4">
      <c r="A10706" s="4" t="s">
        <v>16851</v>
      </c>
      <c r="B10706" s="25" t="s">
        <v>16852</v>
      </c>
      <c r="C10706" s="4" t="s">
        <v>6</v>
      </c>
      <c r="D10706" s="6">
        <v>47</v>
      </c>
    </row>
    <row r="10707" spans="1:4">
      <c r="A10707" s="4" t="s">
        <v>19380</v>
      </c>
      <c r="B10707" s="25" t="s">
        <v>19381</v>
      </c>
      <c r="C10707" s="4" t="s">
        <v>6</v>
      </c>
      <c r="D10707" s="6">
        <v>47</v>
      </c>
    </row>
    <row r="10708" spans="1:4">
      <c r="A10708" s="4" t="s">
        <v>20077</v>
      </c>
      <c r="B10708" s="25" t="s">
        <v>20078</v>
      </c>
      <c r="C10708" s="4" t="s">
        <v>6</v>
      </c>
      <c r="D10708" s="6">
        <v>47</v>
      </c>
    </row>
    <row r="10709" spans="1:4">
      <c r="A10709" s="4" t="s">
        <v>22133</v>
      </c>
      <c r="B10709" s="25" t="s">
        <v>22134</v>
      </c>
      <c r="C10709" s="4" t="s">
        <v>6</v>
      </c>
      <c r="D10709" s="6">
        <v>47</v>
      </c>
    </row>
    <row r="10710" spans="1:4">
      <c r="A10710" s="4" t="s">
        <v>3444</v>
      </c>
      <c r="B10710" s="25" t="s">
        <v>3445</v>
      </c>
      <c r="C10710" s="4" t="s">
        <v>6</v>
      </c>
      <c r="D10710" s="6">
        <v>48</v>
      </c>
    </row>
    <row r="10711" spans="1:4">
      <c r="A10711" s="4" t="s">
        <v>7677</v>
      </c>
      <c r="B10711" s="25" t="s">
        <v>7678</v>
      </c>
      <c r="C10711" s="4" t="s">
        <v>6</v>
      </c>
      <c r="D10711" s="6">
        <v>48</v>
      </c>
    </row>
    <row r="10712" spans="1:4">
      <c r="A10712" s="4" t="s">
        <v>16943</v>
      </c>
      <c r="B10712" s="25" t="s">
        <v>16944</v>
      </c>
      <c r="C10712" s="4" t="s">
        <v>6</v>
      </c>
      <c r="D10712" s="6">
        <v>48</v>
      </c>
    </row>
    <row r="10713" spans="1:4">
      <c r="A10713" s="4" t="s">
        <v>17249</v>
      </c>
      <c r="B10713" s="25" t="s">
        <v>17250</v>
      </c>
      <c r="C10713" s="4" t="s">
        <v>6</v>
      </c>
      <c r="D10713" s="6">
        <v>48</v>
      </c>
    </row>
    <row r="10714" spans="1:4">
      <c r="A10714" s="4" t="s">
        <v>719</v>
      </c>
      <c r="B10714" s="25" t="s">
        <v>720</v>
      </c>
      <c r="C10714" s="4" t="s">
        <v>6</v>
      </c>
      <c r="D10714" s="6">
        <v>49</v>
      </c>
    </row>
    <row r="10715" spans="1:4">
      <c r="A10715" s="4" t="s">
        <v>1441</v>
      </c>
      <c r="B10715" s="25" t="s">
        <v>1442</v>
      </c>
      <c r="C10715" s="4" t="s">
        <v>6</v>
      </c>
      <c r="D10715" s="6">
        <v>49</v>
      </c>
    </row>
    <row r="10716" spans="1:4">
      <c r="A10716" s="4" t="s">
        <v>7859</v>
      </c>
      <c r="B10716" s="25" t="s">
        <v>7860</v>
      </c>
      <c r="C10716" s="4" t="s">
        <v>6</v>
      </c>
      <c r="D10716" s="6">
        <v>49</v>
      </c>
    </row>
    <row r="10717" spans="1:4">
      <c r="A10717" s="4" t="s">
        <v>12719</v>
      </c>
      <c r="B10717" s="25" t="s">
        <v>12720</v>
      </c>
      <c r="C10717" s="4" t="s">
        <v>6</v>
      </c>
      <c r="D10717" s="6">
        <v>49</v>
      </c>
    </row>
    <row r="10718" spans="1:4">
      <c r="A10718" s="4" t="s">
        <v>15158</v>
      </c>
      <c r="B10718" s="25" t="s">
        <v>15159</v>
      </c>
      <c r="C10718" s="4" t="s">
        <v>6</v>
      </c>
      <c r="D10718" s="6">
        <v>49</v>
      </c>
    </row>
    <row r="10719" spans="1:4">
      <c r="A10719" s="4" t="s">
        <v>21120</v>
      </c>
      <c r="B10719" s="25" t="s">
        <v>21121</v>
      </c>
      <c r="C10719" s="4" t="s">
        <v>6</v>
      </c>
      <c r="D10719" s="6">
        <v>49</v>
      </c>
    </row>
    <row r="10720" spans="1:4">
      <c r="A10720" s="4" t="s">
        <v>22103</v>
      </c>
      <c r="B10720" s="25" t="s">
        <v>22104</v>
      </c>
      <c r="C10720" s="4" t="s">
        <v>6</v>
      </c>
      <c r="D10720" s="6">
        <v>49</v>
      </c>
    </row>
    <row r="10721" spans="1:4">
      <c r="A10721" s="4" t="s">
        <v>2383</v>
      </c>
      <c r="B10721" s="25" t="s">
        <v>2384</v>
      </c>
      <c r="C10721" s="4" t="s">
        <v>6</v>
      </c>
      <c r="D10721" s="6">
        <v>50</v>
      </c>
    </row>
    <row r="10722" spans="1:4">
      <c r="A10722" s="4" t="s">
        <v>6789</v>
      </c>
      <c r="B10722" s="25" t="s">
        <v>6790</v>
      </c>
      <c r="C10722" s="4" t="s">
        <v>6</v>
      </c>
      <c r="D10722" s="6">
        <v>50</v>
      </c>
    </row>
    <row r="10723" spans="1:4">
      <c r="A10723" s="4" t="s">
        <v>11051</v>
      </c>
      <c r="B10723" s="25" t="s">
        <v>11052</v>
      </c>
      <c r="C10723" s="4" t="s">
        <v>6</v>
      </c>
      <c r="D10723" s="6">
        <v>50</v>
      </c>
    </row>
    <row r="10724" spans="1:4">
      <c r="A10724" s="4" t="s">
        <v>14364</v>
      </c>
      <c r="B10724" s="25" t="s">
        <v>14365</v>
      </c>
      <c r="C10724" s="4" t="s">
        <v>6</v>
      </c>
      <c r="D10724" s="6">
        <v>50</v>
      </c>
    </row>
    <row r="10725" spans="1:4">
      <c r="A10725" s="4" t="s">
        <v>27699</v>
      </c>
      <c r="B10725" s="25" t="s">
        <v>27700</v>
      </c>
      <c r="C10725" s="4" t="s">
        <v>6</v>
      </c>
      <c r="D10725" s="6">
        <v>50</v>
      </c>
    </row>
    <row r="10726" spans="1:4">
      <c r="A10726" s="4" t="s">
        <v>7761</v>
      </c>
      <c r="B10726" s="25" t="s">
        <v>7762</v>
      </c>
      <c r="C10726" s="4" t="s">
        <v>6</v>
      </c>
      <c r="D10726" s="6">
        <v>51</v>
      </c>
    </row>
    <row r="10727" spans="1:4">
      <c r="A10727" s="4" t="s">
        <v>8757</v>
      </c>
      <c r="B10727" s="25" t="s">
        <v>8758</v>
      </c>
      <c r="C10727" s="4" t="s">
        <v>6</v>
      </c>
      <c r="D10727" s="6">
        <v>51</v>
      </c>
    </row>
    <row r="10728" spans="1:4">
      <c r="A10728" s="4" t="s">
        <v>9437</v>
      </c>
      <c r="B10728" s="25" t="s">
        <v>9438</v>
      </c>
      <c r="C10728" s="4" t="s">
        <v>6</v>
      </c>
      <c r="D10728" s="6">
        <v>51</v>
      </c>
    </row>
    <row r="10729" spans="1:4">
      <c r="A10729" s="4" t="s">
        <v>13996</v>
      </c>
      <c r="B10729" s="25" t="s">
        <v>13997</v>
      </c>
      <c r="C10729" s="4" t="s">
        <v>6</v>
      </c>
      <c r="D10729" s="6">
        <v>51</v>
      </c>
    </row>
    <row r="10730" spans="1:4">
      <c r="A10730" s="4" t="s">
        <v>17450</v>
      </c>
      <c r="B10730" s="25" t="s">
        <v>17451</v>
      </c>
      <c r="C10730" s="4" t="s">
        <v>6</v>
      </c>
      <c r="D10730" s="6">
        <v>51</v>
      </c>
    </row>
    <row r="10731" spans="1:4">
      <c r="A10731" s="4" t="s">
        <v>20271</v>
      </c>
      <c r="B10731" s="25" t="s">
        <v>20272</v>
      </c>
      <c r="C10731" s="4" t="s">
        <v>6</v>
      </c>
      <c r="D10731" s="6">
        <v>51</v>
      </c>
    </row>
    <row r="10732" spans="1:4">
      <c r="A10732" s="4" t="s">
        <v>21108</v>
      </c>
      <c r="B10732" s="25" t="s">
        <v>21109</v>
      </c>
      <c r="C10732" s="4" t="s">
        <v>6</v>
      </c>
      <c r="D10732" s="6">
        <v>51</v>
      </c>
    </row>
    <row r="10733" spans="1:4">
      <c r="A10733" s="4" t="s">
        <v>22215</v>
      </c>
      <c r="B10733" s="25" t="s">
        <v>22216</v>
      </c>
      <c r="C10733" s="4" t="s">
        <v>6</v>
      </c>
      <c r="D10733" s="6">
        <v>51</v>
      </c>
    </row>
    <row r="10734" spans="1:4">
      <c r="A10734" s="4" t="s">
        <v>4406</v>
      </c>
      <c r="B10734" s="25" t="s">
        <v>4407</v>
      </c>
      <c r="C10734" s="4" t="s">
        <v>6</v>
      </c>
      <c r="D10734" s="6">
        <v>52</v>
      </c>
    </row>
    <row r="10735" spans="1:4">
      <c r="A10735" s="4" t="s">
        <v>6480</v>
      </c>
      <c r="B10735" s="25" t="s">
        <v>6481</v>
      </c>
      <c r="C10735" s="4" t="s">
        <v>6</v>
      </c>
      <c r="D10735" s="6">
        <v>52</v>
      </c>
    </row>
    <row r="10736" spans="1:4">
      <c r="A10736" s="4" t="s">
        <v>10021</v>
      </c>
      <c r="B10736" s="25" t="s">
        <v>10022</v>
      </c>
      <c r="C10736" s="4" t="s">
        <v>6</v>
      </c>
      <c r="D10736" s="6">
        <v>52</v>
      </c>
    </row>
    <row r="10737" spans="1:4">
      <c r="A10737" s="4" t="s">
        <v>13567</v>
      </c>
      <c r="B10737" s="25" t="s">
        <v>13568</v>
      </c>
      <c r="C10737" s="4" t="s">
        <v>6</v>
      </c>
      <c r="D10737" s="6">
        <v>52</v>
      </c>
    </row>
    <row r="10738" spans="1:4">
      <c r="A10738" s="4" t="s">
        <v>17015</v>
      </c>
      <c r="B10738" s="25" t="s">
        <v>17016</v>
      </c>
      <c r="C10738" s="4" t="s">
        <v>6</v>
      </c>
      <c r="D10738" s="6">
        <v>52</v>
      </c>
    </row>
    <row r="10739" spans="1:4">
      <c r="A10739" s="4" t="s">
        <v>17822</v>
      </c>
      <c r="B10739" s="25" t="s">
        <v>17823</v>
      </c>
      <c r="C10739" s="4" t="s">
        <v>6</v>
      </c>
      <c r="D10739" s="6">
        <v>52</v>
      </c>
    </row>
    <row r="10740" spans="1:4">
      <c r="A10740" s="4" t="s">
        <v>6877</v>
      </c>
      <c r="B10740" s="25" t="s">
        <v>6878</v>
      </c>
      <c r="C10740" s="4" t="s">
        <v>6</v>
      </c>
      <c r="D10740" s="6">
        <v>53</v>
      </c>
    </row>
    <row r="10741" spans="1:4">
      <c r="A10741" s="4" t="s">
        <v>9681</v>
      </c>
      <c r="B10741" s="25" t="s">
        <v>9682</v>
      </c>
      <c r="C10741" s="4" t="s">
        <v>6</v>
      </c>
      <c r="D10741" s="6">
        <v>53</v>
      </c>
    </row>
    <row r="10742" spans="1:4">
      <c r="A10742" s="4" t="s">
        <v>20527</v>
      </c>
      <c r="B10742" s="25" t="s">
        <v>20528</v>
      </c>
      <c r="C10742" s="4" t="s">
        <v>6</v>
      </c>
      <c r="D10742" s="6">
        <v>53</v>
      </c>
    </row>
    <row r="10743" spans="1:4">
      <c r="A10743" s="4" t="s">
        <v>20822</v>
      </c>
      <c r="B10743" s="25" t="s">
        <v>20823</v>
      </c>
      <c r="C10743" s="4" t="s">
        <v>6</v>
      </c>
      <c r="D10743" s="6">
        <v>53</v>
      </c>
    </row>
    <row r="10744" spans="1:4">
      <c r="A10744" s="4" t="s">
        <v>13361</v>
      </c>
      <c r="B10744" s="25" t="s">
        <v>13362</v>
      </c>
      <c r="C10744" s="4" t="s">
        <v>6</v>
      </c>
      <c r="D10744" s="6">
        <v>54</v>
      </c>
    </row>
    <row r="10745" spans="1:4">
      <c r="A10745" s="4" t="s">
        <v>15966</v>
      </c>
      <c r="B10745" s="25" t="s">
        <v>15967</v>
      </c>
      <c r="C10745" s="4" t="s">
        <v>6</v>
      </c>
      <c r="D10745" s="6">
        <v>54</v>
      </c>
    </row>
    <row r="10746" spans="1:4">
      <c r="A10746" s="4" t="s">
        <v>21263</v>
      </c>
      <c r="B10746" s="25" t="s">
        <v>21264</v>
      </c>
      <c r="C10746" s="4" t="s">
        <v>6</v>
      </c>
      <c r="D10746" s="6">
        <v>54</v>
      </c>
    </row>
    <row r="10747" spans="1:4">
      <c r="A10747" s="4" t="s">
        <v>1133</v>
      </c>
      <c r="B10747" s="25" t="s">
        <v>1134</v>
      </c>
      <c r="C10747" s="4" t="s">
        <v>6</v>
      </c>
      <c r="D10747" s="6">
        <v>55</v>
      </c>
    </row>
    <row r="10748" spans="1:4">
      <c r="A10748" s="4" t="s">
        <v>4972</v>
      </c>
      <c r="B10748" s="25" t="s">
        <v>4973</v>
      </c>
      <c r="C10748" s="4" t="s">
        <v>6</v>
      </c>
      <c r="D10748" s="6">
        <v>55</v>
      </c>
    </row>
    <row r="10749" spans="1:4">
      <c r="A10749" s="4" t="s">
        <v>5578</v>
      </c>
      <c r="B10749" s="25" t="s">
        <v>5579</v>
      </c>
      <c r="C10749" s="4" t="s">
        <v>6</v>
      </c>
      <c r="D10749" s="6">
        <v>55</v>
      </c>
    </row>
    <row r="10750" spans="1:4">
      <c r="A10750" s="4" t="s">
        <v>6526</v>
      </c>
      <c r="B10750" s="25" t="s">
        <v>6527</v>
      </c>
      <c r="C10750" s="4" t="s">
        <v>6</v>
      </c>
      <c r="D10750" s="6">
        <v>55</v>
      </c>
    </row>
    <row r="10751" spans="1:4">
      <c r="A10751" s="4" t="s">
        <v>7025</v>
      </c>
      <c r="B10751" s="25" t="s">
        <v>7026</v>
      </c>
      <c r="C10751" s="4" t="s">
        <v>6</v>
      </c>
      <c r="D10751" s="6">
        <v>55</v>
      </c>
    </row>
    <row r="10752" spans="1:4">
      <c r="A10752" s="4" t="s">
        <v>10829</v>
      </c>
      <c r="B10752" s="25" t="s">
        <v>10830</v>
      </c>
      <c r="C10752" s="4" t="s">
        <v>6</v>
      </c>
      <c r="D10752" s="6">
        <v>55</v>
      </c>
    </row>
    <row r="10753" spans="1:4">
      <c r="A10753" s="4" t="s">
        <v>17668</v>
      </c>
      <c r="B10753" s="25" t="s">
        <v>17669</v>
      </c>
      <c r="C10753" s="4" t="s">
        <v>6</v>
      </c>
      <c r="D10753" s="6">
        <v>55</v>
      </c>
    </row>
    <row r="10754" spans="1:4">
      <c r="A10754" s="4" t="s">
        <v>20505</v>
      </c>
      <c r="B10754" s="25" t="s">
        <v>20506</v>
      </c>
      <c r="C10754" s="4" t="s">
        <v>6</v>
      </c>
      <c r="D10754" s="6">
        <v>55</v>
      </c>
    </row>
    <row r="10755" spans="1:4">
      <c r="A10755" s="4" t="s">
        <v>2033</v>
      </c>
      <c r="B10755" s="25" t="s">
        <v>2034</v>
      </c>
      <c r="C10755" s="4" t="s">
        <v>6</v>
      </c>
      <c r="D10755" s="6">
        <v>56</v>
      </c>
    </row>
    <row r="10756" spans="1:4">
      <c r="A10756" s="4" t="s">
        <v>2429</v>
      </c>
      <c r="B10756" s="25" t="s">
        <v>2430</v>
      </c>
      <c r="C10756" s="4" t="s">
        <v>6</v>
      </c>
      <c r="D10756" s="6">
        <v>56</v>
      </c>
    </row>
    <row r="10757" spans="1:4">
      <c r="A10757" s="4" t="s">
        <v>2483</v>
      </c>
      <c r="B10757" s="25" t="s">
        <v>2484</v>
      </c>
      <c r="C10757" s="4" t="s">
        <v>6</v>
      </c>
      <c r="D10757" s="6">
        <v>56</v>
      </c>
    </row>
    <row r="10758" spans="1:4">
      <c r="A10758" s="4" t="s">
        <v>3338</v>
      </c>
      <c r="B10758" s="25" t="s">
        <v>3339</v>
      </c>
      <c r="C10758" s="4" t="s">
        <v>6</v>
      </c>
      <c r="D10758" s="6">
        <v>56</v>
      </c>
    </row>
    <row r="10759" spans="1:4">
      <c r="A10759" s="4" t="s">
        <v>4766</v>
      </c>
      <c r="B10759" s="25" t="s">
        <v>4767</v>
      </c>
      <c r="C10759" s="4" t="s">
        <v>6</v>
      </c>
      <c r="D10759" s="6">
        <v>56</v>
      </c>
    </row>
    <row r="10760" spans="1:4">
      <c r="A10760" s="4" t="s">
        <v>5884</v>
      </c>
      <c r="B10760" s="25" t="s">
        <v>5885</v>
      </c>
      <c r="C10760" s="4" t="s">
        <v>6</v>
      </c>
      <c r="D10760" s="6">
        <v>56</v>
      </c>
    </row>
    <row r="10761" spans="1:4">
      <c r="A10761" s="4" t="s">
        <v>7493</v>
      </c>
      <c r="B10761" s="25" t="s">
        <v>7494</v>
      </c>
      <c r="C10761" s="4" t="s">
        <v>6</v>
      </c>
      <c r="D10761" s="6">
        <v>56</v>
      </c>
    </row>
    <row r="10762" spans="1:4">
      <c r="A10762" s="4" t="s">
        <v>9825</v>
      </c>
      <c r="B10762" s="25" t="s">
        <v>9826</v>
      </c>
      <c r="C10762" s="4" t="s">
        <v>6</v>
      </c>
      <c r="D10762" s="6">
        <v>56</v>
      </c>
    </row>
    <row r="10763" spans="1:4">
      <c r="A10763" s="4" t="s">
        <v>12365</v>
      </c>
      <c r="B10763" s="25" t="s">
        <v>12366</v>
      </c>
      <c r="C10763" s="4" t="s">
        <v>6</v>
      </c>
      <c r="D10763" s="6">
        <v>56</v>
      </c>
    </row>
    <row r="10764" spans="1:4">
      <c r="A10764" s="4" t="s">
        <v>17141</v>
      </c>
      <c r="B10764" s="25" t="s">
        <v>17142</v>
      </c>
      <c r="C10764" s="4" t="s">
        <v>6</v>
      </c>
      <c r="D10764" s="6">
        <v>56</v>
      </c>
    </row>
    <row r="10765" spans="1:4">
      <c r="A10765" s="4" t="s">
        <v>21775</v>
      </c>
      <c r="B10765" s="25" t="s">
        <v>21776</v>
      </c>
      <c r="C10765" s="4" t="s">
        <v>6</v>
      </c>
      <c r="D10765" s="6">
        <v>56</v>
      </c>
    </row>
    <row r="10766" spans="1:4">
      <c r="A10766" s="4" t="s">
        <v>23297</v>
      </c>
      <c r="B10766" s="25" t="s">
        <v>23298</v>
      </c>
      <c r="C10766" s="4" t="s">
        <v>6</v>
      </c>
      <c r="D10766" s="6">
        <v>56</v>
      </c>
    </row>
    <row r="10767" spans="1:4">
      <c r="A10767" s="4" t="s">
        <v>25249</v>
      </c>
      <c r="B10767" s="25" t="s">
        <v>25250</v>
      </c>
      <c r="C10767" s="4" t="s">
        <v>6</v>
      </c>
      <c r="D10767" s="6">
        <v>56</v>
      </c>
    </row>
    <row r="10768" spans="1:4">
      <c r="A10768" s="4" t="s">
        <v>29650</v>
      </c>
      <c r="B10768" s="25" t="s">
        <v>29651</v>
      </c>
      <c r="C10768" s="4" t="s">
        <v>6</v>
      </c>
      <c r="D10768" s="6">
        <v>56</v>
      </c>
    </row>
    <row r="10769" spans="1:4">
      <c r="A10769" s="4" t="s">
        <v>29814</v>
      </c>
      <c r="B10769" s="25" t="s">
        <v>29815</v>
      </c>
      <c r="C10769" s="4" t="s">
        <v>6</v>
      </c>
      <c r="D10769" s="6">
        <v>56</v>
      </c>
    </row>
    <row r="10770" spans="1:4">
      <c r="A10770" s="4" t="s">
        <v>2223</v>
      </c>
      <c r="B10770" s="25" t="s">
        <v>2224</v>
      </c>
      <c r="C10770" s="4" t="s">
        <v>6</v>
      </c>
      <c r="D10770" s="6">
        <v>57</v>
      </c>
    </row>
    <row r="10771" spans="1:4">
      <c r="A10771" s="4" t="s">
        <v>5124</v>
      </c>
      <c r="B10771" s="25" t="s">
        <v>5125</v>
      </c>
      <c r="C10771" s="4" t="s">
        <v>6</v>
      </c>
      <c r="D10771" s="6">
        <v>57</v>
      </c>
    </row>
    <row r="10772" spans="1:4">
      <c r="A10772" s="4" t="s">
        <v>23792</v>
      </c>
      <c r="B10772" s="25" t="s">
        <v>23793</v>
      </c>
      <c r="C10772" s="4" t="s">
        <v>6</v>
      </c>
      <c r="D10772" s="6">
        <v>57</v>
      </c>
    </row>
    <row r="10773" spans="1:4">
      <c r="A10773" s="4" t="s">
        <v>25505</v>
      </c>
      <c r="B10773" s="25" t="s">
        <v>25506</v>
      </c>
      <c r="C10773" s="4" t="s">
        <v>6</v>
      </c>
      <c r="D10773" s="6">
        <v>57</v>
      </c>
    </row>
    <row r="10774" spans="1:4">
      <c r="A10774" s="4" t="s">
        <v>27791</v>
      </c>
      <c r="B10774" s="25" t="s">
        <v>27792</v>
      </c>
      <c r="C10774" s="4" t="s">
        <v>6</v>
      </c>
      <c r="D10774" s="6">
        <v>57</v>
      </c>
    </row>
    <row r="10775" spans="1:4">
      <c r="A10775" s="4" t="s">
        <v>5932</v>
      </c>
      <c r="B10775" s="25" t="s">
        <v>5933</v>
      </c>
      <c r="C10775" s="4" t="s">
        <v>6</v>
      </c>
      <c r="D10775" s="6">
        <v>58</v>
      </c>
    </row>
    <row r="10776" spans="1:4">
      <c r="A10776" s="4" t="s">
        <v>7501</v>
      </c>
      <c r="B10776" s="25" t="s">
        <v>7502</v>
      </c>
      <c r="C10776" s="4" t="s">
        <v>6</v>
      </c>
      <c r="D10776" s="6">
        <v>58</v>
      </c>
    </row>
    <row r="10777" spans="1:4">
      <c r="A10777" s="4" t="s">
        <v>9133</v>
      </c>
      <c r="B10777" s="25" t="s">
        <v>9134</v>
      </c>
      <c r="C10777" s="4" t="s">
        <v>6</v>
      </c>
      <c r="D10777" s="6">
        <v>58</v>
      </c>
    </row>
    <row r="10778" spans="1:4">
      <c r="A10778" s="4" t="s">
        <v>9417</v>
      </c>
      <c r="B10778" s="25" t="s">
        <v>9418</v>
      </c>
      <c r="C10778" s="4" t="s">
        <v>6</v>
      </c>
      <c r="D10778" s="6">
        <v>58</v>
      </c>
    </row>
    <row r="10779" spans="1:4">
      <c r="A10779" s="4" t="s">
        <v>15898</v>
      </c>
      <c r="B10779" s="25" t="s">
        <v>15899</v>
      </c>
      <c r="C10779" s="4" t="s">
        <v>6</v>
      </c>
      <c r="D10779" s="6">
        <v>58</v>
      </c>
    </row>
    <row r="10780" spans="1:4">
      <c r="A10780" s="4" t="s">
        <v>17488</v>
      </c>
      <c r="B10780" s="25" t="s">
        <v>17489</v>
      </c>
      <c r="C10780" s="4" t="s">
        <v>6</v>
      </c>
      <c r="D10780" s="6">
        <v>58</v>
      </c>
    </row>
    <row r="10781" spans="1:4">
      <c r="A10781" s="4" t="s">
        <v>22661</v>
      </c>
      <c r="B10781" s="25" t="s">
        <v>22662</v>
      </c>
      <c r="C10781" s="4" t="s">
        <v>6</v>
      </c>
      <c r="D10781" s="6">
        <v>58</v>
      </c>
    </row>
    <row r="10782" spans="1:4">
      <c r="A10782" s="4" t="s">
        <v>3668</v>
      </c>
      <c r="B10782" s="25" t="s">
        <v>3669</v>
      </c>
      <c r="C10782" s="4" t="s">
        <v>6</v>
      </c>
      <c r="D10782" s="6">
        <v>59</v>
      </c>
    </row>
    <row r="10783" spans="1:4">
      <c r="A10783" s="4" t="s">
        <v>11091</v>
      </c>
      <c r="B10783" s="25" t="s">
        <v>11092</v>
      </c>
      <c r="C10783" s="4" t="s">
        <v>6</v>
      </c>
      <c r="D10783" s="6">
        <v>59</v>
      </c>
    </row>
    <row r="10784" spans="1:4">
      <c r="A10784" s="4" t="s">
        <v>11331</v>
      </c>
      <c r="B10784" s="25" t="s">
        <v>11332</v>
      </c>
      <c r="C10784" s="4" t="s">
        <v>6</v>
      </c>
      <c r="D10784" s="6">
        <v>59</v>
      </c>
    </row>
    <row r="10785" spans="1:4">
      <c r="A10785" s="4" t="s">
        <v>14136</v>
      </c>
      <c r="B10785" s="25" t="s">
        <v>14137</v>
      </c>
      <c r="C10785" s="4" t="s">
        <v>6</v>
      </c>
      <c r="D10785" s="6">
        <v>59</v>
      </c>
    </row>
    <row r="10786" spans="1:4">
      <c r="A10786" s="4" t="s">
        <v>19925</v>
      </c>
      <c r="B10786" s="25" t="s">
        <v>19926</v>
      </c>
      <c r="C10786" s="4" t="s">
        <v>6</v>
      </c>
      <c r="D10786" s="6">
        <v>59</v>
      </c>
    </row>
    <row r="10787" spans="1:4">
      <c r="A10787" s="4" t="s">
        <v>21733</v>
      </c>
      <c r="B10787" s="25" t="s">
        <v>21734</v>
      </c>
      <c r="C10787" s="4" t="s">
        <v>6</v>
      </c>
      <c r="D10787" s="6">
        <v>59</v>
      </c>
    </row>
    <row r="10788" spans="1:4">
      <c r="A10788" s="4" t="s">
        <v>23836</v>
      </c>
      <c r="B10788" s="25" t="s">
        <v>23837</v>
      </c>
      <c r="C10788" s="4" t="s">
        <v>6</v>
      </c>
      <c r="D10788" s="6">
        <v>59</v>
      </c>
    </row>
    <row r="10789" spans="1:4">
      <c r="A10789" s="4" t="s">
        <v>24046</v>
      </c>
      <c r="B10789" s="25" t="s">
        <v>24047</v>
      </c>
      <c r="C10789" s="4" t="s">
        <v>6</v>
      </c>
      <c r="D10789" s="6">
        <v>59</v>
      </c>
    </row>
    <row r="10790" spans="1:4">
      <c r="A10790" s="4" t="s">
        <v>8111</v>
      </c>
      <c r="B10790" s="25" t="s">
        <v>8112</v>
      </c>
      <c r="C10790" s="4" t="s">
        <v>6</v>
      </c>
      <c r="D10790" s="6">
        <v>60</v>
      </c>
    </row>
    <row r="10791" spans="1:4">
      <c r="A10791" s="4" t="s">
        <v>24149</v>
      </c>
      <c r="B10791" s="25" t="s">
        <v>24150</v>
      </c>
      <c r="C10791" s="4" t="s">
        <v>6</v>
      </c>
      <c r="D10791" s="6">
        <v>60</v>
      </c>
    </row>
    <row r="10792" spans="1:4">
      <c r="A10792" s="4" t="s">
        <v>2535</v>
      </c>
      <c r="B10792" s="25" t="s">
        <v>2536</v>
      </c>
      <c r="C10792" s="4" t="s">
        <v>6</v>
      </c>
      <c r="D10792" s="6">
        <v>61</v>
      </c>
    </row>
    <row r="10793" spans="1:4">
      <c r="A10793" s="4" t="s">
        <v>9165</v>
      </c>
      <c r="B10793" s="25" t="s">
        <v>9166</v>
      </c>
      <c r="C10793" s="4" t="s">
        <v>6</v>
      </c>
      <c r="D10793" s="6">
        <v>61</v>
      </c>
    </row>
    <row r="10794" spans="1:4">
      <c r="A10794" s="4" t="s">
        <v>15098</v>
      </c>
      <c r="B10794" s="25" t="s">
        <v>15099</v>
      </c>
      <c r="C10794" s="4" t="s">
        <v>6</v>
      </c>
      <c r="D10794" s="6">
        <v>61</v>
      </c>
    </row>
    <row r="10795" spans="1:4">
      <c r="A10795" s="4" t="s">
        <v>17167</v>
      </c>
      <c r="B10795" s="25" t="s">
        <v>17168</v>
      </c>
      <c r="C10795" s="4" t="s">
        <v>6</v>
      </c>
      <c r="D10795" s="6">
        <v>61</v>
      </c>
    </row>
    <row r="10796" spans="1:4">
      <c r="A10796" s="4" t="s">
        <v>18328</v>
      </c>
      <c r="B10796" s="25" t="s">
        <v>18329</v>
      </c>
      <c r="C10796" s="4" t="s">
        <v>6</v>
      </c>
      <c r="D10796" s="6">
        <v>61</v>
      </c>
    </row>
    <row r="10797" spans="1:4">
      <c r="A10797" s="4" t="s">
        <v>21771</v>
      </c>
      <c r="B10797" s="25" t="s">
        <v>21772</v>
      </c>
      <c r="C10797" s="4" t="s">
        <v>6</v>
      </c>
      <c r="D10797" s="6">
        <v>61</v>
      </c>
    </row>
    <row r="10798" spans="1:4">
      <c r="A10798" s="4" t="s">
        <v>26963</v>
      </c>
      <c r="B10798" s="25" t="s">
        <v>26964</v>
      </c>
      <c r="C10798" s="4" t="s">
        <v>6</v>
      </c>
      <c r="D10798" s="6">
        <v>61</v>
      </c>
    </row>
    <row r="10799" spans="1:4">
      <c r="A10799" s="4" t="s">
        <v>2037</v>
      </c>
      <c r="B10799" s="25" t="s">
        <v>2038</v>
      </c>
      <c r="C10799" s="4" t="s">
        <v>6</v>
      </c>
      <c r="D10799" s="6">
        <v>62</v>
      </c>
    </row>
    <row r="10800" spans="1:4">
      <c r="A10800" s="4" t="s">
        <v>2141</v>
      </c>
      <c r="B10800" s="25" t="s">
        <v>2142</v>
      </c>
      <c r="C10800" s="4" t="s">
        <v>6</v>
      </c>
      <c r="D10800" s="6">
        <v>62</v>
      </c>
    </row>
    <row r="10801" spans="1:4">
      <c r="A10801" s="4" t="s">
        <v>3534</v>
      </c>
      <c r="B10801" s="25" t="s">
        <v>3535</v>
      </c>
      <c r="C10801" s="4" t="s">
        <v>6</v>
      </c>
      <c r="D10801" s="6">
        <v>62</v>
      </c>
    </row>
    <row r="10802" spans="1:4">
      <c r="A10802" s="4" t="s">
        <v>23952</v>
      </c>
      <c r="B10802" s="25" t="s">
        <v>23953</v>
      </c>
      <c r="C10802" s="4" t="s">
        <v>6</v>
      </c>
      <c r="D10802" s="6">
        <v>62</v>
      </c>
    </row>
    <row r="10803" spans="1:4">
      <c r="A10803" s="4" t="s">
        <v>29037</v>
      </c>
      <c r="B10803" s="25" t="s">
        <v>29038</v>
      </c>
      <c r="C10803" s="4" t="s">
        <v>6</v>
      </c>
      <c r="D10803" s="6">
        <v>62</v>
      </c>
    </row>
    <row r="10804" spans="1:4">
      <c r="A10804" s="4" t="s">
        <v>7745</v>
      </c>
      <c r="B10804" s="25" t="s">
        <v>7746</v>
      </c>
      <c r="C10804" s="4" t="s">
        <v>6</v>
      </c>
      <c r="D10804" s="6">
        <v>63</v>
      </c>
    </row>
    <row r="10805" spans="1:4">
      <c r="A10805" s="4" t="s">
        <v>8991</v>
      </c>
      <c r="B10805" s="25" t="s">
        <v>8992</v>
      </c>
      <c r="C10805" s="4" t="s">
        <v>6</v>
      </c>
      <c r="D10805" s="6">
        <v>63</v>
      </c>
    </row>
    <row r="10806" spans="1:4">
      <c r="A10806" s="4" t="s">
        <v>16132</v>
      </c>
      <c r="B10806" s="25" t="s">
        <v>16133</v>
      </c>
      <c r="C10806" s="4" t="s">
        <v>6</v>
      </c>
      <c r="D10806" s="6">
        <v>63</v>
      </c>
    </row>
    <row r="10807" spans="1:4">
      <c r="A10807" s="4" t="s">
        <v>29021</v>
      </c>
      <c r="B10807" s="25" t="s">
        <v>29022</v>
      </c>
      <c r="C10807" s="4" t="s">
        <v>6</v>
      </c>
      <c r="D10807" s="6">
        <v>63</v>
      </c>
    </row>
    <row r="10808" spans="1:4">
      <c r="A10808" s="4" t="s">
        <v>3548</v>
      </c>
      <c r="B10808" s="25" t="s">
        <v>3549</v>
      </c>
      <c r="C10808" s="4" t="s">
        <v>6</v>
      </c>
      <c r="D10808" s="6">
        <v>64</v>
      </c>
    </row>
    <row r="10809" spans="1:4">
      <c r="A10809" s="4" t="s">
        <v>12193</v>
      </c>
      <c r="B10809" s="25" t="s">
        <v>12194</v>
      </c>
      <c r="C10809" s="4" t="s">
        <v>6</v>
      </c>
      <c r="D10809" s="6">
        <v>64</v>
      </c>
    </row>
    <row r="10810" spans="1:4">
      <c r="A10810" s="4" t="s">
        <v>17343</v>
      </c>
      <c r="B10810" s="25" t="s">
        <v>17344</v>
      </c>
      <c r="C10810" s="4" t="s">
        <v>6</v>
      </c>
      <c r="D10810" s="6">
        <v>64</v>
      </c>
    </row>
    <row r="10811" spans="1:4">
      <c r="A10811" s="4" t="s">
        <v>21485</v>
      </c>
      <c r="B10811" s="25" t="s">
        <v>21486</v>
      </c>
      <c r="C10811" s="4" t="s">
        <v>6</v>
      </c>
      <c r="D10811" s="6">
        <v>64</v>
      </c>
    </row>
    <row r="10812" spans="1:4">
      <c r="A10812" s="4" t="s">
        <v>1323</v>
      </c>
      <c r="B10812" s="25" t="s">
        <v>1324</v>
      </c>
      <c r="C10812" s="4" t="s">
        <v>6</v>
      </c>
      <c r="D10812" s="6">
        <v>65</v>
      </c>
    </row>
    <row r="10813" spans="1:4">
      <c r="A10813" s="4" t="s">
        <v>2099</v>
      </c>
      <c r="B10813" s="25" t="s">
        <v>2100</v>
      </c>
      <c r="C10813" s="4" t="s">
        <v>6</v>
      </c>
      <c r="D10813" s="6">
        <v>65</v>
      </c>
    </row>
    <row r="10814" spans="1:4">
      <c r="A10814" s="4" t="s">
        <v>3242</v>
      </c>
      <c r="B10814" s="25" t="s">
        <v>3243</v>
      </c>
      <c r="C10814" s="4" t="s">
        <v>6</v>
      </c>
      <c r="D10814" s="6">
        <v>65</v>
      </c>
    </row>
    <row r="10815" spans="1:4">
      <c r="A10815" s="4" t="s">
        <v>6080</v>
      </c>
      <c r="B10815" s="25" t="s">
        <v>6081</v>
      </c>
      <c r="C10815" s="4" t="s">
        <v>6</v>
      </c>
      <c r="D10815" s="6">
        <v>65</v>
      </c>
    </row>
    <row r="10816" spans="1:4">
      <c r="A10816" s="4" t="s">
        <v>10773</v>
      </c>
      <c r="B10816" s="25" t="s">
        <v>10774</v>
      </c>
      <c r="C10816" s="4" t="s">
        <v>6</v>
      </c>
      <c r="D10816" s="6">
        <v>65</v>
      </c>
    </row>
    <row r="10817" spans="1:4">
      <c r="A10817" s="4" t="s">
        <v>23277</v>
      </c>
      <c r="B10817" s="25" t="s">
        <v>23278</v>
      </c>
      <c r="C10817" s="4" t="s">
        <v>6</v>
      </c>
      <c r="D10817" s="6">
        <v>65</v>
      </c>
    </row>
    <row r="10818" spans="1:4">
      <c r="A10818" s="4" t="s">
        <v>6759</v>
      </c>
      <c r="B10818" s="25" t="s">
        <v>6760</v>
      </c>
      <c r="C10818" s="4" t="s">
        <v>6</v>
      </c>
      <c r="D10818" s="6">
        <v>66</v>
      </c>
    </row>
    <row r="10819" spans="1:4">
      <c r="A10819" s="4" t="s">
        <v>21349</v>
      </c>
      <c r="B10819" s="25" t="s">
        <v>21350</v>
      </c>
      <c r="C10819" s="4" t="s">
        <v>6</v>
      </c>
      <c r="D10819" s="6">
        <v>67</v>
      </c>
    </row>
    <row r="10820" spans="1:4">
      <c r="A10820" s="4" t="s">
        <v>1793</v>
      </c>
      <c r="B10820" s="25" t="s">
        <v>1794</v>
      </c>
      <c r="C10820" s="4" t="s">
        <v>6</v>
      </c>
      <c r="D10820" s="6">
        <v>68</v>
      </c>
    </row>
    <row r="10821" spans="1:4">
      <c r="A10821" s="4" t="s">
        <v>8163</v>
      </c>
      <c r="B10821" s="25" t="s">
        <v>8164</v>
      </c>
      <c r="C10821" s="4" t="s">
        <v>6</v>
      </c>
      <c r="D10821" s="6">
        <v>68</v>
      </c>
    </row>
    <row r="10822" spans="1:4">
      <c r="A10822" s="4" t="s">
        <v>11329</v>
      </c>
      <c r="B10822" s="25" t="s">
        <v>11330</v>
      </c>
      <c r="C10822" s="4" t="s">
        <v>6</v>
      </c>
      <c r="D10822" s="6">
        <v>69</v>
      </c>
    </row>
    <row r="10823" spans="1:4">
      <c r="A10823" s="4" t="s">
        <v>31055</v>
      </c>
      <c r="B10823" s="25" t="s">
        <v>31056</v>
      </c>
      <c r="C10823" s="4" t="s">
        <v>6</v>
      </c>
      <c r="D10823" s="6">
        <v>69</v>
      </c>
    </row>
    <row r="10824" spans="1:4">
      <c r="A10824" s="4" t="s">
        <v>9301</v>
      </c>
      <c r="B10824" s="25" t="s">
        <v>9302</v>
      </c>
      <c r="C10824" s="4" t="s">
        <v>6</v>
      </c>
      <c r="D10824" s="6">
        <v>70</v>
      </c>
    </row>
    <row r="10825" spans="1:4">
      <c r="A10825" s="4" t="s">
        <v>10529</v>
      </c>
      <c r="B10825" s="25" t="s">
        <v>10530</v>
      </c>
      <c r="C10825" s="4" t="s">
        <v>6</v>
      </c>
      <c r="D10825" s="6">
        <v>70</v>
      </c>
    </row>
    <row r="10826" spans="1:4">
      <c r="A10826" s="4" t="s">
        <v>20572</v>
      </c>
      <c r="B10826" s="25" t="s">
        <v>20573</v>
      </c>
      <c r="C10826" s="4" t="s">
        <v>6</v>
      </c>
      <c r="D10826" s="6">
        <v>70</v>
      </c>
    </row>
    <row r="10827" spans="1:4">
      <c r="A10827" s="4" t="s">
        <v>22001</v>
      </c>
      <c r="B10827" s="25" t="s">
        <v>22002</v>
      </c>
      <c r="C10827" s="4" t="s">
        <v>6</v>
      </c>
      <c r="D10827" s="6">
        <v>70</v>
      </c>
    </row>
    <row r="10828" spans="1:4">
      <c r="A10828" s="4" t="s">
        <v>26113</v>
      </c>
      <c r="B10828" s="25" t="s">
        <v>26114</v>
      </c>
      <c r="C10828" s="4" t="s">
        <v>6</v>
      </c>
      <c r="D10828" s="6">
        <v>70</v>
      </c>
    </row>
    <row r="10829" spans="1:4">
      <c r="A10829" s="4" t="s">
        <v>19352</v>
      </c>
      <c r="B10829" s="25" t="s">
        <v>19353</v>
      </c>
      <c r="C10829" s="4" t="s">
        <v>6</v>
      </c>
      <c r="D10829" s="6">
        <v>71</v>
      </c>
    </row>
    <row r="10830" spans="1:4">
      <c r="A10830" s="4" t="s">
        <v>6346</v>
      </c>
      <c r="B10830" s="25" t="s">
        <v>6347</v>
      </c>
      <c r="C10830" s="4" t="s">
        <v>6</v>
      </c>
      <c r="D10830" s="6">
        <v>72</v>
      </c>
    </row>
    <row r="10831" spans="1:4">
      <c r="A10831" s="4" t="s">
        <v>14710</v>
      </c>
      <c r="B10831" s="25" t="s">
        <v>14711</v>
      </c>
      <c r="C10831" s="4" t="s">
        <v>6</v>
      </c>
      <c r="D10831" s="6">
        <v>72</v>
      </c>
    </row>
    <row r="10832" spans="1:4">
      <c r="A10832" s="4" t="s">
        <v>21543</v>
      </c>
      <c r="B10832" s="25" t="s">
        <v>21544</v>
      </c>
      <c r="C10832" s="4" t="s">
        <v>6</v>
      </c>
      <c r="D10832" s="6">
        <v>72</v>
      </c>
    </row>
    <row r="10833" spans="1:4">
      <c r="A10833" s="4" t="s">
        <v>25571</v>
      </c>
      <c r="B10833" s="25" t="s">
        <v>25572</v>
      </c>
      <c r="C10833" s="4" t="s">
        <v>6</v>
      </c>
      <c r="D10833" s="6">
        <v>72</v>
      </c>
    </row>
    <row r="10834" spans="1:4">
      <c r="A10834" s="4" t="s">
        <v>25705</v>
      </c>
      <c r="B10834" s="25" t="s">
        <v>25706</v>
      </c>
      <c r="C10834" s="4" t="s">
        <v>6</v>
      </c>
      <c r="D10834" s="6">
        <v>72</v>
      </c>
    </row>
    <row r="10835" spans="1:4">
      <c r="A10835" s="4" t="s">
        <v>26839</v>
      </c>
      <c r="B10835" s="25" t="s">
        <v>26840</v>
      </c>
      <c r="C10835" s="4" t="s">
        <v>6</v>
      </c>
      <c r="D10835" s="6">
        <v>72</v>
      </c>
    </row>
    <row r="10836" spans="1:4">
      <c r="A10836" s="4" t="s">
        <v>58</v>
      </c>
      <c r="B10836" s="25" t="s">
        <v>59</v>
      </c>
      <c r="C10836" s="4" t="s">
        <v>6</v>
      </c>
      <c r="D10836" s="6">
        <v>73</v>
      </c>
    </row>
    <row r="10837" spans="1:4">
      <c r="A10837" s="4" t="s">
        <v>8213</v>
      </c>
      <c r="B10837" s="25" t="s">
        <v>8214</v>
      </c>
      <c r="C10837" s="4" t="s">
        <v>6</v>
      </c>
      <c r="D10837" s="6">
        <v>73</v>
      </c>
    </row>
    <row r="10838" spans="1:4">
      <c r="A10838" s="4" t="s">
        <v>26775</v>
      </c>
      <c r="B10838" s="25" t="s">
        <v>26776</v>
      </c>
      <c r="C10838" s="4" t="s">
        <v>6</v>
      </c>
      <c r="D10838" s="6">
        <v>73</v>
      </c>
    </row>
    <row r="10839" spans="1:4">
      <c r="A10839" s="4" t="s">
        <v>28160</v>
      </c>
      <c r="B10839" s="25" t="s">
        <v>28161</v>
      </c>
      <c r="C10839" s="4" t="s">
        <v>6</v>
      </c>
      <c r="D10839" s="6">
        <v>73</v>
      </c>
    </row>
    <row r="10840" spans="1:4">
      <c r="A10840" s="4" t="s">
        <v>13747</v>
      </c>
      <c r="B10840" s="25" t="s">
        <v>13748</v>
      </c>
      <c r="C10840" s="4" t="s">
        <v>6</v>
      </c>
      <c r="D10840" s="6">
        <v>74</v>
      </c>
    </row>
    <row r="10841" spans="1:4">
      <c r="A10841" s="4" t="s">
        <v>18228</v>
      </c>
      <c r="B10841" s="25" t="s">
        <v>18229</v>
      </c>
      <c r="C10841" s="4" t="s">
        <v>6</v>
      </c>
      <c r="D10841" s="6">
        <v>74</v>
      </c>
    </row>
    <row r="10842" spans="1:4">
      <c r="A10842" s="4" t="s">
        <v>3536</v>
      </c>
      <c r="B10842" s="25" t="s">
        <v>3537</v>
      </c>
      <c r="C10842" s="4" t="s">
        <v>6</v>
      </c>
      <c r="D10842" s="6">
        <v>75</v>
      </c>
    </row>
    <row r="10843" spans="1:4">
      <c r="A10843" s="4" t="s">
        <v>14680</v>
      </c>
      <c r="B10843" s="25" t="s">
        <v>14681</v>
      </c>
      <c r="C10843" s="4" t="s">
        <v>6</v>
      </c>
      <c r="D10843" s="6">
        <v>75</v>
      </c>
    </row>
    <row r="10844" spans="1:4">
      <c r="A10844" s="4" t="s">
        <v>16735</v>
      </c>
      <c r="B10844" s="25" t="s">
        <v>16736</v>
      </c>
      <c r="C10844" s="4" t="s">
        <v>6</v>
      </c>
      <c r="D10844" s="6">
        <v>75</v>
      </c>
    </row>
    <row r="10845" spans="1:4">
      <c r="A10845" s="4" t="s">
        <v>19076</v>
      </c>
      <c r="B10845" s="25" t="s">
        <v>19077</v>
      </c>
      <c r="C10845" s="4" t="s">
        <v>6</v>
      </c>
      <c r="D10845" s="6">
        <v>75</v>
      </c>
    </row>
    <row r="10846" spans="1:4">
      <c r="A10846" s="4" t="s">
        <v>26967</v>
      </c>
      <c r="B10846" s="25" t="s">
        <v>26968</v>
      </c>
      <c r="C10846" s="4" t="s">
        <v>6</v>
      </c>
      <c r="D10846" s="6">
        <v>75</v>
      </c>
    </row>
    <row r="10847" spans="1:4">
      <c r="A10847" s="4" t="s">
        <v>13806</v>
      </c>
      <c r="B10847" s="25" t="s">
        <v>13807</v>
      </c>
      <c r="C10847" s="4" t="s">
        <v>6</v>
      </c>
      <c r="D10847" s="6">
        <v>76</v>
      </c>
    </row>
    <row r="10848" spans="1:4">
      <c r="A10848" s="4" t="s">
        <v>15964</v>
      </c>
      <c r="B10848" s="25" t="s">
        <v>15965</v>
      </c>
      <c r="C10848" s="4" t="s">
        <v>6</v>
      </c>
      <c r="D10848" s="6">
        <v>76</v>
      </c>
    </row>
    <row r="10849" spans="1:4">
      <c r="A10849" s="4" t="s">
        <v>16542</v>
      </c>
      <c r="B10849" s="25" t="s">
        <v>16543</v>
      </c>
      <c r="C10849" s="4" t="s">
        <v>6</v>
      </c>
      <c r="D10849" s="6">
        <v>76</v>
      </c>
    </row>
    <row r="10850" spans="1:4">
      <c r="A10850" s="4" t="s">
        <v>2039</v>
      </c>
      <c r="B10850" s="25" t="s">
        <v>2040</v>
      </c>
      <c r="C10850" s="4" t="s">
        <v>6</v>
      </c>
      <c r="D10850" s="6">
        <v>77</v>
      </c>
    </row>
    <row r="10851" spans="1:4">
      <c r="A10851" s="4" t="s">
        <v>425</v>
      </c>
      <c r="B10851" s="25" t="s">
        <v>426</v>
      </c>
      <c r="C10851" s="4" t="s">
        <v>6</v>
      </c>
      <c r="D10851" s="6">
        <v>78</v>
      </c>
    </row>
    <row r="10852" spans="1:4">
      <c r="A10852" s="4" t="s">
        <v>2275</v>
      </c>
      <c r="B10852" s="25" t="s">
        <v>2276</v>
      </c>
      <c r="C10852" s="4" t="s">
        <v>6</v>
      </c>
      <c r="D10852" s="6">
        <v>78</v>
      </c>
    </row>
    <row r="10853" spans="1:4">
      <c r="A10853" s="4" t="s">
        <v>8243</v>
      </c>
      <c r="B10853" s="25" t="s">
        <v>8244</v>
      </c>
      <c r="C10853" s="4" t="s">
        <v>6</v>
      </c>
      <c r="D10853" s="6">
        <v>78</v>
      </c>
    </row>
    <row r="10854" spans="1:4">
      <c r="A10854" s="4" t="s">
        <v>1445</v>
      </c>
      <c r="B10854" s="25" t="s">
        <v>1446</v>
      </c>
      <c r="C10854" s="4" t="s">
        <v>6</v>
      </c>
      <c r="D10854" s="6">
        <v>79</v>
      </c>
    </row>
    <row r="10855" spans="1:4">
      <c r="A10855" s="4" t="s">
        <v>12781</v>
      </c>
      <c r="B10855" s="25" t="s">
        <v>12782</v>
      </c>
      <c r="C10855" s="4" t="s">
        <v>6</v>
      </c>
      <c r="D10855" s="6">
        <v>79</v>
      </c>
    </row>
    <row r="10856" spans="1:4">
      <c r="A10856" s="4" t="s">
        <v>13858</v>
      </c>
      <c r="B10856" s="25" t="s">
        <v>13859</v>
      </c>
      <c r="C10856" s="4" t="s">
        <v>6</v>
      </c>
      <c r="D10856" s="6">
        <v>80</v>
      </c>
    </row>
    <row r="10857" spans="1:4">
      <c r="A10857" s="4" t="s">
        <v>16941</v>
      </c>
      <c r="B10857" s="25" t="s">
        <v>16942</v>
      </c>
      <c r="C10857" s="4" t="s">
        <v>6</v>
      </c>
      <c r="D10857" s="6">
        <v>80</v>
      </c>
    </row>
    <row r="10858" spans="1:4">
      <c r="A10858" s="4" t="s">
        <v>20594</v>
      </c>
      <c r="B10858" s="25" t="s">
        <v>20595</v>
      </c>
      <c r="C10858" s="4" t="s">
        <v>6</v>
      </c>
      <c r="D10858" s="6">
        <v>80</v>
      </c>
    </row>
    <row r="10859" spans="1:4">
      <c r="A10859" s="4" t="s">
        <v>27707</v>
      </c>
      <c r="B10859" s="25" t="s">
        <v>27708</v>
      </c>
      <c r="C10859" s="4" t="s">
        <v>6</v>
      </c>
      <c r="D10859" s="6">
        <v>80</v>
      </c>
    </row>
    <row r="10860" spans="1:4">
      <c r="A10860" s="4" t="s">
        <v>1563</v>
      </c>
      <c r="B10860" s="25" t="s">
        <v>1564</v>
      </c>
      <c r="C10860" s="4" t="s">
        <v>6</v>
      </c>
      <c r="D10860" s="6">
        <v>81</v>
      </c>
    </row>
    <row r="10861" spans="1:4">
      <c r="A10861" s="4" t="s">
        <v>1617</v>
      </c>
      <c r="B10861" s="25" t="s">
        <v>1618</v>
      </c>
      <c r="C10861" s="4" t="s">
        <v>6</v>
      </c>
      <c r="D10861" s="6">
        <v>81</v>
      </c>
    </row>
    <row r="10862" spans="1:4">
      <c r="A10862" s="4" t="s">
        <v>6973</v>
      </c>
      <c r="B10862" s="25" t="s">
        <v>6974</v>
      </c>
      <c r="C10862" s="4" t="s">
        <v>6</v>
      </c>
      <c r="D10862" s="6">
        <v>81</v>
      </c>
    </row>
    <row r="10863" spans="1:4">
      <c r="A10863" s="4" t="s">
        <v>10301</v>
      </c>
      <c r="B10863" s="25" t="s">
        <v>10302</v>
      </c>
      <c r="C10863" s="4" t="s">
        <v>6</v>
      </c>
      <c r="D10863" s="6">
        <v>81</v>
      </c>
    </row>
    <row r="10864" spans="1:4">
      <c r="A10864" s="4" t="s">
        <v>24407</v>
      </c>
      <c r="B10864" s="25" t="s">
        <v>24408</v>
      </c>
      <c r="C10864" s="4" t="s">
        <v>6</v>
      </c>
      <c r="D10864" s="6">
        <v>81</v>
      </c>
    </row>
    <row r="10865" spans="1:4">
      <c r="A10865" s="4" t="s">
        <v>25901</v>
      </c>
      <c r="B10865" s="25" t="s">
        <v>25902</v>
      </c>
      <c r="C10865" s="4" t="s">
        <v>6</v>
      </c>
      <c r="D10865" s="6">
        <v>81</v>
      </c>
    </row>
    <row r="10866" spans="1:4">
      <c r="A10866" s="4" t="s">
        <v>9029</v>
      </c>
      <c r="B10866" s="25" t="s">
        <v>9030</v>
      </c>
      <c r="C10866" s="4" t="s">
        <v>6</v>
      </c>
      <c r="D10866" s="6">
        <v>82</v>
      </c>
    </row>
    <row r="10867" spans="1:4">
      <c r="A10867" s="4" t="s">
        <v>21665</v>
      </c>
      <c r="B10867" s="25" t="s">
        <v>21666</v>
      </c>
      <c r="C10867" s="4" t="s">
        <v>6</v>
      </c>
      <c r="D10867" s="6">
        <v>82</v>
      </c>
    </row>
    <row r="10868" spans="1:4">
      <c r="A10868" s="4" t="s">
        <v>13445</v>
      </c>
      <c r="B10868" s="25" t="s">
        <v>13446</v>
      </c>
      <c r="C10868" s="4" t="s">
        <v>6</v>
      </c>
      <c r="D10868" s="6">
        <v>83</v>
      </c>
    </row>
    <row r="10869" spans="1:4">
      <c r="A10869" s="4" t="s">
        <v>13691</v>
      </c>
      <c r="B10869" s="25" t="s">
        <v>13692</v>
      </c>
      <c r="C10869" s="4" t="s">
        <v>6</v>
      </c>
      <c r="D10869" s="6">
        <v>83</v>
      </c>
    </row>
    <row r="10870" spans="1:4">
      <c r="A10870" s="4" t="s">
        <v>15856</v>
      </c>
      <c r="B10870" s="25" t="s">
        <v>15857</v>
      </c>
      <c r="C10870" s="4" t="s">
        <v>6</v>
      </c>
      <c r="D10870" s="6">
        <v>83</v>
      </c>
    </row>
    <row r="10871" spans="1:4">
      <c r="A10871" s="4" t="s">
        <v>23898</v>
      </c>
      <c r="B10871" s="25" t="s">
        <v>23899</v>
      </c>
      <c r="C10871" s="4" t="s">
        <v>6</v>
      </c>
      <c r="D10871" s="6">
        <v>83</v>
      </c>
    </row>
    <row r="10872" spans="1:4">
      <c r="A10872" s="4" t="s">
        <v>25411</v>
      </c>
      <c r="B10872" s="25" t="s">
        <v>25412</v>
      </c>
      <c r="C10872" s="4" t="s">
        <v>6</v>
      </c>
      <c r="D10872" s="6">
        <v>83</v>
      </c>
    </row>
    <row r="10873" spans="1:4">
      <c r="A10873" s="4" t="s">
        <v>10477</v>
      </c>
      <c r="B10873" s="25" t="s">
        <v>10478</v>
      </c>
      <c r="C10873" s="4" t="s">
        <v>6</v>
      </c>
      <c r="D10873" s="6">
        <v>84</v>
      </c>
    </row>
    <row r="10874" spans="1:4">
      <c r="A10874" s="4" t="s">
        <v>14368</v>
      </c>
      <c r="B10874" s="25" t="s">
        <v>14369</v>
      </c>
      <c r="C10874" s="4" t="s">
        <v>6</v>
      </c>
      <c r="D10874" s="6">
        <v>84</v>
      </c>
    </row>
    <row r="10875" spans="1:4">
      <c r="A10875" s="4" t="s">
        <v>1405</v>
      </c>
      <c r="B10875" s="25" t="s">
        <v>1406</v>
      </c>
      <c r="C10875" s="4" t="s">
        <v>6</v>
      </c>
      <c r="D10875" s="6">
        <v>86</v>
      </c>
    </row>
    <row r="10876" spans="1:4">
      <c r="A10876" s="4" t="s">
        <v>18056</v>
      </c>
      <c r="B10876" s="25" t="s">
        <v>18057</v>
      </c>
      <c r="C10876" s="4" t="s">
        <v>6</v>
      </c>
      <c r="D10876" s="6">
        <v>86</v>
      </c>
    </row>
    <row r="10877" spans="1:4">
      <c r="A10877" s="4" t="s">
        <v>4844</v>
      </c>
      <c r="B10877" s="25" t="s">
        <v>4845</v>
      </c>
      <c r="C10877" s="4" t="s">
        <v>6</v>
      </c>
      <c r="D10877" s="6">
        <v>87</v>
      </c>
    </row>
    <row r="10878" spans="1:4">
      <c r="A10878" s="4" t="s">
        <v>10575</v>
      </c>
      <c r="B10878" s="25" t="s">
        <v>10576</v>
      </c>
      <c r="C10878" s="4" t="s">
        <v>6</v>
      </c>
      <c r="D10878" s="6">
        <v>89</v>
      </c>
    </row>
    <row r="10879" spans="1:4">
      <c r="A10879" s="4" t="s">
        <v>26717</v>
      </c>
      <c r="B10879" s="25" t="s">
        <v>26718</v>
      </c>
      <c r="C10879" s="4" t="s">
        <v>6</v>
      </c>
      <c r="D10879" s="6">
        <v>89</v>
      </c>
    </row>
    <row r="10880" spans="1:4">
      <c r="A10880" s="4" t="s">
        <v>12793</v>
      </c>
      <c r="B10880" s="25" t="s">
        <v>12794</v>
      </c>
      <c r="C10880" s="4" t="s">
        <v>6</v>
      </c>
      <c r="D10880" s="6">
        <v>90</v>
      </c>
    </row>
    <row r="10881" spans="1:4">
      <c r="A10881" s="4" t="s">
        <v>20067</v>
      </c>
      <c r="B10881" s="25" t="s">
        <v>20068</v>
      </c>
      <c r="C10881" s="4" t="s">
        <v>6</v>
      </c>
      <c r="D10881" s="6">
        <v>90</v>
      </c>
    </row>
    <row r="10882" spans="1:4">
      <c r="A10882" s="4" t="s">
        <v>27843</v>
      </c>
      <c r="B10882" s="25" t="s">
        <v>27844</v>
      </c>
      <c r="C10882" s="4" t="s">
        <v>6</v>
      </c>
      <c r="D10882" s="6">
        <v>90</v>
      </c>
    </row>
    <row r="10883" spans="1:4">
      <c r="A10883" s="4" t="s">
        <v>19722</v>
      </c>
      <c r="B10883" s="25" t="s">
        <v>19723</v>
      </c>
      <c r="C10883" s="4" t="s">
        <v>6</v>
      </c>
      <c r="D10883" s="6">
        <v>91</v>
      </c>
    </row>
    <row r="10884" spans="1:4">
      <c r="A10884" s="4" t="s">
        <v>705</v>
      </c>
      <c r="B10884" s="25" t="s">
        <v>706</v>
      </c>
      <c r="C10884" s="4" t="s">
        <v>6</v>
      </c>
      <c r="D10884" s="6">
        <v>92</v>
      </c>
    </row>
    <row r="10885" spans="1:4">
      <c r="A10885" s="4" t="s">
        <v>24705</v>
      </c>
      <c r="B10885" s="25" t="s">
        <v>24706</v>
      </c>
      <c r="C10885" s="4" t="s">
        <v>6</v>
      </c>
      <c r="D10885" s="6">
        <v>92</v>
      </c>
    </row>
    <row r="10886" spans="1:4">
      <c r="A10886" s="4" t="s">
        <v>17690</v>
      </c>
      <c r="B10886" s="25" t="s">
        <v>17691</v>
      </c>
      <c r="C10886" s="4" t="s">
        <v>6</v>
      </c>
      <c r="D10886" s="6">
        <v>93</v>
      </c>
    </row>
    <row r="10887" spans="1:4">
      <c r="A10887" s="4" t="s">
        <v>1807</v>
      </c>
      <c r="B10887" s="25" t="s">
        <v>1808</v>
      </c>
      <c r="C10887" s="4" t="s">
        <v>6</v>
      </c>
      <c r="D10887" s="6">
        <v>94</v>
      </c>
    </row>
    <row r="10888" spans="1:4">
      <c r="A10888" s="4" t="s">
        <v>15408</v>
      </c>
      <c r="B10888" s="25" t="s">
        <v>15409</v>
      </c>
      <c r="C10888" s="4" t="s">
        <v>6</v>
      </c>
      <c r="D10888" s="6">
        <v>95</v>
      </c>
    </row>
    <row r="10889" spans="1:4">
      <c r="A10889" s="4" t="s">
        <v>427</v>
      </c>
      <c r="B10889" s="25" t="s">
        <v>428</v>
      </c>
      <c r="C10889" s="4" t="s">
        <v>6</v>
      </c>
      <c r="D10889" s="6">
        <v>96</v>
      </c>
    </row>
    <row r="10890" spans="1:4">
      <c r="A10890" s="4" t="s">
        <v>7735</v>
      </c>
      <c r="B10890" s="25" t="s">
        <v>7736</v>
      </c>
      <c r="C10890" s="4" t="s">
        <v>6</v>
      </c>
      <c r="D10890" s="6">
        <v>97</v>
      </c>
    </row>
    <row r="10891" spans="1:4">
      <c r="A10891" s="4" t="s">
        <v>14766</v>
      </c>
      <c r="B10891" s="25" t="s">
        <v>14767</v>
      </c>
      <c r="C10891" s="4" t="s">
        <v>6</v>
      </c>
      <c r="D10891" s="6">
        <v>98</v>
      </c>
    </row>
    <row r="10892" spans="1:4">
      <c r="A10892" s="4" t="s">
        <v>2858</v>
      </c>
      <c r="B10892" s="25" t="s">
        <v>2859</v>
      </c>
      <c r="C10892" s="4" t="s">
        <v>6</v>
      </c>
      <c r="D10892" s="6">
        <v>99</v>
      </c>
    </row>
    <row r="10893" spans="1:4">
      <c r="A10893" s="4" t="s">
        <v>5380</v>
      </c>
      <c r="B10893" s="25" t="s">
        <v>5381</v>
      </c>
      <c r="C10893" s="4" t="s">
        <v>6</v>
      </c>
      <c r="D10893" s="6">
        <v>99</v>
      </c>
    </row>
    <row r="10894" spans="1:4">
      <c r="A10894" s="4" t="s">
        <v>6146</v>
      </c>
      <c r="B10894" s="25" t="s">
        <v>6147</v>
      </c>
      <c r="C10894" s="4" t="s">
        <v>6</v>
      </c>
      <c r="D10894" s="6">
        <v>99</v>
      </c>
    </row>
    <row r="10895" spans="1:4">
      <c r="A10895" s="4" t="s">
        <v>7351</v>
      </c>
      <c r="B10895" s="25" t="s">
        <v>7352</v>
      </c>
      <c r="C10895" s="4" t="s">
        <v>6</v>
      </c>
      <c r="D10895" s="6">
        <v>100</v>
      </c>
    </row>
    <row r="10896" spans="1:4">
      <c r="A10896" s="4" t="s">
        <v>8339</v>
      </c>
      <c r="B10896" s="25" t="s">
        <v>8340</v>
      </c>
      <c r="C10896" s="4" t="s">
        <v>6</v>
      </c>
      <c r="D10896" s="6">
        <v>100</v>
      </c>
    </row>
    <row r="10897" spans="1:4">
      <c r="A10897" s="4" t="s">
        <v>8319</v>
      </c>
      <c r="B10897" s="25" t="s">
        <v>8320</v>
      </c>
      <c r="C10897" s="4" t="s">
        <v>6</v>
      </c>
      <c r="D10897" s="6">
        <v>101</v>
      </c>
    </row>
    <row r="10898" spans="1:4">
      <c r="A10898" s="4" t="s">
        <v>26351</v>
      </c>
      <c r="B10898" s="25" t="s">
        <v>26352</v>
      </c>
      <c r="C10898" s="4" t="s">
        <v>6</v>
      </c>
      <c r="D10898" s="6">
        <v>102</v>
      </c>
    </row>
    <row r="10899" spans="1:4">
      <c r="A10899" s="4" t="s">
        <v>29041</v>
      </c>
      <c r="B10899" s="25" t="s">
        <v>29042</v>
      </c>
      <c r="C10899" s="4" t="s">
        <v>6</v>
      </c>
      <c r="D10899" s="6">
        <v>102</v>
      </c>
    </row>
    <row r="10900" spans="1:4">
      <c r="A10900" s="4" t="s">
        <v>20872</v>
      </c>
      <c r="B10900" s="25" t="s">
        <v>20873</v>
      </c>
      <c r="C10900" s="4" t="s">
        <v>6</v>
      </c>
      <c r="D10900" s="6">
        <v>103</v>
      </c>
    </row>
    <row r="10901" spans="1:4">
      <c r="A10901" s="4" t="s">
        <v>4846</v>
      </c>
      <c r="B10901" s="25" t="s">
        <v>4847</v>
      </c>
      <c r="C10901" s="4" t="s">
        <v>6</v>
      </c>
      <c r="D10901" s="6">
        <v>105</v>
      </c>
    </row>
    <row r="10902" spans="1:4">
      <c r="A10902" s="4" t="s">
        <v>10843</v>
      </c>
      <c r="B10902" s="25" t="s">
        <v>10844</v>
      </c>
      <c r="C10902" s="4" t="s">
        <v>6</v>
      </c>
      <c r="D10902" s="6">
        <v>107</v>
      </c>
    </row>
    <row r="10903" spans="1:4">
      <c r="A10903" s="4" t="s">
        <v>21923</v>
      </c>
      <c r="B10903" s="25" t="s">
        <v>21924</v>
      </c>
      <c r="C10903" s="4" t="s">
        <v>6</v>
      </c>
      <c r="D10903" s="6">
        <v>108</v>
      </c>
    </row>
    <row r="10904" spans="1:4">
      <c r="A10904" s="4" t="s">
        <v>5244</v>
      </c>
      <c r="B10904" s="25" t="s">
        <v>5245</v>
      </c>
      <c r="C10904" s="4" t="s">
        <v>6</v>
      </c>
      <c r="D10904" s="6">
        <v>111</v>
      </c>
    </row>
    <row r="10905" spans="1:4">
      <c r="A10905" s="4" t="s">
        <v>9655</v>
      </c>
      <c r="B10905" s="25" t="s">
        <v>9656</v>
      </c>
      <c r="C10905" s="4" t="s">
        <v>6</v>
      </c>
      <c r="D10905" s="6">
        <v>112</v>
      </c>
    </row>
    <row r="10906" spans="1:4">
      <c r="A10906" s="4" t="s">
        <v>809</v>
      </c>
      <c r="B10906" s="25" t="s">
        <v>810</v>
      </c>
      <c r="C10906" s="4" t="s">
        <v>6</v>
      </c>
      <c r="D10906" s="6">
        <v>113</v>
      </c>
    </row>
    <row r="10907" spans="1:4">
      <c r="A10907" s="4" t="s">
        <v>12635</v>
      </c>
      <c r="B10907" s="25" t="s">
        <v>12636</v>
      </c>
      <c r="C10907" s="4" t="s">
        <v>6</v>
      </c>
      <c r="D10907" s="6">
        <v>114</v>
      </c>
    </row>
    <row r="10908" spans="1:4">
      <c r="A10908" s="4" t="s">
        <v>1517</v>
      </c>
      <c r="B10908" s="25" t="s">
        <v>1518</v>
      </c>
      <c r="C10908" s="4" t="s">
        <v>6</v>
      </c>
      <c r="D10908" s="6">
        <v>118</v>
      </c>
    </row>
    <row r="10909" spans="1:4">
      <c r="A10909" s="4" t="s">
        <v>5226</v>
      </c>
      <c r="B10909" s="25" t="s">
        <v>5227</v>
      </c>
      <c r="C10909" s="4" t="s">
        <v>6</v>
      </c>
      <c r="D10909" s="6">
        <v>119</v>
      </c>
    </row>
    <row r="10910" spans="1:4">
      <c r="A10910" s="4" t="s">
        <v>6512</v>
      </c>
      <c r="B10910" s="25" t="s">
        <v>6513</v>
      </c>
      <c r="C10910" s="4" t="s">
        <v>6</v>
      </c>
      <c r="D10910" s="6">
        <v>119</v>
      </c>
    </row>
    <row r="10911" spans="1:4">
      <c r="A10911" s="4" t="s">
        <v>6436</v>
      </c>
      <c r="B10911" s="25" t="s">
        <v>6437</v>
      </c>
      <c r="C10911" s="4" t="s">
        <v>6</v>
      </c>
      <c r="D10911" s="6">
        <v>120</v>
      </c>
    </row>
    <row r="10912" spans="1:4">
      <c r="A10912" s="4" t="s">
        <v>5304</v>
      </c>
      <c r="B10912" s="25" t="s">
        <v>5305</v>
      </c>
      <c r="C10912" s="4" t="s">
        <v>6</v>
      </c>
      <c r="D10912" s="6">
        <v>121</v>
      </c>
    </row>
    <row r="10913" spans="1:4">
      <c r="A10913" s="4" t="s">
        <v>11709</v>
      </c>
      <c r="B10913" s="25" t="s">
        <v>11710</v>
      </c>
      <c r="C10913" s="4" t="s">
        <v>6</v>
      </c>
      <c r="D10913" s="6">
        <v>121</v>
      </c>
    </row>
    <row r="10914" spans="1:4">
      <c r="A10914" s="4" t="s">
        <v>13814</v>
      </c>
      <c r="B10914" s="25" t="s">
        <v>13815</v>
      </c>
      <c r="C10914" s="4" t="s">
        <v>6</v>
      </c>
      <c r="D10914" s="6">
        <v>121</v>
      </c>
    </row>
    <row r="10915" spans="1:4">
      <c r="A10915" s="4" t="s">
        <v>21465</v>
      </c>
      <c r="B10915" s="25" t="s">
        <v>21466</v>
      </c>
      <c r="C10915" s="4" t="s">
        <v>6</v>
      </c>
      <c r="D10915" s="6">
        <v>121</v>
      </c>
    </row>
    <row r="10916" spans="1:4">
      <c r="A10916" s="4" t="s">
        <v>5836</v>
      </c>
      <c r="B10916" s="25" t="s">
        <v>5837</v>
      </c>
      <c r="C10916" s="4" t="s">
        <v>6</v>
      </c>
      <c r="D10916" s="6">
        <v>123</v>
      </c>
    </row>
    <row r="10917" spans="1:4">
      <c r="A10917" s="4" t="s">
        <v>14552</v>
      </c>
      <c r="B10917" s="25" t="s">
        <v>14553</v>
      </c>
      <c r="C10917" s="4" t="s">
        <v>6</v>
      </c>
      <c r="D10917" s="6">
        <v>123</v>
      </c>
    </row>
    <row r="10918" spans="1:4">
      <c r="A10918" s="4" t="s">
        <v>26383</v>
      </c>
      <c r="B10918" s="25" t="s">
        <v>26384</v>
      </c>
      <c r="C10918" s="4" t="s">
        <v>6</v>
      </c>
      <c r="D10918" s="6">
        <v>124</v>
      </c>
    </row>
    <row r="10919" spans="1:4">
      <c r="A10919" s="4" t="s">
        <v>24935</v>
      </c>
      <c r="B10919" s="25" t="s">
        <v>24936</v>
      </c>
      <c r="C10919" s="4" t="s">
        <v>6</v>
      </c>
      <c r="D10919" s="6">
        <v>126</v>
      </c>
    </row>
    <row r="10920" spans="1:4">
      <c r="A10920" s="4" t="s">
        <v>7571</v>
      </c>
      <c r="B10920" s="25" t="s">
        <v>7572</v>
      </c>
      <c r="C10920" s="4" t="s">
        <v>6</v>
      </c>
      <c r="D10920" s="6">
        <v>128</v>
      </c>
    </row>
    <row r="10921" spans="1:4">
      <c r="A10921" s="4" t="s">
        <v>24331</v>
      </c>
      <c r="B10921" s="25" t="s">
        <v>24332</v>
      </c>
      <c r="C10921" s="4" t="s">
        <v>6</v>
      </c>
      <c r="D10921" s="6">
        <v>129</v>
      </c>
    </row>
    <row r="10922" spans="1:4">
      <c r="A10922" s="4" t="s">
        <v>21046</v>
      </c>
      <c r="B10922" s="25" t="s">
        <v>21047</v>
      </c>
      <c r="C10922" s="4" t="s">
        <v>6</v>
      </c>
      <c r="D10922" s="6">
        <v>130</v>
      </c>
    </row>
    <row r="10923" spans="1:4">
      <c r="A10923" s="4" t="s">
        <v>14840</v>
      </c>
      <c r="B10923" s="25" t="s">
        <v>14841</v>
      </c>
      <c r="C10923" s="4" t="s">
        <v>6</v>
      </c>
      <c r="D10923" s="6">
        <v>131</v>
      </c>
    </row>
    <row r="10924" spans="1:4">
      <c r="A10924" s="4" t="s">
        <v>4752</v>
      </c>
      <c r="B10924" s="25" t="s">
        <v>4753</v>
      </c>
      <c r="C10924" s="4" t="s">
        <v>6</v>
      </c>
      <c r="D10924" s="6">
        <v>132</v>
      </c>
    </row>
    <row r="10925" spans="1:4">
      <c r="A10925" s="4" t="s">
        <v>17426</v>
      </c>
      <c r="B10925" s="25" t="s">
        <v>17427</v>
      </c>
      <c r="C10925" s="4" t="s">
        <v>6</v>
      </c>
      <c r="D10925" s="6">
        <v>132</v>
      </c>
    </row>
    <row r="10926" spans="1:4">
      <c r="A10926" s="4" t="s">
        <v>6052</v>
      </c>
      <c r="B10926" s="25" t="s">
        <v>6053</v>
      </c>
      <c r="C10926" s="4" t="s">
        <v>6</v>
      </c>
      <c r="D10926" s="6">
        <v>136</v>
      </c>
    </row>
    <row r="10927" spans="1:4">
      <c r="A10927" s="4" t="s">
        <v>7753</v>
      </c>
      <c r="B10927" s="25" t="s">
        <v>7754</v>
      </c>
      <c r="C10927" s="4" t="s">
        <v>6</v>
      </c>
      <c r="D10927" s="6">
        <v>144</v>
      </c>
    </row>
    <row r="10928" spans="1:4">
      <c r="A10928" s="4" t="s">
        <v>9517</v>
      </c>
      <c r="B10928" s="25" t="s">
        <v>9518</v>
      </c>
      <c r="C10928" s="4" t="s">
        <v>6</v>
      </c>
      <c r="D10928" s="6">
        <v>152</v>
      </c>
    </row>
    <row r="10929" spans="1:4">
      <c r="A10929" s="4" t="s">
        <v>17994</v>
      </c>
      <c r="B10929" s="25" t="s">
        <v>17995</v>
      </c>
      <c r="C10929" s="4" t="s">
        <v>6</v>
      </c>
      <c r="D10929" s="6">
        <v>158</v>
      </c>
    </row>
    <row r="10930" spans="1:4">
      <c r="A10930" s="4" t="s">
        <v>30712</v>
      </c>
      <c r="B10930" s="25" t="s">
        <v>30713</v>
      </c>
      <c r="C10930" s="4" t="s">
        <v>6</v>
      </c>
      <c r="D10930" s="6">
        <v>161</v>
      </c>
    </row>
    <row r="10931" spans="1:4">
      <c r="A10931" s="4" t="s">
        <v>13780</v>
      </c>
      <c r="B10931" s="25" t="s">
        <v>13781</v>
      </c>
      <c r="C10931" s="4" t="s">
        <v>6</v>
      </c>
      <c r="D10931" s="6">
        <v>162</v>
      </c>
    </row>
    <row r="10932" spans="1:4">
      <c r="A10932" s="4" t="s">
        <v>919</v>
      </c>
      <c r="B10932" s="25" t="s">
        <v>920</v>
      </c>
      <c r="C10932" s="4" t="s">
        <v>6</v>
      </c>
      <c r="D10932" s="6">
        <v>163</v>
      </c>
    </row>
    <row r="10933" spans="1:4">
      <c r="A10933" s="4" t="s">
        <v>26524</v>
      </c>
      <c r="B10933" s="25" t="s">
        <v>26525</v>
      </c>
      <c r="C10933" s="4" t="s">
        <v>6</v>
      </c>
      <c r="D10933" s="6">
        <v>165</v>
      </c>
    </row>
    <row r="10934" spans="1:4">
      <c r="A10934" s="4" t="s">
        <v>19434</v>
      </c>
      <c r="B10934" s="25" t="s">
        <v>19435</v>
      </c>
      <c r="C10934" s="4" t="s">
        <v>6</v>
      </c>
      <c r="D10934" s="6">
        <v>166</v>
      </c>
    </row>
    <row r="10935" spans="1:4">
      <c r="A10935" s="4" t="s">
        <v>6086</v>
      </c>
      <c r="B10935" s="25" t="s">
        <v>6087</v>
      </c>
      <c r="C10935" s="4" t="s">
        <v>6</v>
      </c>
      <c r="D10935" s="6">
        <v>171</v>
      </c>
    </row>
    <row r="10936" spans="1:4">
      <c r="A10936" s="4" t="s">
        <v>5378</v>
      </c>
      <c r="B10936" s="25" t="s">
        <v>5379</v>
      </c>
      <c r="C10936" s="4" t="s">
        <v>6</v>
      </c>
      <c r="D10936" s="6">
        <v>174</v>
      </c>
    </row>
    <row r="10937" spans="1:4">
      <c r="A10937" s="4" t="s">
        <v>26131</v>
      </c>
      <c r="B10937" s="25" t="s">
        <v>26132</v>
      </c>
      <c r="C10937" s="4" t="s">
        <v>6</v>
      </c>
      <c r="D10937" s="6">
        <v>176</v>
      </c>
    </row>
    <row r="10938" spans="1:4">
      <c r="A10938" s="4" t="s">
        <v>3106</v>
      </c>
      <c r="B10938" s="25" t="s">
        <v>3107</v>
      </c>
      <c r="C10938" s="4" t="s">
        <v>6</v>
      </c>
      <c r="D10938" s="6">
        <v>178</v>
      </c>
    </row>
    <row r="10939" spans="1:4">
      <c r="A10939" s="4" t="s">
        <v>12111</v>
      </c>
      <c r="B10939" s="25" t="s">
        <v>12112</v>
      </c>
      <c r="C10939" s="4" t="s">
        <v>6</v>
      </c>
      <c r="D10939" s="6">
        <v>181</v>
      </c>
    </row>
    <row r="10940" spans="1:4">
      <c r="A10940" s="4" t="s">
        <v>13818</v>
      </c>
      <c r="B10940" s="25" t="s">
        <v>13819</v>
      </c>
      <c r="C10940" s="4" t="s">
        <v>6</v>
      </c>
      <c r="D10940" s="6">
        <v>181</v>
      </c>
    </row>
    <row r="10941" spans="1:4">
      <c r="A10941" s="4" t="s">
        <v>6717</v>
      </c>
      <c r="B10941" s="25" t="s">
        <v>6718</v>
      </c>
      <c r="C10941" s="4" t="s">
        <v>6</v>
      </c>
      <c r="D10941" s="6">
        <v>182</v>
      </c>
    </row>
    <row r="10942" spans="1:4">
      <c r="A10942" s="4" t="s">
        <v>22687</v>
      </c>
      <c r="B10942" s="25" t="s">
        <v>22688</v>
      </c>
      <c r="C10942" s="4" t="s">
        <v>6</v>
      </c>
      <c r="D10942" s="6">
        <v>184</v>
      </c>
    </row>
    <row r="10943" spans="1:4">
      <c r="A10943" s="4" t="s">
        <v>14068</v>
      </c>
      <c r="B10943" s="25" t="s">
        <v>14069</v>
      </c>
      <c r="C10943" s="4" t="s">
        <v>6</v>
      </c>
      <c r="D10943" s="6">
        <v>185</v>
      </c>
    </row>
    <row r="10944" spans="1:4">
      <c r="A10944" s="4" t="s">
        <v>18630</v>
      </c>
      <c r="B10944" s="25" t="s">
        <v>18631</v>
      </c>
      <c r="C10944" s="4" t="s">
        <v>6</v>
      </c>
      <c r="D10944" s="6">
        <v>186</v>
      </c>
    </row>
    <row r="10945" spans="1:4">
      <c r="A10945" s="4" t="s">
        <v>16550</v>
      </c>
      <c r="B10945" s="25" t="s">
        <v>16551</v>
      </c>
      <c r="C10945" s="4" t="s">
        <v>6</v>
      </c>
      <c r="D10945" s="6">
        <v>189</v>
      </c>
    </row>
    <row r="10946" spans="1:4">
      <c r="A10946" s="4" t="s">
        <v>8055</v>
      </c>
      <c r="B10946" s="25" t="s">
        <v>8056</v>
      </c>
      <c r="C10946" s="4" t="s">
        <v>6</v>
      </c>
      <c r="D10946" s="6">
        <v>194</v>
      </c>
    </row>
    <row r="10947" spans="1:4">
      <c r="A10947" s="4" t="s">
        <v>15292</v>
      </c>
      <c r="B10947" s="25" t="s">
        <v>15293</v>
      </c>
      <c r="C10947" s="4" t="s">
        <v>6</v>
      </c>
      <c r="D10947" s="6">
        <v>196</v>
      </c>
    </row>
    <row r="10948" spans="1:4">
      <c r="A10948" s="4" t="s">
        <v>12393</v>
      </c>
      <c r="B10948" s="25" t="s">
        <v>12394</v>
      </c>
      <c r="C10948" s="4" t="s">
        <v>6</v>
      </c>
      <c r="D10948" s="6">
        <v>198</v>
      </c>
    </row>
    <row r="10949" spans="1:4">
      <c r="A10949" s="4" t="s">
        <v>2007</v>
      </c>
      <c r="B10949" s="25" t="s">
        <v>2008</v>
      </c>
      <c r="C10949" s="4" t="s">
        <v>6</v>
      </c>
      <c r="D10949" s="6">
        <v>202</v>
      </c>
    </row>
    <row r="10950" spans="1:4">
      <c r="A10950" s="4" t="s">
        <v>28072</v>
      </c>
      <c r="B10950" s="25" t="s">
        <v>28073</v>
      </c>
      <c r="C10950" s="4" t="s">
        <v>6</v>
      </c>
      <c r="D10950" s="6">
        <v>213</v>
      </c>
    </row>
    <row r="10951" spans="1:4">
      <c r="A10951" s="4" t="s">
        <v>13777</v>
      </c>
      <c r="B10951" s="25" t="s">
        <v>13778</v>
      </c>
      <c r="C10951" s="4" t="s">
        <v>6</v>
      </c>
      <c r="D10951" s="6">
        <v>215</v>
      </c>
    </row>
    <row r="10952" spans="1:4">
      <c r="A10952" s="4" t="s">
        <v>27863</v>
      </c>
      <c r="B10952" s="25" t="s">
        <v>27864</v>
      </c>
      <c r="C10952" s="4" t="s">
        <v>6</v>
      </c>
      <c r="D10952" s="6">
        <v>219</v>
      </c>
    </row>
    <row r="10953" spans="1:4">
      <c r="A10953" s="4" t="s">
        <v>3989</v>
      </c>
      <c r="B10953" s="25" t="s">
        <v>3990</v>
      </c>
      <c r="C10953" s="4" t="s">
        <v>6</v>
      </c>
      <c r="D10953" s="6">
        <v>232</v>
      </c>
    </row>
    <row r="10954" spans="1:4">
      <c r="A10954" s="4" t="s">
        <v>4009</v>
      </c>
      <c r="B10954" s="25" t="s">
        <v>4010</v>
      </c>
      <c r="C10954" s="4" t="s">
        <v>6</v>
      </c>
      <c r="D10954" s="6">
        <v>236</v>
      </c>
    </row>
    <row r="10955" spans="1:4">
      <c r="A10955" s="4" t="s">
        <v>12417</v>
      </c>
      <c r="B10955" s="25" t="s">
        <v>12418</v>
      </c>
      <c r="C10955" s="4" t="s">
        <v>6</v>
      </c>
      <c r="D10955" s="6">
        <v>236</v>
      </c>
    </row>
    <row r="10956" spans="1:4">
      <c r="A10956" s="4" t="s">
        <v>26063</v>
      </c>
      <c r="B10956" s="25" t="s">
        <v>26064</v>
      </c>
      <c r="C10956" s="4" t="s">
        <v>6</v>
      </c>
      <c r="D10956" s="6">
        <v>243</v>
      </c>
    </row>
    <row r="10957" spans="1:4">
      <c r="A10957" s="4" t="s">
        <v>24151</v>
      </c>
      <c r="B10957" s="25" t="s">
        <v>24152</v>
      </c>
      <c r="C10957" s="4" t="s">
        <v>6</v>
      </c>
      <c r="D10957" s="6">
        <v>247</v>
      </c>
    </row>
    <row r="10958" spans="1:4">
      <c r="A10958" s="4" t="s">
        <v>21237</v>
      </c>
      <c r="B10958" s="25" t="s">
        <v>21238</v>
      </c>
      <c r="C10958" s="4" t="s">
        <v>6</v>
      </c>
      <c r="D10958" s="6">
        <v>273</v>
      </c>
    </row>
    <row r="10959" spans="1:4">
      <c r="A10959" s="4" t="s">
        <v>17976</v>
      </c>
      <c r="B10959" s="25" t="s">
        <v>17977</v>
      </c>
      <c r="C10959" s="4" t="s">
        <v>6</v>
      </c>
      <c r="D10959" s="6">
        <v>282</v>
      </c>
    </row>
    <row r="10960" spans="1:4">
      <c r="A10960" s="4" t="s">
        <v>19068</v>
      </c>
      <c r="B10960" s="25" t="s">
        <v>19069</v>
      </c>
      <c r="C10960" s="4" t="s">
        <v>6</v>
      </c>
      <c r="D10960" s="6">
        <v>321</v>
      </c>
    </row>
    <row r="10961" spans="1:4">
      <c r="A10961" s="4" t="s">
        <v>3056</v>
      </c>
      <c r="B10961" s="25" t="s">
        <v>3057</v>
      </c>
      <c r="C10961" s="4" t="s">
        <v>6</v>
      </c>
      <c r="D10961" s="6">
        <v>425</v>
      </c>
    </row>
    <row r="10962" spans="1:4">
      <c r="A10962" s="4" t="s">
        <v>19790</v>
      </c>
      <c r="B10962" s="25" t="s">
        <v>19791</v>
      </c>
      <c r="C10962" s="4" t="s">
        <v>6</v>
      </c>
      <c r="D10962" s="6">
        <v>438</v>
      </c>
    </row>
    <row r="10963" spans="1:4">
      <c r="A10963" s="4" t="s">
        <v>11253</v>
      </c>
      <c r="B10963" s="25" t="s">
        <v>11254</v>
      </c>
      <c r="C10963" s="4" t="s">
        <v>6</v>
      </c>
      <c r="D10963" s="6">
        <v>443</v>
      </c>
    </row>
    <row r="10964" spans="1:4">
      <c r="A10964" s="4" t="s">
        <v>2345</v>
      </c>
      <c r="B10964" s="25" t="s">
        <v>2346</v>
      </c>
      <c r="C10964" s="4" t="s">
        <v>6</v>
      </c>
      <c r="D10964" s="6">
        <v>489</v>
      </c>
    </row>
    <row r="10965" spans="1:4">
      <c r="A10965" s="4" t="s">
        <v>32281</v>
      </c>
      <c r="B10965" s="25" t="s">
        <v>32282</v>
      </c>
      <c r="C10965" s="4" t="s">
        <v>6</v>
      </c>
      <c r="D10965" s="6">
        <v>691</v>
      </c>
    </row>
    <row r="10966" spans="1:4">
      <c r="A10966" s="4" t="s">
        <v>19963</v>
      </c>
      <c r="B10966" s="25" t="s">
        <v>19964</v>
      </c>
      <c r="C10966" s="4" t="s">
        <v>6</v>
      </c>
      <c r="D10966" s="6">
        <v>2612</v>
      </c>
    </row>
    <row r="10967" spans="1:4">
      <c r="A10967" s="4" t="s">
        <v>3748</v>
      </c>
      <c r="B10967" s="25" t="s">
        <v>3749</v>
      </c>
      <c r="C10967" s="4" t="s">
        <v>43</v>
      </c>
      <c r="D10967" s="6">
        <v>1</v>
      </c>
    </row>
    <row r="10968" spans="1:4">
      <c r="A10968" s="4" t="s">
        <v>9263</v>
      </c>
      <c r="B10968" s="25" t="s">
        <v>9264</v>
      </c>
      <c r="C10968" s="4" t="s">
        <v>43</v>
      </c>
      <c r="D10968" s="6">
        <v>1</v>
      </c>
    </row>
    <row r="10969" spans="1:4">
      <c r="A10969" s="4" t="s">
        <v>9633</v>
      </c>
      <c r="B10969" s="25" t="s">
        <v>9634</v>
      </c>
      <c r="C10969" s="4" t="s">
        <v>43</v>
      </c>
      <c r="D10969" s="6">
        <v>1</v>
      </c>
    </row>
    <row r="10970" spans="1:4">
      <c r="A10970" s="4" t="s">
        <v>10085</v>
      </c>
      <c r="B10970" s="25" t="s">
        <v>10086</v>
      </c>
      <c r="C10970" s="4" t="s">
        <v>43</v>
      </c>
      <c r="D10970" s="6">
        <v>1</v>
      </c>
    </row>
    <row r="10971" spans="1:4">
      <c r="A10971" s="4" t="s">
        <v>11215</v>
      </c>
      <c r="B10971" s="25" t="s">
        <v>11216</v>
      </c>
      <c r="C10971" s="4" t="s">
        <v>43</v>
      </c>
      <c r="D10971" s="6">
        <v>1</v>
      </c>
    </row>
    <row r="10972" spans="1:4">
      <c r="A10972" s="4" t="s">
        <v>11341</v>
      </c>
      <c r="B10972" s="25" t="s">
        <v>11342</v>
      </c>
      <c r="C10972" s="4" t="s">
        <v>43</v>
      </c>
      <c r="D10972" s="6">
        <v>1</v>
      </c>
    </row>
    <row r="10973" spans="1:4">
      <c r="A10973" s="4" t="s">
        <v>13249</v>
      </c>
      <c r="B10973" s="25" t="s">
        <v>13250</v>
      </c>
      <c r="C10973" s="4" t="s">
        <v>43</v>
      </c>
      <c r="D10973" s="6">
        <v>1</v>
      </c>
    </row>
    <row r="10974" spans="1:4">
      <c r="A10974" s="4" t="s">
        <v>20934</v>
      </c>
      <c r="B10974" s="25" t="s">
        <v>20935</v>
      </c>
      <c r="C10974" s="4" t="s">
        <v>43</v>
      </c>
      <c r="D10974" s="6">
        <v>1</v>
      </c>
    </row>
    <row r="10975" spans="1:4">
      <c r="A10975" s="4" t="s">
        <v>22443</v>
      </c>
      <c r="B10975" s="25" t="s">
        <v>22444</v>
      </c>
      <c r="C10975" s="4" t="s">
        <v>43</v>
      </c>
      <c r="D10975" s="6">
        <v>1</v>
      </c>
    </row>
    <row r="10976" spans="1:4">
      <c r="A10976" s="4" t="s">
        <v>22685</v>
      </c>
      <c r="B10976" s="25" t="s">
        <v>22686</v>
      </c>
      <c r="C10976" s="4" t="s">
        <v>43</v>
      </c>
      <c r="D10976" s="6">
        <v>1</v>
      </c>
    </row>
    <row r="10977" spans="1:4">
      <c r="A10977" s="4" t="s">
        <v>23205</v>
      </c>
      <c r="B10977" s="25" t="s">
        <v>23206</v>
      </c>
      <c r="C10977" s="4" t="s">
        <v>43</v>
      </c>
      <c r="D10977" s="6">
        <v>1</v>
      </c>
    </row>
    <row r="10978" spans="1:4">
      <c r="A10978" s="4" t="s">
        <v>23251</v>
      </c>
      <c r="B10978" s="25" t="s">
        <v>23252</v>
      </c>
      <c r="C10978" s="4" t="s">
        <v>43</v>
      </c>
      <c r="D10978" s="6">
        <v>1</v>
      </c>
    </row>
    <row r="10979" spans="1:4">
      <c r="A10979" s="4" t="s">
        <v>23349</v>
      </c>
      <c r="B10979" s="25" t="s">
        <v>23350</v>
      </c>
      <c r="C10979" s="4" t="s">
        <v>43</v>
      </c>
      <c r="D10979" s="6">
        <v>1</v>
      </c>
    </row>
    <row r="10980" spans="1:4">
      <c r="A10980" s="4" t="s">
        <v>23586</v>
      </c>
      <c r="B10980" s="25" t="s">
        <v>23587</v>
      </c>
      <c r="C10980" s="4" t="s">
        <v>43</v>
      </c>
      <c r="D10980" s="6">
        <v>1</v>
      </c>
    </row>
    <row r="10981" spans="1:4">
      <c r="A10981" s="4" t="s">
        <v>23810</v>
      </c>
      <c r="B10981" s="25" t="s">
        <v>23811</v>
      </c>
      <c r="C10981" s="4" t="s">
        <v>43</v>
      </c>
      <c r="D10981" s="6">
        <v>1</v>
      </c>
    </row>
    <row r="10982" spans="1:4">
      <c r="A10982" s="4" t="s">
        <v>24193</v>
      </c>
      <c r="B10982" s="25" t="s">
        <v>24194</v>
      </c>
      <c r="C10982" s="4" t="s">
        <v>43</v>
      </c>
      <c r="D10982" s="6">
        <v>1</v>
      </c>
    </row>
    <row r="10983" spans="1:4">
      <c r="A10983" s="4" t="s">
        <v>24761</v>
      </c>
      <c r="B10983" s="25" t="s">
        <v>24762</v>
      </c>
      <c r="C10983" s="4" t="s">
        <v>43</v>
      </c>
      <c r="D10983" s="6">
        <v>1</v>
      </c>
    </row>
    <row r="10984" spans="1:4">
      <c r="A10984" s="4" t="s">
        <v>24817</v>
      </c>
      <c r="B10984" s="25" t="s">
        <v>24818</v>
      </c>
      <c r="C10984" s="4" t="s">
        <v>43</v>
      </c>
      <c r="D10984" s="6">
        <v>1</v>
      </c>
    </row>
    <row r="10985" spans="1:4">
      <c r="A10985" s="4" t="s">
        <v>25195</v>
      </c>
      <c r="B10985" s="25" t="s">
        <v>25196</v>
      </c>
      <c r="C10985" s="4" t="s">
        <v>43</v>
      </c>
      <c r="D10985" s="6">
        <v>1</v>
      </c>
    </row>
    <row r="10986" spans="1:4">
      <c r="A10986" s="4" t="s">
        <v>25735</v>
      </c>
      <c r="B10986" s="25" t="s">
        <v>25736</v>
      </c>
      <c r="C10986" s="4" t="s">
        <v>43</v>
      </c>
      <c r="D10986" s="6">
        <v>1</v>
      </c>
    </row>
    <row r="10987" spans="1:4">
      <c r="A10987" s="4" t="s">
        <v>25737</v>
      </c>
      <c r="B10987" s="25" t="s">
        <v>25738</v>
      </c>
      <c r="C10987" s="4" t="s">
        <v>43</v>
      </c>
      <c r="D10987" s="6">
        <v>1</v>
      </c>
    </row>
    <row r="10988" spans="1:4">
      <c r="A10988" s="4" t="s">
        <v>25783</v>
      </c>
      <c r="B10988" s="25" t="s">
        <v>25784</v>
      </c>
      <c r="C10988" s="4" t="s">
        <v>43</v>
      </c>
      <c r="D10988" s="6">
        <v>1</v>
      </c>
    </row>
    <row r="10989" spans="1:4">
      <c r="A10989" s="4" t="s">
        <v>25823</v>
      </c>
      <c r="B10989" s="25" t="s">
        <v>25824</v>
      </c>
      <c r="C10989" s="4" t="s">
        <v>43</v>
      </c>
      <c r="D10989" s="6">
        <v>1</v>
      </c>
    </row>
    <row r="10990" spans="1:4">
      <c r="A10990" s="4" t="s">
        <v>26707</v>
      </c>
      <c r="B10990" s="25" t="s">
        <v>26708</v>
      </c>
      <c r="C10990" s="4" t="s">
        <v>43</v>
      </c>
      <c r="D10990" s="6">
        <v>1</v>
      </c>
    </row>
    <row r="10991" spans="1:4">
      <c r="A10991" s="4" t="s">
        <v>26829</v>
      </c>
      <c r="B10991" s="25" t="s">
        <v>26830</v>
      </c>
      <c r="C10991" s="4" t="s">
        <v>43</v>
      </c>
      <c r="D10991" s="6">
        <v>1</v>
      </c>
    </row>
    <row r="10992" spans="1:4">
      <c r="A10992" s="4" t="s">
        <v>27905</v>
      </c>
      <c r="B10992" s="25" t="s">
        <v>27906</v>
      </c>
      <c r="C10992" s="4" t="s">
        <v>43</v>
      </c>
      <c r="D10992" s="6">
        <v>1</v>
      </c>
    </row>
    <row r="10993" spans="1:4">
      <c r="A10993" s="4" t="s">
        <v>28170</v>
      </c>
      <c r="B10993" s="25" t="s">
        <v>28171</v>
      </c>
      <c r="C10993" s="4" t="s">
        <v>43</v>
      </c>
      <c r="D10993" s="6">
        <v>1</v>
      </c>
    </row>
    <row r="10994" spans="1:4">
      <c r="A10994" s="4" t="s">
        <v>28922</v>
      </c>
      <c r="B10994" s="25" t="s">
        <v>28923</v>
      </c>
      <c r="C10994" s="4" t="s">
        <v>43</v>
      </c>
      <c r="D10994" s="6">
        <v>1</v>
      </c>
    </row>
    <row r="10995" spans="1:4">
      <c r="A10995" s="4" t="s">
        <v>28973</v>
      </c>
      <c r="B10995" s="25" t="s">
        <v>28974</v>
      </c>
      <c r="C10995" s="4" t="s">
        <v>43</v>
      </c>
      <c r="D10995" s="6">
        <v>1</v>
      </c>
    </row>
    <row r="10996" spans="1:4">
      <c r="A10996" s="4" t="s">
        <v>29049</v>
      </c>
      <c r="B10996" s="25" t="s">
        <v>29050</v>
      </c>
      <c r="C10996" s="4" t="s">
        <v>43</v>
      </c>
      <c r="D10996" s="6">
        <v>1</v>
      </c>
    </row>
    <row r="10997" spans="1:4">
      <c r="A10997" s="4" t="s">
        <v>29055</v>
      </c>
      <c r="B10997" s="25" t="s">
        <v>29056</v>
      </c>
      <c r="C10997" s="4" t="s">
        <v>43</v>
      </c>
      <c r="D10997" s="6">
        <v>1</v>
      </c>
    </row>
    <row r="10998" spans="1:4">
      <c r="A10998" s="4" t="s">
        <v>29057</v>
      </c>
      <c r="B10998" s="25" t="s">
        <v>29058</v>
      </c>
      <c r="C10998" s="4" t="s">
        <v>43</v>
      </c>
      <c r="D10998" s="6">
        <v>1</v>
      </c>
    </row>
    <row r="10999" spans="1:4">
      <c r="A10999" s="4" t="s">
        <v>29059</v>
      </c>
      <c r="B10999" s="25" t="s">
        <v>29060</v>
      </c>
      <c r="C10999" s="4" t="s">
        <v>43</v>
      </c>
      <c r="D10999" s="6">
        <v>1</v>
      </c>
    </row>
    <row r="11000" spans="1:4">
      <c r="A11000" s="4" t="s">
        <v>29061</v>
      </c>
      <c r="B11000" s="25" t="s">
        <v>29062</v>
      </c>
      <c r="C11000" s="4" t="s">
        <v>43</v>
      </c>
      <c r="D11000" s="6">
        <v>1</v>
      </c>
    </row>
    <row r="11001" spans="1:4">
      <c r="A11001" s="4" t="s">
        <v>29145</v>
      </c>
      <c r="B11001" s="25" t="s">
        <v>29146</v>
      </c>
      <c r="C11001" s="4" t="s">
        <v>43</v>
      </c>
      <c r="D11001" s="6">
        <v>1</v>
      </c>
    </row>
    <row r="11002" spans="1:4">
      <c r="A11002" s="4" t="s">
        <v>29155</v>
      </c>
      <c r="B11002" s="25" t="s">
        <v>29156</v>
      </c>
      <c r="C11002" s="4" t="s">
        <v>43</v>
      </c>
      <c r="D11002" s="6">
        <v>1</v>
      </c>
    </row>
    <row r="11003" spans="1:4">
      <c r="A11003" s="4" t="s">
        <v>29159</v>
      </c>
      <c r="B11003" s="25" t="s">
        <v>29160</v>
      </c>
      <c r="C11003" s="4" t="s">
        <v>43</v>
      </c>
      <c r="D11003" s="6">
        <v>1</v>
      </c>
    </row>
    <row r="11004" spans="1:4">
      <c r="A11004" s="4" t="s">
        <v>29169</v>
      </c>
      <c r="B11004" s="25" t="s">
        <v>29170</v>
      </c>
      <c r="C11004" s="4" t="s">
        <v>43</v>
      </c>
      <c r="D11004" s="6">
        <v>1</v>
      </c>
    </row>
    <row r="11005" spans="1:4">
      <c r="A11005" s="4" t="s">
        <v>29171</v>
      </c>
      <c r="B11005" s="25" t="s">
        <v>29172</v>
      </c>
      <c r="C11005" s="4" t="s">
        <v>43</v>
      </c>
      <c r="D11005" s="6">
        <v>1</v>
      </c>
    </row>
    <row r="11006" spans="1:4">
      <c r="A11006" s="4" t="s">
        <v>29221</v>
      </c>
      <c r="B11006" s="25" t="s">
        <v>29222</v>
      </c>
      <c r="C11006" s="4" t="s">
        <v>43</v>
      </c>
      <c r="D11006" s="6">
        <v>1</v>
      </c>
    </row>
    <row r="11007" spans="1:4">
      <c r="A11007" s="4" t="s">
        <v>29321</v>
      </c>
      <c r="B11007" s="25" t="s">
        <v>29322</v>
      </c>
      <c r="C11007" s="4" t="s">
        <v>43</v>
      </c>
      <c r="D11007" s="6">
        <v>1</v>
      </c>
    </row>
    <row r="11008" spans="1:4">
      <c r="A11008" s="4" t="s">
        <v>29346</v>
      </c>
      <c r="B11008" s="25" t="s">
        <v>29347</v>
      </c>
      <c r="C11008" s="4" t="s">
        <v>43</v>
      </c>
      <c r="D11008" s="6">
        <v>1</v>
      </c>
    </row>
    <row r="11009" spans="1:4">
      <c r="A11009" s="4" t="s">
        <v>29360</v>
      </c>
      <c r="B11009" s="25" t="s">
        <v>29361</v>
      </c>
      <c r="C11009" s="4" t="s">
        <v>43</v>
      </c>
      <c r="D11009" s="6">
        <v>1</v>
      </c>
    </row>
    <row r="11010" spans="1:4">
      <c r="A11010" s="4" t="s">
        <v>29384</v>
      </c>
      <c r="B11010" s="25" t="s">
        <v>29385</v>
      </c>
      <c r="C11010" s="4" t="s">
        <v>43</v>
      </c>
      <c r="D11010" s="6">
        <v>1</v>
      </c>
    </row>
    <row r="11011" spans="1:4">
      <c r="A11011" s="4" t="s">
        <v>29398</v>
      </c>
      <c r="B11011" s="25" t="s">
        <v>29399</v>
      </c>
      <c r="C11011" s="4" t="s">
        <v>43</v>
      </c>
      <c r="D11011" s="6">
        <v>1</v>
      </c>
    </row>
    <row r="11012" spans="1:4">
      <c r="A11012" s="4" t="s">
        <v>29434</v>
      </c>
      <c r="B11012" s="25" t="s">
        <v>29435</v>
      </c>
      <c r="C11012" s="4" t="s">
        <v>43</v>
      </c>
      <c r="D11012" s="6">
        <v>1</v>
      </c>
    </row>
    <row r="11013" spans="1:4">
      <c r="A11013" s="4" t="s">
        <v>29450</v>
      </c>
      <c r="B11013" s="25" t="s">
        <v>29451</v>
      </c>
      <c r="C11013" s="4" t="s">
        <v>43</v>
      </c>
      <c r="D11013" s="6">
        <v>1</v>
      </c>
    </row>
    <row r="11014" spans="1:4">
      <c r="A11014" s="4" t="s">
        <v>29462</v>
      </c>
      <c r="B11014" s="25" t="s">
        <v>29463</v>
      </c>
      <c r="C11014" s="4" t="s">
        <v>43</v>
      </c>
      <c r="D11014" s="6">
        <v>1</v>
      </c>
    </row>
    <row r="11015" spans="1:4">
      <c r="A11015" s="4" t="s">
        <v>29464</v>
      </c>
      <c r="B11015" s="25" t="s">
        <v>29465</v>
      </c>
      <c r="C11015" s="4" t="s">
        <v>43</v>
      </c>
      <c r="D11015" s="6">
        <v>1</v>
      </c>
    </row>
    <row r="11016" spans="1:4">
      <c r="A11016" s="4" t="s">
        <v>29468</v>
      </c>
      <c r="B11016" s="25" t="s">
        <v>29469</v>
      </c>
      <c r="C11016" s="4" t="s">
        <v>43</v>
      </c>
      <c r="D11016" s="6">
        <v>1</v>
      </c>
    </row>
    <row r="11017" spans="1:4">
      <c r="A11017" s="4" t="s">
        <v>29500</v>
      </c>
      <c r="B11017" s="25" t="s">
        <v>29501</v>
      </c>
      <c r="C11017" s="4" t="s">
        <v>43</v>
      </c>
      <c r="D11017" s="6">
        <v>1</v>
      </c>
    </row>
    <row r="11018" spans="1:4">
      <c r="A11018" s="4" t="s">
        <v>29504</v>
      </c>
      <c r="B11018" s="25" t="s">
        <v>29505</v>
      </c>
      <c r="C11018" s="4" t="s">
        <v>43</v>
      </c>
      <c r="D11018" s="6">
        <v>1</v>
      </c>
    </row>
    <row r="11019" spans="1:4">
      <c r="A11019" s="4" t="s">
        <v>29530</v>
      </c>
      <c r="B11019" s="25" t="s">
        <v>29531</v>
      </c>
      <c r="C11019" s="4" t="s">
        <v>43</v>
      </c>
      <c r="D11019" s="6">
        <v>1</v>
      </c>
    </row>
    <row r="11020" spans="1:4">
      <c r="A11020" s="4" t="s">
        <v>29548</v>
      </c>
      <c r="B11020" s="25" t="s">
        <v>29549</v>
      </c>
      <c r="C11020" s="4" t="s">
        <v>43</v>
      </c>
      <c r="D11020" s="6">
        <v>1</v>
      </c>
    </row>
    <row r="11021" spans="1:4">
      <c r="A11021" s="4" t="s">
        <v>29618</v>
      </c>
      <c r="B11021" s="25" t="s">
        <v>29619</v>
      </c>
      <c r="C11021" s="4" t="s">
        <v>43</v>
      </c>
      <c r="D11021" s="6">
        <v>1</v>
      </c>
    </row>
    <row r="11022" spans="1:4">
      <c r="A11022" s="4" t="s">
        <v>29766</v>
      </c>
      <c r="B11022" s="25" t="s">
        <v>29767</v>
      </c>
      <c r="C11022" s="4" t="s">
        <v>43</v>
      </c>
      <c r="D11022" s="6">
        <v>1</v>
      </c>
    </row>
    <row r="11023" spans="1:4">
      <c r="A11023" s="4" t="s">
        <v>29790</v>
      </c>
      <c r="B11023" s="25" t="s">
        <v>29791</v>
      </c>
      <c r="C11023" s="4" t="s">
        <v>43</v>
      </c>
      <c r="D11023" s="6">
        <v>1</v>
      </c>
    </row>
    <row r="11024" spans="1:4">
      <c r="A11024" s="4" t="s">
        <v>29804</v>
      </c>
      <c r="B11024" s="25" t="s">
        <v>29805</v>
      </c>
      <c r="C11024" s="4" t="s">
        <v>43</v>
      </c>
      <c r="D11024" s="6">
        <v>1</v>
      </c>
    </row>
    <row r="11025" spans="1:4">
      <c r="A11025" s="4" t="s">
        <v>29812</v>
      </c>
      <c r="B11025" s="25" t="s">
        <v>29813</v>
      </c>
      <c r="C11025" s="4" t="s">
        <v>43</v>
      </c>
      <c r="D11025" s="6">
        <v>1</v>
      </c>
    </row>
    <row r="11026" spans="1:4">
      <c r="A11026" s="4" t="s">
        <v>29964</v>
      </c>
      <c r="B11026" s="25" t="s">
        <v>29965</v>
      </c>
      <c r="C11026" s="4" t="s">
        <v>43</v>
      </c>
      <c r="D11026" s="6">
        <v>1</v>
      </c>
    </row>
    <row r="11027" spans="1:4">
      <c r="A11027" s="4" t="s">
        <v>29998</v>
      </c>
      <c r="B11027" s="25" t="s">
        <v>29999</v>
      </c>
      <c r="C11027" s="4" t="s">
        <v>43</v>
      </c>
      <c r="D11027" s="6">
        <v>1</v>
      </c>
    </row>
    <row r="11028" spans="1:4">
      <c r="A11028" s="4" t="s">
        <v>30116</v>
      </c>
      <c r="B11028" s="25" t="s">
        <v>30117</v>
      </c>
      <c r="C11028" s="4" t="s">
        <v>43</v>
      </c>
      <c r="D11028" s="6">
        <v>1</v>
      </c>
    </row>
    <row r="11029" spans="1:4">
      <c r="A11029" s="4" t="s">
        <v>30160</v>
      </c>
      <c r="B11029" s="25" t="s">
        <v>30161</v>
      </c>
      <c r="C11029" s="4" t="s">
        <v>43</v>
      </c>
      <c r="D11029" s="6">
        <v>1</v>
      </c>
    </row>
    <row r="11030" spans="1:4">
      <c r="A11030" s="4" t="s">
        <v>30188</v>
      </c>
      <c r="B11030" s="25" t="s">
        <v>30189</v>
      </c>
      <c r="C11030" s="4" t="s">
        <v>43</v>
      </c>
      <c r="D11030" s="6">
        <v>1</v>
      </c>
    </row>
    <row r="11031" spans="1:4">
      <c r="A11031" s="4" t="s">
        <v>30218</v>
      </c>
      <c r="B11031" s="25" t="s">
        <v>30219</v>
      </c>
      <c r="C11031" s="4" t="s">
        <v>43</v>
      </c>
      <c r="D11031" s="6">
        <v>1</v>
      </c>
    </row>
    <row r="11032" spans="1:4">
      <c r="A11032" s="4" t="s">
        <v>30364</v>
      </c>
      <c r="B11032" s="25" t="s">
        <v>30365</v>
      </c>
      <c r="C11032" s="4" t="s">
        <v>43</v>
      </c>
      <c r="D11032" s="6">
        <v>1</v>
      </c>
    </row>
    <row r="11033" spans="1:4">
      <c r="A11033" s="4" t="s">
        <v>30368</v>
      </c>
      <c r="B11033" s="25" t="s">
        <v>30369</v>
      </c>
      <c r="C11033" s="4" t="s">
        <v>43</v>
      </c>
      <c r="D11033" s="6">
        <v>1</v>
      </c>
    </row>
    <row r="11034" spans="1:4">
      <c r="A11034" s="4" t="s">
        <v>30410</v>
      </c>
      <c r="B11034" s="25" t="s">
        <v>30411</v>
      </c>
      <c r="C11034" s="4" t="s">
        <v>43</v>
      </c>
      <c r="D11034" s="6">
        <v>1</v>
      </c>
    </row>
    <row r="11035" spans="1:4">
      <c r="A11035" s="4" t="s">
        <v>30412</v>
      </c>
      <c r="B11035" s="25" t="s">
        <v>30413</v>
      </c>
      <c r="C11035" s="4" t="s">
        <v>43</v>
      </c>
      <c r="D11035" s="6">
        <v>1</v>
      </c>
    </row>
    <row r="11036" spans="1:4">
      <c r="A11036" s="4" t="s">
        <v>30534</v>
      </c>
      <c r="B11036" s="25" t="s">
        <v>30535</v>
      </c>
      <c r="C11036" s="4" t="s">
        <v>43</v>
      </c>
      <c r="D11036" s="6">
        <v>1</v>
      </c>
    </row>
    <row r="11037" spans="1:4">
      <c r="A11037" s="4" t="s">
        <v>30540</v>
      </c>
      <c r="B11037" s="25" t="s">
        <v>30541</v>
      </c>
      <c r="C11037" s="4" t="s">
        <v>43</v>
      </c>
      <c r="D11037" s="6">
        <v>1</v>
      </c>
    </row>
    <row r="11038" spans="1:4">
      <c r="A11038" s="4" t="s">
        <v>30558</v>
      </c>
      <c r="B11038" s="25" t="s">
        <v>30559</v>
      </c>
      <c r="C11038" s="4" t="s">
        <v>43</v>
      </c>
      <c r="D11038" s="6">
        <v>1</v>
      </c>
    </row>
    <row r="11039" spans="1:4">
      <c r="A11039" s="4" t="s">
        <v>30562</v>
      </c>
      <c r="B11039" s="25" t="s">
        <v>30563</v>
      </c>
      <c r="C11039" s="4" t="s">
        <v>43</v>
      </c>
      <c r="D11039" s="6">
        <v>1</v>
      </c>
    </row>
    <row r="11040" spans="1:4">
      <c r="A11040" s="4" t="s">
        <v>30574</v>
      </c>
      <c r="B11040" s="25" t="s">
        <v>30575</v>
      </c>
      <c r="C11040" s="4" t="s">
        <v>43</v>
      </c>
      <c r="D11040" s="6">
        <v>1</v>
      </c>
    </row>
    <row r="11041" spans="1:4">
      <c r="A11041" s="4" t="s">
        <v>30596</v>
      </c>
      <c r="B11041" s="25" t="s">
        <v>30597</v>
      </c>
      <c r="C11041" s="4" t="s">
        <v>43</v>
      </c>
      <c r="D11041" s="6">
        <v>1</v>
      </c>
    </row>
    <row r="11042" spans="1:4">
      <c r="A11042" s="4" t="s">
        <v>30622</v>
      </c>
      <c r="B11042" s="25" t="s">
        <v>30623</v>
      </c>
      <c r="C11042" s="4" t="s">
        <v>43</v>
      </c>
      <c r="D11042" s="6">
        <v>1</v>
      </c>
    </row>
    <row r="11043" spans="1:4">
      <c r="A11043" s="4" t="s">
        <v>30656</v>
      </c>
      <c r="B11043" s="25" t="s">
        <v>30657</v>
      </c>
      <c r="C11043" s="4" t="s">
        <v>43</v>
      </c>
      <c r="D11043" s="6">
        <v>1</v>
      </c>
    </row>
    <row r="11044" spans="1:4">
      <c r="A11044" s="4" t="s">
        <v>30658</v>
      </c>
      <c r="B11044" s="25" t="s">
        <v>30659</v>
      </c>
      <c r="C11044" s="4" t="s">
        <v>43</v>
      </c>
      <c r="D11044" s="6">
        <v>1</v>
      </c>
    </row>
    <row r="11045" spans="1:4">
      <c r="A11045" s="4" t="s">
        <v>30662</v>
      </c>
      <c r="B11045" s="25" t="s">
        <v>30663</v>
      </c>
      <c r="C11045" s="4" t="s">
        <v>43</v>
      </c>
      <c r="D11045" s="6">
        <v>1</v>
      </c>
    </row>
    <row r="11046" spans="1:4">
      <c r="A11046" s="4" t="s">
        <v>30676</v>
      </c>
      <c r="B11046" s="25" t="s">
        <v>30677</v>
      </c>
      <c r="C11046" s="4" t="s">
        <v>43</v>
      </c>
      <c r="D11046" s="6">
        <v>1</v>
      </c>
    </row>
    <row r="11047" spans="1:4">
      <c r="A11047" s="4" t="s">
        <v>30682</v>
      </c>
      <c r="B11047" s="25" t="s">
        <v>30683</v>
      </c>
      <c r="C11047" s="4" t="s">
        <v>43</v>
      </c>
      <c r="D11047" s="6">
        <v>1</v>
      </c>
    </row>
    <row r="11048" spans="1:4">
      <c r="A11048" s="4" t="s">
        <v>30786</v>
      </c>
      <c r="B11048" s="25" t="s">
        <v>30787</v>
      </c>
      <c r="C11048" s="4" t="s">
        <v>43</v>
      </c>
      <c r="D11048" s="6">
        <v>1</v>
      </c>
    </row>
    <row r="11049" spans="1:4">
      <c r="A11049" s="4" t="s">
        <v>30807</v>
      </c>
      <c r="B11049" s="25" t="s">
        <v>30808</v>
      </c>
      <c r="C11049" s="4" t="s">
        <v>43</v>
      </c>
      <c r="D11049" s="6">
        <v>1</v>
      </c>
    </row>
    <row r="11050" spans="1:4">
      <c r="A11050" s="4" t="s">
        <v>30829</v>
      </c>
      <c r="B11050" s="25" t="s">
        <v>30830</v>
      </c>
      <c r="C11050" s="4" t="s">
        <v>43</v>
      </c>
      <c r="D11050" s="6">
        <v>1</v>
      </c>
    </row>
    <row r="11051" spans="1:4">
      <c r="A11051" s="4" t="s">
        <v>30835</v>
      </c>
      <c r="B11051" s="25" t="s">
        <v>30836</v>
      </c>
      <c r="C11051" s="4" t="s">
        <v>43</v>
      </c>
      <c r="D11051" s="6">
        <v>1</v>
      </c>
    </row>
    <row r="11052" spans="1:4">
      <c r="A11052" s="4" t="s">
        <v>30880</v>
      </c>
      <c r="B11052" s="25" t="s">
        <v>30881</v>
      </c>
      <c r="C11052" s="4" t="s">
        <v>43</v>
      </c>
      <c r="D11052" s="6">
        <v>1</v>
      </c>
    </row>
    <row r="11053" spans="1:4">
      <c r="A11053" s="4" t="s">
        <v>30886</v>
      </c>
      <c r="B11053" s="25" t="s">
        <v>30887</v>
      </c>
      <c r="C11053" s="4" t="s">
        <v>43</v>
      </c>
      <c r="D11053" s="6">
        <v>1</v>
      </c>
    </row>
    <row r="11054" spans="1:4">
      <c r="A11054" s="4" t="s">
        <v>30890</v>
      </c>
      <c r="B11054" s="25" t="s">
        <v>30891</v>
      </c>
      <c r="C11054" s="4" t="s">
        <v>43</v>
      </c>
      <c r="D11054" s="6">
        <v>1</v>
      </c>
    </row>
    <row r="11055" spans="1:4">
      <c r="A11055" s="4" t="s">
        <v>30896</v>
      </c>
      <c r="B11055" s="25" t="s">
        <v>30897</v>
      </c>
      <c r="C11055" s="4" t="s">
        <v>43</v>
      </c>
      <c r="D11055" s="6">
        <v>1</v>
      </c>
    </row>
    <row r="11056" spans="1:4">
      <c r="A11056" s="4" t="s">
        <v>30912</v>
      </c>
      <c r="B11056" s="25" t="s">
        <v>30913</v>
      </c>
      <c r="C11056" s="4" t="s">
        <v>43</v>
      </c>
      <c r="D11056" s="6">
        <v>1</v>
      </c>
    </row>
    <row r="11057" spans="1:4">
      <c r="A11057" s="4" t="s">
        <v>30941</v>
      </c>
      <c r="B11057" s="25" t="s">
        <v>30942</v>
      </c>
      <c r="C11057" s="4" t="s">
        <v>43</v>
      </c>
      <c r="D11057" s="6">
        <v>1</v>
      </c>
    </row>
    <row r="11058" spans="1:4">
      <c r="A11058" s="4" t="s">
        <v>30951</v>
      </c>
      <c r="B11058" s="25" t="s">
        <v>30952</v>
      </c>
      <c r="C11058" s="4" t="s">
        <v>43</v>
      </c>
      <c r="D11058" s="6">
        <v>1</v>
      </c>
    </row>
    <row r="11059" spans="1:4">
      <c r="A11059" s="4" t="s">
        <v>30979</v>
      </c>
      <c r="B11059" s="25" t="s">
        <v>30980</v>
      </c>
      <c r="C11059" s="4" t="s">
        <v>43</v>
      </c>
      <c r="D11059" s="6">
        <v>1</v>
      </c>
    </row>
    <row r="11060" spans="1:4">
      <c r="A11060" s="4" t="s">
        <v>30993</v>
      </c>
      <c r="B11060" s="25" t="s">
        <v>30994</v>
      </c>
      <c r="C11060" s="4" t="s">
        <v>43</v>
      </c>
      <c r="D11060" s="6">
        <v>1</v>
      </c>
    </row>
    <row r="11061" spans="1:4">
      <c r="A11061" s="4" t="s">
        <v>31005</v>
      </c>
      <c r="B11061" s="25" t="s">
        <v>31006</v>
      </c>
      <c r="C11061" s="4" t="s">
        <v>43</v>
      </c>
      <c r="D11061" s="6">
        <v>1</v>
      </c>
    </row>
    <row r="11062" spans="1:4">
      <c r="A11062" s="4" t="s">
        <v>31011</v>
      </c>
      <c r="B11062" s="25" t="s">
        <v>31012</v>
      </c>
      <c r="C11062" s="4" t="s">
        <v>43</v>
      </c>
      <c r="D11062" s="6">
        <v>1</v>
      </c>
    </row>
    <row r="11063" spans="1:4">
      <c r="A11063" s="4" t="s">
        <v>31043</v>
      </c>
      <c r="B11063" s="25" t="s">
        <v>31044</v>
      </c>
      <c r="C11063" s="4" t="s">
        <v>43</v>
      </c>
      <c r="D11063" s="6">
        <v>1</v>
      </c>
    </row>
    <row r="11064" spans="1:4">
      <c r="A11064" s="4" t="s">
        <v>31073</v>
      </c>
      <c r="B11064" s="25" t="s">
        <v>31074</v>
      </c>
      <c r="C11064" s="4" t="s">
        <v>43</v>
      </c>
      <c r="D11064" s="6">
        <v>1</v>
      </c>
    </row>
    <row r="11065" spans="1:4">
      <c r="A11065" s="4" t="s">
        <v>31093</v>
      </c>
      <c r="B11065" s="25" t="s">
        <v>31094</v>
      </c>
      <c r="C11065" s="4" t="s">
        <v>43</v>
      </c>
      <c r="D11065" s="6">
        <v>1</v>
      </c>
    </row>
    <row r="11066" spans="1:4">
      <c r="A11066" s="4" t="s">
        <v>31129</v>
      </c>
      <c r="B11066" s="25" t="s">
        <v>31130</v>
      </c>
      <c r="C11066" s="4" t="s">
        <v>43</v>
      </c>
      <c r="D11066" s="6">
        <v>1</v>
      </c>
    </row>
    <row r="11067" spans="1:4">
      <c r="A11067" s="4" t="s">
        <v>31131</v>
      </c>
      <c r="B11067" s="25" t="s">
        <v>31132</v>
      </c>
      <c r="C11067" s="4" t="s">
        <v>43</v>
      </c>
      <c r="D11067" s="6">
        <v>1</v>
      </c>
    </row>
    <row r="11068" spans="1:4">
      <c r="A11068" s="4" t="s">
        <v>31223</v>
      </c>
      <c r="B11068" s="25" t="s">
        <v>31224</v>
      </c>
      <c r="C11068" s="4" t="s">
        <v>43</v>
      </c>
      <c r="D11068" s="6">
        <v>1</v>
      </c>
    </row>
    <row r="11069" spans="1:4">
      <c r="A11069" s="4" t="s">
        <v>31249</v>
      </c>
      <c r="B11069" s="25" t="s">
        <v>31250</v>
      </c>
      <c r="C11069" s="4" t="s">
        <v>43</v>
      </c>
      <c r="D11069" s="6">
        <v>1</v>
      </c>
    </row>
    <row r="11070" spans="1:4">
      <c r="A11070" s="4" t="s">
        <v>31251</v>
      </c>
      <c r="B11070" s="25" t="s">
        <v>31252</v>
      </c>
      <c r="C11070" s="4" t="s">
        <v>43</v>
      </c>
      <c r="D11070" s="6">
        <v>1</v>
      </c>
    </row>
    <row r="11071" spans="1:4">
      <c r="A11071" s="4" t="s">
        <v>31259</v>
      </c>
      <c r="B11071" s="25" t="s">
        <v>31260</v>
      </c>
      <c r="C11071" s="4" t="s">
        <v>43</v>
      </c>
      <c r="D11071" s="6">
        <v>1</v>
      </c>
    </row>
    <row r="11072" spans="1:4">
      <c r="A11072" s="4" t="s">
        <v>31305</v>
      </c>
      <c r="B11072" s="25" t="s">
        <v>31306</v>
      </c>
      <c r="C11072" s="4" t="s">
        <v>43</v>
      </c>
      <c r="D11072" s="6">
        <v>1</v>
      </c>
    </row>
    <row r="11073" spans="1:4">
      <c r="A11073" s="4" t="s">
        <v>31357</v>
      </c>
      <c r="B11073" s="25" t="s">
        <v>31358</v>
      </c>
      <c r="C11073" s="4" t="s">
        <v>43</v>
      </c>
      <c r="D11073" s="6">
        <v>1</v>
      </c>
    </row>
    <row r="11074" spans="1:4">
      <c r="A11074" s="4" t="s">
        <v>31387</v>
      </c>
      <c r="B11074" s="25" t="s">
        <v>31388</v>
      </c>
      <c r="C11074" s="4" t="s">
        <v>43</v>
      </c>
      <c r="D11074" s="6">
        <v>1</v>
      </c>
    </row>
    <row r="11075" spans="1:4">
      <c r="A11075" s="4" t="s">
        <v>31391</v>
      </c>
      <c r="B11075" s="25" t="s">
        <v>31392</v>
      </c>
      <c r="C11075" s="4" t="s">
        <v>43</v>
      </c>
      <c r="D11075" s="6">
        <v>1</v>
      </c>
    </row>
    <row r="11076" spans="1:4">
      <c r="A11076" s="4" t="s">
        <v>31502</v>
      </c>
      <c r="B11076" s="25" t="s">
        <v>31503</v>
      </c>
      <c r="C11076" s="4" t="s">
        <v>43</v>
      </c>
      <c r="D11076" s="6">
        <v>1</v>
      </c>
    </row>
    <row r="11077" spans="1:4">
      <c r="A11077" s="4" t="s">
        <v>31525</v>
      </c>
      <c r="B11077" s="25" t="s">
        <v>31526</v>
      </c>
      <c r="C11077" s="4" t="s">
        <v>43</v>
      </c>
      <c r="D11077" s="6">
        <v>1</v>
      </c>
    </row>
    <row r="11078" spans="1:4">
      <c r="A11078" s="4" t="s">
        <v>31555</v>
      </c>
      <c r="B11078" s="25" t="s">
        <v>31556</v>
      </c>
      <c r="C11078" s="4" t="s">
        <v>43</v>
      </c>
      <c r="D11078" s="6">
        <v>1</v>
      </c>
    </row>
    <row r="11079" spans="1:4">
      <c r="A11079" s="4" t="s">
        <v>31629</v>
      </c>
      <c r="B11079" s="25" t="s">
        <v>31630</v>
      </c>
      <c r="C11079" s="4" t="s">
        <v>43</v>
      </c>
      <c r="D11079" s="6">
        <v>1</v>
      </c>
    </row>
    <row r="11080" spans="1:4">
      <c r="A11080" s="4" t="s">
        <v>31649</v>
      </c>
      <c r="B11080" s="25" t="s">
        <v>31650</v>
      </c>
      <c r="C11080" s="4" t="s">
        <v>43</v>
      </c>
      <c r="D11080" s="6">
        <v>1</v>
      </c>
    </row>
    <row r="11081" spans="1:4">
      <c r="A11081" s="4" t="s">
        <v>31651</v>
      </c>
      <c r="B11081" s="25" t="s">
        <v>31652</v>
      </c>
      <c r="C11081" s="4" t="s">
        <v>43</v>
      </c>
      <c r="D11081" s="6">
        <v>1</v>
      </c>
    </row>
    <row r="11082" spans="1:4">
      <c r="A11082" s="4" t="s">
        <v>31703</v>
      </c>
      <c r="B11082" s="25" t="s">
        <v>31704</v>
      </c>
      <c r="C11082" s="4" t="s">
        <v>43</v>
      </c>
      <c r="D11082" s="6">
        <v>1</v>
      </c>
    </row>
    <row r="11083" spans="1:4">
      <c r="A11083" s="4" t="s">
        <v>31719</v>
      </c>
      <c r="B11083" s="25" t="s">
        <v>31720</v>
      </c>
      <c r="C11083" s="4" t="s">
        <v>43</v>
      </c>
      <c r="D11083" s="6">
        <v>1</v>
      </c>
    </row>
    <row r="11084" spans="1:4">
      <c r="A11084" s="4" t="s">
        <v>31721</v>
      </c>
      <c r="B11084" s="25" t="s">
        <v>31722</v>
      </c>
      <c r="C11084" s="4" t="s">
        <v>43</v>
      </c>
      <c r="D11084" s="6">
        <v>1</v>
      </c>
    </row>
    <row r="11085" spans="1:4">
      <c r="A11085" s="4" t="s">
        <v>31765</v>
      </c>
      <c r="B11085" s="25" t="s">
        <v>31766</v>
      </c>
      <c r="C11085" s="4" t="s">
        <v>43</v>
      </c>
      <c r="D11085" s="6">
        <v>1</v>
      </c>
    </row>
    <row r="11086" spans="1:4">
      <c r="A11086" s="4" t="s">
        <v>31785</v>
      </c>
      <c r="B11086" s="25" t="s">
        <v>31786</v>
      </c>
      <c r="C11086" s="4" t="s">
        <v>43</v>
      </c>
      <c r="D11086" s="6">
        <v>1</v>
      </c>
    </row>
    <row r="11087" spans="1:4">
      <c r="A11087" s="4" t="s">
        <v>31791</v>
      </c>
      <c r="B11087" s="25" t="s">
        <v>31792</v>
      </c>
      <c r="C11087" s="4" t="s">
        <v>43</v>
      </c>
      <c r="D11087" s="6">
        <v>1</v>
      </c>
    </row>
    <row r="11088" spans="1:4">
      <c r="A11088" s="4" t="s">
        <v>31877</v>
      </c>
      <c r="B11088" s="25" t="s">
        <v>31878</v>
      </c>
      <c r="C11088" s="4" t="s">
        <v>43</v>
      </c>
      <c r="D11088" s="6">
        <v>1</v>
      </c>
    </row>
    <row r="11089" spans="1:4">
      <c r="A11089" s="4" t="s">
        <v>31951</v>
      </c>
      <c r="B11089" s="25" t="s">
        <v>31952</v>
      </c>
      <c r="C11089" s="4" t="s">
        <v>43</v>
      </c>
      <c r="D11089" s="6">
        <v>1</v>
      </c>
    </row>
    <row r="11090" spans="1:4">
      <c r="A11090" s="4" t="s">
        <v>32039</v>
      </c>
      <c r="B11090" s="25" t="s">
        <v>32040</v>
      </c>
      <c r="C11090" s="4" t="s">
        <v>43</v>
      </c>
      <c r="D11090" s="6">
        <v>1</v>
      </c>
    </row>
    <row r="11091" spans="1:4">
      <c r="A11091" s="4" t="s">
        <v>32051</v>
      </c>
      <c r="B11091" s="25" t="s">
        <v>32052</v>
      </c>
      <c r="C11091" s="4" t="s">
        <v>43</v>
      </c>
      <c r="D11091" s="6">
        <v>1</v>
      </c>
    </row>
    <row r="11092" spans="1:4">
      <c r="A11092" s="4" t="s">
        <v>32083</v>
      </c>
      <c r="B11092" s="25" t="s">
        <v>32084</v>
      </c>
      <c r="C11092" s="4" t="s">
        <v>43</v>
      </c>
      <c r="D11092" s="6">
        <v>1</v>
      </c>
    </row>
    <row r="11093" spans="1:4">
      <c r="A11093" s="4" t="s">
        <v>32101</v>
      </c>
      <c r="B11093" s="25" t="s">
        <v>32102</v>
      </c>
      <c r="C11093" s="4" t="s">
        <v>43</v>
      </c>
      <c r="D11093" s="6">
        <v>1</v>
      </c>
    </row>
    <row r="11094" spans="1:4">
      <c r="A11094" s="4" t="s">
        <v>32143</v>
      </c>
      <c r="B11094" s="25" t="s">
        <v>32144</v>
      </c>
      <c r="C11094" s="4" t="s">
        <v>43</v>
      </c>
      <c r="D11094" s="6">
        <v>1</v>
      </c>
    </row>
    <row r="11095" spans="1:4">
      <c r="A11095" s="4" t="s">
        <v>32171</v>
      </c>
      <c r="B11095" s="25" t="s">
        <v>32172</v>
      </c>
      <c r="C11095" s="4" t="s">
        <v>43</v>
      </c>
      <c r="D11095" s="6">
        <v>1</v>
      </c>
    </row>
    <row r="11096" spans="1:4">
      <c r="A11096" s="4" t="s">
        <v>32205</v>
      </c>
      <c r="B11096" s="25" t="s">
        <v>32206</v>
      </c>
      <c r="C11096" s="4" t="s">
        <v>43</v>
      </c>
      <c r="D11096" s="6">
        <v>1</v>
      </c>
    </row>
    <row r="11097" spans="1:4">
      <c r="A11097" s="4" t="s">
        <v>32303</v>
      </c>
      <c r="B11097" s="25" t="s">
        <v>32304</v>
      </c>
      <c r="C11097" s="4" t="s">
        <v>43</v>
      </c>
      <c r="D11097" s="6">
        <v>1</v>
      </c>
    </row>
    <row r="11098" spans="1:4">
      <c r="A11098" s="4" t="s">
        <v>32329</v>
      </c>
      <c r="B11098" s="25" t="s">
        <v>32330</v>
      </c>
      <c r="C11098" s="4" t="s">
        <v>43</v>
      </c>
      <c r="D11098" s="6">
        <v>1</v>
      </c>
    </row>
    <row r="11099" spans="1:4">
      <c r="A11099" s="4" t="s">
        <v>32429</v>
      </c>
      <c r="B11099" s="25" t="s">
        <v>32430</v>
      </c>
      <c r="C11099" s="4" t="s">
        <v>43</v>
      </c>
      <c r="D11099" s="6">
        <v>1</v>
      </c>
    </row>
    <row r="11100" spans="1:4">
      <c r="A11100" s="4" t="s">
        <v>32449</v>
      </c>
      <c r="B11100" s="25" t="s">
        <v>32450</v>
      </c>
      <c r="C11100" s="4" t="s">
        <v>43</v>
      </c>
      <c r="D11100" s="6">
        <v>1</v>
      </c>
    </row>
    <row r="11101" spans="1:4">
      <c r="A11101" s="4" t="s">
        <v>32653</v>
      </c>
      <c r="B11101" s="25" t="s">
        <v>32654</v>
      </c>
      <c r="C11101" s="4" t="s">
        <v>43</v>
      </c>
      <c r="D11101" s="6">
        <v>1</v>
      </c>
    </row>
    <row r="11102" spans="1:4">
      <c r="A11102" s="4" t="s">
        <v>32685</v>
      </c>
      <c r="B11102" s="25" t="s">
        <v>32686</v>
      </c>
      <c r="C11102" s="4" t="s">
        <v>43</v>
      </c>
      <c r="D11102" s="6">
        <v>1</v>
      </c>
    </row>
    <row r="11103" spans="1:4">
      <c r="A11103" s="4" t="s">
        <v>32719</v>
      </c>
      <c r="B11103" s="25" t="s">
        <v>32720</v>
      </c>
      <c r="C11103" s="4" t="s">
        <v>43</v>
      </c>
      <c r="D11103" s="6">
        <v>1</v>
      </c>
    </row>
    <row r="11104" spans="1:4">
      <c r="A11104" s="4" t="s">
        <v>32916</v>
      </c>
      <c r="B11104" s="25" t="s">
        <v>32917</v>
      </c>
      <c r="C11104" s="4" t="s">
        <v>43</v>
      </c>
      <c r="D11104" s="6">
        <v>1</v>
      </c>
    </row>
    <row r="11105" spans="1:4">
      <c r="A11105" s="4" t="s">
        <v>32966</v>
      </c>
      <c r="B11105" s="25" t="s">
        <v>32967</v>
      </c>
      <c r="C11105" s="4" t="s">
        <v>43</v>
      </c>
      <c r="D11105" s="6">
        <v>1</v>
      </c>
    </row>
    <row r="11106" spans="1:4">
      <c r="A11106" s="4" t="s">
        <v>32970</v>
      </c>
      <c r="B11106" s="25" t="s">
        <v>32971</v>
      </c>
      <c r="C11106" s="4" t="s">
        <v>43</v>
      </c>
      <c r="D11106" s="6">
        <v>1</v>
      </c>
    </row>
    <row r="11107" spans="1:4">
      <c r="A11107" s="4" t="s">
        <v>33008</v>
      </c>
      <c r="B11107" s="25" t="s">
        <v>28029</v>
      </c>
      <c r="C11107" s="4" t="s">
        <v>43</v>
      </c>
      <c r="D11107" s="6">
        <v>1</v>
      </c>
    </row>
    <row r="11108" spans="1:4">
      <c r="A11108" s="4" t="s">
        <v>33049</v>
      </c>
      <c r="B11108" s="25" t="s">
        <v>33050</v>
      </c>
      <c r="C11108" s="4" t="s">
        <v>43</v>
      </c>
      <c r="D11108" s="6">
        <v>1</v>
      </c>
    </row>
    <row r="11109" spans="1:4">
      <c r="A11109" s="4" t="s">
        <v>33121</v>
      </c>
      <c r="B11109" s="25" t="s">
        <v>33122</v>
      </c>
      <c r="C11109" s="4" t="s">
        <v>43</v>
      </c>
      <c r="D11109" s="6">
        <v>1</v>
      </c>
    </row>
    <row r="11110" spans="1:4">
      <c r="A11110" s="4" t="s">
        <v>33276</v>
      </c>
      <c r="B11110" s="25" t="s">
        <v>33277</v>
      </c>
      <c r="C11110" s="4" t="s">
        <v>43</v>
      </c>
      <c r="D11110" s="6">
        <v>1</v>
      </c>
    </row>
    <row r="11111" spans="1:4">
      <c r="A11111" s="4" t="s">
        <v>33286</v>
      </c>
      <c r="B11111" s="25" t="s">
        <v>33287</v>
      </c>
      <c r="C11111" s="4" t="s">
        <v>43</v>
      </c>
      <c r="D11111" s="6">
        <v>1</v>
      </c>
    </row>
    <row r="11112" spans="1:4">
      <c r="A11112" s="4" t="s">
        <v>33352</v>
      </c>
      <c r="B11112" s="25" t="s">
        <v>33353</v>
      </c>
      <c r="C11112" s="4" t="s">
        <v>43</v>
      </c>
      <c r="D11112" s="6">
        <v>1</v>
      </c>
    </row>
    <row r="11113" spans="1:4">
      <c r="A11113" s="4" t="s">
        <v>33480</v>
      </c>
      <c r="B11113" s="25" t="s">
        <v>33481</v>
      </c>
      <c r="C11113" s="4" t="s">
        <v>43</v>
      </c>
      <c r="D11113" s="6">
        <v>1</v>
      </c>
    </row>
    <row r="11114" spans="1:4">
      <c r="A11114" s="4" t="s">
        <v>33538</v>
      </c>
      <c r="B11114" s="25" t="s">
        <v>33539</v>
      </c>
      <c r="C11114" s="4" t="s">
        <v>43</v>
      </c>
      <c r="D11114" s="6">
        <v>1</v>
      </c>
    </row>
    <row r="11115" spans="1:4">
      <c r="A11115" s="4" t="s">
        <v>33616</v>
      </c>
      <c r="B11115" s="25" t="s">
        <v>33617</v>
      </c>
      <c r="C11115" s="4" t="s">
        <v>43</v>
      </c>
      <c r="D11115" s="6">
        <v>1</v>
      </c>
    </row>
    <row r="11116" spans="1:4">
      <c r="A11116" s="4" t="s">
        <v>33678</v>
      </c>
      <c r="B11116" s="25" t="s">
        <v>33679</v>
      </c>
      <c r="C11116" s="4" t="s">
        <v>43</v>
      </c>
      <c r="D11116" s="6">
        <v>1</v>
      </c>
    </row>
    <row r="11117" spans="1:4">
      <c r="A11117" s="4" t="s">
        <v>33809</v>
      </c>
      <c r="B11117" s="25" t="s">
        <v>33810</v>
      </c>
      <c r="C11117" s="4" t="s">
        <v>43</v>
      </c>
      <c r="D11117" s="6">
        <v>1</v>
      </c>
    </row>
    <row r="11118" spans="1:4">
      <c r="A11118" s="4" t="s">
        <v>34024</v>
      </c>
      <c r="B11118" s="25" t="s">
        <v>34025</v>
      </c>
      <c r="C11118" s="4" t="s">
        <v>43</v>
      </c>
      <c r="D11118" s="6">
        <v>1</v>
      </c>
    </row>
    <row r="11119" spans="1:4">
      <c r="A11119" s="4" t="s">
        <v>34333</v>
      </c>
      <c r="B11119" s="25" t="s">
        <v>34334</v>
      </c>
      <c r="C11119" s="4" t="s">
        <v>43</v>
      </c>
      <c r="D11119" s="6">
        <v>1</v>
      </c>
    </row>
    <row r="11120" spans="1:4">
      <c r="A11120" s="4" t="s">
        <v>34367</v>
      </c>
      <c r="B11120" s="25" t="s">
        <v>34368</v>
      </c>
      <c r="C11120" s="4" t="s">
        <v>43</v>
      </c>
      <c r="D11120" s="6">
        <v>1</v>
      </c>
    </row>
    <row r="11121" spans="1:4">
      <c r="A11121" s="4" t="s">
        <v>34425</v>
      </c>
      <c r="B11121" s="25" t="s">
        <v>34426</v>
      </c>
      <c r="C11121" s="4" t="s">
        <v>43</v>
      </c>
      <c r="D11121" s="6">
        <v>1</v>
      </c>
    </row>
    <row r="11122" spans="1:4">
      <c r="A11122" s="4" t="s">
        <v>34431</v>
      </c>
      <c r="B11122" s="25" t="s">
        <v>34432</v>
      </c>
      <c r="C11122" s="4" t="s">
        <v>43</v>
      </c>
      <c r="D11122" s="6">
        <v>1</v>
      </c>
    </row>
    <row r="11123" spans="1:4">
      <c r="A11123" s="4" t="s">
        <v>34626</v>
      </c>
      <c r="B11123" s="25" t="s">
        <v>34627</v>
      </c>
      <c r="C11123" s="4" t="s">
        <v>43</v>
      </c>
      <c r="D11123" s="6">
        <v>1</v>
      </c>
    </row>
    <row r="11124" spans="1:4">
      <c r="A11124" s="4" t="s">
        <v>3148</v>
      </c>
      <c r="B11124" s="25" t="s">
        <v>3149</v>
      </c>
      <c r="C11124" s="4" t="s">
        <v>43</v>
      </c>
      <c r="D11124" s="6">
        <v>2</v>
      </c>
    </row>
    <row r="11125" spans="1:4">
      <c r="A11125" s="4" t="s">
        <v>22249</v>
      </c>
      <c r="B11125" s="25" t="s">
        <v>22250</v>
      </c>
      <c r="C11125" s="4" t="s">
        <v>43</v>
      </c>
      <c r="D11125" s="6">
        <v>2</v>
      </c>
    </row>
    <row r="11126" spans="1:4">
      <c r="A11126" s="4" t="s">
        <v>22463</v>
      </c>
      <c r="B11126" s="25" t="s">
        <v>22464</v>
      </c>
      <c r="C11126" s="4" t="s">
        <v>43</v>
      </c>
      <c r="D11126" s="6">
        <v>2</v>
      </c>
    </row>
    <row r="11127" spans="1:4">
      <c r="A11127" s="4" t="s">
        <v>24245</v>
      </c>
      <c r="B11127" s="25" t="s">
        <v>24246</v>
      </c>
      <c r="C11127" s="4" t="s">
        <v>43</v>
      </c>
      <c r="D11127" s="6">
        <v>2</v>
      </c>
    </row>
    <row r="11128" spans="1:4">
      <c r="A11128" s="4" t="s">
        <v>24865</v>
      </c>
      <c r="B11128" s="25" t="s">
        <v>24866</v>
      </c>
      <c r="C11128" s="4" t="s">
        <v>43</v>
      </c>
      <c r="D11128" s="6">
        <v>2</v>
      </c>
    </row>
    <row r="11129" spans="1:4">
      <c r="A11129" s="4" t="s">
        <v>26059</v>
      </c>
      <c r="B11129" s="25" t="s">
        <v>26060</v>
      </c>
      <c r="C11129" s="4" t="s">
        <v>43</v>
      </c>
      <c r="D11129" s="6">
        <v>2</v>
      </c>
    </row>
    <row r="11130" spans="1:4">
      <c r="A11130" s="4" t="s">
        <v>27873</v>
      </c>
      <c r="B11130" s="25" t="s">
        <v>27874</v>
      </c>
      <c r="C11130" s="4" t="s">
        <v>43</v>
      </c>
      <c r="D11130" s="6">
        <v>2</v>
      </c>
    </row>
    <row r="11131" spans="1:4">
      <c r="A11131" s="4" t="s">
        <v>27929</v>
      </c>
      <c r="B11131" s="25" t="s">
        <v>27930</v>
      </c>
      <c r="C11131" s="4" t="s">
        <v>43</v>
      </c>
      <c r="D11131" s="6">
        <v>2</v>
      </c>
    </row>
    <row r="11132" spans="1:4">
      <c r="A11132" s="4" t="s">
        <v>28880</v>
      </c>
      <c r="B11132" s="25" t="s">
        <v>28881</v>
      </c>
      <c r="C11132" s="4" t="s">
        <v>43</v>
      </c>
      <c r="D11132" s="6">
        <v>2</v>
      </c>
    </row>
    <row r="11133" spans="1:4">
      <c r="A11133" s="4" t="s">
        <v>28948</v>
      </c>
      <c r="B11133" s="25" t="s">
        <v>28949</v>
      </c>
      <c r="C11133" s="4" t="s">
        <v>43</v>
      </c>
      <c r="D11133" s="6">
        <v>2</v>
      </c>
    </row>
    <row r="11134" spans="1:4">
      <c r="A11134" s="4" t="s">
        <v>29033</v>
      </c>
      <c r="B11134" s="25" t="s">
        <v>29034</v>
      </c>
      <c r="C11134" s="4" t="s">
        <v>43</v>
      </c>
      <c r="D11134" s="6">
        <v>2</v>
      </c>
    </row>
    <row r="11135" spans="1:4">
      <c r="A11135" s="4" t="s">
        <v>29071</v>
      </c>
      <c r="B11135" s="25" t="s">
        <v>29072</v>
      </c>
      <c r="C11135" s="4" t="s">
        <v>43</v>
      </c>
      <c r="D11135" s="6">
        <v>2</v>
      </c>
    </row>
    <row r="11136" spans="1:4">
      <c r="A11136" s="4" t="s">
        <v>29229</v>
      </c>
      <c r="B11136" s="25" t="s">
        <v>29230</v>
      </c>
      <c r="C11136" s="4" t="s">
        <v>43</v>
      </c>
      <c r="D11136" s="6">
        <v>2</v>
      </c>
    </row>
    <row r="11137" spans="1:4">
      <c r="A11137" s="4" t="s">
        <v>29231</v>
      </c>
      <c r="B11137" s="25" t="s">
        <v>29232</v>
      </c>
      <c r="C11137" s="4" t="s">
        <v>43</v>
      </c>
      <c r="D11137" s="6">
        <v>2</v>
      </c>
    </row>
    <row r="11138" spans="1:4">
      <c r="A11138" s="4" t="s">
        <v>29432</v>
      </c>
      <c r="B11138" s="25" t="s">
        <v>29433</v>
      </c>
      <c r="C11138" s="4" t="s">
        <v>43</v>
      </c>
      <c r="D11138" s="6">
        <v>2</v>
      </c>
    </row>
    <row r="11139" spans="1:4">
      <c r="A11139" s="4" t="s">
        <v>29794</v>
      </c>
      <c r="B11139" s="25" t="s">
        <v>29795</v>
      </c>
      <c r="C11139" s="4" t="s">
        <v>43</v>
      </c>
      <c r="D11139" s="6">
        <v>2</v>
      </c>
    </row>
    <row r="11140" spans="1:4">
      <c r="A11140" s="4" t="s">
        <v>29808</v>
      </c>
      <c r="B11140" s="25" t="s">
        <v>29809</v>
      </c>
      <c r="C11140" s="4" t="s">
        <v>43</v>
      </c>
      <c r="D11140" s="6">
        <v>2</v>
      </c>
    </row>
    <row r="11141" spans="1:4">
      <c r="A11141" s="4" t="s">
        <v>29988</v>
      </c>
      <c r="B11141" s="25" t="s">
        <v>29989</v>
      </c>
      <c r="C11141" s="4" t="s">
        <v>43</v>
      </c>
      <c r="D11141" s="6">
        <v>2</v>
      </c>
    </row>
    <row r="11142" spans="1:4">
      <c r="A11142" s="4" t="s">
        <v>30004</v>
      </c>
      <c r="B11142" s="25" t="s">
        <v>30005</v>
      </c>
      <c r="C11142" s="4" t="s">
        <v>43</v>
      </c>
      <c r="D11142" s="6">
        <v>2</v>
      </c>
    </row>
    <row r="11143" spans="1:4">
      <c r="A11143" s="4" t="s">
        <v>30110</v>
      </c>
      <c r="B11143" s="25" t="s">
        <v>30111</v>
      </c>
      <c r="C11143" s="4" t="s">
        <v>43</v>
      </c>
      <c r="D11143" s="6">
        <v>2</v>
      </c>
    </row>
    <row r="11144" spans="1:4">
      <c r="A11144" s="4" t="s">
        <v>30168</v>
      </c>
      <c r="B11144" s="25" t="s">
        <v>30169</v>
      </c>
      <c r="C11144" s="4" t="s">
        <v>43</v>
      </c>
      <c r="D11144" s="6">
        <v>2</v>
      </c>
    </row>
    <row r="11145" spans="1:4">
      <c r="A11145" s="4" t="s">
        <v>30332</v>
      </c>
      <c r="B11145" s="25" t="s">
        <v>30333</v>
      </c>
      <c r="C11145" s="4" t="s">
        <v>43</v>
      </c>
      <c r="D11145" s="6">
        <v>2</v>
      </c>
    </row>
    <row r="11146" spans="1:4">
      <c r="A11146" s="4" t="s">
        <v>30344</v>
      </c>
      <c r="B11146" s="25" t="s">
        <v>30345</v>
      </c>
      <c r="C11146" s="4" t="s">
        <v>43</v>
      </c>
      <c r="D11146" s="6">
        <v>2</v>
      </c>
    </row>
    <row r="11147" spans="1:4">
      <c r="A11147" s="4" t="s">
        <v>30438</v>
      </c>
      <c r="B11147" s="25" t="s">
        <v>30439</v>
      </c>
      <c r="C11147" s="4" t="s">
        <v>43</v>
      </c>
      <c r="D11147" s="6">
        <v>2</v>
      </c>
    </row>
    <row r="11148" spans="1:4">
      <c r="A11148" s="4" t="s">
        <v>30626</v>
      </c>
      <c r="B11148" s="25" t="s">
        <v>30627</v>
      </c>
      <c r="C11148" s="4" t="s">
        <v>43</v>
      </c>
      <c r="D11148" s="6">
        <v>2</v>
      </c>
    </row>
    <row r="11149" spans="1:4">
      <c r="A11149" s="4" t="s">
        <v>30686</v>
      </c>
      <c r="B11149" s="25" t="s">
        <v>30687</v>
      </c>
      <c r="C11149" s="4" t="s">
        <v>43</v>
      </c>
      <c r="D11149" s="6">
        <v>2</v>
      </c>
    </row>
    <row r="11150" spans="1:4">
      <c r="A11150" s="4" t="s">
        <v>30694</v>
      </c>
      <c r="B11150" s="25" t="s">
        <v>30695</v>
      </c>
      <c r="C11150" s="4" t="s">
        <v>43</v>
      </c>
      <c r="D11150" s="6">
        <v>2</v>
      </c>
    </row>
    <row r="11151" spans="1:4">
      <c r="A11151" s="4" t="s">
        <v>30734</v>
      </c>
      <c r="B11151" s="25" t="s">
        <v>30735</v>
      </c>
      <c r="C11151" s="4" t="s">
        <v>43</v>
      </c>
      <c r="D11151" s="6">
        <v>2</v>
      </c>
    </row>
    <row r="11152" spans="1:4">
      <c r="A11152" s="4" t="s">
        <v>30839</v>
      </c>
      <c r="B11152" s="25" t="s">
        <v>30840</v>
      </c>
      <c r="C11152" s="4" t="s">
        <v>43</v>
      </c>
      <c r="D11152" s="6">
        <v>2</v>
      </c>
    </row>
    <row r="11153" spans="1:4">
      <c r="A11153" s="4" t="s">
        <v>30878</v>
      </c>
      <c r="B11153" s="25" t="s">
        <v>30879</v>
      </c>
      <c r="C11153" s="4" t="s">
        <v>43</v>
      </c>
      <c r="D11153" s="6">
        <v>2</v>
      </c>
    </row>
    <row r="11154" spans="1:4">
      <c r="A11154" s="4" t="s">
        <v>30916</v>
      </c>
      <c r="B11154" s="25" t="s">
        <v>30917</v>
      </c>
      <c r="C11154" s="4" t="s">
        <v>43</v>
      </c>
      <c r="D11154" s="6">
        <v>2</v>
      </c>
    </row>
    <row r="11155" spans="1:4">
      <c r="A11155" s="4" t="s">
        <v>30969</v>
      </c>
      <c r="B11155" s="25" t="s">
        <v>30970</v>
      </c>
      <c r="C11155" s="4" t="s">
        <v>43</v>
      </c>
      <c r="D11155" s="6">
        <v>2</v>
      </c>
    </row>
    <row r="11156" spans="1:4">
      <c r="A11156" s="4" t="s">
        <v>31169</v>
      </c>
      <c r="B11156" s="25" t="s">
        <v>31170</v>
      </c>
      <c r="C11156" s="4" t="s">
        <v>43</v>
      </c>
      <c r="D11156" s="6">
        <v>2</v>
      </c>
    </row>
    <row r="11157" spans="1:4">
      <c r="A11157" s="4" t="s">
        <v>31295</v>
      </c>
      <c r="B11157" s="25" t="s">
        <v>31296</v>
      </c>
      <c r="C11157" s="4" t="s">
        <v>43</v>
      </c>
      <c r="D11157" s="6">
        <v>2</v>
      </c>
    </row>
    <row r="11158" spans="1:4">
      <c r="A11158" s="4" t="s">
        <v>31514</v>
      </c>
      <c r="B11158" s="25" t="s">
        <v>17381</v>
      </c>
      <c r="C11158" s="4" t="s">
        <v>43</v>
      </c>
      <c r="D11158" s="6">
        <v>2</v>
      </c>
    </row>
    <row r="11159" spans="1:4">
      <c r="A11159" s="4" t="s">
        <v>31937</v>
      </c>
      <c r="B11159" s="25" t="s">
        <v>31938</v>
      </c>
      <c r="C11159" s="4" t="s">
        <v>43</v>
      </c>
      <c r="D11159" s="6">
        <v>2</v>
      </c>
    </row>
    <row r="11160" spans="1:4">
      <c r="A11160" s="4" t="s">
        <v>31995</v>
      </c>
      <c r="B11160" s="25" t="s">
        <v>31996</v>
      </c>
      <c r="C11160" s="4" t="s">
        <v>43</v>
      </c>
      <c r="D11160" s="6">
        <v>2</v>
      </c>
    </row>
    <row r="11161" spans="1:4">
      <c r="A11161" s="4" t="s">
        <v>32213</v>
      </c>
      <c r="B11161" s="25" t="s">
        <v>32214</v>
      </c>
      <c r="C11161" s="4" t="s">
        <v>43</v>
      </c>
      <c r="D11161" s="6">
        <v>2</v>
      </c>
    </row>
    <row r="11162" spans="1:4">
      <c r="A11162" s="4" t="s">
        <v>32537</v>
      </c>
      <c r="B11162" s="25" t="s">
        <v>32538</v>
      </c>
      <c r="C11162" s="4" t="s">
        <v>43</v>
      </c>
      <c r="D11162" s="6">
        <v>2</v>
      </c>
    </row>
    <row r="11163" spans="1:4">
      <c r="A11163" s="4" t="s">
        <v>32551</v>
      </c>
      <c r="B11163" s="25" t="s">
        <v>32552</v>
      </c>
      <c r="C11163" s="4" t="s">
        <v>43</v>
      </c>
      <c r="D11163" s="6">
        <v>2</v>
      </c>
    </row>
    <row r="11164" spans="1:4">
      <c r="A11164" s="4" t="s">
        <v>32637</v>
      </c>
      <c r="B11164" s="25" t="s">
        <v>32638</v>
      </c>
      <c r="C11164" s="4" t="s">
        <v>43</v>
      </c>
      <c r="D11164" s="6">
        <v>2</v>
      </c>
    </row>
    <row r="11165" spans="1:4">
      <c r="A11165" s="4" t="s">
        <v>33548</v>
      </c>
      <c r="B11165" s="25" t="s">
        <v>33549</v>
      </c>
      <c r="C11165" s="4" t="s">
        <v>43</v>
      </c>
      <c r="D11165" s="6">
        <v>2</v>
      </c>
    </row>
    <row r="11166" spans="1:4">
      <c r="A11166" s="4" t="s">
        <v>33564</v>
      </c>
      <c r="B11166" s="25" t="s">
        <v>33565</v>
      </c>
      <c r="C11166" s="4" t="s">
        <v>43</v>
      </c>
      <c r="D11166" s="6">
        <v>2</v>
      </c>
    </row>
    <row r="11167" spans="1:4">
      <c r="A11167" s="4" t="s">
        <v>34192</v>
      </c>
      <c r="B11167" s="25" t="s">
        <v>34193</v>
      </c>
      <c r="C11167" s="4" t="s">
        <v>43</v>
      </c>
      <c r="D11167" s="6">
        <v>2</v>
      </c>
    </row>
    <row r="11168" spans="1:4">
      <c r="A11168" s="4" t="s">
        <v>34317</v>
      </c>
      <c r="B11168" s="25" t="s">
        <v>34318</v>
      </c>
      <c r="C11168" s="4" t="s">
        <v>43</v>
      </c>
      <c r="D11168" s="6">
        <v>2</v>
      </c>
    </row>
    <row r="11169" spans="1:4">
      <c r="A11169" s="4" t="s">
        <v>18856</v>
      </c>
      <c r="B11169" s="25" t="s">
        <v>18857</v>
      </c>
      <c r="C11169" s="4" t="s">
        <v>43</v>
      </c>
      <c r="D11169" s="6">
        <v>3</v>
      </c>
    </row>
    <row r="11170" spans="1:4">
      <c r="A11170" s="4" t="s">
        <v>22925</v>
      </c>
      <c r="B11170" s="25" t="s">
        <v>22926</v>
      </c>
      <c r="C11170" s="4" t="s">
        <v>43</v>
      </c>
      <c r="D11170" s="6">
        <v>3</v>
      </c>
    </row>
    <row r="11171" spans="1:4">
      <c r="A11171" s="4" t="s">
        <v>25487</v>
      </c>
      <c r="B11171" s="25" t="s">
        <v>25488</v>
      </c>
      <c r="C11171" s="4" t="s">
        <v>43</v>
      </c>
      <c r="D11171" s="6">
        <v>3</v>
      </c>
    </row>
    <row r="11172" spans="1:4">
      <c r="A11172" s="4" t="s">
        <v>29157</v>
      </c>
      <c r="B11172" s="25" t="s">
        <v>29158</v>
      </c>
      <c r="C11172" s="4" t="s">
        <v>43</v>
      </c>
      <c r="D11172" s="6">
        <v>3</v>
      </c>
    </row>
    <row r="11173" spans="1:4">
      <c r="A11173" s="4" t="s">
        <v>29325</v>
      </c>
      <c r="B11173" s="25" t="s">
        <v>29326</v>
      </c>
      <c r="C11173" s="4" t="s">
        <v>43</v>
      </c>
      <c r="D11173" s="6">
        <v>3</v>
      </c>
    </row>
    <row r="11174" spans="1:4">
      <c r="A11174" s="4" t="s">
        <v>30254</v>
      </c>
      <c r="B11174" s="25" t="s">
        <v>30255</v>
      </c>
      <c r="C11174" s="4" t="s">
        <v>43</v>
      </c>
      <c r="D11174" s="6">
        <v>3</v>
      </c>
    </row>
    <row r="11175" spans="1:4">
      <c r="A11175" s="4" t="s">
        <v>30468</v>
      </c>
      <c r="B11175" s="25" t="s">
        <v>30469</v>
      </c>
      <c r="C11175" s="4" t="s">
        <v>43</v>
      </c>
      <c r="D11175" s="6">
        <v>3</v>
      </c>
    </row>
    <row r="11176" spans="1:4">
      <c r="A11176" s="4" t="s">
        <v>30760</v>
      </c>
      <c r="B11176" s="25" t="s">
        <v>30761</v>
      </c>
      <c r="C11176" s="4" t="s">
        <v>43</v>
      </c>
      <c r="D11176" s="6">
        <v>3</v>
      </c>
    </row>
    <row r="11177" spans="1:4">
      <c r="A11177" s="4" t="s">
        <v>32355</v>
      </c>
      <c r="B11177" s="25" t="s">
        <v>32356</v>
      </c>
      <c r="C11177" s="4" t="s">
        <v>43</v>
      </c>
      <c r="D11177" s="6">
        <v>3</v>
      </c>
    </row>
    <row r="11178" spans="1:4">
      <c r="A11178" s="4" t="s">
        <v>32665</v>
      </c>
      <c r="B11178" s="25" t="s">
        <v>32666</v>
      </c>
      <c r="C11178" s="4" t="s">
        <v>43</v>
      </c>
      <c r="D11178" s="6">
        <v>3</v>
      </c>
    </row>
    <row r="11179" spans="1:4">
      <c r="A11179" s="4" t="s">
        <v>32904</v>
      </c>
      <c r="B11179" s="25" t="s">
        <v>32905</v>
      </c>
      <c r="C11179" s="4" t="s">
        <v>43</v>
      </c>
      <c r="D11179" s="6">
        <v>3</v>
      </c>
    </row>
    <row r="11180" spans="1:4">
      <c r="A11180" s="4" t="s">
        <v>24042</v>
      </c>
      <c r="B11180" s="25" t="s">
        <v>24043</v>
      </c>
      <c r="C11180" s="4" t="s">
        <v>43</v>
      </c>
      <c r="D11180" s="6">
        <v>4</v>
      </c>
    </row>
    <row r="11181" spans="1:4">
      <c r="A11181" s="4" t="s">
        <v>25193</v>
      </c>
      <c r="B11181" s="25" t="s">
        <v>25194</v>
      </c>
      <c r="C11181" s="4" t="s">
        <v>43</v>
      </c>
      <c r="D11181" s="6">
        <v>4</v>
      </c>
    </row>
    <row r="11182" spans="1:4">
      <c r="A11182" s="4" t="s">
        <v>29414</v>
      </c>
      <c r="B11182" s="25" t="s">
        <v>29415</v>
      </c>
      <c r="C11182" s="4" t="s">
        <v>43</v>
      </c>
      <c r="D11182" s="6">
        <v>4</v>
      </c>
    </row>
    <row r="11183" spans="1:4">
      <c r="A11183" s="4" t="s">
        <v>30118</v>
      </c>
      <c r="B11183" s="25" t="s">
        <v>30119</v>
      </c>
      <c r="C11183" s="4" t="s">
        <v>43</v>
      </c>
      <c r="D11183" s="6">
        <v>4</v>
      </c>
    </row>
    <row r="11184" spans="1:4">
      <c r="A11184" s="4" t="s">
        <v>32111</v>
      </c>
      <c r="B11184" s="25" t="s">
        <v>32112</v>
      </c>
      <c r="C11184" s="4" t="s">
        <v>43</v>
      </c>
      <c r="D11184" s="6">
        <v>4</v>
      </c>
    </row>
    <row r="11185" spans="1:4">
      <c r="A11185" s="4" t="s">
        <v>33330</v>
      </c>
      <c r="B11185" s="25" t="s">
        <v>33331</v>
      </c>
      <c r="C11185" s="4" t="s">
        <v>43</v>
      </c>
      <c r="D11185" s="6">
        <v>4</v>
      </c>
    </row>
    <row r="11186" spans="1:4">
      <c r="A11186" s="4" t="s">
        <v>34582</v>
      </c>
      <c r="B11186" s="25" t="s">
        <v>34583</v>
      </c>
      <c r="C11186" s="4" t="s">
        <v>43</v>
      </c>
      <c r="D11186" s="6">
        <v>4</v>
      </c>
    </row>
    <row r="11187" spans="1:4">
      <c r="A11187" s="4" t="s">
        <v>10813</v>
      </c>
      <c r="B11187" s="25" t="s">
        <v>10814</v>
      </c>
      <c r="C11187" s="4" t="s">
        <v>43</v>
      </c>
      <c r="D11187" s="6">
        <v>5</v>
      </c>
    </row>
    <row r="11188" spans="1:4">
      <c r="A11188" s="4" t="s">
        <v>20241</v>
      </c>
      <c r="B11188" s="25" t="s">
        <v>20242</v>
      </c>
      <c r="C11188" s="4" t="s">
        <v>43</v>
      </c>
      <c r="D11188" s="6">
        <v>5</v>
      </c>
    </row>
    <row r="11189" spans="1:4">
      <c r="A11189" s="4" t="s">
        <v>27653</v>
      </c>
      <c r="B11189" s="25" t="s">
        <v>27654</v>
      </c>
      <c r="C11189" s="4" t="s">
        <v>43</v>
      </c>
      <c r="D11189" s="6">
        <v>5</v>
      </c>
    </row>
    <row r="11190" spans="1:4">
      <c r="A11190" s="4" t="s">
        <v>28138</v>
      </c>
      <c r="B11190" s="25" t="s">
        <v>28139</v>
      </c>
      <c r="C11190" s="4" t="s">
        <v>43</v>
      </c>
      <c r="D11190" s="6">
        <v>5</v>
      </c>
    </row>
    <row r="11191" spans="1:4">
      <c r="A11191" s="4" t="s">
        <v>29043</v>
      </c>
      <c r="B11191" s="25" t="s">
        <v>29044</v>
      </c>
      <c r="C11191" s="4" t="s">
        <v>43</v>
      </c>
      <c r="D11191" s="6">
        <v>5</v>
      </c>
    </row>
    <row r="11192" spans="1:4">
      <c r="A11192" s="4" t="s">
        <v>29410</v>
      </c>
      <c r="B11192" s="25" t="s">
        <v>29411</v>
      </c>
      <c r="C11192" s="4" t="s">
        <v>43</v>
      </c>
      <c r="D11192" s="6">
        <v>5</v>
      </c>
    </row>
    <row r="11193" spans="1:4">
      <c r="A11193" s="4" t="s">
        <v>31917</v>
      </c>
      <c r="B11193" s="25" t="s">
        <v>31918</v>
      </c>
      <c r="C11193" s="4" t="s">
        <v>43</v>
      </c>
      <c r="D11193" s="6">
        <v>5</v>
      </c>
    </row>
    <row r="11194" spans="1:4">
      <c r="A11194" s="4" t="s">
        <v>32389</v>
      </c>
      <c r="B11194" s="25" t="s">
        <v>32390</v>
      </c>
      <c r="C11194" s="4" t="s">
        <v>43</v>
      </c>
      <c r="D11194" s="6">
        <v>6</v>
      </c>
    </row>
    <row r="11195" spans="1:4">
      <c r="A11195" s="4" t="s">
        <v>25645</v>
      </c>
      <c r="B11195" s="25" t="s">
        <v>25646</v>
      </c>
      <c r="C11195" s="4" t="s">
        <v>43</v>
      </c>
      <c r="D11195" s="6">
        <v>7</v>
      </c>
    </row>
    <row r="11196" spans="1:4">
      <c r="A11196" s="4" t="s">
        <v>31171</v>
      </c>
      <c r="B11196" s="25" t="s">
        <v>31172</v>
      </c>
      <c r="C11196" s="4" t="s">
        <v>43</v>
      </c>
      <c r="D11196" s="6">
        <v>8</v>
      </c>
    </row>
    <row r="11197" spans="1:4">
      <c r="A11197" s="4" t="s">
        <v>31963</v>
      </c>
      <c r="B11197" s="25" t="s">
        <v>31964</v>
      </c>
      <c r="C11197" s="4" t="s">
        <v>43</v>
      </c>
      <c r="D11197" s="6">
        <v>8</v>
      </c>
    </row>
    <row r="11198" spans="1:4">
      <c r="A11198" s="4" t="s">
        <v>32459</v>
      </c>
      <c r="B11198" s="25" t="s">
        <v>32460</v>
      </c>
      <c r="C11198" s="4" t="s">
        <v>43</v>
      </c>
      <c r="D11198" s="6">
        <v>8</v>
      </c>
    </row>
    <row r="11199" spans="1:4">
      <c r="A11199" s="4" t="s">
        <v>29243</v>
      </c>
      <c r="B11199" s="25" t="s">
        <v>29244</v>
      </c>
      <c r="C11199" s="4" t="s">
        <v>43</v>
      </c>
      <c r="D11199" s="6">
        <v>9</v>
      </c>
    </row>
    <row r="11200" spans="1:4">
      <c r="A11200" s="4" t="s">
        <v>34260</v>
      </c>
      <c r="B11200" s="25" t="s">
        <v>34261</v>
      </c>
      <c r="C11200" s="4" t="s">
        <v>43</v>
      </c>
      <c r="D11200" s="6">
        <v>9</v>
      </c>
    </row>
    <row r="11201" spans="1:4">
      <c r="A11201" s="4" t="s">
        <v>29187</v>
      </c>
      <c r="B11201" s="25" t="s">
        <v>29188</v>
      </c>
      <c r="C11201" s="4" t="s">
        <v>43</v>
      </c>
      <c r="D11201" s="6">
        <v>10</v>
      </c>
    </row>
    <row r="11202" spans="1:4">
      <c r="A11202" s="4" t="s">
        <v>34421</v>
      </c>
      <c r="B11202" s="25" t="s">
        <v>34422</v>
      </c>
      <c r="C11202" s="4" t="s">
        <v>43</v>
      </c>
      <c r="D11202" s="6">
        <v>12</v>
      </c>
    </row>
    <row r="11203" spans="1:4">
      <c r="A11203" s="4" t="s">
        <v>30054</v>
      </c>
      <c r="B11203" s="25" t="s">
        <v>30055</v>
      </c>
      <c r="C11203" s="4" t="s">
        <v>43</v>
      </c>
      <c r="D11203" s="6">
        <v>14</v>
      </c>
    </row>
    <row r="11204" spans="1:4">
      <c r="A11204" s="4" t="s">
        <v>33065</v>
      </c>
      <c r="B11204" s="25" t="s">
        <v>33066</v>
      </c>
      <c r="C11204" s="4" t="s">
        <v>43</v>
      </c>
      <c r="D11204" s="6">
        <v>16</v>
      </c>
    </row>
    <row r="11205" spans="1:4">
      <c r="A11205" s="4" t="s">
        <v>30506</v>
      </c>
      <c r="B11205" s="25" t="s">
        <v>30507</v>
      </c>
      <c r="C11205" s="4" t="s">
        <v>43</v>
      </c>
      <c r="D11205" s="6">
        <v>27</v>
      </c>
    </row>
    <row r="11206" spans="1:4">
      <c r="A11206" s="4" t="s">
        <v>27268</v>
      </c>
      <c r="B11206" s="25" t="s">
        <v>27269</v>
      </c>
      <c r="C11206" s="4" t="s">
        <v>27119</v>
      </c>
      <c r="D11206" s="6">
        <v>1</v>
      </c>
    </row>
    <row r="11207" spans="1:4">
      <c r="A11207" s="4" t="s">
        <v>27363</v>
      </c>
      <c r="B11207" s="25" t="s">
        <v>27364</v>
      </c>
      <c r="C11207" s="4" t="s">
        <v>27119</v>
      </c>
      <c r="D11207" s="6">
        <v>1</v>
      </c>
    </row>
    <row r="11208" spans="1:4">
      <c r="A11208" s="4" t="s">
        <v>27456</v>
      </c>
      <c r="B11208" s="25" t="s">
        <v>27457</v>
      </c>
      <c r="C11208" s="4" t="s">
        <v>27119</v>
      </c>
      <c r="D11208" s="6">
        <v>4</v>
      </c>
    </row>
    <row r="11209" spans="1:4">
      <c r="A11209" s="4" t="s">
        <v>27485</v>
      </c>
      <c r="B11209" s="25" t="s">
        <v>27486</v>
      </c>
      <c r="C11209" s="4" t="s">
        <v>27119</v>
      </c>
      <c r="D11209" s="6">
        <v>77</v>
      </c>
    </row>
    <row r="11210" spans="1:4">
      <c r="A11210" s="4" t="s">
        <v>27282</v>
      </c>
      <c r="B11210" s="25" t="s">
        <v>27283</v>
      </c>
      <c r="C11210" s="4" t="s">
        <v>27119</v>
      </c>
      <c r="D11210" s="6">
        <v>105</v>
      </c>
    </row>
    <row r="11211" spans="1:4">
      <c r="A11211" s="4" t="s">
        <v>32735</v>
      </c>
      <c r="B11211" s="25" t="s">
        <v>32736</v>
      </c>
      <c r="C11211" s="4" t="s">
        <v>27119</v>
      </c>
      <c r="D11211" s="6">
        <v>514</v>
      </c>
    </row>
    <row r="11212" spans="1:4">
      <c r="A11212" s="4" t="s">
        <v>28839</v>
      </c>
      <c r="B11212" s="25" t="s">
        <v>28840</v>
      </c>
      <c r="C11212" s="4" t="s">
        <v>23465</v>
      </c>
      <c r="D11212" s="6">
        <v>1</v>
      </c>
    </row>
    <row r="11213" spans="1:4">
      <c r="A11213" s="4" t="s">
        <v>29904</v>
      </c>
      <c r="B11213" s="25" t="s">
        <v>29905</v>
      </c>
      <c r="C11213" s="4" t="s">
        <v>23465</v>
      </c>
      <c r="D11213" s="6">
        <v>1</v>
      </c>
    </row>
    <row r="11214" spans="1:4">
      <c r="A11214" s="4" t="s">
        <v>33125</v>
      </c>
      <c r="B11214" s="25" t="s">
        <v>33126</v>
      </c>
      <c r="C11214" s="4" t="s">
        <v>23465</v>
      </c>
      <c r="D11214" s="6">
        <v>1</v>
      </c>
    </row>
    <row r="11215" spans="1:4">
      <c r="A11215" s="4" t="s">
        <v>33143</v>
      </c>
      <c r="B11215" s="25" t="s">
        <v>33144</v>
      </c>
      <c r="C11215" s="4" t="s">
        <v>23465</v>
      </c>
      <c r="D11215" s="6">
        <v>1</v>
      </c>
    </row>
    <row r="11216" spans="1:4">
      <c r="A11216" s="4" t="s">
        <v>33412</v>
      </c>
      <c r="B11216" s="25" t="s">
        <v>33413</v>
      </c>
      <c r="C11216" s="4" t="s">
        <v>23465</v>
      </c>
      <c r="D11216" s="6">
        <v>1</v>
      </c>
    </row>
    <row r="11217" spans="1:4">
      <c r="A11217" s="4" t="s">
        <v>33819</v>
      </c>
      <c r="B11217" s="25" t="s">
        <v>33820</v>
      </c>
      <c r="C11217" s="4" t="s">
        <v>23465</v>
      </c>
      <c r="D11217" s="6">
        <v>1</v>
      </c>
    </row>
    <row r="11218" spans="1:4">
      <c r="A11218" s="4" t="s">
        <v>34208</v>
      </c>
      <c r="B11218" s="25" t="s">
        <v>34209</v>
      </c>
      <c r="C11218" s="4" t="s">
        <v>23465</v>
      </c>
      <c r="D11218" s="6">
        <v>1</v>
      </c>
    </row>
    <row r="11219" spans="1:4">
      <c r="A11219" s="4" t="s">
        <v>34516</v>
      </c>
      <c r="B11219" s="25" t="s">
        <v>34517</v>
      </c>
      <c r="C11219" s="4" t="s">
        <v>23465</v>
      </c>
      <c r="D11219" s="6">
        <v>1</v>
      </c>
    </row>
    <row r="11220" spans="1:4">
      <c r="A11220" s="4" t="s">
        <v>34518</v>
      </c>
      <c r="B11220" s="25" t="s">
        <v>34519</v>
      </c>
      <c r="C11220" s="4" t="s">
        <v>23465</v>
      </c>
      <c r="D11220" s="6">
        <v>1</v>
      </c>
    </row>
    <row r="11221" spans="1:4">
      <c r="A11221" s="4" t="s">
        <v>34530</v>
      </c>
      <c r="B11221" s="25" t="s">
        <v>34531</v>
      </c>
      <c r="C11221" s="4" t="s">
        <v>23465</v>
      </c>
      <c r="D11221" s="6">
        <v>1</v>
      </c>
    </row>
    <row r="11222" spans="1:4">
      <c r="A11222" s="4" t="s">
        <v>33546</v>
      </c>
      <c r="B11222" s="25" t="s">
        <v>33547</v>
      </c>
      <c r="C11222" s="4" t="s">
        <v>23465</v>
      </c>
      <c r="D11222" s="6">
        <v>2</v>
      </c>
    </row>
    <row r="11223" spans="1:4">
      <c r="A11223" s="4" t="s">
        <v>31450</v>
      </c>
      <c r="B11223" s="25" t="s">
        <v>31451</v>
      </c>
      <c r="C11223" s="4" t="s">
        <v>23465</v>
      </c>
      <c r="D11223" s="6">
        <v>3</v>
      </c>
    </row>
    <row r="11224" spans="1:4">
      <c r="A11224" s="4" t="s">
        <v>33893</v>
      </c>
      <c r="B11224" s="25" t="s">
        <v>33894</v>
      </c>
      <c r="C11224" s="4" t="s">
        <v>23465</v>
      </c>
      <c r="D11224" s="6">
        <v>3</v>
      </c>
    </row>
    <row r="11225" spans="1:4">
      <c r="A11225" s="4" t="s">
        <v>33907</v>
      </c>
      <c r="B11225" s="25" t="s">
        <v>33908</v>
      </c>
      <c r="C11225" s="4" t="s">
        <v>23465</v>
      </c>
      <c r="D11225" s="6">
        <v>8</v>
      </c>
    </row>
    <row r="11226" spans="1:4">
      <c r="A11226" s="4" t="s">
        <v>31905</v>
      </c>
      <c r="B11226" s="25" t="s">
        <v>31906</v>
      </c>
      <c r="C11226" s="4" t="s">
        <v>23465</v>
      </c>
      <c r="D11226" s="6">
        <v>11</v>
      </c>
    </row>
    <row r="11227" spans="1:4">
      <c r="A11227" s="4" t="s">
        <v>22731</v>
      </c>
      <c r="B11227" s="25" t="s">
        <v>22732</v>
      </c>
      <c r="C11227" s="4" t="s">
        <v>21214</v>
      </c>
      <c r="D11227" s="6">
        <v>1</v>
      </c>
    </row>
    <row r="11228" spans="1:4">
      <c r="A11228" s="4" t="s">
        <v>32523</v>
      </c>
      <c r="B11228" s="25" t="s">
        <v>32524</v>
      </c>
      <c r="C11228" s="4" t="s">
        <v>21214</v>
      </c>
      <c r="D11228" s="6">
        <v>1</v>
      </c>
    </row>
    <row r="11229" spans="1:4">
      <c r="A11229" s="4" t="s">
        <v>33540</v>
      </c>
      <c r="B11229" s="25" t="s">
        <v>33541</v>
      </c>
      <c r="C11229" s="4" t="s">
        <v>21214</v>
      </c>
      <c r="D11229" s="6">
        <v>1</v>
      </c>
    </row>
    <row r="11230" spans="1:4">
      <c r="A11230" s="4" t="s">
        <v>33592</v>
      </c>
      <c r="B11230" s="25" t="s">
        <v>33593</v>
      </c>
      <c r="C11230" s="4" t="s">
        <v>21214</v>
      </c>
      <c r="D11230" s="6">
        <v>1</v>
      </c>
    </row>
    <row r="11231" spans="1:4">
      <c r="A11231" s="4" t="s">
        <v>33737</v>
      </c>
      <c r="B11231" s="25" t="s">
        <v>33738</v>
      </c>
      <c r="C11231" s="4" t="s">
        <v>21214</v>
      </c>
      <c r="D11231" s="6">
        <v>1</v>
      </c>
    </row>
    <row r="11232" spans="1:4">
      <c r="A11232" s="4" t="s">
        <v>33741</v>
      </c>
      <c r="B11232" s="25" t="s">
        <v>33742</v>
      </c>
      <c r="C11232" s="4" t="s">
        <v>21214</v>
      </c>
      <c r="D11232" s="6">
        <v>1</v>
      </c>
    </row>
    <row r="11233" spans="1:4">
      <c r="A11233" s="4" t="s">
        <v>33803</v>
      </c>
      <c r="B11233" s="25" t="s">
        <v>33804</v>
      </c>
      <c r="C11233" s="4" t="s">
        <v>21214</v>
      </c>
      <c r="D11233" s="6">
        <v>1</v>
      </c>
    </row>
    <row r="11234" spans="1:4">
      <c r="A11234" s="4" t="s">
        <v>33660</v>
      </c>
      <c r="B11234" s="25" t="s">
        <v>33661</v>
      </c>
      <c r="C11234" s="4" t="s">
        <v>21214</v>
      </c>
      <c r="D11234" s="6">
        <v>2</v>
      </c>
    </row>
    <row r="11235" spans="1:4">
      <c r="A11235" s="4" t="s">
        <v>33779</v>
      </c>
      <c r="B11235" s="25" t="s">
        <v>33780</v>
      </c>
      <c r="C11235" s="4" t="s">
        <v>21214</v>
      </c>
      <c r="D11235" s="6">
        <v>2</v>
      </c>
    </row>
    <row r="11236" spans="1:4">
      <c r="A11236" s="4" t="s">
        <v>33745</v>
      </c>
      <c r="B11236" s="25" t="s">
        <v>33746</v>
      </c>
      <c r="C11236" s="4" t="s">
        <v>21214</v>
      </c>
      <c r="D11236" s="6">
        <v>3</v>
      </c>
    </row>
    <row r="11237" spans="1:4">
      <c r="A11237" s="4" t="s">
        <v>33721</v>
      </c>
      <c r="B11237" s="25" t="s">
        <v>33722</v>
      </c>
      <c r="C11237" s="4" t="s">
        <v>21214</v>
      </c>
      <c r="D11237" s="6">
        <v>4</v>
      </c>
    </row>
    <row r="11238" spans="1:4">
      <c r="A11238" s="4" t="s">
        <v>33650</v>
      </c>
      <c r="B11238" s="25" t="s">
        <v>33651</v>
      </c>
      <c r="C11238" s="4" t="s">
        <v>21214</v>
      </c>
      <c r="D11238" s="6">
        <v>9</v>
      </c>
    </row>
    <row r="11239" spans="1:4">
      <c r="A11239" s="4" t="s">
        <v>28168</v>
      </c>
      <c r="B11239" s="25" t="s">
        <v>28169</v>
      </c>
      <c r="C11239" s="4" t="s">
        <v>21214</v>
      </c>
      <c r="D11239" s="6">
        <v>19</v>
      </c>
    </row>
    <row r="11240" spans="1:4">
      <c r="A11240" s="4" t="s">
        <v>27194</v>
      </c>
      <c r="B11240" s="25" t="s">
        <v>27195</v>
      </c>
      <c r="C11240" s="4" t="s">
        <v>27117</v>
      </c>
      <c r="D11240" s="6">
        <v>1</v>
      </c>
    </row>
    <row r="11241" spans="1:4">
      <c r="A11241" s="4" t="s">
        <v>27287</v>
      </c>
      <c r="B11241" s="25" t="s">
        <v>27188</v>
      </c>
      <c r="C11241" s="4" t="s">
        <v>27117</v>
      </c>
      <c r="D11241" s="6">
        <v>1</v>
      </c>
    </row>
    <row r="11242" spans="1:4">
      <c r="A11242" s="4" t="s">
        <v>27294</v>
      </c>
      <c r="B11242" s="25" t="s">
        <v>27295</v>
      </c>
      <c r="C11242" s="4" t="s">
        <v>27117</v>
      </c>
      <c r="D11242" s="6">
        <v>1</v>
      </c>
    </row>
    <row r="11243" spans="1:4">
      <c r="A11243" s="4" t="s">
        <v>27316</v>
      </c>
      <c r="B11243" s="25" t="s">
        <v>27317</v>
      </c>
      <c r="C11243" s="4" t="s">
        <v>27117</v>
      </c>
      <c r="D11243" s="6">
        <v>1</v>
      </c>
    </row>
    <row r="11244" spans="1:4">
      <c r="A11244" s="4" t="s">
        <v>27333</v>
      </c>
      <c r="B11244" s="25" t="s">
        <v>27334</v>
      </c>
      <c r="C11244" s="4" t="s">
        <v>27117</v>
      </c>
      <c r="D11244" s="6">
        <v>1</v>
      </c>
    </row>
    <row r="11245" spans="1:4">
      <c r="A11245" s="4" t="s">
        <v>27373</v>
      </c>
      <c r="B11245" s="25" t="s">
        <v>27374</v>
      </c>
      <c r="C11245" s="4" t="s">
        <v>27117</v>
      </c>
      <c r="D11245" s="6">
        <v>1</v>
      </c>
    </row>
    <row r="11246" spans="1:4">
      <c r="A11246" s="4" t="s">
        <v>28317</v>
      </c>
      <c r="B11246" s="25" t="s">
        <v>28318</v>
      </c>
      <c r="C11246" s="4" t="s">
        <v>27117</v>
      </c>
      <c r="D11246" s="6">
        <v>1</v>
      </c>
    </row>
    <row r="11247" spans="1:4">
      <c r="A11247" s="4" t="s">
        <v>28361</v>
      </c>
      <c r="B11247" s="25" t="s">
        <v>28362</v>
      </c>
      <c r="C11247" s="4" t="s">
        <v>27117</v>
      </c>
      <c r="D11247" s="6">
        <v>1</v>
      </c>
    </row>
    <row r="11248" spans="1:4">
      <c r="A11248" s="4" t="s">
        <v>28552</v>
      </c>
      <c r="B11248" s="25" t="s">
        <v>28553</v>
      </c>
      <c r="C11248" s="4" t="s">
        <v>27117</v>
      </c>
      <c r="D11248" s="6">
        <v>1</v>
      </c>
    </row>
    <row r="11249" spans="1:4">
      <c r="A11249" s="4" t="s">
        <v>28554</v>
      </c>
      <c r="B11249" s="25" t="s">
        <v>28555</v>
      </c>
      <c r="C11249" s="4" t="s">
        <v>27117</v>
      </c>
      <c r="D11249" s="6">
        <v>1</v>
      </c>
    </row>
    <row r="11250" spans="1:4">
      <c r="A11250" s="4" t="s">
        <v>28789</v>
      </c>
      <c r="B11250" s="25" t="s">
        <v>28790</v>
      </c>
      <c r="C11250" s="4" t="s">
        <v>27117</v>
      </c>
      <c r="D11250" s="6">
        <v>1</v>
      </c>
    </row>
    <row r="11251" spans="1:4">
      <c r="A11251" s="4" t="s">
        <v>28823</v>
      </c>
      <c r="B11251" s="25" t="s">
        <v>28824</v>
      </c>
      <c r="C11251" s="4" t="s">
        <v>27117</v>
      </c>
      <c r="D11251" s="6">
        <v>1</v>
      </c>
    </row>
    <row r="11252" spans="1:4">
      <c r="A11252" s="4" t="s">
        <v>29599</v>
      </c>
      <c r="B11252" s="25" t="s">
        <v>29558</v>
      </c>
      <c r="C11252" s="4" t="s">
        <v>27117</v>
      </c>
      <c r="D11252" s="6">
        <v>1</v>
      </c>
    </row>
    <row r="11253" spans="1:4">
      <c r="A11253" s="4" t="s">
        <v>31414</v>
      </c>
      <c r="B11253" s="25" t="s">
        <v>31415</v>
      </c>
      <c r="C11253" s="4" t="s">
        <v>27117</v>
      </c>
      <c r="D11253" s="6">
        <v>1</v>
      </c>
    </row>
    <row r="11254" spans="1:4">
      <c r="A11254" s="4" t="s">
        <v>31440</v>
      </c>
      <c r="B11254" s="25" t="s">
        <v>31441</v>
      </c>
      <c r="C11254" s="4" t="s">
        <v>27117</v>
      </c>
      <c r="D11254" s="6">
        <v>1</v>
      </c>
    </row>
    <row r="11255" spans="1:4">
      <c r="A11255" s="4" t="s">
        <v>31442</v>
      </c>
      <c r="B11255" s="25" t="s">
        <v>31413</v>
      </c>
      <c r="C11255" s="4" t="s">
        <v>27117</v>
      </c>
      <c r="D11255" s="6">
        <v>1</v>
      </c>
    </row>
    <row r="11256" spans="1:4">
      <c r="A11256" s="4" t="s">
        <v>31447</v>
      </c>
      <c r="B11256" s="25" t="s">
        <v>31413</v>
      </c>
      <c r="C11256" s="4" t="s">
        <v>27117</v>
      </c>
      <c r="D11256" s="6">
        <v>1</v>
      </c>
    </row>
    <row r="11257" spans="1:4">
      <c r="A11257" s="4" t="s">
        <v>32763</v>
      </c>
      <c r="B11257" s="25" t="s">
        <v>32764</v>
      </c>
      <c r="C11257" s="4" t="s">
        <v>27117</v>
      </c>
      <c r="D11257" s="6">
        <v>1</v>
      </c>
    </row>
    <row r="11258" spans="1:4">
      <c r="A11258" s="4" t="s">
        <v>32774</v>
      </c>
      <c r="B11258" s="25" t="s">
        <v>31444</v>
      </c>
      <c r="C11258" s="4" t="s">
        <v>27117</v>
      </c>
      <c r="D11258" s="6">
        <v>1</v>
      </c>
    </row>
    <row r="11259" spans="1:4">
      <c r="A11259" s="4" t="s">
        <v>32813</v>
      </c>
      <c r="B11259" s="25" t="s">
        <v>32749</v>
      </c>
      <c r="C11259" s="4" t="s">
        <v>27117</v>
      </c>
      <c r="D11259" s="6">
        <v>1</v>
      </c>
    </row>
    <row r="11260" spans="1:4">
      <c r="A11260" s="4" t="s">
        <v>32821</v>
      </c>
      <c r="B11260" s="25" t="s">
        <v>32822</v>
      </c>
      <c r="C11260" s="4" t="s">
        <v>27117</v>
      </c>
      <c r="D11260" s="6">
        <v>1</v>
      </c>
    </row>
    <row r="11261" spans="1:4">
      <c r="A11261" s="4" t="s">
        <v>32830</v>
      </c>
      <c r="B11261" s="25" t="s">
        <v>32747</v>
      </c>
      <c r="C11261" s="4" t="s">
        <v>27117</v>
      </c>
      <c r="D11261" s="6">
        <v>1</v>
      </c>
    </row>
    <row r="11262" spans="1:4">
      <c r="A11262" s="4" t="s">
        <v>32848</v>
      </c>
      <c r="B11262" s="25" t="s">
        <v>27158</v>
      </c>
      <c r="C11262" s="4" t="s">
        <v>27117</v>
      </c>
      <c r="D11262" s="6">
        <v>1</v>
      </c>
    </row>
    <row r="11263" spans="1:4">
      <c r="A11263" s="4" t="s">
        <v>34075</v>
      </c>
      <c r="B11263" s="25" t="s">
        <v>34076</v>
      </c>
      <c r="C11263" s="4" t="s">
        <v>27117</v>
      </c>
      <c r="D11263" s="6">
        <v>1</v>
      </c>
    </row>
    <row r="11264" spans="1:4">
      <c r="A11264" s="4" t="s">
        <v>28249</v>
      </c>
      <c r="B11264" s="25" t="s">
        <v>28250</v>
      </c>
      <c r="C11264" s="4" t="s">
        <v>27117</v>
      </c>
      <c r="D11264" s="6">
        <v>2</v>
      </c>
    </row>
    <row r="11265" spans="1:4">
      <c r="A11265" s="4" t="s">
        <v>28348</v>
      </c>
      <c r="B11265" s="25" t="s">
        <v>27424</v>
      </c>
      <c r="C11265" s="4" t="s">
        <v>27117</v>
      </c>
      <c r="D11265" s="6">
        <v>2</v>
      </c>
    </row>
    <row r="11266" spans="1:4">
      <c r="A11266" s="4" t="s">
        <v>28363</v>
      </c>
      <c r="B11266" s="25" t="s">
        <v>27199</v>
      </c>
      <c r="C11266" s="4" t="s">
        <v>27117</v>
      </c>
      <c r="D11266" s="6">
        <v>2</v>
      </c>
    </row>
    <row r="11267" spans="1:4">
      <c r="A11267" s="4" t="s">
        <v>28547</v>
      </c>
      <c r="B11267" s="25" t="s">
        <v>28548</v>
      </c>
      <c r="C11267" s="4" t="s">
        <v>27117</v>
      </c>
      <c r="D11267" s="6">
        <v>2</v>
      </c>
    </row>
    <row r="11268" spans="1:4">
      <c r="A11268" s="4" t="s">
        <v>28846</v>
      </c>
      <c r="B11268" s="25" t="s">
        <v>28847</v>
      </c>
      <c r="C11268" s="4" t="s">
        <v>27117</v>
      </c>
      <c r="D11268" s="6">
        <v>2</v>
      </c>
    </row>
    <row r="11269" spans="1:4">
      <c r="A11269" s="4" t="s">
        <v>32806</v>
      </c>
      <c r="B11269" s="25" t="s">
        <v>32807</v>
      </c>
      <c r="C11269" s="4" t="s">
        <v>27117</v>
      </c>
      <c r="D11269" s="6">
        <v>2</v>
      </c>
    </row>
    <row r="11270" spans="1:4">
      <c r="A11270" s="4" t="s">
        <v>28253</v>
      </c>
      <c r="B11270" s="25" t="s">
        <v>28236</v>
      </c>
      <c r="C11270" s="4" t="s">
        <v>27117</v>
      </c>
      <c r="D11270" s="6">
        <v>3</v>
      </c>
    </row>
    <row r="11271" spans="1:4">
      <c r="A11271" s="4" t="s">
        <v>28376</v>
      </c>
      <c r="B11271" s="25" t="s">
        <v>28377</v>
      </c>
      <c r="C11271" s="4" t="s">
        <v>27117</v>
      </c>
      <c r="D11271" s="6">
        <v>3</v>
      </c>
    </row>
    <row r="11272" spans="1:4">
      <c r="A11272" s="4" t="s">
        <v>28805</v>
      </c>
      <c r="B11272" s="25" t="s">
        <v>28806</v>
      </c>
      <c r="C11272" s="4" t="s">
        <v>27117</v>
      </c>
      <c r="D11272" s="6">
        <v>3</v>
      </c>
    </row>
    <row r="11273" spans="1:4">
      <c r="A11273" s="4" t="s">
        <v>28809</v>
      </c>
      <c r="B11273" s="25" t="s">
        <v>28810</v>
      </c>
      <c r="C11273" s="4" t="s">
        <v>27117</v>
      </c>
      <c r="D11273" s="6">
        <v>3</v>
      </c>
    </row>
    <row r="11274" spans="1:4">
      <c r="A11274" s="4" t="s">
        <v>28845</v>
      </c>
      <c r="B11274" s="25" t="s">
        <v>28801</v>
      </c>
      <c r="C11274" s="4" t="s">
        <v>27117</v>
      </c>
      <c r="D11274" s="6">
        <v>3</v>
      </c>
    </row>
    <row r="11275" spans="1:4">
      <c r="A11275" s="4" t="s">
        <v>32836</v>
      </c>
      <c r="B11275" s="25" t="s">
        <v>32837</v>
      </c>
      <c r="C11275" s="4" t="s">
        <v>27117</v>
      </c>
      <c r="D11275" s="6">
        <v>3</v>
      </c>
    </row>
    <row r="11276" spans="1:4">
      <c r="A11276" s="4" t="s">
        <v>28271</v>
      </c>
      <c r="B11276" s="25" t="s">
        <v>28272</v>
      </c>
      <c r="C11276" s="4" t="s">
        <v>27117</v>
      </c>
      <c r="D11276" s="6">
        <v>4</v>
      </c>
    </row>
    <row r="11277" spans="1:4">
      <c r="A11277" s="4" t="s">
        <v>29588</v>
      </c>
      <c r="B11277" s="25" t="s">
        <v>29589</v>
      </c>
      <c r="C11277" s="4" t="s">
        <v>27117</v>
      </c>
      <c r="D11277" s="6">
        <v>6</v>
      </c>
    </row>
    <row r="11278" spans="1:4">
      <c r="A11278" s="4" t="s">
        <v>27235</v>
      </c>
      <c r="B11278" s="25" t="s">
        <v>27236</v>
      </c>
      <c r="C11278" s="4" t="s">
        <v>27117</v>
      </c>
      <c r="D11278" s="6">
        <v>11</v>
      </c>
    </row>
    <row r="11279" spans="1:4">
      <c r="A11279" s="4" t="s">
        <v>27159</v>
      </c>
      <c r="B11279" s="25" t="s">
        <v>27160</v>
      </c>
      <c r="C11279" s="4" t="s">
        <v>25668</v>
      </c>
      <c r="D11279" s="6">
        <v>1</v>
      </c>
    </row>
    <row r="11280" spans="1:4">
      <c r="A11280" s="4" t="s">
        <v>27343</v>
      </c>
      <c r="B11280" s="25" t="s">
        <v>27344</v>
      </c>
      <c r="C11280" s="4" t="s">
        <v>25668</v>
      </c>
      <c r="D11280" s="6">
        <v>1</v>
      </c>
    </row>
    <row r="11281" spans="1:4">
      <c r="A11281" s="4" t="s">
        <v>28286</v>
      </c>
      <c r="B11281" s="25" t="s">
        <v>28287</v>
      </c>
      <c r="C11281" s="4" t="s">
        <v>25668</v>
      </c>
      <c r="D11281" s="6">
        <v>1</v>
      </c>
    </row>
    <row r="11282" spans="1:4">
      <c r="A11282" s="4" t="s">
        <v>28300</v>
      </c>
      <c r="B11282" s="25" t="s">
        <v>28301</v>
      </c>
      <c r="C11282" s="4" t="s">
        <v>25668</v>
      </c>
      <c r="D11282" s="6">
        <v>1</v>
      </c>
    </row>
    <row r="11283" spans="1:4">
      <c r="A11283" s="4" t="s">
        <v>28327</v>
      </c>
      <c r="B11283" s="25" t="s">
        <v>28328</v>
      </c>
      <c r="C11283" s="4" t="s">
        <v>25668</v>
      </c>
      <c r="D11283" s="6">
        <v>1</v>
      </c>
    </row>
    <row r="11284" spans="1:4">
      <c r="A11284" s="4" t="s">
        <v>28371</v>
      </c>
      <c r="B11284" s="25" t="s">
        <v>28372</v>
      </c>
      <c r="C11284" s="4" t="s">
        <v>25668</v>
      </c>
      <c r="D11284" s="6">
        <v>1</v>
      </c>
    </row>
    <row r="11285" spans="1:4">
      <c r="A11285" s="4" t="s">
        <v>28829</v>
      </c>
      <c r="B11285" s="25" t="s">
        <v>28830</v>
      </c>
      <c r="C11285" s="4" t="s">
        <v>25668</v>
      </c>
      <c r="D11285" s="6">
        <v>1</v>
      </c>
    </row>
    <row r="11286" spans="1:4">
      <c r="A11286" s="4" t="s">
        <v>28837</v>
      </c>
      <c r="B11286" s="25" t="s">
        <v>28838</v>
      </c>
      <c r="C11286" s="4" t="s">
        <v>25668</v>
      </c>
      <c r="D11286" s="6">
        <v>1</v>
      </c>
    </row>
    <row r="11287" spans="1:4">
      <c r="A11287" s="4" t="s">
        <v>28848</v>
      </c>
      <c r="B11287" s="25" t="s">
        <v>28849</v>
      </c>
      <c r="C11287" s="4" t="s">
        <v>25668</v>
      </c>
      <c r="D11287" s="6">
        <v>1</v>
      </c>
    </row>
    <row r="11288" spans="1:4">
      <c r="A11288" s="4" t="s">
        <v>29672</v>
      </c>
      <c r="B11288" s="25" t="s">
        <v>29673</v>
      </c>
      <c r="C11288" s="4" t="s">
        <v>25668</v>
      </c>
      <c r="D11288" s="6">
        <v>1</v>
      </c>
    </row>
    <row r="11289" spans="1:4">
      <c r="A11289" s="4" t="s">
        <v>29707</v>
      </c>
      <c r="B11289" s="25" t="s">
        <v>29708</v>
      </c>
      <c r="C11289" s="4" t="s">
        <v>25668</v>
      </c>
      <c r="D11289" s="6">
        <v>1</v>
      </c>
    </row>
    <row r="11290" spans="1:4">
      <c r="A11290" s="4" t="s">
        <v>29729</v>
      </c>
      <c r="B11290" s="25" t="s">
        <v>29730</v>
      </c>
      <c r="C11290" s="4" t="s">
        <v>25668</v>
      </c>
      <c r="D11290" s="6">
        <v>1</v>
      </c>
    </row>
    <row r="11291" spans="1:4">
      <c r="A11291" s="4" t="s">
        <v>29748</v>
      </c>
      <c r="B11291" s="25" t="s">
        <v>29749</v>
      </c>
      <c r="C11291" s="4" t="s">
        <v>25668</v>
      </c>
      <c r="D11291" s="6">
        <v>1</v>
      </c>
    </row>
    <row r="11292" spans="1:4">
      <c r="A11292" s="4" t="s">
        <v>34004</v>
      </c>
      <c r="B11292" s="25" t="s">
        <v>34005</v>
      </c>
      <c r="C11292" s="4" t="s">
        <v>25668</v>
      </c>
      <c r="D11292" s="6">
        <v>1</v>
      </c>
    </row>
    <row r="11293" spans="1:4">
      <c r="A11293" s="4" t="s">
        <v>27143</v>
      </c>
      <c r="B11293" s="25" t="s">
        <v>27144</v>
      </c>
      <c r="C11293" s="4" t="s">
        <v>25668</v>
      </c>
      <c r="D11293" s="6">
        <v>2</v>
      </c>
    </row>
    <row r="11294" spans="1:4">
      <c r="A11294" s="4" t="s">
        <v>27177</v>
      </c>
      <c r="B11294" s="25" t="s">
        <v>27178</v>
      </c>
      <c r="C11294" s="4" t="s">
        <v>25668</v>
      </c>
      <c r="D11294" s="6">
        <v>2</v>
      </c>
    </row>
    <row r="11295" spans="1:4">
      <c r="A11295" s="4" t="s">
        <v>27339</v>
      </c>
      <c r="B11295" s="25" t="s">
        <v>27340</v>
      </c>
      <c r="C11295" s="4" t="s">
        <v>25668</v>
      </c>
      <c r="D11295" s="6">
        <v>2</v>
      </c>
    </row>
    <row r="11296" spans="1:4">
      <c r="A11296" s="4" t="s">
        <v>27436</v>
      </c>
      <c r="B11296" s="25" t="s">
        <v>27437</v>
      </c>
      <c r="C11296" s="4" t="s">
        <v>25668</v>
      </c>
      <c r="D11296" s="6">
        <v>2</v>
      </c>
    </row>
    <row r="11297" spans="1:13">
      <c r="A11297" s="4" t="s">
        <v>27468</v>
      </c>
      <c r="B11297" s="25" t="s">
        <v>27469</v>
      </c>
      <c r="C11297" s="4" t="s">
        <v>25668</v>
      </c>
      <c r="D11297" s="6">
        <v>2</v>
      </c>
    </row>
    <row r="11298" spans="1:13">
      <c r="A11298" s="4" t="s">
        <v>27508</v>
      </c>
      <c r="B11298" s="25" t="s">
        <v>27509</v>
      </c>
      <c r="C11298" s="4" t="s">
        <v>25668</v>
      </c>
      <c r="D11298" s="6">
        <v>2</v>
      </c>
    </row>
    <row r="11299" spans="1:13">
      <c r="A11299" s="4" t="s">
        <v>29741</v>
      </c>
      <c r="B11299" s="25" t="s">
        <v>29742</v>
      </c>
      <c r="C11299" s="4" t="s">
        <v>25668</v>
      </c>
      <c r="D11299" s="6">
        <v>2</v>
      </c>
    </row>
    <row r="11300" spans="1:13">
      <c r="A11300" s="4" t="s">
        <v>27323</v>
      </c>
      <c r="B11300" s="25" t="s">
        <v>27324</v>
      </c>
      <c r="C11300" s="4" t="s">
        <v>25668</v>
      </c>
      <c r="D11300" s="6">
        <v>3</v>
      </c>
    </row>
    <row r="11301" spans="1:13">
      <c r="A11301" s="4" t="s">
        <v>29750</v>
      </c>
      <c r="B11301" s="25" t="s">
        <v>29751</v>
      </c>
      <c r="C11301" s="4" t="s">
        <v>25668</v>
      </c>
      <c r="D11301" s="6">
        <v>3</v>
      </c>
    </row>
    <row r="11302" spans="1:13">
      <c r="A11302" s="4" t="s">
        <v>32816</v>
      </c>
      <c r="B11302" s="25" t="s">
        <v>32817</v>
      </c>
      <c r="C11302" s="4" t="s">
        <v>25668</v>
      </c>
      <c r="D11302" s="6">
        <v>3</v>
      </c>
    </row>
    <row r="11303" spans="1:13">
      <c r="A11303" s="4" t="s">
        <v>28211</v>
      </c>
      <c r="B11303" s="25" t="s">
        <v>28212</v>
      </c>
      <c r="C11303" s="4" t="s">
        <v>25668</v>
      </c>
      <c r="D11303" s="6">
        <v>4</v>
      </c>
    </row>
    <row r="11304" spans="1:13">
      <c r="A11304" s="4" t="s">
        <v>28336</v>
      </c>
      <c r="B11304" s="25" t="s">
        <v>28337</v>
      </c>
      <c r="C11304" s="4" t="s">
        <v>25668</v>
      </c>
      <c r="D11304" s="6">
        <v>4</v>
      </c>
      <c r="G11304" s="7"/>
      <c r="H11304" s="7"/>
      <c r="I11304" s="7"/>
      <c r="J11304" s="7"/>
      <c r="K11304" s="7"/>
      <c r="L11304" s="7"/>
      <c r="M11304" s="7"/>
    </row>
    <row r="11305" spans="1:13">
      <c r="A11305" s="4" t="s">
        <v>28835</v>
      </c>
      <c r="B11305" s="25" t="s">
        <v>28836</v>
      </c>
      <c r="C11305" s="4" t="s">
        <v>25668</v>
      </c>
      <c r="D11305" s="6">
        <v>4</v>
      </c>
      <c r="G11305" s="7"/>
      <c r="H11305" s="7"/>
      <c r="I11305" s="7"/>
      <c r="J11305" s="7"/>
      <c r="K11305" s="7"/>
      <c r="L11305" s="7"/>
      <c r="M11305" s="7"/>
    </row>
    <row r="11306" spans="1:13">
      <c r="A11306" s="4" t="s">
        <v>27169</v>
      </c>
      <c r="B11306" s="25" t="s">
        <v>27170</v>
      </c>
      <c r="C11306" s="4" t="s">
        <v>25668</v>
      </c>
      <c r="D11306" s="6">
        <v>5</v>
      </c>
      <c r="G11306" s="7"/>
      <c r="H11306" s="7"/>
      <c r="I11306" s="7"/>
      <c r="J11306" s="7"/>
      <c r="K11306" s="7"/>
      <c r="L11306" s="7"/>
      <c r="M11306" s="7"/>
    </row>
    <row r="11307" spans="1:13">
      <c r="A11307" s="4" t="s">
        <v>27246</v>
      </c>
      <c r="B11307" s="25" t="s">
        <v>27247</v>
      </c>
      <c r="C11307" s="4" t="s">
        <v>25668</v>
      </c>
      <c r="D11307" s="6">
        <v>5</v>
      </c>
      <c r="G11307" s="7"/>
      <c r="H11307" s="7"/>
      <c r="I11307" s="7"/>
      <c r="J11307" s="7"/>
      <c r="K11307" s="7"/>
      <c r="L11307" s="7"/>
      <c r="M11307" s="7"/>
    </row>
    <row r="11308" spans="1:13">
      <c r="A11308" s="4" t="s">
        <v>27249</v>
      </c>
      <c r="B11308" s="25" t="s">
        <v>27250</v>
      </c>
      <c r="C11308" s="4" t="s">
        <v>25668</v>
      </c>
      <c r="D11308" s="6">
        <v>6</v>
      </c>
      <c r="G11308" s="7"/>
      <c r="H11308" s="7"/>
      <c r="I11308" s="7"/>
      <c r="J11308" s="7"/>
      <c r="K11308" s="7"/>
      <c r="L11308" s="7"/>
      <c r="M11308" s="7"/>
    </row>
    <row r="11309" spans="1:13">
      <c r="A11309" s="4" t="s">
        <v>27336</v>
      </c>
      <c r="B11309" s="25" t="s">
        <v>27337</v>
      </c>
      <c r="C11309" s="4" t="s">
        <v>25668</v>
      </c>
      <c r="D11309" s="6">
        <v>7</v>
      </c>
    </row>
    <row r="11310" spans="1:13">
      <c r="A11310" s="4" t="s">
        <v>27319</v>
      </c>
      <c r="B11310" s="25" t="s">
        <v>27320</v>
      </c>
      <c r="C11310" s="4" t="s">
        <v>25668</v>
      </c>
      <c r="D11310" s="6">
        <v>8</v>
      </c>
    </row>
    <row r="11311" spans="1:13">
      <c r="A11311" s="4" t="s">
        <v>27525</v>
      </c>
      <c r="B11311" s="25" t="s">
        <v>27526</v>
      </c>
      <c r="C11311" s="4" t="s">
        <v>25668</v>
      </c>
      <c r="D11311" s="6">
        <v>16</v>
      </c>
    </row>
    <row r="11312" spans="1:13">
      <c r="A11312" s="4" t="s">
        <v>29597</v>
      </c>
      <c r="B11312" s="25" t="s">
        <v>29598</v>
      </c>
      <c r="C11312" s="4" t="s">
        <v>25668</v>
      </c>
      <c r="D11312" s="6">
        <v>20</v>
      </c>
      <c r="F11312" s="1"/>
      <c r="G11312" s="7"/>
      <c r="H11312" s="7"/>
      <c r="I11312" s="7"/>
      <c r="J11312" s="7"/>
      <c r="K11312" s="7"/>
      <c r="L11312" s="7"/>
      <c r="M11312" s="7"/>
    </row>
    <row r="11313" spans="1:13">
      <c r="A11313" s="4" t="s">
        <v>29711</v>
      </c>
      <c r="B11313" s="25" t="s">
        <v>29712</v>
      </c>
      <c r="C11313" s="4" t="s">
        <v>25668</v>
      </c>
      <c r="D11313" s="6">
        <v>60</v>
      </c>
      <c r="F11313" s="1"/>
    </row>
    <row r="11314" spans="1:13">
      <c r="A11314" s="4" t="s">
        <v>28231</v>
      </c>
      <c r="B11314" s="25" t="s">
        <v>28232</v>
      </c>
      <c r="C11314" s="4" t="s">
        <v>25668</v>
      </c>
      <c r="D11314" s="6">
        <v>83</v>
      </c>
      <c r="F11314" s="1"/>
      <c r="G11314" s="7"/>
      <c r="H11314" s="7"/>
      <c r="I11314" s="7"/>
      <c r="J11314" s="7"/>
      <c r="K11314" s="7"/>
      <c r="L11314" s="7"/>
      <c r="M11314" s="7"/>
    </row>
    <row r="11315" spans="1:13">
      <c r="A11315" s="4" t="s">
        <v>27135</v>
      </c>
      <c r="B11315" s="25" t="s">
        <v>27136</v>
      </c>
      <c r="C11315" s="4" t="s">
        <v>25668</v>
      </c>
      <c r="D11315" s="6">
        <v>88</v>
      </c>
      <c r="F11315" s="1"/>
      <c r="G11315" s="7"/>
      <c r="H11315" s="7"/>
      <c r="I11315" s="7"/>
      <c r="J11315" s="7"/>
      <c r="K11315" s="7"/>
      <c r="L11315" s="7"/>
      <c r="M11315" s="7"/>
    </row>
    <row r="11316" spans="1:13">
      <c r="A11316" s="4" t="s">
        <v>29694</v>
      </c>
      <c r="B11316" s="25" t="s">
        <v>29695</v>
      </c>
      <c r="C11316" s="4" t="s">
        <v>25668</v>
      </c>
      <c r="D11316" s="6">
        <v>202</v>
      </c>
      <c r="F11316" s="1"/>
      <c r="G11316" s="7"/>
      <c r="H11316" s="7"/>
      <c r="I11316" s="7"/>
      <c r="J11316" s="7"/>
      <c r="K11316" s="7"/>
      <c r="L11316" s="7"/>
      <c r="M11316" s="7"/>
    </row>
    <row r="11317" spans="1:13">
      <c r="A11317" s="4" t="s">
        <v>28662</v>
      </c>
      <c r="B11317" s="25" t="s">
        <v>28663</v>
      </c>
      <c r="C11317" s="4" t="s">
        <v>28664</v>
      </c>
      <c r="D11317" s="6">
        <v>5</v>
      </c>
      <c r="F11317" s="1"/>
      <c r="G11317" s="7"/>
      <c r="H11317" s="7"/>
      <c r="I11317" s="7"/>
      <c r="J11317" s="7"/>
      <c r="K11317" s="7"/>
      <c r="L11317" s="7"/>
      <c r="M11317" s="7"/>
    </row>
    <row r="11318" spans="1:13">
      <c r="A11318" s="4" t="s">
        <v>28726</v>
      </c>
      <c r="B11318" s="25" t="s">
        <v>28727</v>
      </c>
      <c r="C11318" s="4" t="s">
        <v>28664</v>
      </c>
      <c r="D11318" s="6">
        <v>5</v>
      </c>
      <c r="F11318" s="1"/>
      <c r="G11318" s="7"/>
      <c r="H11318" s="7"/>
      <c r="I11318" s="7"/>
      <c r="J11318" s="7"/>
      <c r="K11318" s="7"/>
      <c r="L11318" s="7"/>
      <c r="M11318" s="7"/>
    </row>
    <row r="11319" spans="1:13">
      <c r="A11319" s="4" t="s">
        <v>30204</v>
      </c>
      <c r="B11319" s="25" t="s">
        <v>30205</v>
      </c>
      <c r="C11319" s="4" t="s">
        <v>28664</v>
      </c>
      <c r="D11319" s="6">
        <v>5</v>
      </c>
      <c r="F11319" s="1"/>
      <c r="G11319" s="7"/>
      <c r="H11319" s="7"/>
      <c r="I11319" s="7"/>
      <c r="J11319" s="7"/>
      <c r="K11319" s="7"/>
      <c r="L11319" s="7"/>
      <c r="M11319" s="7"/>
    </row>
    <row r="11320" spans="1:13">
      <c r="A11320" s="4" t="s">
        <v>30428</v>
      </c>
      <c r="B11320" s="25" t="s">
        <v>30429</v>
      </c>
      <c r="C11320" s="4" t="s">
        <v>28664</v>
      </c>
      <c r="D11320" s="6">
        <v>13</v>
      </c>
      <c r="F11320" s="2"/>
    </row>
    <row r="11321" spans="1:13">
      <c r="A11321" s="4" t="s">
        <v>28694</v>
      </c>
      <c r="B11321" s="25" t="s">
        <v>28695</v>
      </c>
      <c r="C11321" s="4" t="s">
        <v>28664</v>
      </c>
      <c r="D11321" s="6">
        <v>47</v>
      </c>
    </row>
    <row r="11322" spans="1:13">
      <c r="A11322" s="4" t="s">
        <v>28692</v>
      </c>
      <c r="B11322" s="25" t="s">
        <v>28693</v>
      </c>
      <c r="C11322" s="4" t="s">
        <v>28661</v>
      </c>
      <c r="D11322" s="6">
        <v>1</v>
      </c>
    </row>
    <row r="11323" spans="1:13">
      <c r="A11323" s="4" t="s">
        <v>28734</v>
      </c>
      <c r="B11323" s="25" t="s">
        <v>28735</v>
      </c>
      <c r="C11323" s="4" t="s">
        <v>28661</v>
      </c>
      <c r="D11323" s="6">
        <v>1</v>
      </c>
    </row>
    <row r="11324" spans="1:13">
      <c r="A11324" s="4" t="s">
        <v>28690</v>
      </c>
      <c r="B11324" s="25" t="s">
        <v>28691</v>
      </c>
      <c r="C11324" s="4" t="s">
        <v>28661</v>
      </c>
      <c r="D11324" s="6">
        <v>2</v>
      </c>
    </row>
    <row r="11325" spans="1:13">
      <c r="A11325" s="4" t="s">
        <v>28724</v>
      </c>
      <c r="B11325" s="25" t="s">
        <v>28725</v>
      </c>
      <c r="C11325" s="4" t="s">
        <v>28661</v>
      </c>
      <c r="D11325" s="6">
        <v>2</v>
      </c>
    </row>
    <row r="11326" spans="1:13">
      <c r="A11326" s="4" t="s">
        <v>28686</v>
      </c>
      <c r="B11326" s="25" t="s">
        <v>28687</v>
      </c>
      <c r="C11326" s="4" t="s">
        <v>24134</v>
      </c>
      <c r="D11326" s="6">
        <v>1</v>
      </c>
    </row>
    <row r="11327" spans="1:13">
      <c r="A11327" s="4" t="s">
        <v>28698</v>
      </c>
      <c r="B11327" s="25" t="s">
        <v>28699</v>
      </c>
      <c r="C11327" s="4" t="s">
        <v>24134</v>
      </c>
      <c r="D11327" s="6">
        <v>1</v>
      </c>
    </row>
    <row r="11328" spans="1:13">
      <c r="A11328" s="4" t="s">
        <v>30837</v>
      </c>
      <c r="B11328" s="25" t="s">
        <v>30838</v>
      </c>
      <c r="C11328" s="4" t="s">
        <v>24134</v>
      </c>
      <c r="D11328" s="6">
        <v>1</v>
      </c>
    </row>
    <row r="11329" spans="1:4">
      <c r="A11329" s="4" t="s">
        <v>30370</v>
      </c>
      <c r="B11329" s="25" t="s">
        <v>30371</v>
      </c>
      <c r="C11329" s="4" t="s">
        <v>28681</v>
      </c>
      <c r="D11329" s="6">
        <v>1</v>
      </c>
    </row>
    <row r="11330" spans="1:4">
      <c r="B11330" s="25" t="s">
        <v>35245</v>
      </c>
      <c r="C11330" s="4" t="s">
        <v>35511</v>
      </c>
      <c r="D11330" s="4">
        <v>23735</v>
      </c>
    </row>
    <row r="11331" spans="1:4">
      <c r="B11331" s="25" t="s">
        <v>35246</v>
      </c>
      <c r="C11331" s="4" t="s">
        <v>35511</v>
      </c>
      <c r="D11331" s="4">
        <v>23710</v>
      </c>
    </row>
    <row r="11332" spans="1:4">
      <c r="B11332" s="25" t="s">
        <v>35247</v>
      </c>
      <c r="C11332" s="4" t="s">
        <v>35511</v>
      </c>
      <c r="D11332" s="4">
        <v>16312</v>
      </c>
    </row>
    <row r="11333" spans="1:4">
      <c r="B11333" s="25" t="s">
        <v>35248</v>
      </c>
      <c r="C11333" s="4" t="s">
        <v>35511</v>
      </c>
      <c r="D11333" s="4">
        <v>16300</v>
      </c>
    </row>
    <row r="11334" spans="1:4">
      <c r="B11334" s="25" t="s">
        <v>35249</v>
      </c>
      <c r="C11334" s="4" t="s">
        <v>35511</v>
      </c>
      <c r="D11334" s="4">
        <v>10202</v>
      </c>
    </row>
    <row r="11335" spans="1:4">
      <c r="B11335" s="25" t="s">
        <v>35250</v>
      </c>
      <c r="C11335" s="4" t="s">
        <v>35511</v>
      </c>
      <c r="D11335" s="4">
        <v>10199</v>
      </c>
    </row>
    <row r="11336" spans="1:4">
      <c r="B11336" s="25" t="s">
        <v>35251</v>
      </c>
      <c r="C11336" s="4" t="s">
        <v>35511</v>
      </c>
      <c r="D11336" s="4">
        <v>10199</v>
      </c>
    </row>
    <row r="11337" spans="1:4">
      <c r="B11337" s="25" t="s">
        <v>35252</v>
      </c>
      <c r="C11337" s="4" t="s">
        <v>35511</v>
      </c>
      <c r="D11337" s="4">
        <v>9111</v>
      </c>
    </row>
    <row r="11338" spans="1:4">
      <c r="B11338" s="25" t="s">
        <v>35253</v>
      </c>
      <c r="C11338" s="4" t="s">
        <v>35511</v>
      </c>
      <c r="D11338" s="4">
        <v>9060</v>
      </c>
    </row>
    <row r="11339" spans="1:4">
      <c r="B11339" s="25" t="s">
        <v>35254</v>
      </c>
      <c r="C11339" s="4" t="s">
        <v>35511</v>
      </c>
      <c r="D11339" s="4">
        <v>9023</v>
      </c>
    </row>
    <row r="11340" spans="1:4">
      <c r="B11340" s="25" t="s">
        <v>35255</v>
      </c>
      <c r="C11340" s="4" t="s">
        <v>35511</v>
      </c>
      <c r="D11340" s="4">
        <v>9011</v>
      </c>
    </row>
    <row r="11341" spans="1:4">
      <c r="B11341" s="25" t="s">
        <v>35256</v>
      </c>
      <c r="C11341" s="4" t="s">
        <v>35511</v>
      </c>
      <c r="D11341" s="4">
        <v>6724</v>
      </c>
    </row>
    <row r="11342" spans="1:4">
      <c r="B11342" s="25" t="s">
        <v>35257</v>
      </c>
      <c r="C11342" s="4" t="s">
        <v>35511</v>
      </c>
      <c r="D11342" s="4">
        <v>6177</v>
      </c>
    </row>
    <row r="11343" spans="1:4">
      <c r="B11343" s="25" t="s">
        <v>35258</v>
      </c>
      <c r="C11343" s="4" t="s">
        <v>35511</v>
      </c>
      <c r="D11343" s="4">
        <v>3626</v>
      </c>
    </row>
    <row r="11344" spans="1:4">
      <c r="B11344" s="25" t="s">
        <v>35259</v>
      </c>
      <c r="C11344" s="4" t="s">
        <v>35511</v>
      </c>
      <c r="D11344" s="4">
        <v>1772</v>
      </c>
    </row>
    <row r="11345" spans="2:4">
      <c r="B11345" s="25" t="s">
        <v>35260</v>
      </c>
      <c r="C11345" s="4" t="s">
        <v>35511</v>
      </c>
      <c r="D11345" s="4">
        <v>1736</v>
      </c>
    </row>
    <row r="11346" spans="2:4">
      <c r="B11346" s="25" t="s">
        <v>35263</v>
      </c>
      <c r="C11346" s="4" t="s">
        <v>35511</v>
      </c>
      <c r="D11346" s="4">
        <v>1342</v>
      </c>
    </row>
    <row r="11347" spans="2:4">
      <c r="B11347" s="25" t="s">
        <v>35262</v>
      </c>
      <c r="C11347" s="4" t="s">
        <v>35511</v>
      </c>
      <c r="D11347" s="4">
        <v>1341</v>
      </c>
    </row>
    <row r="11348" spans="2:4">
      <c r="B11348" s="25" t="s">
        <v>35261</v>
      </c>
      <c r="C11348" s="4" t="s">
        <v>35511</v>
      </c>
      <c r="D11348" s="4">
        <v>1324</v>
      </c>
    </row>
    <row r="11349" spans="2:4">
      <c r="B11349" s="25" t="s">
        <v>35264</v>
      </c>
      <c r="C11349" s="4" t="s">
        <v>35511</v>
      </c>
      <c r="D11349" s="4">
        <v>1316</v>
      </c>
    </row>
    <row r="11350" spans="2:4">
      <c r="B11350" s="25" t="s">
        <v>35272</v>
      </c>
      <c r="C11350" s="4" t="s">
        <v>35511</v>
      </c>
      <c r="D11350" s="4">
        <v>707</v>
      </c>
    </row>
    <row r="11351" spans="2:4">
      <c r="B11351" s="25" t="s">
        <v>35273</v>
      </c>
      <c r="C11351" s="4" t="s">
        <v>35511</v>
      </c>
      <c r="D11351" s="4">
        <v>707</v>
      </c>
    </row>
    <row r="11352" spans="2:4">
      <c r="B11352" s="25" t="s">
        <v>35265</v>
      </c>
      <c r="C11352" s="4" t="s">
        <v>35511</v>
      </c>
      <c r="D11352" s="4">
        <v>678</v>
      </c>
    </row>
    <row r="11353" spans="2:4">
      <c r="B11353" s="25" t="s">
        <v>35266</v>
      </c>
      <c r="C11353" s="4" t="s">
        <v>35511</v>
      </c>
      <c r="D11353" s="4">
        <v>677</v>
      </c>
    </row>
    <row r="11354" spans="2:4">
      <c r="B11354" s="25" t="s">
        <v>35267</v>
      </c>
      <c r="C11354" s="4" t="s">
        <v>35511</v>
      </c>
      <c r="D11354" s="4">
        <v>665</v>
      </c>
    </row>
    <row r="11355" spans="2:4">
      <c r="B11355" s="25" t="s">
        <v>35269</v>
      </c>
      <c r="C11355" s="4" t="s">
        <v>35511</v>
      </c>
      <c r="D11355" s="4">
        <v>658</v>
      </c>
    </row>
    <row r="11356" spans="2:4">
      <c r="B11356" s="25" t="s">
        <v>35270</v>
      </c>
      <c r="C11356" s="4" t="s">
        <v>35511</v>
      </c>
      <c r="D11356" s="4">
        <v>539</v>
      </c>
    </row>
    <row r="11357" spans="2:4">
      <c r="B11357" s="25" t="s">
        <v>35271</v>
      </c>
      <c r="C11357" s="4" t="s">
        <v>35511</v>
      </c>
      <c r="D11357" s="4">
        <v>507</v>
      </c>
    </row>
    <row r="11358" spans="2:4">
      <c r="B11358" s="25" t="s">
        <v>35274</v>
      </c>
      <c r="C11358" s="4" t="s">
        <v>35511</v>
      </c>
      <c r="D11358" s="4">
        <v>501</v>
      </c>
    </row>
    <row r="11359" spans="2:4">
      <c r="B11359" s="25" t="s">
        <v>35284</v>
      </c>
      <c r="C11359" s="4" t="s">
        <v>35511</v>
      </c>
      <c r="D11359" s="4">
        <v>407</v>
      </c>
    </row>
    <row r="11360" spans="2:4">
      <c r="B11360" s="25" t="s">
        <v>35268</v>
      </c>
      <c r="C11360" s="4" t="s">
        <v>35511</v>
      </c>
      <c r="D11360" s="4">
        <v>399</v>
      </c>
    </row>
    <row r="11361" spans="2:4">
      <c r="B11361" s="25" t="s">
        <v>35286</v>
      </c>
      <c r="C11361" s="4" t="s">
        <v>35511</v>
      </c>
      <c r="D11361" s="4">
        <v>348</v>
      </c>
    </row>
    <row r="11362" spans="2:4">
      <c r="B11362" s="25" t="s">
        <v>35278</v>
      </c>
      <c r="C11362" s="4" t="s">
        <v>35511</v>
      </c>
      <c r="D11362" s="4">
        <v>334</v>
      </c>
    </row>
    <row r="11363" spans="2:4">
      <c r="B11363" s="25" t="s">
        <v>35279</v>
      </c>
      <c r="C11363" s="4" t="s">
        <v>35511</v>
      </c>
      <c r="D11363" s="4">
        <v>333</v>
      </c>
    </row>
    <row r="11364" spans="2:4">
      <c r="B11364" s="25" t="s">
        <v>35280</v>
      </c>
      <c r="C11364" s="4" t="s">
        <v>35511</v>
      </c>
      <c r="D11364" s="4">
        <v>333</v>
      </c>
    </row>
    <row r="11365" spans="2:4">
      <c r="B11365" s="25" t="s">
        <v>35281</v>
      </c>
      <c r="C11365" s="4" t="s">
        <v>35511</v>
      </c>
      <c r="D11365" s="4">
        <v>333</v>
      </c>
    </row>
    <row r="11366" spans="2:4">
      <c r="B11366" s="25" t="s">
        <v>35282</v>
      </c>
      <c r="C11366" s="4" t="s">
        <v>35511</v>
      </c>
      <c r="D11366" s="4">
        <v>333</v>
      </c>
    </row>
    <row r="11367" spans="2:4">
      <c r="B11367" s="25" t="s">
        <v>35288</v>
      </c>
      <c r="C11367" s="4" t="s">
        <v>35511</v>
      </c>
      <c r="D11367" s="4">
        <v>326</v>
      </c>
    </row>
    <row r="11368" spans="2:4">
      <c r="B11368" s="25" t="s">
        <v>35287</v>
      </c>
      <c r="C11368" s="4" t="s">
        <v>35511</v>
      </c>
      <c r="D11368" s="4">
        <v>325</v>
      </c>
    </row>
    <row r="11369" spans="2:4">
      <c r="B11369" s="25" t="s">
        <v>35290</v>
      </c>
      <c r="C11369" s="4" t="s">
        <v>35511</v>
      </c>
      <c r="D11369" s="4">
        <v>316</v>
      </c>
    </row>
    <row r="11370" spans="2:4">
      <c r="B11370" s="25" t="s">
        <v>35291</v>
      </c>
      <c r="C11370" s="4" t="s">
        <v>35511</v>
      </c>
      <c r="D11370" s="4">
        <v>316</v>
      </c>
    </row>
    <row r="11371" spans="2:4">
      <c r="B11371" s="25" t="s">
        <v>35292</v>
      </c>
      <c r="C11371" s="4" t="s">
        <v>35511</v>
      </c>
      <c r="D11371" s="4">
        <v>316</v>
      </c>
    </row>
    <row r="11372" spans="2:4">
      <c r="B11372" s="25" t="s">
        <v>35289</v>
      </c>
      <c r="C11372" s="4" t="s">
        <v>35511</v>
      </c>
      <c r="D11372" s="4">
        <v>314</v>
      </c>
    </row>
    <row r="11373" spans="2:4">
      <c r="B11373" s="25" t="s">
        <v>35293</v>
      </c>
      <c r="C11373" s="4" t="s">
        <v>35511</v>
      </c>
      <c r="D11373" s="4">
        <v>314</v>
      </c>
    </row>
    <row r="11374" spans="2:4">
      <c r="B11374" s="25" t="s">
        <v>35275</v>
      </c>
      <c r="C11374" s="4" t="s">
        <v>35511</v>
      </c>
      <c r="D11374" s="4">
        <v>274</v>
      </c>
    </row>
    <row r="11375" spans="2:4">
      <c r="B11375" s="25" t="s">
        <v>35276</v>
      </c>
      <c r="C11375" s="4" t="s">
        <v>35511</v>
      </c>
      <c r="D11375" s="4">
        <v>266</v>
      </c>
    </row>
    <row r="11376" spans="2:4">
      <c r="B11376" s="25" t="s">
        <v>35294</v>
      </c>
      <c r="C11376" s="4" t="s">
        <v>35511</v>
      </c>
      <c r="D11376" s="4">
        <v>264</v>
      </c>
    </row>
    <row r="11377" spans="2:4">
      <c r="B11377" s="25" t="s">
        <v>35277</v>
      </c>
      <c r="C11377" s="4" t="s">
        <v>35511</v>
      </c>
      <c r="D11377" s="4">
        <v>264</v>
      </c>
    </row>
    <row r="11378" spans="2:4">
      <c r="B11378" s="25" t="s">
        <v>35298</v>
      </c>
      <c r="C11378" s="4" t="s">
        <v>35511</v>
      </c>
      <c r="D11378" s="4">
        <v>262</v>
      </c>
    </row>
    <row r="11379" spans="2:4">
      <c r="B11379" s="25" t="s">
        <v>35295</v>
      </c>
      <c r="C11379" s="4" t="s">
        <v>35511</v>
      </c>
      <c r="D11379" s="4">
        <v>262</v>
      </c>
    </row>
    <row r="11380" spans="2:4">
      <c r="B11380" s="25" t="s">
        <v>35313</v>
      </c>
      <c r="C11380" s="4" t="s">
        <v>35511</v>
      </c>
      <c r="D11380" s="4">
        <v>257</v>
      </c>
    </row>
    <row r="11381" spans="2:4">
      <c r="B11381" s="25" t="s">
        <v>35312</v>
      </c>
      <c r="C11381" s="4" t="s">
        <v>35511</v>
      </c>
      <c r="D11381" s="4">
        <v>252</v>
      </c>
    </row>
    <row r="11382" spans="2:4">
      <c r="B11382" s="25" t="s">
        <v>35310</v>
      </c>
      <c r="C11382" s="4" t="s">
        <v>35511</v>
      </c>
      <c r="D11382" s="4">
        <v>252</v>
      </c>
    </row>
    <row r="11383" spans="2:4">
      <c r="B11383" s="25" t="s">
        <v>35314</v>
      </c>
      <c r="C11383" s="4" t="s">
        <v>35511</v>
      </c>
      <c r="D11383" s="4">
        <v>252</v>
      </c>
    </row>
    <row r="11384" spans="2:4">
      <c r="B11384" s="25" t="s">
        <v>35303</v>
      </c>
      <c r="C11384" s="4" t="s">
        <v>35511</v>
      </c>
      <c r="D11384" s="4">
        <v>247</v>
      </c>
    </row>
    <row r="11385" spans="2:4">
      <c r="B11385" s="25" t="s">
        <v>35317</v>
      </c>
      <c r="C11385" s="4" t="s">
        <v>35511</v>
      </c>
      <c r="D11385" s="4">
        <v>247</v>
      </c>
    </row>
    <row r="11386" spans="2:4">
      <c r="B11386" s="25" t="s">
        <v>35297</v>
      </c>
      <c r="C11386" s="4" t="s">
        <v>35511</v>
      </c>
      <c r="D11386" s="4">
        <v>246</v>
      </c>
    </row>
    <row r="11387" spans="2:4">
      <c r="B11387" s="25" t="s">
        <v>35301</v>
      </c>
      <c r="C11387" s="4" t="s">
        <v>35511</v>
      </c>
      <c r="D11387" s="4">
        <v>244</v>
      </c>
    </row>
    <row r="11388" spans="2:4">
      <c r="B11388" s="25" t="s">
        <v>35302</v>
      </c>
      <c r="C11388" s="4" t="s">
        <v>35511</v>
      </c>
      <c r="D11388" s="4">
        <v>244</v>
      </c>
    </row>
    <row r="11389" spans="2:4">
      <c r="B11389" s="25" t="s">
        <v>35318</v>
      </c>
      <c r="C11389" s="4" t="s">
        <v>35511</v>
      </c>
      <c r="D11389" s="4">
        <v>243</v>
      </c>
    </row>
    <row r="11390" spans="2:4">
      <c r="B11390" s="25" t="s">
        <v>35285</v>
      </c>
      <c r="C11390" s="4" t="s">
        <v>35511</v>
      </c>
      <c r="D11390" s="4">
        <v>229</v>
      </c>
    </row>
    <row r="11391" spans="2:4">
      <c r="B11391" s="25" t="s">
        <v>35305</v>
      </c>
      <c r="C11391" s="4" t="s">
        <v>35511</v>
      </c>
      <c r="D11391" s="4">
        <v>228</v>
      </c>
    </row>
    <row r="11392" spans="2:4">
      <c r="B11392" s="25" t="s">
        <v>35283</v>
      </c>
      <c r="C11392" s="4" t="s">
        <v>35511</v>
      </c>
      <c r="D11392" s="4">
        <v>222</v>
      </c>
    </row>
    <row r="11393" spans="2:4">
      <c r="B11393" s="25" t="s">
        <v>35315</v>
      </c>
      <c r="C11393" s="4" t="s">
        <v>35511</v>
      </c>
      <c r="D11393" s="4">
        <v>208</v>
      </c>
    </row>
    <row r="11394" spans="2:4">
      <c r="B11394" s="25" t="s">
        <v>35296</v>
      </c>
      <c r="C11394" s="4" t="s">
        <v>35511</v>
      </c>
      <c r="D11394" s="4">
        <v>206</v>
      </c>
    </row>
    <row r="11395" spans="2:4">
      <c r="B11395" s="25" t="s">
        <v>35299</v>
      </c>
      <c r="C11395" s="4" t="s">
        <v>35511</v>
      </c>
      <c r="D11395" s="4">
        <v>204</v>
      </c>
    </row>
    <row r="11396" spans="2:4">
      <c r="B11396" s="25" t="s">
        <v>35300</v>
      </c>
      <c r="C11396" s="4" t="s">
        <v>35511</v>
      </c>
      <c r="D11396" s="4">
        <v>204</v>
      </c>
    </row>
    <row r="11397" spans="2:4">
      <c r="B11397" s="25" t="s">
        <v>35337</v>
      </c>
      <c r="C11397" s="4" t="s">
        <v>35511</v>
      </c>
      <c r="D11397" s="4">
        <v>202</v>
      </c>
    </row>
    <row r="11398" spans="2:4">
      <c r="B11398" s="25" t="s">
        <v>35338</v>
      </c>
      <c r="C11398" s="4" t="s">
        <v>35511</v>
      </c>
      <c r="D11398" s="4">
        <v>202</v>
      </c>
    </row>
    <row r="11399" spans="2:4">
      <c r="B11399" s="25" t="s">
        <v>35339</v>
      </c>
      <c r="C11399" s="4" t="s">
        <v>35511</v>
      </c>
      <c r="D11399" s="4">
        <v>202</v>
      </c>
    </row>
    <row r="11400" spans="2:4">
      <c r="B11400" s="25" t="s">
        <v>35307</v>
      </c>
      <c r="C11400" s="4" t="s">
        <v>35511</v>
      </c>
      <c r="D11400" s="4">
        <v>193</v>
      </c>
    </row>
    <row r="11401" spans="2:4">
      <c r="B11401" s="25" t="s">
        <v>35308</v>
      </c>
      <c r="C11401" s="4" t="s">
        <v>35511</v>
      </c>
      <c r="D11401" s="4">
        <v>189</v>
      </c>
    </row>
    <row r="11402" spans="2:4">
      <c r="B11402" s="25" t="s">
        <v>35309</v>
      </c>
      <c r="C11402" s="4" t="s">
        <v>35511</v>
      </c>
      <c r="D11402" s="4">
        <v>189</v>
      </c>
    </row>
    <row r="11403" spans="2:4">
      <c r="B11403" s="25" t="s">
        <v>35316</v>
      </c>
      <c r="C11403" s="4" t="s">
        <v>35511</v>
      </c>
      <c r="D11403" s="4">
        <v>184</v>
      </c>
    </row>
    <row r="11404" spans="2:4">
      <c r="B11404" s="25" t="s">
        <v>35326</v>
      </c>
      <c r="C11404" s="4" t="s">
        <v>35511</v>
      </c>
      <c r="D11404" s="4">
        <v>182</v>
      </c>
    </row>
    <row r="11405" spans="2:4">
      <c r="B11405" s="25" t="s">
        <v>35320</v>
      </c>
      <c r="C11405" s="4" t="s">
        <v>35511</v>
      </c>
      <c r="D11405" s="4">
        <v>157</v>
      </c>
    </row>
    <row r="11406" spans="2:4">
      <c r="B11406" s="25" t="s">
        <v>35321</v>
      </c>
      <c r="C11406" s="4" t="s">
        <v>35511</v>
      </c>
      <c r="D11406" s="4">
        <v>157</v>
      </c>
    </row>
    <row r="11407" spans="2:4">
      <c r="B11407" s="25" t="s">
        <v>35322</v>
      </c>
      <c r="C11407" s="4" t="s">
        <v>35511</v>
      </c>
      <c r="D11407" s="4">
        <v>157</v>
      </c>
    </row>
    <row r="11408" spans="2:4">
      <c r="B11408" s="25" t="s">
        <v>35323</v>
      </c>
      <c r="C11408" s="4" t="s">
        <v>35511</v>
      </c>
      <c r="D11408" s="4">
        <v>157</v>
      </c>
    </row>
    <row r="11409" spans="2:4">
      <c r="B11409" s="25" t="s">
        <v>35319</v>
      </c>
      <c r="C11409" s="4" t="s">
        <v>35511</v>
      </c>
      <c r="D11409" s="4">
        <v>155</v>
      </c>
    </row>
    <row r="11410" spans="2:4">
      <c r="B11410" s="25" t="s">
        <v>35306</v>
      </c>
      <c r="C11410" s="4" t="s">
        <v>35511</v>
      </c>
      <c r="D11410" s="4">
        <v>151</v>
      </c>
    </row>
    <row r="11411" spans="2:4">
      <c r="B11411" s="25" t="s">
        <v>35311</v>
      </c>
      <c r="C11411" s="4" t="s">
        <v>35511</v>
      </c>
      <c r="D11411" s="4">
        <v>147</v>
      </c>
    </row>
    <row r="11412" spans="2:4">
      <c r="B11412" s="25" t="s">
        <v>35324</v>
      </c>
      <c r="C11412" s="4" t="s">
        <v>35511</v>
      </c>
      <c r="D11412" s="4">
        <v>141</v>
      </c>
    </row>
    <row r="11413" spans="2:4">
      <c r="B11413" s="25" t="s">
        <v>35325</v>
      </c>
      <c r="C11413" s="4" t="s">
        <v>35511</v>
      </c>
      <c r="D11413" s="4">
        <v>140</v>
      </c>
    </row>
    <row r="11414" spans="2:4">
      <c r="B11414" s="25" t="s">
        <v>35304</v>
      </c>
      <c r="C11414" s="4" t="s">
        <v>35511</v>
      </c>
      <c r="D11414" s="4">
        <v>138</v>
      </c>
    </row>
    <row r="11415" spans="2:4">
      <c r="B11415" s="25" t="s">
        <v>35327</v>
      </c>
      <c r="C11415" s="4" t="s">
        <v>35511</v>
      </c>
      <c r="D11415" s="4">
        <v>135</v>
      </c>
    </row>
    <row r="11416" spans="2:4">
      <c r="B11416" s="25" t="s">
        <v>35328</v>
      </c>
      <c r="C11416" s="4" t="s">
        <v>35511</v>
      </c>
      <c r="D11416" s="4">
        <v>133</v>
      </c>
    </row>
    <row r="11417" spans="2:4">
      <c r="B11417" s="25" t="s">
        <v>35349</v>
      </c>
      <c r="C11417" s="4" t="s">
        <v>35511</v>
      </c>
      <c r="D11417" s="4">
        <v>86</v>
      </c>
    </row>
    <row r="11418" spans="2:4">
      <c r="B11418" s="25" t="s">
        <v>35350</v>
      </c>
      <c r="C11418" s="4" t="s">
        <v>35511</v>
      </c>
      <c r="D11418" s="4">
        <v>86</v>
      </c>
    </row>
    <row r="11419" spans="2:4">
      <c r="B11419" s="25" t="s">
        <v>35383</v>
      </c>
      <c r="C11419" s="4" t="s">
        <v>35511</v>
      </c>
      <c r="D11419" s="4">
        <v>85</v>
      </c>
    </row>
    <row r="11420" spans="2:4">
      <c r="B11420" s="25" t="s">
        <v>35329</v>
      </c>
      <c r="C11420" s="4" t="s">
        <v>35511</v>
      </c>
      <c r="D11420" s="4">
        <v>82</v>
      </c>
    </row>
    <row r="11421" spans="2:4">
      <c r="B11421" s="25" t="s">
        <v>35346</v>
      </c>
      <c r="C11421" s="4" t="s">
        <v>35511</v>
      </c>
      <c r="D11421" s="4">
        <v>81</v>
      </c>
    </row>
    <row r="11422" spans="2:4">
      <c r="B11422" s="25" t="s">
        <v>35331</v>
      </c>
      <c r="C11422" s="4" t="s">
        <v>35511</v>
      </c>
      <c r="D11422" s="4">
        <v>81</v>
      </c>
    </row>
    <row r="11423" spans="2:4">
      <c r="B11423" s="25" t="s">
        <v>35332</v>
      </c>
      <c r="C11423" s="4" t="s">
        <v>35511</v>
      </c>
      <c r="D11423" s="4">
        <v>81</v>
      </c>
    </row>
    <row r="11424" spans="2:4">
      <c r="B11424" s="25" t="s">
        <v>35334</v>
      </c>
      <c r="C11424" s="4" t="s">
        <v>35511</v>
      </c>
      <c r="D11424" s="4">
        <v>81</v>
      </c>
    </row>
    <row r="11425" spans="2:4">
      <c r="B11425" s="25" t="s">
        <v>35335</v>
      </c>
      <c r="C11425" s="4" t="s">
        <v>35511</v>
      </c>
      <c r="D11425" s="4">
        <v>81</v>
      </c>
    </row>
    <row r="11426" spans="2:4">
      <c r="B11426" s="25" t="s">
        <v>35333</v>
      </c>
      <c r="C11426" s="4" t="s">
        <v>35511</v>
      </c>
      <c r="D11426" s="4">
        <v>80</v>
      </c>
    </row>
    <row r="11427" spans="2:4">
      <c r="B11427" s="25" t="s">
        <v>35343</v>
      </c>
      <c r="C11427" s="4" t="s">
        <v>35511</v>
      </c>
      <c r="D11427" s="4">
        <v>75</v>
      </c>
    </row>
    <row r="11428" spans="2:4">
      <c r="B11428" s="25" t="s">
        <v>35341</v>
      </c>
      <c r="C11428" s="4" t="s">
        <v>35511</v>
      </c>
      <c r="D11428" s="4">
        <v>74</v>
      </c>
    </row>
    <row r="11429" spans="2:4">
      <c r="B11429" s="25" t="s">
        <v>35342</v>
      </c>
      <c r="C11429" s="4" t="s">
        <v>35511</v>
      </c>
      <c r="D11429" s="4">
        <v>74</v>
      </c>
    </row>
    <row r="11430" spans="2:4">
      <c r="B11430" s="25" t="s">
        <v>35336</v>
      </c>
      <c r="C11430" s="4" t="s">
        <v>35511</v>
      </c>
      <c r="D11430" s="4">
        <v>73</v>
      </c>
    </row>
    <row r="11431" spans="2:4">
      <c r="B11431" s="25" t="s">
        <v>35330</v>
      </c>
      <c r="C11431" s="4" t="s">
        <v>35511</v>
      </c>
      <c r="D11431" s="4">
        <v>72</v>
      </c>
    </row>
    <row r="11432" spans="2:4">
      <c r="B11432" s="25" t="s">
        <v>35340</v>
      </c>
      <c r="C11432" s="4" t="s">
        <v>35511</v>
      </c>
      <c r="D11432" s="4">
        <v>72</v>
      </c>
    </row>
    <row r="11433" spans="2:4">
      <c r="B11433" s="25" t="s">
        <v>35347</v>
      </c>
      <c r="C11433" s="4" t="s">
        <v>35511</v>
      </c>
      <c r="D11433" s="4">
        <v>71</v>
      </c>
    </row>
    <row r="11434" spans="2:4">
      <c r="B11434" s="25" t="s">
        <v>35348</v>
      </c>
      <c r="C11434" s="4" t="s">
        <v>35511</v>
      </c>
      <c r="D11434" s="4">
        <v>71</v>
      </c>
    </row>
    <row r="11435" spans="2:4">
      <c r="B11435" s="25" t="s">
        <v>35364</v>
      </c>
      <c r="C11435" s="4" t="s">
        <v>35511</v>
      </c>
      <c r="D11435" s="4">
        <v>70</v>
      </c>
    </row>
    <row r="11436" spans="2:4">
      <c r="B11436" s="25" t="s">
        <v>35345</v>
      </c>
      <c r="C11436" s="4" t="s">
        <v>35511</v>
      </c>
      <c r="D11436" s="4">
        <v>66</v>
      </c>
    </row>
    <row r="11437" spans="2:4">
      <c r="B11437" s="25" t="s">
        <v>35358</v>
      </c>
      <c r="C11437" s="4" t="s">
        <v>35511</v>
      </c>
      <c r="D11437" s="4">
        <v>63</v>
      </c>
    </row>
    <row r="11438" spans="2:4">
      <c r="B11438" s="25" t="s">
        <v>35504</v>
      </c>
      <c r="C11438" s="4" t="s">
        <v>35511</v>
      </c>
      <c r="D11438" s="4">
        <v>63</v>
      </c>
    </row>
    <row r="11439" spans="2:4">
      <c r="B11439" s="25" t="s">
        <v>35506</v>
      </c>
      <c r="C11439" s="4" t="s">
        <v>35511</v>
      </c>
      <c r="D11439" s="4">
        <v>61</v>
      </c>
    </row>
    <row r="11440" spans="2:4">
      <c r="B11440" s="25" t="s">
        <v>35363</v>
      </c>
      <c r="C11440" s="4" t="s">
        <v>35511</v>
      </c>
      <c r="D11440" s="4">
        <v>59</v>
      </c>
    </row>
    <row r="11441" spans="2:4">
      <c r="B11441" s="25" t="s">
        <v>35522</v>
      </c>
      <c r="C11441" s="4" t="s">
        <v>35511</v>
      </c>
      <c r="D11441" s="4">
        <v>59</v>
      </c>
    </row>
    <row r="11442" spans="2:4">
      <c r="B11442" s="25" t="s">
        <v>35523</v>
      </c>
      <c r="C11442" s="4" t="s">
        <v>35511</v>
      </c>
      <c r="D11442" s="4">
        <v>58</v>
      </c>
    </row>
    <row r="11443" spans="2:4">
      <c r="B11443" s="25" t="s">
        <v>35370</v>
      </c>
      <c r="C11443" s="4" t="s">
        <v>35511</v>
      </c>
      <c r="D11443" s="4">
        <v>55</v>
      </c>
    </row>
    <row r="11444" spans="2:4">
      <c r="B11444" s="25" t="s">
        <v>35368</v>
      </c>
      <c r="C11444" s="4" t="s">
        <v>35511</v>
      </c>
      <c r="D11444" s="4">
        <v>55</v>
      </c>
    </row>
    <row r="11445" spans="2:4">
      <c r="B11445" s="25" t="s">
        <v>35369</v>
      </c>
      <c r="C11445" s="4" t="s">
        <v>35511</v>
      </c>
      <c r="D11445" s="4">
        <v>55</v>
      </c>
    </row>
    <row r="11446" spans="2:4">
      <c r="B11446" s="25" t="s">
        <v>35366</v>
      </c>
      <c r="C11446" s="4" t="s">
        <v>35511</v>
      </c>
      <c r="D11446" s="4">
        <v>54</v>
      </c>
    </row>
    <row r="11447" spans="2:4">
      <c r="B11447" s="25" t="s">
        <v>35371</v>
      </c>
      <c r="C11447" s="4" t="s">
        <v>35511</v>
      </c>
      <c r="D11447" s="4">
        <v>54</v>
      </c>
    </row>
    <row r="11448" spans="2:4">
      <c r="B11448" s="25" t="s">
        <v>35357</v>
      </c>
      <c r="C11448" s="4" t="s">
        <v>35511</v>
      </c>
      <c r="D11448" s="4">
        <v>53</v>
      </c>
    </row>
    <row r="11449" spans="2:4">
      <c r="B11449" s="25" t="s">
        <v>35359</v>
      </c>
      <c r="C11449" s="4" t="s">
        <v>35511</v>
      </c>
      <c r="D11449" s="4">
        <v>51</v>
      </c>
    </row>
    <row r="11450" spans="2:4">
      <c r="B11450" s="25" t="s">
        <v>35405</v>
      </c>
      <c r="C11450" s="4" t="s">
        <v>35511</v>
      </c>
      <c r="D11450" s="4">
        <v>47</v>
      </c>
    </row>
    <row r="11451" spans="2:4">
      <c r="B11451" s="25" t="s">
        <v>35360</v>
      </c>
      <c r="C11451" s="4" t="s">
        <v>35511</v>
      </c>
      <c r="D11451" s="4">
        <v>47</v>
      </c>
    </row>
    <row r="11452" spans="2:4">
      <c r="B11452" s="25" t="s">
        <v>35381</v>
      </c>
      <c r="C11452" s="4" t="s">
        <v>35511</v>
      </c>
      <c r="D11452" s="4">
        <v>47</v>
      </c>
    </row>
    <row r="11453" spans="2:4">
      <c r="B11453" s="25" t="s">
        <v>35361</v>
      </c>
      <c r="C11453" s="4" t="s">
        <v>35511</v>
      </c>
      <c r="D11453" s="4">
        <v>46</v>
      </c>
    </row>
    <row r="11454" spans="2:4">
      <c r="B11454" s="25" t="s">
        <v>35362</v>
      </c>
      <c r="C11454" s="4" t="s">
        <v>35511</v>
      </c>
      <c r="D11454" s="4">
        <v>46</v>
      </c>
    </row>
    <row r="11455" spans="2:4">
      <c r="B11455" s="25" t="s">
        <v>35344</v>
      </c>
      <c r="C11455" s="4" t="s">
        <v>35511</v>
      </c>
      <c r="D11455" s="4">
        <v>46</v>
      </c>
    </row>
    <row r="11456" spans="2:4">
      <c r="B11456" s="25" t="s">
        <v>35411</v>
      </c>
      <c r="C11456" s="4" t="s">
        <v>35511</v>
      </c>
      <c r="D11456" s="4">
        <v>45</v>
      </c>
    </row>
    <row r="11457" spans="2:4">
      <c r="B11457" s="25" t="s">
        <v>35412</v>
      </c>
      <c r="C11457" s="4" t="s">
        <v>35511</v>
      </c>
      <c r="D11457" s="4">
        <v>45</v>
      </c>
    </row>
    <row r="11458" spans="2:4">
      <c r="B11458" s="25" t="s">
        <v>35365</v>
      </c>
      <c r="C11458" s="4" t="s">
        <v>35511</v>
      </c>
      <c r="D11458" s="4">
        <v>44</v>
      </c>
    </row>
    <row r="11459" spans="2:4">
      <c r="B11459" s="25" t="s">
        <v>35351</v>
      </c>
      <c r="C11459" s="4" t="s">
        <v>35511</v>
      </c>
      <c r="D11459" s="4">
        <v>44</v>
      </c>
    </row>
    <row r="11460" spans="2:4">
      <c r="B11460" s="25" t="s">
        <v>35380</v>
      </c>
      <c r="C11460" s="4" t="s">
        <v>35511</v>
      </c>
      <c r="D11460" s="4">
        <v>41</v>
      </c>
    </row>
    <row r="11461" spans="2:4">
      <c r="B11461" s="25" t="s">
        <v>35372</v>
      </c>
      <c r="C11461" s="4" t="s">
        <v>35511</v>
      </c>
      <c r="D11461" s="4">
        <v>39</v>
      </c>
    </row>
    <row r="11462" spans="2:4">
      <c r="B11462" s="25" t="s">
        <v>35373</v>
      </c>
      <c r="C11462" s="4" t="s">
        <v>35511</v>
      </c>
      <c r="D11462" s="4">
        <v>39</v>
      </c>
    </row>
    <row r="11463" spans="2:4">
      <c r="B11463" s="25" t="s">
        <v>35379</v>
      </c>
      <c r="C11463" s="4" t="s">
        <v>35511</v>
      </c>
      <c r="D11463" s="4">
        <v>38</v>
      </c>
    </row>
    <row r="11464" spans="2:4">
      <c r="B11464" s="25" t="s">
        <v>35386</v>
      </c>
      <c r="C11464" s="4" t="s">
        <v>35511</v>
      </c>
      <c r="D11464" s="4">
        <v>37</v>
      </c>
    </row>
    <row r="11465" spans="2:4">
      <c r="B11465" s="25" t="s">
        <v>35384</v>
      </c>
      <c r="C11465" s="4" t="s">
        <v>35511</v>
      </c>
      <c r="D11465" s="4">
        <v>37</v>
      </c>
    </row>
    <row r="11466" spans="2:4">
      <c r="B11466" s="25" t="s">
        <v>35378</v>
      </c>
      <c r="C11466" s="4" t="s">
        <v>35511</v>
      </c>
      <c r="D11466" s="4">
        <v>37</v>
      </c>
    </row>
    <row r="11467" spans="2:4">
      <c r="B11467" s="25" t="s">
        <v>35377</v>
      </c>
      <c r="C11467" s="4" t="s">
        <v>35511</v>
      </c>
      <c r="D11467" s="4">
        <v>34</v>
      </c>
    </row>
    <row r="11468" spans="2:4">
      <c r="B11468" s="25" t="s">
        <v>35353</v>
      </c>
      <c r="C11468" s="4" t="s">
        <v>35511</v>
      </c>
      <c r="D11468" s="4">
        <v>33</v>
      </c>
    </row>
    <row r="11469" spans="2:4">
      <c r="B11469" s="25" t="s">
        <v>35352</v>
      </c>
      <c r="C11469" s="4" t="s">
        <v>35511</v>
      </c>
      <c r="D11469" s="4">
        <v>32</v>
      </c>
    </row>
    <row r="11470" spans="2:4">
      <c r="B11470" s="25" t="s">
        <v>35354</v>
      </c>
      <c r="C11470" s="4" t="s">
        <v>35511</v>
      </c>
      <c r="D11470" s="4">
        <v>32</v>
      </c>
    </row>
    <row r="11471" spans="2:4">
      <c r="B11471" s="25" t="s">
        <v>35355</v>
      </c>
      <c r="C11471" s="4" t="s">
        <v>35511</v>
      </c>
      <c r="D11471" s="4">
        <v>32</v>
      </c>
    </row>
    <row r="11472" spans="2:4">
      <c r="B11472" s="25" t="s">
        <v>35375</v>
      </c>
      <c r="C11472" s="4" t="s">
        <v>35511</v>
      </c>
      <c r="D11472" s="4">
        <v>31</v>
      </c>
    </row>
    <row r="11473" spans="2:4">
      <c r="B11473" s="25" t="s">
        <v>35376</v>
      </c>
      <c r="C11473" s="4" t="s">
        <v>35511</v>
      </c>
      <c r="D11473" s="4">
        <v>31</v>
      </c>
    </row>
    <row r="11474" spans="2:4">
      <c r="B11474" s="25" t="s">
        <v>35356</v>
      </c>
      <c r="C11474" s="4" t="s">
        <v>35511</v>
      </c>
      <c r="D11474" s="4">
        <v>31</v>
      </c>
    </row>
    <row r="11475" spans="2:4">
      <c r="B11475" s="25" t="s">
        <v>35390</v>
      </c>
      <c r="C11475" s="4" t="s">
        <v>35511</v>
      </c>
      <c r="D11475" s="4">
        <v>30</v>
      </c>
    </row>
    <row r="11476" spans="2:4">
      <c r="B11476" s="25" t="s">
        <v>35441</v>
      </c>
      <c r="C11476" s="4" t="s">
        <v>35511</v>
      </c>
      <c r="D11476" s="4">
        <v>28</v>
      </c>
    </row>
    <row r="11477" spans="2:4">
      <c r="B11477" s="25" t="s">
        <v>35396</v>
      </c>
      <c r="C11477" s="4" t="s">
        <v>35511</v>
      </c>
      <c r="D11477" s="4">
        <v>28</v>
      </c>
    </row>
    <row r="11478" spans="2:4">
      <c r="B11478" s="25" t="s">
        <v>35367</v>
      </c>
      <c r="C11478" s="4" t="s">
        <v>35511</v>
      </c>
      <c r="D11478" s="4">
        <v>27</v>
      </c>
    </row>
    <row r="11479" spans="2:4">
      <c r="B11479" s="25" t="s">
        <v>35443</v>
      </c>
      <c r="C11479" s="4" t="s">
        <v>35511</v>
      </c>
      <c r="D11479" s="4">
        <v>25</v>
      </c>
    </row>
    <row r="11480" spans="2:4">
      <c r="B11480" s="25" t="s">
        <v>35391</v>
      </c>
      <c r="C11480" s="4" t="s">
        <v>35511</v>
      </c>
      <c r="D11480" s="4">
        <v>24</v>
      </c>
    </row>
    <row r="11481" spans="2:4">
      <c r="B11481" s="25" t="s">
        <v>35416</v>
      </c>
      <c r="C11481" s="4" t="s">
        <v>35511</v>
      </c>
      <c r="D11481" s="4">
        <v>22</v>
      </c>
    </row>
    <row r="11482" spans="2:4">
      <c r="B11482" s="25" t="s">
        <v>35382</v>
      </c>
      <c r="C11482" s="4" t="s">
        <v>35511</v>
      </c>
      <c r="D11482" s="4">
        <v>22</v>
      </c>
    </row>
    <row r="11483" spans="2:4">
      <c r="B11483" s="25" t="s">
        <v>35505</v>
      </c>
      <c r="C11483" s="4" t="s">
        <v>35511</v>
      </c>
      <c r="D11483" s="4">
        <v>21</v>
      </c>
    </row>
    <row r="11484" spans="2:4">
      <c r="B11484" s="25" t="s">
        <v>35374</v>
      </c>
      <c r="C11484" s="4" t="s">
        <v>35511</v>
      </c>
      <c r="D11484" s="4">
        <v>21</v>
      </c>
    </row>
    <row r="11485" spans="2:4">
      <c r="B11485" s="25" t="s">
        <v>35388</v>
      </c>
      <c r="C11485" s="4" t="s">
        <v>35511</v>
      </c>
      <c r="D11485" s="4">
        <v>20</v>
      </c>
    </row>
    <row r="11486" spans="2:4">
      <c r="B11486" s="25" t="s">
        <v>35387</v>
      </c>
      <c r="C11486" s="4" t="s">
        <v>35511</v>
      </c>
      <c r="D11486" s="4">
        <v>19</v>
      </c>
    </row>
    <row r="11487" spans="2:4">
      <c r="B11487" s="25" t="s">
        <v>35524</v>
      </c>
      <c r="C11487" s="4" t="s">
        <v>35511</v>
      </c>
      <c r="D11487" s="4">
        <v>19</v>
      </c>
    </row>
    <row r="11488" spans="2:4">
      <c r="B11488" s="25" t="s">
        <v>35389</v>
      </c>
      <c r="C11488" s="4" t="s">
        <v>35511</v>
      </c>
      <c r="D11488" s="4">
        <v>18</v>
      </c>
    </row>
    <row r="11489" spans="2:4">
      <c r="B11489" s="25" t="s">
        <v>35385</v>
      </c>
      <c r="C11489" s="4" t="s">
        <v>35511</v>
      </c>
      <c r="D11489" s="4">
        <v>18</v>
      </c>
    </row>
    <row r="11490" spans="2:4">
      <c r="B11490" s="25" t="s">
        <v>35456</v>
      </c>
      <c r="C11490" s="4" t="s">
        <v>35511</v>
      </c>
      <c r="D11490" s="4">
        <v>17</v>
      </c>
    </row>
    <row r="11491" spans="2:4">
      <c r="B11491" s="25" t="s">
        <v>35427</v>
      </c>
      <c r="C11491" s="4" t="s">
        <v>35511</v>
      </c>
      <c r="D11491" s="4">
        <v>14</v>
      </c>
    </row>
    <row r="11492" spans="2:4">
      <c r="B11492" s="25" t="s">
        <v>35395</v>
      </c>
      <c r="C11492" s="4" t="s">
        <v>35511</v>
      </c>
      <c r="D11492" s="4">
        <v>14</v>
      </c>
    </row>
    <row r="11493" spans="2:4">
      <c r="B11493" s="25" t="s">
        <v>35419</v>
      </c>
      <c r="C11493" s="4" t="s">
        <v>35511</v>
      </c>
      <c r="D11493" s="4">
        <v>14</v>
      </c>
    </row>
    <row r="11494" spans="2:4">
      <c r="B11494" s="25" t="s">
        <v>35424</v>
      </c>
      <c r="C11494" s="4" t="s">
        <v>35511</v>
      </c>
      <c r="D11494" s="4">
        <v>12</v>
      </c>
    </row>
    <row r="11495" spans="2:4">
      <c r="B11495" s="25" t="s">
        <v>35392</v>
      </c>
      <c r="C11495" s="4" t="s">
        <v>35511</v>
      </c>
      <c r="D11495" s="4">
        <v>12</v>
      </c>
    </row>
    <row r="11496" spans="2:4">
      <c r="B11496" s="25" t="s">
        <v>35462</v>
      </c>
      <c r="C11496" s="4" t="s">
        <v>35511</v>
      </c>
      <c r="D11496" s="4">
        <v>12</v>
      </c>
    </row>
    <row r="11497" spans="2:4">
      <c r="B11497" s="25" t="s">
        <v>35394</v>
      </c>
      <c r="C11497" s="4" t="s">
        <v>35511</v>
      </c>
      <c r="D11497" s="4">
        <v>12</v>
      </c>
    </row>
    <row r="11498" spans="2:4">
      <c r="B11498" s="25" t="s">
        <v>35397</v>
      </c>
      <c r="C11498" s="4" t="s">
        <v>35511</v>
      </c>
      <c r="D11498" s="4">
        <v>11</v>
      </c>
    </row>
    <row r="11499" spans="2:4">
      <c r="B11499" s="25" t="s">
        <v>35398</v>
      </c>
      <c r="C11499" s="4" t="s">
        <v>35511</v>
      </c>
      <c r="D11499" s="4">
        <v>11</v>
      </c>
    </row>
    <row r="11500" spans="2:4">
      <c r="B11500" s="25" t="s">
        <v>35417</v>
      </c>
      <c r="C11500" s="4" t="s">
        <v>35511</v>
      </c>
      <c r="D11500" s="4">
        <v>10</v>
      </c>
    </row>
    <row r="11501" spans="2:4">
      <c r="B11501" s="25" t="s">
        <v>35422</v>
      </c>
      <c r="C11501" s="4" t="s">
        <v>35511</v>
      </c>
      <c r="D11501" s="4">
        <v>10</v>
      </c>
    </row>
    <row r="11502" spans="2:4">
      <c r="B11502" s="25" t="s">
        <v>35423</v>
      </c>
      <c r="C11502" s="4" t="s">
        <v>35511</v>
      </c>
      <c r="D11502" s="4">
        <v>10</v>
      </c>
    </row>
    <row r="11503" spans="2:4">
      <c r="B11503" s="25" t="s">
        <v>35429</v>
      </c>
      <c r="C11503" s="4" t="s">
        <v>35511</v>
      </c>
      <c r="D11503" s="4">
        <v>10</v>
      </c>
    </row>
    <row r="11504" spans="2:4">
      <c r="B11504" s="25" t="s">
        <v>35420</v>
      </c>
      <c r="C11504" s="4" t="s">
        <v>35511</v>
      </c>
      <c r="D11504" s="4">
        <v>10</v>
      </c>
    </row>
    <row r="11505" spans="2:4">
      <c r="B11505" s="25" t="s">
        <v>35403</v>
      </c>
      <c r="C11505" s="4" t="s">
        <v>35511</v>
      </c>
      <c r="D11505" s="4">
        <v>9</v>
      </c>
    </row>
    <row r="11506" spans="2:4">
      <c r="B11506" s="25" t="s">
        <v>35404</v>
      </c>
      <c r="C11506" s="4" t="s">
        <v>35511</v>
      </c>
      <c r="D11506" s="4">
        <v>9</v>
      </c>
    </row>
    <row r="11507" spans="2:4">
      <c r="B11507" s="25" t="s">
        <v>35433</v>
      </c>
      <c r="C11507" s="4" t="s">
        <v>35511</v>
      </c>
      <c r="D11507" s="4">
        <v>9</v>
      </c>
    </row>
    <row r="11508" spans="2:4">
      <c r="B11508" s="25" t="s">
        <v>35406</v>
      </c>
      <c r="C11508" s="4" t="s">
        <v>35511</v>
      </c>
      <c r="D11508" s="4">
        <v>8</v>
      </c>
    </row>
    <row r="11509" spans="2:4">
      <c r="B11509" s="25" t="s">
        <v>35407</v>
      </c>
      <c r="C11509" s="4" t="s">
        <v>35511</v>
      </c>
      <c r="D11509" s="4">
        <v>8</v>
      </c>
    </row>
    <row r="11510" spans="2:4">
      <c r="B11510" s="25" t="s">
        <v>35408</v>
      </c>
      <c r="C11510" s="4" t="s">
        <v>35511</v>
      </c>
      <c r="D11510" s="4">
        <v>8</v>
      </c>
    </row>
    <row r="11511" spans="2:4">
      <c r="B11511" s="25" t="s">
        <v>35517</v>
      </c>
      <c r="C11511" s="4" t="s">
        <v>35511</v>
      </c>
      <c r="D11511" s="4">
        <v>8</v>
      </c>
    </row>
    <row r="11512" spans="2:4">
      <c r="B11512" s="25" t="s">
        <v>35518</v>
      </c>
      <c r="C11512" s="4" t="s">
        <v>35511</v>
      </c>
      <c r="D11512" s="4">
        <v>8</v>
      </c>
    </row>
    <row r="11513" spans="2:4">
      <c r="B11513" s="25" t="s">
        <v>35525</v>
      </c>
      <c r="C11513" s="4" t="s">
        <v>35511</v>
      </c>
      <c r="D11513" s="4">
        <v>7</v>
      </c>
    </row>
    <row r="11514" spans="2:4">
      <c r="B11514" s="25" t="s">
        <v>35402</v>
      </c>
      <c r="C11514" s="4" t="s">
        <v>35511</v>
      </c>
      <c r="D11514" s="4">
        <v>7</v>
      </c>
    </row>
    <row r="11515" spans="2:4">
      <c r="B11515" s="25" t="s">
        <v>35393</v>
      </c>
      <c r="C11515" s="4" t="s">
        <v>35511</v>
      </c>
      <c r="D11515" s="4">
        <v>7</v>
      </c>
    </row>
    <row r="11516" spans="2:4">
      <c r="B11516" s="25" t="s">
        <v>35490</v>
      </c>
      <c r="C11516" s="4" t="s">
        <v>35511</v>
      </c>
      <c r="D11516" s="4">
        <v>7</v>
      </c>
    </row>
    <row r="11517" spans="2:4">
      <c r="B11517" s="25" t="s">
        <v>35453</v>
      </c>
      <c r="C11517" s="4" t="s">
        <v>35511</v>
      </c>
      <c r="D11517" s="4">
        <v>7</v>
      </c>
    </row>
    <row r="11518" spans="2:4">
      <c r="B11518" s="25" t="s">
        <v>35454</v>
      </c>
      <c r="C11518" s="4" t="s">
        <v>35511</v>
      </c>
      <c r="D11518" s="4">
        <v>7</v>
      </c>
    </row>
    <row r="11519" spans="2:4">
      <c r="B11519" s="25" t="s">
        <v>35440</v>
      </c>
      <c r="C11519" s="4" t="s">
        <v>35511</v>
      </c>
      <c r="D11519" s="4">
        <v>6</v>
      </c>
    </row>
    <row r="11520" spans="2:4">
      <c r="B11520" s="25" t="s">
        <v>35516</v>
      </c>
      <c r="C11520" s="4" t="s">
        <v>35511</v>
      </c>
      <c r="D11520" s="4">
        <v>6</v>
      </c>
    </row>
    <row r="11521" spans="2:4">
      <c r="B11521" s="25" t="s">
        <v>35478</v>
      </c>
      <c r="C11521" s="4" t="s">
        <v>35511</v>
      </c>
      <c r="D11521" s="4">
        <v>6</v>
      </c>
    </row>
    <row r="11522" spans="2:4">
      <c r="B11522" s="25" t="s">
        <v>35479</v>
      </c>
      <c r="C11522" s="4" t="s">
        <v>35511</v>
      </c>
      <c r="D11522" s="4">
        <v>6</v>
      </c>
    </row>
    <row r="11523" spans="2:4">
      <c r="B11523" s="25" t="s">
        <v>35480</v>
      </c>
      <c r="C11523" s="4" t="s">
        <v>35511</v>
      </c>
      <c r="D11523" s="4">
        <v>6</v>
      </c>
    </row>
    <row r="11524" spans="2:4">
      <c r="B11524" s="25" t="s">
        <v>35449</v>
      </c>
      <c r="C11524" s="4" t="s">
        <v>35511</v>
      </c>
      <c r="D11524" s="4">
        <v>6</v>
      </c>
    </row>
    <row r="11525" spans="2:4">
      <c r="B11525" s="25" t="s">
        <v>35481</v>
      </c>
      <c r="C11525" s="4" t="s">
        <v>35511</v>
      </c>
      <c r="D11525" s="4">
        <v>6</v>
      </c>
    </row>
    <row r="11526" spans="2:4">
      <c r="B11526" s="25" t="s">
        <v>35482</v>
      </c>
      <c r="C11526" s="4" t="s">
        <v>35511</v>
      </c>
      <c r="D11526" s="4">
        <v>6</v>
      </c>
    </row>
    <row r="11527" spans="2:4">
      <c r="B11527" s="25" t="s">
        <v>35483</v>
      </c>
      <c r="C11527" s="4" t="s">
        <v>35511</v>
      </c>
      <c r="D11527" s="4">
        <v>6</v>
      </c>
    </row>
    <row r="11528" spans="2:4">
      <c r="B11528" s="25" t="s">
        <v>35425</v>
      </c>
      <c r="C11528" s="4" t="s">
        <v>35511</v>
      </c>
      <c r="D11528" s="4">
        <v>6</v>
      </c>
    </row>
    <row r="11529" spans="2:4">
      <c r="B11529" s="25" t="s">
        <v>35428</v>
      </c>
      <c r="C11529" s="4" t="s">
        <v>35511</v>
      </c>
      <c r="D11529" s="4">
        <v>6</v>
      </c>
    </row>
    <row r="11530" spans="2:4">
      <c r="B11530" s="25" t="s">
        <v>35431</v>
      </c>
      <c r="C11530" s="4" t="s">
        <v>35511</v>
      </c>
      <c r="D11530" s="4">
        <v>6</v>
      </c>
    </row>
    <row r="11531" spans="2:4">
      <c r="B11531" s="25" t="s">
        <v>35410</v>
      </c>
      <c r="C11531" s="4" t="s">
        <v>35511</v>
      </c>
      <c r="D11531" s="4">
        <v>6</v>
      </c>
    </row>
    <row r="11532" spans="2:4">
      <c r="B11532" s="25" t="s">
        <v>35444</v>
      </c>
      <c r="C11532" s="4" t="s">
        <v>35511</v>
      </c>
      <c r="D11532" s="4">
        <v>5</v>
      </c>
    </row>
    <row r="11533" spans="2:4">
      <c r="B11533" s="25" t="s">
        <v>35469</v>
      </c>
      <c r="C11533" s="4" t="s">
        <v>35511</v>
      </c>
      <c r="D11533" s="4">
        <v>5</v>
      </c>
    </row>
    <row r="11534" spans="2:4">
      <c r="B11534" s="25" t="s">
        <v>35476</v>
      </c>
      <c r="C11534" s="4" t="s">
        <v>35511</v>
      </c>
      <c r="D11534" s="4">
        <v>5</v>
      </c>
    </row>
    <row r="11535" spans="2:4">
      <c r="B11535" s="25" t="s">
        <v>35512</v>
      </c>
      <c r="C11535" s="4" t="s">
        <v>35511</v>
      </c>
      <c r="D11535" s="4">
        <v>5</v>
      </c>
    </row>
    <row r="11536" spans="2:4">
      <c r="B11536" s="25" t="s">
        <v>35513</v>
      </c>
      <c r="C11536" s="4" t="s">
        <v>35511</v>
      </c>
      <c r="D11536" s="4">
        <v>5</v>
      </c>
    </row>
    <row r="11537" spans="2:4">
      <c r="B11537" s="25" t="s">
        <v>35418</v>
      </c>
      <c r="C11537" s="4" t="s">
        <v>35511</v>
      </c>
      <c r="D11537" s="4">
        <v>5</v>
      </c>
    </row>
    <row r="11538" spans="2:4">
      <c r="B11538" s="25" t="s">
        <v>35409</v>
      </c>
      <c r="C11538" s="4" t="s">
        <v>35511</v>
      </c>
      <c r="D11538" s="4">
        <v>5</v>
      </c>
    </row>
    <row r="11539" spans="2:4">
      <c r="B11539" s="25" t="s">
        <v>35455</v>
      </c>
      <c r="C11539" s="4" t="s">
        <v>35511</v>
      </c>
      <c r="D11539" s="4">
        <v>5</v>
      </c>
    </row>
    <row r="11540" spans="2:4">
      <c r="B11540" s="25" t="s">
        <v>35414</v>
      </c>
      <c r="C11540" s="4" t="s">
        <v>35511</v>
      </c>
      <c r="D11540" s="4">
        <v>5</v>
      </c>
    </row>
    <row r="11541" spans="2:4">
      <c r="B11541" s="25" t="s">
        <v>35502</v>
      </c>
      <c r="C11541" s="4" t="s">
        <v>35511</v>
      </c>
      <c r="D11541" s="4">
        <v>5</v>
      </c>
    </row>
    <row r="11542" spans="2:4">
      <c r="B11542" s="25" t="s">
        <v>35466</v>
      </c>
      <c r="C11542" s="4" t="s">
        <v>35511</v>
      </c>
      <c r="D11542" s="4">
        <v>4</v>
      </c>
    </row>
    <row r="11543" spans="2:4">
      <c r="B11543" s="25" t="s">
        <v>35415</v>
      </c>
      <c r="C11543" s="4" t="s">
        <v>35511</v>
      </c>
      <c r="D11543" s="4">
        <v>4</v>
      </c>
    </row>
    <row r="11544" spans="2:4">
      <c r="B11544" s="25" t="s">
        <v>35447</v>
      </c>
      <c r="C11544" s="4" t="s">
        <v>35511</v>
      </c>
      <c r="D11544" s="4">
        <v>4</v>
      </c>
    </row>
    <row r="11545" spans="2:4">
      <c r="B11545" s="25" t="s">
        <v>35477</v>
      </c>
      <c r="C11545" s="4" t="s">
        <v>35511</v>
      </c>
      <c r="D11545" s="4">
        <v>4</v>
      </c>
    </row>
    <row r="11546" spans="2:4">
      <c r="B11546" s="25" t="s">
        <v>35450</v>
      </c>
      <c r="C11546" s="4" t="s">
        <v>35511</v>
      </c>
      <c r="D11546" s="4">
        <v>4</v>
      </c>
    </row>
    <row r="11547" spans="2:4">
      <c r="B11547" s="25" t="s">
        <v>35451</v>
      </c>
      <c r="C11547" s="4" t="s">
        <v>35511</v>
      </c>
      <c r="D11547" s="4">
        <v>4</v>
      </c>
    </row>
    <row r="11548" spans="2:4">
      <c r="B11548" s="25" t="s">
        <v>35413</v>
      </c>
      <c r="C11548" s="4" t="s">
        <v>35511</v>
      </c>
      <c r="D11548" s="4">
        <v>4</v>
      </c>
    </row>
    <row r="11549" spans="2:4">
      <c r="B11549" s="25" t="s">
        <v>35497</v>
      </c>
      <c r="C11549" s="4" t="s">
        <v>35511</v>
      </c>
      <c r="D11549" s="4">
        <v>4</v>
      </c>
    </row>
    <row r="11550" spans="2:4">
      <c r="B11550" s="25" t="s">
        <v>35399</v>
      </c>
      <c r="C11550" s="4" t="s">
        <v>35511</v>
      </c>
      <c r="D11550" s="4">
        <v>4</v>
      </c>
    </row>
    <row r="11551" spans="2:4">
      <c r="B11551" s="25" t="s">
        <v>35400</v>
      </c>
      <c r="C11551" s="4" t="s">
        <v>35511</v>
      </c>
      <c r="D11551" s="4">
        <v>4</v>
      </c>
    </row>
    <row r="11552" spans="2:4">
      <c r="B11552" s="25" t="s">
        <v>35499</v>
      </c>
      <c r="C11552" s="4" t="s">
        <v>35511</v>
      </c>
      <c r="D11552" s="4">
        <v>4</v>
      </c>
    </row>
    <row r="11553" spans="2:4">
      <c r="B11553" s="25" t="s">
        <v>35500</v>
      </c>
      <c r="C11553" s="4" t="s">
        <v>35511</v>
      </c>
      <c r="D11553" s="4">
        <v>4</v>
      </c>
    </row>
    <row r="11554" spans="2:4">
      <c r="B11554" s="25" t="s">
        <v>35501</v>
      </c>
      <c r="C11554" s="4" t="s">
        <v>35511</v>
      </c>
      <c r="D11554" s="4">
        <v>4</v>
      </c>
    </row>
    <row r="11555" spans="2:4">
      <c r="B11555" s="25" t="s">
        <v>35526</v>
      </c>
      <c r="C11555" s="4" t="s">
        <v>35511</v>
      </c>
      <c r="D11555" s="4">
        <v>4</v>
      </c>
    </row>
    <row r="11556" spans="2:4">
      <c r="B11556" s="25" t="s">
        <v>35401</v>
      </c>
      <c r="C11556" s="4" t="s">
        <v>35511</v>
      </c>
      <c r="D11556" s="4">
        <v>4</v>
      </c>
    </row>
    <row r="11557" spans="2:4">
      <c r="B11557" s="25" t="s">
        <v>35507</v>
      </c>
      <c r="C11557" s="4" t="s">
        <v>35511</v>
      </c>
      <c r="D11557" s="4">
        <v>4</v>
      </c>
    </row>
    <row r="11558" spans="2:4">
      <c r="B11558" s="25" t="s">
        <v>35509</v>
      </c>
      <c r="C11558" s="4" t="s">
        <v>35511</v>
      </c>
      <c r="D11558" s="4">
        <v>4</v>
      </c>
    </row>
    <row r="11559" spans="2:4">
      <c r="B11559" s="25" t="s">
        <v>35527</v>
      </c>
      <c r="C11559" s="4" t="s">
        <v>35511</v>
      </c>
      <c r="D11559" s="4">
        <v>3</v>
      </c>
    </row>
    <row r="11560" spans="2:4">
      <c r="B11560" s="25" t="s">
        <v>35528</v>
      </c>
      <c r="C11560" s="4" t="s">
        <v>35511</v>
      </c>
      <c r="D11560" s="4">
        <v>3</v>
      </c>
    </row>
    <row r="11561" spans="2:4">
      <c r="B11561" s="25" t="s">
        <v>35529</v>
      </c>
      <c r="C11561" s="4" t="s">
        <v>35511</v>
      </c>
      <c r="D11561" s="4">
        <v>3</v>
      </c>
    </row>
    <row r="11562" spans="2:4">
      <c r="B11562" s="25" t="s">
        <v>35530</v>
      </c>
      <c r="C11562" s="4" t="s">
        <v>35511</v>
      </c>
      <c r="D11562" s="4">
        <v>3</v>
      </c>
    </row>
    <row r="11563" spans="2:4">
      <c r="B11563" s="25" t="s">
        <v>35486</v>
      </c>
      <c r="C11563" s="4" t="s">
        <v>35511</v>
      </c>
      <c r="D11563" s="4">
        <v>3</v>
      </c>
    </row>
    <row r="11564" spans="2:4">
      <c r="B11564" s="25" t="s">
        <v>35452</v>
      </c>
      <c r="C11564" s="4" t="s">
        <v>35511</v>
      </c>
      <c r="D11564" s="4">
        <v>3</v>
      </c>
    </row>
    <row r="11565" spans="2:4">
      <c r="B11565" s="25" t="s">
        <v>35461</v>
      </c>
      <c r="C11565" s="4" t="s">
        <v>35511</v>
      </c>
      <c r="D11565" s="4">
        <v>3</v>
      </c>
    </row>
    <row r="11566" spans="2:4">
      <c r="B11566" s="25" t="s">
        <v>35434</v>
      </c>
      <c r="C11566" s="4" t="s">
        <v>35511</v>
      </c>
      <c r="D11566" s="4">
        <v>3</v>
      </c>
    </row>
    <row r="11567" spans="2:4">
      <c r="B11567" s="25" t="s">
        <v>35435</v>
      </c>
      <c r="C11567" s="4" t="s">
        <v>35511</v>
      </c>
      <c r="D11567" s="4">
        <v>3</v>
      </c>
    </row>
    <row r="11568" spans="2:4">
      <c r="B11568" s="25" t="s">
        <v>35503</v>
      </c>
      <c r="C11568" s="4" t="s">
        <v>35511</v>
      </c>
      <c r="D11568" s="4">
        <v>3</v>
      </c>
    </row>
    <row r="11569" spans="2:4">
      <c r="B11569" s="25" t="s">
        <v>35436</v>
      </c>
      <c r="C11569" s="4" t="s">
        <v>35511</v>
      </c>
      <c r="D11569" s="4">
        <v>3</v>
      </c>
    </row>
    <row r="11570" spans="2:4">
      <c r="B11570" s="25" t="s">
        <v>35426</v>
      </c>
      <c r="C11570" s="4" t="s">
        <v>35511</v>
      </c>
      <c r="D11570" s="4">
        <v>3</v>
      </c>
    </row>
    <row r="11571" spans="2:4">
      <c r="B11571" s="25" t="s">
        <v>35515</v>
      </c>
      <c r="C11571" s="4" t="s">
        <v>35511</v>
      </c>
      <c r="D11571" s="4">
        <v>2</v>
      </c>
    </row>
    <row r="11572" spans="2:4">
      <c r="B11572" s="25" t="s">
        <v>35421</v>
      </c>
      <c r="C11572" s="4" t="s">
        <v>35511</v>
      </c>
      <c r="D11572" s="4">
        <v>2</v>
      </c>
    </row>
    <row r="11573" spans="2:4">
      <c r="B11573" s="25" t="s">
        <v>35446</v>
      </c>
      <c r="C11573" s="4" t="s">
        <v>35511</v>
      </c>
      <c r="D11573" s="4">
        <v>2</v>
      </c>
    </row>
    <row r="11574" spans="2:4">
      <c r="B11574" s="25" t="s">
        <v>35531</v>
      </c>
      <c r="C11574" s="4" t="s">
        <v>35511</v>
      </c>
      <c r="D11574" s="4">
        <v>2</v>
      </c>
    </row>
    <row r="11575" spans="2:4">
      <c r="B11575" s="25" t="s">
        <v>35532</v>
      </c>
      <c r="C11575" s="4" t="s">
        <v>35511</v>
      </c>
      <c r="D11575" s="4">
        <v>2</v>
      </c>
    </row>
    <row r="11576" spans="2:4">
      <c r="B11576" s="25" t="s">
        <v>35533</v>
      </c>
      <c r="C11576" s="4" t="s">
        <v>35511</v>
      </c>
      <c r="D11576" s="4">
        <v>2</v>
      </c>
    </row>
    <row r="11577" spans="2:4">
      <c r="B11577" s="25" t="s">
        <v>35475</v>
      </c>
      <c r="C11577" s="4" t="s">
        <v>35511</v>
      </c>
      <c r="D11577" s="4">
        <v>2</v>
      </c>
    </row>
    <row r="11578" spans="2:4">
      <c r="B11578" s="25" t="s">
        <v>35484</v>
      </c>
      <c r="C11578" s="4" t="s">
        <v>35511</v>
      </c>
      <c r="D11578" s="4">
        <v>2</v>
      </c>
    </row>
    <row r="11579" spans="2:4">
      <c r="B11579" s="25" t="s">
        <v>35485</v>
      </c>
      <c r="C11579" s="4" t="s">
        <v>35511</v>
      </c>
      <c r="D11579" s="4">
        <v>2</v>
      </c>
    </row>
    <row r="11580" spans="2:4">
      <c r="B11580" s="25" t="s">
        <v>35488</v>
      </c>
      <c r="C11580" s="4" t="s">
        <v>35511</v>
      </c>
      <c r="D11580" s="4">
        <v>2</v>
      </c>
    </row>
    <row r="11581" spans="2:4">
      <c r="B11581" s="25" t="s">
        <v>35534</v>
      </c>
      <c r="C11581" s="4" t="s">
        <v>35511</v>
      </c>
      <c r="D11581" s="4">
        <v>2</v>
      </c>
    </row>
    <row r="11582" spans="2:4">
      <c r="B11582" s="25" t="s">
        <v>35535</v>
      </c>
      <c r="C11582" s="4" t="s">
        <v>35511</v>
      </c>
      <c r="D11582" s="4">
        <v>2</v>
      </c>
    </row>
    <row r="11583" spans="2:4">
      <c r="B11583" s="25" t="s">
        <v>35536</v>
      </c>
      <c r="C11583" s="4" t="s">
        <v>35511</v>
      </c>
      <c r="D11583" s="4">
        <v>2</v>
      </c>
    </row>
    <row r="11584" spans="2:4">
      <c r="B11584" s="25" t="s">
        <v>35459</v>
      </c>
      <c r="C11584" s="4" t="s">
        <v>35511</v>
      </c>
      <c r="D11584" s="4">
        <v>2</v>
      </c>
    </row>
    <row r="11585" spans="2:4">
      <c r="B11585" s="25" t="s">
        <v>35437</v>
      </c>
      <c r="C11585" s="4" t="s">
        <v>35511</v>
      </c>
      <c r="D11585" s="4">
        <v>2</v>
      </c>
    </row>
    <row r="11586" spans="2:4">
      <c r="B11586" s="25" t="s">
        <v>35537</v>
      </c>
      <c r="C11586" s="4" t="s">
        <v>35511</v>
      </c>
      <c r="D11586" s="4">
        <v>2</v>
      </c>
    </row>
    <row r="11587" spans="2:4">
      <c r="B11587" s="25" t="s">
        <v>35438</v>
      </c>
      <c r="C11587" s="4" t="s">
        <v>35511</v>
      </c>
      <c r="D11587" s="4">
        <v>2</v>
      </c>
    </row>
    <row r="11588" spans="2:4">
      <c r="B11588" s="25" t="s">
        <v>35538</v>
      </c>
      <c r="C11588" s="4" t="s">
        <v>35511</v>
      </c>
      <c r="D11588" s="4">
        <v>2</v>
      </c>
    </row>
    <row r="11589" spans="2:4">
      <c r="B11589" s="25" t="s">
        <v>35465</v>
      </c>
      <c r="C11589" s="4" t="s">
        <v>35511</v>
      </c>
      <c r="D11589" s="4">
        <v>1</v>
      </c>
    </row>
    <row r="11590" spans="2:4">
      <c r="B11590" s="25" t="s">
        <v>35442</v>
      </c>
      <c r="C11590" s="4" t="s">
        <v>35511</v>
      </c>
      <c r="D11590" s="4">
        <v>1</v>
      </c>
    </row>
    <row r="11591" spans="2:4">
      <c r="B11591" s="25" t="s">
        <v>35539</v>
      </c>
      <c r="C11591" s="4" t="s">
        <v>35511</v>
      </c>
      <c r="D11591" s="4">
        <v>1</v>
      </c>
    </row>
    <row r="11592" spans="2:4">
      <c r="B11592" s="25" t="s">
        <v>35540</v>
      </c>
      <c r="C11592" s="4" t="s">
        <v>35511</v>
      </c>
      <c r="D11592" s="4">
        <v>1</v>
      </c>
    </row>
    <row r="11593" spans="2:4">
      <c r="B11593" s="25" t="s">
        <v>35541</v>
      </c>
      <c r="C11593" s="4" t="s">
        <v>35511</v>
      </c>
      <c r="D11593" s="4">
        <v>1</v>
      </c>
    </row>
    <row r="11594" spans="2:4">
      <c r="B11594" s="25" t="s">
        <v>35542</v>
      </c>
      <c r="C11594" s="4" t="s">
        <v>35511</v>
      </c>
      <c r="D11594" s="4">
        <v>1</v>
      </c>
    </row>
    <row r="11595" spans="2:4">
      <c r="B11595" s="25" t="s">
        <v>35471</v>
      </c>
      <c r="C11595" s="4" t="s">
        <v>35511</v>
      </c>
      <c r="D11595" s="4">
        <v>1</v>
      </c>
    </row>
    <row r="11596" spans="2:4">
      <c r="B11596" s="25" t="s">
        <v>35543</v>
      </c>
      <c r="C11596" s="4" t="s">
        <v>35511</v>
      </c>
      <c r="D11596" s="4">
        <v>1</v>
      </c>
    </row>
    <row r="11597" spans="2:4">
      <c r="B11597" s="25" t="s">
        <v>35544</v>
      </c>
      <c r="C11597" s="4" t="s">
        <v>35511</v>
      </c>
      <c r="D11597" s="4">
        <v>1</v>
      </c>
    </row>
    <row r="11598" spans="2:4">
      <c r="B11598" s="25" t="s">
        <v>35473</v>
      </c>
      <c r="C11598" s="4" t="s">
        <v>35511</v>
      </c>
      <c r="D11598" s="4">
        <v>1</v>
      </c>
    </row>
    <row r="11599" spans="2:4">
      <c r="B11599" s="25" t="s">
        <v>35474</v>
      </c>
      <c r="C11599" s="4" t="s">
        <v>35511</v>
      </c>
      <c r="D11599" s="4">
        <v>1</v>
      </c>
    </row>
    <row r="11600" spans="2:4">
      <c r="B11600" s="25" t="s">
        <v>35545</v>
      </c>
      <c r="C11600" s="4" t="s">
        <v>35511</v>
      </c>
      <c r="D11600" s="4">
        <v>1</v>
      </c>
    </row>
    <row r="11601" spans="2:5">
      <c r="B11601" s="25" t="s">
        <v>35546</v>
      </c>
      <c r="C11601" s="4" t="s">
        <v>35511</v>
      </c>
      <c r="D11601" s="4">
        <v>1</v>
      </c>
    </row>
    <row r="11602" spans="2:5">
      <c r="B11602" s="25" t="s">
        <v>35514</v>
      </c>
      <c r="C11602" s="4" t="s">
        <v>35511</v>
      </c>
      <c r="D11602" s="4">
        <v>1</v>
      </c>
    </row>
    <row r="11603" spans="2:5">
      <c r="B11603" s="25" t="s">
        <v>35491</v>
      </c>
      <c r="C11603" s="4" t="s">
        <v>35511</v>
      </c>
      <c r="D11603" s="4">
        <v>1</v>
      </c>
    </row>
    <row r="11604" spans="2:5">
      <c r="B11604" s="25" t="s">
        <v>35457</v>
      </c>
      <c r="C11604" s="4" t="s">
        <v>35511</v>
      </c>
      <c r="D11604" s="4">
        <v>1</v>
      </c>
    </row>
    <row r="11605" spans="2:5">
      <c r="B11605" s="25" t="s">
        <v>35492</v>
      </c>
      <c r="C11605" s="4" t="s">
        <v>35511</v>
      </c>
      <c r="D11605" s="4">
        <v>1</v>
      </c>
    </row>
    <row r="11606" spans="2:5">
      <c r="B11606" s="25" t="s">
        <v>35494</v>
      </c>
      <c r="C11606" s="4" t="s">
        <v>35511</v>
      </c>
      <c r="D11606" s="4">
        <v>1</v>
      </c>
    </row>
    <row r="11607" spans="2:5">
      <c r="B11607" s="25" t="s">
        <v>35495</v>
      </c>
      <c r="C11607" s="4" t="s">
        <v>35511</v>
      </c>
      <c r="D11607" s="4">
        <v>1</v>
      </c>
    </row>
    <row r="11608" spans="2:5">
      <c r="B11608" s="25" t="s">
        <v>35460</v>
      </c>
      <c r="C11608" s="4" t="s">
        <v>35511</v>
      </c>
      <c r="D11608" s="4">
        <v>1</v>
      </c>
    </row>
    <row r="11609" spans="2:5">
      <c r="B11609" s="25" t="s">
        <v>35547</v>
      </c>
      <c r="C11609" s="4" t="s">
        <v>35511</v>
      </c>
      <c r="D11609" s="4">
        <v>1</v>
      </c>
    </row>
    <row r="11610" spans="2:5">
      <c r="B11610" s="25" t="s">
        <v>35432</v>
      </c>
      <c r="C11610" s="4" t="s">
        <v>35511</v>
      </c>
      <c r="D11610" s="4">
        <v>1</v>
      </c>
    </row>
    <row r="11611" spans="2:5">
      <c r="B11611" s="25" t="s">
        <v>35464</v>
      </c>
      <c r="C11611" s="4" t="s">
        <v>35511</v>
      </c>
      <c r="D11611" s="4">
        <v>1</v>
      </c>
    </row>
    <row r="11612" spans="2:5">
      <c r="B11612" s="25" t="s">
        <v>35521</v>
      </c>
      <c r="C11612" s="4" t="s">
        <v>35511</v>
      </c>
      <c r="D11612" s="4">
        <v>1</v>
      </c>
    </row>
    <row r="11613" spans="2:5">
      <c r="B11613" s="25" t="s">
        <v>35548</v>
      </c>
      <c r="C11613" s="4" t="s">
        <v>35511</v>
      </c>
      <c r="D11613" s="4">
        <v>1</v>
      </c>
    </row>
    <row r="11614" spans="2:5">
      <c r="B11614" s="25" t="s">
        <v>35510</v>
      </c>
      <c r="C11614" s="4" t="s">
        <v>35511</v>
      </c>
      <c r="D11614" s="4">
        <v>1</v>
      </c>
    </row>
    <row r="11615" spans="2:5">
      <c r="E11615" s="4">
        <f ca="1">SUM(D4:D11614)</f>
        <v>375323</v>
      </c>
    </row>
  </sheetData>
  <sortState ref="A2:G11612">
    <sortCondition ref="C2:C11612"/>
  </sortState>
  <phoneticPr fontId="10" type="noConversion"/>
  <pageMargins left="0.75" right="0.75" top="1" bottom="1" header="0.5" footer="0.5"/>
  <pageSetup firstPageNumber="0" orientation="landscape" horizontalDpi="300" verticalDpi="300"/>
  <ignoredErrors>
    <ignoredError sqref="G6:M22" emptyCellReferenc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6"/>
  <sheetViews>
    <sheetView workbookViewId="0"/>
  </sheetViews>
  <sheetFormatPr baseColWidth="10" defaultColWidth="8.83203125" defaultRowHeight="15" x14ac:dyDescent="0"/>
  <cols>
    <col min="1" max="1" width="16.83203125" style="4" bestFit="1" customWidth="1"/>
    <col min="2" max="2" width="12.83203125" style="4" bestFit="1" customWidth="1"/>
    <col min="3" max="3" width="15.1640625" style="4" bestFit="1" customWidth="1"/>
    <col min="4" max="4" width="6.1640625" style="4" bestFit="1" customWidth="1"/>
    <col min="5" max="5" width="9.5" style="4" bestFit="1" customWidth="1"/>
    <col min="6" max="6" width="5" style="5" bestFit="1" customWidth="1"/>
    <col min="7" max="11" width="8.83203125" style="4"/>
    <col min="12" max="12" width="12.33203125" style="4" bestFit="1" customWidth="1"/>
    <col min="13" max="13" width="6.1640625" style="4" bestFit="1" customWidth="1"/>
    <col min="14" max="17" width="8.33203125" style="4" bestFit="1" customWidth="1"/>
    <col min="18" max="19" width="9.33203125" style="4" bestFit="1" customWidth="1"/>
    <col min="20" max="16384" width="8.83203125" style="4"/>
  </cols>
  <sheetData>
    <row r="1" spans="1:19">
      <c r="A1" s="29" t="s">
        <v>35591</v>
      </c>
    </row>
    <row r="3" spans="1:19">
      <c r="A3" s="4" t="s">
        <v>0</v>
      </c>
      <c r="B3" s="4" t="s">
        <v>1</v>
      </c>
      <c r="C3" s="4" t="s">
        <v>35578</v>
      </c>
      <c r="D3" s="4" t="s">
        <v>3</v>
      </c>
      <c r="E3" s="4" t="s">
        <v>2</v>
      </c>
    </row>
    <row r="4" spans="1:19">
      <c r="A4" s="4" t="s">
        <v>32918</v>
      </c>
      <c r="B4" s="4" t="s">
        <v>32919</v>
      </c>
      <c r="C4" s="4" t="s">
        <v>34772</v>
      </c>
      <c r="D4" s="6">
        <v>2</v>
      </c>
      <c r="E4" s="4" t="s">
        <v>25665</v>
      </c>
    </row>
    <row r="5" spans="1:19">
      <c r="A5" s="4" t="s">
        <v>27491</v>
      </c>
      <c r="B5" s="4" t="s">
        <v>27492</v>
      </c>
      <c r="C5" s="4" t="s">
        <v>34773</v>
      </c>
      <c r="D5" s="6">
        <v>45</v>
      </c>
      <c r="E5" s="4" t="s">
        <v>25665</v>
      </c>
      <c r="M5" s="4" t="s">
        <v>35570</v>
      </c>
      <c r="N5" s="4" t="s">
        <v>35571</v>
      </c>
      <c r="O5" s="4" t="s">
        <v>35572</v>
      </c>
      <c r="P5" s="4" t="s">
        <v>35573</v>
      </c>
      <c r="Q5" s="4" t="s">
        <v>35574</v>
      </c>
      <c r="R5" s="4" t="s">
        <v>35575</v>
      </c>
      <c r="S5" s="4" t="s">
        <v>35576</v>
      </c>
    </row>
    <row r="6" spans="1:19">
      <c r="A6" s="4" t="s">
        <v>29746</v>
      </c>
      <c r="B6" s="4" t="s">
        <v>29747</v>
      </c>
      <c r="C6" s="4" t="s">
        <v>34773</v>
      </c>
      <c r="D6" s="6">
        <v>1</v>
      </c>
      <c r="E6" s="4" t="s">
        <v>25665</v>
      </c>
      <c r="L6" s="3" t="s">
        <v>25664</v>
      </c>
      <c r="M6" s="4">
        <f t="array" ref="M6">SUM(IF(($C:$C="Y_RNA")*($D:$D&gt;=1),$D:$D,0))</f>
        <v>23941</v>
      </c>
      <c r="N6" s="4">
        <f t="array" ref="N6">SUM(IF(($C:$C="Y_RNA")*($D:$D&gt;=2),$D:$D,0))</f>
        <v>23865</v>
      </c>
      <c r="O6" s="4">
        <f t="array" ref="O6">SUM(IF(($C:$C="Y_RNA")*($D:$D&gt;=3),$D:$D,0))</f>
        <v>23797</v>
      </c>
      <c r="P6" s="4">
        <f t="array" ref="P6">SUM(IF(($C:$C="Y_RNA")*($D:$D&gt;=4),$D:$D,0))</f>
        <v>23722</v>
      </c>
      <c r="Q6" s="4">
        <f t="array" ref="Q6">SUM(IF(($C:$C="Y_RNA")*($D:$D&gt;=5),$D:$D,0))</f>
        <v>23690</v>
      </c>
      <c r="R6" s="4">
        <f t="array" ref="R6">SUM(IF(($C:$C="Y_RNA")*($D:$D&gt;=10),$D:$D,0))</f>
        <v>23498</v>
      </c>
      <c r="S6" s="4">
        <f t="array" ref="S6">SUM(IF(($C:$C="Y_RNA")*($D:$D&gt;=20),$D:$D,0))</f>
        <v>23296</v>
      </c>
    </row>
    <row r="7" spans="1:19">
      <c r="A7" s="4" t="s">
        <v>27433</v>
      </c>
      <c r="B7" s="4" t="s">
        <v>27434</v>
      </c>
      <c r="C7" s="4" t="s">
        <v>34773</v>
      </c>
      <c r="D7" s="6">
        <v>1</v>
      </c>
      <c r="E7" s="4" t="s">
        <v>25665</v>
      </c>
      <c r="L7" s="4" t="s">
        <v>34775</v>
      </c>
      <c r="M7" s="7">
        <f t="array" ref="M7">SUM(IF(($C:$C="Vault_RNA")*($D:$D&gt;=1),$D:$D,0))</f>
        <v>1303</v>
      </c>
      <c r="N7" s="7">
        <f t="array" ref="N7">SUM(IF(($C:$C="Vault_RNA")*($D:$D&gt;=2),$D:$D,0))</f>
        <v>1303</v>
      </c>
      <c r="O7" s="7">
        <f t="array" ref="O7">SUM(IF(($C:$C="Vault_RNA")*($D:$D&gt;=3),$D:$D,0))</f>
        <v>1303</v>
      </c>
      <c r="P7" s="7">
        <f t="array" ref="P7">SUM(IF(($C:$C="Vault_RNA")*($D:$D&gt;=4),$D:$D,0))</f>
        <v>1303</v>
      </c>
      <c r="Q7" s="7">
        <f t="array" ref="Q7">SUM(IF(($C:$C="Vault_RNA")*($D:$D&gt;=5),$D:$D,0))</f>
        <v>1303</v>
      </c>
      <c r="R7" s="7">
        <f t="array" ref="R7">SUM(IF(($C:$C="Vault_RNA")*($D:$D&gt;=10),$D:$D,0))</f>
        <v>1303</v>
      </c>
      <c r="S7" s="7">
        <f t="array" ref="S7">SUM(IF(($C:$C="Vault_RNA")*($D:$D&gt;=20),$D:$D,0))</f>
        <v>1303</v>
      </c>
    </row>
    <row r="8" spans="1:19">
      <c r="A8" s="4" t="s">
        <v>31735</v>
      </c>
      <c r="B8" s="4" t="s">
        <v>31736</v>
      </c>
      <c r="C8" s="4" t="s">
        <v>34774</v>
      </c>
      <c r="D8" s="6">
        <v>3</v>
      </c>
      <c r="E8" s="4" t="s">
        <v>25665</v>
      </c>
      <c r="L8" s="4" t="s">
        <v>34773</v>
      </c>
      <c r="M8" s="4">
        <f t="array" ref="M8">SUM(IF(($C:$C="7SK_RNA")*($D:$D&gt;=1),$D:$D,0))</f>
        <v>47</v>
      </c>
      <c r="N8" s="4">
        <f t="array" ref="N8">SUM(IF(($C:$C="7SK_RNA")*($D:$D&gt;=2),$D:$D,0))</f>
        <v>45</v>
      </c>
      <c r="O8" s="4">
        <f t="array" ref="O8">SUM(IF(($C:$C="7SK_RNA")*($D:$D&gt;=3),$D:$D,0))</f>
        <v>45</v>
      </c>
      <c r="P8" s="4">
        <f t="array" ref="P8">SUM(IF(($C:$C="7SK_RNA")*($D:$D&gt;=4),$D:$D,0))</f>
        <v>45</v>
      </c>
      <c r="Q8" s="4">
        <f t="array" ref="Q8">SUM(IF(($C:$C="7SK_RNA")*($D:$D&gt;=5),$D:$D,0))</f>
        <v>45</v>
      </c>
      <c r="R8" s="4">
        <f t="array" ref="R8">SUM(IF(($C:$C="7SK_RNA")*($D:$D&gt;=10),$D:$D,0))</f>
        <v>45</v>
      </c>
      <c r="S8" s="4">
        <f t="array" ref="S8">SUM(IF(($C:$C="7SK_RNA")*($D:$D&gt;=20),$D:$D,0))</f>
        <v>45</v>
      </c>
    </row>
    <row r="9" spans="1:19">
      <c r="A9" s="4" t="s">
        <v>32201</v>
      </c>
      <c r="B9" s="4" t="s">
        <v>32202</v>
      </c>
      <c r="C9" s="4" t="s">
        <v>34774</v>
      </c>
      <c r="D9" s="6">
        <v>2</v>
      </c>
      <c r="E9" s="4" t="s">
        <v>25665</v>
      </c>
      <c r="L9" s="4" t="s">
        <v>34774</v>
      </c>
      <c r="M9" s="4">
        <f t="array" ref="M9">SUM(IF(($C:$C="SRP/7SL_RNA")*($D:$D&gt;=1),$D:$D,0))</f>
        <v>18487</v>
      </c>
      <c r="N9" s="4">
        <f t="array" ref="N9">SUM(IF(($C:$C="SRP/7SL_RNA")*($D:$D&gt;=2),$D:$D,0))</f>
        <v>18452</v>
      </c>
      <c r="O9" s="4">
        <f t="array" ref="O9">SUM(IF(($C:$C="SRP/7SL_RNA")*($D:$D&gt;=3),$D:$D,0))</f>
        <v>18410</v>
      </c>
      <c r="P9" s="4">
        <f t="array" ref="P9">SUM(IF(($C:$C="SRP/7SL_RNA")*($D:$D&gt;=4),$D:$D,0))</f>
        <v>18383</v>
      </c>
      <c r="Q9" s="4">
        <f t="array" ref="Q9">SUM(IF(($C:$C="SRP/7SL_RNA")*($D:$D&gt;=5),$D:$D,0))</f>
        <v>18383</v>
      </c>
      <c r="R9" s="4">
        <f t="array" ref="R9">SUM(IF(($C:$C="SRP/7SL_RNA")*($D:$D&gt;=10),$D:$D,0))</f>
        <v>18329</v>
      </c>
      <c r="S9" s="4">
        <f t="array" ref="S9">SUM(IF(($C:$C="SRP/7SL_RNA")*($D:$D&gt;=20),$D:$D,0))</f>
        <v>18240</v>
      </c>
    </row>
    <row r="10" spans="1:19">
      <c r="A10" s="4" t="s">
        <v>34224</v>
      </c>
      <c r="B10" s="4" t="s">
        <v>34225</v>
      </c>
      <c r="C10" s="4" t="s">
        <v>34774</v>
      </c>
      <c r="D10" s="6">
        <v>1</v>
      </c>
      <c r="E10" s="4" t="s">
        <v>25665</v>
      </c>
      <c r="L10" s="4" t="s">
        <v>34772</v>
      </c>
      <c r="M10" s="4">
        <f t="array" ref="M10">SUM(IF(($C:$C="Other")*($D:$D&gt;=1),$D:$D,0))</f>
        <v>2</v>
      </c>
      <c r="N10" s="4">
        <f t="array" ref="N10">SUM(IF(($C:$C="Other")*($D:$D&gt;=2),$D:$D,0))</f>
        <v>2</v>
      </c>
      <c r="O10" s="4">
        <f t="array" ref="O10">SUM(IF(($C:$C="Other")*($D:$D&gt;=3),$D:$D,0))</f>
        <v>0</v>
      </c>
      <c r="P10" s="4">
        <f t="array" ref="P10">SUM(IF(($C:$C="Other")*($D:$D&gt;=4),$D:$D,0))</f>
        <v>0</v>
      </c>
      <c r="Q10" s="4">
        <f t="array" ref="Q10">SUM(IF(($C:$C="Other")*($D:$D&gt;=5),$D:$D,0))</f>
        <v>0</v>
      </c>
      <c r="R10" s="4">
        <f t="array" ref="R10">SUM(IF(($C:$C="Other")*($D:$D&gt;=10),$D:$D,0))</f>
        <v>0</v>
      </c>
      <c r="S10" s="4">
        <f t="array" ref="S10">SUM(IF(($C:$C="Other")*($D:$D&gt;=20),$D:$D,0))</f>
        <v>0</v>
      </c>
    </row>
    <row r="11" spans="1:19">
      <c r="A11" s="4" t="s">
        <v>32191</v>
      </c>
      <c r="B11" s="4" t="s">
        <v>32192</v>
      </c>
      <c r="C11" s="4" t="s">
        <v>34774</v>
      </c>
      <c r="D11" s="6">
        <v>26</v>
      </c>
      <c r="E11" s="4" t="s">
        <v>25665</v>
      </c>
      <c r="L11" s="4" t="s">
        <v>35577</v>
      </c>
      <c r="M11" s="4">
        <f>SUM(M6:M10)</f>
        <v>43780</v>
      </c>
      <c r="N11" s="4">
        <f t="shared" ref="N11:S11" si="0">SUM(N6:N10)</f>
        <v>43667</v>
      </c>
      <c r="O11" s="4">
        <f t="shared" si="0"/>
        <v>43555</v>
      </c>
      <c r="P11" s="4">
        <f t="shared" si="0"/>
        <v>43453</v>
      </c>
      <c r="Q11" s="4">
        <f t="shared" si="0"/>
        <v>43421</v>
      </c>
      <c r="R11" s="4">
        <f t="shared" si="0"/>
        <v>43175</v>
      </c>
      <c r="S11" s="4">
        <f t="shared" si="0"/>
        <v>42884</v>
      </c>
    </row>
    <row r="12" spans="1:19">
      <c r="A12" s="4" t="s">
        <v>31771</v>
      </c>
      <c r="B12" s="4" t="s">
        <v>31772</v>
      </c>
      <c r="C12" s="4" t="s">
        <v>34774</v>
      </c>
      <c r="D12" s="6">
        <v>1</v>
      </c>
      <c r="E12" s="4" t="s">
        <v>25665</v>
      </c>
    </row>
    <row r="13" spans="1:19">
      <c r="A13" s="4" t="s">
        <v>34206</v>
      </c>
      <c r="B13" s="4" t="s">
        <v>34207</v>
      </c>
      <c r="C13" s="4" t="s">
        <v>34774</v>
      </c>
      <c r="D13" s="6">
        <v>1</v>
      </c>
      <c r="E13" s="4" t="s">
        <v>25665</v>
      </c>
    </row>
    <row r="14" spans="1:19">
      <c r="A14" s="4" t="s">
        <v>34101</v>
      </c>
      <c r="B14" s="4" t="s">
        <v>34102</v>
      </c>
      <c r="C14" s="4" t="s">
        <v>34774</v>
      </c>
      <c r="D14" s="6">
        <v>1</v>
      </c>
      <c r="E14" s="4" t="s">
        <v>25665</v>
      </c>
    </row>
    <row r="15" spans="1:19">
      <c r="A15" s="4" t="s">
        <v>31959</v>
      </c>
      <c r="B15" s="4" t="s">
        <v>31960</v>
      </c>
      <c r="C15" s="4" t="s">
        <v>34774</v>
      </c>
      <c r="D15" s="6">
        <v>11</v>
      </c>
      <c r="E15" s="4" t="s">
        <v>25665</v>
      </c>
    </row>
    <row r="16" spans="1:19">
      <c r="A16" s="4" t="s">
        <v>32109</v>
      </c>
      <c r="B16" s="4" t="s">
        <v>32110</v>
      </c>
      <c r="C16" s="4" t="s">
        <v>34774</v>
      </c>
      <c r="D16" s="6">
        <v>46</v>
      </c>
      <c r="E16" s="4" t="s">
        <v>25665</v>
      </c>
    </row>
    <row r="17" spans="1:5">
      <c r="A17" s="4" t="s">
        <v>31478</v>
      </c>
      <c r="B17" s="4" t="s">
        <v>31479</v>
      </c>
      <c r="C17" s="4" t="s">
        <v>34774</v>
      </c>
      <c r="D17" s="6">
        <v>3</v>
      </c>
      <c r="E17" s="4" t="s">
        <v>25665</v>
      </c>
    </row>
    <row r="18" spans="1:5">
      <c r="A18" s="4" t="s">
        <v>31839</v>
      </c>
      <c r="B18" s="4" t="s">
        <v>31840</v>
      </c>
      <c r="C18" s="4" t="s">
        <v>34774</v>
      </c>
      <c r="D18" s="6">
        <v>1</v>
      </c>
      <c r="E18" s="4" t="s">
        <v>25665</v>
      </c>
    </row>
    <row r="19" spans="1:5">
      <c r="A19" s="4" t="s">
        <v>34079</v>
      </c>
      <c r="B19" s="4" t="s">
        <v>34080</v>
      </c>
      <c r="C19" s="4" t="s">
        <v>34774</v>
      </c>
      <c r="D19" s="6">
        <v>17764</v>
      </c>
      <c r="E19" s="4" t="s">
        <v>25665</v>
      </c>
    </row>
    <row r="20" spans="1:5">
      <c r="A20" s="4" t="s">
        <v>34069</v>
      </c>
      <c r="B20" s="4" t="s">
        <v>34070</v>
      </c>
      <c r="C20" s="4" t="s">
        <v>34774</v>
      </c>
      <c r="D20" s="6">
        <v>14</v>
      </c>
      <c r="E20" s="4" t="s">
        <v>25665</v>
      </c>
    </row>
    <row r="21" spans="1:5">
      <c r="A21" s="4" t="s">
        <v>32255</v>
      </c>
      <c r="B21" s="4" t="s">
        <v>32256</v>
      </c>
      <c r="C21" s="4" t="s">
        <v>34774</v>
      </c>
      <c r="D21" s="6">
        <v>1</v>
      </c>
      <c r="E21" s="4" t="s">
        <v>25665</v>
      </c>
    </row>
    <row r="22" spans="1:5">
      <c r="A22" s="4" t="s">
        <v>34052</v>
      </c>
      <c r="B22" s="4" t="s">
        <v>34053</v>
      </c>
      <c r="C22" s="4" t="s">
        <v>34774</v>
      </c>
      <c r="D22" s="6">
        <v>1</v>
      </c>
      <c r="E22" s="4" t="s">
        <v>25665</v>
      </c>
    </row>
    <row r="23" spans="1:5">
      <c r="A23" s="4" t="s">
        <v>32229</v>
      </c>
      <c r="B23" s="4" t="s">
        <v>32230</v>
      </c>
      <c r="C23" s="4" t="s">
        <v>34774</v>
      </c>
      <c r="D23" s="6">
        <v>87</v>
      </c>
      <c r="E23" s="4" t="s">
        <v>25665</v>
      </c>
    </row>
    <row r="24" spans="1:5">
      <c r="A24" s="4" t="s">
        <v>32273</v>
      </c>
      <c r="B24" s="4" t="s">
        <v>32274</v>
      </c>
      <c r="C24" s="4" t="s">
        <v>34774</v>
      </c>
      <c r="D24" s="6">
        <v>3</v>
      </c>
      <c r="E24" s="4" t="s">
        <v>25665</v>
      </c>
    </row>
    <row r="25" spans="1:5">
      <c r="A25" s="4" t="s">
        <v>34145</v>
      </c>
      <c r="B25" s="4" t="s">
        <v>34146</v>
      </c>
      <c r="C25" s="4" t="s">
        <v>34774</v>
      </c>
      <c r="D25" s="6">
        <v>41</v>
      </c>
      <c r="E25" s="4" t="s">
        <v>25665</v>
      </c>
    </row>
    <row r="26" spans="1:5">
      <c r="A26" s="4" t="s">
        <v>34125</v>
      </c>
      <c r="B26" s="4" t="s">
        <v>34126</v>
      </c>
      <c r="C26" s="4" t="s">
        <v>34774</v>
      </c>
      <c r="D26" s="6">
        <v>1</v>
      </c>
      <c r="E26" s="4" t="s">
        <v>25665</v>
      </c>
    </row>
    <row r="27" spans="1:5">
      <c r="A27" s="4" t="s">
        <v>33967</v>
      </c>
      <c r="B27" s="4" t="s">
        <v>33968</v>
      </c>
      <c r="C27" s="4" t="s">
        <v>34774</v>
      </c>
      <c r="D27" s="6">
        <v>1</v>
      </c>
      <c r="E27" s="4" t="s">
        <v>25665</v>
      </c>
    </row>
    <row r="28" spans="1:5">
      <c r="A28" s="4" t="s">
        <v>31911</v>
      </c>
      <c r="B28" s="4" t="s">
        <v>31912</v>
      </c>
      <c r="C28" s="4" t="s">
        <v>34774</v>
      </c>
      <c r="D28" s="6">
        <v>2</v>
      </c>
      <c r="E28" s="4" t="s">
        <v>25665</v>
      </c>
    </row>
    <row r="29" spans="1:5">
      <c r="A29" s="4" t="s">
        <v>31757</v>
      </c>
      <c r="B29" s="4" t="s">
        <v>31758</v>
      </c>
      <c r="C29" s="4" t="s">
        <v>34774</v>
      </c>
      <c r="D29" s="6">
        <v>2</v>
      </c>
      <c r="E29" s="4" t="s">
        <v>25665</v>
      </c>
    </row>
    <row r="30" spans="1:5">
      <c r="A30" s="4" t="s">
        <v>32081</v>
      </c>
      <c r="B30" s="4" t="s">
        <v>32082</v>
      </c>
      <c r="C30" s="4" t="s">
        <v>34774</v>
      </c>
      <c r="D30" s="6">
        <v>2</v>
      </c>
      <c r="E30" s="4" t="s">
        <v>25665</v>
      </c>
    </row>
    <row r="31" spans="1:5">
      <c r="A31" s="4" t="s">
        <v>32015</v>
      </c>
      <c r="B31" s="4" t="s">
        <v>32016</v>
      </c>
      <c r="C31" s="4" t="s">
        <v>34774</v>
      </c>
      <c r="D31" s="6">
        <v>1</v>
      </c>
      <c r="E31" s="4" t="s">
        <v>25665</v>
      </c>
    </row>
    <row r="32" spans="1:5">
      <c r="A32" s="4" t="s">
        <v>31500</v>
      </c>
      <c r="B32" s="4" t="s">
        <v>31501</v>
      </c>
      <c r="C32" s="4" t="s">
        <v>34774</v>
      </c>
      <c r="D32" s="6">
        <v>1</v>
      </c>
      <c r="E32" s="4" t="s">
        <v>25665</v>
      </c>
    </row>
    <row r="33" spans="1:5">
      <c r="A33" s="4" t="s">
        <v>34137</v>
      </c>
      <c r="B33" s="4" t="s">
        <v>34138</v>
      </c>
      <c r="C33" s="4" t="s">
        <v>34774</v>
      </c>
      <c r="D33" s="6">
        <v>16</v>
      </c>
      <c r="E33" s="4" t="s">
        <v>25665</v>
      </c>
    </row>
    <row r="34" spans="1:5">
      <c r="A34" s="4" t="s">
        <v>32227</v>
      </c>
      <c r="B34" s="4" t="s">
        <v>32228</v>
      </c>
      <c r="C34" s="4" t="s">
        <v>34774</v>
      </c>
      <c r="D34" s="6">
        <v>3</v>
      </c>
      <c r="E34" s="4" t="s">
        <v>25665</v>
      </c>
    </row>
    <row r="35" spans="1:5">
      <c r="A35" s="4" t="s">
        <v>31871</v>
      </c>
      <c r="B35" s="4" t="s">
        <v>31872</v>
      </c>
      <c r="C35" s="4" t="s">
        <v>34774</v>
      </c>
      <c r="D35" s="6">
        <v>2</v>
      </c>
      <c r="E35" s="4" t="s">
        <v>25665</v>
      </c>
    </row>
    <row r="36" spans="1:5">
      <c r="A36" s="4" t="s">
        <v>32087</v>
      </c>
      <c r="B36" s="4" t="s">
        <v>32088</v>
      </c>
      <c r="C36" s="4" t="s">
        <v>34774</v>
      </c>
      <c r="D36" s="6">
        <v>2</v>
      </c>
      <c r="E36" s="4" t="s">
        <v>25665</v>
      </c>
    </row>
    <row r="37" spans="1:5">
      <c r="A37" s="4" t="s">
        <v>32215</v>
      </c>
      <c r="B37" s="4" t="s">
        <v>32216</v>
      </c>
      <c r="C37" s="4" t="s">
        <v>34774</v>
      </c>
      <c r="D37" s="6">
        <v>1</v>
      </c>
      <c r="E37" s="4" t="s">
        <v>25665</v>
      </c>
    </row>
    <row r="38" spans="1:5">
      <c r="A38" s="4" t="s">
        <v>33977</v>
      </c>
      <c r="B38" s="4" t="s">
        <v>33978</v>
      </c>
      <c r="C38" s="4" t="s">
        <v>34774</v>
      </c>
      <c r="D38" s="6">
        <v>2</v>
      </c>
      <c r="E38" s="4" t="s">
        <v>25665</v>
      </c>
    </row>
    <row r="39" spans="1:5">
      <c r="A39" s="4" t="s">
        <v>32271</v>
      </c>
      <c r="B39" s="4" t="s">
        <v>32272</v>
      </c>
      <c r="C39" s="4" t="s">
        <v>34774</v>
      </c>
      <c r="D39" s="6">
        <v>2</v>
      </c>
      <c r="E39" s="4" t="s">
        <v>25665</v>
      </c>
    </row>
    <row r="40" spans="1:5">
      <c r="A40" s="4" t="s">
        <v>34236</v>
      </c>
      <c r="B40" s="4" t="s">
        <v>34237</v>
      </c>
      <c r="C40" s="4" t="s">
        <v>34774</v>
      </c>
      <c r="D40" s="6">
        <v>2</v>
      </c>
      <c r="E40" s="4" t="s">
        <v>25665</v>
      </c>
    </row>
    <row r="41" spans="1:5">
      <c r="A41" s="4" t="s">
        <v>31979</v>
      </c>
      <c r="B41" s="4" t="s">
        <v>31980</v>
      </c>
      <c r="C41" s="4" t="s">
        <v>34774</v>
      </c>
      <c r="D41" s="6">
        <v>35</v>
      </c>
      <c r="E41" s="4" t="s">
        <v>25665</v>
      </c>
    </row>
    <row r="42" spans="1:5">
      <c r="A42" s="4" t="s">
        <v>32151</v>
      </c>
      <c r="B42" s="4" t="s">
        <v>32152</v>
      </c>
      <c r="C42" s="4" t="s">
        <v>34774</v>
      </c>
      <c r="D42" s="6">
        <v>3</v>
      </c>
      <c r="E42" s="4" t="s">
        <v>25665</v>
      </c>
    </row>
    <row r="43" spans="1:5">
      <c r="A43" s="4" t="s">
        <v>31993</v>
      </c>
      <c r="B43" s="4" t="s">
        <v>31994</v>
      </c>
      <c r="C43" s="4" t="s">
        <v>34774</v>
      </c>
      <c r="D43" s="6">
        <v>6</v>
      </c>
      <c r="E43" s="4" t="s">
        <v>25665</v>
      </c>
    </row>
    <row r="44" spans="1:5">
      <c r="A44" s="4" t="s">
        <v>34042</v>
      </c>
      <c r="B44" s="4" t="s">
        <v>34043</v>
      </c>
      <c r="C44" s="4" t="s">
        <v>34774</v>
      </c>
      <c r="D44" s="6">
        <v>12</v>
      </c>
      <c r="E44" s="4" t="s">
        <v>25665</v>
      </c>
    </row>
    <row r="45" spans="1:5">
      <c r="A45" s="4" t="s">
        <v>34119</v>
      </c>
      <c r="B45" s="4" t="s">
        <v>34120</v>
      </c>
      <c r="C45" s="4" t="s">
        <v>34774</v>
      </c>
      <c r="D45" s="6">
        <v>7</v>
      </c>
      <c r="E45" s="4" t="s">
        <v>25665</v>
      </c>
    </row>
    <row r="46" spans="1:5">
      <c r="A46" s="4" t="s">
        <v>31683</v>
      </c>
      <c r="B46" s="4" t="s">
        <v>31684</v>
      </c>
      <c r="C46" s="4" t="s">
        <v>34774</v>
      </c>
      <c r="D46" s="6">
        <v>3</v>
      </c>
      <c r="E46" s="4" t="s">
        <v>25665</v>
      </c>
    </row>
    <row r="47" spans="1:5">
      <c r="A47" s="4" t="s">
        <v>33959</v>
      </c>
      <c r="B47" s="4" t="s">
        <v>33960</v>
      </c>
      <c r="C47" s="4" t="s">
        <v>34774</v>
      </c>
      <c r="D47" s="6">
        <v>2</v>
      </c>
      <c r="E47" s="4" t="s">
        <v>25665</v>
      </c>
    </row>
    <row r="48" spans="1:5">
      <c r="A48" s="4" t="s">
        <v>31725</v>
      </c>
      <c r="B48" s="4" t="s">
        <v>31726</v>
      </c>
      <c r="C48" s="4" t="s">
        <v>34774</v>
      </c>
      <c r="D48" s="6">
        <v>1</v>
      </c>
      <c r="E48" s="4" t="s">
        <v>25665</v>
      </c>
    </row>
    <row r="49" spans="1:5">
      <c r="A49" s="4" t="s">
        <v>34123</v>
      </c>
      <c r="B49" s="4" t="s">
        <v>34124</v>
      </c>
      <c r="C49" s="4" t="s">
        <v>34774</v>
      </c>
      <c r="D49" s="6">
        <v>2</v>
      </c>
      <c r="E49" s="4" t="s">
        <v>25665</v>
      </c>
    </row>
    <row r="50" spans="1:5">
      <c r="A50" s="4" t="s">
        <v>33949</v>
      </c>
      <c r="B50" s="4" t="s">
        <v>33950</v>
      </c>
      <c r="C50" s="4" t="s">
        <v>34774</v>
      </c>
      <c r="D50" s="6">
        <v>2</v>
      </c>
      <c r="E50" s="4" t="s">
        <v>25665</v>
      </c>
    </row>
    <row r="51" spans="1:5">
      <c r="A51" s="4" t="s">
        <v>31709</v>
      </c>
      <c r="B51" s="4" t="s">
        <v>31710</v>
      </c>
      <c r="C51" s="4" t="s">
        <v>34774</v>
      </c>
      <c r="D51" s="6">
        <v>1</v>
      </c>
      <c r="E51" s="4" t="s">
        <v>25665</v>
      </c>
    </row>
    <row r="52" spans="1:5">
      <c r="A52" s="4" t="s">
        <v>31855</v>
      </c>
      <c r="B52" s="4" t="s">
        <v>31856</v>
      </c>
      <c r="C52" s="4" t="s">
        <v>34774</v>
      </c>
      <c r="D52" s="6">
        <v>1</v>
      </c>
      <c r="E52" s="4" t="s">
        <v>25665</v>
      </c>
    </row>
    <row r="53" spans="1:5">
      <c r="A53" s="4" t="s">
        <v>31809</v>
      </c>
      <c r="B53" s="4" t="s">
        <v>31810</v>
      </c>
      <c r="C53" s="4" t="s">
        <v>34774</v>
      </c>
      <c r="D53" s="6">
        <v>1</v>
      </c>
      <c r="E53" s="4" t="s">
        <v>25665</v>
      </c>
    </row>
    <row r="54" spans="1:5">
      <c r="A54" s="4" t="s">
        <v>31549</v>
      </c>
      <c r="B54" s="4" t="s">
        <v>31550</v>
      </c>
      <c r="C54" s="4" t="s">
        <v>34774</v>
      </c>
      <c r="D54" s="6">
        <v>8</v>
      </c>
      <c r="E54" s="4" t="s">
        <v>25665</v>
      </c>
    </row>
    <row r="55" spans="1:5">
      <c r="A55" s="4" t="s">
        <v>31739</v>
      </c>
      <c r="B55" s="4" t="s">
        <v>31740</v>
      </c>
      <c r="C55" s="4" t="s">
        <v>34774</v>
      </c>
      <c r="D55" s="6">
        <v>1</v>
      </c>
      <c r="E55" s="4" t="s">
        <v>25665</v>
      </c>
    </row>
    <row r="56" spans="1:5">
      <c r="A56" s="4" t="s">
        <v>31985</v>
      </c>
      <c r="B56" s="4" t="s">
        <v>31986</v>
      </c>
      <c r="C56" s="4" t="s">
        <v>34774</v>
      </c>
      <c r="D56" s="6">
        <v>3</v>
      </c>
      <c r="E56" s="4" t="s">
        <v>25665</v>
      </c>
    </row>
    <row r="57" spans="1:5">
      <c r="A57" s="4" t="s">
        <v>32261</v>
      </c>
      <c r="B57" s="4" t="s">
        <v>32262</v>
      </c>
      <c r="C57" s="4" t="s">
        <v>34774</v>
      </c>
      <c r="D57" s="6">
        <v>1</v>
      </c>
      <c r="E57" s="4" t="s">
        <v>25665</v>
      </c>
    </row>
    <row r="58" spans="1:5">
      <c r="A58" s="4" t="s">
        <v>34129</v>
      </c>
      <c r="B58" s="4" t="s">
        <v>34130</v>
      </c>
      <c r="C58" s="4" t="s">
        <v>34774</v>
      </c>
      <c r="D58" s="6">
        <v>1</v>
      </c>
      <c r="E58" s="4" t="s">
        <v>25665</v>
      </c>
    </row>
    <row r="59" spans="1:5">
      <c r="A59" s="4" t="s">
        <v>31472</v>
      </c>
      <c r="B59" s="4" t="s">
        <v>31473</v>
      </c>
      <c r="C59" s="4" t="s">
        <v>34774</v>
      </c>
      <c r="D59" s="6">
        <v>1</v>
      </c>
      <c r="E59" s="4" t="s">
        <v>25665</v>
      </c>
    </row>
    <row r="60" spans="1:5">
      <c r="A60" s="4" t="s">
        <v>31689</v>
      </c>
      <c r="B60" s="4" t="s">
        <v>31690</v>
      </c>
      <c r="C60" s="4" t="s">
        <v>34774</v>
      </c>
      <c r="D60" s="6">
        <v>5</v>
      </c>
      <c r="E60" s="4" t="s">
        <v>25665</v>
      </c>
    </row>
    <row r="61" spans="1:5">
      <c r="A61" s="4" t="s">
        <v>31999</v>
      </c>
      <c r="B61" s="4" t="s">
        <v>32000</v>
      </c>
      <c r="C61" s="4" t="s">
        <v>34774</v>
      </c>
      <c r="D61" s="6">
        <v>1</v>
      </c>
      <c r="E61" s="4" t="s">
        <v>25665</v>
      </c>
    </row>
    <row r="62" spans="1:5">
      <c r="A62" s="4" t="s">
        <v>32203</v>
      </c>
      <c r="B62" s="4" t="s">
        <v>32204</v>
      </c>
      <c r="C62" s="4" t="s">
        <v>34774</v>
      </c>
      <c r="D62" s="6">
        <v>2</v>
      </c>
      <c r="E62" s="4" t="s">
        <v>25665</v>
      </c>
    </row>
    <row r="63" spans="1:5">
      <c r="A63" s="4" t="s">
        <v>32197</v>
      </c>
      <c r="B63" s="4" t="s">
        <v>32198</v>
      </c>
      <c r="C63" s="4" t="s">
        <v>34774</v>
      </c>
      <c r="D63" s="6">
        <v>1</v>
      </c>
      <c r="E63" s="4" t="s">
        <v>25665</v>
      </c>
    </row>
    <row r="64" spans="1:5">
      <c r="A64" s="4" t="s">
        <v>32121</v>
      </c>
      <c r="B64" s="4" t="s">
        <v>32122</v>
      </c>
      <c r="C64" s="4" t="s">
        <v>34774</v>
      </c>
      <c r="D64" s="6">
        <v>1</v>
      </c>
      <c r="E64" s="4" t="s">
        <v>25665</v>
      </c>
    </row>
    <row r="65" spans="1:5">
      <c r="A65" s="4" t="s">
        <v>31783</v>
      </c>
      <c r="B65" s="4" t="s">
        <v>31784</v>
      </c>
      <c r="C65" s="4" t="s">
        <v>34774</v>
      </c>
      <c r="D65" s="6">
        <v>1</v>
      </c>
      <c r="E65" s="4" t="s">
        <v>25665</v>
      </c>
    </row>
    <row r="66" spans="1:5">
      <c r="A66" s="4" t="s">
        <v>32221</v>
      </c>
      <c r="B66" s="4" t="s">
        <v>32222</v>
      </c>
      <c r="C66" s="4" t="s">
        <v>34774</v>
      </c>
      <c r="D66" s="6">
        <v>3</v>
      </c>
      <c r="E66" s="4" t="s">
        <v>25665</v>
      </c>
    </row>
    <row r="67" spans="1:5">
      <c r="A67" s="4" t="s">
        <v>32025</v>
      </c>
      <c r="B67" s="4" t="s">
        <v>32026</v>
      </c>
      <c r="C67" s="4" t="s">
        <v>34774</v>
      </c>
      <c r="D67" s="6">
        <v>6</v>
      </c>
      <c r="E67" s="4" t="s">
        <v>25665</v>
      </c>
    </row>
    <row r="68" spans="1:5">
      <c r="A68" s="4" t="s">
        <v>34115</v>
      </c>
      <c r="B68" s="4" t="s">
        <v>34116</v>
      </c>
      <c r="C68" s="4" t="s">
        <v>34774</v>
      </c>
      <c r="D68" s="6">
        <v>1</v>
      </c>
      <c r="E68" s="4" t="s">
        <v>25665</v>
      </c>
    </row>
    <row r="69" spans="1:5">
      <c r="A69" s="4" t="s">
        <v>31490</v>
      </c>
      <c r="B69" s="4" t="s">
        <v>31491</v>
      </c>
      <c r="C69" s="4" t="s">
        <v>34774</v>
      </c>
      <c r="D69" s="6">
        <v>2</v>
      </c>
      <c r="E69" s="4" t="s">
        <v>25665</v>
      </c>
    </row>
    <row r="70" spans="1:5">
      <c r="A70" s="4" t="s">
        <v>34121</v>
      </c>
      <c r="B70" s="4" t="s">
        <v>34122</v>
      </c>
      <c r="C70" s="4" t="s">
        <v>34774</v>
      </c>
      <c r="D70" s="6">
        <v>1</v>
      </c>
      <c r="E70" s="4" t="s">
        <v>25665</v>
      </c>
    </row>
    <row r="71" spans="1:5">
      <c r="A71" s="4" t="s">
        <v>34067</v>
      </c>
      <c r="B71" s="4" t="s">
        <v>34068</v>
      </c>
      <c r="C71" s="4" t="s">
        <v>34774</v>
      </c>
      <c r="D71" s="6">
        <v>13</v>
      </c>
      <c r="E71" s="4" t="s">
        <v>25665</v>
      </c>
    </row>
    <row r="72" spans="1:5">
      <c r="A72" s="4" t="s">
        <v>33996</v>
      </c>
      <c r="B72" s="4" t="s">
        <v>33997</v>
      </c>
      <c r="C72" s="4" t="s">
        <v>34774</v>
      </c>
      <c r="D72" s="6">
        <v>7</v>
      </c>
      <c r="E72" s="4" t="s">
        <v>25665</v>
      </c>
    </row>
    <row r="73" spans="1:5">
      <c r="A73" s="4" t="s">
        <v>31537</v>
      </c>
      <c r="B73" s="4" t="s">
        <v>31538</v>
      </c>
      <c r="C73" s="4" t="s">
        <v>34774</v>
      </c>
      <c r="D73" s="6">
        <v>2</v>
      </c>
      <c r="E73" s="4" t="s">
        <v>25665</v>
      </c>
    </row>
    <row r="74" spans="1:5">
      <c r="A74" s="4" t="s">
        <v>31573</v>
      </c>
      <c r="B74" s="4" t="s">
        <v>31574</v>
      </c>
      <c r="C74" s="4" t="s">
        <v>34774</v>
      </c>
      <c r="D74" s="6">
        <v>7</v>
      </c>
      <c r="E74" s="4" t="s">
        <v>25665</v>
      </c>
    </row>
    <row r="75" spans="1:5">
      <c r="A75" s="4" t="s">
        <v>32129</v>
      </c>
      <c r="B75" s="4" t="s">
        <v>32130</v>
      </c>
      <c r="C75" s="4" t="s">
        <v>34774</v>
      </c>
      <c r="D75" s="6">
        <v>150</v>
      </c>
      <c r="E75" s="4" t="s">
        <v>25665</v>
      </c>
    </row>
    <row r="76" spans="1:5">
      <c r="A76" s="4" t="s">
        <v>32105</v>
      </c>
      <c r="B76" s="4" t="s">
        <v>32106</v>
      </c>
      <c r="C76" s="4" t="s">
        <v>34774</v>
      </c>
      <c r="D76" s="6">
        <v>1</v>
      </c>
      <c r="E76" s="4" t="s">
        <v>25665</v>
      </c>
    </row>
    <row r="77" spans="1:5">
      <c r="A77" s="4" t="s">
        <v>32193</v>
      </c>
      <c r="B77" s="4" t="s">
        <v>32194</v>
      </c>
      <c r="C77" s="4" t="s">
        <v>34774</v>
      </c>
      <c r="D77" s="6">
        <v>2</v>
      </c>
      <c r="E77" s="4" t="s">
        <v>25665</v>
      </c>
    </row>
    <row r="78" spans="1:5">
      <c r="A78" s="4" t="s">
        <v>31847</v>
      </c>
      <c r="B78" s="4" t="s">
        <v>31848</v>
      </c>
      <c r="C78" s="4" t="s">
        <v>34774</v>
      </c>
      <c r="D78" s="6">
        <v>1</v>
      </c>
      <c r="E78" s="4" t="s">
        <v>25665</v>
      </c>
    </row>
    <row r="79" spans="1:5">
      <c r="A79" s="4" t="s">
        <v>34234</v>
      </c>
      <c r="B79" s="4" t="s">
        <v>34235</v>
      </c>
      <c r="C79" s="4" t="s">
        <v>34774</v>
      </c>
      <c r="D79" s="6">
        <v>31</v>
      </c>
      <c r="E79" s="4" t="s">
        <v>25665</v>
      </c>
    </row>
    <row r="80" spans="1:5">
      <c r="A80" s="4" t="s">
        <v>34030</v>
      </c>
      <c r="B80" s="4" t="s">
        <v>34031</v>
      </c>
      <c r="C80" s="4" t="s">
        <v>34774</v>
      </c>
      <c r="D80" s="6">
        <v>2</v>
      </c>
      <c r="E80" s="4" t="s">
        <v>25665</v>
      </c>
    </row>
    <row r="81" spans="1:5">
      <c r="A81" s="4" t="s">
        <v>32071</v>
      </c>
      <c r="B81" s="4" t="s">
        <v>32072</v>
      </c>
      <c r="C81" s="4" t="s">
        <v>34774</v>
      </c>
      <c r="D81" s="6">
        <v>2</v>
      </c>
      <c r="E81" s="4" t="s">
        <v>25665</v>
      </c>
    </row>
    <row r="82" spans="1:5">
      <c r="A82" s="4" t="s">
        <v>31971</v>
      </c>
      <c r="B82" s="4" t="s">
        <v>31972</v>
      </c>
      <c r="C82" s="4" t="s">
        <v>34774</v>
      </c>
      <c r="D82" s="6">
        <v>2</v>
      </c>
      <c r="E82" s="4" t="s">
        <v>25665</v>
      </c>
    </row>
    <row r="83" spans="1:5">
      <c r="A83" s="4" t="s">
        <v>32137</v>
      </c>
      <c r="B83" s="4" t="s">
        <v>32138</v>
      </c>
      <c r="C83" s="4" t="s">
        <v>34774</v>
      </c>
      <c r="D83" s="6">
        <v>1</v>
      </c>
      <c r="E83" s="4" t="s">
        <v>25665</v>
      </c>
    </row>
    <row r="84" spans="1:5">
      <c r="A84" s="4" t="s">
        <v>31751</v>
      </c>
      <c r="B84" s="4" t="s">
        <v>31752</v>
      </c>
      <c r="C84" s="4" t="s">
        <v>34774</v>
      </c>
      <c r="D84" s="6">
        <v>1</v>
      </c>
      <c r="E84" s="4" t="s">
        <v>25665</v>
      </c>
    </row>
    <row r="85" spans="1:5">
      <c r="A85" s="4" t="s">
        <v>31506</v>
      </c>
      <c r="B85" s="4" t="s">
        <v>31507</v>
      </c>
      <c r="C85" s="4" t="s">
        <v>34774</v>
      </c>
      <c r="D85" s="6">
        <v>2</v>
      </c>
      <c r="E85" s="4" t="s">
        <v>25665</v>
      </c>
    </row>
    <row r="86" spans="1:5">
      <c r="A86" s="4" t="s">
        <v>31577</v>
      </c>
      <c r="B86" s="4" t="s">
        <v>31578</v>
      </c>
      <c r="C86" s="4" t="s">
        <v>34774</v>
      </c>
      <c r="D86" s="6">
        <v>1</v>
      </c>
      <c r="E86" s="4" t="s">
        <v>25665</v>
      </c>
    </row>
    <row r="87" spans="1:5">
      <c r="A87" s="4" t="s">
        <v>31823</v>
      </c>
      <c r="B87" s="4" t="s">
        <v>31824</v>
      </c>
      <c r="C87" s="4" t="s">
        <v>34774</v>
      </c>
      <c r="D87" s="6">
        <v>20</v>
      </c>
      <c r="E87" s="4" t="s">
        <v>25665</v>
      </c>
    </row>
    <row r="88" spans="1:5">
      <c r="A88" s="4" t="s">
        <v>34228</v>
      </c>
      <c r="B88" s="4" t="s">
        <v>34229</v>
      </c>
      <c r="C88" s="4" t="s">
        <v>34774</v>
      </c>
      <c r="D88" s="6">
        <v>1</v>
      </c>
      <c r="E88" s="4" t="s">
        <v>25665</v>
      </c>
    </row>
    <row r="89" spans="1:5">
      <c r="A89" s="4" t="s">
        <v>31945</v>
      </c>
      <c r="B89" s="4" t="s">
        <v>31946</v>
      </c>
      <c r="C89" s="4" t="s">
        <v>34774</v>
      </c>
      <c r="D89" s="6">
        <v>1</v>
      </c>
      <c r="E89" s="4" t="s">
        <v>25665</v>
      </c>
    </row>
    <row r="90" spans="1:5">
      <c r="A90" s="4" t="s">
        <v>31571</v>
      </c>
      <c r="B90" s="4" t="s">
        <v>31572</v>
      </c>
      <c r="C90" s="4" t="s">
        <v>34774</v>
      </c>
      <c r="D90" s="6">
        <v>2</v>
      </c>
      <c r="E90" s="4" t="s">
        <v>25665</v>
      </c>
    </row>
    <row r="91" spans="1:5">
      <c r="A91" s="4" t="s">
        <v>34232</v>
      </c>
      <c r="B91" s="4" t="s">
        <v>34233</v>
      </c>
      <c r="C91" s="4" t="s">
        <v>34774</v>
      </c>
      <c r="D91" s="6">
        <v>8</v>
      </c>
      <c r="E91" s="4" t="s">
        <v>25665</v>
      </c>
    </row>
    <row r="92" spans="1:5">
      <c r="A92" s="4" t="s">
        <v>34167</v>
      </c>
      <c r="B92" s="4" t="s">
        <v>34168</v>
      </c>
      <c r="C92" s="4" t="s">
        <v>34774</v>
      </c>
      <c r="D92" s="6">
        <v>3</v>
      </c>
      <c r="E92" s="4" t="s">
        <v>25665</v>
      </c>
    </row>
    <row r="93" spans="1:5">
      <c r="A93" s="4" t="s">
        <v>31691</v>
      </c>
      <c r="B93" s="4" t="s">
        <v>31692</v>
      </c>
      <c r="C93" s="4" t="s">
        <v>34774</v>
      </c>
      <c r="D93" s="6">
        <v>1</v>
      </c>
      <c r="E93" s="4" t="s">
        <v>25665</v>
      </c>
    </row>
    <row r="94" spans="1:5">
      <c r="A94" s="4" t="s">
        <v>32185</v>
      </c>
      <c r="B94" s="4" t="s">
        <v>32186</v>
      </c>
      <c r="C94" s="4" t="s">
        <v>34774</v>
      </c>
      <c r="D94" s="6">
        <v>1</v>
      </c>
      <c r="E94" s="4" t="s">
        <v>25665</v>
      </c>
    </row>
    <row r="95" spans="1:5">
      <c r="A95" s="4" t="s">
        <v>31991</v>
      </c>
      <c r="B95" s="4" t="s">
        <v>31992</v>
      </c>
      <c r="C95" s="4" t="s">
        <v>34774</v>
      </c>
      <c r="D95" s="6">
        <v>40</v>
      </c>
      <c r="E95" s="4" t="s">
        <v>25665</v>
      </c>
    </row>
    <row r="96" spans="1:5">
      <c r="A96" s="4" t="s">
        <v>31498</v>
      </c>
      <c r="B96" s="4" t="s">
        <v>31499</v>
      </c>
      <c r="C96" s="4" t="s">
        <v>34774</v>
      </c>
      <c r="D96" s="6">
        <v>13</v>
      </c>
      <c r="E96" s="4" t="s">
        <v>25665</v>
      </c>
    </row>
    <row r="97" spans="1:5">
      <c r="A97" s="4" t="s">
        <v>31921</v>
      </c>
      <c r="B97" s="4" t="s">
        <v>31922</v>
      </c>
      <c r="C97" s="4" t="s">
        <v>34774</v>
      </c>
      <c r="D97" s="6">
        <v>10</v>
      </c>
      <c r="E97" s="4" t="s">
        <v>25665</v>
      </c>
    </row>
    <row r="98" spans="1:5">
      <c r="A98" s="4" t="s">
        <v>27352</v>
      </c>
      <c r="B98" s="4" t="s">
        <v>27353</v>
      </c>
      <c r="C98" s="3" t="s">
        <v>25664</v>
      </c>
      <c r="D98" s="6">
        <v>4973</v>
      </c>
      <c r="E98" s="4" t="s">
        <v>25665</v>
      </c>
    </row>
    <row r="99" spans="1:5">
      <c r="A99" s="4" t="s">
        <v>28203</v>
      </c>
      <c r="B99" s="4" t="s">
        <v>28204</v>
      </c>
      <c r="C99" s="3" t="s">
        <v>25664</v>
      </c>
      <c r="D99" s="6">
        <v>2</v>
      </c>
      <c r="E99" s="4" t="s">
        <v>25665</v>
      </c>
    </row>
    <row r="100" spans="1:5">
      <c r="A100" s="4" t="s">
        <v>27505</v>
      </c>
      <c r="B100" s="4" t="s">
        <v>27506</v>
      </c>
      <c r="C100" s="3" t="s">
        <v>25664</v>
      </c>
      <c r="D100" s="6">
        <v>1705</v>
      </c>
      <c r="E100" s="4" t="s">
        <v>25665</v>
      </c>
    </row>
    <row r="101" spans="1:5">
      <c r="A101" s="4" t="s">
        <v>27454</v>
      </c>
      <c r="B101" s="4" t="s">
        <v>27455</v>
      </c>
      <c r="C101" s="3" t="s">
        <v>25664</v>
      </c>
      <c r="D101" s="6">
        <v>6</v>
      </c>
      <c r="E101" s="4" t="s">
        <v>25665</v>
      </c>
    </row>
    <row r="102" spans="1:5">
      <c r="A102" s="4" t="s">
        <v>28803</v>
      </c>
      <c r="B102" s="4" t="s">
        <v>28804</v>
      </c>
      <c r="C102" s="3" t="s">
        <v>25664</v>
      </c>
      <c r="D102" s="6">
        <v>2</v>
      </c>
      <c r="E102" s="4" t="s">
        <v>25665</v>
      </c>
    </row>
    <row r="103" spans="1:5">
      <c r="A103" s="4" t="s">
        <v>32792</v>
      </c>
      <c r="B103" s="4" t="s">
        <v>32793</v>
      </c>
      <c r="C103" s="3" t="s">
        <v>25664</v>
      </c>
      <c r="D103" s="6">
        <v>15914</v>
      </c>
      <c r="E103" s="4" t="s">
        <v>25665</v>
      </c>
    </row>
    <row r="104" spans="1:5">
      <c r="A104" s="4" t="s">
        <v>32778</v>
      </c>
      <c r="B104" s="4" t="s">
        <v>32779</v>
      </c>
      <c r="C104" s="3" t="s">
        <v>25664</v>
      </c>
      <c r="D104" s="6">
        <v>6</v>
      </c>
      <c r="E104" s="4" t="s">
        <v>25665</v>
      </c>
    </row>
    <row r="105" spans="1:5">
      <c r="A105" s="4" t="s">
        <v>32799</v>
      </c>
      <c r="B105" s="4" t="s">
        <v>32800</v>
      </c>
      <c r="C105" s="3" t="s">
        <v>25664</v>
      </c>
      <c r="D105" s="6">
        <v>6</v>
      </c>
      <c r="E105" s="4" t="s">
        <v>25665</v>
      </c>
    </row>
    <row r="106" spans="1:5">
      <c r="A106" s="4" t="s">
        <v>27462</v>
      </c>
      <c r="B106" s="4" t="s">
        <v>27463</v>
      </c>
      <c r="C106" s="3" t="s">
        <v>25664</v>
      </c>
      <c r="D106" s="6">
        <v>5</v>
      </c>
      <c r="E106" s="4" t="s">
        <v>25665</v>
      </c>
    </row>
    <row r="107" spans="1:5">
      <c r="A107" s="4" t="s">
        <v>27438</v>
      </c>
      <c r="B107" s="4" t="s">
        <v>27439</v>
      </c>
      <c r="C107" s="3" t="s">
        <v>25664</v>
      </c>
      <c r="D107" s="6">
        <v>9</v>
      </c>
      <c r="E107" s="4" t="s">
        <v>25665</v>
      </c>
    </row>
    <row r="108" spans="1:5">
      <c r="A108" s="4" t="s">
        <v>27291</v>
      </c>
      <c r="B108" s="4" t="s">
        <v>27292</v>
      </c>
      <c r="C108" s="3" t="s">
        <v>25664</v>
      </c>
      <c r="D108" s="6">
        <v>24</v>
      </c>
      <c r="E108" s="4" t="s">
        <v>25665</v>
      </c>
    </row>
    <row r="109" spans="1:5">
      <c r="A109" s="4" t="s">
        <v>32808</v>
      </c>
      <c r="B109" s="4" t="s">
        <v>32809</v>
      </c>
      <c r="C109" s="3" t="s">
        <v>25664</v>
      </c>
      <c r="D109" s="6">
        <v>10</v>
      </c>
      <c r="E109" s="4" t="s">
        <v>25665</v>
      </c>
    </row>
    <row r="110" spans="1:5">
      <c r="A110" s="4" t="s">
        <v>27380</v>
      </c>
      <c r="B110" s="4" t="s">
        <v>27381</v>
      </c>
      <c r="C110" s="3" t="s">
        <v>25664</v>
      </c>
      <c r="D110" s="6">
        <v>3</v>
      </c>
      <c r="E110" s="4" t="s">
        <v>25665</v>
      </c>
    </row>
    <row r="111" spans="1:5">
      <c r="A111" s="4" t="s">
        <v>31436</v>
      </c>
      <c r="B111" s="4" t="s">
        <v>31437</v>
      </c>
      <c r="C111" s="3" t="s">
        <v>25664</v>
      </c>
      <c r="D111" s="6">
        <v>47</v>
      </c>
      <c r="E111" s="4" t="s">
        <v>25665</v>
      </c>
    </row>
    <row r="112" spans="1:5">
      <c r="A112" s="4" t="s">
        <v>32834</v>
      </c>
      <c r="B112" s="4" t="s">
        <v>32835</v>
      </c>
      <c r="C112" s="3" t="s">
        <v>25664</v>
      </c>
      <c r="D112" s="6">
        <v>3</v>
      </c>
      <c r="E112" s="4" t="s">
        <v>25665</v>
      </c>
    </row>
    <row r="113" spans="1:5">
      <c r="A113" s="4" t="s">
        <v>27256</v>
      </c>
      <c r="B113" s="4" t="s">
        <v>27257</v>
      </c>
      <c r="C113" s="3" t="s">
        <v>25664</v>
      </c>
      <c r="D113" s="6">
        <v>17</v>
      </c>
      <c r="E113" s="4" t="s">
        <v>25665</v>
      </c>
    </row>
    <row r="114" spans="1:5">
      <c r="A114" s="4" t="s">
        <v>29720</v>
      </c>
      <c r="B114" s="4" t="s">
        <v>29721</v>
      </c>
      <c r="C114" s="3" t="s">
        <v>25664</v>
      </c>
      <c r="D114" s="6">
        <v>7</v>
      </c>
      <c r="E114" s="4" t="s">
        <v>25665</v>
      </c>
    </row>
    <row r="115" spans="1:5">
      <c r="A115" s="4" t="s">
        <v>27475</v>
      </c>
      <c r="B115" s="4" t="s">
        <v>27476</v>
      </c>
      <c r="C115" s="3" t="s">
        <v>25664</v>
      </c>
      <c r="D115" s="6">
        <v>3</v>
      </c>
      <c r="E115" s="4" t="s">
        <v>25665</v>
      </c>
    </row>
    <row r="116" spans="1:5">
      <c r="A116" s="4" t="s">
        <v>32846</v>
      </c>
      <c r="B116" s="4" t="s">
        <v>32847</v>
      </c>
      <c r="C116" s="3" t="s">
        <v>25664</v>
      </c>
      <c r="D116" s="6">
        <v>1</v>
      </c>
      <c r="E116" s="4" t="s">
        <v>25665</v>
      </c>
    </row>
    <row r="117" spans="1:5">
      <c r="A117" s="4" t="s">
        <v>27327</v>
      </c>
      <c r="B117" s="4" t="s">
        <v>27328</v>
      </c>
      <c r="C117" s="3" t="s">
        <v>25664</v>
      </c>
      <c r="D117" s="6">
        <v>1</v>
      </c>
      <c r="E117" s="4" t="s">
        <v>25665</v>
      </c>
    </row>
    <row r="118" spans="1:5">
      <c r="A118" s="4" t="s">
        <v>27184</v>
      </c>
      <c r="B118" s="4" t="s">
        <v>27185</v>
      </c>
      <c r="C118" s="3" t="s">
        <v>25664</v>
      </c>
      <c r="D118" s="6">
        <v>4</v>
      </c>
      <c r="E118" s="4" t="s">
        <v>25665</v>
      </c>
    </row>
    <row r="119" spans="1:5">
      <c r="A119" s="4" t="s">
        <v>27296</v>
      </c>
      <c r="B119" s="4" t="s">
        <v>27297</v>
      </c>
      <c r="C119" s="3" t="s">
        <v>25664</v>
      </c>
      <c r="D119" s="6">
        <v>14</v>
      </c>
      <c r="E119" s="4" t="s">
        <v>25665</v>
      </c>
    </row>
    <row r="120" spans="1:5">
      <c r="A120" s="4" t="s">
        <v>27394</v>
      </c>
      <c r="B120" s="4" t="s">
        <v>27395</v>
      </c>
      <c r="C120" s="3" t="s">
        <v>25664</v>
      </c>
      <c r="D120" s="6">
        <v>12</v>
      </c>
      <c r="E120" s="4" t="s">
        <v>25665</v>
      </c>
    </row>
    <row r="121" spans="1:5">
      <c r="A121" s="4" t="s">
        <v>27311</v>
      </c>
      <c r="B121" s="4" t="s">
        <v>27312</v>
      </c>
      <c r="C121" s="3" t="s">
        <v>25664</v>
      </c>
      <c r="D121" s="6">
        <v>38</v>
      </c>
      <c r="E121" s="4" t="s">
        <v>25665</v>
      </c>
    </row>
    <row r="122" spans="1:5">
      <c r="A122" s="4" t="s">
        <v>27231</v>
      </c>
      <c r="B122" s="4" t="s">
        <v>27232</v>
      </c>
      <c r="C122" s="3" t="s">
        <v>25664</v>
      </c>
      <c r="D122" s="6">
        <v>35</v>
      </c>
      <c r="E122" s="4" t="s">
        <v>25665</v>
      </c>
    </row>
    <row r="123" spans="1:5">
      <c r="A123" s="4" t="s">
        <v>32790</v>
      </c>
      <c r="B123" s="4" t="s">
        <v>32791</v>
      </c>
      <c r="C123" s="3" t="s">
        <v>25664</v>
      </c>
      <c r="D123" s="6">
        <v>8</v>
      </c>
      <c r="E123" s="4" t="s">
        <v>25665</v>
      </c>
    </row>
    <row r="124" spans="1:5">
      <c r="A124" s="4" t="s">
        <v>27477</v>
      </c>
      <c r="B124" s="4" t="s">
        <v>27478</v>
      </c>
      <c r="C124" s="3" t="s">
        <v>25664</v>
      </c>
      <c r="D124" s="6">
        <v>1</v>
      </c>
      <c r="E124" s="4" t="s">
        <v>25665</v>
      </c>
    </row>
    <row r="125" spans="1:5">
      <c r="A125" s="4" t="s">
        <v>27223</v>
      </c>
      <c r="B125" s="4" t="s">
        <v>27224</v>
      </c>
      <c r="C125" s="4" t="s">
        <v>34775</v>
      </c>
      <c r="D125" s="6">
        <v>1168</v>
      </c>
      <c r="E125" s="4" t="s">
        <v>25665</v>
      </c>
    </row>
    <row r="126" spans="1:5">
      <c r="A126" s="4" t="s">
        <v>27473</v>
      </c>
      <c r="B126" s="4" t="s">
        <v>27474</v>
      </c>
      <c r="C126" s="4" t="s">
        <v>34775</v>
      </c>
      <c r="D126" s="6">
        <v>33</v>
      </c>
      <c r="E126" s="4" t="s">
        <v>25665</v>
      </c>
    </row>
    <row r="127" spans="1:5">
      <c r="A127" s="4" t="s">
        <v>27522</v>
      </c>
      <c r="B127" s="4" t="s">
        <v>27523</v>
      </c>
      <c r="C127" s="4" t="s">
        <v>34775</v>
      </c>
      <c r="D127" s="6">
        <v>102</v>
      </c>
      <c r="E127" s="4" t="s">
        <v>25665</v>
      </c>
    </row>
    <row r="128" spans="1:5">
      <c r="A128" s="4" t="s">
        <v>27132</v>
      </c>
      <c r="B128" s="4" t="s">
        <v>25664</v>
      </c>
      <c r="C128" s="3" t="s">
        <v>25664</v>
      </c>
      <c r="D128" s="6">
        <v>1</v>
      </c>
      <c r="E128" s="4" t="s">
        <v>25665</v>
      </c>
    </row>
    <row r="129" spans="1:5">
      <c r="A129" s="4" t="s">
        <v>27156</v>
      </c>
      <c r="B129" s="4" t="s">
        <v>25664</v>
      </c>
      <c r="C129" s="3" t="s">
        <v>25664</v>
      </c>
      <c r="D129" s="6">
        <v>1</v>
      </c>
      <c r="E129" s="4" t="s">
        <v>25665</v>
      </c>
    </row>
    <row r="130" spans="1:5">
      <c r="A130" s="4" t="s">
        <v>27167</v>
      </c>
      <c r="B130" s="4" t="s">
        <v>25664</v>
      </c>
      <c r="C130" s="3" t="s">
        <v>25664</v>
      </c>
      <c r="D130" s="6">
        <v>1</v>
      </c>
      <c r="E130" s="4" t="s">
        <v>25665</v>
      </c>
    </row>
    <row r="131" spans="1:5">
      <c r="A131" s="4" t="s">
        <v>27187</v>
      </c>
      <c r="B131" s="4" t="s">
        <v>25664</v>
      </c>
      <c r="C131" s="3" t="s">
        <v>25664</v>
      </c>
      <c r="D131" s="6">
        <v>1</v>
      </c>
      <c r="E131" s="4" t="s">
        <v>25665</v>
      </c>
    </row>
    <row r="132" spans="1:5">
      <c r="A132" s="4" t="s">
        <v>27200</v>
      </c>
      <c r="B132" s="4" t="s">
        <v>25664</v>
      </c>
      <c r="C132" s="3" t="s">
        <v>25664</v>
      </c>
      <c r="D132" s="6">
        <v>1</v>
      </c>
      <c r="E132" s="4" t="s">
        <v>25665</v>
      </c>
    </row>
    <row r="133" spans="1:5">
      <c r="A133" s="4" t="s">
        <v>27218</v>
      </c>
      <c r="B133" s="4" t="s">
        <v>25664</v>
      </c>
      <c r="C133" s="3" t="s">
        <v>25664</v>
      </c>
      <c r="D133" s="6">
        <v>1</v>
      </c>
      <c r="E133" s="4" t="s">
        <v>25665</v>
      </c>
    </row>
    <row r="134" spans="1:5">
      <c r="A134" s="4" t="s">
        <v>27227</v>
      </c>
      <c r="B134" s="4" t="s">
        <v>25664</v>
      </c>
      <c r="C134" s="3" t="s">
        <v>25664</v>
      </c>
      <c r="D134" s="6">
        <v>1</v>
      </c>
      <c r="E134" s="4" t="s">
        <v>25665</v>
      </c>
    </row>
    <row r="135" spans="1:5">
      <c r="A135" s="4" t="s">
        <v>27228</v>
      </c>
      <c r="B135" s="4" t="s">
        <v>25664</v>
      </c>
      <c r="C135" s="3" t="s">
        <v>25664</v>
      </c>
      <c r="D135" s="6">
        <v>1</v>
      </c>
      <c r="E135" s="4" t="s">
        <v>25665</v>
      </c>
    </row>
    <row r="136" spans="1:5">
      <c r="A136" s="4" t="s">
        <v>27244</v>
      </c>
      <c r="B136" s="4" t="s">
        <v>25664</v>
      </c>
      <c r="C136" s="3" t="s">
        <v>25664</v>
      </c>
      <c r="D136" s="6">
        <v>1</v>
      </c>
      <c r="E136" s="4" t="s">
        <v>25665</v>
      </c>
    </row>
    <row r="137" spans="1:5">
      <c r="A137" s="4" t="s">
        <v>27255</v>
      </c>
      <c r="B137" s="4" t="s">
        <v>25664</v>
      </c>
      <c r="C137" s="3" t="s">
        <v>25664</v>
      </c>
      <c r="D137" s="6">
        <v>1</v>
      </c>
      <c r="E137" s="4" t="s">
        <v>25665</v>
      </c>
    </row>
    <row r="138" spans="1:5">
      <c r="A138" s="4" t="s">
        <v>27261</v>
      </c>
      <c r="B138" s="4" t="s">
        <v>25664</v>
      </c>
      <c r="C138" s="3" t="s">
        <v>25664</v>
      </c>
      <c r="D138" s="6">
        <v>1</v>
      </c>
      <c r="E138" s="4" t="s">
        <v>25665</v>
      </c>
    </row>
    <row r="139" spans="1:5">
      <c r="A139" s="4" t="s">
        <v>27267</v>
      </c>
      <c r="B139" s="4" t="s">
        <v>25664</v>
      </c>
      <c r="C139" s="3" t="s">
        <v>25664</v>
      </c>
      <c r="D139" s="6">
        <v>1</v>
      </c>
      <c r="E139" s="4" t="s">
        <v>25665</v>
      </c>
    </row>
    <row r="140" spans="1:5">
      <c r="A140" s="4" t="s">
        <v>27288</v>
      </c>
      <c r="B140" s="4" t="s">
        <v>25664</v>
      </c>
      <c r="C140" s="3" t="s">
        <v>25664</v>
      </c>
      <c r="D140" s="6">
        <v>1</v>
      </c>
      <c r="E140" s="4" t="s">
        <v>25665</v>
      </c>
    </row>
    <row r="141" spans="1:5">
      <c r="A141" s="4" t="s">
        <v>27302</v>
      </c>
      <c r="B141" s="4" t="s">
        <v>25664</v>
      </c>
      <c r="C141" s="3" t="s">
        <v>25664</v>
      </c>
      <c r="D141" s="6">
        <v>1</v>
      </c>
      <c r="E141" s="4" t="s">
        <v>25665</v>
      </c>
    </row>
    <row r="142" spans="1:5">
      <c r="A142" s="4" t="s">
        <v>27315</v>
      </c>
      <c r="B142" s="4" t="s">
        <v>25664</v>
      </c>
      <c r="C142" s="3" t="s">
        <v>25664</v>
      </c>
      <c r="D142" s="6">
        <v>1</v>
      </c>
      <c r="E142" s="4" t="s">
        <v>25665</v>
      </c>
    </row>
    <row r="143" spans="1:5">
      <c r="A143" s="4" t="s">
        <v>27331</v>
      </c>
      <c r="B143" s="4" t="s">
        <v>25664</v>
      </c>
      <c r="C143" s="3" t="s">
        <v>25664</v>
      </c>
      <c r="D143" s="6">
        <v>1</v>
      </c>
      <c r="E143" s="4" t="s">
        <v>25665</v>
      </c>
    </row>
    <row r="144" spans="1:5">
      <c r="A144" s="4" t="s">
        <v>27345</v>
      </c>
      <c r="B144" s="4" t="s">
        <v>25664</v>
      </c>
      <c r="C144" s="3" t="s">
        <v>25664</v>
      </c>
      <c r="D144" s="6">
        <v>1</v>
      </c>
      <c r="E144" s="4" t="s">
        <v>25665</v>
      </c>
    </row>
    <row r="145" spans="1:5">
      <c r="A145" s="4" t="s">
        <v>27346</v>
      </c>
      <c r="B145" s="4" t="s">
        <v>25664</v>
      </c>
      <c r="C145" s="3" t="s">
        <v>25664</v>
      </c>
      <c r="D145" s="6">
        <v>1</v>
      </c>
      <c r="E145" s="4" t="s">
        <v>25665</v>
      </c>
    </row>
    <row r="146" spans="1:5">
      <c r="A146" s="4" t="s">
        <v>27347</v>
      </c>
      <c r="B146" s="4" t="s">
        <v>25664</v>
      </c>
      <c r="C146" s="3" t="s">
        <v>25664</v>
      </c>
      <c r="D146" s="6">
        <v>1</v>
      </c>
      <c r="E146" s="4" t="s">
        <v>25665</v>
      </c>
    </row>
    <row r="147" spans="1:5">
      <c r="A147" s="4" t="s">
        <v>27348</v>
      </c>
      <c r="B147" s="4" t="s">
        <v>25664</v>
      </c>
      <c r="C147" s="3" t="s">
        <v>25664</v>
      </c>
      <c r="D147" s="6">
        <v>1</v>
      </c>
      <c r="E147" s="4" t="s">
        <v>25665</v>
      </c>
    </row>
    <row r="148" spans="1:5">
      <c r="A148" s="4" t="s">
        <v>27349</v>
      </c>
      <c r="B148" s="4" t="s">
        <v>25664</v>
      </c>
      <c r="C148" s="3" t="s">
        <v>25664</v>
      </c>
      <c r="D148" s="6">
        <v>1</v>
      </c>
      <c r="E148" s="4" t="s">
        <v>25665</v>
      </c>
    </row>
    <row r="149" spans="1:5">
      <c r="A149" s="4" t="s">
        <v>27350</v>
      </c>
      <c r="B149" s="4" t="s">
        <v>25664</v>
      </c>
      <c r="C149" s="3" t="s">
        <v>25664</v>
      </c>
      <c r="D149" s="6">
        <v>1</v>
      </c>
      <c r="E149" s="4" t="s">
        <v>25665</v>
      </c>
    </row>
    <row r="150" spans="1:5">
      <c r="A150" s="4" t="s">
        <v>27366</v>
      </c>
      <c r="B150" s="4" t="s">
        <v>25664</v>
      </c>
      <c r="C150" s="3" t="s">
        <v>25664</v>
      </c>
      <c r="D150" s="6">
        <v>1</v>
      </c>
      <c r="E150" s="4" t="s">
        <v>25665</v>
      </c>
    </row>
    <row r="151" spans="1:5">
      <c r="A151" s="4" t="s">
        <v>27379</v>
      </c>
      <c r="B151" s="4" t="s">
        <v>25664</v>
      </c>
      <c r="C151" s="3" t="s">
        <v>25664</v>
      </c>
      <c r="D151" s="6">
        <v>1</v>
      </c>
      <c r="E151" s="4" t="s">
        <v>25665</v>
      </c>
    </row>
    <row r="152" spans="1:5">
      <c r="A152" s="4" t="s">
        <v>27399</v>
      </c>
      <c r="B152" s="4" t="s">
        <v>25664</v>
      </c>
      <c r="C152" s="3" t="s">
        <v>25664</v>
      </c>
      <c r="D152" s="6">
        <v>1</v>
      </c>
      <c r="E152" s="4" t="s">
        <v>25665</v>
      </c>
    </row>
    <row r="153" spans="1:5">
      <c r="A153" s="4" t="s">
        <v>27414</v>
      </c>
      <c r="B153" s="4" t="s">
        <v>25664</v>
      </c>
      <c r="C153" s="3" t="s">
        <v>25664</v>
      </c>
      <c r="D153" s="6">
        <v>1</v>
      </c>
      <c r="E153" s="4" t="s">
        <v>25665</v>
      </c>
    </row>
    <row r="154" spans="1:5">
      <c r="A154" s="4" t="s">
        <v>27415</v>
      </c>
      <c r="B154" s="4" t="s">
        <v>25664</v>
      </c>
      <c r="C154" s="3" t="s">
        <v>25664</v>
      </c>
      <c r="D154" s="6">
        <v>1</v>
      </c>
      <c r="E154" s="4" t="s">
        <v>25665</v>
      </c>
    </row>
    <row r="155" spans="1:5">
      <c r="A155" s="4" t="s">
        <v>27423</v>
      </c>
      <c r="B155" s="4" t="s">
        <v>25664</v>
      </c>
      <c r="C155" s="3" t="s">
        <v>25664</v>
      </c>
      <c r="D155" s="6">
        <v>1</v>
      </c>
      <c r="E155" s="4" t="s">
        <v>25665</v>
      </c>
    </row>
    <row r="156" spans="1:5">
      <c r="A156" s="4" t="s">
        <v>27440</v>
      </c>
      <c r="B156" s="4" t="s">
        <v>25664</v>
      </c>
      <c r="C156" s="3" t="s">
        <v>25664</v>
      </c>
      <c r="D156" s="6">
        <v>1</v>
      </c>
      <c r="E156" s="4" t="s">
        <v>25665</v>
      </c>
    </row>
    <row r="157" spans="1:5">
      <c r="A157" s="4" t="s">
        <v>27444</v>
      </c>
      <c r="B157" s="4" t="s">
        <v>25664</v>
      </c>
      <c r="C157" s="3" t="s">
        <v>25664</v>
      </c>
      <c r="D157" s="6">
        <v>1</v>
      </c>
      <c r="E157" s="4" t="s">
        <v>25665</v>
      </c>
    </row>
    <row r="158" spans="1:5">
      <c r="A158" s="4" t="s">
        <v>27450</v>
      </c>
      <c r="B158" s="4" t="s">
        <v>25664</v>
      </c>
      <c r="C158" s="3" t="s">
        <v>25664</v>
      </c>
      <c r="D158" s="6">
        <v>1</v>
      </c>
      <c r="E158" s="4" t="s">
        <v>25665</v>
      </c>
    </row>
    <row r="159" spans="1:5">
      <c r="A159" s="4" t="s">
        <v>27465</v>
      </c>
      <c r="B159" s="4" t="s">
        <v>25664</v>
      </c>
      <c r="C159" s="3" t="s">
        <v>25664</v>
      </c>
      <c r="D159" s="6">
        <v>1</v>
      </c>
      <c r="E159" s="4" t="s">
        <v>25665</v>
      </c>
    </row>
    <row r="160" spans="1:5">
      <c r="A160" s="4" t="s">
        <v>27471</v>
      </c>
      <c r="B160" s="4" t="s">
        <v>25664</v>
      </c>
      <c r="C160" s="3" t="s">
        <v>25664</v>
      </c>
      <c r="D160" s="6">
        <v>1</v>
      </c>
      <c r="E160" s="4" t="s">
        <v>25665</v>
      </c>
    </row>
    <row r="161" spans="1:5">
      <c r="A161" s="4" t="s">
        <v>27481</v>
      </c>
      <c r="B161" s="4" t="s">
        <v>25664</v>
      </c>
      <c r="C161" s="3" t="s">
        <v>25664</v>
      </c>
      <c r="D161" s="6">
        <v>1</v>
      </c>
      <c r="E161" s="4" t="s">
        <v>25665</v>
      </c>
    </row>
    <row r="162" spans="1:5">
      <c r="A162" s="4" t="s">
        <v>27495</v>
      </c>
      <c r="B162" s="4" t="s">
        <v>25664</v>
      </c>
      <c r="C162" s="3" t="s">
        <v>25664</v>
      </c>
      <c r="D162" s="6">
        <v>1</v>
      </c>
      <c r="E162" s="4" t="s">
        <v>25665</v>
      </c>
    </row>
    <row r="163" spans="1:5">
      <c r="A163" s="4" t="s">
        <v>27499</v>
      </c>
      <c r="B163" s="4" t="s">
        <v>25664</v>
      </c>
      <c r="C163" s="3" t="s">
        <v>25664</v>
      </c>
      <c r="D163" s="6">
        <v>1</v>
      </c>
      <c r="E163" s="4" t="s">
        <v>25665</v>
      </c>
    </row>
    <row r="164" spans="1:5">
      <c r="A164" s="4" t="s">
        <v>27517</v>
      </c>
      <c r="B164" s="4" t="s">
        <v>25664</v>
      </c>
      <c r="C164" s="3" t="s">
        <v>25664</v>
      </c>
      <c r="D164" s="6">
        <v>1</v>
      </c>
      <c r="E164" s="4" t="s">
        <v>25665</v>
      </c>
    </row>
    <row r="165" spans="1:5">
      <c r="A165" s="4" t="s">
        <v>27518</v>
      </c>
      <c r="B165" s="4" t="s">
        <v>25664</v>
      </c>
      <c r="C165" s="3" t="s">
        <v>25664</v>
      </c>
      <c r="D165" s="6">
        <v>1</v>
      </c>
      <c r="E165" s="4" t="s">
        <v>25665</v>
      </c>
    </row>
    <row r="166" spans="1:5">
      <c r="A166" s="4" t="s">
        <v>27519</v>
      </c>
      <c r="B166" s="4" t="s">
        <v>25664</v>
      </c>
      <c r="C166" s="3" t="s">
        <v>25664</v>
      </c>
      <c r="D166" s="6">
        <v>1</v>
      </c>
      <c r="E166" s="4" t="s">
        <v>25665</v>
      </c>
    </row>
    <row r="167" spans="1:5">
      <c r="A167" s="4" t="s">
        <v>28210</v>
      </c>
      <c r="B167" s="4" t="s">
        <v>25664</v>
      </c>
      <c r="C167" s="3" t="s">
        <v>25664</v>
      </c>
      <c r="D167" s="6">
        <v>1</v>
      </c>
      <c r="E167" s="4" t="s">
        <v>25665</v>
      </c>
    </row>
    <row r="168" spans="1:5">
      <c r="A168" s="4" t="s">
        <v>28216</v>
      </c>
      <c r="B168" s="4" t="s">
        <v>25664</v>
      </c>
      <c r="C168" s="3" t="s">
        <v>25664</v>
      </c>
      <c r="D168" s="6">
        <v>1</v>
      </c>
      <c r="E168" s="4" t="s">
        <v>25665</v>
      </c>
    </row>
    <row r="169" spans="1:5">
      <c r="A169" s="4" t="s">
        <v>28219</v>
      </c>
      <c r="B169" s="4" t="s">
        <v>25664</v>
      </c>
      <c r="C169" s="3" t="s">
        <v>25664</v>
      </c>
      <c r="D169" s="6">
        <v>1</v>
      </c>
      <c r="E169" s="4" t="s">
        <v>25665</v>
      </c>
    </row>
    <row r="170" spans="1:5">
      <c r="A170" s="4" t="s">
        <v>28259</v>
      </c>
      <c r="B170" s="4" t="s">
        <v>25664</v>
      </c>
      <c r="C170" s="3" t="s">
        <v>25664</v>
      </c>
      <c r="D170" s="6">
        <v>1</v>
      </c>
      <c r="E170" s="4" t="s">
        <v>25665</v>
      </c>
    </row>
    <row r="171" spans="1:5">
      <c r="A171" s="4" t="s">
        <v>28260</v>
      </c>
      <c r="B171" s="4" t="s">
        <v>25664</v>
      </c>
      <c r="C171" s="3" t="s">
        <v>25664</v>
      </c>
      <c r="D171" s="6">
        <v>1</v>
      </c>
      <c r="E171" s="4" t="s">
        <v>25665</v>
      </c>
    </row>
    <row r="172" spans="1:5">
      <c r="A172" s="4" t="s">
        <v>28261</v>
      </c>
      <c r="B172" s="4" t="s">
        <v>25664</v>
      </c>
      <c r="C172" s="3" t="s">
        <v>25664</v>
      </c>
      <c r="D172" s="6">
        <v>1</v>
      </c>
      <c r="E172" s="4" t="s">
        <v>25665</v>
      </c>
    </row>
    <row r="173" spans="1:5">
      <c r="A173" s="4" t="s">
        <v>28273</v>
      </c>
      <c r="B173" s="4" t="s">
        <v>25664</v>
      </c>
      <c r="C173" s="3" t="s">
        <v>25664</v>
      </c>
      <c r="D173" s="6">
        <v>1</v>
      </c>
      <c r="E173" s="4" t="s">
        <v>25665</v>
      </c>
    </row>
    <row r="174" spans="1:5">
      <c r="A174" s="4" t="s">
        <v>28274</v>
      </c>
      <c r="B174" s="4" t="s">
        <v>25664</v>
      </c>
      <c r="C174" s="3" t="s">
        <v>25664</v>
      </c>
      <c r="D174" s="6">
        <v>1</v>
      </c>
      <c r="E174" s="4" t="s">
        <v>25665</v>
      </c>
    </row>
    <row r="175" spans="1:5">
      <c r="A175" s="4" t="s">
        <v>28277</v>
      </c>
      <c r="B175" s="4" t="s">
        <v>25664</v>
      </c>
      <c r="C175" s="3" t="s">
        <v>25664</v>
      </c>
      <c r="D175" s="6">
        <v>1</v>
      </c>
      <c r="E175" s="4" t="s">
        <v>25665</v>
      </c>
    </row>
    <row r="176" spans="1:5">
      <c r="A176" s="4" t="s">
        <v>28280</v>
      </c>
      <c r="B176" s="4" t="s">
        <v>25664</v>
      </c>
      <c r="C176" s="3" t="s">
        <v>25664</v>
      </c>
      <c r="D176" s="6">
        <v>1</v>
      </c>
      <c r="E176" s="4" t="s">
        <v>25665</v>
      </c>
    </row>
    <row r="177" spans="1:5">
      <c r="A177" s="4" t="s">
        <v>28284</v>
      </c>
      <c r="B177" s="4" t="s">
        <v>25664</v>
      </c>
      <c r="C177" s="3" t="s">
        <v>25664</v>
      </c>
      <c r="D177" s="6">
        <v>1</v>
      </c>
      <c r="E177" s="4" t="s">
        <v>25665</v>
      </c>
    </row>
    <row r="178" spans="1:5">
      <c r="A178" s="4" t="s">
        <v>28292</v>
      </c>
      <c r="B178" s="4" t="s">
        <v>25664</v>
      </c>
      <c r="C178" s="3" t="s">
        <v>25664</v>
      </c>
      <c r="D178" s="6">
        <v>1</v>
      </c>
      <c r="E178" s="4" t="s">
        <v>25665</v>
      </c>
    </row>
    <row r="179" spans="1:5">
      <c r="A179" s="4" t="s">
        <v>28293</v>
      </c>
      <c r="B179" s="4" t="s">
        <v>25664</v>
      </c>
      <c r="C179" s="3" t="s">
        <v>25664</v>
      </c>
      <c r="D179" s="6">
        <v>1</v>
      </c>
      <c r="E179" s="4" t="s">
        <v>25665</v>
      </c>
    </row>
    <row r="180" spans="1:5">
      <c r="A180" s="4" t="s">
        <v>28295</v>
      </c>
      <c r="B180" s="4" t="s">
        <v>25664</v>
      </c>
      <c r="C180" s="3" t="s">
        <v>25664</v>
      </c>
      <c r="D180" s="6">
        <v>1</v>
      </c>
      <c r="E180" s="4" t="s">
        <v>25665</v>
      </c>
    </row>
    <row r="181" spans="1:5">
      <c r="A181" s="4" t="s">
        <v>28315</v>
      </c>
      <c r="B181" s="4" t="s">
        <v>25664</v>
      </c>
      <c r="C181" s="3" t="s">
        <v>25664</v>
      </c>
      <c r="D181" s="6">
        <v>1</v>
      </c>
      <c r="E181" s="4" t="s">
        <v>25665</v>
      </c>
    </row>
    <row r="182" spans="1:5">
      <c r="A182" s="4" t="s">
        <v>28330</v>
      </c>
      <c r="B182" s="4" t="s">
        <v>25664</v>
      </c>
      <c r="C182" s="3" t="s">
        <v>25664</v>
      </c>
      <c r="D182" s="6">
        <v>1</v>
      </c>
      <c r="E182" s="4" t="s">
        <v>25665</v>
      </c>
    </row>
    <row r="183" spans="1:5">
      <c r="A183" s="4" t="s">
        <v>28341</v>
      </c>
      <c r="B183" s="4" t="s">
        <v>25664</v>
      </c>
      <c r="C183" s="3" t="s">
        <v>25664</v>
      </c>
      <c r="D183" s="6">
        <v>1</v>
      </c>
      <c r="E183" s="4" t="s">
        <v>25665</v>
      </c>
    </row>
    <row r="184" spans="1:5">
      <c r="A184" s="4" t="s">
        <v>28344</v>
      </c>
      <c r="B184" s="4" t="s">
        <v>25664</v>
      </c>
      <c r="C184" s="3" t="s">
        <v>25664</v>
      </c>
      <c r="D184" s="6">
        <v>1</v>
      </c>
      <c r="E184" s="4" t="s">
        <v>25665</v>
      </c>
    </row>
    <row r="185" spans="1:5">
      <c r="A185" s="4" t="s">
        <v>28347</v>
      </c>
      <c r="B185" s="4" t="s">
        <v>25664</v>
      </c>
      <c r="C185" s="3" t="s">
        <v>25664</v>
      </c>
      <c r="D185" s="6">
        <v>1</v>
      </c>
      <c r="E185" s="4" t="s">
        <v>25665</v>
      </c>
    </row>
    <row r="186" spans="1:5">
      <c r="A186" s="4" t="s">
        <v>28370</v>
      </c>
      <c r="B186" s="4" t="s">
        <v>25664</v>
      </c>
      <c r="C186" s="3" t="s">
        <v>25664</v>
      </c>
      <c r="D186" s="6">
        <v>1</v>
      </c>
      <c r="E186" s="4" t="s">
        <v>25665</v>
      </c>
    </row>
    <row r="187" spans="1:5">
      <c r="A187" s="4" t="s">
        <v>29671</v>
      </c>
      <c r="B187" s="4" t="s">
        <v>25664</v>
      </c>
      <c r="C187" s="3" t="s">
        <v>25664</v>
      </c>
      <c r="D187" s="6">
        <v>1</v>
      </c>
      <c r="E187" s="4" t="s">
        <v>25665</v>
      </c>
    </row>
    <row r="188" spans="1:5">
      <c r="A188" s="4" t="s">
        <v>29690</v>
      </c>
      <c r="B188" s="4" t="s">
        <v>25664</v>
      </c>
      <c r="C188" s="3" t="s">
        <v>25664</v>
      </c>
      <c r="D188" s="6">
        <v>1</v>
      </c>
      <c r="E188" s="4" t="s">
        <v>25665</v>
      </c>
    </row>
    <row r="189" spans="1:5">
      <c r="A189" s="4" t="s">
        <v>29698</v>
      </c>
      <c r="B189" s="4" t="s">
        <v>25664</v>
      </c>
      <c r="C189" s="3" t="s">
        <v>25664</v>
      </c>
      <c r="D189" s="6">
        <v>1</v>
      </c>
      <c r="E189" s="4" t="s">
        <v>25665</v>
      </c>
    </row>
    <row r="190" spans="1:5">
      <c r="A190" s="4" t="s">
        <v>29700</v>
      </c>
      <c r="B190" s="4" t="s">
        <v>25664</v>
      </c>
      <c r="C190" s="3" t="s">
        <v>25664</v>
      </c>
      <c r="D190" s="6">
        <v>1</v>
      </c>
      <c r="E190" s="4" t="s">
        <v>25665</v>
      </c>
    </row>
    <row r="191" spans="1:5">
      <c r="A191" s="4" t="s">
        <v>29701</v>
      </c>
      <c r="B191" s="4" t="s">
        <v>25664</v>
      </c>
      <c r="C191" s="3" t="s">
        <v>25664</v>
      </c>
      <c r="D191" s="6">
        <v>1</v>
      </c>
      <c r="E191" s="4" t="s">
        <v>25665</v>
      </c>
    </row>
    <row r="192" spans="1:5">
      <c r="A192" s="4" t="s">
        <v>29704</v>
      </c>
      <c r="B192" s="4" t="s">
        <v>25664</v>
      </c>
      <c r="C192" s="3" t="s">
        <v>25664</v>
      </c>
      <c r="D192" s="6">
        <v>1</v>
      </c>
      <c r="E192" s="4" t="s">
        <v>25665</v>
      </c>
    </row>
    <row r="193" spans="1:5">
      <c r="A193" s="4" t="s">
        <v>29728</v>
      </c>
      <c r="B193" s="4" t="s">
        <v>25664</v>
      </c>
      <c r="C193" s="3" t="s">
        <v>25664</v>
      </c>
      <c r="D193" s="6">
        <v>1</v>
      </c>
      <c r="E193" s="4" t="s">
        <v>25665</v>
      </c>
    </row>
    <row r="194" spans="1:5">
      <c r="A194" s="4" t="s">
        <v>31418</v>
      </c>
      <c r="B194" s="4" t="s">
        <v>25664</v>
      </c>
      <c r="C194" s="3" t="s">
        <v>25664</v>
      </c>
      <c r="D194" s="6">
        <v>1</v>
      </c>
      <c r="E194" s="4" t="s">
        <v>25665</v>
      </c>
    </row>
    <row r="195" spans="1:5">
      <c r="A195" s="4" t="s">
        <v>31449</v>
      </c>
      <c r="B195" s="4" t="s">
        <v>25664</v>
      </c>
      <c r="C195" s="3" t="s">
        <v>25664</v>
      </c>
      <c r="D195" s="6">
        <v>1</v>
      </c>
      <c r="E195" s="4" t="s">
        <v>25665</v>
      </c>
    </row>
    <row r="196" spans="1:5">
      <c r="A196" s="4" t="s">
        <v>32743</v>
      </c>
      <c r="B196" s="4" t="s">
        <v>25664</v>
      </c>
      <c r="C196" s="3" t="s">
        <v>25664</v>
      </c>
      <c r="D196" s="6">
        <v>1</v>
      </c>
      <c r="E196" s="4" t="s">
        <v>25665</v>
      </c>
    </row>
    <row r="197" spans="1:5">
      <c r="A197" s="4" t="s">
        <v>32748</v>
      </c>
      <c r="B197" s="4" t="s">
        <v>25664</v>
      </c>
      <c r="C197" s="3" t="s">
        <v>25664</v>
      </c>
      <c r="D197" s="6">
        <v>1</v>
      </c>
      <c r="E197" s="4" t="s">
        <v>25665</v>
      </c>
    </row>
    <row r="198" spans="1:5">
      <c r="A198" s="4" t="s">
        <v>32782</v>
      </c>
      <c r="B198" s="4" t="s">
        <v>25664</v>
      </c>
      <c r="C198" s="3" t="s">
        <v>25664</v>
      </c>
      <c r="D198" s="6">
        <v>1</v>
      </c>
      <c r="E198" s="4" t="s">
        <v>25665</v>
      </c>
    </row>
    <row r="199" spans="1:5">
      <c r="A199" s="4" t="s">
        <v>32802</v>
      </c>
      <c r="B199" s="4" t="s">
        <v>25664</v>
      </c>
      <c r="C199" s="3" t="s">
        <v>25664</v>
      </c>
      <c r="D199" s="6">
        <v>1</v>
      </c>
      <c r="E199" s="4" t="s">
        <v>25665</v>
      </c>
    </row>
    <row r="200" spans="1:5">
      <c r="A200" s="4" t="s">
        <v>34693</v>
      </c>
      <c r="B200" s="4" t="s">
        <v>25664</v>
      </c>
      <c r="C200" s="3" t="s">
        <v>25664</v>
      </c>
      <c r="D200" s="6">
        <v>1</v>
      </c>
      <c r="E200" s="4" t="s">
        <v>25665</v>
      </c>
    </row>
    <row r="201" spans="1:5">
      <c r="A201" s="4" t="s">
        <v>27148</v>
      </c>
      <c r="B201" s="4" t="s">
        <v>25664</v>
      </c>
      <c r="C201" s="3" t="s">
        <v>25664</v>
      </c>
      <c r="D201" s="6">
        <v>2</v>
      </c>
      <c r="E201" s="4" t="s">
        <v>25665</v>
      </c>
    </row>
    <row r="202" spans="1:5">
      <c r="A202" s="4" t="s">
        <v>27152</v>
      </c>
      <c r="B202" s="4" t="s">
        <v>25664</v>
      </c>
      <c r="C202" s="3" t="s">
        <v>25664</v>
      </c>
      <c r="D202" s="6">
        <v>2</v>
      </c>
      <c r="E202" s="4" t="s">
        <v>25665</v>
      </c>
    </row>
    <row r="203" spans="1:5">
      <c r="A203" s="4" t="s">
        <v>27155</v>
      </c>
      <c r="B203" s="4" t="s">
        <v>25664</v>
      </c>
      <c r="C203" s="3" t="s">
        <v>25664</v>
      </c>
      <c r="D203" s="6">
        <v>2</v>
      </c>
      <c r="E203" s="4" t="s">
        <v>25665</v>
      </c>
    </row>
    <row r="204" spans="1:5">
      <c r="A204" s="4" t="s">
        <v>27213</v>
      </c>
      <c r="B204" s="4" t="s">
        <v>25664</v>
      </c>
      <c r="C204" s="3" t="s">
        <v>25664</v>
      </c>
      <c r="D204" s="6">
        <v>2</v>
      </c>
      <c r="E204" s="4" t="s">
        <v>25665</v>
      </c>
    </row>
    <row r="205" spans="1:5">
      <c r="A205" s="4" t="s">
        <v>27284</v>
      </c>
      <c r="B205" s="4" t="s">
        <v>25664</v>
      </c>
      <c r="C205" s="3" t="s">
        <v>25664</v>
      </c>
      <c r="D205" s="6">
        <v>2</v>
      </c>
      <c r="E205" s="4" t="s">
        <v>25665</v>
      </c>
    </row>
    <row r="206" spans="1:5">
      <c r="A206" s="4" t="s">
        <v>27299</v>
      </c>
      <c r="B206" s="4" t="s">
        <v>25664</v>
      </c>
      <c r="C206" s="3" t="s">
        <v>25664</v>
      </c>
      <c r="D206" s="6">
        <v>2</v>
      </c>
      <c r="E206" s="4" t="s">
        <v>25665</v>
      </c>
    </row>
    <row r="207" spans="1:5">
      <c r="A207" s="4" t="s">
        <v>27325</v>
      </c>
      <c r="B207" s="4" t="s">
        <v>25664</v>
      </c>
      <c r="C207" s="3" t="s">
        <v>25664</v>
      </c>
      <c r="D207" s="6">
        <v>2</v>
      </c>
      <c r="E207" s="4" t="s">
        <v>25665</v>
      </c>
    </row>
    <row r="208" spans="1:5">
      <c r="A208" s="4" t="s">
        <v>27360</v>
      </c>
      <c r="B208" s="4" t="s">
        <v>25664</v>
      </c>
      <c r="C208" s="3" t="s">
        <v>25664</v>
      </c>
      <c r="D208" s="6">
        <v>2</v>
      </c>
      <c r="E208" s="4" t="s">
        <v>25665</v>
      </c>
    </row>
    <row r="209" spans="1:5">
      <c r="A209" s="4" t="s">
        <v>27426</v>
      </c>
      <c r="B209" s="4" t="s">
        <v>25664</v>
      </c>
      <c r="C209" s="3" t="s">
        <v>25664</v>
      </c>
      <c r="D209" s="6">
        <v>2</v>
      </c>
      <c r="E209" s="4" t="s">
        <v>25665</v>
      </c>
    </row>
    <row r="210" spans="1:5">
      <c r="A210" s="4" t="s">
        <v>27442</v>
      </c>
      <c r="B210" s="4" t="s">
        <v>25664</v>
      </c>
      <c r="C210" s="3" t="s">
        <v>25664</v>
      </c>
      <c r="D210" s="6">
        <v>2</v>
      </c>
      <c r="E210" s="4" t="s">
        <v>25665</v>
      </c>
    </row>
    <row r="211" spans="1:5">
      <c r="A211" s="4" t="s">
        <v>27449</v>
      </c>
      <c r="B211" s="4" t="s">
        <v>25664</v>
      </c>
      <c r="C211" s="3" t="s">
        <v>25664</v>
      </c>
      <c r="D211" s="6">
        <v>2</v>
      </c>
      <c r="E211" s="4" t="s">
        <v>25665</v>
      </c>
    </row>
    <row r="212" spans="1:5">
      <c r="A212" s="4" t="s">
        <v>27467</v>
      </c>
      <c r="B212" s="4" t="s">
        <v>25664</v>
      </c>
      <c r="C212" s="3" t="s">
        <v>25664</v>
      </c>
      <c r="D212" s="6">
        <v>2</v>
      </c>
      <c r="E212" s="4" t="s">
        <v>25665</v>
      </c>
    </row>
    <row r="213" spans="1:5">
      <c r="A213" s="4" t="s">
        <v>28213</v>
      </c>
      <c r="B213" s="4" t="s">
        <v>25664</v>
      </c>
      <c r="C213" s="3" t="s">
        <v>25664</v>
      </c>
      <c r="D213" s="6">
        <v>2</v>
      </c>
      <c r="E213" s="4" t="s">
        <v>25665</v>
      </c>
    </row>
    <row r="214" spans="1:5">
      <c r="A214" s="4" t="s">
        <v>28229</v>
      </c>
      <c r="B214" s="4" t="s">
        <v>25664</v>
      </c>
      <c r="C214" s="3" t="s">
        <v>25664</v>
      </c>
      <c r="D214" s="6">
        <v>2</v>
      </c>
      <c r="E214" s="4" t="s">
        <v>25665</v>
      </c>
    </row>
    <row r="215" spans="1:5">
      <c r="A215" s="4" t="s">
        <v>28246</v>
      </c>
      <c r="B215" s="4" t="s">
        <v>25664</v>
      </c>
      <c r="C215" s="3" t="s">
        <v>25664</v>
      </c>
      <c r="D215" s="6">
        <v>2</v>
      </c>
      <c r="E215" s="4" t="s">
        <v>25665</v>
      </c>
    </row>
    <row r="216" spans="1:5">
      <c r="A216" s="4" t="s">
        <v>28248</v>
      </c>
      <c r="B216" s="4" t="s">
        <v>25664</v>
      </c>
      <c r="C216" s="3" t="s">
        <v>25664</v>
      </c>
      <c r="D216" s="6">
        <v>2</v>
      </c>
      <c r="E216" s="4" t="s">
        <v>25665</v>
      </c>
    </row>
    <row r="217" spans="1:5">
      <c r="A217" s="4" t="s">
        <v>28296</v>
      </c>
      <c r="B217" s="4" t="s">
        <v>25664</v>
      </c>
      <c r="C217" s="3" t="s">
        <v>25664</v>
      </c>
      <c r="D217" s="6">
        <v>2</v>
      </c>
      <c r="E217" s="4" t="s">
        <v>25665</v>
      </c>
    </row>
    <row r="218" spans="1:5">
      <c r="A218" s="4" t="s">
        <v>28297</v>
      </c>
      <c r="B218" s="4" t="s">
        <v>25664</v>
      </c>
      <c r="C218" s="3" t="s">
        <v>25664</v>
      </c>
      <c r="D218" s="6">
        <v>2</v>
      </c>
      <c r="E218" s="4" t="s">
        <v>25665</v>
      </c>
    </row>
    <row r="219" spans="1:5">
      <c r="A219" s="4" t="s">
        <v>28306</v>
      </c>
      <c r="B219" s="4" t="s">
        <v>25664</v>
      </c>
      <c r="C219" s="3" t="s">
        <v>25664</v>
      </c>
      <c r="D219" s="6">
        <v>2</v>
      </c>
      <c r="E219" s="4" t="s">
        <v>25665</v>
      </c>
    </row>
    <row r="220" spans="1:5">
      <c r="A220" s="4" t="s">
        <v>28345</v>
      </c>
      <c r="B220" s="4" t="s">
        <v>25664</v>
      </c>
      <c r="C220" s="3" t="s">
        <v>25664</v>
      </c>
      <c r="D220" s="6">
        <v>2</v>
      </c>
      <c r="E220" s="4" t="s">
        <v>25665</v>
      </c>
    </row>
    <row r="221" spans="1:5">
      <c r="A221" s="4" t="s">
        <v>28355</v>
      </c>
      <c r="B221" s="4" t="s">
        <v>25664</v>
      </c>
      <c r="C221" s="3" t="s">
        <v>25664</v>
      </c>
      <c r="D221" s="6">
        <v>2</v>
      </c>
      <c r="E221" s="4" t="s">
        <v>25665</v>
      </c>
    </row>
    <row r="222" spans="1:5">
      <c r="A222" s="4" t="s">
        <v>29679</v>
      </c>
      <c r="B222" s="4" t="s">
        <v>25664</v>
      </c>
      <c r="C222" s="3" t="s">
        <v>25664</v>
      </c>
      <c r="D222" s="6">
        <v>2</v>
      </c>
      <c r="E222" s="4" t="s">
        <v>25665</v>
      </c>
    </row>
    <row r="223" spans="1:5">
      <c r="A223" s="4" t="s">
        <v>29740</v>
      </c>
      <c r="B223" s="4" t="s">
        <v>25664</v>
      </c>
      <c r="C223" s="3" t="s">
        <v>25664</v>
      </c>
      <c r="D223" s="6">
        <v>2</v>
      </c>
      <c r="E223" s="4" t="s">
        <v>25665</v>
      </c>
    </row>
    <row r="224" spans="1:5">
      <c r="A224" s="4" t="s">
        <v>31423</v>
      </c>
      <c r="B224" s="4" t="s">
        <v>25664</v>
      </c>
      <c r="C224" s="3" t="s">
        <v>25664</v>
      </c>
      <c r="D224" s="6">
        <v>2</v>
      </c>
      <c r="E224" s="4" t="s">
        <v>25665</v>
      </c>
    </row>
    <row r="225" spans="1:5">
      <c r="A225" s="4" t="s">
        <v>32750</v>
      </c>
      <c r="B225" s="4" t="s">
        <v>25664</v>
      </c>
      <c r="C225" s="3" t="s">
        <v>25664</v>
      </c>
      <c r="D225" s="6">
        <v>2</v>
      </c>
      <c r="E225" s="4" t="s">
        <v>25665</v>
      </c>
    </row>
    <row r="226" spans="1:5">
      <c r="A226" s="4" t="s">
        <v>32767</v>
      </c>
      <c r="B226" s="4" t="s">
        <v>25664</v>
      </c>
      <c r="C226" s="3" t="s">
        <v>25664</v>
      </c>
      <c r="D226" s="6">
        <v>2</v>
      </c>
      <c r="E226" s="4" t="s">
        <v>25665</v>
      </c>
    </row>
    <row r="227" spans="1:5">
      <c r="A227" s="4" t="s">
        <v>32769</v>
      </c>
      <c r="B227" s="4" t="s">
        <v>25664</v>
      </c>
      <c r="C227" s="3" t="s">
        <v>25664</v>
      </c>
      <c r="D227" s="6">
        <v>2</v>
      </c>
      <c r="E227" s="4" t="s">
        <v>25665</v>
      </c>
    </row>
    <row r="228" spans="1:5">
      <c r="A228" s="4" t="s">
        <v>32771</v>
      </c>
      <c r="B228" s="4" t="s">
        <v>25664</v>
      </c>
      <c r="C228" s="3" t="s">
        <v>25664</v>
      </c>
      <c r="D228" s="6">
        <v>2</v>
      </c>
      <c r="E228" s="4" t="s">
        <v>25665</v>
      </c>
    </row>
    <row r="229" spans="1:5">
      <c r="A229" s="4" t="s">
        <v>32772</v>
      </c>
      <c r="B229" s="4" t="s">
        <v>25664</v>
      </c>
      <c r="C229" s="3" t="s">
        <v>25664</v>
      </c>
      <c r="D229" s="6">
        <v>2</v>
      </c>
      <c r="E229" s="4" t="s">
        <v>25665</v>
      </c>
    </row>
    <row r="230" spans="1:5">
      <c r="A230" s="4" t="s">
        <v>32815</v>
      </c>
      <c r="B230" s="4" t="s">
        <v>25664</v>
      </c>
      <c r="C230" s="3" t="s">
        <v>25664</v>
      </c>
      <c r="D230" s="6">
        <v>2</v>
      </c>
      <c r="E230" s="4" t="s">
        <v>25665</v>
      </c>
    </row>
    <row r="231" spans="1:5">
      <c r="A231" s="4" t="s">
        <v>32820</v>
      </c>
      <c r="B231" s="4" t="s">
        <v>25664</v>
      </c>
      <c r="C231" s="3" t="s">
        <v>25664</v>
      </c>
      <c r="D231" s="6">
        <v>2</v>
      </c>
      <c r="E231" s="4" t="s">
        <v>25665</v>
      </c>
    </row>
    <row r="232" spans="1:5">
      <c r="A232" s="4" t="s">
        <v>32833</v>
      </c>
      <c r="B232" s="4" t="s">
        <v>25664</v>
      </c>
      <c r="C232" s="3" t="s">
        <v>25664</v>
      </c>
      <c r="D232" s="6">
        <v>2</v>
      </c>
      <c r="E232" s="4" t="s">
        <v>25665</v>
      </c>
    </row>
    <row r="233" spans="1:5">
      <c r="A233" s="4" t="s">
        <v>27164</v>
      </c>
      <c r="B233" s="4" t="s">
        <v>25664</v>
      </c>
      <c r="C233" s="3" t="s">
        <v>25664</v>
      </c>
      <c r="D233" s="6">
        <v>3</v>
      </c>
      <c r="E233" s="4" t="s">
        <v>25665</v>
      </c>
    </row>
    <row r="234" spans="1:5">
      <c r="A234" s="4" t="s">
        <v>27264</v>
      </c>
      <c r="B234" s="4" t="s">
        <v>25664</v>
      </c>
      <c r="C234" s="3" t="s">
        <v>25664</v>
      </c>
      <c r="D234" s="6">
        <v>3</v>
      </c>
      <c r="E234" s="4" t="s">
        <v>25665</v>
      </c>
    </row>
    <row r="235" spans="1:5">
      <c r="A235" s="4" t="s">
        <v>27281</v>
      </c>
      <c r="B235" s="4" t="s">
        <v>25664</v>
      </c>
      <c r="C235" s="3" t="s">
        <v>25664</v>
      </c>
      <c r="D235" s="6">
        <v>3</v>
      </c>
      <c r="E235" s="4" t="s">
        <v>25665</v>
      </c>
    </row>
    <row r="236" spans="1:5">
      <c r="A236" s="4" t="s">
        <v>27298</v>
      </c>
      <c r="B236" s="4" t="s">
        <v>25664</v>
      </c>
      <c r="C236" s="3" t="s">
        <v>25664</v>
      </c>
      <c r="D236" s="6">
        <v>3</v>
      </c>
      <c r="E236" s="4" t="s">
        <v>25665</v>
      </c>
    </row>
    <row r="237" spans="1:5">
      <c r="A237" s="4" t="s">
        <v>27308</v>
      </c>
      <c r="B237" s="4" t="s">
        <v>25664</v>
      </c>
      <c r="C237" s="3" t="s">
        <v>25664</v>
      </c>
      <c r="D237" s="6">
        <v>3</v>
      </c>
      <c r="E237" s="4" t="s">
        <v>25665</v>
      </c>
    </row>
    <row r="238" spans="1:5">
      <c r="A238" s="4" t="s">
        <v>27329</v>
      </c>
      <c r="B238" s="4" t="s">
        <v>25664</v>
      </c>
      <c r="C238" s="3" t="s">
        <v>25664</v>
      </c>
      <c r="D238" s="6">
        <v>3</v>
      </c>
      <c r="E238" s="4" t="s">
        <v>25665</v>
      </c>
    </row>
    <row r="239" spans="1:5">
      <c r="A239" s="4" t="s">
        <v>27361</v>
      </c>
      <c r="B239" s="4" t="s">
        <v>25664</v>
      </c>
      <c r="C239" s="3" t="s">
        <v>25664</v>
      </c>
      <c r="D239" s="6">
        <v>3</v>
      </c>
      <c r="E239" s="4" t="s">
        <v>25665</v>
      </c>
    </row>
    <row r="240" spans="1:5">
      <c r="A240" s="4" t="s">
        <v>27458</v>
      </c>
      <c r="B240" s="4" t="s">
        <v>25664</v>
      </c>
      <c r="C240" s="3" t="s">
        <v>25664</v>
      </c>
      <c r="D240" s="6">
        <v>3</v>
      </c>
      <c r="E240" s="4" t="s">
        <v>25665</v>
      </c>
    </row>
    <row r="241" spans="1:5">
      <c r="A241" s="4" t="s">
        <v>27479</v>
      </c>
      <c r="B241" s="4" t="s">
        <v>25664</v>
      </c>
      <c r="C241" s="3" t="s">
        <v>25664</v>
      </c>
      <c r="D241" s="6">
        <v>3</v>
      </c>
      <c r="E241" s="4" t="s">
        <v>25665</v>
      </c>
    </row>
    <row r="242" spans="1:5">
      <c r="A242" s="4" t="s">
        <v>27498</v>
      </c>
      <c r="B242" s="4" t="s">
        <v>25664</v>
      </c>
      <c r="C242" s="3" t="s">
        <v>25664</v>
      </c>
      <c r="D242" s="6">
        <v>3</v>
      </c>
      <c r="E242" s="4" t="s">
        <v>25665</v>
      </c>
    </row>
    <row r="243" spans="1:5">
      <c r="A243" s="4" t="s">
        <v>28214</v>
      </c>
      <c r="B243" s="4" t="s">
        <v>25664</v>
      </c>
      <c r="C243" s="3" t="s">
        <v>25664</v>
      </c>
      <c r="D243" s="6">
        <v>3</v>
      </c>
      <c r="E243" s="4" t="s">
        <v>25665</v>
      </c>
    </row>
    <row r="244" spans="1:5">
      <c r="A244" s="4" t="s">
        <v>28235</v>
      </c>
      <c r="B244" s="4" t="s">
        <v>25664</v>
      </c>
      <c r="C244" s="3" t="s">
        <v>25664</v>
      </c>
      <c r="D244" s="6">
        <v>3</v>
      </c>
      <c r="E244" s="4" t="s">
        <v>25665</v>
      </c>
    </row>
    <row r="245" spans="1:5">
      <c r="A245" s="4" t="s">
        <v>28243</v>
      </c>
      <c r="B245" s="4" t="s">
        <v>25664</v>
      </c>
      <c r="C245" s="3" t="s">
        <v>25664</v>
      </c>
      <c r="D245" s="6">
        <v>3</v>
      </c>
      <c r="E245" s="4" t="s">
        <v>25665</v>
      </c>
    </row>
    <row r="246" spans="1:5">
      <c r="A246" s="4" t="s">
        <v>28291</v>
      </c>
      <c r="B246" s="4" t="s">
        <v>25664</v>
      </c>
      <c r="C246" s="3" t="s">
        <v>25664</v>
      </c>
      <c r="D246" s="6">
        <v>3</v>
      </c>
      <c r="E246" s="4" t="s">
        <v>25665</v>
      </c>
    </row>
    <row r="247" spans="1:5">
      <c r="A247" s="4" t="s">
        <v>28354</v>
      </c>
      <c r="B247" s="4" t="s">
        <v>25664</v>
      </c>
      <c r="C247" s="3" t="s">
        <v>25664</v>
      </c>
      <c r="D247" s="6">
        <v>3</v>
      </c>
      <c r="E247" s="4" t="s">
        <v>25665</v>
      </c>
    </row>
    <row r="248" spans="1:5">
      <c r="A248" s="4" t="s">
        <v>28844</v>
      </c>
      <c r="B248" s="4" t="s">
        <v>25664</v>
      </c>
      <c r="C248" s="3" t="s">
        <v>25664</v>
      </c>
      <c r="D248" s="6">
        <v>3</v>
      </c>
      <c r="E248" s="4" t="s">
        <v>25665</v>
      </c>
    </row>
    <row r="249" spans="1:5">
      <c r="A249" s="4" t="s">
        <v>29693</v>
      </c>
      <c r="B249" s="4" t="s">
        <v>25664</v>
      </c>
      <c r="C249" s="3" t="s">
        <v>25664</v>
      </c>
      <c r="D249" s="6">
        <v>3</v>
      </c>
      <c r="E249" s="4" t="s">
        <v>25665</v>
      </c>
    </row>
    <row r="250" spans="1:5">
      <c r="A250" s="4" t="s">
        <v>29726</v>
      </c>
      <c r="B250" s="4" t="s">
        <v>25664</v>
      </c>
      <c r="C250" s="3" t="s">
        <v>25664</v>
      </c>
      <c r="D250" s="6">
        <v>3</v>
      </c>
      <c r="E250" s="4" t="s">
        <v>25665</v>
      </c>
    </row>
    <row r="251" spans="1:5">
      <c r="A251" s="4" t="s">
        <v>31428</v>
      </c>
      <c r="B251" s="4" t="s">
        <v>25664</v>
      </c>
      <c r="C251" s="3" t="s">
        <v>25664</v>
      </c>
      <c r="D251" s="6">
        <v>3</v>
      </c>
      <c r="E251" s="4" t="s">
        <v>25665</v>
      </c>
    </row>
    <row r="252" spans="1:5">
      <c r="A252" s="4" t="s">
        <v>32737</v>
      </c>
      <c r="B252" s="4" t="s">
        <v>25664</v>
      </c>
      <c r="C252" s="3" t="s">
        <v>25664</v>
      </c>
      <c r="D252" s="6">
        <v>3</v>
      </c>
      <c r="E252" s="4" t="s">
        <v>25665</v>
      </c>
    </row>
    <row r="253" spans="1:5">
      <c r="A253" s="4" t="s">
        <v>32784</v>
      </c>
      <c r="B253" s="4" t="s">
        <v>25664</v>
      </c>
      <c r="C253" s="3" t="s">
        <v>25664</v>
      </c>
      <c r="D253" s="6">
        <v>3</v>
      </c>
      <c r="E253" s="4" t="s">
        <v>25665</v>
      </c>
    </row>
    <row r="254" spans="1:5">
      <c r="A254" s="4" t="s">
        <v>32819</v>
      </c>
      <c r="B254" s="4" t="s">
        <v>25664</v>
      </c>
      <c r="C254" s="3" t="s">
        <v>25664</v>
      </c>
      <c r="D254" s="6">
        <v>3</v>
      </c>
      <c r="E254" s="4" t="s">
        <v>25665</v>
      </c>
    </row>
    <row r="255" spans="1:5">
      <c r="A255" s="4" t="s">
        <v>27120</v>
      </c>
      <c r="B255" s="4" t="s">
        <v>25664</v>
      </c>
      <c r="C255" s="3" t="s">
        <v>25664</v>
      </c>
      <c r="D255" s="6">
        <v>4</v>
      </c>
      <c r="E255" s="4" t="s">
        <v>25665</v>
      </c>
    </row>
    <row r="256" spans="1:5">
      <c r="A256" s="4" t="s">
        <v>27174</v>
      </c>
      <c r="B256" s="4" t="s">
        <v>25664</v>
      </c>
      <c r="C256" s="3" t="s">
        <v>25664</v>
      </c>
      <c r="D256" s="6">
        <v>4</v>
      </c>
      <c r="E256" s="4" t="s">
        <v>25665</v>
      </c>
    </row>
    <row r="257" spans="1:5">
      <c r="A257" s="4" t="s">
        <v>27193</v>
      </c>
      <c r="B257" s="4" t="s">
        <v>25664</v>
      </c>
      <c r="C257" s="3" t="s">
        <v>25664</v>
      </c>
      <c r="D257" s="6">
        <v>4</v>
      </c>
      <c r="E257" s="4" t="s">
        <v>25665</v>
      </c>
    </row>
    <row r="258" spans="1:5">
      <c r="A258" s="4" t="s">
        <v>27270</v>
      </c>
      <c r="B258" s="4" t="s">
        <v>25664</v>
      </c>
      <c r="C258" s="3" t="s">
        <v>25664</v>
      </c>
      <c r="D258" s="6">
        <v>4</v>
      </c>
      <c r="E258" s="4" t="s">
        <v>25665</v>
      </c>
    </row>
    <row r="259" spans="1:5">
      <c r="A259" s="4" t="s">
        <v>27330</v>
      </c>
      <c r="B259" s="4" t="s">
        <v>25664</v>
      </c>
      <c r="C259" s="3" t="s">
        <v>25664</v>
      </c>
      <c r="D259" s="6">
        <v>4</v>
      </c>
      <c r="E259" s="4" t="s">
        <v>25665</v>
      </c>
    </row>
    <row r="260" spans="1:5">
      <c r="A260" s="4" t="s">
        <v>27396</v>
      </c>
      <c r="B260" s="4" t="s">
        <v>25664</v>
      </c>
      <c r="C260" s="3" t="s">
        <v>25664</v>
      </c>
      <c r="D260" s="6">
        <v>4</v>
      </c>
      <c r="E260" s="4" t="s">
        <v>25665</v>
      </c>
    </row>
    <row r="261" spans="1:5">
      <c r="A261" s="4" t="s">
        <v>31429</v>
      </c>
      <c r="B261" s="4" t="s">
        <v>25664</v>
      </c>
      <c r="C261" s="3" t="s">
        <v>25664</v>
      </c>
      <c r="D261" s="6">
        <v>4</v>
      </c>
      <c r="E261" s="4" t="s">
        <v>25665</v>
      </c>
    </row>
    <row r="262" spans="1:5">
      <c r="A262" s="4" t="s">
        <v>27133</v>
      </c>
      <c r="B262" s="4" t="s">
        <v>25664</v>
      </c>
      <c r="C262" s="3" t="s">
        <v>25664</v>
      </c>
      <c r="D262" s="6">
        <v>5</v>
      </c>
      <c r="E262" s="4" t="s">
        <v>25665</v>
      </c>
    </row>
    <row r="263" spans="1:5">
      <c r="A263" s="4" t="s">
        <v>27242</v>
      </c>
      <c r="B263" s="4" t="s">
        <v>25664</v>
      </c>
      <c r="C263" s="3" t="s">
        <v>25664</v>
      </c>
      <c r="D263" s="6">
        <v>5</v>
      </c>
      <c r="E263" s="4" t="s">
        <v>25665</v>
      </c>
    </row>
    <row r="264" spans="1:5">
      <c r="A264" s="4" t="s">
        <v>27285</v>
      </c>
      <c r="B264" s="4" t="s">
        <v>25664</v>
      </c>
      <c r="C264" s="3" t="s">
        <v>25664</v>
      </c>
      <c r="D264" s="6">
        <v>5</v>
      </c>
      <c r="E264" s="4" t="s">
        <v>25665</v>
      </c>
    </row>
    <row r="265" spans="1:5">
      <c r="A265" s="4" t="s">
        <v>27351</v>
      </c>
      <c r="B265" s="4" t="s">
        <v>25664</v>
      </c>
      <c r="C265" s="3" t="s">
        <v>25664</v>
      </c>
      <c r="D265" s="6">
        <v>5</v>
      </c>
      <c r="E265" s="4" t="s">
        <v>25665</v>
      </c>
    </row>
    <row r="266" spans="1:5">
      <c r="A266" s="4" t="s">
        <v>27384</v>
      </c>
      <c r="B266" s="4" t="s">
        <v>25664</v>
      </c>
      <c r="C266" s="3" t="s">
        <v>25664</v>
      </c>
      <c r="D266" s="6">
        <v>5</v>
      </c>
      <c r="E266" s="4" t="s">
        <v>25665</v>
      </c>
    </row>
    <row r="267" spans="1:5">
      <c r="A267" s="4" t="s">
        <v>27393</v>
      </c>
      <c r="B267" s="4" t="s">
        <v>25664</v>
      </c>
      <c r="C267" s="3" t="s">
        <v>25664</v>
      </c>
      <c r="D267" s="6">
        <v>5</v>
      </c>
      <c r="E267" s="4" t="s">
        <v>25665</v>
      </c>
    </row>
    <row r="268" spans="1:5">
      <c r="A268" s="4" t="s">
        <v>27416</v>
      </c>
      <c r="B268" s="4" t="s">
        <v>25664</v>
      </c>
      <c r="C268" s="3" t="s">
        <v>25664</v>
      </c>
      <c r="D268" s="6">
        <v>5</v>
      </c>
      <c r="E268" s="4" t="s">
        <v>25665</v>
      </c>
    </row>
    <row r="269" spans="1:5">
      <c r="A269" s="4" t="s">
        <v>27524</v>
      </c>
      <c r="B269" s="4" t="s">
        <v>25664</v>
      </c>
      <c r="C269" s="3" t="s">
        <v>25664</v>
      </c>
      <c r="D269" s="6">
        <v>5</v>
      </c>
      <c r="E269" s="4" t="s">
        <v>25665</v>
      </c>
    </row>
    <row r="270" spans="1:5">
      <c r="A270" s="4" t="s">
        <v>28264</v>
      </c>
      <c r="B270" s="4" t="s">
        <v>25664</v>
      </c>
      <c r="C270" s="3" t="s">
        <v>25664</v>
      </c>
      <c r="D270" s="6">
        <v>5</v>
      </c>
      <c r="E270" s="4" t="s">
        <v>25665</v>
      </c>
    </row>
    <row r="271" spans="1:5">
      <c r="A271" s="4" t="s">
        <v>28276</v>
      </c>
      <c r="B271" s="4" t="s">
        <v>25664</v>
      </c>
      <c r="C271" s="3" t="s">
        <v>25664</v>
      </c>
      <c r="D271" s="6">
        <v>5</v>
      </c>
      <c r="E271" s="4" t="s">
        <v>25665</v>
      </c>
    </row>
    <row r="272" spans="1:5">
      <c r="A272" s="4" t="s">
        <v>28319</v>
      </c>
      <c r="B272" s="4" t="s">
        <v>25664</v>
      </c>
      <c r="C272" s="3" t="s">
        <v>25664</v>
      </c>
      <c r="D272" s="6">
        <v>5</v>
      </c>
      <c r="E272" s="4" t="s">
        <v>25665</v>
      </c>
    </row>
    <row r="273" spans="1:5">
      <c r="A273" s="4" t="s">
        <v>31426</v>
      </c>
      <c r="B273" s="4" t="s">
        <v>25664</v>
      </c>
      <c r="C273" s="3" t="s">
        <v>25664</v>
      </c>
      <c r="D273" s="6">
        <v>5</v>
      </c>
      <c r="E273" s="4" t="s">
        <v>25665</v>
      </c>
    </row>
    <row r="274" spans="1:5">
      <c r="A274" s="4" t="s">
        <v>32794</v>
      </c>
      <c r="B274" s="4" t="s">
        <v>25664</v>
      </c>
      <c r="C274" s="3" t="s">
        <v>25664</v>
      </c>
      <c r="D274" s="6">
        <v>5</v>
      </c>
      <c r="E274" s="4" t="s">
        <v>25665</v>
      </c>
    </row>
    <row r="275" spans="1:5">
      <c r="A275" s="4" t="s">
        <v>27179</v>
      </c>
      <c r="B275" s="4" t="s">
        <v>25664</v>
      </c>
      <c r="C275" s="3" t="s">
        <v>25664</v>
      </c>
      <c r="D275" s="6">
        <v>6</v>
      </c>
      <c r="E275" s="4" t="s">
        <v>25665</v>
      </c>
    </row>
    <row r="276" spans="1:5">
      <c r="A276" s="4" t="s">
        <v>27386</v>
      </c>
      <c r="B276" s="4" t="s">
        <v>25664</v>
      </c>
      <c r="C276" s="3" t="s">
        <v>25664</v>
      </c>
      <c r="D276" s="6">
        <v>6</v>
      </c>
      <c r="E276" s="4" t="s">
        <v>25665</v>
      </c>
    </row>
    <row r="277" spans="1:5">
      <c r="A277" s="4" t="s">
        <v>27493</v>
      </c>
      <c r="B277" s="4" t="s">
        <v>25664</v>
      </c>
      <c r="C277" s="3" t="s">
        <v>25664</v>
      </c>
      <c r="D277" s="6">
        <v>6</v>
      </c>
      <c r="E277" s="4" t="s">
        <v>25665</v>
      </c>
    </row>
    <row r="278" spans="1:5">
      <c r="A278" s="4" t="s">
        <v>28252</v>
      </c>
      <c r="B278" s="4" t="s">
        <v>25664</v>
      </c>
      <c r="C278" s="3" t="s">
        <v>25664</v>
      </c>
      <c r="D278" s="6">
        <v>6</v>
      </c>
      <c r="E278" s="4" t="s">
        <v>25665</v>
      </c>
    </row>
    <row r="279" spans="1:5">
      <c r="A279" s="4" t="s">
        <v>27127</v>
      </c>
      <c r="B279" s="4" t="s">
        <v>25664</v>
      </c>
      <c r="C279" s="3" t="s">
        <v>25664</v>
      </c>
      <c r="D279" s="6">
        <v>7</v>
      </c>
      <c r="E279" s="4" t="s">
        <v>25665</v>
      </c>
    </row>
    <row r="280" spans="1:5">
      <c r="A280" s="4" t="s">
        <v>27313</v>
      </c>
      <c r="B280" s="4" t="s">
        <v>25664</v>
      </c>
      <c r="C280" s="3" t="s">
        <v>25664</v>
      </c>
      <c r="D280" s="6">
        <v>7</v>
      </c>
      <c r="E280" s="4" t="s">
        <v>25665</v>
      </c>
    </row>
    <row r="281" spans="1:5">
      <c r="A281" s="4" t="s">
        <v>27441</v>
      </c>
      <c r="B281" s="4" t="s">
        <v>25664</v>
      </c>
      <c r="C281" s="3" t="s">
        <v>25664</v>
      </c>
      <c r="D281" s="6">
        <v>7</v>
      </c>
      <c r="E281" s="4" t="s">
        <v>25665</v>
      </c>
    </row>
    <row r="282" spans="1:5">
      <c r="A282" s="4" t="s">
        <v>32818</v>
      </c>
      <c r="B282" s="4" t="s">
        <v>25664</v>
      </c>
      <c r="C282" s="3" t="s">
        <v>25664</v>
      </c>
      <c r="D282" s="6">
        <v>8</v>
      </c>
      <c r="E282" s="4" t="s">
        <v>25665</v>
      </c>
    </row>
    <row r="283" spans="1:5">
      <c r="A283" s="4" t="s">
        <v>27245</v>
      </c>
      <c r="B283" s="4" t="s">
        <v>25664</v>
      </c>
      <c r="C283" s="3" t="s">
        <v>25664</v>
      </c>
      <c r="D283" s="6">
        <v>9</v>
      </c>
      <c r="E283" s="4" t="s">
        <v>25665</v>
      </c>
    </row>
    <row r="284" spans="1:5">
      <c r="A284" s="4" t="s">
        <v>27446</v>
      </c>
      <c r="B284" s="4" t="s">
        <v>25664</v>
      </c>
      <c r="C284" s="3" t="s">
        <v>25664</v>
      </c>
      <c r="D284" s="6">
        <v>9</v>
      </c>
      <c r="E284" s="4" t="s">
        <v>25665</v>
      </c>
    </row>
    <row r="285" spans="1:5">
      <c r="A285" s="4" t="s">
        <v>28366</v>
      </c>
      <c r="B285" s="4" t="s">
        <v>25664</v>
      </c>
      <c r="C285" s="3" t="s">
        <v>25664</v>
      </c>
      <c r="D285" s="6">
        <v>9</v>
      </c>
      <c r="E285" s="4" t="s">
        <v>25665</v>
      </c>
    </row>
    <row r="286" spans="1:5">
      <c r="A286" s="4" t="s">
        <v>27198</v>
      </c>
      <c r="B286" s="4" t="s">
        <v>25664</v>
      </c>
      <c r="C286" s="3" t="s">
        <v>25664</v>
      </c>
      <c r="D286" s="6">
        <v>10</v>
      </c>
      <c r="E286" s="4" t="s">
        <v>25665</v>
      </c>
    </row>
    <row r="287" spans="1:5">
      <c r="A287" s="4" t="s">
        <v>28279</v>
      </c>
      <c r="B287" s="4" t="s">
        <v>25664</v>
      </c>
      <c r="C287" s="3" t="s">
        <v>25664</v>
      </c>
      <c r="D287" s="6">
        <v>10</v>
      </c>
      <c r="E287" s="4" t="s">
        <v>25665</v>
      </c>
    </row>
    <row r="288" spans="1:5">
      <c r="A288" s="4" t="s">
        <v>28307</v>
      </c>
      <c r="B288" s="4" t="s">
        <v>25664</v>
      </c>
      <c r="C288" s="3" t="s">
        <v>25664</v>
      </c>
      <c r="D288" s="6">
        <v>10</v>
      </c>
      <c r="E288" s="4" t="s">
        <v>25665</v>
      </c>
    </row>
    <row r="289" spans="1:5">
      <c r="A289" s="4" t="s">
        <v>28832</v>
      </c>
      <c r="B289" s="4" t="s">
        <v>25664</v>
      </c>
      <c r="C289" s="3" t="s">
        <v>25664</v>
      </c>
      <c r="D289" s="6">
        <v>10</v>
      </c>
      <c r="E289" s="4" t="s">
        <v>25665</v>
      </c>
    </row>
    <row r="290" spans="1:5">
      <c r="A290" s="4" t="s">
        <v>28240</v>
      </c>
      <c r="B290" s="4" t="s">
        <v>25664</v>
      </c>
      <c r="C290" s="3" t="s">
        <v>25664</v>
      </c>
      <c r="D290" s="6">
        <v>11</v>
      </c>
      <c r="E290" s="4" t="s">
        <v>25665</v>
      </c>
    </row>
    <row r="291" spans="1:5">
      <c r="A291" s="4" t="s">
        <v>28275</v>
      </c>
      <c r="B291" s="4" t="s">
        <v>25664</v>
      </c>
      <c r="C291" s="3" t="s">
        <v>25664</v>
      </c>
      <c r="D291" s="6">
        <v>12</v>
      </c>
      <c r="E291" s="4" t="s">
        <v>25665</v>
      </c>
    </row>
    <row r="292" spans="1:5">
      <c r="A292" s="4" t="s">
        <v>27293</v>
      </c>
      <c r="B292" s="4" t="s">
        <v>25664</v>
      </c>
      <c r="C292" s="3" t="s">
        <v>25664</v>
      </c>
      <c r="D292" s="6">
        <v>13</v>
      </c>
      <c r="E292" s="4" t="s">
        <v>25665</v>
      </c>
    </row>
    <row r="293" spans="1:5">
      <c r="A293" s="4" t="s">
        <v>28813</v>
      </c>
      <c r="B293" s="4" t="s">
        <v>25664</v>
      </c>
      <c r="C293" s="3" t="s">
        <v>25664</v>
      </c>
      <c r="D293" s="6">
        <v>13</v>
      </c>
      <c r="E293" s="4" t="s">
        <v>25665</v>
      </c>
    </row>
    <row r="294" spans="1:5">
      <c r="A294" s="4" t="s">
        <v>27118</v>
      </c>
      <c r="B294" s="4" t="s">
        <v>25664</v>
      </c>
      <c r="C294" s="3" t="s">
        <v>25664</v>
      </c>
      <c r="D294" s="6">
        <v>14</v>
      </c>
      <c r="E294" s="4" t="s">
        <v>25665</v>
      </c>
    </row>
    <row r="295" spans="1:5">
      <c r="A295" s="4" t="s">
        <v>29743</v>
      </c>
      <c r="B295" s="4" t="s">
        <v>25664</v>
      </c>
      <c r="C295" s="3" t="s">
        <v>25664</v>
      </c>
      <c r="D295" s="6">
        <v>14</v>
      </c>
      <c r="E295" s="4" t="s">
        <v>25665</v>
      </c>
    </row>
    <row r="296" spans="1:5">
      <c r="A296" s="4" t="s">
        <v>31461</v>
      </c>
      <c r="B296" s="4" t="s">
        <v>25664</v>
      </c>
      <c r="C296" s="3" t="s">
        <v>25664</v>
      </c>
      <c r="D296" s="6">
        <v>15</v>
      </c>
      <c r="E296" s="4" t="s">
        <v>25665</v>
      </c>
    </row>
    <row r="297" spans="1:5">
      <c r="A297" s="4" t="s">
        <v>27173</v>
      </c>
      <c r="B297" s="4" t="s">
        <v>25664</v>
      </c>
      <c r="C297" s="3" t="s">
        <v>25664</v>
      </c>
      <c r="D297" s="6">
        <v>17</v>
      </c>
      <c r="E297" s="4" t="s">
        <v>25665</v>
      </c>
    </row>
    <row r="298" spans="1:5">
      <c r="A298" s="4" t="s">
        <v>27180</v>
      </c>
      <c r="B298" s="4" t="s">
        <v>25664</v>
      </c>
      <c r="C298" s="3" t="s">
        <v>25664</v>
      </c>
      <c r="D298" s="6">
        <v>24</v>
      </c>
      <c r="E298" s="4" t="s">
        <v>25665</v>
      </c>
    </row>
    <row r="299" spans="1:5">
      <c r="A299" s="4" t="s">
        <v>27286</v>
      </c>
      <c r="B299" s="4" t="s">
        <v>25664</v>
      </c>
      <c r="C299" s="3" t="s">
        <v>25664</v>
      </c>
      <c r="D299" s="6">
        <v>26</v>
      </c>
      <c r="E299" s="4" t="s">
        <v>25665</v>
      </c>
    </row>
    <row r="300" spans="1:5">
      <c r="A300" s="4" t="s">
        <v>27451</v>
      </c>
      <c r="B300" s="4" t="s">
        <v>25664</v>
      </c>
      <c r="C300" s="3" t="s">
        <v>25664</v>
      </c>
      <c r="D300" s="6">
        <v>26</v>
      </c>
      <c r="E300" s="4" t="s">
        <v>25665</v>
      </c>
    </row>
    <row r="301" spans="1:5">
      <c r="A301" s="4" t="s">
        <v>27262</v>
      </c>
      <c r="B301" s="4" t="s">
        <v>25664</v>
      </c>
      <c r="C301" s="3" t="s">
        <v>25664</v>
      </c>
      <c r="D301" s="6">
        <v>35</v>
      </c>
      <c r="E301" s="4" t="s">
        <v>25665</v>
      </c>
    </row>
    <row r="302" spans="1:5">
      <c r="A302" s="4" t="s">
        <v>27125</v>
      </c>
      <c r="B302" s="4" t="s">
        <v>25664</v>
      </c>
      <c r="C302" s="3" t="s">
        <v>25664</v>
      </c>
      <c r="D302" s="6">
        <v>65</v>
      </c>
      <c r="E302" s="4" t="s">
        <v>25665</v>
      </c>
    </row>
    <row r="303" spans="1:5">
      <c r="A303" s="4" t="s">
        <v>27376</v>
      </c>
      <c r="B303" s="4" t="s">
        <v>25664</v>
      </c>
      <c r="C303" s="3" t="s">
        <v>25664</v>
      </c>
      <c r="D303" s="6">
        <v>87</v>
      </c>
      <c r="E303" s="4" t="s">
        <v>25665</v>
      </c>
    </row>
    <row r="304" spans="1:5">
      <c r="A304" s="4" t="s">
        <v>27130</v>
      </c>
      <c r="B304" s="4" t="s">
        <v>25664</v>
      </c>
      <c r="C304" s="3" t="s">
        <v>25664</v>
      </c>
      <c r="D304" s="6">
        <v>97</v>
      </c>
      <c r="E304" s="4" t="s">
        <v>25665</v>
      </c>
    </row>
    <row r="305" spans="1:6">
      <c r="A305" s="4" t="s">
        <v>27383</v>
      </c>
      <c r="B305" s="4" t="s">
        <v>25664</v>
      </c>
      <c r="C305" s="3" t="s">
        <v>25664</v>
      </c>
      <c r="D305" s="6">
        <v>200</v>
      </c>
      <c r="E305" s="4" t="s">
        <v>25665</v>
      </c>
    </row>
    <row r="306" spans="1:6">
      <c r="E306" s="4">
        <f>SUM(D4:D305)</f>
        <v>43780</v>
      </c>
      <c r="F306" s="4" t="s">
        <v>35569</v>
      </c>
    </row>
  </sheetData>
  <sortState ref="A2:E303">
    <sortCondition ref="B2:B303"/>
  </sortState>
  <phoneticPr fontId="10" type="noConversion"/>
  <pageMargins left="0.75" right="0.75" top="1" bottom="1" header="0.5" footer="0.5"/>
  <pageSetup firstPageNumber="0" orientation="landscape" horizontalDpi="300" verticalDpi="300"/>
  <ignoredErrors>
    <ignoredError sqref="M6:S10" emptyCellReferenc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25"/>
  <sheetViews>
    <sheetView workbookViewId="0"/>
  </sheetViews>
  <sheetFormatPr baseColWidth="10" defaultColWidth="8.83203125" defaultRowHeight="15" x14ac:dyDescent="0"/>
  <cols>
    <col min="1" max="1" width="16.83203125" style="4" bestFit="1" customWidth="1"/>
    <col min="2" max="2" width="63.5" style="25" customWidth="1"/>
    <col min="3" max="3" width="23.33203125" style="4" bestFit="1" customWidth="1"/>
    <col min="4" max="4" width="6.1640625" style="4" bestFit="1" customWidth="1"/>
    <col min="5" max="5" width="7.1640625" style="4" bestFit="1" customWidth="1"/>
    <col min="6" max="6" width="14.6640625" style="4" bestFit="1" customWidth="1"/>
    <col min="7" max="7" width="7.1640625" style="4" bestFit="1" customWidth="1"/>
    <col min="8" max="11" width="8.33203125" style="4" bestFit="1" customWidth="1"/>
    <col min="12" max="13" width="9.33203125" style="4" bestFit="1" customWidth="1"/>
    <col min="14" max="16384" width="8.83203125" style="4"/>
  </cols>
  <sheetData>
    <row r="1" spans="1:13">
      <c r="A1" s="26" t="s">
        <v>35596</v>
      </c>
    </row>
    <row r="3" spans="1:13">
      <c r="A3" s="4" t="s">
        <v>0</v>
      </c>
      <c r="B3" s="25" t="s">
        <v>1</v>
      </c>
      <c r="C3" s="4" t="s">
        <v>2</v>
      </c>
      <c r="D3" s="4" t="s">
        <v>3</v>
      </c>
    </row>
    <row r="4" spans="1:13">
      <c r="A4" s="4" t="s">
        <v>34345</v>
      </c>
      <c r="B4" s="25" t="s">
        <v>34346</v>
      </c>
      <c r="C4" s="4" t="s">
        <v>30920</v>
      </c>
      <c r="D4" s="6">
        <v>1</v>
      </c>
    </row>
    <row r="5" spans="1:13">
      <c r="A5" s="4" t="s">
        <v>22621</v>
      </c>
      <c r="B5" s="25" t="s">
        <v>22622</v>
      </c>
      <c r="C5" s="4" t="s">
        <v>2835</v>
      </c>
      <c r="D5" s="6">
        <v>1</v>
      </c>
      <c r="G5" s="4" t="s">
        <v>35570</v>
      </c>
      <c r="H5" s="4" t="s">
        <v>35571</v>
      </c>
      <c r="I5" s="4" t="s">
        <v>35572</v>
      </c>
      <c r="J5" s="4" t="s">
        <v>35573</v>
      </c>
      <c r="K5" s="4" t="s">
        <v>35574</v>
      </c>
      <c r="L5" s="4" t="s">
        <v>35575</v>
      </c>
      <c r="M5" s="4" t="s">
        <v>35576</v>
      </c>
    </row>
    <row r="6" spans="1:13">
      <c r="A6" s="4" t="s">
        <v>23157</v>
      </c>
      <c r="B6" s="25" t="s">
        <v>23158</v>
      </c>
      <c r="C6" s="4" t="s">
        <v>2835</v>
      </c>
      <c r="D6" s="6">
        <v>1</v>
      </c>
      <c r="F6" s="4" t="s">
        <v>35565</v>
      </c>
      <c r="G6" s="7">
        <f t="array" aca="1" ref="G6" ca="1">SUM(IF((($C:$C="IG_C_gene")+($C:$C="IG_D_gene")+($C:$C="IG_J_gene")+($C:$C="IG_LV_gene")+($C:$C="IG_M_gene")+($C:$C="IG_V_gene")+($C:$C="IG_Z_gene")+($C:$C="nonsense_mediated_decay")+($C:$C="nontranslating_CDS")+($C:$C="non_stop_decay")+($C:$C="polymorphic_pseudogene")+($C:$C="protein_coding")+($C:$C="TR_C_gene")+($C:$C="TR_D_gene")+($C:$C="TR_gene")+($C:$C="TR_J_gene")+($C:$C="TR_V_gene"))*($D:$D&gt;=1),$D:$D,0))</f>
        <v>59407</v>
      </c>
      <c r="H6" s="7">
        <f t="array" aca="1" ref="H6" ca="1">SUM(IF((($C:$C="IG_C_gene")+($C:$C="IG_D_gene")+($C:$C="IG_J_gene")+($C:$C="IG_LV_gene")+($C:$C="IG_M_gene")+($C:$C="IG_V_gene")+($C:$C="IG_Z_gene")+($C:$C="nonsense_mediated_decay")+($C:$C="nontranslating_CDS")+($C:$C="non_stop_decay")+($C:$C="polymorphic_pseudogene")+($C:$C="protein_coding")+($C:$C="TR_C_gene")+($C:$C="TR_D_gene")+($C:$C="TR_gene")+($C:$C="TR_J_gene")+($C:$C="TR_V_gene"))*($D:$D&gt;=2),$D:$D,0))</f>
        <v>57091</v>
      </c>
      <c r="I6" s="7">
        <f t="array" aca="1" ref="I6" ca="1">SUM(IF((($C:$C="IG_C_gene")+($C:$C="IG_D_gene")+($C:$C="IG_J_gene")+($C:$C="IG_LV_gene")+($C:$C="IG_M_gene")+($C:$C="IG_V_gene")+($C:$C="IG_Z_gene")+($C:$C="nonsense_mediated_decay")+($C:$C="nontranslating_CDS")+($C:$C="non_stop_decay")+($C:$C="polymorphic_pseudogene")+($C:$C="protein_coding")+($C:$C="TR_C_gene")+($C:$C="TR_D_gene")+($C:$C="TR_gene")+($C:$C="TR_J_gene")+($C:$C="TR_V_gene"))*($D:$D&gt;=3),$D:$D,0))</f>
        <v>54167</v>
      </c>
      <c r="J6" s="7">
        <f t="array" aca="1" ref="J6" ca="1">SUM(IF((($C:$C="IG_C_gene")+($C:$C="IG_D_gene")+($C:$C="IG_J_gene")+($C:$C="IG_LV_gene")+($C:$C="IG_M_gene")+($C:$C="IG_V_gene")+($C:$C="IG_Z_gene")+($C:$C="nonsense_mediated_decay")+($C:$C="nontranslating_CDS")+($C:$C="non_stop_decay")+($C:$C="polymorphic_pseudogene")+($C:$C="protein_coding")+($C:$C="TR_C_gene")+($C:$C="TR_D_gene")+($C:$C="TR_gene")+($C:$C="TR_J_gene")+($C:$C="TR_V_gene"))*($D:$D&gt;=4),$D:$D,0))</f>
        <v>51308</v>
      </c>
      <c r="K6" s="7">
        <f t="array" aca="1" ref="K6" ca="1">SUM(IF((($C:$C="IG_C_gene")+($C:$C="IG_D_gene")+($C:$C="IG_J_gene")+($C:$C="IG_LV_gene")+($C:$C="IG_M_gene")+($C:$C="IG_V_gene")+($C:$C="IG_Z_gene")+($C:$C="nonsense_mediated_decay")+($C:$C="nontranslating_CDS")+($C:$C="non_stop_decay")+($C:$C="polymorphic_pseudogene")+($C:$C="protein_coding")+($C:$C="TR_C_gene")+($C:$C="TR_D_gene")+($C:$C="TR_gene")+($C:$C="TR_J_gene")+($C:$C="TR_V_gene"))*($D:$D&gt;=5),$D:$D,0))</f>
        <v>48372</v>
      </c>
      <c r="L6" s="7">
        <f t="array" aca="1" ref="L6" ca="1">SUM(IF((($C:$C="IG_C_gene")+($C:$C="IG_D_gene")+($C:$C="IG_J_gene")+($C:$C="IG_LV_gene")+($C:$C="IG_M_gene")+($C:$C="IG_V_gene")+($C:$C="IG_Z_gene")+($C:$C="nonsense_mediated_decay")+($C:$C="nontranslating_CDS")+($C:$C="non_stop_decay")+($C:$C="polymorphic_pseudogene")+($C:$C="protein_coding")+($C:$C="TR_C_gene")+($C:$C="TR_D_gene")+($C:$C="TR_gene")+($C:$C="TR_J_gene")+($C:$C="TR_V_gene"))*($D:$D&gt;=10),$D:$D,0))</f>
        <v>37276</v>
      </c>
      <c r="M6" s="7">
        <f t="array" aca="1" ref="M6" ca="1">SUM(IF((($C:$C="IG_C_gene")+($C:$C="IG_D_gene")+($C:$C="IG_J_gene")+($C:$C="IG_LV_gene")+($C:$C="IG_M_gene")+($C:$C="IG_V_gene")+($C:$C="IG_Z_gene")+($C:$C="nonsense_mediated_decay")+($C:$C="nontranslating_CDS")+($C:$C="non_stop_decay")+($C:$C="polymorphic_pseudogene")+($C:$C="protein_coding")+($C:$C="TR_C_gene")+($C:$C="TR_D_gene")+($C:$C="TR_gene")+($C:$C="TR_J_gene")+($C:$C="TR_V_gene"))*($D:$D&gt;=20),$D:$D,0))</f>
        <v>26248</v>
      </c>
    </row>
    <row r="7" spans="1:13">
      <c r="A7" s="4" t="s">
        <v>24779</v>
      </c>
      <c r="B7" s="25" t="s">
        <v>24780</v>
      </c>
      <c r="C7" s="4" t="s">
        <v>2835</v>
      </c>
      <c r="D7" s="6">
        <v>1</v>
      </c>
      <c r="F7" s="4" t="s">
        <v>35566</v>
      </c>
      <c r="G7" s="7">
        <f t="array" aca="1" ref="G7" ca="1">SUM(IF((($C:$C="disrupted_domain")+($C:$C="IG_C_pseudogene")+($C:$C="IG_J_pseudogene")+($C:$C="IG_pseudogene")+($C:$C="IG_V_pseudogene")+($C:$C="processed_pseudogene")+($C:$C="pseudogene")+($C:$C="transcribed_processed_pseudogene")+($C:$C=" transcribed_unprocessed_pseudogene")+($C:$C="translated_processed_pseudogene")+($C:$C="translated_unprocessed_pseudogene")+($C:$C="TR_J_pseudogene")+($C:$C="TR_V_pseudogene")+($C:$C="unitary_pseudogene")+($C:$C="unprocessed_pseudogene"))*($D:$D&gt;=1),$D:$D,0))</f>
        <v>239</v>
      </c>
      <c r="H7" s="7">
        <f t="array" aca="1" ref="H7" ca="1">SUM(IF((($C:$C="disrupted_domain")+($C:$C="IG_C_pseudogene")+($C:$C="IG_J_pseudogene")+($C:$C="IG_pseudogene")+($C:$C="IG_V_pseudogene")+($C:$C="processed_pseudogene")+($C:$C="pseudogene")+($C:$C="transcribed_processed_pseudogene")+($C:$C=" transcribed_unprocessed_pseudogene")+($C:$C="translated_processed_pseudogene")+($C:$C="translated_unprocessed_pseudogene")+($C:$C="TR_J_pseudogene")+($C:$C="TR_V_pseudogene")+($C:$C="unitary_pseudogene")+($C:$C="unprocessed_pseudogene"))*($D:$D&gt;=2),$D:$D,0))</f>
        <v>123</v>
      </c>
      <c r="I7" s="7">
        <f t="array" aca="1" ref="I7" ca="1">SUM(IF((($C:$C="disrupted_domain")+($C:$C="IG_C_pseudogene")+($C:$C="IG_J_pseudogene")+($C:$C="IG_pseudogene")+($C:$C="IG_V_pseudogene")+($C:$C="processed_pseudogene")+($C:$C="pseudogene")+($C:$C="transcribed_processed_pseudogene")+($C:$C=" transcribed_unprocessed_pseudogene")+($C:$C="translated_processed_pseudogene")+($C:$C="translated_unprocessed_pseudogene")+($C:$C="TR_J_pseudogene")+($C:$C="TR_V_pseudogene")+($C:$C="unitary_pseudogene")+($C:$C="unprocessed_pseudogene"))*($D:$D&gt;=3),$D:$D,0))</f>
        <v>71</v>
      </c>
      <c r="J7" s="7">
        <f t="array" aca="1" ref="J7" ca="1">SUM(IF((($C:$C="disrupted_domain")+($C:$C="IG_C_pseudogene")+($C:$C="IG_J_pseudogene")+($C:$C="IG_pseudogene")+($C:$C="IG_V_pseudogene")+($C:$C="processed_pseudogene")+($C:$C="pseudogene")+($C:$C="transcribed_processed_pseudogene")+($C:$C=" transcribed_unprocessed_pseudogene")+($C:$C="translated_processed_pseudogene")+($C:$C="translated_unprocessed_pseudogene")+($C:$C="TR_J_pseudogene")+($C:$C="TR_V_pseudogene")+($C:$C="unitary_pseudogene")+($C:$C="unprocessed_pseudogene"))*($D:$D&gt;=4),$D:$D,0))</f>
        <v>35</v>
      </c>
      <c r="K7" s="7">
        <f t="array" aca="1" ref="K7" ca="1">SUM(IF((($C:$C="disrupted_domain")+($C:$C="IG_C_pseudogene")+($C:$C="IG_J_pseudogene")+($C:$C="IG_pseudogene")+($C:$C="IG_V_pseudogene")+($C:$C="processed_pseudogene")+($C:$C="pseudogene")+($C:$C="transcribed_processed_pseudogene")+($C:$C=" transcribed_unprocessed_pseudogene")+($C:$C="translated_processed_pseudogene")+($C:$C="translated_unprocessed_pseudogene")+($C:$C="TR_J_pseudogene")+($C:$C="TR_V_pseudogene")+($C:$C="unitary_pseudogene")+($C:$C="unprocessed_pseudogene"))*($D:$D&gt;=5),$D:$D,0))</f>
        <v>27</v>
      </c>
      <c r="L7" s="7">
        <f t="array" aca="1" ref="L7" ca="1">SUM(IF((($C:$C="disrupted_domain")+($C:$C="IG_C_pseudogene")+($C:$C="IG_J_pseudogene")+($C:$C="IG_pseudogene")+($C:$C="IG_V_pseudogene")+($C:$C="processed_pseudogene")+($C:$C="pseudogene")+($C:$C="transcribed_processed_pseudogene")+($C:$C=" transcribed_unprocessed_pseudogene")+($C:$C="translated_processed_pseudogene")+($C:$C="translated_unprocessed_pseudogene")+($C:$C="TR_J_pseudogene")+($C:$C="TR_V_pseudogene")+($C:$C="unitary_pseudogene")+($C:$C="unprocessed_pseudogene"))*($D:$D&gt;=10),$D:$D,0))</f>
        <v>0</v>
      </c>
      <c r="M7" s="7">
        <f t="array" aca="1" ref="M7" ca="1">SUM(IF((($C:$C="disrupted_domain")+($C:$C="IG_C_pseudogene")+($C:$C="IG_J_pseudogene")+($C:$C="IG_pseudogene")+($C:$C="IG_V_pseudogene")+($C:$C="processed_pseudogene")+($C:$C="pseudogene")+($C:$C="transcribed_processed_pseudogene")+($C:$C=" transcribed_unprocessed_pseudogene")+($C:$C="translated_processed_pseudogene")+($C:$C="translated_unprocessed_pseudogene")+($C:$C="TR_J_pseudogene")+($C:$C="TR_V_pseudogene")+($C:$C="unitary_pseudogene")+($C:$C="unprocessed_pseudogene"))*($D:$D&gt;=20),$D:$D,0))</f>
        <v>0</v>
      </c>
    </row>
    <row r="8" spans="1:13">
      <c r="A8" s="4" t="s">
        <v>26508</v>
      </c>
      <c r="B8" s="25" t="s">
        <v>26509</v>
      </c>
      <c r="C8" s="4" t="s">
        <v>2835</v>
      </c>
      <c r="D8" s="6">
        <v>1</v>
      </c>
      <c r="F8" s="4" t="s">
        <v>35567</v>
      </c>
      <c r="G8" s="7">
        <f t="array" aca="1" ref="G8" ca="1">SUM(IF((($C:$C="3prime_overlapping_ncrna")+($C:$C="ambiguous_orf")+($C:$C="antisense")+($C:$C="lincRNA")+($C:$C="ncrna_host")+($C:$C="non_coding")+($C:$C="processed_transcript")+($C:$C="retained_intron")+($C:$C="sense_intronic")+($C:$C="sense_overlapping"))*($D:$D&gt;=1),$D:$D,0))</f>
        <v>5469</v>
      </c>
      <c r="H8" s="7">
        <f t="array" aca="1" ref="H8" ca="1">SUM(IF((($C:$C="3prime_overlapping_ncrna")+($C:$C="ambiguous_orf")+($C:$C="antisense")+($C:$C="lincRNA")+($C:$C="ncrna_host")+($C:$C="non_coding")+($C:$C="processed_transcript")+($C:$C="retained_intron")+($C:$C="sense_intronic")+($C:$C="sense_overlapping"))*($D:$D&gt;=2),$D:$D,0))</f>
        <v>5282</v>
      </c>
      <c r="I8" s="7">
        <f t="array" aca="1" ref="I8" ca="1">SUM(IF((($C:$C="3prime_overlapping_ncrna")+($C:$C="ambiguous_orf")+($C:$C="antisense")+($C:$C="lincRNA")+($C:$C="ncrna_host")+($C:$C="non_coding")+($C:$C="processed_transcript")+($C:$C="retained_intron")+($C:$C="sense_intronic")+($C:$C="sense_overlapping"))*($D:$D&gt;=3),$D:$D,0))</f>
        <v>5162</v>
      </c>
      <c r="J8" s="7">
        <f t="array" aca="1" ref="J8" ca="1">SUM(IF((($C:$C="3prime_overlapping_ncrna")+($C:$C="ambiguous_orf")+($C:$C="antisense")+($C:$C="lincRNA")+($C:$C="ncrna_host")+($C:$C="non_coding")+($C:$C="processed_transcript")+($C:$C="retained_intron")+($C:$C="sense_intronic")+($C:$C="sense_overlapping"))*($D:$D&gt;=4),$D:$D,0))</f>
        <v>5099</v>
      </c>
      <c r="K8" s="7">
        <f t="array" aca="1" ref="K8" ca="1">SUM(IF((($C:$C="3prime_overlapping_ncrna")+($C:$C="ambiguous_orf")+($C:$C="antisense")+($C:$C="lincRNA")+($C:$C="ncrna_host")+($C:$C="non_coding")+($C:$C="processed_transcript")+($C:$C="retained_intron")+($C:$C="sense_intronic")+($C:$C="sense_overlapping"))*($D:$D&gt;=5),$D:$D,0))</f>
        <v>5055</v>
      </c>
      <c r="L8" s="7">
        <f t="array" aca="1" ref="L8" ca="1">SUM(IF((($C:$C="3prime_overlapping_ncrna")+($C:$C="ambiguous_orf")+($C:$C="antisense")+($C:$C="lincRNA")+($C:$C="ncrna_host")+($C:$C="non_coding")+($C:$C="processed_transcript")+($C:$C="retained_intron")+($C:$C="sense_intronic")+($C:$C="sense_overlapping"))*($D:$D&gt;=10),$D:$D,0))</f>
        <v>4959</v>
      </c>
      <c r="M8" s="7">
        <f t="array" aca="1" ref="M8" ca="1">SUM(IF((($C:$C="3prime_overlapping_ncrna")+($C:$C="ambiguous_orf")+($C:$C="antisense")+($C:$C="lincRNA")+($C:$C="ncrna_host")+($C:$C="non_coding")+($C:$C="processed_transcript")+($C:$C="retained_intron")+($C:$C="sense_intronic")+($C:$C="sense_overlapping"))*($D:$D&gt;=20),$D:$D,0))</f>
        <v>4828</v>
      </c>
    </row>
    <row r="9" spans="1:13">
      <c r="A9" s="4" t="s">
        <v>27540</v>
      </c>
      <c r="B9" s="25" t="s">
        <v>27541</v>
      </c>
      <c r="C9" s="4" t="s">
        <v>2835</v>
      </c>
      <c r="D9" s="6">
        <v>1</v>
      </c>
      <c r="F9" s="4" t="s">
        <v>35568</v>
      </c>
      <c r="G9" s="7">
        <f t="array" aca="1" ref="G9" ca="1">SUM(IF((($C:$C="miRNA")+($C:$C="miRNA_pseudogene")+($C:$C="misc_RNA")+($C:$C="misc_RNA_pseudogene")+($C:$C="Mt_rRNA")+($C:$C="Mt_tRNA")+($C:$C="Mt_tRNA_pseudogene")+($C:$C="ncRNA")+($C:$C="pre_miRNA")+($C:$C="RNase_MRP_RNA")+($C:$C="RNase_P_RNA")+($C:$C="rRNA")+($C:$C="rRNA_pseudogene")+($C:$C="scRNA_pseudogene")+($C:$C="snlRNA")+($C:$C="snoRNA")+($C:$C="snoRNA_pseudogene")+($C:$C="snRNA")+($C:$C="snRNA_pseudogene")+($C:$C="SRP_RNA")+($C:$C="tmRNA")+($C:$C="tRNA")+($C:$C="tRNA_pseudogene")+($C:$C="mature")+($C:$C="precursor"))*($D:$D&gt;=1),$D:$D,0))</f>
        <v>172444</v>
      </c>
      <c r="H9" s="7">
        <f t="array" aca="1" ref="H9" ca="1">SUM(IF((($C:$C="miRNA")+($C:$C="miRNA_pseudogene")+($C:$C="misc_RNA")+($C:$C="misc_RNA_pseudogene")+($C:$C="Mt_rRNA")+($C:$C="Mt_tRNA")+($C:$C="Mt_tRNA_pseudogene")+($C:$C="ncRNA")+($C:$C="pre_miRNA")+($C:$C="RNase_MRP_RNA")+($C:$C="RNase_P_RNA")+($C:$C="rRNA")+($C:$C="rRNA_pseudogene")+($C:$C="scRNA_pseudogene")+($C:$C="snlRNA")+($C:$C="snoRNA")+($C:$C="snoRNA_pseudogene")+($C:$C="snRNA")+($C:$C="snRNA_pseudogene")+($C:$C="SRP_RNA")+($C:$C="tmRNA")+($C:$C="tRNA")+($C:$C="tRNA_pseudogene")+($C:$C="mature")+($C:$C="precursor"))*($D:$D&gt;=2),$D:$D,0))</f>
        <v>172190</v>
      </c>
      <c r="I9" s="7">
        <f t="array" aca="1" ref="I9" ca="1">SUM(IF((($C:$C="miRNA")+($C:$C="miRNA_pseudogene")+($C:$C="misc_RNA")+($C:$C="misc_RNA_pseudogene")+($C:$C="Mt_rRNA")+($C:$C="Mt_tRNA")+($C:$C="Mt_tRNA_pseudogene")+($C:$C="ncRNA")+($C:$C="pre_miRNA")+($C:$C="RNase_MRP_RNA")+($C:$C="RNase_P_RNA")+($C:$C="rRNA")+($C:$C="rRNA_pseudogene")+($C:$C="scRNA_pseudogene")+($C:$C="snlRNA")+($C:$C="snoRNA")+($C:$C="snoRNA_pseudogene")+($C:$C="snRNA")+($C:$C="snRNA_pseudogene")+($C:$C="SRP_RNA")+($C:$C="tmRNA")+($C:$C="tRNA")+($C:$C="tRNA_pseudogene")+($C:$C="mature")+($C:$C="precursor"))*($D:$D&gt;=3),$D:$D,0))</f>
        <v>171956</v>
      </c>
      <c r="J9" s="7">
        <f t="array" aca="1" ref="J9" ca="1">SUM(IF((($C:$C="miRNA")+($C:$C="miRNA_pseudogene")+($C:$C="misc_RNA")+($C:$C="misc_RNA_pseudogene")+($C:$C="Mt_rRNA")+($C:$C="Mt_tRNA")+($C:$C="Mt_tRNA_pseudogene")+($C:$C="ncRNA")+($C:$C="pre_miRNA")+($C:$C="RNase_MRP_RNA")+($C:$C="RNase_P_RNA")+($C:$C="rRNA")+($C:$C="rRNA_pseudogene")+($C:$C="scRNA_pseudogene")+($C:$C="snlRNA")+($C:$C="snoRNA")+($C:$C="snoRNA_pseudogene")+($C:$C="snRNA")+($C:$C="snRNA_pseudogene")+($C:$C="SRP_RNA")+($C:$C="tmRNA")+($C:$C="tRNA")+($C:$C="tRNA_pseudogene")+($C:$C="mature")+($C:$C="precursor"))*($D:$D&gt;=4),$D:$D,0))</f>
        <v>171746</v>
      </c>
      <c r="K9" s="7">
        <f t="array" aca="1" ref="K9" ca="1">SUM(IF((($C:$C="miRNA")+($C:$C="miRNA_pseudogene")+($C:$C="misc_RNA")+($C:$C="misc_RNA_pseudogene")+($C:$C="Mt_rRNA")+($C:$C="Mt_tRNA")+($C:$C="Mt_tRNA_pseudogene")+($C:$C="ncRNA")+($C:$C="pre_miRNA")+($C:$C="RNase_MRP_RNA")+($C:$C="RNase_P_RNA")+($C:$C="rRNA")+($C:$C="rRNA_pseudogene")+($C:$C="scRNA_pseudogene")+($C:$C="snlRNA")+($C:$C="snoRNA")+($C:$C="snoRNA_pseudogene")+($C:$C="snRNA")+($C:$C="snRNA_pseudogene")+($C:$C="SRP_RNA")+($C:$C="tmRNA")+($C:$C="tRNA")+($C:$C="tRNA_pseudogene")+($C:$C="mature")+($C:$C="precursor"))*($D:$D&gt;=5),$D:$D,0))</f>
        <v>171566</v>
      </c>
      <c r="L9" s="7">
        <f t="array" aca="1" ref="L9" ca="1">SUM(IF((($C:$C="miRNA")+($C:$C="miRNA_pseudogene")+($C:$C="misc_RNA")+($C:$C="misc_RNA_pseudogene")+($C:$C="Mt_rRNA")+($C:$C="Mt_tRNA")+($C:$C="Mt_tRNA_pseudogene")+($C:$C="ncRNA")+($C:$C="pre_miRNA")+($C:$C="RNase_MRP_RNA")+($C:$C="RNase_P_RNA")+($C:$C="rRNA")+($C:$C="rRNA_pseudogene")+($C:$C="scRNA_pseudogene")+($C:$C="snlRNA")+($C:$C="snoRNA")+($C:$C="snoRNA_pseudogene")+($C:$C="snRNA")+($C:$C="snRNA_pseudogene")+($C:$C="SRP_RNA")+($C:$C="tmRNA")+($C:$C="tRNA")+($C:$C="tRNA_pseudogene")+($C:$C="mature")+($C:$C="precursor"))*($D:$D&gt;=10),$D:$D,0))</f>
        <v>170989</v>
      </c>
      <c r="M9" s="7">
        <f t="array" aca="1" ref="M9" ca="1">SUM(IF((($C:$C="miRNA")+($C:$C="miRNA_pseudogene")+($C:$C="misc_RNA")+($C:$C="misc_RNA_pseudogene")+($C:$C="Mt_rRNA")+($C:$C="Mt_tRNA")+($C:$C="Mt_tRNA_pseudogene")+($C:$C="ncRNA")+($C:$C="pre_miRNA")+($C:$C="RNase_MRP_RNA")+($C:$C="RNase_P_RNA")+($C:$C="rRNA")+($C:$C="rRNA_pseudogene")+($C:$C="scRNA_pseudogene")+($C:$C="snlRNA")+($C:$C="snoRNA")+($C:$C="snoRNA_pseudogene")+($C:$C="snRNA")+($C:$C="snRNA_pseudogene")+($C:$C="SRP_RNA")+($C:$C="tmRNA")+($C:$C="tRNA")+($C:$C="tRNA_pseudogene")+($C:$C="mature")+($C:$C="precursor"))*($D:$D&gt;=20),$D:$D,0))</f>
        <v>170029</v>
      </c>
    </row>
    <row r="10" spans="1:13">
      <c r="A10" s="4" t="s">
        <v>27927</v>
      </c>
      <c r="B10" s="25" t="s">
        <v>27928</v>
      </c>
      <c r="C10" s="4" t="s">
        <v>2835</v>
      </c>
      <c r="D10" s="6">
        <v>1</v>
      </c>
      <c r="F10" s="4" t="s">
        <v>4387</v>
      </c>
      <c r="G10" s="7">
        <f t="array" aca="1" ref="G10" ca="1">SUM(IF((($C:$C="NA"))*($D:$D&gt;=1),$D:$D,0))</f>
        <v>61</v>
      </c>
      <c r="H10" s="7">
        <f t="array" aca="1" ref="H10" ca="1">SUM(IF((($C:$C="NA"))*($D:$D&gt;=2),$D:$D,0))</f>
        <v>55</v>
      </c>
      <c r="I10" s="7">
        <f t="array" aca="1" ref="I10" ca="1">SUM(IF((($C:$C="NA"))*($D:$D&gt;=3),$D:$D,0))</f>
        <v>47</v>
      </c>
      <c r="J10" s="7">
        <f t="array" aca="1" ref="J10" ca="1">SUM(IF((($C:$C="NA"))*($D:$D&gt;=4),$D:$D,0))</f>
        <v>47</v>
      </c>
      <c r="K10" s="7">
        <f t="array" aca="1" ref="K10" ca="1">SUM(IF((($C:$C="NA"))*($D:$D&gt;=5),$D:$D,0))</f>
        <v>47</v>
      </c>
      <c r="L10" s="7">
        <f t="array" aca="1" ref="L10" ca="1">SUM(IF((($C:$C="NA"))*($D:$D&gt;=10),$D:$D,0))</f>
        <v>42</v>
      </c>
      <c r="M10" s="7">
        <f t="array" aca="1" ref="M10" ca="1">SUM(IF((($C:$C="NA"))*($D:$D&gt;=20),$D:$D,0))</f>
        <v>26</v>
      </c>
    </row>
    <row r="11" spans="1:13">
      <c r="A11" s="4" t="s">
        <v>28196</v>
      </c>
      <c r="B11" s="25" t="s">
        <v>28197</v>
      </c>
      <c r="C11" s="4" t="s">
        <v>2835</v>
      </c>
      <c r="D11" s="6">
        <v>1</v>
      </c>
      <c r="F11" s="4" t="s">
        <v>35569</v>
      </c>
      <c r="G11" s="4">
        <f ca="1">SUM(G6:G10)</f>
        <v>237620</v>
      </c>
      <c r="H11" s="4">
        <f t="shared" ref="H11:M11" ca="1" si="0">SUM(H6:H10)</f>
        <v>234741</v>
      </c>
      <c r="I11" s="4">
        <f t="shared" ca="1" si="0"/>
        <v>231403</v>
      </c>
      <c r="J11" s="4">
        <f t="shared" ca="1" si="0"/>
        <v>228235</v>
      </c>
      <c r="K11" s="4">
        <f t="shared" ca="1" si="0"/>
        <v>225067</v>
      </c>
      <c r="L11" s="4">
        <f t="shared" ca="1" si="0"/>
        <v>213266</v>
      </c>
      <c r="M11" s="4">
        <f t="shared" ca="1" si="0"/>
        <v>201131</v>
      </c>
    </row>
    <row r="12" spans="1:13">
      <c r="A12" s="4" t="s">
        <v>29211</v>
      </c>
      <c r="B12" s="25" t="s">
        <v>29212</v>
      </c>
      <c r="C12" s="4" t="s">
        <v>2835</v>
      </c>
      <c r="D12" s="6">
        <v>1</v>
      </c>
    </row>
    <row r="13" spans="1:13">
      <c r="A13" s="4" t="s">
        <v>29920</v>
      </c>
      <c r="B13" s="25" t="s">
        <v>29921</v>
      </c>
      <c r="C13" s="4" t="s">
        <v>2835</v>
      </c>
      <c r="D13" s="6">
        <v>1</v>
      </c>
    </row>
    <row r="14" spans="1:13">
      <c r="A14" s="4" t="s">
        <v>30132</v>
      </c>
      <c r="B14" s="25" t="s">
        <v>30133</v>
      </c>
      <c r="C14" s="4" t="s">
        <v>2835</v>
      </c>
      <c r="D14" s="6">
        <v>1</v>
      </c>
      <c r="F14" s="1" t="s">
        <v>25671</v>
      </c>
      <c r="G14" s="7">
        <f t="array" aca="1" ref="G14" ca="1">SUM(IF((($C:$C="miRNA")+($C:$C="mature")+($C:$C="precursor"))*($D:$D&gt;=1),$D:$D,0))</f>
        <v>27857</v>
      </c>
      <c r="H14" s="7">
        <f t="array" aca="1" ref="H14" ca="1">SUM(IF((($C:$C="miRNA")+($C:$C="mature")+($C:$C="precursor"))*($D:$D&gt;=2),$D:$D,0))</f>
        <v>27757</v>
      </c>
      <c r="I14" s="7">
        <f t="array" aca="1" ref="I14" ca="1">SUM(IF((($C:$C="miRNA")+($C:$C="mature")+($C:$C="precursor"))*($D:$D&gt;=3),$D:$D,0))</f>
        <v>27677</v>
      </c>
      <c r="J14" s="7">
        <f t="array" aca="1" ref="J14" ca="1">SUM(IF((($C:$C="miRNA")+($C:$C="mature")+($C:$C="precursor"))*($D:$D&gt;=4),$D:$D,0))</f>
        <v>27581</v>
      </c>
      <c r="K14" s="7">
        <f t="array" aca="1" ref="K14" ca="1">SUM(IF((($C:$C="miRNA")+($C:$C="mature")+($C:$C="precursor"))*($D:$D&gt;=5),$D:$D,0))</f>
        <v>27521</v>
      </c>
      <c r="L14" s="7">
        <f t="array" aca="1" ref="L14" ca="1">SUM(IF((($C:$C="miRNA")+($C:$C="mature")+($C:$C="precursor"))*($D:$D&gt;=10),$D:$D,0))</f>
        <v>27288</v>
      </c>
      <c r="M14" s="7">
        <f t="array" aca="1" ref="M14" ca="1">SUM(IF((($C:$C="miRNA")+($C:$C="mature")+($C:$C="precursor"))*($D:$D&gt;=20),$D:$D,0))</f>
        <v>26907</v>
      </c>
    </row>
    <row r="15" spans="1:13">
      <c r="A15" s="4" t="s">
        <v>30198</v>
      </c>
      <c r="B15" s="25" t="s">
        <v>30199</v>
      </c>
      <c r="C15" s="4" t="s">
        <v>2835</v>
      </c>
      <c r="D15" s="6">
        <v>1</v>
      </c>
      <c r="F15" s="1" t="s">
        <v>35511</v>
      </c>
      <c r="G15" s="4">
        <f t="array" aca="1" ref="G15" ca="1">SUM(IF(($C:$C="tRNA")*($D:$D&gt;=1),$D:$D,0))</f>
        <v>107840</v>
      </c>
      <c r="H15" s="4">
        <f t="array" aca="1" ref="H15" ca="1">SUM(IF(($C:$C="tRNA")*($D:$D&gt;=2),$D:$D,0))</f>
        <v>107809</v>
      </c>
      <c r="I15" s="4">
        <f t="array" aca="1" ref="I15" ca="1">SUM(IF(($C:$C="tRNA")*($D:$D&gt;=3),$D:$D,0))</f>
        <v>107761</v>
      </c>
      <c r="J15" s="4">
        <f t="array" aca="1" ref="J15" ca="1">SUM(IF(($C:$C="tRNA")*($D:$D&gt;=4),$D:$D,0))</f>
        <v>107698</v>
      </c>
      <c r="K15" s="4">
        <f t="array" aca="1" ref="K15" ca="1">SUM(IF(($C:$C="tRNA")*($D:$D&gt;=5),$D:$D,0))</f>
        <v>107650</v>
      </c>
      <c r="L15" s="4">
        <f t="array" aca="1" ref="L15" ca="1">SUM(IF(($C:$C="tRNA")*($D:$D&gt;=10),$D:$D,0))</f>
        <v>107553</v>
      </c>
      <c r="M15" s="4">
        <f t="array" aca="1" ref="M15" ca="1">SUM(IF(($C:$C="tRNA")*($D:$D&gt;=20),$D:$D,0))</f>
        <v>107258</v>
      </c>
    </row>
    <row r="16" spans="1:13">
      <c r="A16" s="4" t="s">
        <v>30234</v>
      </c>
      <c r="B16" s="25" t="s">
        <v>30235</v>
      </c>
      <c r="C16" s="4" t="s">
        <v>2835</v>
      </c>
      <c r="D16" s="6">
        <v>1</v>
      </c>
      <c r="F16" s="1" t="s">
        <v>25665</v>
      </c>
      <c r="G16" s="7">
        <f t="array" aca="1" ref="G16" ca="1">SUM(IF(($C:$C="misc_RNA")*($D:$D&gt;=1),$D:$D,0))</f>
        <v>20353</v>
      </c>
      <c r="H16" s="7">
        <f t="array" aca="1" ref="H16" ca="1">SUM(IF(($C:$C="misc_RNA")*($D:$D&gt;=2),$D:$D,0))</f>
        <v>20252</v>
      </c>
      <c r="I16" s="7">
        <f t="array" aca="1" ref="I16" ca="1">SUM(IF(($C:$C="misc_RNA")*($D:$D&gt;=3),$D:$D,0))</f>
        <v>20174</v>
      </c>
      <c r="J16" s="7">
        <f t="array" aca="1" ref="J16" ca="1">SUM(IF(($C:$C="misc_RNA")*($D:$D&gt;=4),$D:$D,0))</f>
        <v>20123</v>
      </c>
      <c r="K16" s="7">
        <f t="array" aca="1" ref="K16" ca="1">SUM(IF(($C:$C="misc_RNA")*($D:$D&gt;=5),$D:$D,0))</f>
        <v>20079</v>
      </c>
      <c r="L16" s="7">
        <f t="array" aca="1" ref="L16" ca="1">SUM(IF(($C:$C="misc_RNA")*($D:$D&gt;=10),$D:$D,0))</f>
        <v>19864</v>
      </c>
      <c r="M16" s="7">
        <f t="array" aca="1" ref="M16" ca="1">SUM(IF(($C:$C="misc_RNA")*($D:$D&gt;=20),$D:$D,0))</f>
        <v>19629</v>
      </c>
    </row>
    <row r="17" spans="1:13">
      <c r="A17" s="4" t="s">
        <v>30250</v>
      </c>
      <c r="B17" s="25" t="s">
        <v>30251</v>
      </c>
      <c r="C17" s="4" t="s">
        <v>2835</v>
      </c>
      <c r="D17" s="6">
        <v>1</v>
      </c>
      <c r="F17" s="1" t="s">
        <v>28562</v>
      </c>
      <c r="G17" s="7">
        <f t="array" aca="1" ref="G17" ca="1">SUM(IF(($C:$C="Mt_rRNA")*($D:$D&gt;=1),$D:$D,0))</f>
        <v>14177</v>
      </c>
      <c r="H17" s="7">
        <f t="array" aca="1" ref="H17" ca="1">SUM(IF(($C:$C="Mt_rRNA")*($D:$D&gt;=2),$D:$D,0))</f>
        <v>14177</v>
      </c>
      <c r="I17" s="7">
        <f t="array" aca="1" ref="I17" ca="1">SUM(IF(($C:$C="Mt_rRNA")*($D:$D&gt;=3),$D:$D,0))</f>
        <v>14177</v>
      </c>
      <c r="J17" s="7">
        <f t="array" aca="1" ref="J17" ca="1">SUM(IF(($C:$C="Mt_rRNA")*($D:$D&gt;=4),$D:$D,0))</f>
        <v>14177</v>
      </c>
      <c r="K17" s="7">
        <f t="array" aca="1" ref="K17" ca="1">SUM(IF(($C:$C="Mt_rRNA")*($D:$D&gt;=5),$D:$D,0))</f>
        <v>14177</v>
      </c>
      <c r="L17" s="7">
        <f t="array" aca="1" ref="L17" ca="1">SUM(IF(($C:$C="Mt_rRNA")*($D:$D&gt;=10),$D:$D,0))</f>
        <v>14177</v>
      </c>
      <c r="M17" s="7">
        <f t="array" aca="1" ref="M17" ca="1">SUM(IF(($C:$C="Mt_rRNA")*($D:$D&gt;=20),$D:$D,0))</f>
        <v>14177</v>
      </c>
    </row>
    <row r="18" spans="1:13">
      <c r="A18" s="4" t="s">
        <v>30318</v>
      </c>
      <c r="B18" s="25" t="s">
        <v>30319</v>
      </c>
      <c r="C18" s="4" t="s">
        <v>2835</v>
      </c>
      <c r="D18" s="6">
        <v>1</v>
      </c>
      <c r="F18" s="1" t="s">
        <v>28551</v>
      </c>
      <c r="G18" s="7">
        <f t="array" aca="1" ref="G18" ca="1">SUM(IF(($C:$C="Mt_tRNA")*($D:$D&gt;=1),$D:$D,0))</f>
        <v>1406</v>
      </c>
      <c r="H18" s="7">
        <f t="array" aca="1" ref="H18" ca="1">SUM(IF(($C:$C="Mt_tRNA")*($D:$D&gt;=2),$D:$D,0))</f>
        <v>1404</v>
      </c>
      <c r="I18" s="7">
        <f t="array" aca="1" ref="I18" ca="1">SUM(IF(($C:$C="Mt_tRNA")*($D:$D&gt;=3),$D:$D,0))</f>
        <v>1402</v>
      </c>
      <c r="J18" s="7">
        <f t="array" aca="1" ref="J18" ca="1">SUM(IF(($C:$C="Mt_tRNA")*($D:$D&gt;=4),$D:$D,0))</f>
        <v>1402</v>
      </c>
      <c r="K18" s="7">
        <f t="array" aca="1" ref="K18" ca="1">SUM(IF(($C:$C="Mt_tRNA")*($D:$D&gt;=5),$D:$D,0))</f>
        <v>1398</v>
      </c>
      <c r="L18" s="7">
        <f t="array" aca="1" ref="L18" ca="1">SUM(IF(($C:$C="Mt_tRNA")*($D:$D&gt;=10),$D:$D,0))</f>
        <v>1398</v>
      </c>
      <c r="M18" s="7">
        <f t="array" aca="1" ref="M18" ca="1">SUM(IF(($C:$C="Mt_tRNA")*($D:$D&gt;=20),$D:$D,0))</f>
        <v>1349</v>
      </c>
    </row>
    <row r="19" spans="1:13">
      <c r="A19" s="4" t="s">
        <v>30422</v>
      </c>
      <c r="B19" s="25" t="s">
        <v>30423</v>
      </c>
      <c r="C19" s="4" t="s">
        <v>2835</v>
      </c>
      <c r="D19" s="6">
        <v>1</v>
      </c>
      <c r="F19" s="1" t="s">
        <v>27119</v>
      </c>
      <c r="G19" s="7">
        <f t="array" aca="1" ref="G19" ca="1">SUM(IF(($C:$C="rRNA")*($D:$D&gt;=1),$D:$D,0))</f>
        <v>516</v>
      </c>
      <c r="H19" s="7">
        <f t="array" aca="1" ref="H19" ca="1">SUM(IF(($C:$C="rRNA")*($D:$D&gt;=2),$D:$D,0))</f>
        <v>514</v>
      </c>
      <c r="I19" s="7">
        <f t="array" aca="1" ref="I19" ca="1">SUM(IF(($C:$C="rRNA")*($D:$D&gt;=3),$D:$D,0))</f>
        <v>512</v>
      </c>
      <c r="J19" s="7">
        <f t="array" aca="1" ref="J19" ca="1">SUM(IF(($C:$C="rRNA")*($D:$D&gt;=4),$D:$D,0))</f>
        <v>512</v>
      </c>
      <c r="K19" s="7">
        <f t="array" aca="1" ref="K19" ca="1">SUM(IF(($C:$C="rRNA")*($D:$D&gt;=5),$D:$D,0))</f>
        <v>512</v>
      </c>
      <c r="L19" s="7">
        <f t="array" aca="1" ref="L19" ca="1">SUM(IF(($C:$C="rRNA")*($D:$D&gt;=10),$D:$D,0))</f>
        <v>507</v>
      </c>
      <c r="M19" s="7">
        <f t="array" aca="1" ref="M19" ca="1">SUM(IF(($C:$C="rRNA")*($D:$D&gt;=20),$D:$D,0))</f>
        <v>507</v>
      </c>
    </row>
    <row r="20" spans="1:13">
      <c r="A20" s="4" t="s">
        <v>30550</v>
      </c>
      <c r="B20" s="25" t="s">
        <v>30551</v>
      </c>
      <c r="C20" s="4" t="s">
        <v>2835</v>
      </c>
      <c r="D20" s="6">
        <v>1</v>
      </c>
      <c r="F20" s="1" t="s">
        <v>27117</v>
      </c>
      <c r="G20" s="7">
        <f t="array" aca="1" ref="G20" ca="1">SUM(IF(($C:$C="snoRNA")*($D:$D&gt;=1),$D:$D,0))</f>
        <v>37</v>
      </c>
      <c r="H20" s="7">
        <f t="array" aca="1" ref="H20" ca="1">SUM(IF(($C:$C="snoRNA")*($D:$D&gt;=2),$D:$D,0))</f>
        <v>24</v>
      </c>
      <c r="I20" s="7">
        <f t="array" aca="1" ref="I20" ca="1">SUM(IF(($C:$C="snoRNA")*($D:$D&gt;=3),$D:$D,0))</f>
        <v>16</v>
      </c>
      <c r="J20" s="7">
        <f t="array" aca="1" ref="J20" ca="1">SUM(IF(($C:$C="snoRNA")*($D:$D&gt;=4),$D:$D,0))</f>
        <v>16</v>
      </c>
      <c r="K20" s="7">
        <f t="array" aca="1" ref="K20" ca="1">SUM(IF(($C:$C="snoRNA")*($D:$D&gt;=5),$D:$D,0))</f>
        <v>0</v>
      </c>
      <c r="L20" s="7">
        <f t="array" aca="1" ref="L20" ca="1">SUM(IF(($C:$C="snoRNA")*($D:$D&gt;=10),$D:$D,0))</f>
        <v>0</v>
      </c>
      <c r="M20" s="7">
        <f t="array" aca="1" ref="M20" ca="1">SUM(IF(($C:$C="snoRNA")*($D:$D&gt;=20),$D:$D,0))</f>
        <v>0</v>
      </c>
    </row>
    <row r="21" spans="1:13">
      <c r="A21" s="4" t="s">
        <v>30552</v>
      </c>
      <c r="B21" s="25" t="s">
        <v>30553</v>
      </c>
      <c r="C21" s="4" t="s">
        <v>2835</v>
      </c>
      <c r="D21" s="6">
        <v>1</v>
      </c>
      <c r="F21" s="1" t="s">
        <v>25668</v>
      </c>
      <c r="G21" s="7">
        <f t="array" aca="1" ref="G21" ca="1">SUM(IF(($C:$C="snRNA")*($D:$D&gt;=1),$D:$D,0))</f>
        <v>258</v>
      </c>
      <c r="H21" s="7">
        <f t="array" aca="1" ref="H21" ca="1">SUM(IF(($C:$C="snRNA")*($D:$D&gt;=2),$D:$D,0))</f>
        <v>253</v>
      </c>
      <c r="I21" s="7">
        <f t="array" aca="1" ref="I21" ca="1">SUM(IF(($C:$C="snRNA")*($D:$D&gt;=3),$D:$D,0))</f>
        <v>237</v>
      </c>
      <c r="J21" s="7">
        <f t="array" aca="1" ref="J21" ca="1">SUM(IF(($C:$C="snRNA")*($D:$D&gt;=4),$D:$D,0))</f>
        <v>237</v>
      </c>
      <c r="K21" s="7">
        <f t="array" aca="1" ref="K21" ca="1">SUM(IF(($C:$C="snRNA")*($D:$D&gt;=5),$D:$D,0))</f>
        <v>229</v>
      </c>
      <c r="L21" s="7">
        <f t="array" aca="1" ref="L21" ca="1">SUM(IF(($C:$C="snRNA")*($D:$D&gt;=10),$D:$D,0))</f>
        <v>202</v>
      </c>
      <c r="M21" s="7">
        <f t="array" aca="1" ref="M21" ca="1">SUM(IF(($C:$C="snRNA")*($D:$D&gt;=20),$D:$D,0))</f>
        <v>202</v>
      </c>
    </row>
    <row r="22" spans="1:13">
      <c r="A22" s="4" t="s">
        <v>30636</v>
      </c>
      <c r="B22" s="25" t="s">
        <v>30637</v>
      </c>
      <c r="C22" s="4" t="s">
        <v>2835</v>
      </c>
      <c r="D22" s="6">
        <v>1</v>
      </c>
      <c r="F22" s="2" t="s">
        <v>35569</v>
      </c>
      <c r="G22" s="4">
        <f ca="1">SUM(G14:G21)</f>
        <v>172444</v>
      </c>
      <c r="H22" s="4">
        <f t="shared" ref="H22:M22" ca="1" si="1">SUM(H14:H21)</f>
        <v>172190</v>
      </c>
      <c r="I22" s="4">
        <f t="shared" ca="1" si="1"/>
        <v>171956</v>
      </c>
      <c r="J22" s="4">
        <f t="shared" ca="1" si="1"/>
        <v>171746</v>
      </c>
      <c r="K22" s="4">
        <f t="shared" ca="1" si="1"/>
        <v>171566</v>
      </c>
      <c r="L22" s="4">
        <f t="shared" ca="1" si="1"/>
        <v>170989</v>
      </c>
      <c r="M22" s="4">
        <f t="shared" ca="1" si="1"/>
        <v>170029</v>
      </c>
    </row>
    <row r="23" spans="1:13">
      <c r="A23" s="4" t="s">
        <v>30664</v>
      </c>
      <c r="B23" s="25" t="s">
        <v>30665</v>
      </c>
      <c r="C23" s="4" t="s">
        <v>2835</v>
      </c>
      <c r="D23" s="6">
        <v>1</v>
      </c>
    </row>
    <row r="24" spans="1:13">
      <c r="A24" s="4" t="s">
        <v>30738</v>
      </c>
      <c r="B24" s="25" t="s">
        <v>30739</v>
      </c>
      <c r="C24" s="4" t="s">
        <v>2835</v>
      </c>
      <c r="D24" s="6">
        <v>1</v>
      </c>
    </row>
    <row r="25" spans="1:13">
      <c r="A25" s="4" t="s">
        <v>30821</v>
      </c>
      <c r="B25" s="25" t="s">
        <v>30822</v>
      </c>
      <c r="C25" s="4" t="s">
        <v>2835</v>
      </c>
      <c r="D25" s="6">
        <v>1</v>
      </c>
    </row>
    <row r="26" spans="1:13">
      <c r="A26" s="4" t="s">
        <v>30869</v>
      </c>
      <c r="B26" s="25" t="s">
        <v>30870</v>
      </c>
      <c r="C26" s="4" t="s">
        <v>2835</v>
      </c>
      <c r="D26" s="6">
        <v>1</v>
      </c>
    </row>
    <row r="27" spans="1:13">
      <c r="A27" s="4" t="s">
        <v>30892</v>
      </c>
      <c r="B27" s="25" t="s">
        <v>30893</v>
      </c>
      <c r="C27" s="4" t="s">
        <v>2835</v>
      </c>
      <c r="D27" s="6">
        <v>1</v>
      </c>
    </row>
    <row r="28" spans="1:13">
      <c r="A28" s="4" t="s">
        <v>30975</v>
      </c>
      <c r="B28" s="25" t="s">
        <v>30976</v>
      </c>
      <c r="C28" s="4" t="s">
        <v>2835</v>
      </c>
      <c r="D28" s="6">
        <v>1</v>
      </c>
    </row>
    <row r="29" spans="1:13">
      <c r="A29" s="4" t="s">
        <v>30985</v>
      </c>
      <c r="B29" s="25" t="s">
        <v>30986</v>
      </c>
      <c r="C29" s="4" t="s">
        <v>2835</v>
      </c>
      <c r="D29" s="6">
        <v>1</v>
      </c>
    </row>
    <row r="30" spans="1:13">
      <c r="A30" s="4" t="s">
        <v>30995</v>
      </c>
      <c r="B30" s="25" t="s">
        <v>30996</v>
      </c>
      <c r="C30" s="4" t="s">
        <v>2835</v>
      </c>
      <c r="D30" s="6">
        <v>1</v>
      </c>
    </row>
    <row r="31" spans="1:13">
      <c r="A31" s="4" t="s">
        <v>31083</v>
      </c>
      <c r="B31" s="25" t="s">
        <v>31084</v>
      </c>
      <c r="C31" s="4" t="s">
        <v>2835</v>
      </c>
      <c r="D31" s="6">
        <v>1</v>
      </c>
    </row>
    <row r="32" spans="1:13">
      <c r="A32" s="4" t="s">
        <v>31121</v>
      </c>
      <c r="B32" s="25" t="s">
        <v>31122</v>
      </c>
      <c r="C32" s="4" t="s">
        <v>2835</v>
      </c>
      <c r="D32" s="6">
        <v>1</v>
      </c>
    </row>
    <row r="33" spans="1:4">
      <c r="A33" s="4" t="s">
        <v>31159</v>
      </c>
      <c r="B33" s="25" t="s">
        <v>31160</v>
      </c>
      <c r="C33" s="4" t="s">
        <v>2835</v>
      </c>
      <c r="D33" s="6">
        <v>1</v>
      </c>
    </row>
    <row r="34" spans="1:4">
      <c r="A34" s="4" t="s">
        <v>31201</v>
      </c>
      <c r="B34" s="25" t="s">
        <v>31202</v>
      </c>
      <c r="C34" s="4" t="s">
        <v>2835</v>
      </c>
      <c r="D34" s="6">
        <v>1</v>
      </c>
    </row>
    <row r="35" spans="1:4">
      <c r="A35" s="4" t="s">
        <v>31265</v>
      </c>
      <c r="B35" s="25" t="s">
        <v>31266</v>
      </c>
      <c r="C35" s="4" t="s">
        <v>2835</v>
      </c>
      <c r="D35" s="6">
        <v>1</v>
      </c>
    </row>
    <row r="36" spans="1:4">
      <c r="A36" s="4" t="s">
        <v>31291</v>
      </c>
      <c r="B36" s="25" t="s">
        <v>31292</v>
      </c>
      <c r="C36" s="4" t="s">
        <v>2835</v>
      </c>
      <c r="D36" s="6">
        <v>1</v>
      </c>
    </row>
    <row r="37" spans="1:4">
      <c r="A37" s="4" t="s">
        <v>31319</v>
      </c>
      <c r="B37" s="25" t="s">
        <v>31320</v>
      </c>
      <c r="C37" s="4" t="s">
        <v>2835</v>
      </c>
      <c r="D37" s="6">
        <v>1</v>
      </c>
    </row>
    <row r="38" spans="1:4">
      <c r="A38" s="4" t="s">
        <v>31321</v>
      </c>
      <c r="B38" s="25" t="s">
        <v>31322</v>
      </c>
      <c r="C38" s="4" t="s">
        <v>2835</v>
      </c>
      <c r="D38" s="6">
        <v>1</v>
      </c>
    </row>
    <row r="39" spans="1:4">
      <c r="A39" s="4" t="s">
        <v>31395</v>
      </c>
      <c r="B39" s="25" t="s">
        <v>31396</v>
      </c>
      <c r="C39" s="4" t="s">
        <v>2835</v>
      </c>
      <c r="D39" s="6">
        <v>1</v>
      </c>
    </row>
    <row r="40" spans="1:4">
      <c r="A40" s="4" t="s">
        <v>32179</v>
      </c>
      <c r="B40" s="25" t="s">
        <v>32180</v>
      </c>
      <c r="C40" s="4" t="s">
        <v>2835</v>
      </c>
      <c r="D40" s="6">
        <v>1</v>
      </c>
    </row>
    <row r="41" spans="1:4">
      <c r="A41" s="4" t="s">
        <v>32291</v>
      </c>
      <c r="B41" s="25" t="s">
        <v>32292</v>
      </c>
      <c r="C41" s="4" t="s">
        <v>2835</v>
      </c>
      <c r="D41" s="6">
        <v>1</v>
      </c>
    </row>
    <row r="42" spans="1:4">
      <c r="A42" s="4" t="s">
        <v>32321</v>
      </c>
      <c r="B42" s="25" t="s">
        <v>32322</v>
      </c>
      <c r="C42" s="4" t="s">
        <v>2835</v>
      </c>
      <c r="D42" s="6">
        <v>1</v>
      </c>
    </row>
    <row r="43" spans="1:4">
      <c r="A43" s="4" t="s">
        <v>32349</v>
      </c>
      <c r="B43" s="25" t="s">
        <v>32350</v>
      </c>
      <c r="C43" s="4" t="s">
        <v>2835</v>
      </c>
      <c r="D43" s="6">
        <v>1</v>
      </c>
    </row>
    <row r="44" spans="1:4">
      <c r="A44" s="4" t="s">
        <v>32405</v>
      </c>
      <c r="B44" s="25" t="s">
        <v>32406</v>
      </c>
      <c r="C44" s="4" t="s">
        <v>2835</v>
      </c>
      <c r="D44" s="6">
        <v>1</v>
      </c>
    </row>
    <row r="45" spans="1:4">
      <c r="A45" s="4" t="s">
        <v>32485</v>
      </c>
      <c r="B45" s="25" t="s">
        <v>32486</v>
      </c>
      <c r="C45" s="4" t="s">
        <v>2835</v>
      </c>
      <c r="D45" s="6">
        <v>1</v>
      </c>
    </row>
    <row r="46" spans="1:4">
      <c r="A46" s="4" t="s">
        <v>32541</v>
      </c>
      <c r="B46" s="25" t="s">
        <v>32542</v>
      </c>
      <c r="C46" s="4" t="s">
        <v>2835</v>
      </c>
      <c r="D46" s="6">
        <v>1</v>
      </c>
    </row>
    <row r="47" spans="1:4">
      <c r="A47" s="4" t="s">
        <v>32639</v>
      </c>
      <c r="B47" s="25" t="s">
        <v>32640</v>
      </c>
      <c r="C47" s="4" t="s">
        <v>2835</v>
      </c>
      <c r="D47" s="6">
        <v>1</v>
      </c>
    </row>
    <row r="48" spans="1:4">
      <c r="A48" s="4" t="s">
        <v>32647</v>
      </c>
      <c r="B48" s="25" t="s">
        <v>32648</v>
      </c>
      <c r="C48" s="4" t="s">
        <v>2835</v>
      </c>
      <c r="D48" s="6">
        <v>1</v>
      </c>
    </row>
    <row r="49" spans="1:4">
      <c r="A49" s="4" t="s">
        <v>32910</v>
      </c>
      <c r="B49" s="25" t="s">
        <v>32911</v>
      </c>
      <c r="C49" s="4" t="s">
        <v>2835</v>
      </c>
      <c r="D49" s="6">
        <v>1</v>
      </c>
    </row>
    <row r="50" spans="1:4">
      <c r="A50" s="4" t="s">
        <v>33045</v>
      </c>
      <c r="B50" s="25" t="s">
        <v>33046</v>
      </c>
      <c r="C50" s="4" t="s">
        <v>2835</v>
      </c>
      <c r="D50" s="6">
        <v>1</v>
      </c>
    </row>
    <row r="51" spans="1:4">
      <c r="A51" s="4" t="s">
        <v>33073</v>
      </c>
      <c r="B51" s="25" t="s">
        <v>33074</v>
      </c>
      <c r="C51" s="4" t="s">
        <v>2835</v>
      </c>
      <c r="D51" s="6">
        <v>1</v>
      </c>
    </row>
    <row r="52" spans="1:4">
      <c r="A52" s="4" t="s">
        <v>33294</v>
      </c>
      <c r="B52" s="25" t="s">
        <v>33295</v>
      </c>
      <c r="C52" s="4" t="s">
        <v>2835</v>
      </c>
      <c r="D52" s="6">
        <v>1</v>
      </c>
    </row>
    <row r="53" spans="1:4">
      <c r="A53" s="4" t="s">
        <v>33320</v>
      </c>
      <c r="B53" s="25" t="s">
        <v>33321</v>
      </c>
      <c r="C53" s="4" t="s">
        <v>2835</v>
      </c>
      <c r="D53" s="6">
        <v>1</v>
      </c>
    </row>
    <row r="54" spans="1:4">
      <c r="A54" s="4" t="s">
        <v>33394</v>
      </c>
      <c r="B54" s="25" t="s">
        <v>33395</v>
      </c>
      <c r="C54" s="4" t="s">
        <v>2835</v>
      </c>
      <c r="D54" s="6">
        <v>1</v>
      </c>
    </row>
    <row r="55" spans="1:4">
      <c r="A55" s="4" t="s">
        <v>33467</v>
      </c>
      <c r="B55" s="25" t="s">
        <v>33468</v>
      </c>
      <c r="C55" s="4" t="s">
        <v>2835</v>
      </c>
      <c r="D55" s="6">
        <v>1</v>
      </c>
    </row>
    <row r="56" spans="1:4">
      <c r="A56" s="4" t="s">
        <v>33628</v>
      </c>
      <c r="B56" s="25" t="s">
        <v>33629</v>
      </c>
      <c r="C56" s="4" t="s">
        <v>2835</v>
      </c>
      <c r="D56" s="6">
        <v>1</v>
      </c>
    </row>
    <row r="57" spans="1:4">
      <c r="A57" s="4" t="s">
        <v>33688</v>
      </c>
      <c r="B57" s="25" t="s">
        <v>33689</v>
      </c>
      <c r="C57" s="4" t="s">
        <v>2835</v>
      </c>
      <c r="D57" s="6">
        <v>1</v>
      </c>
    </row>
    <row r="58" spans="1:4">
      <c r="A58" s="4" t="s">
        <v>33777</v>
      </c>
      <c r="B58" s="25" t="s">
        <v>33778</v>
      </c>
      <c r="C58" s="4" t="s">
        <v>2835</v>
      </c>
      <c r="D58" s="6">
        <v>1</v>
      </c>
    </row>
    <row r="59" spans="1:4">
      <c r="A59" s="4" t="s">
        <v>33827</v>
      </c>
      <c r="B59" s="25" t="s">
        <v>33828</v>
      </c>
      <c r="C59" s="4" t="s">
        <v>2835</v>
      </c>
      <c r="D59" s="6">
        <v>1</v>
      </c>
    </row>
    <row r="60" spans="1:4">
      <c r="A60" s="4" t="s">
        <v>33849</v>
      </c>
      <c r="B60" s="25" t="s">
        <v>33850</v>
      </c>
      <c r="C60" s="4" t="s">
        <v>2835</v>
      </c>
      <c r="D60" s="6">
        <v>1</v>
      </c>
    </row>
    <row r="61" spans="1:4">
      <c r="A61" s="4" t="s">
        <v>33861</v>
      </c>
      <c r="B61" s="25" t="s">
        <v>33862</v>
      </c>
      <c r="C61" s="4" t="s">
        <v>2835</v>
      </c>
      <c r="D61" s="6">
        <v>1</v>
      </c>
    </row>
    <row r="62" spans="1:4">
      <c r="A62" s="4" t="s">
        <v>33895</v>
      </c>
      <c r="B62" s="25" t="s">
        <v>33896</v>
      </c>
      <c r="C62" s="4" t="s">
        <v>2835</v>
      </c>
      <c r="D62" s="6">
        <v>1</v>
      </c>
    </row>
    <row r="63" spans="1:4">
      <c r="A63" s="4" t="s">
        <v>33913</v>
      </c>
      <c r="B63" s="25" t="s">
        <v>33914</v>
      </c>
      <c r="C63" s="4" t="s">
        <v>2835</v>
      </c>
      <c r="D63" s="6">
        <v>1</v>
      </c>
    </row>
    <row r="64" spans="1:4">
      <c r="A64" s="4" t="s">
        <v>34077</v>
      </c>
      <c r="B64" s="25" t="s">
        <v>34078</v>
      </c>
      <c r="C64" s="4" t="s">
        <v>2835</v>
      </c>
      <c r="D64" s="6">
        <v>1</v>
      </c>
    </row>
    <row r="65" spans="1:4">
      <c r="A65" s="4" t="s">
        <v>34091</v>
      </c>
      <c r="B65" s="25" t="s">
        <v>34092</v>
      </c>
      <c r="C65" s="4" t="s">
        <v>2835</v>
      </c>
      <c r="D65" s="6">
        <v>1</v>
      </c>
    </row>
    <row r="66" spans="1:4">
      <c r="A66" s="4" t="s">
        <v>34111</v>
      </c>
      <c r="B66" s="25" t="s">
        <v>34112</v>
      </c>
      <c r="C66" s="4" t="s">
        <v>2835</v>
      </c>
      <c r="D66" s="6">
        <v>1</v>
      </c>
    </row>
    <row r="67" spans="1:4">
      <c r="A67" s="4" t="s">
        <v>34155</v>
      </c>
      <c r="B67" s="25" t="s">
        <v>34156</v>
      </c>
      <c r="C67" s="4" t="s">
        <v>2835</v>
      </c>
      <c r="D67" s="6">
        <v>1</v>
      </c>
    </row>
    <row r="68" spans="1:4">
      <c r="A68" s="4" t="s">
        <v>34222</v>
      </c>
      <c r="B68" s="25" t="s">
        <v>34223</v>
      </c>
      <c r="C68" s="4" t="s">
        <v>2835</v>
      </c>
      <c r="D68" s="6">
        <v>1</v>
      </c>
    </row>
    <row r="69" spans="1:4">
      <c r="A69" s="4" t="s">
        <v>34480</v>
      </c>
      <c r="B69" s="25" t="s">
        <v>34481</v>
      </c>
      <c r="C69" s="4" t="s">
        <v>2835</v>
      </c>
      <c r="D69" s="6">
        <v>1</v>
      </c>
    </row>
    <row r="70" spans="1:4">
      <c r="A70" s="4" t="s">
        <v>34564</v>
      </c>
      <c r="B70" s="25" t="s">
        <v>34565</v>
      </c>
      <c r="C70" s="4" t="s">
        <v>2835</v>
      </c>
      <c r="D70" s="6">
        <v>1</v>
      </c>
    </row>
    <row r="71" spans="1:4">
      <c r="A71" s="4" t="s">
        <v>34578</v>
      </c>
      <c r="B71" s="25" t="s">
        <v>34579</v>
      </c>
      <c r="C71" s="4" t="s">
        <v>2835</v>
      </c>
      <c r="D71" s="6">
        <v>1</v>
      </c>
    </row>
    <row r="72" spans="1:4">
      <c r="A72" s="4" t="s">
        <v>34642</v>
      </c>
      <c r="B72" s="25" t="s">
        <v>34643</v>
      </c>
      <c r="C72" s="4" t="s">
        <v>2835</v>
      </c>
      <c r="D72" s="6">
        <v>1</v>
      </c>
    </row>
    <row r="73" spans="1:4">
      <c r="A73" s="4" t="s">
        <v>34731</v>
      </c>
      <c r="B73" s="25" t="s">
        <v>34732</v>
      </c>
      <c r="C73" s="4" t="s">
        <v>2835</v>
      </c>
      <c r="D73" s="6">
        <v>1</v>
      </c>
    </row>
    <row r="74" spans="1:4">
      <c r="A74" s="4" t="s">
        <v>34764</v>
      </c>
      <c r="B74" s="25" t="s">
        <v>34765</v>
      </c>
      <c r="C74" s="4" t="s">
        <v>2835</v>
      </c>
      <c r="D74" s="6">
        <v>1</v>
      </c>
    </row>
    <row r="75" spans="1:4">
      <c r="A75" s="4" t="s">
        <v>29303</v>
      </c>
      <c r="B75" s="25" t="s">
        <v>29304</v>
      </c>
      <c r="C75" s="4" t="s">
        <v>2835</v>
      </c>
      <c r="D75" s="6">
        <v>2</v>
      </c>
    </row>
    <row r="76" spans="1:4">
      <c r="A76" s="4" t="s">
        <v>29372</v>
      </c>
      <c r="B76" s="25" t="s">
        <v>29373</v>
      </c>
      <c r="C76" s="4" t="s">
        <v>2835</v>
      </c>
      <c r="D76" s="6">
        <v>2</v>
      </c>
    </row>
    <row r="77" spans="1:4">
      <c r="A77" s="4" t="s">
        <v>29890</v>
      </c>
      <c r="B77" s="25" t="s">
        <v>29891</v>
      </c>
      <c r="C77" s="4" t="s">
        <v>2835</v>
      </c>
      <c r="D77" s="6">
        <v>2</v>
      </c>
    </row>
    <row r="78" spans="1:4">
      <c r="A78" s="4" t="s">
        <v>29914</v>
      </c>
      <c r="B78" s="25" t="s">
        <v>29915</v>
      </c>
      <c r="C78" s="4" t="s">
        <v>2835</v>
      </c>
      <c r="D78" s="6">
        <v>2</v>
      </c>
    </row>
    <row r="79" spans="1:4">
      <c r="A79" s="4" t="s">
        <v>30224</v>
      </c>
      <c r="B79" s="25" t="s">
        <v>30225</v>
      </c>
      <c r="C79" s="4" t="s">
        <v>2835</v>
      </c>
      <c r="D79" s="6">
        <v>2</v>
      </c>
    </row>
    <row r="80" spans="1:4">
      <c r="A80" s="4" t="s">
        <v>30280</v>
      </c>
      <c r="B80" s="25" t="s">
        <v>30281</v>
      </c>
      <c r="C80" s="4" t="s">
        <v>2835</v>
      </c>
      <c r="D80" s="6">
        <v>2</v>
      </c>
    </row>
    <row r="81" spans="1:4">
      <c r="A81" s="4" t="s">
        <v>30420</v>
      </c>
      <c r="B81" s="25" t="s">
        <v>30421</v>
      </c>
      <c r="C81" s="4" t="s">
        <v>2835</v>
      </c>
      <c r="D81" s="6">
        <v>2</v>
      </c>
    </row>
    <row r="82" spans="1:4">
      <c r="A82" s="4" t="s">
        <v>30512</v>
      </c>
      <c r="B82" s="25" t="s">
        <v>30513</v>
      </c>
      <c r="C82" s="4" t="s">
        <v>2835</v>
      </c>
      <c r="D82" s="6">
        <v>2</v>
      </c>
    </row>
    <row r="83" spans="1:4">
      <c r="A83" s="4" t="s">
        <v>30851</v>
      </c>
      <c r="B83" s="25" t="s">
        <v>30852</v>
      </c>
      <c r="C83" s="4" t="s">
        <v>2835</v>
      </c>
      <c r="D83" s="6">
        <v>2</v>
      </c>
    </row>
    <row r="84" spans="1:4">
      <c r="A84" s="4" t="s">
        <v>30999</v>
      </c>
      <c r="B84" s="25" t="s">
        <v>31000</v>
      </c>
      <c r="C84" s="4" t="s">
        <v>2835</v>
      </c>
      <c r="D84" s="6">
        <v>2</v>
      </c>
    </row>
    <row r="85" spans="1:4">
      <c r="A85" s="4" t="s">
        <v>31213</v>
      </c>
      <c r="B85" s="25" t="s">
        <v>31214</v>
      </c>
      <c r="C85" s="4" t="s">
        <v>2835</v>
      </c>
      <c r="D85" s="6">
        <v>2</v>
      </c>
    </row>
    <row r="86" spans="1:4">
      <c r="A86" s="4" t="s">
        <v>32289</v>
      </c>
      <c r="B86" s="25" t="s">
        <v>32290</v>
      </c>
      <c r="C86" s="4" t="s">
        <v>2835</v>
      </c>
      <c r="D86" s="6">
        <v>2</v>
      </c>
    </row>
    <row r="87" spans="1:4">
      <c r="A87" s="4" t="s">
        <v>32307</v>
      </c>
      <c r="B87" s="25" t="s">
        <v>32308</v>
      </c>
      <c r="C87" s="4" t="s">
        <v>2835</v>
      </c>
      <c r="D87" s="6">
        <v>2</v>
      </c>
    </row>
    <row r="88" spans="1:4">
      <c r="A88" s="4" t="s">
        <v>32391</v>
      </c>
      <c r="B88" s="25" t="s">
        <v>32392</v>
      </c>
      <c r="C88" s="4" t="s">
        <v>2835</v>
      </c>
      <c r="D88" s="6">
        <v>2</v>
      </c>
    </row>
    <row r="89" spans="1:4">
      <c r="A89" s="4" t="s">
        <v>32669</v>
      </c>
      <c r="B89" s="25" t="s">
        <v>32670</v>
      </c>
      <c r="C89" s="4" t="s">
        <v>2835</v>
      </c>
      <c r="D89" s="6">
        <v>2</v>
      </c>
    </row>
    <row r="90" spans="1:4">
      <c r="A90" s="4" t="s">
        <v>32884</v>
      </c>
      <c r="B90" s="25" t="s">
        <v>32885</v>
      </c>
      <c r="C90" s="4" t="s">
        <v>2835</v>
      </c>
      <c r="D90" s="6">
        <v>2</v>
      </c>
    </row>
    <row r="91" spans="1:4">
      <c r="A91" s="4" t="s">
        <v>33109</v>
      </c>
      <c r="B91" s="25" t="s">
        <v>33110</v>
      </c>
      <c r="C91" s="4" t="s">
        <v>2835</v>
      </c>
      <c r="D91" s="6">
        <v>2</v>
      </c>
    </row>
    <row r="92" spans="1:4">
      <c r="A92" s="4" t="s">
        <v>33173</v>
      </c>
      <c r="B92" s="25" t="s">
        <v>33174</v>
      </c>
      <c r="C92" s="4" t="s">
        <v>2835</v>
      </c>
      <c r="D92" s="6">
        <v>2</v>
      </c>
    </row>
    <row r="93" spans="1:4">
      <c r="A93" s="4" t="s">
        <v>33332</v>
      </c>
      <c r="B93" s="25" t="s">
        <v>33333</v>
      </c>
      <c r="C93" s="4" t="s">
        <v>2835</v>
      </c>
      <c r="D93" s="6">
        <v>2</v>
      </c>
    </row>
    <row r="94" spans="1:4">
      <c r="A94" s="4" t="s">
        <v>33390</v>
      </c>
      <c r="B94" s="25" t="s">
        <v>33391</v>
      </c>
      <c r="C94" s="4" t="s">
        <v>2835</v>
      </c>
      <c r="D94" s="6">
        <v>2</v>
      </c>
    </row>
    <row r="95" spans="1:4">
      <c r="A95" s="4" t="s">
        <v>33408</v>
      </c>
      <c r="B95" s="25" t="s">
        <v>33409</v>
      </c>
      <c r="C95" s="4" t="s">
        <v>2835</v>
      </c>
      <c r="D95" s="6">
        <v>2</v>
      </c>
    </row>
    <row r="96" spans="1:4">
      <c r="A96" s="4" t="s">
        <v>33542</v>
      </c>
      <c r="B96" s="25" t="s">
        <v>33543</v>
      </c>
      <c r="C96" s="4" t="s">
        <v>2835</v>
      </c>
      <c r="D96" s="6">
        <v>2</v>
      </c>
    </row>
    <row r="97" spans="1:4">
      <c r="A97" s="4" t="s">
        <v>34250</v>
      </c>
      <c r="B97" s="25" t="s">
        <v>34251</v>
      </c>
      <c r="C97" s="4" t="s">
        <v>2835</v>
      </c>
      <c r="D97" s="6">
        <v>2</v>
      </c>
    </row>
    <row r="98" spans="1:4">
      <c r="A98" s="4" t="s">
        <v>34268</v>
      </c>
      <c r="B98" s="25" t="s">
        <v>34269</v>
      </c>
      <c r="C98" s="4" t="s">
        <v>2835</v>
      </c>
      <c r="D98" s="6">
        <v>2</v>
      </c>
    </row>
    <row r="99" spans="1:4">
      <c r="A99" s="4" t="s">
        <v>9791</v>
      </c>
      <c r="B99" s="25" t="s">
        <v>9792</v>
      </c>
      <c r="C99" s="4" t="s">
        <v>2835</v>
      </c>
      <c r="D99" s="6">
        <v>3</v>
      </c>
    </row>
    <row r="100" spans="1:4">
      <c r="A100" s="4" t="s">
        <v>22639</v>
      </c>
      <c r="B100" s="25" t="s">
        <v>22640</v>
      </c>
      <c r="C100" s="4" t="s">
        <v>2835</v>
      </c>
      <c r="D100" s="6">
        <v>3</v>
      </c>
    </row>
    <row r="101" spans="1:4">
      <c r="A101" s="4" t="s">
        <v>30194</v>
      </c>
      <c r="B101" s="25" t="s">
        <v>30195</v>
      </c>
      <c r="C101" s="4" t="s">
        <v>2835</v>
      </c>
      <c r="D101" s="6">
        <v>3</v>
      </c>
    </row>
    <row r="102" spans="1:4">
      <c r="A102" s="4" t="s">
        <v>31125</v>
      </c>
      <c r="B102" s="25" t="s">
        <v>31126</v>
      </c>
      <c r="C102" s="4" t="s">
        <v>2835</v>
      </c>
      <c r="D102" s="6">
        <v>3</v>
      </c>
    </row>
    <row r="103" spans="1:4">
      <c r="A103" s="4" t="s">
        <v>31257</v>
      </c>
      <c r="B103" s="25" t="s">
        <v>31258</v>
      </c>
      <c r="C103" s="4" t="s">
        <v>2835</v>
      </c>
      <c r="D103" s="6">
        <v>3</v>
      </c>
    </row>
    <row r="104" spans="1:4">
      <c r="A104" s="4" t="s">
        <v>31504</v>
      </c>
      <c r="B104" s="25" t="s">
        <v>31505</v>
      </c>
      <c r="C104" s="4" t="s">
        <v>2835</v>
      </c>
      <c r="D104" s="6">
        <v>3</v>
      </c>
    </row>
    <row r="105" spans="1:4">
      <c r="A105" s="4" t="s">
        <v>31633</v>
      </c>
      <c r="B105" s="25" t="s">
        <v>31634</v>
      </c>
      <c r="C105" s="4" t="s">
        <v>2835</v>
      </c>
      <c r="D105" s="6">
        <v>3</v>
      </c>
    </row>
    <row r="106" spans="1:4">
      <c r="A106" s="4" t="s">
        <v>32359</v>
      </c>
      <c r="B106" s="25" t="s">
        <v>32360</v>
      </c>
      <c r="C106" s="4" t="s">
        <v>2835</v>
      </c>
      <c r="D106" s="6">
        <v>3</v>
      </c>
    </row>
    <row r="107" spans="1:4">
      <c r="A107" s="4" t="s">
        <v>33889</v>
      </c>
      <c r="B107" s="25" t="s">
        <v>33890</v>
      </c>
      <c r="C107" s="4" t="s">
        <v>2835</v>
      </c>
      <c r="D107" s="6">
        <v>3</v>
      </c>
    </row>
    <row r="108" spans="1:4">
      <c r="A108" s="4" t="s">
        <v>34720</v>
      </c>
      <c r="B108" s="25" t="s">
        <v>34721</v>
      </c>
      <c r="C108" s="4" t="s">
        <v>2835</v>
      </c>
      <c r="D108" s="6">
        <v>3</v>
      </c>
    </row>
    <row r="109" spans="1:4">
      <c r="A109" s="4" t="s">
        <v>26019</v>
      </c>
      <c r="B109" s="25" t="s">
        <v>26020</v>
      </c>
      <c r="C109" s="4" t="s">
        <v>2835</v>
      </c>
      <c r="D109" s="6">
        <v>4</v>
      </c>
    </row>
    <row r="110" spans="1:4">
      <c r="A110" s="4" t="s">
        <v>30576</v>
      </c>
      <c r="B110" s="25" t="s">
        <v>30577</v>
      </c>
      <c r="C110" s="4" t="s">
        <v>2835</v>
      </c>
      <c r="D110" s="6">
        <v>4</v>
      </c>
    </row>
    <row r="111" spans="1:4">
      <c r="A111" s="4" t="s">
        <v>30742</v>
      </c>
      <c r="B111" s="25" t="s">
        <v>30743</v>
      </c>
      <c r="C111" s="4" t="s">
        <v>2835</v>
      </c>
      <c r="D111" s="6">
        <v>4</v>
      </c>
    </row>
    <row r="112" spans="1:4">
      <c r="A112" s="4" t="s">
        <v>33763</v>
      </c>
      <c r="B112" s="25" t="s">
        <v>33764</v>
      </c>
      <c r="C112" s="4" t="s">
        <v>2835</v>
      </c>
      <c r="D112" s="6">
        <v>4</v>
      </c>
    </row>
    <row r="113" spans="1:4">
      <c r="A113" s="4" t="s">
        <v>34722</v>
      </c>
      <c r="B113" s="25" t="s">
        <v>34723</v>
      </c>
      <c r="C113" s="4" t="s">
        <v>2835</v>
      </c>
      <c r="D113" s="6">
        <v>4</v>
      </c>
    </row>
    <row r="114" spans="1:4">
      <c r="A114" s="4" t="s">
        <v>33526</v>
      </c>
      <c r="B114" s="25" t="s">
        <v>33527</v>
      </c>
      <c r="C114" s="4" t="s">
        <v>2835</v>
      </c>
      <c r="D114" s="6">
        <v>5</v>
      </c>
    </row>
    <row r="115" spans="1:4">
      <c r="A115" s="4" t="s">
        <v>33787</v>
      </c>
      <c r="B115" s="25" t="s">
        <v>33788</v>
      </c>
      <c r="C115" s="4" t="s">
        <v>2835</v>
      </c>
      <c r="D115" s="6">
        <v>5</v>
      </c>
    </row>
    <row r="116" spans="1:4">
      <c r="A116" s="4" t="s">
        <v>34347</v>
      </c>
      <c r="B116" s="25" t="s">
        <v>34348</v>
      </c>
      <c r="C116" s="4" t="s">
        <v>2835</v>
      </c>
      <c r="D116" s="6">
        <v>5</v>
      </c>
    </row>
    <row r="117" spans="1:4">
      <c r="A117" s="4" t="s">
        <v>30010</v>
      </c>
      <c r="B117" s="25" t="s">
        <v>30011</v>
      </c>
      <c r="C117" s="4" t="s">
        <v>2835</v>
      </c>
      <c r="D117" s="6">
        <v>6</v>
      </c>
    </row>
    <row r="118" spans="1:4">
      <c r="A118" s="4" t="s">
        <v>33630</v>
      </c>
      <c r="B118" s="25" t="s">
        <v>33631</v>
      </c>
      <c r="C118" s="4" t="s">
        <v>2835</v>
      </c>
      <c r="D118" s="6">
        <v>7</v>
      </c>
    </row>
    <row r="119" spans="1:4">
      <c r="A119" s="4" t="s">
        <v>22643</v>
      </c>
      <c r="B119" s="25" t="s">
        <v>22644</v>
      </c>
      <c r="C119" s="4" t="s">
        <v>2835</v>
      </c>
      <c r="D119" s="6">
        <v>10</v>
      </c>
    </row>
    <row r="120" spans="1:4">
      <c r="A120" s="4" t="s">
        <v>33797</v>
      </c>
      <c r="B120" s="25" t="s">
        <v>33798</v>
      </c>
      <c r="C120" s="4" t="s">
        <v>2835</v>
      </c>
      <c r="D120" s="6">
        <v>13</v>
      </c>
    </row>
    <row r="121" spans="1:4">
      <c r="A121" s="4" t="s">
        <v>30935</v>
      </c>
      <c r="B121" s="25" t="s">
        <v>30936</v>
      </c>
      <c r="C121" s="4" t="s">
        <v>2835</v>
      </c>
      <c r="D121" s="6">
        <v>35</v>
      </c>
    </row>
    <row r="122" spans="1:4">
      <c r="A122" s="4" t="s">
        <v>34081</v>
      </c>
      <c r="B122" s="25" t="s">
        <v>34082</v>
      </c>
      <c r="C122" s="4" t="s">
        <v>2835</v>
      </c>
      <c r="D122" s="6">
        <v>86</v>
      </c>
    </row>
    <row r="123" spans="1:4">
      <c r="A123" s="4" t="s">
        <v>33476</v>
      </c>
      <c r="B123" s="25" t="s">
        <v>33477</v>
      </c>
      <c r="C123" s="4" t="s">
        <v>2835</v>
      </c>
      <c r="D123" s="6">
        <v>206</v>
      </c>
    </row>
    <row r="124" spans="1:4">
      <c r="A124" s="4" t="s">
        <v>33420</v>
      </c>
      <c r="B124" s="25" t="s">
        <v>33421</v>
      </c>
      <c r="C124" s="4" t="s">
        <v>2835</v>
      </c>
      <c r="D124" s="6">
        <v>3145</v>
      </c>
    </row>
    <row r="125" spans="1:4">
      <c r="A125" s="4" t="s">
        <v>28736</v>
      </c>
      <c r="B125" s="25" t="s">
        <v>28737</v>
      </c>
      <c r="C125" s="4" t="s">
        <v>28621</v>
      </c>
      <c r="D125" s="6">
        <v>1</v>
      </c>
    </row>
    <row r="126" spans="1:4">
      <c r="A126" s="4" t="s">
        <v>28742</v>
      </c>
      <c r="B126" s="25" t="s">
        <v>28743</v>
      </c>
      <c r="C126" s="4" t="s">
        <v>28621</v>
      </c>
      <c r="D126" s="6">
        <v>2</v>
      </c>
    </row>
    <row r="127" spans="1:4">
      <c r="A127" s="4" t="s">
        <v>28740</v>
      </c>
      <c r="B127" s="25" t="s">
        <v>28741</v>
      </c>
      <c r="C127" s="4" t="s">
        <v>28621</v>
      </c>
      <c r="D127" s="6">
        <v>4</v>
      </c>
    </row>
    <row r="128" spans="1:4">
      <c r="A128" s="4" t="s">
        <v>28746</v>
      </c>
      <c r="B128" s="25" t="s">
        <v>28747</v>
      </c>
      <c r="C128" s="4" t="s">
        <v>28621</v>
      </c>
      <c r="D128" s="6">
        <v>16</v>
      </c>
    </row>
    <row r="129" spans="1:4">
      <c r="A129" s="4" t="s">
        <v>28748</v>
      </c>
      <c r="B129" s="25" t="s">
        <v>28749</v>
      </c>
      <c r="C129" s="4" t="s">
        <v>28621</v>
      </c>
      <c r="D129" s="6">
        <v>37</v>
      </c>
    </row>
    <row r="130" spans="1:4">
      <c r="A130" s="4" t="s">
        <v>31607</v>
      </c>
      <c r="B130" s="25" t="s">
        <v>31608</v>
      </c>
      <c r="C130" s="4" t="s">
        <v>28622</v>
      </c>
      <c r="D130" s="6">
        <v>1</v>
      </c>
    </row>
    <row r="131" spans="1:4">
      <c r="A131" s="4" t="s">
        <v>28637</v>
      </c>
      <c r="B131" s="25" t="s">
        <v>28638</v>
      </c>
      <c r="C131" s="4" t="s">
        <v>20541</v>
      </c>
      <c r="D131" s="6">
        <v>1</v>
      </c>
    </row>
    <row r="132" spans="1:4">
      <c r="A132" s="4" t="s">
        <v>28639</v>
      </c>
      <c r="B132" s="25" t="s">
        <v>28640</v>
      </c>
      <c r="C132" s="4" t="s">
        <v>20541</v>
      </c>
      <c r="D132" s="6">
        <v>1</v>
      </c>
    </row>
    <row r="133" spans="1:4">
      <c r="A133" s="4" t="s">
        <v>28643</v>
      </c>
      <c r="B133" s="25" t="s">
        <v>28644</v>
      </c>
      <c r="C133" s="4" t="s">
        <v>20541</v>
      </c>
      <c r="D133" s="6">
        <v>1</v>
      </c>
    </row>
    <row r="134" spans="1:4">
      <c r="A134" s="4" t="s">
        <v>28645</v>
      </c>
      <c r="B134" s="25" t="s">
        <v>28646</v>
      </c>
      <c r="C134" s="4" t="s">
        <v>20541</v>
      </c>
      <c r="D134" s="6">
        <v>1</v>
      </c>
    </row>
    <row r="135" spans="1:4">
      <c r="A135" s="4" t="s">
        <v>28651</v>
      </c>
      <c r="B135" s="25" t="s">
        <v>28652</v>
      </c>
      <c r="C135" s="4" t="s">
        <v>20541</v>
      </c>
      <c r="D135" s="6">
        <v>1</v>
      </c>
    </row>
    <row r="136" spans="1:4">
      <c r="A136" s="4" t="s">
        <v>28763</v>
      </c>
      <c r="B136" s="25" t="s">
        <v>28764</v>
      </c>
      <c r="C136" s="4" t="s">
        <v>20541</v>
      </c>
      <c r="D136" s="6">
        <v>1</v>
      </c>
    </row>
    <row r="137" spans="1:4">
      <c r="A137" s="4" t="s">
        <v>28777</v>
      </c>
      <c r="B137" s="25" t="s">
        <v>28778</v>
      </c>
      <c r="C137" s="4" t="s">
        <v>20541</v>
      </c>
      <c r="D137" s="6">
        <v>1</v>
      </c>
    </row>
    <row r="138" spans="1:4">
      <c r="A138" s="4" t="s">
        <v>28625</v>
      </c>
      <c r="B138" s="25" t="s">
        <v>28626</v>
      </c>
      <c r="C138" s="4" t="s">
        <v>20541</v>
      </c>
      <c r="D138" s="6">
        <v>2</v>
      </c>
    </row>
    <row r="139" spans="1:4">
      <c r="A139" s="4" t="s">
        <v>34572</v>
      </c>
      <c r="B139" s="25" t="s">
        <v>34573</v>
      </c>
      <c r="C139" s="4" t="s">
        <v>20541</v>
      </c>
      <c r="D139" s="6">
        <v>2</v>
      </c>
    </row>
    <row r="140" spans="1:4">
      <c r="A140" s="4" t="s">
        <v>28641</v>
      </c>
      <c r="B140" s="25" t="s">
        <v>28642</v>
      </c>
      <c r="C140" s="4" t="s">
        <v>20541</v>
      </c>
      <c r="D140" s="6">
        <v>4</v>
      </c>
    </row>
    <row r="141" spans="1:4">
      <c r="A141" s="4" t="s">
        <v>32077</v>
      </c>
      <c r="B141" s="25" t="s">
        <v>32078</v>
      </c>
      <c r="C141" s="4" t="s">
        <v>20541</v>
      </c>
      <c r="D141" s="6">
        <v>6</v>
      </c>
    </row>
    <row r="142" spans="1:4">
      <c r="A142" s="4" t="s">
        <v>32880</v>
      </c>
      <c r="B142" s="25" t="s">
        <v>32881</v>
      </c>
      <c r="C142" s="4" t="s">
        <v>16594</v>
      </c>
      <c r="D142" s="6">
        <v>1</v>
      </c>
    </row>
    <row r="143" spans="1:4">
      <c r="A143" s="4" t="s">
        <v>29892</v>
      </c>
      <c r="B143" s="25" t="s">
        <v>29893</v>
      </c>
      <c r="C143" s="4" t="s">
        <v>16594</v>
      </c>
      <c r="D143" s="6">
        <v>2</v>
      </c>
    </row>
    <row r="144" spans="1:4">
      <c r="A144" s="4" t="s">
        <v>19448</v>
      </c>
      <c r="B144" s="25" t="s">
        <v>19449</v>
      </c>
      <c r="C144" s="4" t="s">
        <v>3912</v>
      </c>
      <c r="D144" s="6">
        <v>1</v>
      </c>
    </row>
    <row r="145" spans="1:4">
      <c r="A145" s="4" t="s">
        <v>22241</v>
      </c>
      <c r="B145" s="25" t="s">
        <v>22242</v>
      </c>
      <c r="C145" s="4" t="s">
        <v>3912</v>
      </c>
      <c r="D145" s="6">
        <v>1</v>
      </c>
    </row>
    <row r="146" spans="1:4">
      <c r="A146" s="4" t="s">
        <v>25303</v>
      </c>
      <c r="B146" s="25" t="s">
        <v>25304</v>
      </c>
      <c r="C146" s="4" t="s">
        <v>3912</v>
      </c>
      <c r="D146" s="6">
        <v>1</v>
      </c>
    </row>
    <row r="147" spans="1:4">
      <c r="A147" s="4" t="s">
        <v>29408</v>
      </c>
      <c r="B147" s="25" t="s">
        <v>29409</v>
      </c>
      <c r="C147" s="4" t="s">
        <v>3912</v>
      </c>
      <c r="D147" s="6">
        <v>1</v>
      </c>
    </row>
    <row r="148" spans="1:4">
      <c r="A148" s="4" t="s">
        <v>29772</v>
      </c>
      <c r="B148" s="25" t="s">
        <v>29773</v>
      </c>
      <c r="C148" s="4" t="s">
        <v>3912</v>
      </c>
      <c r="D148" s="6">
        <v>1</v>
      </c>
    </row>
    <row r="149" spans="1:4">
      <c r="A149" s="4" t="s">
        <v>29990</v>
      </c>
      <c r="B149" s="25" t="s">
        <v>29991</v>
      </c>
      <c r="C149" s="4" t="s">
        <v>3912</v>
      </c>
      <c r="D149" s="6">
        <v>1</v>
      </c>
    </row>
    <row r="150" spans="1:4">
      <c r="A150" s="4" t="s">
        <v>30324</v>
      </c>
      <c r="B150" s="25" t="s">
        <v>30325</v>
      </c>
      <c r="C150" s="4" t="s">
        <v>3912</v>
      </c>
      <c r="D150" s="6">
        <v>1</v>
      </c>
    </row>
    <row r="151" spans="1:4">
      <c r="A151" s="4" t="s">
        <v>30390</v>
      </c>
      <c r="B151" s="25" t="s">
        <v>30391</v>
      </c>
      <c r="C151" s="4" t="s">
        <v>3912</v>
      </c>
      <c r="D151" s="6">
        <v>1</v>
      </c>
    </row>
    <row r="152" spans="1:4">
      <c r="A152" s="4" t="s">
        <v>30432</v>
      </c>
      <c r="B152" s="25" t="s">
        <v>30433</v>
      </c>
      <c r="C152" s="4" t="s">
        <v>3912</v>
      </c>
      <c r="D152" s="6">
        <v>1</v>
      </c>
    </row>
    <row r="153" spans="1:4">
      <c r="A153" s="4" t="s">
        <v>30500</v>
      </c>
      <c r="B153" s="25" t="s">
        <v>30501</v>
      </c>
      <c r="C153" s="4" t="s">
        <v>3912</v>
      </c>
      <c r="D153" s="6">
        <v>1</v>
      </c>
    </row>
    <row r="154" spans="1:4">
      <c r="A154" s="4" t="s">
        <v>30516</v>
      </c>
      <c r="B154" s="25" t="s">
        <v>30517</v>
      </c>
      <c r="C154" s="4" t="s">
        <v>3912</v>
      </c>
      <c r="D154" s="6">
        <v>1</v>
      </c>
    </row>
    <row r="155" spans="1:4">
      <c r="A155" s="4" t="s">
        <v>30592</v>
      </c>
      <c r="B155" s="25" t="s">
        <v>30593</v>
      </c>
      <c r="C155" s="4" t="s">
        <v>3912</v>
      </c>
      <c r="D155" s="6">
        <v>1</v>
      </c>
    </row>
    <row r="156" spans="1:4">
      <c r="A156" s="4" t="s">
        <v>30624</v>
      </c>
      <c r="B156" s="25" t="s">
        <v>30625</v>
      </c>
      <c r="C156" s="4" t="s">
        <v>3912</v>
      </c>
      <c r="D156" s="6">
        <v>1</v>
      </c>
    </row>
    <row r="157" spans="1:4">
      <c r="A157" s="4" t="s">
        <v>30756</v>
      </c>
      <c r="B157" s="25" t="s">
        <v>30757</v>
      </c>
      <c r="C157" s="4" t="s">
        <v>3912</v>
      </c>
      <c r="D157" s="6">
        <v>1</v>
      </c>
    </row>
    <row r="158" spans="1:4">
      <c r="A158" s="4" t="s">
        <v>30788</v>
      </c>
      <c r="B158" s="25" t="s">
        <v>30789</v>
      </c>
      <c r="C158" s="4" t="s">
        <v>3912</v>
      </c>
      <c r="D158" s="6">
        <v>1</v>
      </c>
    </row>
    <row r="159" spans="1:4">
      <c r="A159" s="4" t="s">
        <v>30792</v>
      </c>
      <c r="B159" s="25" t="s">
        <v>30793</v>
      </c>
      <c r="C159" s="4" t="s">
        <v>3912</v>
      </c>
      <c r="D159" s="6">
        <v>1</v>
      </c>
    </row>
    <row r="160" spans="1:4">
      <c r="A160" s="4" t="s">
        <v>31009</v>
      </c>
      <c r="B160" s="25" t="s">
        <v>31010</v>
      </c>
      <c r="C160" s="4" t="s">
        <v>3912</v>
      </c>
      <c r="D160" s="6">
        <v>1</v>
      </c>
    </row>
    <row r="161" spans="1:4">
      <c r="A161" s="4" t="s">
        <v>31023</v>
      </c>
      <c r="B161" s="25" t="s">
        <v>31024</v>
      </c>
      <c r="C161" s="4" t="s">
        <v>3912</v>
      </c>
      <c r="D161" s="6">
        <v>1</v>
      </c>
    </row>
    <row r="162" spans="1:4">
      <c r="A162" s="4" t="s">
        <v>31033</v>
      </c>
      <c r="B162" s="25" t="s">
        <v>31034</v>
      </c>
      <c r="C162" s="4" t="s">
        <v>3912</v>
      </c>
      <c r="D162" s="6">
        <v>1</v>
      </c>
    </row>
    <row r="163" spans="1:4">
      <c r="A163" s="4" t="s">
        <v>31071</v>
      </c>
      <c r="B163" s="25" t="s">
        <v>31072</v>
      </c>
      <c r="C163" s="4" t="s">
        <v>3912</v>
      </c>
      <c r="D163" s="6">
        <v>1</v>
      </c>
    </row>
    <row r="164" spans="1:4">
      <c r="A164" s="4" t="s">
        <v>31123</v>
      </c>
      <c r="B164" s="25" t="s">
        <v>31124</v>
      </c>
      <c r="C164" s="4" t="s">
        <v>3912</v>
      </c>
      <c r="D164" s="6">
        <v>1</v>
      </c>
    </row>
    <row r="165" spans="1:4">
      <c r="A165" s="4" t="s">
        <v>31135</v>
      </c>
      <c r="B165" s="25" t="s">
        <v>31136</v>
      </c>
      <c r="C165" s="4" t="s">
        <v>3912</v>
      </c>
      <c r="D165" s="6">
        <v>1</v>
      </c>
    </row>
    <row r="166" spans="1:4">
      <c r="A166" s="4" t="s">
        <v>31267</v>
      </c>
      <c r="B166" s="25" t="s">
        <v>31268</v>
      </c>
      <c r="C166" s="4" t="s">
        <v>3912</v>
      </c>
      <c r="D166" s="6">
        <v>1</v>
      </c>
    </row>
    <row r="167" spans="1:4">
      <c r="A167" s="4" t="s">
        <v>31293</v>
      </c>
      <c r="B167" s="25" t="s">
        <v>31294</v>
      </c>
      <c r="C167" s="4" t="s">
        <v>3912</v>
      </c>
      <c r="D167" s="6">
        <v>1</v>
      </c>
    </row>
    <row r="168" spans="1:4">
      <c r="A168" s="4" t="s">
        <v>31401</v>
      </c>
      <c r="B168" s="25" t="s">
        <v>31402</v>
      </c>
      <c r="C168" s="4" t="s">
        <v>3912</v>
      </c>
      <c r="D168" s="6">
        <v>1</v>
      </c>
    </row>
    <row r="169" spans="1:4">
      <c r="A169" s="4" t="s">
        <v>31553</v>
      </c>
      <c r="B169" s="25" t="s">
        <v>31554</v>
      </c>
      <c r="C169" s="4" t="s">
        <v>3912</v>
      </c>
      <c r="D169" s="6">
        <v>1</v>
      </c>
    </row>
    <row r="170" spans="1:4">
      <c r="A170" s="4" t="s">
        <v>31793</v>
      </c>
      <c r="B170" s="25" t="s">
        <v>31794</v>
      </c>
      <c r="C170" s="4" t="s">
        <v>3912</v>
      </c>
      <c r="D170" s="6">
        <v>1</v>
      </c>
    </row>
    <row r="171" spans="1:4">
      <c r="A171" s="4" t="s">
        <v>31797</v>
      </c>
      <c r="B171" s="25" t="s">
        <v>31798</v>
      </c>
      <c r="C171" s="4" t="s">
        <v>3912</v>
      </c>
      <c r="D171" s="6">
        <v>1</v>
      </c>
    </row>
    <row r="172" spans="1:4">
      <c r="A172" s="4" t="s">
        <v>32155</v>
      </c>
      <c r="B172" s="25" t="s">
        <v>32156</v>
      </c>
      <c r="C172" s="4" t="s">
        <v>3912</v>
      </c>
      <c r="D172" s="6">
        <v>1</v>
      </c>
    </row>
    <row r="173" spans="1:4">
      <c r="A173" s="4" t="s">
        <v>32301</v>
      </c>
      <c r="B173" s="25" t="s">
        <v>32302</v>
      </c>
      <c r="C173" s="4" t="s">
        <v>3912</v>
      </c>
      <c r="D173" s="6">
        <v>1</v>
      </c>
    </row>
    <row r="174" spans="1:4">
      <c r="A174" s="4" t="s">
        <v>32313</v>
      </c>
      <c r="B174" s="25" t="s">
        <v>32314</v>
      </c>
      <c r="C174" s="4" t="s">
        <v>3912</v>
      </c>
      <c r="D174" s="6">
        <v>1</v>
      </c>
    </row>
    <row r="175" spans="1:4">
      <c r="A175" s="4" t="s">
        <v>32339</v>
      </c>
      <c r="B175" s="25" t="s">
        <v>32340</v>
      </c>
      <c r="C175" s="4" t="s">
        <v>3912</v>
      </c>
      <c r="D175" s="6">
        <v>1</v>
      </c>
    </row>
    <row r="176" spans="1:4">
      <c r="A176" s="4" t="s">
        <v>32407</v>
      </c>
      <c r="B176" s="25" t="s">
        <v>32408</v>
      </c>
      <c r="C176" s="4" t="s">
        <v>3912</v>
      </c>
      <c r="D176" s="6">
        <v>1</v>
      </c>
    </row>
    <row r="177" spans="1:4">
      <c r="A177" s="4" t="s">
        <v>32509</v>
      </c>
      <c r="B177" s="25" t="s">
        <v>32510</v>
      </c>
      <c r="C177" s="4" t="s">
        <v>3912</v>
      </c>
      <c r="D177" s="6">
        <v>1</v>
      </c>
    </row>
    <row r="178" spans="1:4">
      <c r="A178" s="4" t="s">
        <v>32517</v>
      </c>
      <c r="B178" s="25" t="s">
        <v>32518</v>
      </c>
      <c r="C178" s="4" t="s">
        <v>3912</v>
      </c>
      <c r="D178" s="6">
        <v>1</v>
      </c>
    </row>
    <row r="179" spans="1:4">
      <c r="A179" s="4" t="s">
        <v>32597</v>
      </c>
      <c r="B179" s="25" t="s">
        <v>32598</v>
      </c>
      <c r="C179" s="4" t="s">
        <v>3912</v>
      </c>
      <c r="D179" s="6">
        <v>1</v>
      </c>
    </row>
    <row r="180" spans="1:4">
      <c r="A180" s="4" t="s">
        <v>32651</v>
      </c>
      <c r="B180" s="25" t="s">
        <v>32652</v>
      </c>
      <c r="C180" s="4" t="s">
        <v>3912</v>
      </c>
      <c r="D180" s="6">
        <v>1</v>
      </c>
    </row>
    <row r="181" spans="1:4">
      <c r="A181" s="4" t="s">
        <v>32659</v>
      </c>
      <c r="B181" s="25" t="s">
        <v>32660</v>
      </c>
      <c r="C181" s="4" t="s">
        <v>3912</v>
      </c>
      <c r="D181" s="6">
        <v>1</v>
      </c>
    </row>
    <row r="182" spans="1:4">
      <c r="A182" s="4" t="s">
        <v>32689</v>
      </c>
      <c r="B182" s="25" t="s">
        <v>32690</v>
      </c>
      <c r="C182" s="4" t="s">
        <v>3912</v>
      </c>
      <c r="D182" s="6">
        <v>1</v>
      </c>
    </row>
    <row r="183" spans="1:4">
      <c r="A183" s="4" t="s">
        <v>33055</v>
      </c>
      <c r="B183" s="25" t="s">
        <v>33056</v>
      </c>
      <c r="C183" s="4" t="s">
        <v>3912</v>
      </c>
      <c r="D183" s="6">
        <v>1</v>
      </c>
    </row>
    <row r="184" spans="1:4">
      <c r="A184" s="4" t="s">
        <v>33145</v>
      </c>
      <c r="B184" s="25" t="s">
        <v>33146</v>
      </c>
      <c r="C184" s="4" t="s">
        <v>3912</v>
      </c>
      <c r="D184" s="6">
        <v>1</v>
      </c>
    </row>
    <row r="185" spans="1:4">
      <c r="A185" s="4" t="s">
        <v>33268</v>
      </c>
      <c r="B185" s="25" t="s">
        <v>33269</v>
      </c>
      <c r="C185" s="4" t="s">
        <v>3912</v>
      </c>
      <c r="D185" s="6">
        <v>1</v>
      </c>
    </row>
    <row r="186" spans="1:4">
      <c r="A186" s="4" t="s">
        <v>33272</v>
      </c>
      <c r="B186" s="25" t="s">
        <v>33273</v>
      </c>
      <c r="C186" s="4" t="s">
        <v>3912</v>
      </c>
      <c r="D186" s="6">
        <v>1</v>
      </c>
    </row>
    <row r="187" spans="1:4">
      <c r="A187" s="4" t="s">
        <v>33316</v>
      </c>
      <c r="B187" s="25" t="s">
        <v>33317</v>
      </c>
      <c r="C187" s="4" t="s">
        <v>3912</v>
      </c>
      <c r="D187" s="6">
        <v>1</v>
      </c>
    </row>
    <row r="188" spans="1:4">
      <c r="A188" s="4" t="s">
        <v>33318</v>
      </c>
      <c r="B188" s="25" t="s">
        <v>33319</v>
      </c>
      <c r="C188" s="4" t="s">
        <v>3912</v>
      </c>
      <c r="D188" s="6">
        <v>1</v>
      </c>
    </row>
    <row r="189" spans="1:4">
      <c r="A189" s="4" t="s">
        <v>33392</v>
      </c>
      <c r="B189" s="25" t="s">
        <v>33393</v>
      </c>
      <c r="C189" s="4" t="s">
        <v>3912</v>
      </c>
      <c r="D189" s="6">
        <v>1</v>
      </c>
    </row>
    <row r="190" spans="1:4">
      <c r="A190" s="4" t="s">
        <v>33484</v>
      </c>
      <c r="B190" s="25" t="s">
        <v>33485</v>
      </c>
      <c r="C190" s="4" t="s">
        <v>3912</v>
      </c>
      <c r="D190" s="6">
        <v>1</v>
      </c>
    </row>
    <row r="191" spans="1:4">
      <c r="A191" s="4" t="s">
        <v>33508</v>
      </c>
      <c r="B191" s="25" t="s">
        <v>33509</v>
      </c>
      <c r="C191" s="4" t="s">
        <v>3912</v>
      </c>
      <c r="D191" s="6">
        <v>1</v>
      </c>
    </row>
    <row r="192" spans="1:4">
      <c r="A192" s="4" t="s">
        <v>33556</v>
      </c>
      <c r="B192" s="25" t="s">
        <v>33557</v>
      </c>
      <c r="C192" s="4" t="s">
        <v>3912</v>
      </c>
      <c r="D192" s="6">
        <v>1</v>
      </c>
    </row>
    <row r="193" spans="1:4">
      <c r="A193" s="4" t="s">
        <v>33606</v>
      </c>
      <c r="B193" s="25" t="s">
        <v>33607</v>
      </c>
      <c r="C193" s="4" t="s">
        <v>3912</v>
      </c>
      <c r="D193" s="6">
        <v>1</v>
      </c>
    </row>
    <row r="194" spans="1:4">
      <c r="A194" s="4" t="s">
        <v>33640</v>
      </c>
      <c r="B194" s="25" t="s">
        <v>33641</v>
      </c>
      <c r="C194" s="4" t="s">
        <v>3912</v>
      </c>
      <c r="D194" s="6">
        <v>1</v>
      </c>
    </row>
    <row r="195" spans="1:4">
      <c r="A195" s="4" t="s">
        <v>33654</v>
      </c>
      <c r="B195" s="25" t="s">
        <v>33655</v>
      </c>
      <c r="C195" s="4" t="s">
        <v>3912</v>
      </c>
      <c r="D195" s="6">
        <v>1</v>
      </c>
    </row>
    <row r="196" spans="1:4">
      <c r="A196" s="4" t="s">
        <v>33672</v>
      </c>
      <c r="B196" s="25" t="s">
        <v>33673</v>
      </c>
      <c r="C196" s="4" t="s">
        <v>3912</v>
      </c>
      <c r="D196" s="6">
        <v>1</v>
      </c>
    </row>
    <row r="197" spans="1:4">
      <c r="A197" s="4" t="s">
        <v>33680</v>
      </c>
      <c r="B197" s="25" t="s">
        <v>33681</v>
      </c>
      <c r="C197" s="4" t="s">
        <v>3912</v>
      </c>
      <c r="D197" s="6">
        <v>1</v>
      </c>
    </row>
    <row r="198" spans="1:4">
      <c r="A198" s="4" t="s">
        <v>33690</v>
      </c>
      <c r="B198" s="25" t="s">
        <v>33691</v>
      </c>
      <c r="C198" s="4" t="s">
        <v>3912</v>
      </c>
      <c r="D198" s="6">
        <v>1</v>
      </c>
    </row>
    <row r="199" spans="1:4">
      <c r="A199" s="4" t="s">
        <v>33757</v>
      </c>
      <c r="B199" s="25" t="s">
        <v>33758</v>
      </c>
      <c r="C199" s="4" t="s">
        <v>3912</v>
      </c>
      <c r="D199" s="6">
        <v>1</v>
      </c>
    </row>
    <row r="200" spans="1:4">
      <c r="A200" s="4" t="s">
        <v>33841</v>
      </c>
      <c r="B200" s="25" t="s">
        <v>33842</v>
      </c>
      <c r="C200" s="4" t="s">
        <v>3912</v>
      </c>
      <c r="D200" s="6">
        <v>1</v>
      </c>
    </row>
    <row r="201" spans="1:4">
      <c r="A201" s="4" t="s">
        <v>33855</v>
      </c>
      <c r="B201" s="25" t="s">
        <v>33856</v>
      </c>
      <c r="C201" s="4" t="s">
        <v>3912</v>
      </c>
      <c r="D201" s="6">
        <v>1</v>
      </c>
    </row>
    <row r="202" spans="1:4">
      <c r="A202" s="4" t="s">
        <v>33869</v>
      </c>
      <c r="B202" s="25" t="s">
        <v>33870</v>
      </c>
      <c r="C202" s="4" t="s">
        <v>3912</v>
      </c>
      <c r="D202" s="6">
        <v>1</v>
      </c>
    </row>
    <row r="203" spans="1:4">
      <c r="A203" s="4" t="s">
        <v>34006</v>
      </c>
      <c r="B203" s="25" t="s">
        <v>34007</v>
      </c>
      <c r="C203" s="4" t="s">
        <v>3912</v>
      </c>
      <c r="D203" s="6">
        <v>1</v>
      </c>
    </row>
    <row r="204" spans="1:4">
      <c r="A204" s="4" t="s">
        <v>34065</v>
      </c>
      <c r="B204" s="25" t="s">
        <v>34066</v>
      </c>
      <c r="C204" s="4" t="s">
        <v>3912</v>
      </c>
      <c r="D204" s="6">
        <v>1</v>
      </c>
    </row>
    <row r="205" spans="1:4">
      <c r="A205" s="4" t="s">
        <v>34131</v>
      </c>
      <c r="B205" s="25" t="s">
        <v>34132</v>
      </c>
      <c r="C205" s="4" t="s">
        <v>3912</v>
      </c>
      <c r="D205" s="6">
        <v>1</v>
      </c>
    </row>
    <row r="206" spans="1:4">
      <c r="A206" s="4" t="s">
        <v>34141</v>
      </c>
      <c r="B206" s="25" t="s">
        <v>34142</v>
      </c>
      <c r="C206" s="4" t="s">
        <v>3912</v>
      </c>
      <c r="D206" s="6">
        <v>1</v>
      </c>
    </row>
    <row r="207" spans="1:4">
      <c r="A207" s="4" t="s">
        <v>34181</v>
      </c>
      <c r="B207" s="25" t="s">
        <v>34182</v>
      </c>
      <c r="C207" s="4" t="s">
        <v>3912</v>
      </c>
      <c r="D207" s="6">
        <v>1</v>
      </c>
    </row>
    <row r="208" spans="1:4">
      <c r="A208" s="4" t="s">
        <v>34270</v>
      </c>
      <c r="B208" s="25" t="s">
        <v>34271</v>
      </c>
      <c r="C208" s="4" t="s">
        <v>3912</v>
      </c>
      <c r="D208" s="6">
        <v>1</v>
      </c>
    </row>
    <row r="209" spans="1:4">
      <c r="A209" s="4" t="s">
        <v>34278</v>
      </c>
      <c r="B209" s="25" t="s">
        <v>34279</v>
      </c>
      <c r="C209" s="4" t="s">
        <v>3912</v>
      </c>
      <c r="D209" s="6">
        <v>1</v>
      </c>
    </row>
    <row r="210" spans="1:4">
      <c r="A210" s="4" t="s">
        <v>34319</v>
      </c>
      <c r="B210" s="25" t="s">
        <v>34320</v>
      </c>
      <c r="C210" s="4" t="s">
        <v>3912</v>
      </c>
      <c r="D210" s="6">
        <v>1</v>
      </c>
    </row>
    <row r="211" spans="1:4">
      <c r="A211" s="4" t="s">
        <v>34329</v>
      </c>
      <c r="B211" s="25" t="s">
        <v>34330</v>
      </c>
      <c r="C211" s="4" t="s">
        <v>3912</v>
      </c>
      <c r="D211" s="6">
        <v>1</v>
      </c>
    </row>
    <row r="212" spans="1:4">
      <c r="A212" s="4" t="s">
        <v>34339</v>
      </c>
      <c r="B212" s="25" t="s">
        <v>34340</v>
      </c>
      <c r="C212" s="4" t="s">
        <v>3912</v>
      </c>
      <c r="D212" s="6">
        <v>1</v>
      </c>
    </row>
    <row r="213" spans="1:4">
      <c r="A213" s="4" t="s">
        <v>34343</v>
      </c>
      <c r="B213" s="25" t="s">
        <v>34344</v>
      </c>
      <c r="C213" s="4" t="s">
        <v>3912</v>
      </c>
      <c r="D213" s="6">
        <v>1</v>
      </c>
    </row>
    <row r="214" spans="1:4">
      <c r="A214" s="4" t="s">
        <v>34353</v>
      </c>
      <c r="B214" s="25" t="s">
        <v>34354</v>
      </c>
      <c r="C214" s="4" t="s">
        <v>3912</v>
      </c>
      <c r="D214" s="6">
        <v>1</v>
      </c>
    </row>
    <row r="215" spans="1:4">
      <c r="A215" s="4" t="s">
        <v>34383</v>
      </c>
      <c r="B215" s="25" t="s">
        <v>34384</v>
      </c>
      <c r="C215" s="4" t="s">
        <v>3912</v>
      </c>
      <c r="D215" s="6">
        <v>1</v>
      </c>
    </row>
    <row r="216" spans="1:4">
      <c r="A216" s="4" t="s">
        <v>34411</v>
      </c>
      <c r="B216" s="25" t="s">
        <v>34412</v>
      </c>
      <c r="C216" s="4" t="s">
        <v>3912</v>
      </c>
      <c r="D216" s="6">
        <v>1</v>
      </c>
    </row>
    <row r="217" spans="1:4">
      <c r="A217" s="4" t="s">
        <v>34423</v>
      </c>
      <c r="B217" s="25" t="s">
        <v>34424</v>
      </c>
      <c r="C217" s="4" t="s">
        <v>3912</v>
      </c>
      <c r="D217" s="6">
        <v>1</v>
      </c>
    </row>
    <row r="218" spans="1:4">
      <c r="A218" s="4" t="s">
        <v>34429</v>
      </c>
      <c r="B218" s="25" t="s">
        <v>34430</v>
      </c>
      <c r="C218" s="4" t="s">
        <v>3912</v>
      </c>
      <c r="D218" s="6">
        <v>1</v>
      </c>
    </row>
    <row r="219" spans="1:4">
      <c r="A219" s="4" t="s">
        <v>34504</v>
      </c>
      <c r="B219" s="25" t="s">
        <v>34505</v>
      </c>
      <c r="C219" s="4" t="s">
        <v>3912</v>
      </c>
      <c r="D219" s="6">
        <v>1</v>
      </c>
    </row>
    <row r="220" spans="1:4">
      <c r="A220" s="4" t="s">
        <v>34532</v>
      </c>
      <c r="B220" s="25" t="s">
        <v>34533</v>
      </c>
      <c r="C220" s="4" t="s">
        <v>3912</v>
      </c>
      <c r="D220" s="6">
        <v>1</v>
      </c>
    </row>
    <row r="221" spans="1:4">
      <c r="A221" s="4" t="s">
        <v>34542</v>
      </c>
      <c r="B221" s="25" t="s">
        <v>34543</v>
      </c>
      <c r="C221" s="4" t="s">
        <v>3912</v>
      </c>
      <c r="D221" s="6">
        <v>1</v>
      </c>
    </row>
    <row r="222" spans="1:4">
      <c r="A222" s="4" t="s">
        <v>34546</v>
      </c>
      <c r="B222" s="25" t="s">
        <v>34547</v>
      </c>
      <c r="C222" s="4" t="s">
        <v>3912</v>
      </c>
      <c r="D222" s="6">
        <v>1</v>
      </c>
    </row>
    <row r="223" spans="1:4">
      <c r="A223" s="4" t="s">
        <v>34550</v>
      </c>
      <c r="B223" s="25" t="s">
        <v>34551</v>
      </c>
      <c r="C223" s="4" t="s">
        <v>3912</v>
      </c>
      <c r="D223" s="6">
        <v>1</v>
      </c>
    </row>
    <row r="224" spans="1:4">
      <c r="A224" s="4" t="s">
        <v>34604</v>
      </c>
      <c r="B224" s="25" t="s">
        <v>34605</v>
      </c>
      <c r="C224" s="4" t="s">
        <v>3912</v>
      </c>
      <c r="D224" s="6">
        <v>1</v>
      </c>
    </row>
    <row r="225" spans="1:4">
      <c r="A225" s="4" t="s">
        <v>34646</v>
      </c>
      <c r="B225" s="25" t="s">
        <v>34647</v>
      </c>
      <c r="C225" s="4" t="s">
        <v>3912</v>
      </c>
      <c r="D225" s="6">
        <v>1</v>
      </c>
    </row>
    <row r="226" spans="1:4">
      <c r="A226" s="4" t="s">
        <v>34661</v>
      </c>
      <c r="B226" s="25" t="s">
        <v>34662</v>
      </c>
      <c r="C226" s="4" t="s">
        <v>3912</v>
      </c>
      <c r="D226" s="6">
        <v>1</v>
      </c>
    </row>
    <row r="227" spans="1:4">
      <c r="A227" s="4" t="s">
        <v>34677</v>
      </c>
      <c r="B227" s="25" t="s">
        <v>34678</v>
      </c>
      <c r="C227" s="4" t="s">
        <v>3912</v>
      </c>
      <c r="D227" s="6">
        <v>1</v>
      </c>
    </row>
    <row r="228" spans="1:4">
      <c r="A228" s="4" t="s">
        <v>34737</v>
      </c>
      <c r="B228" s="25" t="s">
        <v>34738</v>
      </c>
      <c r="C228" s="4" t="s">
        <v>3912</v>
      </c>
      <c r="D228" s="6">
        <v>1</v>
      </c>
    </row>
    <row r="229" spans="1:4">
      <c r="A229" s="4" t="s">
        <v>34742</v>
      </c>
      <c r="B229" s="25" t="s">
        <v>34743</v>
      </c>
      <c r="C229" s="4" t="s">
        <v>3912</v>
      </c>
      <c r="D229" s="6">
        <v>1</v>
      </c>
    </row>
    <row r="230" spans="1:4">
      <c r="A230" s="4" t="s">
        <v>34758</v>
      </c>
      <c r="B230" s="25" t="s">
        <v>34759</v>
      </c>
      <c r="C230" s="4" t="s">
        <v>3912</v>
      </c>
      <c r="D230" s="6">
        <v>1</v>
      </c>
    </row>
    <row r="231" spans="1:4">
      <c r="A231" s="4" t="s">
        <v>24961</v>
      </c>
      <c r="B231" s="25" t="s">
        <v>24962</v>
      </c>
      <c r="C231" s="4" t="s">
        <v>3912</v>
      </c>
      <c r="D231" s="6">
        <v>2</v>
      </c>
    </row>
    <row r="232" spans="1:4">
      <c r="A232" s="4" t="s">
        <v>29416</v>
      </c>
      <c r="B232" s="25" t="s">
        <v>29417</v>
      </c>
      <c r="C232" s="4" t="s">
        <v>3912</v>
      </c>
      <c r="D232" s="6">
        <v>2</v>
      </c>
    </row>
    <row r="233" spans="1:4">
      <c r="A233" s="4" t="s">
        <v>29840</v>
      </c>
      <c r="B233" s="25" t="s">
        <v>29841</v>
      </c>
      <c r="C233" s="4" t="s">
        <v>3912</v>
      </c>
      <c r="D233" s="6">
        <v>2</v>
      </c>
    </row>
    <row r="234" spans="1:4">
      <c r="A234" s="4" t="s">
        <v>29926</v>
      </c>
      <c r="B234" s="25" t="s">
        <v>29927</v>
      </c>
      <c r="C234" s="4" t="s">
        <v>3912</v>
      </c>
      <c r="D234" s="6">
        <v>2</v>
      </c>
    </row>
    <row r="235" spans="1:4">
      <c r="A235" s="4" t="s">
        <v>30048</v>
      </c>
      <c r="B235" s="25" t="s">
        <v>30049</v>
      </c>
      <c r="C235" s="4" t="s">
        <v>3912</v>
      </c>
      <c r="D235" s="6">
        <v>2</v>
      </c>
    </row>
    <row r="236" spans="1:4">
      <c r="A236" s="4" t="s">
        <v>30076</v>
      </c>
      <c r="B236" s="25" t="s">
        <v>30077</v>
      </c>
      <c r="C236" s="4" t="s">
        <v>3912</v>
      </c>
      <c r="D236" s="6">
        <v>2</v>
      </c>
    </row>
    <row r="237" spans="1:4">
      <c r="A237" s="4" t="s">
        <v>30843</v>
      </c>
      <c r="B237" s="25" t="s">
        <v>30844</v>
      </c>
      <c r="C237" s="4" t="s">
        <v>3912</v>
      </c>
      <c r="D237" s="6">
        <v>2</v>
      </c>
    </row>
    <row r="238" spans="1:4">
      <c r="A238" s="4" t="s">
        <v>30855</v>
      </c>
      <c r="B238" s="25" t="s">
        <v>30856</v>
      </c>
      <c r="C238" s="4" t="s">
        <v>3912</v>
      </c>
      <c r="D238" s="6">
        <v>2</v>
      </c>
    </row>
    <row r="239" spans="1:4">
      <c r="A239" s="4" t="s">
        <v>31047</v>
      </c>
      <c r="B239" s="25" t="s">
        <v>31048</v>
      </c>
      <c r="C239" s="4" t="s">
        <v>3912</v>
      </c>
      <c r="D239" s="6">
        <v>2</v>
      </c>
    </row>
    <row r="240" spans="1:4">
      <c r="A240" s="4" t="s">
        <v>31253</v>
      </c>
      <c r="B240" s="25" t="s">
        <v>31254</v>
      </c>
      <c r="C240" s="4" t="s">
        <v>3912</v>
      </c>
      <c r="D240" s="6">
        <v>2</v>
      </c>
    </row>
    <row r="241" spans="1:4">
      <c r="A241" s="4" t="s">
        <v>31369</v>
      </c>
      <c r="B241" s="25" t="s">
        <v>31370</v>
      </c>
      <c r="C241" s="4" t="s">
        <v>3912</v>
      </c>
      <c r="D241" s="6">
        <v>2</v>
      </c>
    </row>
    <row r="242" spans="1:4">
      <c r="A242" s="4" t="s">
        <v>31389</v>
      </c>
      <c r="B242" s="25" t="s">
        <v>31390</v>
      </c>
      <c r="C242" s="4" t="s">
        <v>3912</v>
      </c>
      <c r="D242" s="6">
        <v>2</v>
      </c>
    </row>
    <row r="243" spans="1:4">
      <c r="A243" s="4" t="s">
        <v>32317</v>
      </c>
      <c r="B243" s="25" t="s">
        <v>32318</v>
      </c>
      <c r="C243" s="4" t="s">
        <v>3912</v>
      </c>
      <c r="D243" s="6">
        <v>2</v>
      </c>
    </row>
    <row r="244" spans="1:4">
      <c r="A244" s="4" t="s">
        <v>32325</v>
      </c>
      <c r="B244" s="25" t="s">
        <v>32326</v>
      </c>
      <c r="C244" s="4" t="s">
        <v>3912</v>
      </c>
      <c r="D244" s="6">
        <v>2</v>
      </c>
    </row>
    <row r="245" spans="1:4">
      <c r="A245" s="4" t="s">
        <v>32327</v>
      </c>
      <c r="B245" s="25" t="s">
        <v>32328</v>
      </c>
      <c r="C245" s="4" t="s">
        <v>3912</v>
      </c>
      <c r="D245" s="6">
        <v>2</v>
      </c>
    </row>
    <row r="246" spans="1:4">
      <c r="A246" s="4" t="s">
        <v>32401</v>
      </c>
      <c r="B246" s="25" t="s">
        <v>32402</v>
      </c>
      <c r="C246" s="4" t="s">
        <v>3912</v>
      </c>
      <c r="D246" s="6">
        <v>2</v>
      </c>
    </row>
    <row r="247" spans="1:4">
      <c r="A247" s="4" t="s">
        <v>32703</v>
      </c>
      <c r="B247" s="25" t="s">
        <v>32704</v>
      </c>
      <c r="C247" s="4" t="s">
        <v>3912</v>
      </c>
      <c r="D247" s="6">
        <v>2</v>
      </c>
    </row>
    <row r="248" spans="1:4">
      <c r="A248" s="4" t="s">
        <v>33370</v>
      </c>
      <c r="B248" s="25" t="s">
        <v>33371</v>
      </c>
      <c r="C248" s="4" t="s">
        <v>3912</v>
      </c>
      <c r="D248" s="6">
        <v>2</v>
      </c>
    </row>
    <row r="249" spans="1:4">
      <c r="A249" s="4" t="s">
        <v>33638</v>
      </c>
      <c r="B249" s="25" t="s">
        <v>33639</v>
      </c>
      <c r="C249" s="4" t="s">
        <v>3912</v>
      </c>
      <c r="D249" s="6">
        <v>2</v>
      </c>
    </row>
    <row r="250" spans="1:4">
      <c r="A250" s="4" t="s">
        <v>34315</v>
      </c>
      <c r="B250" s="25" t="s">
        <v>34316</v>
      </c>
      <c r="C250" s="4" t="s">
        <v>3912</v>
      </c>
      <c r="D250" s="6">
        <v>2</v>
      </c>
    </row>
    <row r="251" spans="1:4">
      <c r="A251" s="4" t="s">
        <v>34325</v>
      </c>
      <c r="B251" s="25" t="s">
        <v>34326</v>
      </c>
      <c r="C251" s="4" t="s">
        <v>3912</v>
      </c>
      <c r="D251" s="6">
        <v>2</v>
      </c>
    </row>
    <row r="252" spans="1:4">
      <c r="A252" s="4" t="s">
        <v>34510</v>
      </c>
      <c r="B252" s="25" t="s">
        <v>34511</v>
      </c>
      <c r="C252" s="4" t="s">
        <v>3912</v>
      </c>
      <c r="D252" s="6">
        <v>2</v>
      </c>
    </row>
    <row r="253" spans="1:4">
      <c r="A253" s="4" t="s">
        <v>34522</v>
      </c>
      <c r="B253" s="25" t="s">
        <v>34523</v>
      </c>
      <c r="C253" s="4" t="s">
        <v>3912</v>
      </c>
      <c r="D253" s="6">
        <v>2</v>
      </c>
    </row>
    <row r="254" spans="1:4">
      <c r="A254" s="4" t="s">
        <v>34552</v>
      </c>
      <c r="B254" s="25" t="s">
        <v>34553</v>
      </c>
      <c r="C254" s="4" t="s">
        <v>3912</v>
      </c>
      <c r="D254" s="6">
        <v>2</v>
      </c>
    </row>
    <row r="255" spans="1:4">
      <c r="A255" s="4" t="s">
        <v>34686</v>
      </c>
      <c r="B255" s="25" t="s">
        <v>34687</v>
      </c>
      <c r="C255" s="4" t="s">
        <v>3912</v>
      </c>
      <c r="D255" s="6">
        <v>2</v>
      </c>
    </row>
    <row r="256" spans="1:4">
      <c r="A256" s="4" t="s">
        <v>21531</v>
      </c>
      <c r="B256" s="25" t="s">
        <v>21532</v>
      </c>
      <c r="C256" s="4" t="s">
        <v>3912</v>
      </c>
      <c r="D256" s="6">
        <v>3</v>
      </c>
    </row>
    <row r="257" spans="1:4">
      <c r="A257" s="4" t="s">
        <v>31143</v>
      </c>
      <c r="B257" s="25" t="s">
        <v>31144</v>
      </c>
      <c r="C257" s="4" t="s">
        <v>3912</v>
      </c>
      <c r="D257" s="6">
        <v>3</v>
      </c>
    </row>
    <row r="258" spans="1:4">
      <c r="A258" s="4" t="s">
        <v>31247</v>
      </c>
      <c r="B258" s="25" t="s">
        <v>31248</v>
      </c>
      <c r="C258" s="4" t="s">
        <v>3912</v>
      </c>
      <c r="D258" s="6">
        <v>3</v>
      </c>
    </row>
    <row r="259" spans="1:4">
      <c r="A259" s="4" t="s">
        <v>31361</v>
      </c>
      <c r="B259" s="25" t="s">
        <v>31362</v>
      </c>
      <c r="C259" s="4" t="s">
        <v>3912</v>
      </c>
      <c r="D259" s="6">
        <v>3</v>
      </c>
    </row>
    <row r="260" spans="1:4">
      <c r="A260" s="4" t="s">
        <v>32295</v>
      </c>
      <c r="B260" s="25" t="s">
        <v>32296</v>
      </c>
      <c r="C260" s="4" t="s">
        <v>3912</v>
      </c>
      <c r="D260" s="6">
        <v>3</v>
      </c>
    </row>
    <row r="261" spans="1:4">
      <c r="A261" s="4" t="s">
        <v>32331</v>
      </c>
      <c r="B261" s="25" t="s">
        <v>32332</v>
      </c>
      <c r="C261" s="4" t="s">
        <v>3912</v>
      </c>
      <c r="D261" s="6">
        <v>3</v>
      </c>
    </row>
    <row r="262" spans="1:4">
      <c r="A262" s="4" t="s">
        <v>32593</v>
      </c>
      <c r="B262" s="25" t="s">
        <v>32594</v>
      </c>
      <c r="C262" s="4" t="s">
        <v>3912</v>
      </c>
      <c r="D262" s="6">
        <v>3</v>
      </c>
    </row>
    <row r="263" spans="1:4">
      <c r="A263" s="4" t="s">
        <v>29824</v>
      </c>
      <c r="B263" s="25" t="s">
        <v>29825</v>
      </c>
      <c r="C263" s="4" t="s">
        <v>3912</v>
      </c>
      <c r="D263" s="6">
        <v>4</v>
      </c>
    </row>
    <row r="264" spans="1:4">
      <c r="A264" s="4" t="s">
        <v>33562</v>
      </c>
      <c r="B264" s="25" t="s">
        <v>33563</v>
      </c>
      <c r="C264" s="4" t="s">
        <v>3912</v>
      </c>
      <c r="D264" s="6">
        <v>4</v>
      </c>
    </row>
    <row r="265" spans="1:4">
      <c r="A265" s="4" t="s">
        <v>29870</v>
      </c>
      <c r="B265" s="25" t="s">
        <v>29871</v>
      </c>
      <c r="C265" s="4" t="s">
        <v>3912</v>
      </c>
      <c r="D265" s="6">
        <v>5</v>
      </c>
    </row>
    <row r="266" spans="1:4">
      <c r="A266" s="4" t="s">
        <v>33975</v>
      </c>
      <c r="B266" s="25" t="s">
        <v>33976</v>
      </c>
      <c r="C266" s="4" t="s">
        <v>3912</v>
      </c>
      <c r="D266" s="6">
        <v>5</v>
      </c>
    </row>
    <row r="267" spans="1:4">
      <c r="A267" s="4" t="s">
        <v>34311</v>
      </c>
      <c r="B267" s="25" t="s">
        <v>34312</v>
      </c>
      <c r="C267" s="4" t="s">
        <v>3912</v>
      </c>
      <c r="D267" s="6">
        <v>5</v>
      </c>
    </row>
    <row r="268" spans="1:4">
      <c r="A268" s="4" t="s">
        <v>34750</v>
      </c>
      <c r="B268" s="25" t="s">
        <v>34751</v>
      </c>
      <c r="C268" s="4" t="s">
        <v>3912</v>
      </c>
      <c r="D268" s="6">
        <v>6</v>
      </c>
    </row>
    <row r="269" spans="1:4">
      <c r="A269" s="4" t="s">
        <v>32305</v>
      </c>
      <c r="B269" s="25" t="s">
        <v>32306</v>
      </c>
      <c r="C269" s="4" t="s">
        <v>3912</v>
      </c>
      <c r="D269" s="6">
        <v>7</v>
      </c>
    </row>
    <row r="270" spans="1:4">
      <c r="A270" s="4" t="s">
        <v>32952</v>
      </c>
      <c r="B270" s="25" t="s">
        <v>32953</v>
      </c>
      <c r="C270" s="4" t="s">
        <v>3912</v>
      </c>
      <c r="D270" s="6">
        <v>7</v>
      </c>
    </row>
    <row r="271" spans="1:4">
      <c r="A271" s="4" t="s">
        <v>31203</v>
      </c>
      <c r="B271" s="25" t="s">
        <v>31204</v>
      </c>
      <c r="C271" s="4" t="s">
        <v>3912</v>
      </c>
      <c r="D271" s="6">
        <v>9</v>
      </c>
    </row>
    <row r="272" spans="1:4">
      <c r="A272" s="4" t="s">
        <v>34000</v>
      </c>
      <c r="B272" s="25" t="s">
        <v>34001</v>
      </c>
      <c r="C272" s="4" t="s">
        <v>3912</v>
      </c>
      <c r="D272" s="6">
        <v>11</v>
      </c>
    </row>
    <row r="273" spans="1:4">
      <c r="A273" s="4" t="s">
        <v>33604</v>
      </c>
      <c r="B273" s="25" t="s">
        <v>33605</v>
      </c>
      <c r="C273" s="4" t="s">
        <v>3912</v>
      </c>
      <c r="D273" s="6">
        <v>13</v>
      </c>
    </row>
    <row r="274" spans="1:4">
      <c r="A274" s="4" t="s">
        <v>32715</v>
      </c>
      <c r="B274" s="25" t="s">
        <v>32716</v>
      </c>
      <c r="C274" s="4" t="s">
        <v>3912</v>
      </c>
      <c r="D274" s="6">
        <v>18</v>
      </c>
    </row>
    <row r="275" spans="1:4">
      <c r="A275" s="4" t="s">
        <v>32906</v>
      </c>
      <c r="B275" s="25" t="s">
        <v>32907</v>
      </c>
      <c r="C275" s="4" t="s">
        <v>3912</v>
      </c>
      <c r="D275" s="6">
        <v>20</v>
      </c>
    </row>
    <row r="276" spans="1:4">
      <c r="A276" s="4" t="s">
        <v>34540</v>
      </c>
      <c r="B276" s="25" t="s">
        <v>34541</v>
      </c>
      <c r="C276" s="4" t="s">
        <v>3912</v>
      </c>
      <c r="D276" s="6">
        <v>26</v>
      </c>
    </row>
    <row r="277" spans="1:4">
      <c r="A277" s="4" t="s">
        <v>34526</v>
      </c>
      <c r="B277" s="25" t="s">
        <v>34527</v>
      </c>
      <c r="C277" s="4" t="s">
        <v>3912</v>
      </c>
      <c r="D277" s="6">
        <v>28</v>
      </c>
    </row>
    <row r="278" spans="1:4">
      <c r="A278" s="4" t="s">
        <v>34506</v>
      </c>
      <c r="B278" s="25" t="s">
        <v>34507</v>
      </c>
      <c r="C278" s="4" t="s">
        <v>3912</v>
      </c>
      <c r="D278" s="6">
        <v>45</v>
      </c>
    </row>
    <row r="279" spans="1:4">
      <c r="A279" s="4" t="s">
        <v>26556</v>
      </c>
      <c r="B279" s="25" t="s">
        <v>26557</v>
      </c>
      <c r="C279" s="4" t="s">
        <v>3912</v>
      </c>
      <c r="D279" s="6">
        <v>51</v>
      </c>
    </row>
    <row r="280" spans="1:4">
      <c r="A280" s="4" t="s">
        <v>34544</v>
      </c>
      <c r="B280" s="25" t="s">
        <v>34545</v>
      </c>
      <c r="C280" s="4" t="s">
        <v>3912</v>
      </c>
      <c r="D280" s="6">
        <v>119</v>
      </c>
    </row>
    <row r="281" spans="1:4">
      <c r="A281" s="4" t="s">
        <v>33986</v>
      </c>
      <c r="B281" s="25" t="s">
        <v>33987</v>
      </c>
      <c r="C281" s="4" t="s">
        <v>3912</v>
      </c>
      <c r="D281" s="6">
        <v>922</v>
      </c>
    </row>
    <row r="282" spans="1:4">
      <c r="A282" s="5"/>
      <c r="B282" s="25" t="s">
        <v>34776</v>
      </c>
      <c r="C282" s="4" t="s">
        <v>35057</v>
      </c>
      <c r="D282" s="4">
        <v>11042</v>
      </c>
    </row>
    <row r="283" spans="1:4">
      <c r="A283" s="5"/>
      <c r="B283" s="25" t="s">
        <v>34777</v>
      </c>
      <c r="C283" s="4" t="s">
        <v>35057</v>
      </c>
      <c r="D283" s="4">
        <v>2124</v>
      </c>
    </row>
    <row r="284" spans="1:4">
      <c r="A284" s="5"/>
      <c r="B284" s="25" t="s">
        <v>34778</v>
      </c>
      <c r="C284" s="4" t="s">
        <v>35057</v>
      </c>
      <c r="D284" s="4">
        <v>939</v>
      </c>
    </row>
    <row r="285" spans="1:4">
      <c r="A285" s="5"/>
      <c r="B285" s="25" t="s">
        <v>34779</v>
      </c>
      <c r="C285" s="4" t="s">
        <v>35057</v>
      </c>
      <c r="D285" s="4">
        <v>848</v>
      </c>
    </row>
    <row r="286" spans="1:4">
      <c r="A286" s="5"/>
      <c r="B286" s="25" t="s">
        <v>34784</v>
      </c>
      <c r="C286" s="4" t="s">
        <v>35057</v>
      </c>
      <c r="D286" s="4">
        <v>821</v>
      </c>
    </row>
    <row r="287" spans="1:4">
      <c r="A287" s="5"/>
      <c r="B287" s="25" t="s">
        <v>34782</v>
      </c>
      <c r="C287" s="4" t="s">
        <v>35057</v>
      </c>
      <c r="D287" s="4">
        <v>781</v>
      </c>
    </row>
    <row r="288" spans="1:4">
      <c r="A288" s="5"/>
      <c r="B288" s="25" t="s">
        <v>34781</v>
      </c>
      <c r="C288" s="4" t="s">
        <v>35057</v>
      </c>
      <c r="D288" s="4">
        <v>699</v>
      </c>
    </row>
    <row r="289" spans="1:4">
      <c r="A289" s="5"/>
      <c r="B289" s="25" t="s">
        <v>34783</v>
      </c>
      <c r="C289" s="4" t="s">
        <v>35057</v>
      </c>
      <c r="D289" s="4">
        <v>693</v>
      </c>
    </row>
    <row r="290" spans="1:4">
      <c r="A290" s="5"/>
      <c r="B290" s="25" t="s">
        <v>34780</v>
      </c>
      <c r="C290" s="4" t="s">
        <v>35057</v>
      </c>
      <c r="D290" s="4">
        <v>580</v>
      </c>
    </row>
    <row r="291" spans="1:4">
      <c r="A291" s="5"/>
      <c r="B291" s="25" t="s">
        <v>34787</v>
      </c>
      <c r="C291" s="4" t="s">
        <v>35057</v>
      </c>
      <c r="D291" s="4">
        <v>428</v>
      </c>
    </row>
    <row r="292" spans="1:4">
      <c r="A292" s="5"/>
      <c r="B292" s="25" t="s">
        <v>34790</v>
      </c>
      <c r="C292" s="4" t="s">
        <v>35057</v>
      </c>
      <c r="D292" s="4">
        <v>395</v>
      </c>
    </row>
    <row r="293" spans="1:4">
      <c r="A293" s="5"/>
      <c r="B293" s="25" t="s">
        <v>34785</v>
      </c>
      <c r="C293" s="4" t="s">
        <v>35057</v>
      </c>
      <c r="D293" s="4">
        <v>362</v>
      </c>
    </row>
    <row r="294" spans="1:4">
      <c r="A294" s="5"/>
      <c r="B294" s="25" t="s">
        <v>34789</v>
      </c>
      <c r="C294" s="4" t="s">
        <v>35057</v>
      </c>
      <c r="D294" s="4">
        <v>310</v>
      </c>
    </row>
    <row r="295" spans="1:4">
      <c r="A295" s="5"/>
      <c r="B295" s="25" t="s">
        <v>34788</v>
      </c>
      <c r="C295" s="4" t="s">
        <v>35057</v>
      </c>
      <c r="D295" s="4">
        <v>274</v>
      </c>
    </row>
    <row r="296" spans="1:4">
      <c r="A296" s="5"/>
      <c r="B296" s="25" t="s">
        <v>34786</v>
      </c>
      <c r="C296" s="4" t="s">
        <v>35057</v>
      </c>
      <c r="D296" s="4">
        <v>271</v>
      </c>
    </row>
    <row r="297" spans="1:4">
      <c r="A297" s="5"/>
      <c r="B297" s="25" t="s">
        <v>34791</v>
      </c>
      <c r="C297" s="4" t="s">
        <v>35057</v>
      </c>
      <c r="D297" s="4">
        <v>270</v>
      </c>
    </row>
    <row r="298" spans="1:4">
      <c r="A298" s="5"/>
      <c r="B298" s="25" t="s">
        <v>34795</v>
      </c>
      <c r="C298" s="4" t="s">
        <v>35057</v>
      </c>
      <c r="D298" s="4">
        <v>191</v>
      </c>
    </row>
    <row r="299" spans="1:4">
      <c r="A299" s="5"/>
      <c r="B299" s="25" t="s">
        <v>34797</v>
      </c>
      <c r="C299" s="4" t="s">
        <v>35057</v>
      </c>
      <c r="D299" s="4">
        <v>187</v>
      </c>
    </row>
    <row r="300" spans="1:4">
      <c r="A300" s="5"/>
      <c r="B300" s="25" t="s">
        <v>34793</v>
      </c>
      <c r="C300" s="4" t="s">
        <v>35057</v>
      </c>
      <c r="D300" s="4">
        <v>179</v>
      </c>
    </row>
    <row r="301" spans="1:4">
      <c r="A301" s="5"/>
      <c r="B301" s="25" t="s">
        <v>34802</v>
      </c>
      <c r="C301" s="4" t="s">
        <v>35057</v>
      </c>
      <c r="D301" s="4">
        <v>154</v>
      </c>
    </row>
    <row r="302" spans="1:4">
      <c r="A302" s="5"/>
      <c r="B302" s="25" t="s">
        <v>34806</v>
      </c>
      <c r="C302" s="4" t="s">
        <v>35057</v>
      </c>
      <c r="D302" s="4">
        <v>153</v>
      </c>
    </row>
    <row r="303" spans="1:4">
      <c r="A303" s="5"/>
      <c r="B303" s="25" t="s">
        <v>34801</v>
      </c>
      <c r="C303" s="4" t="s">
        <v>35057</v>
      </c>
      <c r="D303" s="4">
        <v>152</v>
      </c>
    </row>
    <row r="304" spans="1:4">
      <c r="A304" s="5"/>
      <c r="B304" s="25" t="s">
        <v>34794</v>
      </c>
      <c r="C304" s="4" t="s">
        <v>35057</v>
      </c>
      <c r="D304" s="4">
        <v>151</v>
      </c>
    </row>
    <row r="305" spans="1:4">
      <c r="A305" s="5"/>
      <c r="B305" s="25" t="s">
        <v>34796</v>
      </c>
      <c r="C305" s="4" t="s">
        <v>35057</v>
      </c>
      <c r="D305" s="4">
        <v>144</v>
      </c>
    </row>
    <row r="306" spans="1:4">
      <c r="A306" s="5"/>
      <c r="B306" s="25" t="s">
        <v>34811</v>
      </c>
      <c r="C306" s="4" t="s">
        <v>35057</v>
      </c>
      <c r="D306" s="4">
        <v>140</v>
      </c>
    </row>
    <row r="307" spans="1:4">
      <c r="A307" s="5"/>
      <c r="B307" s="25" t="s">
        <v>34792</v>
      </c>
      <c r="C307" s="4" t="s">
        <v>35057</v>
      </c>
      <c r="D307" s="4">
        <v>133</v>
      </c>
    </row>
    <row r="308" spans="1:4">
      <c r="A308" s="5"/>
      <c r="B308" s="25" t="s">
        <v>34820</v>
      </c>
      <c r="C308" s="4" t="s">
        <v>35057</v>
      </c>
      <c r="D308" s="4">
        <v>127</v>
      </c>
    </row>
    <row r="309" spans="1:4">
      <c r="A309" s="5"/>
      <c r="B309" s="25" t="s">
        <v>34803</v>
      </c>
      <c r="C309" s="4" t="s">
        <v>35057</v>
      </c>
      <c r="D309" s="4">
        <v>123</v>
      </c>
    </row>
    <row r="310" spans="1:4">
      <c r="A310" s="5"/>
      <c r="B310" s="25" t="s">
        <v>34807</v>
      </c>
      <c r="C310" s="4" t="s">
        <v>35057</v>
      </c>
      <c r="D310" s="4">
        <v>122</v>
      </c>
    </row>
    <row r="311" spans="1:4">
      <c r="B311" s="25" t="s">
        <v>34804</v>
      </c>
      <c r="C311" s="4" t="s">
        <v>35057</v>
      </c>
      <c r="D311" s="4">
        <v>116</v>
      </c>
    </row>
    <row r="312" spans="1:4">
      <c r="B312" s="25" t="s">
        <v>34800</v>
      </c>
      <c r="C312" s="4" t="s">
        <v>35057</v>
      </c>
      <c r="D312" s="4">
        <v>115</v>
      </c>
    </row>
    <row r="313" spans="1:4">
      <c r="B313" s="25" t="s">
        <v>34805</v>
      </c>
      <c r="C313" s="4" t="s">
        <v>35057</v>
      </c>
      <c r="D313" s="4">
        <v>108</v>
      </c>
    </row>
    <row r="314" spans="1:4">
      <c r="B314" s="25" t="s">
        <v>34814</v>
      </c>
      <c r="C314" s="4" t="s">
        <v>35057</v>
      </c>
      <c r="D314" s="4">
        <v>107</v>
      </c>
    </row>
    <row r="315" spans="1:4">
      <c r="B315" s="25" t="s">
        <v>34808</v>
      </c>
      <c r="C315" s="4" t="s">
        <v>35057</v>
      </c>
      <c r="D315" s="4">
        <v>105</v>
      </c>
    </row>
    <row r="316" spans="1:4">
      <c r="B316" s="25" t="s">
        <v>34798</v>
      </c>
      <c r="C316" s="4" t="s">
        <v>35057</v>
      </c>
      <c r="D316" s="4">
        <v>100</v>
      </c>
    </row>
    <row r="317" spans="1:4">
      <c r="B317" s="25" t="s">
        <v>34809</v>
      </c>
      <c r="C317" s="4" t="s">
        <v>35057</v>
      </c>
      <c r="D317" s="4">
        <v>93</v>
      </c>
    </row>
    <row r="318" spans="1:4">
      <c r="B318" s="25" t="s">
        <v>34799</v>
      </c>
      <c r="C318" s="4" t="s">
        <v>35057</v>
      </c>
      <c r="D318" s="4">
        <v>91</v>
      </c>
    </row>
    <row r="319" spans="1:4">
      <c r="B319" s="25" t="s">
        <v>34810</v>
      </c>
      <c r="C319" s="4" t="s">
        <v>35057</v>
      </c>
      <c r="D319" s="4">
        <v>75</v>
      </c>
    </row>
    <row r="320" spans="1:4">
      <c r="B320" s="25" t="s">
        <v>34816</v>
      </c>
      <c r="C320" s="4" t="s">
        <v>35057</v>
      </c>
      <c r="D320" s="4">
        <v>75</v>
      </c>
    </row>
    <row r="321" spans="2:4">
      <c r="B321" s="25" t="s">
        <v>34821</v>
      </c>
      <c r="C321" s="4" t="s">
        <v>35057</v>
      </c>
      <c r="D321" s="4">
        <v>69</v>
      </c>
    </row>
    <row r="322" spans="2:4">
      <c r="B322" s="25" t="s">
        <v>34826</v>
      </c>
      <c r="C322" s="4" t="s">
        <v>35057</v>
      </c>
      <c r="D322" s="4">
        <v>67</v>
      </c>
    </row>
    <row r="323" spans="2:4">
      <c r="B323" s="25" t="s">
        <v>34812</v>
      </c>
      <c r="C323" s="4" t="s">
        <v>35057</v>
      </c>
      <c r="D323" s="4">
        <v>65</v>
      </c>
    </row>
    <row r="324" spans="2:4">
      <c r="B324" s="25" t="s">
        <v>34830</v>
      </c>
      <c r="C324" s="4" t="s">
        <v>35057</v>
      </c>
      <c r="D324" s="4">
        <v>63</v>
      </c>
    </row>
    <row r="325" spans="2:4">
      <c r="B325" s="25" t="s">
        <v>34822</v>
      </c>
      <c r="C325" s="4" t="s">
        <v>35057</v>
      </c>
      <c r="D325" s="4">
        <v>63</v>
      </c>
    </row>
    <row r="326" spans="2:4">
      <c r="B326" s="25" t="s">
        <v>34824</v>
      </c>
      <c r="C326" s="4" t="s">
        <v>35057</v>
      </c>
      <c r="D326" s="4">
        <v>62</v>
      </c>
    </row>
    <row r="327" spans="2:4">
      <c r="B327" s="25" t="s">
        <v>34815</v>
      </c>
      <c r="C327" s="4" t="s">
        <v>35057</v>
      </c>
      <c r="D327" s="4">
        <v>60</v>
      </c>
    </row>
    <row r="328" spans="2:4">
      <c r="B328" s="25" t="s">
        <v>34823</v>
      </c>
      <c r="C328" s="4" t="s">
        <v>35057</v>
      </c>
      <c r="D328" s="4">
        <v>57</v>
      </c>
    </row>
    <row r="329" spans="2:4">
      <c r="B329" s="25" t="s">
        <v>34827</v>
      </c>
      <c r="C329" s="4" t="s">
        <v>35057</v>
      </c>
      <c r="D329" s="4">
        <v>50</v>
      </c>
    </row>
    <row r="330" spans="2:4">
      <c r="B330" s="25" t="s">
        <v>34833</v>
      </c>
      <c r="C330" s="4" t="s">
        <v>35057</v>
      </c>
      <c r="D330" s="4">
        <v>48</v>
      </c>
    </row>
    <row r="331" spans="2:4">
      <c r="B331" s="25" t="s">
        <v>34819</v>
      </c>
      <c r="C331" s="4" t="s">
        <v>35057</v>
      </c>
      <c r="D331" s="4">
        <v>40</v>
      </c>
    </row>
    <row r="332" spans="2:4">
      <c r="B332" s="25" t="s">
        <v>34841</v>
      </c>
      <c r="C332" s="4" t="s">
        <v>35057</v>
      </c>
      <c r="D332" s="4">
        <v>36</v>
      </c>
    </row>
    <row r="333" spans="2:4">
      <c r="B333" s="25" t="s">
        <v>34825</v>
      </c>
      <c r="C333" s="4" t="s">
        <v>35057</v>
      </c>
      <c r="D333" s="4">
        <v>35</v>
      </c>
    </row>
    <row r="334" spans="2:4">
      <c r="B334" s="25" t="s">
        <v>34829</v>
      </c>
      <c r="C334" s="4" t="s">
        <v>35057</v>
      </c>
      <c r="D334" s="4">
        <v>33</v>
      </c>
    </row>
    <row r="335" spans="2:4">
      <c r="B335" s="25" t="s">
        <v>34832</v>
      </c>
      <c r="C335" s="4" t="s">
        <v>35057</v>
      </c>
      <c r="D335" s="4">
        <v>31</v>
      </c>
    </row>
    <row r="336" spans="2:4">
      <c r="B336" s="25" t="s">
        <v>34817</v>
      </c>
      <c r="C336" s="4" t="s">
        <v>35057</v>
      </c>
      <c r="D336" s="4">
        <v>30</v>
      </c>
    </row>
    <row r="337" spans="2:4">
      <c r="B337" s="25" t="s">
        <v>34813</v>
      </c>
      <c r="C337" s="4" t="s">
        <v>35057</v>
      </c>
      <c r="D337" s="4">
        <v>27</v>
      </c>
    </row>
    <row r="338" spans="2:4">
      <c r="B338" s="25" t="s">
        <v>34859</v>
      </c>
      <c r="C338" s="4" t="s">
        <v>35057</v>
      </c>
      <c r="D338" s="4">
        <v>25</v>
      </c>
    </row>
    <row r="339" spans="2:4">
      <c r="B339" s="25" t="s">
        <v>34852</v>
      </c>
      <c r="C339" s="4" t="s">
        <v>35057</v>
      </c>
      <c r="D339" s="4">
        <v>25</v>
      </c>
    </row>
    <row r="340" spans="2:4">
      <c r="B340" s="25" t="s">
        <v>34835</v>
      </c>
      <c r="C340" s="4" t="s">
        <v>35057</v>
      </c>
      <c r="D340" s="4">
        <v>23</v>
      </c>
    </row>
    <row r="341" spans="2:4">
      <c r="B341" s="25" t="s">
        <v>34828</v>
      </c>
      <c r="C341" s="4" t="s">
        <v>35057</v>
      </c>
      <c r="D341" s="4">
        <v>23</v>
      </c>
    </row>
    <row r="342" spans="2:4">
      <c r="B342" s="25" t="s">
        <v>34864</v>
      </c>
      <c r="C342" s="4" t="s">
        <v>35057</v>
      </c>
      <c r="D342" s="4">
        <v>22</v>
      </c>
    </row>
    <row r="343" spans="2:4">
      <c r="B343" s="25" t="s">
        <v>34843</v>
      </c>
      <c r="C343" s="4" t="s">
        <v>35057</v>
      </c>
      <c r="D343" s="4">
        <v>22</v>
      </c>
    </row>
    <row r="344" spans="2:4">
      <c r="B344" s="25" t="s">
        <v>34836</v>
      </c>
      <c r="C344" s="4" t="s">
        <v>35057</v>
      </c>
      <c r="D344" s="4">
        <v>22</v>
      </c>
    </row>
    <row r="345" spans="2:4">
      <c r="B345" s="25" t="s">
        <v>34846</v>
      </c>
      <c r="C345" s="4" t="s">
        <v>35057</v>
      </c>
      <c r="D345" s="4">
        <v>22</v>
      </c>
    </row>
    <row r="346" spans="2:4">
      <c r="B346" s="25" t="s">
        <v>34831</v>
      </c>
      <c r="C346" s="4" t="s">
        <v>35057</v>
      </c>
      <c r="D346" s="4">
        <v>20</v>
      </c>
    </row>
    <row r="347" spans="2:4">
      <c r="B347" s="25" t="s">
        <v>34838</v>
      </c>
      <c r="C347" s="4" t="s">
        <v>35057</v>
      </c>
      <c r="D347" s="4">
        <v>19</v>
      </c>
    </row>
    <row r="348" spans="2:4">
      <c r="B348" s="25" t="s">
        <v>34847</v>
      </c>
      <c r="C348" s="4" t="s">
        <v>35057</v>
      </c>
      <c r="D348" s="4">
        <v>19</v>
      </c>
    </row>
    <row r="349" spans="2:4">
      <c r="B349" s="25" t="s">
        <v>34869</v>
      </c>
      <c r="C349" s="4" t="s">
        <v>35057</v>
      </c>
      <c r="D349" s="4">
        <v>18</v>
      </c>
    </row>
    <row r="350" spans="2:4">
      <c r="B350" s="25" t="s">
        <v>34840</v>
      </c>
      <c r="C350" s="4" t="s">
        <v>35057</v>
      </c>
      <c r="D350" s="4">
        <v>17</v>
      </c>
    </row>
    <row r="351" spans="2:4">
      <c r="B351" s="25" t="s">
        <v>34845</v>
      </c>
      <c r="C351" s="4" t="s">
        <v>35057</v>
      </c>
      <c r="D351" s="4">
        <v>17</v>
      </c>
    </row>
    <row r="352" spans="2:4">
      <c r="B352" s="25" t="s">
        <v>34834</v>
      </c>
      <c r="C352" s="4" t="s">
        <v>35057</v>
      </c>
      <c r="D352" s="4">
        <v>17</v>
      </c>
    </row>
    <row r="353" spans="2:4">
      <c r="B353" s="25" t="s">
        <v>34849</v>
      </c>
      <c r="C353" s="4" t="s">
        <v>35057</v>
      </c>
      <c r="D353" s="4">
        <v>16</v>
      </c>
    </row>
    <row r="354" spans="2:4">
      <c r="B354" s="25" t="s">
        <v>34844</v>
      </c>
      <c r="C354" s="4" t="s">
        <v>35057</v>
      </c>
      <c r="D354" s="4">
        <v>15</v>
      </c>
    </row>
    <row r="355" spans="2:4">
      <c r="B355" s="25" t="s">
        <v>34842</v>
      </c>
      <c r="C355" s="4" t="s">
        <v>35057</v>
      </c>
      <c r="D355" s="4">
        <v>14</v>
      </c>
    </row>
    <row r="356" spans="2:4">
      <c r="B356" s="25" t="s">
        <v>34855</v>
      </c>
      <c r="C356" s="4" t="s">
        <v>35057</v>
      </c>
      <c r="D356" s="4">
        <v>14</v>
      </c>
    </row>
    <row r="357" spans="2:4">
      <c r="B357" s="25" t="s">
        <v>34861</v>
      </c>
      <c r="C357" s="4" t="s">
        <v>35057</v>
      </c>
      <c r="D357" s="4">
        <v>13</v>
      </c>
    </row>
    <row r="358" spans="2:4">
      <c r="B358" s="25" t="s">
        <v>34857</v>
      </c>
      <c r="C358" s="4" t="s">
        <v>35057</v>
      </c>
      <c r="D358" s="4">
        <v>13</v>
      </c>
    </row>
    <row r="359" spans="2:4">
      <c r="B359" s="25" t="s">
        <v>34851</v>
      </c>
      <c r="C359" s="4" t="s">
        <v>35057</v>
      </c>
      <c r="D359" s="4">
        <v>13</v>
      </c>
    </row>
    <row r="360" spans="2:4">
      <c r="B360" s="25" t="s">
        <v>34839</v>
      </c>
      <c r="C360" s="4" t="s">
        <v>35057</v>
      </c>
      <c r="D360" s="4">
        <v>12</v>
      </c>
    </row>
    <row r="361" spans="2:4">
      <c r="B361" s="25" t="s">
        <v>34856</v>
      </c>
      <c r="C361" s="4" t="s">
        <v>35057</v>
      </c>
      <c r="D361" s="4">
        <v>11</v>
      </c>
    </row>
    <row r="362" spans="2:4">
      <c r="B362" s="25" t="s">
        <v>34860</v>
      </c>
      <c r="C362" s="4" t="s">
        <v>35057</v>
      </c>
      <c r="D362" s="4">
        <v>10</v>
      </c>
    </row>
    <row r="363" spans="2:4">
      <c r="B363" s="25" t="s">
        <v>34837</v>
      </c>
      <c r="C363" s="4" t="s">
        <v>35057</v>
      </c>
      <c r="D363" s="4">
        <v>10</v>
      </c>
    </row>
    <row r="364" spans="2:4">
      <c r="B364" s="25" t="s">
        <v>34908</v>
      </c>
      <c r="C364" s="4" t="s">
        <v>35057</v>
      </c>
      <c r="D364" s="4">
        <v>10</v>
      </c>
    </row>
    <row r="365" spans="2:4">
      <c r="B365" s="25" t="s">
        <v>34848</v>
      </c>
      <c r="C365" s="4" t="s">
        <v>35057</v>
      </c>
      <c r="D365" s="4">
        <v>9</v>
      </c>
    </row>
    <row r="366" spans="2:4">
      <c r="B366" s="25" t="s">
        <v>34902</v>
      </c>
      <c r="C366" s="4" t="s">
        <v>35057</v>
      </c>
      <c r="D366" s="4">
        <v>9</v>
      </c>
    </row>
    <row r="367" spans="2:4">
      <c r="B367" s="25" t="s">
        <v>34850</v>
      </c>
      <c r="C367" s="4" t="s">
        <v>35057</v>
      </c>
      <c r="D367" s="4">
        <v>9</v>
      </c>
    </row>
    <row r="368" spans="2:4">
      <c r="B368" s="25" t="s">
        <v>34879</v>
      </c>
      <c r="C368" s="4" t="s">
        <v>35057</v>
      </c>
      <c r="D368" s="4">
        <v>9</v>
      </c>
    </row>
    <row r="369" spans="2:4">
      <c r="B369" s="25" t="s">
        <v>34853</v>
      </c>
      <c r="C369" s="4" t="s">
        <v>35057</v>
      </c>
      <c r="D369" s="4">
        <v>8</v>
      </c>
    </row>
    <row r="370" spans="2:4">
      <c r="B370" s="25" t="s">
        <v>34868</v>
      </c>
      <c r="C370" s="4" t="s">
        <v>35057</v>
      </c>
      <c r="D370" s="4">
        <v>8</v>
      </c>
    </row>
    <row r="371" spans="2:4">
      <c r="B371" s="25" t="s">
        <v>34894</v>
      </c>
      <c r="C371" s="4" t="s">
        <v>35057</v>
      </c>
      <c r="D371" s="4">
        <v>8</v>
      </c>
    </row>
    <row r="372" spans="2:4">
      <c r="B372" s="25" t="s">
        <v>34876</v>
      </c>
      <c r="C372" s="4" t="s">
        <v>35057</v>
      </c>
      <c r="D372" s="4">
        <v>8</v>
      </c>
    </row>
    <row r="373" spans="2:4">
      <c r="B373" s="25" t="s">
        <v>34854</v>
      </c>
      <c r="C373" s="4" t="s">
        <v>35057</v>
      </c>
      <c r="D373" s="4">
        <v>7</v>
      </c>
    </row>
    <row r="374" spans="2:4">
      <c r="B374" s="25" t="s">
        <v>34986</v>
      </c>
      <c r="C374" s="4" t="s">
        <v>35057</v>
      </c>
      <c r="D374" s="4">
        <v>7</v>
      </c>
    </row>
    <row r="375" spans="2:4">
      <c r="B375" s="25" t="s">
        <v>34887</v>
      </c>
      <c r="C375" s="4" t="s">
        <v>35057</v>
      </c>
      <c r="D375" s="4">
        <v>7</v>
      </c>
    </row>
    <row r="376" spans="2:4">
      <c r="B376" s="25" t="s">
        <v>34911</v>
      </c>
      <c r="C376" s="4" t="s">
        <v>35057</v>
      </c>
      <c r="D376" s="4">
        <v>7</v>
      </c>
    </row>
    <row r="377" spans="2:4">
      <c r="B377" s="25" t="s">
        <v>34907</v>
      </c>
      <c r="C377" s="4" t="s">
        <v>35057</v>
      </c>
      <c r="D377" s="4">
        <v>7</v>
      </c>
    </row>
    <row r="378" spans="2:4">
      <c r="B378" s="25" t="s">
        <v>34865</v>
      </c>
      <c r="C378" s="4" t="s">
        <v>35057</v>
      </c>
      <c r="D378" s="4">
        <v>7</v>
      </c>
    </row>
    <row r="379" spans="2:4">
      <c r="B379" s="25" t="s">
        <v>34858</v>
      </c>
      <c r="C379" s="4" t="s">
        <v>35057</v>
      </c>
      <c r="D379" s="4">
        <v>7</v>
      </c>
    </row>
    <row r="380" spans="2:4">
      <c r="B380" s="25" t="s">
        <v>34873</v>
      </c>
      <c r="C380" s="4" t="s">
        <v>35057</v>
      </c>
      <c r="D380" s="4">
        <v>7</v>
      </c>
    </row>
    <row r="381" spans="2:4">
      <c r="B381" s="25" t="s">
        <v>34915</v>
      </c>
      <c r="C381" s="4" t="s">
        <v>35057</v>
      </c>
      <c r="D381" s="4">
        <v>6</v>
      </c>
    </row>
    <row r="382" spans="2:4">
      <c r="B382" s="25" t="s">
        <v>34881</v>
      </c>
      <c r="C382" s="4" t="s">
        <v>35057</v>
      </c>
      <c r="D382" s="4">
        <v>6</v>
      </c>
    </row>
    <row r="383" spans="2:4">
      <c r="B383" s="25" t="s">
        <v>34866</v>
      </c>
      <c r="C383" s="4" t="s">
        <v>35057</v>
      </c>
      <c r="D383" s="4">
        <v>6</v>
      </c>
    </row>
    <row r="384" spans="2:4">
      <c r="B384" s="25" t="s">
        <v>34874</v>
      </c>
      <c r="C384" s="4" t="s">
        <v>35057</v>
      </c>
      <c r="D384" s="4">
        <v>6</v>
      </c>
    </row>
    <row r="385" spans="2:4">
      <c r="B385" s="25" t="s">
        <v>34891</v>
      </c>
      <c r="C385" s="4" t="s">
        <v>35057</v>
      </c>
      <c r="D385" s="4">
        <v>5</v>
      </c>
    </row>
    <row r="386" spans="2:4">
      <c r="B386" s="25" t="s">
        <v>34904</v>
      </c>
      <c r="C386" s="4" t="s">
        <v>35057</v>
      </c>
      <c r="D386" s="4">
        <v>5</v>
      </c>
    </row>
    <row r="387" spans="2:4">
      <c r="B387" s="25" t="s">
        <v>34885</v>
      </c>
      <c r="C387" s="4" t="s">
        <v>35057</v>
      </c>
      <c r="D387" s="4">
        <v>5</v>
      </c>
    </row>
    <row r="388" spans="2:4">
      <c r="B388" s="25" t="s">
        <v>34867</v>
      </c>
      <c r="C388" s="4" t="s">
        <v>35057</v>
      </c>
      <c r="D388" s="4">
        <v>5</v>
      </c>
    </row>
    <row r="389" spans="2:4">
      <c r="B389" s="25" t="s">
        <v>34878</v>
      </c>
      <c r="C389" s="4" t="s">
        <v>35057</v>
      </c>
      <c r="D389" s="4">
        <v>5</v>
      </c>
    </row>
    <row r="390" spans="2:4">
      <c r="B390" s="25" t="s">
        <v>34886</v>
      </c>
      <c r="C390" s="4" t="s">
        <v>35057</v>
      </c>
      <c r="D390" s="4">
        <v>5</v>
      </c>
    </row>
    <row r="391" spans="2:4">
      <c r="B391" s="25" t="s">
        <v>34870</v>
      </c>
      <c r="C391" s="4" t="s">
        <v>35057</v>
      </c>
      <c r="D391" s="4">
        <v>5</v>
      </c>
    </row>
    <row r="392" spans="2:4">
      <c r="B392" s="25" t="s">
        <v>34932</v>
      </c>
      <c r="C392" s="4" t="s">
        <v>35057</v>
      </c>
      <c r="D392" s="4">
        <v>4</v>
      </c>
    </row>
    <row r="393" spans="2:4">
      <c r="B393" s="25" t="s">
        <v>34890</v>
      </c>
      <c r="C393" s="4" t="s">
        <v>35057</v>
      </c>
      <c r="D393" s="4">
        <v>4</v>
      </c>
    </row>
    <row r="394" spans="2:4">
      <c r="B394" s="25" t="s">
        <v>34905</v>
      </c>
      <c r="C394" s="4" t="s">
        <v>35057</v>
      </c>
      <c r="D394" s="4">
        <v>4</v>
      </c>
    </row>
    <row r="395" spans="2:4">
      <c r="B395" s="25" t="s">
        <v>34940</v>
      </c>
      <c r="C395" s="4" t="s">
        <v>35057</v>
      </c>
      <c r="D395" s="4">
        <v>4</v>
      </c>
    </row>
    <row r="396" spans="2:4">
      <c r="B396" s="25" t="s">
        <v>34871</v>
      </c>
      <c r="C396" s="4" t="s">
        <v>35057</v>
      </c>
      <c r="D396" s="4">
        <v>4</v>
      </c>
    </row>
    <row r="397" spans="2:4">
      <c r="B397" s="25" t="s">
        <v>34863</v>
      </c>
      <c r="C397" s="4" t="s">
        <v>35057</v>
      </c>
      <c r="D397" s="4">
        <v>4</v>
      </c>
    </row>
    <row r="398" spans="2:4">
      <c r="B398" s="25" t="s">
        <v>34935</v>
      </c>
      <c r="C398" s="4" t="s">
        <v>35057</v>
      </c>
      <c r="D398" s="4">
        <v>4</v>
      </c>
    </row>
    <row r="399" spans="2:4">
      <c r="B399" s="25" t="s">
        <v>34888</v>
      </c>
      <c r="C399" s="4" t="s">
        <v>35057</v>
      </c>
      <c r="D399" s="4">
        <v>4</v>
      </c>
    </row>
    <row r="400" spans="2:4">
      <c r="B400" s="25" t="s">
        <v>34945</v>
      </c>
      <c r="C400" s="4" t="s">
        <v>35057</v>
      </c>
      <c r="D400" s="4">
        <v>4</v>
      </c>
    </row>
    <row r="401" spans="2:4">
      <c r="B401" s="25" t="s">
        <v>34895</v>
      </c>
      <c r="C401" s="4" t="s">
        <v>35057</v>
      </c>
      <c r="D401" s="4">
        <v>4</v>
      </c>
    </row>
    <row r="402" spans="2:4">
      <c r="B402" s="25" t="s">
        <v>34960</v>
      </c>
      <c r="C402" s="4" t="s">
        <v>35057</v>
      </c>
      <c r="D402" s="4">
        <v>4</v>
      </c>
    </row>
    <row r="403" spans="2:4">
      <c r="B403" s="25" t="s">
        <v>34920</v>
      </c>
      <c r="C403" s="4" t="s">
        <v>35057</v>
      </c>
      <c r="D403" s="4">
        <v>3</v>
      </c>
    </row>
    <row r="404" spans="2:4">
      <c r="B404" s="25" t="s">
        <v>34968</v>
      </c>
      <c r="C404" s="4" t="s">
        <v>35057</v>
      </c>
      <c r="D404" s="4">
        <v>3</v>
      </c>
    </row>
    <row r="405" spans="2:4">
      <c r="B405" s="25" t="s">
        <v>35108</v>
      </c>
      <c r="C405" s="4" t="s">
        <v>35057</v>
      </c>
      <c r="D405" s="4">
        <v>3</v>
      </c>
    </row>
    <row r="406" spans="2:4">
      <c r="B406" s="25" t="s">
        <v>34900</v>
      </c>
      <c r="C406" s="4" t="s">
        <v>35057</v>
      </c>
      <c r="D406" s="4">
        <v>3</v>
      </c>
    </row>
    <row r="407" spans="2:4">
      <c r="B407" s="25" t="s">
        <v>34880</v>
      </c>
      <c r="C407" s="4" t="s">
        <v>35057</v>
      </c>
      <c r="D407" s="4">
        <v>3</v>
      </c>
    </row>
    <row r="408" spans="2:4">
      <c r="B408" s="25" t="s">
        <v>34978</v>
      </c>
      <c r="C408" s="4" t="s">
        <v>35057</v>
      </c>
      <c r="D408" s="4">
        <v>3</v>
      </c>
    </row>
    <row r="409" spans="2:4">
      <c r="B409" s="25" t="s">
        <v>34946</v>
      </c>
      <c r="C409" s="4" t="s">
        <v>35057</v>
      </c>
      <c r="D409" s="4">
        <v>3</v>
      </c>
    </row>
    <row r="410" spans="2:4">
      <c r="B410" s="25" t="s">
        <v>35030</v>
      </c>
      <c r="C410" s="4" t="s">
        <v>35057</v>
      </c>
      <c r="D410" s="4">
        <v>3</v>
      </c>
    </row>
    <row r="411" spans="2:4">
      <c r="B411" s="25" t="s">
        <v>34892</v>
      </c>
      <c r="C411" s="4" t="s">
        <v>35057</v>
      </c>
      <c r="D411" s="4">
        <v>3</v>
      </c>
    </row>
    <row r="412" spans="2:4">
      <c r="B412" s="25" t="s">
        <v>34889</v>
      </c>
      <c r="C412" s="4" t="s">
        <v>35057</v>
      </c>
      <c r="D412" s="4">
        <v>3</v>
      </c>
    </row>
    <row r="413" spans="2:4">
      <c r="B413" s="25" t="s">
        <v>35145</v>
      </c>
      <c r="C413" s="4" t="s">
        <v>35057</v>
      </c>
      <c r="D413" s="4">
        <v>3</v>
      </c>
    </row>
    <row r="414" spans="2:4">
      <c r="B414" s="25" t="s">
        <v>34903</v>
      </c>
      <c r="C414" s="4" t="s">
        <v>35057</v>
      </c>
      <c r="D414" s="4">
        <v>3</v>
      </c>
    </row>
    <row r="415" spans="2:4">
      <c r="B415" s="25" t="s">
        <v>34877</v>
      </c>
      <c r="C415" s="4" t="s">
        <v>35057</v>
      </c>
      <c r="D415" s="4">
        <v>3</v>
      </c>
    </row>
    <row r="416" spans="2:4">
      <c r="B416" s="25" t="s">
        <v>34926</v>
      </c>
      <c r="C416" s="4" t="s">
        <v>35057</v>
      </c>
      <c r="D416" s="4">
        <v>3</v>
      </c>
    </row>
    <row r="417" spans="2:4">
      <c r="B417" s="25" t="s">
        <v>35017</v>
      </c>
      <c r="C417" s="4" t="s">
        <v>35057</v>
      </c>
      <c r="D417" s="4">
        <v>3</v>
      </c>
    </row>
    <row r="418" spans="2:4">
      <c r="B418" s="25" t="s">
        <v>35147</v>
      </c>
      <c r="C418" s="4" t="s">
        <v>35057</v>
      </c>
      <c r="D418" s="4">
        <v>3</v>
      </c>
    </row>
    <row r="419" spans="2:4">
      <c r="B419" s="25" t="s">
        <v>34939</v>
      </c>
      <c r="C419" s="4" t="s">
        <v>35057</v>
      </c>
      <c r="D419" s="4">
        <v>2</v>
      </c>
    </row>
    <row r="420" spans="2:4">
      <c r="B420" s="25" t="s">
        <v>34897</v>
      </c>
      <c r="C420" s="4" t="s">
        <v>35057</v>
      </c>
      <c r="D420" s="4">
        <v>2</v>
      </c>
    </row>
    <row r="421" spans="2:4">
      <c r="B421" s="25" t="s">
        <v>35070</v>
      </c>
      <c r="C421" s="4" t="s">
        <v>35057</v>
      </c>
      <c r="D421" s="4">
        <v>2</v>
      </c>
    </row>
    <row r="422" spans="2:4">
      <c r="B422" s="25" t="s">
        <v>35148</v>
      </c>
      <c r="C422" s="4" t="s">
        <v>35057</v>
      </c>
      <c r="D422" s="4">
        <v>2</v>
      </c>
    </row>
    <row r="423" spans="2:4">
      <c r="B423" s="25" t="s">
        <v>34967</v>
      </c>
      <c r="C423" s="4" t="s">
        <v>35057</v>
      </c>
      <c r="D423" s="4">
        <v>2</v>
      </c>
    </row>
    <row r="424" spans="2:4">
      <c r="B424" s="25" t="s">
        <v>34929</v>
      </c>
      <c r="C424" s="4" t="s">
        <v>35057</v>
      </c>
      <c r="D424" s="4">
        <v>2</v>
      </c>
    </row>
    <row r="425" spans="2:4">
      <c r="B425" s="25" t="s">
        <v>35084</v>
      </c>
      <c r="C425" s="4" t="s">
        <v>35057</v>
      </c>
      <c r="D425" s="4">
        <v>2</v>
      </c>
    </row>
    <row r="426" spans="2:4">
      <c r="B426" s="25" t="s">
        <v>34941</v>
      </c>
      <c r="C426" s="4" t="s">
        <v>35057</v>
      </c>
      <c r="D426" s="4">
        <v>2</v>
      </c>
    </row>
    <row r="427" spans="2:4">
      <c r="B427" s="25" t="s">
        <v>34918</v>
      </c>
      <c r="C427" s="4" t="s">
        <v>35057</v>
      </c>
      <c r="D427" s="4">
        <v>2</v>
      </c>
    </row>
    <row r="428" spans="2:4">
      <c r="B428" s="25" t="s">
        <v>35118</v>
      </c>
      <c r="C428" s="4" t="s">
        <v>35057</v>
      </c>
      <c r="D428" s="4">
        <v>2</v>
      </c>
    </row>
    <row r="429" spans="2:4">
      <c r="B429" s="25" t="s">
        <v>35077</v>
      </c>
      <c r="C429" s="4" t="s">
        <v>35057</v>
      </c>
      <c r="D429" s="4">
        <v>2</v>
      </c>
    </row>
    <row r="430" spans="2:4">
      <c r="B430" s="25" t="s">
        <v>34947</v>
      </c>
      <c r="C430" s="4" t="s">
        <v>35057</v>
      </c>
      <c r="D430" s="4">
        <v>2</v>
      </c>
    </row>
    <row r="431" spans="2:4">
      <c r="B431" s="25" t="s">
        <v>34882</v>
      </c>
      <c r="C431" s="4" t="s">
        <v>35057</v>
      </c>
      <c r="D431" s="4">
        <v>2</v>
      </c>
    </row>
    <row r="432" spans="2:4">
      <c r="B432" s="25" t="s">
        <v>35096</v>
      </c>
      <c r="C432" s="4" t="s">
        <v>35057</v>
      </c>
      <c r="D432" s="4">
        <v>2</v>
      </c>
    </row>
    <row r="433" spans="2:4">
      <c r="B433" s="25" t="s">
        <v>34913</v>
      </c>
      <c r="C433" s="4" t="s">
        <v>35057</v>
      </c>
      <c r="D433" s="4">
        <v>2</v>
      </c>
    </row>
    <row r="434" spans="2:4">
      <c r="B434" s="25" t="s">
        <v>34934</v>
      </c>
      <c r="C434" s="4" t="s">
        <v>35057</v>
      </c>
      <c r="D434" s="4">
        <v>2</v>
      </c>
    </row>
    <row r="435" spans="2:4">
      <c r="B435" s="25" t="s">
        <v>34893</v>
      </c>
      <c r="C435" s="4" t="s">
        <v>35057</v>
      </c>
      <c r="D435" s="4">
        <v>2</v>
      </c>
    </row>
    <row r="436" spans="2:4">
      <c r="B436" s="25" t="s">
        <v>34919</v>
      </c>
      <c r="C436" s="4" t="s">
        <v>35057</v>
      </c>
      <c r="D436" s="4">
        <v>2</v>
      </c>
    </row>
    <row r="437" spans="2:4">
      <c r="B437" s="25" t="s">
        <v>34925</v>
      </c>
      <c r="C437" s="4" t="s">
        <v>35057</v>
      </c>
      <c r="D437" s="4">
        <v>2</v>
      </c>
    </row>
    <row r="438" spans="2:4">
      <c r="B438" s="25" t="s">
        <v>34901</v>
      </c>
      <c r="C438" s="4" t="s">
        <v>35057</v>
      </c>
      <c r="D438" s="4">
        <v>2</v>
      </c>
    </row>
    <row r="439" spans="2:4">
      <c r="B439" s="25" t="s">
        <v>35012</v>
      </c>
      <c r="C439" s="4" t="s">
        <v>35057</v>
      </c>
      <c r="D439" s="4">
        <v>2</v>
      </c>
    </row>
    <row r="440" spans="2:4">
      <c r="B440" s="25" t="s">
        <v>35149</v>
      </c>
      <c r="C440" s="4" t="s">
        <v>35057</v>
      </c>
      <c r="D440" s="4">
        <v>2</v>
      </c>
    </row>
    <row r="441" spans="2:4">
      <c r="B441" s="25" t="s">
        <v>35150</v>
      </c>
      <c r="C441" s="4" t="s">
        <v>35057</v>
      </c>
      <c r="D441" s="4">
        <v>2</v>
      </c>
    </row>
    <row r="442" spans="2:4">
      <c r="B442" s="25" t="s">
        <v>35151</v>
      </c>
      <c r="C442" s="4" t="s">
        <v>35057</v>
      </c>
      <c r="D442" s="4">
        <v>2</v>
      </c>
    </row>
    <row r="443" spans="2:4">
      <c r="B443" s="25" t="s">
        <v>34964</v>
      </c>
      <c r="C443" s="4" t="s">
        <v>35057</v>
      </c>
      <c r="D443" s="4">
        <v>2</v>
      </c>
    </row>
    <row r="444" spans="2:4">
      <c r="B444" s="25" t="s">
        <v>35016</v>
      </c>
      <c r="C444" s="4" t="s">
        <v>35057</v>
      </c>
      <c r="D444" s="4">
        <v>1</v>
      </c>
    </row>
    <row r="445" spans="2:4">
      <c r="B445" s="25" t="s">
        <v>34896</v>
      </c>
      <c r="C445" s="4" t="s">
        <v>35057</v>
      </c>
      <c r="D445" s="4">
        <v>1</v>
      </c>
    </row>
    <row r="446" spans="2:4">
      <c r="B446" s="25" t="s">
        <v>35088</v>
      </c>
      <c r="C446" s="4" t="s">
        <v>35057</v>
      </c>
      <c r="D446" s="4">
        <v>1</v>
      </c>
    </row>
    <row r="447" spans="2:4">
      <c r="B447" s="25" t="s">
        <v>35041</v>
      </c>
      <c r="C447" s="4" t="s">
        <v>35057</v>
      </c>
      <c r="D447" s="4">
        <v>1</v>
      </c>
    </row>
    <row r="448" spans="2:4">
      <c r="B448" s="25" t="s">
        <v>34933</v>
      </c>
      <c r="C448" s="4" t="s">
        <v>35057</v>
      </c>
      <c r="D448" s="4">
        <v>1</v>
      </c>
    </row>
    <row r="449" spans="2:4">
      <c r="B449" s="25" t="s">
        <v>35038</v>
      </c>
      <c r="C449" s="4" t="s">
        <v>35057</v>
      </c>
      <c r="D449" s="4">
        <v>1</v>
      </c>
    </row>
    <row r="450" spans="2:4">
      <c r="B450" s="25" t="s">
        <v>34938</v>
      </c>
      <c r="C450" s="4" t="s">
        <v>35057</v>
      </c>
      <c r="D450" s="4">
        <v>1</v>
      </c>
    </row>
    <row r="451" spans="2:4">
      <c r="B451" s="25" t="s">
        <v>34991</v>
      </c>
      <c r="C451" s="4" t="s">
        <v>35057</v>
      </c>
      <c r="D451" s="4">
        <v>1</v>
      </c>
    </row>
    <row r="452" spans="2:4">
      <c r="B452" s="25" t="s">
        <v>35153</v>
      </c>
      <c r="C452" s="4" t="s">
        <v>35057</v>
      </c>
      <c r="D452" s="4">
        <v>1</v>
      </c>
    </row>
    <row r="453" spans="2:4">
      <c r="B453" s="25" t="s">
        <v>35154</v>
      </c>
      <c r="C453" s="4" t="s">
        <v>35057</v>
      </c>
      <c r="D453" s="4">
        <v>1</v>
      </c>
    </row>
    <row r="454" spans="2:4">
      <c r="B454" s="25" t="s">
        <v>34872</v>
      </c>
      <c r="C454" s="4" t="s">
        <v>35057</v>
      </c>
      <c r="D454" s="4">
        <v>1</v>
      </c>
    </row>
    <row r="455" spans="2:4">
      <c r="B455" s="25" t="s">
        <v>35048</v>
      </c>
      <c r="C455" s="4" t="s">
        <v>35057</v>
      </c>
      <c r="D455" s="4">
        <v>1</v>
      </c>
    </row>
    <row r="456" spans="2:4">
      <c r="B456" s="25" t="s">
        <v>35155</v>
      </c>
      <c r="C456" s="4" t="s">
        <v>35057</v>
      </c>
      <c r="D456" s="4">
        <v>1</v>
      </c>
    </row>
    <row r="457" spans="2:4">
      <c r="B457" s="25" t="s">
        <v>35156</v>
      </c>
      <c r="C457" s="4" t="s">
        <v>35057</v>
      </c>
      <c r="D457" s="4">
        <v>1</v>
      </c>
    </row>
    <row r="458" spans="2:4">
      <c r="B458" s="25" t="s">
        <v>35157</v>
      </c>
      <c r="C458" s="4" t="s">
        <v>35057</v>
      </c>
      <c r="D458" s="4">
        <v>1</v>
      </c>
    </row>
    <row r="459" spans="2:4">
      <c r="B459" s="25" t="s">
        <v>35110</v>
      </c>
      <c r="C459" s="4" t="s">
        <v>35057</v>
      </c>
      <c r="D459" s="4">
        <v>1</v>
      </c>
    </row>
    <row r="460" spans="2:4">
      <c r="B460" s="25" t="s">
        <v>35023</v>
      </c>
      <c r="C460" s="4" t="s">
        <v>35057</v>
      </c>
      <c r="D460" s="4">
        <v>1</v>
      </c>
    </row>
    <row r="461" spans="2:4">
      <c r="B461" s="25" t="s">
        <v>35102</v>
      </c>
      <c r="C461" s="4" t="s">
        <v>35057</v>
      </c>
      <c r="D461" s="4">
        <v>1</v>
      </c>
    </row>
    <row r="462" spans="2:4">
      <c r="B462" s="25" t="s">
        <v>35047</v>
      </c>
      <c r="C462" s="4" t="s">
        <v>35057</v>
      </c>
      <c r="D462" s="4">
        <v>1</v>
      </c>
    </row>
    <row r="463" spans="2:4">
      <c r="B463" s="25" t="s">
        <v>35124</v>
      </c>
      <c r="C463" s="4" t="s">
        <v>35057</v>
      </c>
      <c r="D463" s="4">
        <v>1</v>
      </c>
    </row>
    <row r="464" spans="2:4">
      <c r="B464" s="25" t="s">
        <v>35160</v>
      </c>
      <c r="C464" s="4" t="s">
        <v>35057</v>
      </c>
      <c r="D464" s="4">
        <v>1</v>
      </c>
    </row>
    <row r="465" spans="2:4">
      <c r="B465" s="25" t="s">
        <v>35161</v>
      </c>
      <c r="C465" s="4" t="s">
        <v>35057</v>
      </c>
      <c r="D465" s="4">
        <v>1</v>
      </c>
    </row>
    <row r="466" spans="2:4">
      <c r="B466" s="25" t="s">
        <v>35036</v>
      </c>
      <c r="C466" s="4" t="s">
        <v>35057</v>
      </c>
      <c r="D466" s="4">
        <v>1</v>
      </c>
    </row>
    <row r="467" spans="2:4">
      <c r="B467" s="25" t="s">
        <v>35162</v>
      </c>
      <c r="C467" s="4" t="s">
        <v>35057</v>
      </c>
      <c r="D467" s="4">
        <v>1</v>
      </c>
    </row>
    <row r="468" spans="2:4">
      <c r="B468" s="25" t="s">
        <v>34924</v>
      </c>
      <c r="C468" s="4" t="s">
        <v>35057</v>
      </c>
      <c r="D468" s="4">
        <v>1</v>
      </c>
    </row>
    <row r="469" spans="2:4">
      <c r="B469" s="25" t="s">
        <v>34955</v>
      </c>
      <c r="C469" s="4" t="s">
        <v>35057</v>
      </c>
      <c r="D469" s="4">
        <v>1</v>
      </c>
    </row>
    <row r="470" spans="2:4">
      <c r="B470" s="25" t="s">
        <v>35163</v>
      </c>
      <c r="C470" s="4" t="s">
        <v>35057</v>
      </c>
      <c r="D470" s="4">
        <v>1</v>
      </c>
    </row>
    <row r="471" spans="2:4">
      <c r="B471" s="25" t="s">
        <v>35014</v>
      </c>
      <c r="C471" s="4" t="s">
        <v>35057</v>
      </c>
      <c r="D471" s="4">
        <v>1</v>
      </c>
    </row>
    <row r="472" spans="2:4">
      <c r="B472" s="25" t="s">
        <v>35034</v>
      </c>
      <c r="C472" s="4" t="s">
        <v>35057</v>
      </c>
      <c r="D472" s="4">
        <v>1</v>
      </c>
    </row>
    <row r="473" spans="2:4">
      <c r="B473" s="25" t="s">
        <v>35164</v>
      </c>
      <c r="C473" s="4" t="s">
        <v>35057</v>
      </c>
      <c r="D473" s="4">
        <v>1</v>
      </c>
    </row>
    <row r="474" spans="2:4">
      <c r="B474" s="25" t="s">
        <v>34884</v>
      </c>
      <c r="C474" s="4" t="s">
        <v>35057</v>
      </c>
      <c r="D474" s="4">
        <v>1</v>
      </c>
    </row>
    <row r="475" spans="2:4">
      <c r="B475" s="25" t="s">
        <v>35069</v>
      </c>
      <c r="C475" s="4" t="s">
        <v>35057</v>
      </c>
      <c r="D475" s="4">
        <v>1</v>
      </c>
    </row>
    <row r="476" spans="2:4">
      <c r="B476" s="25" t="s">
        <v>35165</v>
      </c>
      <c r="C476" s="4" t="s">
        <v>35057</v>
      </c>
      <c r="D476" s="4">
        <v>1</v>
      </c>
    </row>
    <row r="477" spans="2:4">
      <c r="B477" s="25" t="s">
        <v>35104</v>
      </c>
      <c r="C477" s="4" t="s">
        <v>35057</v>
      </c>
      <c r="D477" s="4">
        <v>1</v>
      </c>
    </row>
    <row r="478" spans="2:4">
      <c r="B478" s="25" t="s">
        <v>35167</v>
      </c>
      <c r="C478" s="4" t="s">
        <v>35057</v>
      </c>
      <c r="D478" s="4">
        <v>1</v>
      </c>
    </row>
    <row r="479" spans="2:4">
      <c r="B479" s="25" t="s">
        <v>35021</v>
      </c>
      <c r="C479" s="4" t="s">
        <v>35057</v>
      </c>
      <c r="D479" s="4">
        <v>1</v>
      </c>
    </row>
    <row r="480" spans="2:4">
      <c r="B480" s="25" t="s">
        <v>35168</v>
      </c>
      <c r="C480" s="4" t="s">
        <v>35057</v>
      </c>
      <c r="D480" s="4">
        <v>1</v>
      </c>
    </row>
    <row r="481" spans="2:4">
      <c r="B481" s="25" t="s">
        <v>35169</v>
      </c>
      <c r="C481" s="4" t="s">
        <v>35057</v>
      </c>
      <c r="D481" s="4">
        <v>1</v>
      </c>
    </row>
    <row r="482" spans="2:4">
      <c r="B482" s="25" t="s">
        <v>35170</v>
      </c>
      <c r="C482" s="4" t="s">
        <v>35057</v>
      </c>
      <c r="D482" s="4">
        <v>1</v>
      </c>
    </row>
    <row r="483" spans="2:4">
      <c r="B483" s="25" t="s">
        <v>35113</v>
      </c>
      <c r="C483" s="4" t="s">
        <v>35057</v>
      </c>
      <c r="D483" s="4">
        <v>1</v>
      </c>
    </row>
    <row r="484" spans="2:4">
      <c r="B484" s="25" t="s">
        <v>35171</v>
      </c>
      <c r="C484" s="4" t="s">
        <v>35057</v>
      </c>
      <c r="D484" s="4">
        <v>1</v>
      </c>
    </row>
    <row r="485" spans="2:4">
      <c r="B485" s="25" t="s">
        <v>34898</v>
      </c>
      <c r="C485" s="4" t="s">
        <v>35057</v>
      </c>
      <c r="D485" s="4">
        <v>1</v>
      </c>
    </row>
    <row r="486" spans="2:4">
      <c r="B486" s="25" t="s">
        <v>35172</v>
      </c>
      <c r="C486" s="4" t="s">
        <v>35057</v>
      </c>
      <c r="D486" s="4">
        <v>1</v>
      </c>
    </row>
    <row r="487" spans="2:4">
      <c r="B487" s="25" t="s">
        <v>35173</v>
      </c>
      <c r="C487" s="4" t="s">
        <v>35057</v>
      </c>
      <c r="D487" s="4">
        <v>1</v>
      </c>
    </row>
    <row r="488" spans="2:4">
      <c r="B488" s="25" t="s">
        <v>34961</v>
      </c>
      <c r="C488" s="4" t="s">
        <v>35057</v>
      </c>
      <c r="D488" s="4">
        <v>1</v>
      </c>
    </row>
    <row r="489" spans="2:4">
      <c r="B489" s="25" t="s">
        <v>34912</v>
      </c>
      <c r="C489" s="4" t="s">
        <v>35057</v>
      </c>
      <c r="D489" s="4">
        <v>1</v>
      </c>
    </row>
    <row r="490" spans="2:4">
      <c r="B490" s="25" t="s">
        <v>35174</v>
      </c>
      <c r="C490" s="4" t="s">
        <v>35057</v>
      </c>
      <c r="D490" s="4">
        <v>1</v>
      </c>
    </row>
    <row r="491" spans="2:4">
      <c r="B491" s="25" t="s">
        <v>34965</v>
      </c>
      <c r="C491" s="4" t="s">
        <v>35057</v>
      </c>
      <c r="D491" s="4">
        <v>1</v>
      </c>
    </row>
    <row r="492" spans="2:4">
      <c r="B492" s="25" t="s">
        <v>35068</v>
      </c>
      <c r="C492" s="4" t="s">
        <v>35057</v>
      </c>
      <c r="D492" s="4">
        <v>1</v>
      </c>
    </row>
    <row r="493" spans="2:4">
      <c r="B493" s="25" t="s">
        <v>34974</v>
      </c>
      <c r="C493" s="4" t="s">
        <v>35057</v>
      </c>
      <c r="D493" s="4">
        <v>1</v>
      </c>
    </row>
    <row r="494" spans="2:4">
      <c r="B494" s="25" t="s">
        <v>35125</v>
      </c>
      <c r="C494" s="4" t="s">
        <v>35057</v>
      </c>
      <c r="D494" s="4">
        <v>1</v>
      </c>
    </row>
    <row r="495" spans="2:4">
      <c r="B495" s="25" t="s">
        <v>34980</v>
      </c>
      <c r="C495" s="4" t="s">
        <v>35057</v>
      </c>
      <c r="D495" s="4">
        <v>1</v>
      </c>
    </row>
    <row r="496" spans="2:4">
      <c r="B496" s="25" t="s">
        <v>35100</v>
      </c>
      <c r="C496" s="4" t="s">
        <v>35057</v>
      </c>
      <c r="D496" s="4">
        <v>1</v>
      </c>
    </row>
    <row r="497" spans="1:4">
      <c r="B497" s="25" t="s">
        <v>34957</v>
      </c>
      <c r="C497" s="4" t="s">
        <v>35057</v>
      </c>
      <c r="D497" s="4">
        <v>1</v>
      </c>
    </row>
    <row r="498" spans="1:4">
      <c r="B498" s="25" t="s">
        <v>35175</v>
      </c>
      <c r="C498" s="4" t="s">
        <v>35057</v>
      </c>
      <c r="D498" s="4">
        <v>1</v>
      </c>
    </row>
    <row r="499" spans="1:4">
      <c r="A499" s="4" t="s">
        <v>27051</v>
      </c>
      <c r="B499" s="25" t="s">
        <v>27052</v>
      </c>
      <c r="C499" s="4" t="s">
        <v>25671</v>
      </c>
      <c r="D499" s="6">
        <v>1</v>
      </c>
    </row>
    <row r="500" spans="1:4">
      <c r="A500" s="4" t="s">
        <v>27055</v>
      </c>
      <c r="B500" s="25" t="s">
        <v>27056</v>
      </c>
      <c r="C500" s="4" t="s">
        <v>25671</v>
      </c>
      <c r="D500" s="6">
        <v>1</v>
      </c>
    </row>
    <row r="501" spans="1:4">
      <c r="A501" s="4" t="s">
        <v>27065</v>
      </c>
      <c r="B501" s="25" t="s">
        <v>27066</v>
      </c>
      <c r="C501" s="4" t="s">
        <v>25671</v>
      </c>
      <c r="D501" s="6">
        <v>1</v>
      </c>
    </row>
    <row r="502" spans="1:4">
      <c r="A502" s="4" t="s">
        <v>27071</v>
      </c>
      <c r="B502" s="25" t="s">
        <v>27072</v>
      </c>
      <c r="C502" s="4" t="s">
        <v>25671</v>
      </c>
      <c r="D502" s="6">
        <v>1</v>
      </c>
    </row>
    <row r="503" spans="1:4">
      <c r="A503" s="4" t="s">
        <v>27079</v>
      </c>
      <c r="B503" s="25" t="s">
        <v>27080</v>
      </c>
      <c r="C503" s="4" t="s">
        <v>25671</v>
      </c>
      <c r="D503" s="6">
        <v>1</v>
      </c>
    </row>
    <row r="504" spans="1:4">
      <c r="A504" s="4" t="s">
        <v>27107</v>
      </c>
      <c r="B504" s="25" t="s">
        <v>27108</v>
      </c>
      <c r="C504" s="4" t="s">
        <v>25671</v>
      </c>
      <c r="D504" s="6">
        <v>1</v>
      </c>
    </row>
    <row r="505" spans="1:4">
      <c r="A505" s="4" t="s">
        <v>27115</v>
      </c>
      <c r="B505" s="25" t="s">
        <v>27116</v>
      </c>
      <c r="C505" s="4" t="s">
        <v>25671</v>
      </c>
      <c r="D505" s="6">
        <v>1</v>
      </c>
    </row>
    <row r="506" spans="1:4">
      <c r="A506" s="4" t="s">
        <v>28408</v>
      </c>
      <c r="B506" s="25" t="s">
        <v>28409</v>
      </c>
      <c r="C506" s="4" t="s">
        <v>25671</v>
      </c>
      <c r="D506" s="6">
        <v>1</v>
      </c>
    </row>
    <row r="507" spans="1:4">
      <c r="A507" s="4" t="s">
        <v>28418</v>
      </c>
      <c r="B507" s="25" t="s">
        <v>28419</v>
      </c>
      <c r="C507" s="4" t="s">
        <v>25671</v>
      </c>
      <c r="D507" s="6">
        <v>1</v>
      </c>
    </row>
    <row r="508" spans="1:4">
      <c r="A508" s="4" t="s">
        <v>28432</v>
      </c>
      <c r="B508" s="25" t="s">
        <v>28433</v>
      </c>
      <c r="C508" s="4" t="s">
        <v>25671</v>
      </c>
      <c r="D508" s="6">
        <v>1</v>
      </c>
    </row>
    <row r="509" spans="1:4">
      <c r="A509" s="4" t="s">
        <v>28436</v>
      </c>
      <c r="B509" s="25" t="s">
        <v>28437</v>
      </c>
      <c r="C509" s="4" t="s">
        <v>25671</v>
      </c>
      <c r="D509" s="6">
        <v>1</v>
      </c>
    </row>
    <row r="510" spans="1:4">
      <c r="A510" s="4" t="s">
        <v>28448</v>
      </c>
      <c r="B510" s="25" t="s">
        <v>28449</v>
      </c>
      <c r="C510" s="4" t="s">
        <v>25671</v>
      </c>
      <c r="D510" s="6">
        <v>1</v>
      </c>
    </row>
    <row r="511" spans="1:4">
      <c r="A511" s="4" t="s">
        <v>28458</v>
      </c>
      <c r="B511" s="25" t="s">
        <v>28459</v>
      </c>
      <c r="C511" s="4" t="s">
        <v>25671</v>
      </c>
      <c r="D511" s="6">
        <v>1</v>
      </c>
    </row>
    <row r="512" spans="1:4">
      <c r="A512" s="4" t="s">
        <v>28468</v>
      </c>
      <c r="B512" s="25" t="s">
        <v>28469</v>
      </c>
      <c r="C512" s="4" t="s">
        <v>25671</v>
      </c>
      <c r="D512" s="6">
        <v>1</v>
      </c>
    </row>
    <row r="513" spans="1:4">
      <c r="A513" s="4" t="s">
        <v>28472</v>
      </c>
      <c r="B513" s="25" t="s">
        <v>28473</v>
      </c>
      <c r="C513" s="4" t="s">
        <v>25671</v>
      </c>
      <c r="D513" s="6">
        <v>1</v>
      </c>
    </row>
    <row r="514" spans="1:4">
      <c r="A514" s="4" t="s">
        <v>28484</v>
      </c>
      <c r="B514" s="25" t="s">
        <v>28485</v>
      </c>
      <c r="C514" s="4" t="s">
        <v>25671</v>
      </c>
      <c r="D514" s="6">
        <v>1</v>
      </c>
    </row>
    <row r="515" spans="1:4">
      <c r="A515" s="4" t="s">
        <v>28488</v>
      </c>
      <c r="B515" s="25" t="s">
        <v>28489</v>
      </c>
      <c r="C515" s="4" t="s">
        <v>25671</v>
      </c>
      <c r="D515" s="6">
        <v>1</v>
      </c>
    </row>
    <row r="516" spans="1:4">
      <c r="A516" s="4" t="s">
        <v>28498</v>
      </c>
      <c r="B516" s="25" t="s">
        <v>28499</v>
      </c>
      <c r="C516" s="4" t="s">
        <v>25671</v>
      </c>
      <c r="D516" s="6">
        <v>1</v>
      </c>
    </row>
    <row r="517" spans="1:4">
      <c r="A517" s="4" t="s">
        <v>28510</v>
      </c>
      <c r="B517" s="25" t="s">
        <v>28511</v>
      </c>
      <c r="C517" s="4" t="s">
        <v>25671</v>
      </c>
      <c r="D517" s="6">
        <v>1</v>
      </c>
    </row>
    <row r="518" spans="1:4">
      <c r="A518" s="4" t="s">
        <v>28516</v>
      </c>
      <c r="B518" s="25" t="s">
        <v>28517</v>
      </c>
      <c r="C518" s="4" t="s">
        <v>25671</v>
      </c>
      <c r="D518" s="6">
        <v>1</v>
      </c>
    </row>
    <row r="519" spans="1:4">
      <c r="A519" s="4" t="s">
        <v>28518</v>
      </c>
      <c r="B519" s="25" t="s">
        <v>28519</v>
      </c>
      <c r="C519" s="4" t="s">
        <v>25671</v>
      </c>
      <c r="D519" s="6">
        <v>1</v>
      </c>
    </row>
    <row r="520" spans="1:4">
      <c r="A520" s="4" t="s">
        <v>28526</v>
      </c>
      <c r="B520" s="25" t="s">
        <v>28527</v>
      </c>
      <c r="C520" s="4" t="s">
        <v>25671</v>
      </c>
      <c r="D520" s="6">
        <v>1</v>
      </c>
    </row>
    <row r="521" spans="1:4">
      <c r="A521" s="4" t="s">
        <v>28528</v>
      </c>
      <c r="B521" s="25" t="s">
        <v>28529</v>
      </c>
      <c r="C521" s="4" t="s">
        <v>25671</v>
      </c>
      <c r="D521" s="6">
        <v>1</v>
      </c>
    </row>
    <row r="522" spans="1:4">
      <c r="A522" s="4" t="s">
        <v>28609</v>
      </c>
      <c r="B522" s="25" t="s">
        <v>28610</v>
      </c>
      <c r="C522" s="4" t="s">
        <v>25671</v>
      </c>
      <c r="D522" s="6">
        <v>1</v>
      </c>
    </row>
    <row r="523" spans="1:4">
      <c r="A523" s="4" t="s">
        <v>28613</v>
      </c>
      <c r="B523" s="25" t="s">
        <v>28614</v>
      </c>
      <c r="C523" s="4" t="s">
        <v>25671</v>
      </c>
      <c r="D523" s="6">
        <v>1</v>
      </c>
    </row>
    <row r="524" spans="1:4">
      <c r="A524" s="4" t="s">
        <v>28615</v>
      </c>
      <c r="B524" s="25" t="s">
        <v>28616</v>
      </c>
      <c r="C524" s="4" t="s">
        <v>25671</v>
      </c>
      <c r="D524" s="6">
        <v>1</v>
      </c>
    </row>
    <row r="525" spans="1:4">
      <c r="A525" s="4" t="s">
        <v>29556</v>
      </c>
      <c r="B525" s="25" t="s">
        <v>29557</v>
      </c>
      <c r="C525" s="4" t="s">
        <v>25671</v>
      </c>
      <c r="D525" s="6">
        <v>1</v>
      </c>
    </row>
    <row r="526" spans="1:4">
      <c r="A526" s="4" t="s">
        <v>29568</v>
      </c>
      <c r="B526" s="25" t="s">
        <v>29569</v>
      </c>
      <c r="C526" s="4" t="s">
        <v>25671</v>
      </c>
      <c r="D526" s="6">
        <v>1</v>
      </c>
    </row>
    <row r="527" spans="1:4">
      <c r="A527" s="4" t="s">
        <v>29574</v>
      </c>
      <c r="B527" s="25" t="s">
        <v>29575</v>
      </c>
      <c r="C527" s="4" t="s">
        <v>25671</v>
      </c>
      <c r="D527" s="6">
        <v>1</v>
      </c>
    </row>
    <row r="528" spans="1:4">
      <c r="A528" s="4" t="s">
        <v>29586</v>
      </c>
      <c r="B528" s="25" t="s">
        <v>29587</v>
      </c>
      <c r="C528" s="4" t="s">
        <v>25671</v>
      </c>
      <c r="D528" s="6">
        <v>1</v>
      </c>
    </row>
    <row r="529" spans="1:4">
      <c r="A529" s="4" t="s">
        <v>29592</v>
      </c>
      <c r="B529" s="25" t="s">
        <v>29593</v>
      </c>
      <c r="C529" s="4" t="s">
        <v>25671</v>
      </c>
      <c r="D529" s="6">
        <v>1</v>
      </c>
    </row>
    <row r="530" spans="1:4">
      <c r="A530" s="4" t="s">
        <v>29595</v>
      </c>
      <c r="B530" s="25" t="s">
        <v>29596</v>
      </c>
      <c r="C530" s="4" t="s">
        <v>25671</v>
      </c>
      <c r="D530" s="6">
        <v>1</v>
      </c>
    </row>
    <row r="531" spans="1:4">
      <c r="A531" s="4" t="s">
        <v>32776</v>
      </c>
      <c r="B531" s="25" t="s">
        <v>32777</v>
      </c>
      <c r="C531" s="4" t="s">
        <v>25671</v>
      </c>
      <c r="D531" s="6">
        <v>1</v>
      </c>
    </row>
    <row r="532" spans="1:4">
      <c r="A532" s="4" t="s">
        <v>33927</v>
      </c>
      <c r="B532" s="25" t="s">
        <v>33928</v>
      </c>
      <c r="C532" s="4" t="s">
        <v>25671</v>
      </c>
      <c r="D532" s="6">
        <v>1</v>
      </c>
    </row>
    <row r="533" spans="1:4">
      <c r="A533" s="4" t="s">
        <v>34022</v>
      </c>
      <c r="B533" s="25" t="s">
        <v>34023</v>
      </c>
      <c r="C533" s="4" t="s">
        <v>25671</v>
      </c>
      <c r="D533" s="6">
        <v>1</v>
      </c>
    </row>
    <row r="534" spans="1:4">
      <c r="A534" s="4" t="s">
        <v>34028</v>
      </c>
      <c r="B534" s="25" t="s">
        <v>34029</v>
      </c>
      <c r="C534" s="4" t="s">
        <v>25671</v>
      </c>
      <c r="D534" s="6">
        <v>1</v>
      </c>
    </row>
    <row r="535" spans="1:4">
      <c r="A535" s="4" t="s">
        <v>34673</v>
      </c>
      <c r="B535" s="25" t="s">
        <v>34674</v>
      </c>
      <c r="C535" s="4" t="s">
        <v>25671</v>
      </c>
      <c r="D535" s="6">
        <v>1</v>
      </c>
    </row>
    <row r="536" spans="1:4">
      <c r="A536" s="4" t="s">
        <v>34697</v>
      </c>
      <c r="B536" s="25" t="s">
        <v>34698</v>
      </c>
      <c r="C536" s="4" t="s">
        <v>25671</v>
      </c>
      <c r="D536" s="6">
        <v>1</v>
      </c>
    </row>
    <row r="537" spans="1:4">
      <c r="A537" s="4" t="s">
        <v>27049</v>
      </c>
      <c r="B537" s="25" t="s">
        <v>27050</v>
      </c>
      <c r="C537" s="4" t="s">
        <v>25671</v>
      </c>
      <c r="D537" s="6">
        <v>2</v>
      </c>
    </row>
    <row r="538" spans="1:4">
      <c r="A538" s="4" t="s">
        <v>27059</v>
      </c>
      <c r="B538" s="25" t="s">
        <v>27060</v>
      </c>
      <c r="C538" s="4" t="s">
        <v>25671</v>
      </c>
      <c r="D538" s="6">
        <v>2</v>
      </c>
    </row>
    <row r="539" spans="1:4">
      <c r="A539" s="4" t="s">
        <v>27091</v>
      </c>
      <c r="B539" s="25" t="s">
        <v>27092</v>
      </c>
      <c r="C539" s="4" t="s">
        <v>25671</v>
      </c>
      <c r="D539" s="6">
        <v>2</v>
      </c>
    </row>
    <row r="540" spans="1:4">
      <c r="A540" s="4" t="s">
        <v>28378</v>
      </c>
      <c r="B540" s="25" t="s">
        <v>28379</v>
      </c>
      <c r="C540" s="4" t="s">
        <v>25671</v>
      </c>
      <c r="D540" s="6">
        <v>2</v>
      </c>
    </row>
    <row r="541" spans="1:4">
      <c r="A541" s="4" t="s">
        <v>28394</v>
      </c>
      <c r="B541" s="25" t="s">
        <v>28395</v>
      </c>
      <c r="C541" s="4" t="s">
        <v>25671</v>
      </c>
      <c r="D541" s="6">
        <v>2</v>
      </c>
    </row>
    <row r="542" spans="1:4">
      <c r="A542" s="4" t="s">
        <v>28398</v>
      </c>
      <c r="B542" s="25" t="s">
        <v>28399</v>
      </c>
      <c r="C542" s="4" t="s">
        <v>25671</v>
      </c>
      <c r="D542" s="6">
        <v>2</v>
      </c>
    </row>
    <row r="543" spans="1:4">
      <c r="A543" s="4" t="s">
        <v>28422</v>
      </c>
      <c r="B543" s="25" t="s">
        <v>28423</v>
      </c>
      <c r="C543" s="4" t="s">
        <v>25671</v>
      </c>
      <c r="D543" s="6">
        <v>2</v>
      </c>
    </row>
    <row r="544" spans="1:4">
      <c r="A544" s="4" t="s">
        <v>28426</v>
      </c>
      <c r="B544" s="25" t="s">
        <v>28427</v>
      </c>
      <c r="C544" s="4" t="s">
        <v>25671</v>
      </c>
      <c r="D544" s="6">
        <v>2</v>
      </c>
    </row>
    <row r="545" spans="1:4">
      <c r="A545" s="4" t="s">
        <v>28506</v>
      </c>
      <c r="B545" s="25" t="s">
        <v>28507</v>
      </c>
      <c r="C545" s="4" t="s">
        <v>25671</v>
      </c>
      <c r="D545" s="6">
        <v>2</v>
      </c>
    </row>
    <row r="546" spans="1:4">
      <c r="A546" s="4" t="s">
        <v>28783</v>
      </c>
      <c r="B546" s="25" t="s">
        <v>28784</v>
      </c>
      <c r="C546" s="4" t="s">
        <v>25671</v>
      </c>
      <c r="D546" s="6">
        <v>2</v>
      </c>
    </row>
    <row r="547" spans="1:4">
      <c r="A547" s="4" t="s">
        <v>33988</v>
      </c>
      <c r="B547" s="25" t="s">
        <v>33989</v>
      </c>
      <c r="C547" s="4" t="s">
        <v>25671</v>
      </c>
      <c r="D547" s="6">
        <v>2</v>
      </c>
    </row>
    <row r="548" spans="1:4">
      <c r="A548" s="4" t="s">
        <v>34010</v>
      </c>
      <c r="B548" s="25" t="s">
        <v>34011</v>
      </c>
      <c r="C548" s="4" t="s">
        <v>25671</v>
      </c>
      <c r="D548" s="6">
        <v>2</v>
      </c>
    </row>
    <row r="549" spans="1:4">
      <c r="A549" s="4" t="s">
        <v>34157</v>
      </c>
      <c r="B549" s="25" t="s">
        <v>34158</v>
      </c>
      <c r="C549" s="4" t="s">
        <v>25671</v>
      </c>
      <c r="D549" s="6">
        <v>2</v>
      </c>
    </row>
    <row r="550" spans="1:4">
      <c r="A550" s="4" t="s">
        <v>27075</v>
      </c>
      <c r="B550" s="25" t="s">
        <v>27076</v>
      </c>
      <c r="C550" s="4" t="s">
        <v>25671</v>
      </c>
      <c r="D550" s="6">
        <v>3</v>
      </c>
    </row>
    <row r="551" spans="1:4">
      <c r="A551" s="4" t="s">
        <v>27077</v>
      </c>
      <c r="B551" s="25" t="s">
        <v>27078</v>
      </c>
      <c r="C551" s="4" t="s">
        <v>25671</v>
      </c>
      <c r="D551" s="6">
        <v>3</v>
      </c>
    </row>
    <row r="552" spans="1:4">
      <c r="A552" s="4" t="s">
        <v>27085</v>
      </c>
      <c r="B552" s="25" t="s">
        <v>27086</v>
      </c>
      <c r="C552" s="4" t="s">
        <v>25671</v>
      </c>
      <c r="D552" s="6">
        <v>3</v>
      </c>
    </row>
    <row r="553" spans="1:4">
      <c r="A553" s="4" t="s">
        <v>27099</v>
      </c>
      <c r="B553" s="25" t="s">
        <v>27100</v>
      </c>
      <c r="C553" s="4" t="s">
        <v>25671</v>
      </c>
      <c r="D553" s="6">
        <v>3</v>
      </c>
    </row>
    <row r="554" spans="1:4">
      <c r="A554" s="4" t="s">
        <v>27109</v>
      </c>
      <c r="B554" s="25" t="s">
        <v>27110</v>
      </c>
      <c r="C554" s="4" t="s">
        <v>25671</v>
      </c>
      <c r="D554" s="6">
        <v>3</v>
      </c>
    </row>
    <row r="555" spans="1:4">
      <c r="A555" s="4" t="s">
        <v>27530</v>
      </c>
      <c r="B555" s="25" t="s">
        <v>27531</v>
      </c>
      <c r="C555" s="4" t="s">
        <v>25671</v>
      </c>
      <c r="D555" s="6">
        <v>3</v>
      </c>
    </row>
    <row r="556" spans="1:4">
      <c r="A556" s="4" t="s">
        <v>28406</v>
      </c>
      <c r="B556" s="25" t="s">
        <v>28407</v>
      </c>
      <c r="C556" s="4" t="s">
        <v>25671</v>
      </c>
      <c r="D556" s="6">
        <v>3</v>
      </c>
    </row>
    <row r="557" spans="1:4">
      <c r="A557" s="4" t="s">
        <v>28414</v>
      </c>
      <c r="B557" s="25" t="s">
        <v>28415</v>
      </c>
      <c r="C557" s="4" t="s">
        <v>25671</v>
      </c>
      <c r="D557" s="6">
        <v>3</v>
      </c>
    </row>
    <row r="558" spans="1:4">
      <c r="A558" s="4" t="s">
        <v>28450</v>
      </c>
      <c r="B558" s="25" t="s">
        <v>28451</v>
      </c>
      <c r="C558" s="4" t="s">
        <v>25671</v>
      </c>
      <c r="D558" s="6">
        <v>3</v>
      </c>
    </row>
    <row r="559" spans="1:4">
      <c r="A559" s="4" t="s">
        <v>28617</v>
      </c>
      <c r="B559" s="25" t="s">
        <v>28618</v>
      </c>
      <c r="C559" s="4" t="s">
        <v>25671</v>
      </c>
      <c r="D559" s="6">
        <v>3</v>
      </c>
    </row>
    <row r="560" spans="1:4">
      <c r="A560" s="4" t="s">
        <v>29422</v>
      </c>
      <c r="B560" s="25" t="s">
        <v>29423</v>
      </c>
      <c r="C560" s="4" t="s">
        <v>25671</v>
      </c>
      <c r="D560" s="6">
        <v>3</v>
      </c>
    </row>
    <row r="561" spans="1:4">
      <c r="A561" s="4" t="s">
        <v>31434</v>
      </c>
      <c r="B561" s="25" t="s">
        <v>31435</v>
      </c>
      <c r="C561" s="4" t="s">
        <v>25671</v>
      </c>
      <c r="D561" s="6">
        <v>3</v>
      </c>
    </row>
    <row r="562" spans="1:4">
      <c r="A562" s="4" t="s">
        <v>34183</v>
      </c>
      <c r="B562" s="25" t="s">
        <v>34184</v>
      </c>
      <c r="C562" s="4" t="s">
        <v>25671</v>
      </c>
      <c r="D562" s="6">
        <v>3</v>
      </c>
    </row>
    <row r="563" spans="1:4">
      <c r="A563" s="4" t="s">
        <v>34290</v>
      </c>
      <c r="B563" s="25" t="s">
        <v>34291</v>
      </c>
      <c r="C563" s="4" t="s">
        <v>25671</v>
      </c>
      <c r="D563" s="6">
        <v>3</v>
      </c>
    </row>
    <row r="564" spans="1:4">
      <c r="A564" s="4" t="s">
        <v>34654</v>
      </c>
      <c r="B564" s="25" t="s">
        <v>34655</v>
      </c>
      <c r="C564" s="4" t="s">
        <v>25671</v>
      </c>
      <c r="D564" s="6">
        <v>3</v>
      </c>
    </row>
    <row r="565" spans="1:4">
      <c r="A565" s="4" t="s">
        <v>27093</v>
      </c>
      <c r="B565" s="25" t="s">
        <v>27094</v>
      </c>
      <c r="C565" s="4" t="s">
        <v>25671</v>
      </c>
      <c r="D565" s="6">
        <v>4</v>
      </c>
    </row>
    <row r="566" spans="1:4">
      <c r="A566" s="4" t="s">
        <v>28452</v>
      </c>
      <c r="B566" s="25" t="s">
        <v>28453</v>
      </c>
      <c r="C566" s="4" t="s">
        <v>25671</v>
      </c>
      <c r="D566" s="6">
        <v>4</v>
      </c>
    </row>
    <row r="567" spans="1:4">
      <c r="A567" s="4" t="s">
        <v>29580</v>
      </c>
      <c r="B567" s="25" t="s">
        <v>29581</v>
      </c>
      <c r="C567" s="4" t="s">
        <v>25671</v>
      </c>
      <c r="D567" s="6">
        <v>4</v>
      </c>
    </row>
    <row r="568" spans="1:4">
      <c r="A568" s="4" t="s">
        <v>34133</v>
      </c>
      <c r="B568" s="25" t="s">
        <v>34134</v>
      </c>
      <c r="C568" s="4" t="s">
        <v>25671</v>
      </c>
      <c r="D568" s="6">
        <v>4</v>
      </c>
    </row>
    <row r="569" spans="1:4">
      <c r="A569" s="4" t="s">
        <v>28416</v>
      </c>
      <c r="B569" s="25" t="s">
        <v>28417</v>
      </c>
      <c r="C569" s="4" t="s">
        <v>25671</v>
      </c>
      <c r="D569" s="6">
        <v>5</v>
      </c>
    </row>
    <row r="570" spans="1:4">
      <c r="A570" s="4" t="s">
        <v>28454</v>
      </c>
      <c r="B570" s="25" t="s">
        <v>28455</v>
      </c>
      <c r="C570" s="4" t="s">
        <v>25671</v>
      </c>
      <c r="D570" s="6">
        <v>5</v>
      </c>
    </row>
    <row r="571" spans="1:4">
      <c r="A571" s="4" t="s">
        <v>27113</v>
      </c>
      <c r="B571" s="25" t="s">
        <v>27114</v>
      </c>
      <c r="C571" s="4" t="s">
        <v>25671</v>
      </c>
      <c r="D571" s="6">
        <v>6</v>
      </c>
    </row>
    <row r="572" spans="1:4">
      <c r="A572" s="4" t="s">
        <v>28386</v>
      </c>
      <c r="B572" s="25" t="s">
        <v>28387</v>
      </c>
      <c r="C572" s="4" t="s">
        <v>25671</v>
      </c>
      <c r="D572" s="6">
        <v>6</v>
      </c>
    </row>
    <row r="573" spans="1:4">
      <c r="A573" s="4" t="s">
        <v>28494</v>
      </c>
      <c r="B573" s="25" t="s">
        <v>28495</v>
      </c>
      <c r="C573" s="4" t="s">
        <v>25671</v>
      </c>
      <c r="D573" s="6">
        <v>6</v>
      </c>
    </row>
    <row r="574" spans="1:4">
      <c r="A574" s="4" t="s">
        <v>27045</v>
      </c>
      <c r="B574" s="25" t="s">
        <v>27046</v>
      </c>
      <c r="C574" s="4" t="s">
        <v>25671</v>
      </c>
      <c r="D574" s="6">
        <v>8</v>
      </c>
    </row>
    <row r="575" spans="1:4">
      <c r="A575" s="4" t="s">
        <v>28540</v>
      </c>
      <c r="B575" s="25" t="s">
        <v>28541</v>
      </c>
      <c r="C575" s="4" t="s">
        <v>25671</v>
      </c>
      <c r="D575" s="6">
        <v>9</v>
      </c>
    </row>
    <row r="576" spans="1:4">
      <c r="A576" s="4" t="s">
        <v>27067</v>
      </c>
      <c r="B576" s="25" t="s">
        <v>27068</v>
      </c>
      <c r="C576" s="4" t="s">
        <v>25671</v>
      </c>
      <c r="D576" s="6">
        <v>12</v>
      </c>
    </row>
    <row r="577" spans="1:4">
      <c r="A577" s="4" t="s">
        <v>28400</v>
      </c>
      <c r="B577" s="25" t="s">
        <v>28401</v>
      </c>
      <c r="C577" s="4" t="s">
        <v>25671</v>
      </c>
      <c r="D577" s="6">
        <v>12</v>
      </c>
    </row>
    <row r="578" spans="1:4">
      <c r="A578" s="4" t="s">
        <v>28478</v>
      </c>
      <c r="B578" s="25" t="s">
        <v>28479</v>
      </c>
      <c r="C578" s="4" t="s">
        <v>25671</v>
      </c>
      <c r="D578" s="6">
        <v>12</v>
      </c>
    </row>
    <row r="579" spans="1:4">
      <c r="A579" s="4" t="s">
        <v>27073</v>
      </c>
      <c r="B579" s="25" t="s">
        <v>27074</v>
      </c>
      <c r="C579" s="4" t="s">
        <v>25671</v>
      </c>
      <c r="D579" s="6">
        <v>16</v>
      </c>
    </row>
    <row r="580" spans="1:4">
      <c r="A580" s="4" t="s">
        <v>28476</v>
      </c>
      <c r="B580" s="25" t="s">
        <v>28477</v>
      </c>
      <c r="C580" s="4" t="s">
        <v>25671</v>
      </c>
      <c r="D580" s="6">
        <v>16</v>
      </c>
    </row>
    <row r="581" spans="1:4">
      <c r="A581" s="4" t="s">
        <v>28542</v>
      </c>
      <c r="B581" s="25" t="s">
        <v>28543</v>
      </c>
      <c r="C581" s="4" t="s">
        <v>25671</v>
      </c>
      <c r="D581" s="6">
        <v>17</v>
      </c>
    </row>
    <row r="582" spans="1:4">
      <c r="A582" s="4" t="s">
        <v>27089</v>
      </c>
      <c r="B582" s="25" t="s">
        <v>27090</v>
      </c>
      <c r="C582" s="4" t="s">
        <v>25671</v>
      </c>
      <c r="D582" s="6">
        <v>19</v>
      </c>
    </row>
    <row r="583" spans="1:4">
      <c r="A583" s="4" t="s">
        <v>28444</v>
      </c>
      <c r="B583" s="25" t="s">
        <v>28445</v>
      </c>
      <c r="C583" s="4" t="s">
        <v>25671</v>
      </c>
      <c r="D583" s="6">
        <v>19</v>
      </c>
    </row>
    <row r="584" spans="1:4">
      <c r="A584" s="4" t="s">
        <v>28530</v>
      </c>
      <c r="B584" s="25" t="s">
        <v>28531</v>
      </c>
      <c r="C584" s="4" t="s">
        <v>25671</v>
      </c>
      <c r="D584" s="6">
        <v>21</v>
      </c>
    </row>
    <row r="585" spans="1:4">
      <c r="A585" s="4" t="s">
        <v>28438</v>
      </c>
      <c r="B585" s="25" t="s">
        <v>28439</v>
      </c>
      <c r="C585" s="4" t="s">
        <v>25671</v>
      </c>
      <c r="D585" s="6">
        <v>22</v>
      </c>
    </row>
    <row r="586" spans="1:4">
      <c r="A586" s="4" t="s">
        <v>27097</v>
      </c>
      <c r="B586" s="25" t="s">
        <v>27098</v>
      </c>
      <c r="C586" s="4" t="s">
        <v>25671</v>
      </c>
      <c r="D586" s="6">
        <v>25</v>
      </c>
    </row>
    <row r="587" spans="1:4">
      <c r="A587" s="4" t="s">
        <v>28428</v>
      </c>
      <c r="B587" s="25" t="s">
        <v>28429</v>
      </c>
      <c r="C587" s="4" t="s">
        <v>25671</v>
      </c>
      <c r="D587" s="6">
        <v>26</v>
      </c>
    </row>
    <row r="588" spans="1:4">
      <c r="A588" s="4" t="s">
        <v>28536</v>
      </c>
      <c r="B588" s="25" t="s">
        <v>28537</v>
      </c>
      <c r="C588" s="4" t="s">
        <v>25671</v>
      </c>
      <c r="D588" s="6">
        <v>26</v>
      </c>
    </row>
    <row r="589" spans="1:4">
      <c r="A589" s="4" t="s">
        <v>34689</v>
      </c>
      <c r="B589" s="25" t="s">
        <v>34690</v>
      </c>
      <c r="C589" s="4" t="s">
        <v>25671</v>
      </c>
      <c r="D589" s="6">
        <v>29</v>
      </c>
    </row>
    <row r="590" spans="1:4">
      <c r="A590" s="4" t="s">
        <v>27101</v>
      </c>
      <c r="B590" s="25" t="s">
        <v>27102</v>
      </c>
      <c r="C590" s="4" t="s">
        <v>25671</v>
      </c>
      <c r="D590" s="6">
        <v>30</v>
      </c>
    </row>
    <row r="591" spans="1:4">
      <c r="A591" s="4" t="s">
        <v>27081</v>
      </c>
      <c r="B591" s="25" t="s">
        <v>27082</v>
      </c>
      <c r="C591" s="4" t="s">
        <v>25671</v>
      </c>
      <c r="D591" s="6">
        <v>39</v>
      </c>
    </row>
    <row r="592" spans="1:4">
      <c r="A592" s="4" t="s">
        <v>28392</v>
      </c>
      <c r="B592" s="25" t="s">
        <v>28393</v>
      </c>
      <c r="C592" s="4" t="s">
        <v>25671</v>
      </c>
      <c r="D592" s="6">
        <v>43</v>
      </c>
    </row>
    <row r="593" spans="1:4">
      <c r="A593" s="4" t="s">
        <v>28544</v>
      </c>
      <c r="B593" s="25" t="s">
        <v>28545</v>
      </c>
      <c r="C593" s="4" t="s">
        <v>25671</v>
      </c>
      <c r="D593" s="6">
        <v>49</v>
      </c>
    </row>
    <row r="594" spans="1:4">
      <c r="A594" s="4" t="s">
        <v>28514</v>
      </c>
      <c r="B594" s="25" t="s">
        <v>28515</v>
      </c>
      <c r="C594" s="4" t="s">
        <v>25671</v>
      </c>
      <c r="D594" s="6">
        <v>56</v>
      </c>
    </row>
    <row r="595" spans="1:4">
      <c r="A595" s="4" t="s">
        <v>28380</v>
      </c>
      <c r="B595" s="25" t="s">
        <v>28381</v>
      </c>
      <c r="C595" s="4" t="s">
        <v>25671</v>
      </c>
      <c r="D595" s="6">
        <v>63</v>
      </c>
    </row>
    <row r="596" spans="1:4">
      <c r="A596" s="4" t="s">
        <v>28534</v>
      </c>
      <c r="B596" s="25" t="s">
        <v>28535</v>
      </c>
      <c r="C596" s="4" t="s">
        <v>25671</v>
      </c>
      <c r="D596" s="6">
        <v>96</v>
      </c>
    </row>
    <row r="597" spans="1:4">
      <c r="A597" s="4" t="s">
        <v>28470</v>
      </c>
      <c r="B597" s="25" t="s">
        <v>28471</v>
      </c>
      <c r="C597" s="4" t="s">
        <v>25671</v>
      </c>
      <c r="D597" s="6">
        <v>223</v>
      </c>
    </row>
    <row r="598" spans="1:4">
      <c r="A598" s="4" t="s">
        <v>28486</v>
      </c>
      <c r="B598" s="25" t="s">
        <v>28487</v>
      </c>
      <c r="C598" s="4" t="s">
        <v>25671</v>
      </c>
      <c r="D598" s="6">
        <v>518</v>
      </c>
    </row>
    <row r="599" spans="1:4">
      <c r="A599" s="4" t="s">
        <v>27103</v>
      </c>
      <c r="B599" s="25" t="s">
        <v>27104</v>
      </c>
      <c r="C599" s="4" t="s">
        <v>25671</v>
      </c>
      <c r="D599" s="6">
        <v>762</v>
      </c>
    </row>
    <row r="600" spans="1:4">
      <c r="A600" s="4" t="s">
        <v>25663</v>
      </c>
      <c r="B600" s="25" t="s">
        <v>25664</v>
      </c>
      <c r="C600" s="4" t="s">
        <v>25665</v>
      </c>
      <c r="D600" s="6">
        <v>1</v>
      </c>
    </row>
    <row r="601" spans="1:4">
      <c r="A601" s="4" t="s">
        <v>27132</v>
      </c>
      <c r="B601" s="25" t="s">
        <v>25664</v>
      </c>
      <c r="C601" s="4" t="s">
        <v>25665</v>
      </c>
      <c r="D601" s="6">
        <v>1</v>
      </c>
    </row>
    <row r="602" spans="1:4">
      <c r="A602" s="4" t="s">
        <v>27137</v>
      </c>
      <c r="B602" s="25" t="s">
        <v>25664</v>
      </c>
      <c r="C602" s="4" t="s">
        <v>25665</v>
      </c>
      <c r="D602" s="6">
        <v>1</v>
      </c>
    </row>
    <row r="603" spans="1:4">
      <c r="A603" s="4" t="s">
        <v>27146</v>
      </c>
      <c r="B603" s="25" t="s">
        <v>27147</v>
      </c>
      <c r="C603" s="4" t="s">
        <v>25665</v>
      </c>
      <c r="D603" s="6">
        <v>1</v>
      </c>
    </row>
    <row r="604" spans="1:4">
      <c r="A604" s="4" t="s">
        <v>27150</v>
      </c>
      <c r="B604" s="25" t="s">
        <v>27151</v>
      </c>
      <c r="C604" s="4" t="s">
        <v>25665</v>
      </c>
      <c r="D604" s="6">
        <v>1</v>
      </c>
    </row>
    <row r="605" spans="1:4">
      <c r="A605" s="4" t="s">
        <v>27183</v>
      </c>
      <c r="B605" s="25" t="s">
        <v>25664</v>
      </c>
      <c r="C605" s="4" t="s">
        <v>25665</v>
      </c>
      <c r="D605" s="6">
        <v>1</v>
      </c>
    </row>
    <row r="606" spans="1:4">
      <c r="A606" s="4" t="s">
        <v>27184</v>
      </c>
      <c r="B606" s="25" t="s">
        <v>27185</v>
      </c>
      <c r="C606" s="4" t="s">
        <v>25665</v>
      </c>
      <c r="D606" s="6">
        <v>1</v>
      </c>
    </row>
    <row r="607" spans="1:4">
      <c r="A607" s="4" t="s">
        <v>27193</v>
      </c>
      <c r="B607" s="25" t="s">
        <v>25664</v>
      </c>
      <c r="C607" s="4" t="s">
        <v>25665</v>
      </c>
      <c r="D607" s="6">
        <v>1</v>
      </c>
    </row>
    <row r="608" spans="1:4">
      <c r="A608" s="4" t="s">
        <v>27198</v>
      </c>
      <c r="B608" s="25" t="s">
        <v>25664</v>
      </c>
      <c r="C608" s="4" t="s">
        <v>25665</v>
      </c>
      <c r="D608" s="6">
        <v>1</v>
      </c>
    </row>
    <row r="609" spans="1:4">
      <c r="A609" s="4" t="s">
        <v>27211</v>
      </c>
      <c r="B609" s="25" t="s">
        <v>25664</v>
      </c>
      <c r="C609" s="4" t="s">
        <v>25665</v>
      </c>
      <c r="D609" s="6">
        <v>1</v>
      </c>
    </row>
    <row r="610" spans="1:4">
      <c r="A610" s="4" t="s">
        <v>27237</v>
      </c>
      <c r="B610" s="25" t="s">
        <v>25664</v>
      </c>
      <c r="C610" s="4" t="s">
        <v>25665</v>
      </c>
      <c r="D610" s="6">
        <v>1</v>
      </c>
    </row>
    <row r="611" spans="1:4">
      <c r="A611" s="4" t="s">
        <v>27241</v>
      </c>
      <c r="B611" s="25" t="s">
        <v>25664</v>
      </c>
      <c r="C611" s="4" t="s">
        <v>25665</v>
      </c>
      <c r="D611" s="6">
        <v>1</v>
      </c>
    </row>
    <row r="612" spans="1:4">
      <c r="A612" s="4" t="s">
        <v>27261</v>
      </c>
      <c r="B612" s="25" t="s">
        <v>25664</v>
      </c>
      <c r="C612" s="4" t="s">
        <v>25665</v>
      </c>
      <c r="D612" s="6">
        <v>1</v>
      </c>
    </row>
    <row r="613" spans="1:4">
      <c r="A613" s="4" t="s">
        <v>27263</v>
      </c>
      <c r="B613" s="25" t="s">
        <v>25664</v>
      </c>
      <c r="C613" s="4" t="s">
        <v>25665</v>
      </c>
      <c r="D613" s="6">
        <v>1</v>
      </c>
    </row>
    <row r="614" spans="1:4">
      <c r="A614" s="4" t="s">
        <v>27264</v>
      </c>
      <c r="B614" s="25" t="s">
        <v>25664</v>
      </c>
      <c r="C614" s="4" t="s">
        <v>25665</v>
      </c>
      <c r="D614" s="6">
        <v>1</v>
      </c>
    </row>
    <row r="615" spans="1:4">
      <c r="A615" s="4" t="s">
        <v>27267</v>
      </c>
      <c r="B615" s="25" t="s">
        <v>25664</v>
      </c>
      <c r="C615" s="4" t="s">
        <v>25665</v>
      </c>
      <c r="D615" s="6">
        <v>1</v>
      </c>
    </row>
    <row r="616" spans="1:4">
      <c r="A616" s="4" t="s">
        <v>27288</v>
      </c>
      <c r="B616" s="25" t="s">
        <v>25664</v>
      </c>
      <c r="C616" s="4" t="s">
        <v>25665</v>
      </c>
      <c r="D616" s="6">
        <v>1</v>
      </c>
    </row>
    <row r="617" spans="1:4">
      <c r="A617" s="4" t="s">
        <v>27299</v>
      </c>
      <c r="B617" s="25" t="s">
        <v>25664</v>
      </c>
      <c r="C617" s="4" t="s">
        <v>25665</v>
      </c>
      <c r="D617" s="6">
        <v>1</v>
      </c>
    </row>
    <row r="618" spans="1:4">
      <c r="A618" s="4" t="s">
        <v>27304</v>
      </c>
      <c r="B618" s="25" t="s">
        <v>25664</v>
      </c>
      <c r="C618" s="4" t="s">
        <v>25665</v>
      </c>
      <c r="D618" s="6">
        <v>1</v>
      </c>
    </row>
    <row r="619" spans="1:4">
      <c r="A619" s="4" t="s">
        <v>27327</v>
      </c>
      <c r="B619" s="25" t="s">
        <v>27328</v>
      </c>
      <c r="C619" s="4" t="s">
        <v>25665</v>
      </c>
      <c r="D619" s="6">
        <v>1</v>
      </c>
    </row>
    <row r="620" spans="1:4">
      <c r="A620" s="4" t="s">
        <v>27332</v>
      </c>
      <c r="B620" s="25" t="s">
        <v>25664</v>
      </c>
      <c r="C620" s="4" t="s">
        <v>25665</v>
      </c>
      <c r="D620" s="6">
        <v>1</v>
      </c>
    </row>
    <row r="621" spans="1:4">
      <c r="A621" s="4" t="s">
        <v>27347</v>
      </c>
      <c r="B621" s="25" t="s">
        <v>25664</v>
      </c>
      <c r="C621" s="4" t="s">
        <v>25665</v>
      </c>
      <c r="D621" s="6">
        <v>1</v>
      </c>
    </row>
    <row r="622" spans="1:4">
      <c r="A622" s="4" t="s">
        <v>27350</v>
      </c>
      <c r="B622" s="25" t="s">
        <v>25664</v>
      </c>
      <c r="C622" s="4" t="s">
        <v>25665</v>
      </c>
      <c r="D622" s="6">
        <v>1</v>
      </c>
    </row>
    <row r="623" spans="1:4">
      <c r="A623" s="4" t="s">
        <v>27359</v>
      </c>
      <c r="B623" s="25" t="s">
        <v>25664</v>
      </c>
      <c r="C623" s="4" t="s">
        <v>25665</v>
      </c>
      <c r="D623" s="6">
        <v>1</v>
      </c>
    </row>
    <row r="624" spans="1:4">
      <c r="A624" s="4" t="s">
        <v>27361</v>
      </c>
      <c r="B624" s="25" t="s">
        <v>25664</v>
      </c>
      <c r="C624" s="4" t="s">
        <v>25665</v>
      </c>
      <c r="D624" s="6">
        <v>1</v>
      </c>
    </row>
    <row r="625" spans="1:4">
      <c r="A625" s="4" t="s">
        <v>27369</v>
      </c>
      <c r="B625" s="25" t="s">
        <v>25664</v>
      </c>
      <c r="C625" s="4" t="s">
        <v>25665</v>
      </c>
      <c r="D625" s="6">
        <v>1</v>
      </c>
    </row>
    <row r="626" spans="1:4">
      <c r="A626" s="4" t="s">
        <v>27380</v>
      </c>
      <c r="B626" s="25" t="s">
        <v>27381</v>
      </c>
      <c r="C626" s="4" t="s">
        <v>25665</v>
      </c>
      <c r="D626" s="6">
        <v>1</v>
      </c>
    </row>
    <row r="627" spans="1:4">
      <c r="A627" s="4" t="s">
        <v>27384</v>
      </c>
      <c r="B627" s="25" t="s">
        <v>25664</v>
      </c>
      <c r="C627" s="4" t="s">
        <v>25665</v>
      </c>
      <c r="D627" s="6">
        <v>1</v>
      </c>
    </row>
    <row r="628" spans="1:4">
      <c r="A628" s="4" t="s">
        <v>27400</v>
      </c>
      <c r="B628" s="25" t="s">
        <v>25664</v>
      </c>
      <c r="C628" s="4" t="s">
        <v>25665</v>
      </c>
      <c r="D628" s="6">
        <v>1</v>
      </c>
    </row>
    <row r="629" spans="1:4">
      <c r="A629" s="4" t="s">
        <v>27407</v>
      </c>
      <c r="B629" s="25" t="s">
        <v>25664</v>
      </c>
      <c r="C629" s="4" t="s">
        <v>25665</v>
      </c>
      <c r="D629" s="6">
        <v>1</v>
      </c>
    </row>
    <row r="630" spans="1:4">
      <c r="A630" s="4" t="s">
        <v>27408</v>
      </c>
      <c r="B630" s="25" t="s">
        <v>25664</v>
      </c>
      <c r="C630" s="4" t="s">
        <v>25665</v>
      </c>
      <c r="D630" s="6">
        <v>1</v>
      </c>
    </row>
    <row r="631" spans="1:4">
      <c r="A631" s="4" t="s">
        <v>27416</v>
      </c>
      <c r="B631" s="25" t="s">
        <v>25664</v>
      </c>
      <c r="C631" s="4" t="s">
        <v>25665</v>
      </c>
      <c r="D631" s="6">
        <v>1</v>
      </c>
    </row>
    <row r="632" spans="1:4">
      <c r="A632" s="4" t="s">
        <v>27467</v>
      </c>
      <c r="B632" s="25" t="s">
        <v>25664</v>
      </c>
      <c r="C632" s="4" t="s">
        <v>25665</v>
      </c>
      <c r="D632" s="6">
        <v>1</v>
      </c>
    </row>
    <row r="633" spans="1:4">
      <c r="A633" s="4" t="s">
        <v>27475</v>
      </c>
      <c r="B633" s="25" t="s">
        <v>27476</v>
      </c>
      <c r="C633" s="4" t="s">
        <v>25665</v>
      </c>
      <c r="D633" s="6">
        <v>1</v>
      </c>
    </row>
    <row r="634" spans="1:4">
      <c r="A634" s="4" t="s">
        <v>27480</v>
      </c>
      <c r="B634" s="25" t="s">
        <v>25664</v>
      </c>
      <c r="C634" s="4" t="s">
        <v>25665</v>
      </c>
      <c r="D634" s="6">
        <v>1</v>
      </c>
    </row>
    <row r="635" spans="1:4">
      <c r="A635" s="4" t="s">
        <v>27487</v>
      </c>
      <c r="B635" s="25" t="s">
        <v>25664</v>
      </c>
      <c r="C635" s="4" t="s">
        <v>25665</v>
      </c>
      <c r="D635" s="6">
        <v>1</v>
      </c>
    </row>
    <row r="636" spans="1:4">
      <c r="A636" s="4" t="s">
        <v>27498</v>
      </c>
      <c r="B636" s="25" t="s">
        <v>25664</v>
      </c>
      <c r="C636" s="4" t="s">
        <v>25665</v>
      </c>
      <c r="D636" s="6">
        <v>1</v>
      </c>
    </row>
    <row r="637" spans="1:4">
      <c r="A637" s="4" t="s">
        <v>27515</v>
      </c>
      <c r="B637" s="25" t="s">
        <v>27516</v>
      </c>
      <c r="C637" s="4" t="s">
        <v>25665</v>
      </c>
      <c r="D637" s="6">
        <v>1</v>
      </c>
    </row>
    <row r="638" spans="1:4">
      <c r="A638" s="4" t="s">
        <v>27517</v>
      </c>
      <c r="B638" s="25" t="s">
        <v>25664</v>
      </c>
      <c r="C638" s="4" t="s">
        <v>25665</v>
      </c>
      <c r="D638" s="6">
        <v>1</v>
      </c>
    </row>
    <row r="639" spans="1:4">
      <c r="A639" s="4" t="s">
        <v>28203</v>
      </c>
      <c r="B639" s="25" t="s">
        <v>28204</v>
      </c>
      <c r="C639" s="4" t="s">
        <v>25665</v>
      </c>
      <c r="D639" s="6">
        <v>1</v>
      </c>
    </row>
    <row r="640" spans="1:4">
      <c r="A640" s="4" t="s">
        <v>28225</v>
      </c>
      <c r="B640" s="25" t="s">
        <v>25664</v>
      </c>
      <c r="C640" s="4" t="s">
        <v>25665</v>
      </c>
      <c r="D640" s="6">
        <v>1</v>
      </c>
    </row>
    <row r="641" spans="1:4">
      <c r="A641" s="4" t="s">
        <v>28226</v>
      </c>
      <c r="B641" s="25" t="s">
        <v>25664</v>
      </c>
      <c r="C641" s="4" t="s">
        <v>25665</v>
      </c>
      <c r="D641" s="6">
        <v>1</v>
      </c>
    </row>
    <row r="642" spans="1:4">
      <c r="A642" s="4" t="s">
        <v>28230</v>
      </c>
      <c r="B642" s="25" t="s">
        <v>25664</v>
      </c>
      <c r="C642" s="4" t="s">
        <v>25665</v>
      </c>
      <c r="D642" s="6">
        <v>1</v>
      </c>
    </row>
    <row r="643" spans="1:4">
      <c r="A643" s="4" t="s">
        <v>28240</v>
      </c>
      <c r="B643" s="25" t="s">
        <v>25664</v>
      </c>
      <c r="C643" s="4" t="s">
        <v>25665</v>
      </c>
      <c r="D643" s="6">
        <v>1</v>
      </c>
    </row>
    <row r="644" spans="1:4">
      <c r="A644" s="4" t="s">
        <v>28247</v>
      </c>
      <c r="B644" s="25" t="s">
        <v>25664</v>
      </c>
      <c r="C644" s="4" t="s">
        <v>25665</v>
      </c>
      <c r="D644" s="6">
        <v>1</v>
      </c>
    </row>
    <row r="645" spans="1:4">
      <c r="A645" s="4" t="s">
        <v>28252</v>
      </c>
      <c r="B645" s="25" t="s">
        <v>25664</v>
      </c>
      <c r="C645" s="4" t="s">
        <v>25665</v>
      </c>
      <c r="D645" s="6">
        <v>1</v>
      </c>
    </row>
    <row r="646" spans="1:4">
      <c r="A646" s="4" t="s">
        <v>28254</v>
      </c>
      <c r="B646" s="25" t="s">
        <v>25664</v>
      </c>
      <c r="C646" s="4" t="s">
        <v>25665</v>
      </c>
      <c r="D646" s="6">
        <v>1</v>
      </c>
    </row>
    <row r="647" spans="1:4">
      <c r="A647" s="4" t="s">
        <v>28259</v>
      </c>
      <c r="B647" s="25" t="s">
        <v>25664</v>
      </c>
      <c r="C647" s="4" t="s">
        <v>25665</v>
      </c>
      <c r="D647" s="6">
        <v>1</v>
      </c>
    </row>
    <row r="648" spans="1:4">
      <c r="A648" s="4" t="s">
        <v>28260</v>
      </c>
      <c r="B648" s="25" t="s">
        <v>25664</v>
      </c>
      <c r="C648" s="4" t="s">
        <v>25665</v>
      </c>
      <c r="D648" s="6">
        <v>1</v>
      </c>
    </row>
    <row r="649" spans="1:4">
      <c r="A649" s="4" t="s">
        <v>28264</v>
      </c>
      <c r="B649" s="25" t="s">
        <v>25664</v>
      </c>
      <c r="C649" s="4" t="s">
        <v>25665</v>
      </c>
      <c r="D649" s="6">
        <v>1</v>
      </c>
    </row>
    <row r="650" spans="1:4">
      <c r="A650" s="4" t="s">
        <v>28265</v>
      </c>
      <c r="B650" s="25" t="s">
        <v>25664</v>
      </c>
      <c r="C650" s="4" t="s">
        <v>25665</v>
      </c>
      <c r="D650" s="6">
        <v>1</v>
      </c>
    </row>
    <row r="651" spans="1:4">
      <c r="A651" s="4" t="s">
        <v>28273</v>
      </c>
      <c r="B651" s="25" t="s">
        <v>25664</v>
      </c>
      <c r="C651" s="4" t="s">
        <v>25665</v>
      </c>
      <c r="D651" s="6">
        <v>1</v>
      </c>
    </row>
    <row r="652" spans="1:4">
      <c r="A652" s="4" t="s">
        <v>28283</v>
      </c>
      <c r="B652" s="25" t="s">
        <v>25664</v>
      </c>
      <c r="C652" s="4" t="s">
        <v>25665</v>
      </c>
      <c r="D652" s="6">
        <v>1</v>
      </c>
    </row>
    <row r="653" spans="1:4">
      <c r="A653" s="4" t="s">
        <v>28284</v>
      </c>
      <c r="B653" s="25" t="s">
        <v>25664</v>
      </c>
      <c r="C653" s="4" t="s">
        <v>25665</v>
      </c>
      <c r="D653" s="6">
        <v>1</v>
      </c>
    </row>
    <row r="654" spans="1:4">
      <c r="A654" s="4" t="s">
        <v>28315</v>
      </c>
      <c r="B654" s="25" t="s">
        <v>25664</v>
      </c>
      <c r="C654" s="4" t="s">
        <v>25665</v>
      </c>
      <c r="D654" s="6">
        <v>1</v>
      </c>
    </row>
    <row r="655" spans="1:4">
      <c r="A655" s="4" t="s">
        <v>28344</v>
      </c>
      <c r="B655" s="25" t="s">
        <v>25664</v>
      </c>
      <c r="C655" s="4" t="s">
        <v>25665</v>
      </c>
      <c r="D655" s="6">
        <v>1</v>
      </c>
    </row>
    <row r="656" spans="1:4">
      <c r="A656" s="4" t="s">
        <v>28797</v>
      </c>
      <c r="B656" s="25" t="s">
        <v>25664</v>
      </c>
      <c r="C656" s="4" t="s">
        <v>25665</v>
      </c>
      <c r="D656" s="6">
        <v>1</v>
      </c>
    </row>
    <row r="657" spans="1:4">
      <c r="A657" s="4" t="s">
        <v>29677</v>
      </c>
      <c r="B657" s="25" t="s">
        <v>29678</v>
      </c>
      <c r="C657" s="4" t="s">
        <v>25665</v>
      </c>
      <c r="D657" s="6">
        <v>1</v>
      </c>
    </row>
    <row r="658" spans="1:4">
      <c r="A658" s="4" t="s">
        <v>29679</v>
      </c>
      <c r="B658" s="25" t="s">
        <v>25664</v>
      </c>
      <c r="C658" s="4" t="s">
        <v>25665</v>
      </c>
      <c r="D658" s="6">
        <v>1</v>
      </c>
    </row>
    <row r="659" spans="1:4">
      <c r="A659" s="4" t="s">
        <v>29690</v>
      </c>
      <c r="B659" s="25" t="s">
        <v>25664</v>
      </c>
      <c r="C659" s="4" t="s">
        <v>25665</v>
      </c>
      <c r="D659" s="6">
        <v>1</v>
      </c>
    </row>
    <row r="660" spans="1:4">
      <c r="A660" s="4" t="s">
        <v>29691</v>
      </c>
      <c r="B660" s="25" t="s">
        <v>29692</v>
      </c>
      <c r="C660" s="4" t="s">
        <v>25665</v>
      </c>
      <c r="D660" s="6">
        <v>1</v>
      </c>
    </row>
    <row r="661" spans="1:4">
      <c r="A661" s="4" t="s">
        <v>29693</v>
      </c>
      <c r="B661" s="25" t="s">
        <v>25664</v>
      </c>
      <c r="C661" s="4" t="s">
        <v>25665</v>
      </c>
      <c r="D661" s="6">
        <v>1</v>
      </c>
    </row>
    <row r="662" spans="1:4">
      <c r="A662" s="4" t="s">
        <v>29700</v>
      </c>
      <c r="B662" s="25" t="s">
        <v>25664</v>
      </c>
      <c r="C662" s="4" t="s">
        <v>25665</v>
      </c>
      <c r="D662" s="6">
        <v>1</v>
      </c>
    </row>
    <row r="663" spans="1:4">
      <c r="A663" s="4" t="s">
        <v>31426</v>
      </c>
      <c r="B663" s="25" t="s">
        <v>25664</v>
      </c>
      <c r="C663" s="4" t="s">
        <v>25665</v>
      </c>
      <c r="D663" s="6">
        <v>1</v>
      </c>
    </row>
    <row r="664" spans="1:4">
      <c r="A664" s="4" t="s">
        <v>31429</v>
      </c>
      <c r="B664" s="25" t="s">
        <v>25664</v>
      </c>
      <c r="C664" s="4" t="s">
        <v>25665</v>
      </c>
      <c r="D664" s="6">
        <v>1</v>
      </c>
    </row>
    <row r="665" spans="1:4">
      <c r="A665" s="4" t="s">
        <v>31474</v>
      </c>
      <c r="B665" s="25" t="s">
        <v>31475</v>
      </c>
      <c r="C665" s="4" t="s">
        <v>25665</v>
      </c>
      <c r="D665" s="6">
        <v>1</v>
      </c>
    </row>
    <row r="666" spans="1:4">
      <c r="A666" s="4" t="s">
        <v>31478</v>
      </c>
      <c r="B666" s="25" t="s">
        <v>31479</v>
      </c>
      <c r="C666" s="4" t="s">
        <v>25665</v>
      </c>
      <c r="D666" s="6">
        <v>1</v>
      </c>
    </row>
    <row r="667" spans="1:4">
      <c r="A667" s="4" t="s">
        <v>31500</v>
      </c>
      <c r="B667" s="25" t="s">
        <v>31501</v>
      </c>
      <c r="C667" s="4" t="s">
        <v>25665</v>
      </c>
      <c r="D667" s="6">
        <v>1</v>
      </c>
    </row>
    <row r="668" spans="1:4">
      <c r="A668" s="4" t="s">
        <v>31531</v>
      </c>
      <c r="B668" s="25" t="s">
        <v>31532</v>
      </c>
      <c r="C668" s="4" t="s">
        <v>25665</v>
      </c>
      <c r="D668" s="6">
        <v>1</v>
      </c>
    </row>
    <row r="669" spans="1:4">
      <c r="A669" s="4" t="s">
        <v>31551</v>
      </c>
      <c r="B669" s="25" t="s">
        <v>31552</v>
      </c>
      <c r="C669" s="4" t="s">
        <v>25665</v>
      </c>
      <c r="D669" s="6">
        <v>1</v>
      </c>
    </row>
    <row r="670" spans="1:4">
      <c r="A670" s="4" t="s">
        <v>31567</v>
      </c>
      <c r="B670" s="25" t="s">
        <v>31568</v>
      </c>
      <c r="C670" s="4" t="s">
        <v>25665</v>
      </c>
      <c r="D670" s="6">
        <v>1</v>
      </c>
    </row>
    <row r="671" spans="1:4">
      <c r="A671" s="4" t="s">
        <v>31591</v>
      </c>
      <c r="B671" s="25" t="s">
        <v>31592</v>
      </c>
      <c r="C671" s="4" t="s">
        <v>25665</v>
      </c>
      <c r="D671" s="6">
        <v>1</v>
      </c>
    </row>
    <row r="672" spans="1:4">
      <c r="A672" s="4" t="s">
        <v>31639</v>
      </c>
      <c r="B672" s="25" t="s">
        <v>31640</v>
      </c>
      <c r="C672" s="4" t="s">
        <v>25665</v>
      </c>
      <c r="D672" s="6">
        <v>1</v>
      </c>
    </row>
    <row r="673" spans="1:4">
      <c r="A673" s="4" t="s">
        <v>31669</v>
      </c>
      <c r="B673" s="25" t="s">
        <v>31670</v>
      </c>
      <c r="C673" s="4" t="s">
        <v>25665</v>
      </c>
      <c r="D673" s="6">
        <v>1</v>
      </c>
    </row>
    <row r="674" spans="1:4">
      <c r="A674" s="4" t="s">
        <v>31673</v>
      </c>
      <c r="B674" s="25" t="s">
        <v>31674</v>
      </c>
      <c r="C674" s="4" t="s">
        <v>25665</v>
      </c>
      <c r="D674" s="6">
        <v>1</v>
      </c>
    </row>
    <row r="675" spans="1:4">
      <c r="A675" s="4" t="s">
        <v>31691</v>
      </c>
      <c r="B675" s="25" t="s">
        <v>31692</v>
      </c>
      <c r="C675" s="4" t="s">
        <v>25665</v>
      </c>
      <c r="D675" s="6">
        <v>1</v>
      </c>
    </row>
    <row r="676" spans="1:4">
      <c r="A676" s="4" t="s">
        <v>31779</v>
      </c>
      <c r="B676" s="25" t="s">
        <v>31780</v>
      </c>
      <c r="C676" s="4" t="s">
        <v>25665</v>
      </c>
      <c r="D676" s="6">
        <v>1</v>
      </c>
    </row>
    <row r="677" spans="1:4">
      <c r="A677" s="4" t="s">
        <v>31783</v>
      </c>
      <c r="B677" s="25" t="s">
        <v>31784</v>
      </c>
      <c r="C677" s="4" t="s">
        <v>25665</v>
      </c>
      <c r="D677" s="6">
        <v>1</v>
      </c>
    </row>
    <row r="678" spans="1:4">
      <c r="A678" s="4" t="s">
        <v>31811</v>
      </c>
      <c r="B678" s="25" t="s">
        <v>31812</v>
      </c>
      <c r="C678" s="4" t="s">
        <v>25665</v>
      </c>
      <c r="D678" s="6">
        <v>1</v>
      </c>
    </row>
    <row r="679" spans="1:4">
      <c r="A679" s="4" t="s">
        <v>31829</v>
      </c>
      <c r="B679" s="25" t="s">
        <v>31830</v>
      </c>
      <c r="C679" s="4" t="s">
        <v>25665</v>
      </c>
      <c r="D679" s="6">
        <v>1</v>
      </c>
    </row>
    <row r="680" spans="1:4">
      <c r="A680" s="4" t="s">
        <v>31859</v>
      </c>
      <c r="B680" s="25" t="s">
        <v>31860</v>
      </c>
      <c r="C680" s="4" t="s">
        <v>25665</v>
      </c>
      <c r="D680" s="6">
        <v>1</v>
      </c>
    </row>
    <row r="681" spans="1:4">
      <c r="A681" s="4" t="s">
        <v>31913</v>
      </c>
      <c r="B681" s="25" t="s">
        <v>31914</v>
      </c>
      <c r="C681" s="4" t="s">
        <v>25665</v>
      </c>
      <c r="D681" s="6">
        <v>1</v>
      </c>
    </row>
    <row r="682" spans="1:4">
      <c r="A682" s="4" t="s">
        <v>31977</v>
      </c>
      <c r="B682" s="25" t="s">
        <v>31978</v>
      </c>
      <c r="C682" s="4" t="s">
        <v>25665</v>
      </c>
      <c r="D682" s="6">
        <v>1</v>
      </c>
    </row>
    <row r="683" spans="1:4">
      <c r="A683" s="4" t="s">
        <v>32089</v>
      </c>
      <c r="B683" s="25" t="s">
        <v>32090</v>
      </c>
      <c r="C683" s="4" t="s">
        <v>25665</v>
      </c>
      <c r="D683" s="6">
        <v>1</v>
      </c>
    </row>
    <row r="684" spans="1:4">
      <c r="A684" s="4" t="s">
        <v>32219</v>
      </c>
      <c r="B684" s="25" t="s">
        <v>32220</v>
      </c>
      <c r="C684" s="4" t="s">
        <v>25665</v>
      </c>
      <c r="D684" s="6">
        <v>1</v>
      </c>
    </row>
    <row r="685" spans="1:4">
      <c r="A685" s="4" t="s">
        <v>32271</v>
      </c>
      <c r="B685" s="25" t="s">
        <v>32272</v>
      </c>
      <c r="C685" s="4" t="s">
        <v>25665</v>
      </c>
      <c r="D685" s="6">
        <v>1</v>
      </c>
    </row>
    <row r="686" spans="1:4">
      <c r="A686" s="4" t="s">
        <v>32759</v>
      </c>
      <c r="B686" s="25" t="s">
        <v>25664</v>
      </c>
      <c r="C686" s="4" t="s">
        <v>25665</v>
      </c>
      <c r="D686" s="6">
        <v>1</v>
      </c>
    </row>
    <row r="687" spans="1:4">
      <c r="A687" s="4" t="s">
        <v>32799</v>
      </c>
      <c r="B687" s="25" t="s">
        <v>32800</v>
      </c>
      <c r="C687" s="4" t="s">
        <v>25665</v>
      </c>
      <c r="D687" s="6">
        <v>1</v>
      </c>
    </row>
    <row r="688" spans="1:4">
      <c r="A688" s="4" t="s">
        <v>32815</v>
      </c>
      <c r="B688" s="25" t="s">
        <v>25664</v>
      </c>
      <c r="C688" s="4" t="s">
        <v>25665</v>
      </c>
      <c r="D688" s="6">
        <v>1</v>
      </c>
    </row>
    <row r="689" spans="1:4">
      <c r="A689" s="4" t="s">
        <v>32818</v>
      </c>
      <c r="B689" s="25" t="s">
        <v>25664</v>
      </c>
      <c r="C689" s="4" t="s">
        <v>25665</v>
      </c>
      <c r="D689" s="6">
        <v>1</v>
      </c>
    </row>
    <row r="690" spans="1:4">
      <c r="A690" s="4" t="s">
        <v>32820</v>
      </c>
      <c r="B690" s="25" t="s">
        <v>25664</v>
      </c>
      <c r="C690" s="4" t="s">
        <v>25665</v>
      </c>
      <c r="D690" s="6">
        <v>1</v>
      </c>
    </row>
    <row r="691" spans="1:4">
      <c r="A691" s="4" t="s">
        <v>32825</v>
      </c>
      <c r="B691" s="25" t="s">
        <v>25664</v>
      </c>
      <c r="C691" s="4" t="s">
        <v>25665</v>
      </c>
      <c r="D691" s="6">
        <v>1</v>
      </c>
    </row>
    <row r="692" spans="1:4">
      <c r="A692" s="4" t="s">
        <v>32845</v>
      </c>
      <c r="B692" s="25" t="s">
        <v>25664</v>
      </c>
      <c r="C692" s="4" t="s">
        <v>25665</v>
      </c>
      <c r="D692" s="6">
        <v>1</v>
      </c>
    </row>
    <row r="693" spans="1:4">
      <c r="A693" s="4" t="s">
        <v>33933</v>
      </c>
      <c r="B693" s="25" t="s">
        <v>33934</v>
      </c>
      <c r="C693" s="4" t="s">
        <v>25665</v>
      </c>
      <c r="D693" s="6">
        <v>1</v>
      </c>
    </row>
    <row r="694" spans="1:4">
      <c r="A694" s="4" t="s">
        <v>33998</v>
      </c>
      <c r="B694" s="25" t="s">
        <v>33999</v>
      </c>
      <c r="C694" s="4" t="s">
        <v>25665</v>
      </c>
      <c r="D694" s="6">
        <v>1</v>
      </c>
    </row>
    <row r="695" spans="1:4">
      <c r="A695" s="4" t="s">
        <v>34008</v>
      </c>
      <c r="B695" s="25" t="s">
        <v>34009</v>
      </c>
      <c r="C695" s="4" t="s">
        <v>25665</v>
      </c>
      <c r="D695" s="6">
        <v>1</v>
      </c>
    </row>
    <row r="696" spans="1:4">
      <c r="A696" s="4" t="s">
        <v>34026</v>
      </c>
      <c r="B696" s="25" t="s">
        <v>34027</v>
      </c>
      <c r="C696" s="4" t="s">
        <v>25665</v>
      </c>
      <c r="D696" s="6">
        <v>1</v>
      </c>
    </row>
    <row r="697" spans="1:4">
      <c r="A697" s="4" t="s">
        <v>34030</v>
      </c>
      <c r="B697" s="25" t="s">
        <v>34031</v>
      </c>
      <c r="C697" s="4" t="s">
        <v>25665</v>
      </c>
      <c r="D697" s="6">
        <v>1</v>
      </c>
    </row>
    <row r="698" spans="1:4">
      <c r="A698" s="4" t="s">
        <v>34107</v>
      </c>
      <c r="B698" s="25" t="s">
        <v>34108</v>
      </c>
      <c r="C698" s="4" t="s">
        <v>25665</v>
      </c>
      <c r="D698" s="6">
        <v>1</v>
      </c>
    </row>
    <row r="699" spans="1:4">
      <c r="A699" s="4" t="s">
        <v>34232</v>
      </c>
      <c r="B699" s="25" t="s">
        <v>34233</v>
      </c>
      <c r="C699" s="4" t="s">
        <v>25665</v>
      </c>
      <c r="D699" s="6">
        <v>1</v>
      </c>
    </row>
    <row r="700" spans="1:4">
      <c r="A700" s="4" t="s">
        <v>34679</v>
      </c>
      <c r="B700" s="25" t="s">
        <v>32851</v>
      </c>
      <c r="C700" s="4" t="s">
        <v>25665</v>
      </c>
      <c r="D700" s="6">
        <v>1</v>
      </c>
    </row>
    <row r="701" spans="1:4">
      <c r="A701" s="4" t="s">
        <v>27124</v>
      </c>
      <c r="B701" s="25" t="s">
        <v>25664</v>
      </c>
      <c r="C701" s="4" t="s">
        <v>25665</v>
      </c>
      <c r="D701" s="6">
        <v>2</v>
      </c>
    </row>
    <row r="702" spans="1:4">
      <c r="A702" s="4" t="s">
        <v>27133</v>
      </c>
      <c r="B702" s="25" t="s">
        <v>25664</v>
      </c>
      <c r="C702" s="4" t="s">
        <v>25665</v>
      </c>
      <c r="D702" s="6">
        <v>2</v>
      </c>
    </row>
    <row r="703" spans="1:4">
      <c r="A703" s="4" t="s">
        <v>27141</v>
      </c>
      <c r="B703" s="25" t="s">
        <v>25664</v>
      </c>
      <c r="C703" s="4" t="s">
        <v>25665</v>
      </c>
      <c r="D703" s="6">
        <v>2</v>
      </c>
    </row>
    <row r="704" spans="1:4">
      <c r="A704" s="4" t="s">
        <v>27164</v>
      </c>
      <c r="B704" s="25" t="s">
        <v>25664</v>
      </c>
      <c r="C704" s="4" t="s">
        <v>25665</v>
      </c>
      <c r="D704" s="6">
        <v>2</v>
      </c>
    </row>
    <row r="705" spans="1:4">
      <c r="A705" s="4" t="s">
        <v>27175</v>
      </c>
      <c r="B705" s="25" t="s">
        <v>27176</v>
      </c>
      <c r="C705" s="4" t="s">
        <v>25665</v>
      </c>
      <c r="D705" s="6">
        <v>2</v>
      </c>
    </row>
    <row r="706" spans="1:4">
      <c r="A706" s="4" t="s">
        <v>27197</v>
      </c>
      <c r="B706" s="25" t="s">
        <v>25664</v>
      </c>
      <c r="C706" s="4" t="s">
        <v>25665</v>
      </c>
      <c r="D706" s="6">
        <v>2</v>
      </c>
    </row>
    <row r="707" spans="1:4">
      <c r="A707" s="4" t="s">
        <v>27227</v>
      </c>
      <c r="B707" s="25" t="s">
        <v>25664</v>
      </c>
      <c r="C707" s="4" t="s">
        <v>25665</v>
      </c>
      <c r="D707" s="6">
        <v>2</v>
      </c>
    </row>
    <row r="708" spans="1:4">
      <c r="A708" s="4" t="s">
        <v>27284</v>
      </c>
      <c r="B708" s="25" t="s">
        <v>25664</v>
      </c>
      <c r="C708" s="4" t="s">
        <v>25665</v>
      </c>
      <c r="D708" s="6">
        <v>2</v>
      </c>
    </row>
    <row r="709" spans="1:4">
      <c r="A709" s="4" t="s">
        <v>27296</v>
      </c>
      <c r="B709" s="25" t="s">
        <v>27297</v>
      </c>
      <c r="C709" s="4" t="s">
        <v>25665</v>
      </c>
      <c r="D709" s="6">
        <v>2</v>
      </c>
    </row>
    <row r="710" spans="1:4">
      <c r="A710" s="4" t="s">
        <v>27360</v>
      </c>
      <c r="B710" s="25" t="s">
        <v>25664</v>
      </c>
      <c r="C710" s="4" t="s">
        <v>25665</v>
      </c>
      <c r="D710" s="6">
        <v>2</v>
      </c>
    </row>
    <row r="711" spans="1:4">
      <c r="A711" s="4" t="s">
        <v>27396</v>
      </c>
      <c r="B711" s="25" t="s">
        <v>25664</v>
      </c>
      <c r="C711" s="4" t="s">
        <v>25665</v>
      </c>
      <c r="D711" s="6">
        <v>2</v>
      </c>
    </row>
    <row r="712" spans="1:4">
      <c r="A712" s="4" t="s">
        <v>27409</v>
      </c>
      <c r="B712" s="25" t="s">
        <v>25664</v>
      </c>
      <c r="C712" s="4" t="s">
        <v>25665</v>
      </c>
      <c r="D712" s="6">
        <v>2</v>
      </c>
    </row>
    <row r="713" spans="1:4">
      <c r="A713" s="4" t="s">
        <v>27414</v>
      </c>
      <c r="B713" s="25" t="s">
        <v>25664</v>
      </c>
      <c r="C713" s="4" t="s">
        <v>25665</v>
      </c>
      <c r="D713" s="6">
        <v>2</v>
      </c>
    </row>
    <row r="714" spans="1:4">
      <c r="A714" s="4" t="s">
        <v>27449</v>
      </c>
      <c r="B714" s="25" t="s">
        <v>25664</v>
      </c>
      <c r="C714" s="4" t="s">
        <v>25665</v>
      </c>
      <c r="D714" s="6">
        <v>2</v>
      </c>
    </row>
    <row r="715" spans="1:4">
      <c r="A715" s="4" t="s">
        <v>28214</v>
      </c>
      <c r="B715" s="25" t="s">
        <v>25664</v>
      </c>
      <c r="C715" s="4" t="s">
        <v>25665</v>
      </c>
      <c r="D715" s="6">
        <v>2</v>
      </c>
    </row>
    <row r="716" spans="1:4">
      <c r="A716" s="4" t="s">
        <v>28229</v>
      </c>
      <c r="B716" s="25" t="s">
        <v>25664</v>
      </c>
      <c r="C716" s="4" t="s">
        <v>25665</v>
      </c>
      <c r="D716" s="6">
        <v>2</v>
      </c>
    </row>
    <row r="717" spans="1:4">
      <c r="A717" s="4" t="s">
        <v>28243</v>
      </c>
      <c r="B717" s="25" t="s">
        <v>25664</v>
      </c>
      <c r="C717" s="4" t="s">
        <v>25665</v>
      </c>
      <c r="D717" s="6">
        <v>2</v>
      </c>
    </row>
    <row r="718" spans="1:4">
      <c r="A718" s="4" t="s">
        <v>28246</v>
      </c>
      <c r="B718" s="25" t="s">
        <v>25664</v>
      </c>
      <c r="C718" s="4" t="s">
        <v>25665</v>
      </c>
      <c r="D718" s="6">
        <v>2</v>
      </c>
    </row>
    <row r="719" spans="1:4">
      <c r="A719" s="4" t="s">
        <v>28276</v>
      </c>
      <c r="B719" s="25" t="s">
        <v>25664</v>
      </c>
      <c r="C719" s="4" t="s">
        <v>25665</v>
      </c>
      <c r="D719" s="6">
        <v>2</v>
      </c>
    </row>
    <row r="720" spans="1:4">
      <c r="A720" s="4" t="s">
        <v>28297</v>
      </c>
      <c r="B720" s="25" t="s">
        <v>25664</v>
      </c>
      <c r="C720" s="4" t="s">
        <v>25665</v>
      </c>
      <c r="D720" s="6">
        <v>2</v>
      </c>
    </row>
    <row r="721" spans="1:4">
      <c r="A721" s="4" t="s">
        <v>31571</v>
      </c>
      <c r="B721" s="25" t="s">
        <v>31572</v>
      </c>
      <c r="C721" s="4" t="s">
        <v>25665</v>
      </c>
      <c r="D721" s="6">
        <v>2</v>
      </c>
    </row>
    <row r="722" spans="1:4">
      <c r="A722" s="4" t="s">
        <v>31637</v>
      </c>
      <c r="B722" s="25" t="s">
        <v>31638</v>
      </c>
      <c r="C722" s="4" t="s">
        <v>25665</v>
      </c>
      <c r="D722" s="6">
        <v>2</v>
      </c>
    </row>
    <row r="723" spans="1:4">
      <c r="A723" s="4" t="s">
        <v>31739</v>
      </c>
      <c r="B723" s="25" t="s">
        <v>31740</v>
      </c>
      <c r="C723" s="4" t="s">
        <v>25665</v>
      </c>
      <c r="D723" s="6">
        <v>2</v>
      </c>
    </row>
    <row r="724" spans="1:4">
      <c r="A724" s="4" t="s">
        <v>31833</v>
      </c>
      <c r="B724" s="25" t="s">
        <v>31834</v>
      </c>
      <c r="C724" s="4" t="s">
        <v>25665</v>
      </c>
      <c r="D724" s="6">
        <v>2</v>
      </c>
    </row>
    <row r="725" spans="1:4">
      <c r="A725" s="4" t="s">
        <v>31993</v>
      </c>
      <c r="B725" s="25" t="s">
        <v>31994</v>
      </c>
      <c r="C725" s="4" t="s">
        <v>25665</v>
      </c>
      <c r="D725" s="6">
        <v>2</v>
      </c>
    </row>
    <row r="726" spans="1:4">
      <c r="A726" s="4" t="s">
        <v>32015</v>
      </c>
      <c r="B726" s="25" t="s">
        <v>32016</v>
      </c>
      <c r="C726" s="4" t="s">
        <v>25665</v>
      </c>
      <c r="D726" s="6">
        <v>2</v>
      </c>
    </row>
    <row r="727" spans="1:4">
      <c r="A727" s="4" t="s">
        <v>32071</v>
      </c>
      <c r="B727" s="25" t="s">
        <v>32072</v>
      </c>
      <c r="C727" s="4" t="s">
        <v>25665</v>
      </c>
      <c r="D727" s="6">
        <v>2</v>
      </c>
    </row>
    <row r="728" spans="1:4">
      <c r="A728" s="4" t="s">
        <v>32279</v>
      </c>
      <c r="B728" s="25" t="s">
        <v>32280</v>
      </c>
      <c r="C728" s="4" t="s">
        <v>25665</v>
      </c>
      <c r="D728" s="6">
        <v>2</v>
      </c>
    </row>
    <row r="729" spans="1:4">
      <c r="A729" s="4" t="s">
        <v>32737</v>
      </c>
      <c r="B729" s="25" t="s">
        <v>25664</v>
      </c>
      <c r="C729" s="4" t="s">
        <v>25665</v>
      </c>
      <c r="D729" s="6">
        <v>2</v>
      </c>
    </row>
    <row r="730" spans="1:4">
      <c r="A730" s="4" t="s">
        <v>32767</v>
      </c>
      <c r="B730" s="25" t="s">
        <v>25664</v>
      </c>
      <c r="C730" s="4" t="s">
        <v>25665</v>
      </c>
      <c r="D730" s="6">
        <v>2</v>
      </c>
    </row>
    <row r="731" spans="1:4">
      <c r="A731" s="4" t="s">
        <v>32775</v>
      </c>
      <c r="B731" s="25" t="s">
        <v>25664</v>
      </c>
      <c r="C731" s="4" t="s">
        <v>25665</v>
      </c>
      <c r="D731" s="6">
        <v>2</v>
      </c>
    </row>
    <row r="732" spans="1:4">
      <c r="A732" s="4" t="s">
        <v>32778</v>
      </c>
      <c r="B732" s="25" t="s">
        <v>32779</v>
      </c>
      <c r="C732" s="4" t="s">
        <v>25665</v>
      </c>
      <c r="D732" s="6">
        <v>2</v>
      </c>
    </row>
    <row r="733" spans="1:4">
      <c r="A733" s="4" t="s">
        <v>32784</v>
      </c>
      <c r="B733" s="25" t="s">
        <v>25664</v>
      </c>
      <c r="C733" s="4" t="s">
        <v>25665</v>
      </c>
      <c r="D733" s="6">
        <v>2</v>
      </c>
    </row>
    <row r="734" spans="1:4">
      <c r="A734" s="4" t="s">
        <v>32814</v>
      </c>
      <c r="B734" s="25" t="s">
        <v>25664</v>
      </c>
      <c r="C734" s="4" t="s">
        <v>25665</v>
      </c>
      <c r="D734" s="6">
        <v>2</v>
      </c>
    </row>
    <row r="735" spans="1:4">
      <c r="A735" s="4" t="s">
        <v>32846</v>
      </c>
      <c r="B735" s="25" t="s">
        <v>32847</v>
      </c>
      <c r="C735" s="4" t="s">
        <v>25665</v>
      </c>
      <c r="D735" s="6">
        <v>2</v>
      </c>
    </row>
    <row r="736" spans="1:4">
      <c r="A736" s="4" t="s">
        <v>33943</v>
      </c>
      <c r="B736" s="25" t="s">
        <v>33944</v>
      </c>
      <c r="C736" s="4" t="s">
        <v>25665</v>
      </c>
      <c r="D736" s="6">
        <v>2</v>
      </c>
    </row>
    <row r="737" spans="1:4">
      <c r="A737" s="4" t="s">
        <v>33959</v>
      </c>
      <c r="B737" s="25" t="s">
        <v>33960</v>
      </c>
      <c r="C737" s="4" t="s">
        <v>25665</v>
      </c>
      <c r="D737" s="6">
        <v>2</v>
      </c>
    </row>
    <row r="738" spans="1:4">
      <c r="A738" s="4" t="s">
        <v>33965</v>
      </c>
      <c r="B738" s="25" t="s">
        <v>33966</v>
      </c>
      <c r="C738" s="4" t="s">
        <v>25665</v>
      </c>
      <c r="D738" s="6">
        <v>2</v>
      </c>
    </row>
    <row r="739" spans="1:4">
      <c r="A739" s="4" t="s">
        <v>34206</v>
      </c>
      <c r="B739" s="25" t="s">
        <v>34207</v>
      </c>
      <c r="C739" s="4" t="s">
        <v>25665</v>
      </c>
      <c r="D739" s="6">
        <v>2</v>
      </c>
    </row>
    <row r="740" spans="1:4">
      <c r="A740" s="4" t="s">
        <v>27173</v>
      </c>
      <c r="B740" s="25" t="s">
        <v>25664</v>
      </c>
      <c r="C740" s="4" t="s">
        <v>25665</v>
      </c>
      <c r="D740" s="6">
        <v>3</v>
      </c>
    </row>
    <row r="741" spans="1:4">
      <c r="A741" s="4" t="s">
        <v>27242</v>
      </c>
      <c r="B741" s="25" t="s">
        <v>25664</v>
      </c>
      <c r="C741" s="4" t="s">
        <v>25665</v>
      </c>
      <c r="D741" s="6">
        <v>3</v>
      </c>
    </row>
    <row r="742" spans="1:4">
      <c r="A742" s="4" t="s">
        <v>27252</v>
      </c>
      <c r="B742" s="25" t="s">
        <v>25664</v>
      </c>
      <c r="C742" s="4" t="s">
        <v>25665</v>
      </c>
      <c r="D742" s="6">
        <v>3</v>
      </c>
    </row>
    <row r="743" spans="1:4">
      <c r="A743" s="4" t="s">
        <v>27270</v>
      </c>
      <c r="B743" s="25" t="s">
        <v>25664</v>
      </c>
      <c r="C743" s="4" t="s">
        <v>25665</v>
      </c>
      <c r="D743" s="6">
        <v>3</v>
      </c>
    </row>
    <row r="744" spans="1:4">
      <c r="A744" s="4" t="s">
        <v>27285</v>
      </c>
      <c r="B744" s="25" t="s">
        <v>25664</v>
      </c>
      <c r="C744" s="4" t="s">
        <v>25665</v>
      </c>
      <c r="D744" s="6">
        <v>3</v>
      </c>
    </row>
    <row r="745" spans="1:4">
      <c r="A745" s="4" t="s">
        <v>27298</v>
      </c>
      <c r="B745" s="25" t="s">
        <v>25664</v>
      </c>
      <c r="C745" s="4" t="s">
        <v>25665</v>
      </c>
      <c r="D745" s="6">
        <v>3</v>
      </c>
    </row>
    <row r="746" spans="1:4">
      <c r="A746" s="4" t="s">
        <v>27351</v>
      </c>
      <c r="B746" s="25" t="s">
        <v>25664</v>
      </c>
      <c r="C746" s="4" t="s">
        <v>25665</v>
      </c>
      <c r="D746" s="6">
        <v>3</v>
      </c>
    </row>
    <row r="747" spans="1:4">
      <c r="A747" s="4" t="s">
        <v>27404</v>
      </c>
      <c r="B747" s="25" t="s">
        <v>25664</v>
      </c>
      <c r="C747" s="4" t="s">
        <v>25665</v>
      </c>
      <c r="D747" s="6">
        <v>3</v>
      </c>
    </row>
    <row r="748" spans="1:4">
      <c r="A748" s="4" t="s">
        <v>27471</v>
      </c>
      <c r="B748" s="25" t="s">
        <v>25664</v>
      </c>
      <c r="C748" s="4" t="s">
        <v>25665</v>
      </c>
      <c r="D748" s="6">
        <v>3</v>
      </c>
    </row>
    <row r="749" spans="1:4">
      <c r="A749" s="4" t="s">
        <v>28280</v>
      </c>
      <c r="B749" s="25" t="s">
        <v>25664</v>
      </c>
      <c r="C749" s="4" t="s">
        <v>25665</v>
      </c>
      <c r="D749" s="6">
        <v>3</v>
      </c>
    </row>
    <row r="750" spans="1:4">
      <c r="A750" s="4" t="s">
        <v>29726</v>
      </c>
      <c r="B750" s="25" t="s">
        <v>25664</v>
      </c>
      <c r="C750" s="4" t="s">
        <v>25665</v>
      </c>
      <c r="D750" s="6">
        <v>3</v>
      </c>
    </row>
    <row r="751" spans="1:4">
      <c r="A751" s="4" t="s">
        <v>29743</v>
      </c>
      <c r="B751" s="25" t="s">
        <v>25664</v>
      </c>
      <c r="C751" s="4" t="s">
        <v>25665</v>
      </c>
      <c r="D751" s="6">
        <v>3</v>
      </c>
    </row>
    <row r="752" spans="1:4">
      <c r="A752" s="4" t="s">
        <v>31921</v>
      </c>
      <c r="B752" s="25" t="s">
        <v>31922</v>
      </c>
      <c r="C752" s="4" t="s">
        <v>25665</v>
      </c>
      <c r="D752" s="6">
        <v>3</v>
      </c>
    </row>
    <row r="753" spans="1:4">
      <c r="A753" s="4" t="s">
        <v>31985</v>
      </c>
      <c r="B753" s="25" t="s">
        <v>31986</v>
      </c>
      <c r="C753" s="4" t="s">
        <v>25665</v>
      </c>
      <c r="D753" s="6">
        <v>3</v>
      </c>
    </row>
    <row r="754" spans="1:4">
      <c r="A754" s="4" t="s">
        <v>32135</v>
      </c>
      <c r="B754" s="25" t="s">
        <v>32136</v>
      </c>
      <c r="C754" s="4" t="s">
        <v>25665</v>
      </c>
      <c r="D754" s="6">
        <v>3</v>
      </c>
    </row>
    <row r="755" spans="1:4">
      <c r="A755" s="4" t="s">
        <v>32808</v>
      </c>
      <c r="B755" s="25" t="s">
        <v>32809</v>
      </c>
      <c r="C755" s="4" t="s">
        <v>25665</v>
      </c>
      <c r="D755" s="6">
        <v>3</v>
      </c>
    </row>
    <row r="756" spans="1:4">
      <c r="A756" s="4" t="s">
        <v>34115</v>
      </c>
      <c r="B756" s="25" t="s">
        <v>34116</v>
      </c>
      <c r="C756" s="4" t="s">
        <v>25665</v>
      </c>
      <c r="D756" s="6">
        <v>3</v>
      </c>
    </row>
    <row r="757" spans="1:4">
      <c r="A757" s="4" t="s">
        <v>27155</v>
      </c>
      <c r="B757" s="25" t="s">
        <v>25664</v>
      </c>
      <c r="C757" s="4" t="s">
        <v>25665</v>
      </c>
      <c r="D757" s="6">
        <v>4</v>
      </c>
    </row>
    <row r="758" spans="1:4">
      <c r="A758" s="4" t="s">
        <v>27213</v>
      </c>
      <c r="B758" s="25" t="s">
        <v>25664</v>
      </c>
      <c r="C758" s="4" t="s">
        <v>25665</v>
      </c>
      <c r="D758" s="6">
        <v>4</v>
      </c>
    </row>
    <row r="759" spans="1:4">
      <c r="A759" s="4" t="s">
        <v>27308</v>
      </c>
      <c r="B759" s="25" t="s">
        <v>25664</v>
      </c>
      <c r="C759" s="4" t="s">
        <v>25665</v>
      </c>
      <c r="D759" s="6">
        <v>4</v>
      </c>
    </row>
    <row r="760" spans="1:4">
      <c r="A760" s="4" t="s">
        <v>27493</v>
      </c>
      <c r="B760" s="25" t="s">
        <v>25664</v>
      </c>
      <c r="C760" s="4" t="s">
        <v>25665</v>
      </c>
      <c r="D760" s="6">
        <v>4</v>
      </c>
    </row>
    <row r="761" spans="1:4">
      <c r="A761" s="4" t="s">
        <v>31549</v>
      </c>
      <c r="B761" s="25" t="s">
        <v>31550</v>
      </c>
      <c r="C761" s="4" t="s">
        <v>25665</v>
      </c>
      <c r="D761" s="6">
        <v>4</v>
      </c>
    </row>
    <row r="762" spans="1:4">
      <c r="A762" s="4" t="s">
        <v>31735</v>
      </c>
      <c r="B762" s="25" t="s">
        <v>31736</v>
      </c>
      <c r="C762" s="4" t="s">
        <v>25665</v>
      </c>
      <c r="D762" s="6">
        <v>4</v>
      </c>
    </row>
    <row r="763" spans="1:4">
      <c r="A763" s="4" t="s">
        <v>32061</v>
      </c>
      <c r="B763" s="25" t="s">
        <v>32062</v>
      </c>
      <c r="C763" s="4" t="s">
        <v>25665</v>
      </c>
      <c r="D763" s="6">
        <v>4</v>
      </c>
    </row>
    <row r="764" spans="1:4">
      <c r="A764" s="4" t="s">
        <v>32227</v>
      </c>
      <c r="B764" s="25" t="s">
        <v>32228</v>
      </c>
      <c r="C764" s="4" t="s">
        <v>25665</v>
      </c>
      <c r="D764" s="6">
        <v>4</v>
      </c>
    </row>
    <row r="765" spans="1:4">
      <c r="A765" s="4" t="s">
        <v>32748</v>
      </c>
      <c r="B765" s="25" t="s">
        <v>25664</v>
      </c>
      <c r="C765" s="4" t="s">
        <v>25665</v>
      </c>
      <c r="D765" s="6">
        <v>4</v>
      </c>
    </row>
    <row r="766" spans="1:4">
      <c r="A766" s="4" t="s">
        <v>32834</v>
      </c>
      <c r="B766" s="25" t="s">
        <v>32835</v>
      </c>
      <c r="C766" s="4" t="s">
        <v>25665</v>
      </c>
      <c r="D766" s="6">
        <v>4</v>
      </c>
    </row>
    <row r="767" spans="1:4">
      <c r="A767" s="4" t="s">
        <v>34196</v>
      </c>
      <c r="B767" s="25" t="s">
        <v>34197</v>
      </c>
      <c r="C767" s="4" t="s">
        <v>25665</v>
      </c>
      <c r="D767" s="6">
        <v>4</v>
      </c>
    </row>
    <row r="768" spans="1:4">
      <c r="A768" s="4" t="s">
        <v>27293</v>
      </c>
      <c r="B768" s="25" t="s">
        <v>25664</v>
      </c>
      <c r="C768" s="4" t="s">
        <v>25665</v>
      </c>
      <c r="D768" s="6">
        <v>5</v>
      </c>
    </row>
    <row r="769" spans="1:4">
      <c r="A769" s="4" t="s">
        <v>27393</v>
      </c>
      <c r="B769" s="25" t="s">
        <v>25664</v>
      </c>
      <c r="C769" s="4" t="s">
        <v>25665</v>
      </c>
      <c r="D769" s="6">
        <v>5</v>
      </c>
    </row>
    <row r="770" spans="1:4">
      <c r="A770" s="4" t="s">
        <v>27454</v>
      </c>
      <c r="B770" s="25" t="s">
        <v>27455</v>
      </c>
      <c r="C770" s="4" t="s">
        <v>25665</v>
      </c>
      <c r="D770" s="6">
        <v>5</v>
      </c>
    </row>
    <row r="771" spans="1:4">
      <c r="A771" s="4" t="s">
        <v>27458</v>
      </c>
      <c r="B771" s="25" t="s">
        <v>25664</v>
      </c>
      <c r="C771" s="4" t="s">
        <v>25665</v>
      </c>
      <c r="D771" s="6">
        <v>5</v>
      </c>
    </row>
    <row r="772" spans="1:4">
      <c r="A772" s="4" t="s">
        <v>27462</v>
      </c>
      <c r="B772" s="25" t="s">
        <v>27463</v>
      </c>
      <c r="C772" s="4" t="s">
        <v>25665</v>
      </c>
      <c r="D772" s="6">
        <v>5</v>
      </c>
    </row>
    <row r="773" spans="1:4">
      <c r="A773" s="4" t="s">
        <v>28275</v>
      </c>
      <c r="B773" s="25" t="s">
        <v>25664</v>
      </c>
      <c r="C773" s="4" t="s">
        <v>25665</v>
      </c>
      <c r="D773" s="6">
        <v>5</v>
      </c>
    </row>
    <row r="774" spans="1:4">
      <c r="A774" s="4" t="s">
        <v>28279</v>
      </c>
      <c r="B774" s="25" t="s">
        <v>25664</v>
      </c>
      <c r="C774" s="4" t="s">
        <v>25665</v>
      </c>
      <c r="D774" s="6">
        <v>5</v>
      </c>
    </row>
    <row r="775" spans="1:4">
      <c r="A775" s="4" t="s">
        <v>29720</v>
      </c>
      <c r="B775" s="25" t="s">
        <v>29721</v>
      </c>
      <c r="C775" s="4" t="s">
        <v>25665</v>
      </c>
      <c r="D775" s="6">
        <v>5</v>
      </c>
    </row>
    <row r="776" spans="1:4">
      <c r="A776" s="4" t="s">
        <v>31573</v>
      </c>
      <c r="B776" s="25" t="s">
        <v>31574</v>
      </c>
      <c r="C776" s="4" t="s">
        <v>25665</v>
      </c>
      <c r="D776" s="6">
        <v>5</v>
      </c>
    </row>
    <row r="777" spans="1:4">
      <c r="A777" s="4" t="s">
        <v>32011</v>
      </c>
      <c r="B777" s="25" t="s">
        <v>32012</v>
      </c>
      <c r="C777" s="4" t="s">
        <v>25665</v>
      </c>
      <c r="D777" s="6">
        <v>5</v>
      </c>
    </row>
    <row r="778" spans="1:4">
      <c r="A778" s="4" t="s">
        <v>32123</v>
      </c>
      <c r="B778" s="25" t="s">
        <v>32124</v>
      </c>
      <c r="C778" s="4" t="s">
        <v>25665</v>
      </c>
      <c r="D778" s="6">
        <v>5</v>
      </c>
    </row>
    <row r="779" spans="1:4">
      <c r="A779" s="4" t="s">
        <v>34067</v>
      </c>
      <c r="B779" s="25" t="s">
        <v>34068</v>
      </c>
      <c r="C779" s="4" t="s">
        <v>25665</v>
      </c>
      <c r="D779" s="6">
        <v>5</v>
      </c>
    </row>
    <row r="780" spans="1:4">
      <c r="A780" s="4" t="s">
        <v>27386</v>
      </c>
      <c r="B780" s="25" t="s">
        <v>25664</v>
      </c>
      <c r="C780" s="4" t="s">
        <v>25665</v>
      </c>
      <c r="D780" s="6">
        <v>6</v>
      </c>
    </row>
    <row r="781" spans="1:4">
      <c r="A781" s="4" t="s">
        <v>27438</v>
      </c>
      <c r="B781" s="25" t="s">
        <v>27439</v>
      </c>
      <c r="C781" s="4" t="s">
        <v>25665</v>
      </c>
      <c r="D781" s="6">
        <v>6</v>
      </c>
    </row>
    <row r="782" spans="1:4">
      <c r="A782" s="4" t="s">
        <v>27446</v>
      </c>
      <c r="B782" s="25" t="s">
        <v>25664</v>
      </c>
      <c r="C782" s="4" t="s">
        <v>25665</v>
      </c>
      <c r="D782" s="6">
        <v>6</v>
      </c>
    </row>
    <row r="783" spans="1:4">
      <c r="A783" s="4" t="s">
        <v>29701</v>
      </c>
      <c r="B783" s="25" t="s">
        <v>25664</v>
      </c>
      <c r="C783" s="4" t="s">
        <v>25665</v>
      </c>
      <c r="D783" s="6">
        <v>6</v>
      </c>
    </row>
    <row r="784" spans="1:4">
      <c r="A784" s="4" t="s">
        <v>31823</v>
      </c>
      <c r="B784" s="25" t="s">
        <v>31824</v>
      </c>
      <c r="C784" s="4" t="s">
        <v>25665</v>
      </c>
      <c r="D784" s="6">
        <v>6</v>
      </c>
    </row>
    <row r="785" spans="1:4">
      <c r="A785" s="4" t="s">
        <v>31959</v>
      </c>
      <c r="B785" s="25" t="s">
        <v>31960</v>
      </c>
      <c r="C785" s="4" t="s">
        <v>25665</v>
      </c>
      <c r="D785" s="6">
        <v>6</v>
      </c>
    </row>
    <row r="786" spans="1:4">
      <c r="A786" s="4" t="s">
        <v>32790</v>
      </c>
      <c r="B786" s="25" t="s">
        <v>32791</v>
      </c>
      <c r="C786" s="4" t="s">
        <v>25665</v>
      </c>
      <c r="D786" s="6">
        <v>6</v>
      </c>
    </row>
    <row r="787" spans="1:4">
      <c r="A787" s="4" t="s">
        <v>33996</v>
      </c>
      <c r="B787" s="25" t="s">
        <v>33997</v>
      </c>
      <c r="C787" s="4" t="s">
        <v>25665</v>
      </c>
      <c r="D787" s="6">
        <v>6</v>
      </c>
    </row>
    <row r="788" spans="1:4">
      <c r="A788" s="4" t="s">
        <v>34119</v>
      </c>
      <c r="B788" s="25" t="s">
        <v>34120</v>
      </c>
      <c r="C788" s="4" t="s">
        <v>25665</v>
      </c>
      <c r="D788" s="6">
        <v>6</v>
      </c>
    </row>
    <row r="789" spans="1:4">
      <c r="A789" s="4" t="s">
        <v>28366</v>
      </c>
      <c r="B789" s="25" t="s">
        <v>25664</v>
      </c>
      <c r="C789" s="4" t="s">
        <v>25665</v>
      </c>
      <c r="D789" s="6">
        <v>7</v>
      </c>
    </row>
    <row r="790" spans="1:4">
      <c r="A790" s="4" t="s">
        <v>31461</v>
      </c>
      <c r="B790" s="25" t="s">
        <v>25664</v>
      </c>
      <c r="C790" s="4" t="s">
        <v>25665</v>
      </c>
      <c r="D790" s="6">
        <v>7</v>
      </c>
    </row>
    <row r="791" spans="1:4">
      <c r="A791" s="4" t="s">
        <v>32025</v>
      </c>
      <c r="B791" s="25" t="s">
        <v>32026</v>
      </c>
      <c r="C791" s="4" t="s">
        <v>25665</v>
      </c>
      <c r="D791" s="6">
        <v>7</v>
      </c>
    </row>
    <row r="792" spans="1:4">
      <c r="A792" s="4" t="s">
        <v>34137</v>
      </c>
      <c r="B792" s="25" t="s">
        <v>34138</v>
      </c>
      <c r="C792" s="4" t="s">
        <v>25665</v>
      </c>
      <c r="D792" s="6">
        <v>7</v>
      </c>
    </row>
    <row r="793" spans="1:4">
      <c r="A793" s="4" t="s">
        <v>34145</v>
      </c>
      <c r="B793" s="25" t="s">
        <v>34146</v>
      </c>
      <c r="C793" s="4" t="s">
        <v>25665</v>
      </c>
      <c r="D793" s="6">
        <v>7</v>
      </c>
    </row>
    <row r="794" spans="1:4">
      <c r="A794" s="4" t="s">
        <v>27180</v>
      </c>
      <c r="B794" s="25" t="s">
        <v>25664</v>
      </c>
      <c r="C794" s="4" t="s">
        <v>25665</v>
      </c>
      <c r="D794" s="6">
        <v>8</v>
      </c>
    </row>
    <row r="795" spans="1:4">
      <c r="A795" s="4" t="s">
        <v>27366</v>
      </c>
      <c r="B795" s="25" t="s">
        <v>25664</v>
      </c>
      <c r="C795" s="4" t="s">
        <v>25665</v>
      </c>
      <c r="D795" s="6">
        <v>8</v>
      </c>
    </row>
    <row r="796" spans="1:4">
      <c r="A796" s="4" t="s">
        <v>27394</v>
      </c>
      <c r="B796" s="25" t="s">
        <v>27395</v>
      </c>
      <c r="C796" s="4" t="s">
        <v>25665</v>
      </c>
      <c r="D796" s="6">
        <v>8</v>
      </c>
    </row>
    <row r="797" spans="1:4">
      <c r="A797" s="4" t="s">
        <v>27441</v>
      </c>
      <c r="B797" s="25" t="s">
        <v>25664</v>
      </c>
      <c r="C797" s="4" t="s">
        <v>25665</v>
      </c>
      <c r="D797" s="6">
        <v>8</v>
      </c>
    </row>
    <row r="798" spans="1:4">
      <c r="A798" s="4" t="s">
        <v>27473</v>
      </c>
      <c r="B798" s="25" t="s">
        <v>27474</v>
      </c>
      <c r="C798" s="4" t="s">
        <v>25665</v>
      </c>
      <c r="D798" s="6">
        <v>8</v>
      </c>
    </row>
    <row r="799" spans="1:4">
      <c r="A799" s="4" t="s">
        <v>31498</v>
      </c>
      <c r="B799" s="25" t="s">
        <v>31499</v>
      </c>
      <c r="C799" s="4" t="s">
        <v>25665</v>
      </c>
      <c r="D799" s="6">
        <v>8</v>
      </c>
    </row>
    <row r="800" spans="1:4">
      <c r="A800" s="4" t="s">
        <v>27245</v>
      </c>
      <c r="B800" s="25" t="s">
        <v>25664</v>
      </c>
      <c r="C800" s="4" t="s">
        <v>25665</v>
      </c>
      <c r="D800" s="6">
        <v>9</v>
      </c>
    </row>
    <row r="801" spans="1:4">
      <c r="A801" s="4" t="s">
        <v>34042</v>
      </c>
      <c r="B801" s="25" t="s">
        <v>34043</v>
      </c>
      <c r="C801" s="4" t="s">
        <v>25665</v>
      </c>
      <c r="D801" s="6">
        <v>9</v>
      </c>
    </row>
    <row r="802" spans="1:4">
      <c r="A802" s="4" t="s">
        <v>28813</v>
      </c>
      <c r="B802" s="25" t="s">
        <v>25664</v>
      </c>
      <c r="C802" s="4" t="s">
        <v>25665</v>
      </c>
      <c r="D802" s="6">
        <v>10</v>
      </c>
    </row>
    <row r="803" spans="1:4">
      <c r="A803" s="4" t="s">
        <v>27286</v>
      </c>
      <c r="B803" s="25" t="s">
        <v>25664</v>
      </c>
      <c r="C803" s="4" t="s">
        <v>25665</v>
      </c>
      <c r="D803" s="6">
        <v>11</v>
      </c>
    </row>
    <row r="804" spans="1:4">
      <c r="A804" s="4" t="s">
        <v>27125</v>
      </c>
      <c r="B804" s="25" t="s">
        <v>25664</v>
      </c>
      <c r="C804" s="4" t="s">
        <v>25665</v>
      </c>
      <c r="D804" s="6">
        <v>12</v>
      </c>
    </row>
    <row r="805" spans="1:4">
      <c r="A805" s="4" t="s">
        <v>28307</v>
      </c>
      <c r="B805" s="25" t="s">
        <v>25664</v>
      </c>
      <c r="C805" s="4" t="s">
        <v>25665</v>
      </c>
      <c r="D805" s="6">
        <v>12</v>
      </c>
    </row>
    <row r="806" spans="1:4">
      <c r="A806" s="4" t="s">
        <v>34069</v>
      </c>
      <c r="B806" s="25" t="s">
        <v>34070</v>
      </c>
      <c r="C806" s="4" t="s">
        <v>25665</v>
      </c>
      <c r="D806" s="6">
        <v>12</v>
      </c>
    </row>
    <row r="807" spans="1:4">
      <c r="A807" s="4" t="s">
        <v>27118</v>
      </c>
      <c r="B807" s="25" t="s">
        <v>25664</v>
      </c>
      <c r="C807" s="4" t="s">
        <v>25665</v>
      </c>
      <c r="D807" s="6">
        <v>13</v>
      </c>
    </row>
    <row r="808" spans="1:4">
      <c r="A808" s="4" t="s">
        <v>27231</v>
      </c>
      <c r="B808" s="25" t="s">
        <v>27232</v>
      </c>
      <c r="C808" s="4" t="s">
        <v>25665</v>
      </c>
      <c r="D808" s="6">
        <v>13</v>
      </c>
    </row>
    <row r="809" spans="1:4">
      <c r="A809" s="4" t="s">
        <v>27256</v>
      </c>
      <c r="B809" s="25" t="s">
        <v>27257</v>
      </c>
      <c r="C809" s="4" t="s">
        <v>25665</v>
      </c>
      <c r="D809" s="6">
        <v>13</v>
      </c>
    </row>
    <row r="810" spans="1:4">
      <c r="A810" s="4" t="s">
        <v>27262</v>
      </c>
      <c r="B810" s="25" t="s">
        <v>25664</v>
      </c>
      <c r="C810" s="4" t="s">
        <v>25665</v>
      </c>
      <c r="D810" s="6">
        <v>13</v>
      </c>
    </row>
    <row r="811" spans="1:4">
      <c r="A811" s="4" t="s">
        <v>34234</v>
      </c>
      <c r="B811" s="25" t="s">
        <v>34235</v>
      </c>
      <c r="C811" s="4" t="s">
        <v>25665</v>
      </c>
      <c r="D811" s="6">
        <v>13</v>
      </c>
    </row>
    <row r="812" spans="1:4">
      <c r="A812" s="4" t="s">
        <v>27491</v>
      </c>
      <c r="B812" s="25" t="s">
        <v>27492</v>
      </c>
      <c r="C812" s="4" t="s">
        <v>25665</v>
      </c>
      <c r="D812" s="6">
        <v>14</v>
      </c>
    </row>
    <row r="813" spans="1:4">
      <c r="A813" s="4" t="s">
        <v>32191</v>
      </c>
      <c r="B813" s="25" t="s">
        <v>32192</v>
      </c>
      <c r="C813" s="4" t="s">
        <v>25665</v>
      </c>
      <c r="D813" s="6">
        <v>14</v>
      </c>
    </row>
    <row r="814" spans="1:4">
      <c r="A814" s="4" t="s">
        <v>27311</v>
      </c>
      <c r="B814" s="25" t="s">
        <v>27312</v>
      </c>
      <c r="C814" s="4" t="s">
        <v>25665</v>
      </c>
      <c r="D814" s="6">
        <v>15</v>
      </c>
    </row>
    <row r="815" spans="1:4">
      <c r="A815" s="4" t="s">
        <v>28832</v>
      </c>
      <c r="B815" s="25" t="s">
        <v>25664</v>
      </c>
      <c r="C815" s="4" t="s">
        <v>25665</v>
      </c>
      <c r="D815" s="6">
        <v>17</v>
      </c>
    </row>
    <row r="816" spans="1:4">
      <c r="A816" s="4" t="s">
        <v>31428</v>
      </c>
      <c r="B816" s="25" t="s">
        <v>25664</v>
      </c>
      <c r="C816" s="4" t="s">
        <v>25665</v>
      </c>
      <c r="D816" s="6">
        <v>17</v>
      </c>
    </row>
    <row r="817" spans="1:4">
      <c r="A817" s="4" t="s">
        <v>32109</v>
      </c>
      <c r="B817" s="25" t="s">
        <v>32110</v>
      </c>
      <c r="C817" s="4" t="s">
        <v>25665</v>
      </c>
      <c r="D817" s="6">
        <v>17</v>
      </c>
    </row>
    <row r="818" spans="1:4">
      <c r="A818" s="4" t="s">
        <v>31979</v>
      </c>
      <c r="B818" s="25" t="s">
        <v>31980</v>
      </c>
      <c r="C818" s="4" t="s">
        <v>25665</v>
      </c>
      <c r="D818" s="6">
        <v>19</v>
      </c>
    </row>
    <row r="819" spans="1:4">
      <c r="A819" s="4" t="s">
        <v>31991</v>
      </c>
      <c r="B819" s="25" t="s">
        <v>31992</v>
      </c>
      <c r="C819" s="4" t="s">
        <v>25665</v>
      </c>
      <c r="D819" s="6">
        <v>21</v>
      </c>
    </row>
    <row r="820" spans="1:4">
      <c r="A820" s="4" t="s">
        <v>31436</v>
      </c>
      <c r="B820" s="25" t="s">
        <v>31437</v>
      </c>
      <c r="C820" s="4" t="s">
        <v>25665</v>
      </c>
      <c r="D820" s="6">
        <v>24</v>
      </c>
    </row>
    <row r="821" spans="1:4">
      <c r="A821" s="4" t="s">
        <v>27376</v>
      </c>
      <c r="B821" s="25" t="s">
        <v>25664</v>
      </c>
      <c r="C821" s="4" t="s">
        <v>25665</v>
      </c>
      <c r="D821" s="6">
        <v>35</v>
      </c>
    </row>
    <row r="822" spans="1:4">
      <c r="A822" s="4" t="s">
        <v>27130</v>
      </c>
      <c r="B822" s="25" t="s">
        <v>25664</v>
      </c>
      <c r="C822" s="4" t="s">
        <v>25665</v>
      </c>
      <c r="D822" s="6">
        <v>38</v>
      </c>
    </row>
    <row r="823" spans="1:4">
      <c r="A823" s="4" t="s">
        <v>32229</v>
      </c>
      <c r="B823" s="25" t="s">
        <v>32230</v>
      </c>
      <c r="C823" s="4" t="s">
        <v>25665</v>
      </c>
      <c r="D823" s="6">
        <v>40</v>
      </c>
    </row>
    <row r="824" spans="1:4">
      <c r="A824" s="4" t="s">
        <v>27522</v>
      </c>
      <c r="B824" s="25" t="s">
        <v>27523</v>
      </c>
      <c r="C824" s="4" t="s">
        <v>25665</v>
      </c>
      <c r="D824" s="6">
        <v>41</v>
      </c>
    </row>
    <row r="825" spans="1:4">
      <c r="A825" s="4" t="s">
        <v>32129</v>
      </c>
      <c r="B825" s="25" t="s">
        <v>32130</v>
      </c>
      <c r="C825" s="4" t="s">
        <v>25665</v>
      </c>
      <c r="D825" s="6">
        <v>78</v>
      </c>
    </row>
    <row r="826" spans="1:4">
      <c r="A826" s="4" t="s">
        <v>27451</v>
      </c>
      <c r="B826" s="25" t="s">
        <v>25664</v>
      </c>
      <c r="C826" s="4" t="s">
        <v>25665</v>
      </c>
      <c r="D826" s="6">
        <v>93</v>
      </c>
    </row>
    <row r="827" spans="1:4">
      <c r="A827" s="4" t="s">
        <v>27291</v>
      </c>
      <c r="B827" s="25" t="s">
        <v>27292</v>
      </c>
      <c r="C827" s="4" t="s">
        <v>25665</v>
      </c>
      <c r="D827" s="6">
        <v>96</v>
      </c>
    </row>
    <row r="828" spans="1:4">
      <c r="A828" s="4" t="s">
        <v>27383</v>
      </c>
      <c r="B828" s="25" t="s">
        <v>25664</v>
      </c>
      <c r="C828" s="4" t="s">
        <v>25665</v>
      </c>
      <c r="D828" s="6">
        <v>102</v>
      </c>
    </row>
    <row r="829" spans="1:4">
      <c r="A829" s="4" t="s">
        <v>27223</v>
      </c>
      <c r="B829" s="25" t="s">
        <v>27224</v>
      </c>
      <c r="C829" s="4" t="s">
        <v>25665</v>
      </c>
      <c r="D829" s="6">
        <v>386</v>
      </c>
    </row>
    <row r="830" spans="1:4">
      <c r="A830" s="4" t="s">
        <v>27505</v>
      </c>
      <c r="B830" s="25" t="s">
        <v>27506</v>
      </c>
      <c r="C830" s="4" t="s">
        <v>25665</v>
      </c>
      <c r="D830" s="6">
        <v>580</v>
      </c>
    </row>
    <row r="831" spans="1:4">
      <c r="A831" s="4" t="s">
        <v>27352</v>
      </c>
      <c r="B831" s="25" t="s">
        <v>27353</v>
      </c>
      <c r="C831" s="4" t="s">
        <v>25665</v>
      </c>
      <c r="D831" s="6">
        <v>2243</v>
      </c>
    </row>
    <row r="832" spans="1:4">
      <c r="A832" s="4" t="s">
        <v>32792</v>
      </c>
      <c r="B832" s="25" t="s">
        <v>32793</v>
      </c>
      <c r="C832" s="4" t="s">
        <v>25665</v>
      </c>
      <c r="D832" s="6">
        <v>6208</v>
      </c>
    </row>
    <row r="833" spans="1:4">
      <c r="A833" s="4" t="s">
        <v>34079</v>
      </c>
      <c r="B833" s="25" t="s">
        <v>34080</v>
      </c>
      <c r="C833" s="4" t="s">
        <v>25665</v>
      </c>
      <c r="D833" s="6">
        <v>9644</v>
      </c>
    </row>
    <row r="834" spans="1:4">
      <c r="A834" s="4" t="s">
        <v>28605</v>
      </c>
      <c r="B834" s="25" t="s">
        <v>28606</v>
      </c>
      <c r="C834" s="4" t="s">
        <v>28562</v>
      </c>
      <c r="D834" s="6">
        <v>2032</v>
      </c>
    </row>
    <row r="835" spans="1:4">
      <c r="A835" s="4" t="s">
        <v>28560</v>
      </c>
      <c r="B835" s="25" t="s">
        <v>28561</v>
      </c>
      <c r="C835" s="4" t="s">
        <v>28562</v>
      </c>
      <c r="D835" s="6">
        <v>12145</v>
      </c>
    </row>
    <row r="836" spans="1:4">
      <c r="A836" s="4" t="s">
        <v>28556</v>
      </c>
      <c r="B836" s="25" t="s">
        <v>28557</v>
      </c>
      <c r="C836" s="4" t="s">
        <v>28551</v>
      </c>
      <c r="D836" s="6">
        <v>1</v>
      </c>
    </row>
    <row r="837" spans="1:4">
      <c r="A837" s="4" t="s">
        <v>28563</v>
      </c>
      <c r="B837" s="25" t="s">
        <v>28564</v>
      </c>
      <c r="C837" s="4" t="s">
        <v>28551</v>
      </c>
      <c r="D837" s="6">
        <v>1</v>
      </c>
    </row>
    <row r="838" spans="1:4">
      <c r="A838" s="4" t="s">
        <v>28567</v>
      </c>
      <c r="B838" s="25" t="s">
        <v>28568</v>
      </c>
      <c r="C838" s="4" t="s">
        <v>28551</v>
      </c>
      <c r="D838" s="6">
        <v>2</v>
      </c>
    </row>
    <row r="839" spans="1:4">
      <c r="A839" s="4" t="s">
        <v>28558</v>
      </c>
      <c r="B839" s="25" t="s">
        <v>28559</v>
      </c>
      <c r="C839" s="4" t="s">
        <v>28551</v>
      </c>
      <c r="D839" s="6">
        <v>4</v>
      </c>
    </row>
    <row r="840" spans="1:4">
      <c r="A840" s="4" t="s">
        <v>28583</v>
      </c>
      <c r="B840" s="25" t="s">
        <v>28584</v>
      </c>
      <c r="C840" s="4" t="s">
        <v>28551</v>
      </c>
      <c r="D840" s="6">
        <v>10</v>
      </c>
    </row>
    <row r="841" spans="1:4">
      <c r="A841" s="4" t="s">
        <v>28571</v>
      </c>
      <c r="B841" s="25" t="s">
        <v>28572</v>
      </c>
      <c r="C841" s="4" t="s">
        <v>28551</v>
      </c>
      <c r="D841" s="6">
        <v>11</v>
      </c>
    </row>
    <row r="842" spans="1:4">
      <c r="A842" s="4" t="s">
        <v>28549</v>
      </c>
      <c r="B842" s="25" t="s">
        <v>28550</v>
      </c>
      <c r="C842" s="4" t="s">
        <v>28551</v>
      </c>
      <c r="D842" s="6">
        <v>14</v>
      </c>
    </row>
    <row r="843" spans="1:4">
      <c r="A843" s="4" t="s">
        <v>28569</v>
      </c>
      <c r="B843" s="25" t="s">
        <v>28570</v>
      </c>
      <c r="C843" s="4" t="s">
        <v>28551</v>
      </c>
      <c r="D843" s="6">
        <v>14</v>
      </c>
    </row>
    <row r="844" spans="1:4">
      <c r="A844" s="4" t="s">
        <v>28565</v>
      </c>
      <c r="B844" s="25" t="s">
        <v>28566</v>
      </c>
      <c r="C844" s="4" t="s">
        <v>28551</v>
      </c>
      <c r="D844" s="6">
        <v>25</v>
      </c>
    </row>
    <row r="845" spans="1:4">
      <c r="A845" s="4" t="s">
        <v>28575</v>
      </c>
      <c r="B845" s="25" t="s">
        <v>28576</v>
      </c>
      <c r="C845" s="4" t="s">
        <v>28551</v>
      </c>
      <c r="D845" s="6">
        <v>29</v>
      </c>
    </row>
    <row r="846" spans="1:4">
      <c r="A846" s="4" t="s">
        <v>28577</v>
      </c>
      <c r="B846" s="25" t="s">
        <v>28578</v>
      </c>
      <c r="C846" s="4" t="s">
        <v>28551</v>
      </c>
      <c r="D846" s="6">
        <v>48</v>
      </c>
    </row>
    <row r="847" spans="1:4">
      <c r="A847" s="4" t="s">
        <v>28585</v>
      </c>
      <c r="B847" s="25" t="s">
        <v>28586</v>
      </c>
      <c r="C847" s="4" t="s">
        <v>28551</v>
      </c>
      <c r="D847" s="6">
        <v>90</v>
      </c>
    </row>
    <row r="848" spans="1:4">
      <c r="A848" s="4" t="s">
        <v>28581</v>
      </c>
      <c r="B848" s="25" t="s">
        <v>28582</v>
      </c>
      <c r="C848" s="4" t="s">
        <v>28551</v>
      </c>
      <c r="D848" s="6">
        <v>167</v>
      </c>
    </row>
    <row r="849" spans="1:4">
      <c r="A849" s="4" t="s">
        <v>28573</v>
      </c>
      <c r="B849" s="25" t="s">
        <v>28574</v>
      </c>
      <c r="C849" s="4" t="s">
        <v>28551</v>
      </c>
      <c r="D849" s="6">
        <v>328</v>
      </c>
    </row>
    <row r="850" spans="1:4">
      <c r="A850" s="4" t="s">
        <v>28579</v>
      </c>
      <c r="B850" s="25" t="s">
        <v>28580</v>
      </c>
      <c r="C850" s="4" t="s">
        <v>28551</v>
      </c>
      <c r="D850" s="6">
        <v>662</v>
      </c>
    </row>
    <row r="851" spans="1:4">
      <c r="A851" s="4" t="s">
        <v>28440</v>
      </c>
      <c r="B851" s="25" t="s">
        <v>28441</v>
      </c>
      <c r="C851" s="4" t="s">
        <v>4387</v>
      </c>
      <c r="D851" s="6">
        <v>1</v>
      </c>
    </row>
    <row r="852" spans="1:4">
      <c r="A852" s="4" t="s">
        <v>30724</v>
      </c>
      <c r="B852" s="25" t="s">
        <v>30725</v>
      </c>
      <c r="C852" s="4" t="s">
        <v>4387</v>
      </c>
      <c r="D852" s="6">
        <v>1</v>
      </c>
    </row>
    <row r="853" spans="1:4">
      <c r="A853" s="4" t="s">
        <v>31679</v>
      </c>
      <c r="B853" s="25" t="s">
        <v>31680</v>
      </c>
      <c r="C853" s="4" t="s">
        <v>4387</v>
      </c>
      <c r="D853" s="6">
        <v>1</v>
      </c>
    </row>
    <row r="854" spans="1:4">
      <c r="A854" s="4" t="s">
        <v>33262</v>
      </c>
      <c r="B854" s="25" t="s">
        <v>33263</v>
      </c>
      <c r="C854" s="4" t="s">
        <v>4387</v>
      </c>
      <c r="D854" s="6">
        <v>1</v>
      </c>
    </row>
    <row r="855" spans="1:4">
      <c r="A855" s="4" t="s">
        <v>33765</v>
      </c>
      <c r="B855" s="25" t="s">
        <v>33766</v>
      </c>
      <c r="C855" s="4" t="s">
        <v>4387</v>
      </c>
      <c r="D855" s="6">
        <v>1</v>
      </c>
    </row>
    <row r="856" spans="1:4">
      <c r="A856" s="4" t="s">
        <v>34675</v>
      </c>
      <c r="B856" s="25" t="s">
        <v>34676</v>
      </c>
      <c r="C856" s="4" t="s">
        <v>4387</v>
      </c>
      <c r="D856" s="6">
        <v>1</v>
      </c>
    </row>
    <row r="857" spans="1:4">
      <c r="A857" s="4" t="s">
        <v>28464</v>
      </c>
      <c r="B857" s="25" t="s">
        <v>28465</v>
      </c>
      <c r="C857" s="4" t="s">
        <v>4387</v>
      </c>
      <c r="D857" s="6">
        <v>2</v>
      </c>
    </row>
    <row r="858" spans="1:4">
      <c r="A858" s="4" t="s">
        <v>31403</v>
      </c>
      <c r="B858" s="25" t="s">
        <v>31404</v>
      </c>
      <c r="C858" s="4" t="s">
        <v>4387</v>
      </c>
      <c r="D858" s="6">
        <v>2</v>
      </c>
    </row>
    <row r="859" spans="1:4">
      <c r="A859" s="4" t="s">
        <v>32701</v>
      </c>
      <c r="B859" s="25" t="s">
        <v>32702</v>
      </c>
      <c r="C859" s="4" t="s">
        <v>4387</v>
      </c>
      <c r="D859" s="6">
        <v>2</v>
      </c>
    </row>
    <row r="860" spans="1:4">
      <c r="A860" s="4" t="s">
        <v>33197</v>
      </c>
      <c r="B860" s="25" t="s">
        <v>33198</v>
      </c>
      <c r="C860" s="4" t="s">
        <v>4387</v>
      </c>
      <c r="D860" s="6">
        <v>2</v>
      </c>
    </row>
    <row r="861" spans="1:4">
      <c r="A861" s="4" t="s">
        <v>28504</v>
      </c>
      <c r="B861" s="25" t="s">
        <v>28505</v>
      </c>
      <c r="C861" s="4" t="s">
        <v>4387</v>
      </c>
      <c r="D861" s="6">
        <v>5</v>
      </c>
    </row>
    <row r="862" spans="1:4">
      <c r="A862" s="4" t="s">
        <v>27047</v>
      </c>
      <c r="B862" s="25" t="s">
        <v>27048</v>
      </c>
      <c r="C862" s="4" t="s">
        <v>4387</v>
      </c>
      <c r="D862" s="6">
        <v>16</v>
      </c>
    </row>
    <row r="863" spans="1:4">
      <c r="A863" s="4" t="s">
        <v>8805</v>
      </c>
      <c r="B863" s="25" t="s">
        <v>8806</v>
      </c>
      <c r="C863" s="4" t="s">
        <v>4387</v>
      </c>
      <c r="D863" s="6">
        <v>26</v>
      </c>
    </row>
    <row r="864" spans="1:4">
      <c r="A864" s="4" t="s">
        <v>6590</v>
      </c>
      <c r="B864" s="25" t="s">
        <v>6591</v>
      </c>
      <c r="C864" s="4" t="s">
        <v>6592</v>
      </c>
      <c r="D864" s="6">
        <v>1</v>
      </c>
    </row>
    <row r="865" spans="1:4">
      <c r="A865" s="4" t="s">
        <v>25575</v>
      </c>
      <c r="B865" s="25" t="s">
        <v>25576</v>
      </c>
      <c r="C865" s="4" t="s">
        <v>6592</v>
      </c>
      <c r="D865" s="6">
        <v>1</v>
      </c>
    </row>
    <row r="866" spans="1:4">
      <c r="A866" s="4" t="s">
        <v>23970</v>
      </c>
      <c r="B866" s="25" t="s">
        <v>23971</v>
      </c>
      <c r="C866" s="4" t="s">
        <v>6592</v>
      </c>
      <c r="D866" s="6">
        <v>3</v>
      </c>
    </row>
    <row r="867" spans="1:4">
      <c r="A867" s="4" t="s">
        <v>19927</v>
      </c>
      <c r="B867" s="25" t="s">
        <v>19928</v>
      </c>
      <c r="C867" s="4" t="s">
        <v>6592</v>
      </c>
      <c r="D867" s="6">
        <v>5</v>
      </c>
    </row>
    <row r="868" spans="1:4">
      <c r="B868" s="25" t="s">
        <v>34818</v>
      </c>
      <c r="C868" s="4" t="s">
        <v>35058</v>
      </c>
      <c r="D868" s="4">
        <v>61</v>
      </c>
    </row>
    <row r="869" spans="1:4">
      <c r="B869" s="25" t="s">
        <v>34899</v>
      </c>
      <c r="C869" s="4" t="s">
        <v>35058</v>
      </c>
      <c r="D869" s="4">
        <v>5</v>
      </c>
    </row>
    <row r="870" spans="1:4">
      <c r="B870" s="25" t="s">
        <v>35146</v>
      </c>
      <c r="C870" s="4" t="s">
        <v>35058</v>
      </c>
      <c r="D870" s="4">
        <v>3</v>
      </c>
    </row>
    <row r="871" spans="1:4">
      <c r="B871" s="25" t="s">
        <v>34937</v>
      </c>
      <c r="C871" s="4" t="s">
        <v>35058</v>
      </c>
      <c r="D871" s="4">
        <v>2</v>
      </c>
    </row>
    <row r="872" spans="1:4">
      <c r="B872" s="25" t="s">
        <v>35152</v>
      </c>
      <c r="C872" s="4" t="s">
        <v>35058</v>
      </c>
      <c r="D872" s="4">
        <v>2</v>
      </c>
    </row>
    <row r="873" spans="1:4">
      <c r="B873" s="25" t="s">
        <v>35015</v>
      </c>
      <c r="C873" s="4" t="s">
        <v>35058</v>
      </c>
      <c r="D873" s="4">
        <v>1</v>
      </c>
    </row>
    <row r="874" spans="1:4">
      <c r="B874" s="25" t="s">
        <v>35158</v>
      </c>
      <c r="C874" s="4" t="s">
        <v>35058</v>
      </c>
      <c r="D874" s="4">
        <v>1</v>
      </c>
    </row>
    <row r="875" spans="1:4">
      <c r="B875" s="25" t="s">
        <v>34977</v>
      </c>
      <c r="C875" s="4" t="s">
        <v>35058</v>
      </c>
      <c r="D875" s="4">
        <v>1</v>
      </c>
    </row>
    <row r="876" spans="1:4">
      <c r="B876" s="25" t="s">
        <v>35159</v>
      </c>
      <c r="C876" s="4" t="s">
        <v>35058</v>
      </c>
      <c r="D876" s="4">
        <v>1</v>
      </c>
    </row>
    <row r="877" spans="1:4">
      <c r="B877" s="25" t="s">
        <v>35040</v>
      </c>
      <c r="C877" s="4" t="s">
        <v>35058</v>
      </c>
      <c r="D877" s="4">
        <v>1</v>
      </c>
    </row>
    <row r="878" spans="1:4">
      <c r="B878" s="25" t="s">
        <v>34984</v>
      </c>
      <c r="C878" s="4" t="s">
        <v>35058</v>
      </c>
      <c r="D878" s="4">
        <v>1</v>
      </c>
    </row>
    <row r="879" spans="1:4">
      <c r="B879" s="25" t="s">
        <v>35166</v>
      </c>
      <c r="C879" s="4" t="s">
        <v>35058</v>
      </c>
      <c r="D879" s="4">
        <v>1</v>
      </c>
    </row>
    <row r="880" spans="1:4">
      <c r="A880" s="4" t="s">
        <v>13749</v>
      </c>
      <c r="B880" s="25" t="s">
        <v>13750</v>
      </c>
      <c r="C880" s="4" t="s">
        <v>170</v>
      </c>
      <c r="D880" s="6">
        <v>1</v>
      </c>
    </row>
    <row r="881" spans="1:4">
      <c r="A881" s="4" t="s">
        <v>23351</v>
      </c>
      <c r="B881" s="25" t="s">
        <v>23352</v>
      </c>
      <c r="C881" s="4" t="s">
        <v>170</v>
      </c>
      <c r="D881" s="6">
        <v>1</v>
      </c>
    </row>
    <row r="882" spans="1:4">
      <c r="A882" s="4" t="s">
        <v>25997</v>
      </c>
      <c r="B882" s="25" t="s">
        <v>25998</v>
      </c>
      <c r="C882" s="4" t="s">
        <v>170</v>
      </c>
      <c r="D882" s="6">
        <v>1</v>
      </c>
    </row>
    <row r="883" spans="1:4">
      <c r="A883" s="4" t="s">
        <v>27789</v>
      </c>
      <c r="B883" s="25" t="s">
        <v>27790</v>
      </c>
      <c r="C883" s="4" t="s">
        <v>170</v>
      </c>
      <c r="D883" s="6">
        <v>1</v>
      </c>
    </row>
    <row r="884" spans="1:4">
      <c r="A884" s="4" t="s">
        <v>29754</v>
      </c>
      <c r="B884" s="25" t="s">
        <v>29755</v>
      </c>
      <c r="C884" s="4" t="s">
        <v>170</v>
      </c>
      <c r="D884" s="6">
        <v>1</v>
      </c>
    </row>
    <row r="885" spans="1:4">
      <c r="A885" s="4" t="s">
        <v>29866</v>
      </c>
      <c r="B885" s="25" t="s">
        <v>29867</v>
      </c>
      <c r="C885" s="4" t="s">
        <v>170</v>
      </c>
      <c r="D885" s="6">
        <v>1</v>
      </c>
    </row>
    <row r="886" spans="1:4">
      <c r="A886" s="4" t="s">
        <v>31019</v>
      </c>
      <c r="B886" s="25" t="s">
        <v>31020</v>
      </c>
      <c r="C886" s="4" t="s">
        <v>170</v>
      </c>
      <c r="D886" s="6">
        <v>1</v>
      </c>
    </row>
    <row r="887" spans="1:4">
      <c r="A887" s="4" t="s">
        <v>31039</v>
      </c>
      <c r="B887" s="25" t="s">
        <v>31040</v>
      </c>
      <c r="C887" s="4" t="s">
        <v>170</v>
      </c>
      <c r="D887" s="6">
        <v>1</v>
      </c>
    </row>
    <row r="888" spans="1:4">
      <c r="A888" s="4" t="s">
        <v>31255</v>
      </c>
      <c r="B888" s="25" t="s">
        <v>31256</v>
      </c>
      <c r="C888" s="4" t="s">
        <v>170</v>
      </c>
      <c r="D888" s="6">
        <v>1</v>
      </c>
    </row>
    <row r="889" spans="1:4">
      <c r="A889" s="4" t="s">
        <v>32353</v>
      </c>
      <c r="B889" s="25" t="s">
        <v>32354</v>
      </c>
      <c r="C889" s="4" t="s">
        <v>170</v>
      </c>
      <c r="D889" s="6">
        <v>1</v>
      </c>
    </row>
    <row r="890" spans="1:4">
      <c r="A890" s="4" t="s">
        <v>32587</v>
      </c>
      <c r="B890" s="25" t="s">
        <v>32588</v>
      </c>
      <c r="C890" s="4" t="s">
        <v>170</v>
      </c>
      <c r="D890" s="6">
        <v>1</v>
      </c>
    </row>
    <row r="891" spans="1:4">
      <c r="A891" s="4" t="s">
        <v>33354</v>
      </c>
      <c r="B891" s="25" t="s">
        <v>33355</v>
      </c>
      <c r="C891" s="4" t="s">
        <v>170</v>
      </c>
      <c r="D891" s="6">
        <v>1</v>
      </c>
    </row>
    <row r="892" spans="1:4">
      <c r="A892" s="4" t="s">
        <v>33438</v>
      </c>
      <c r="B892" s="25" t="s">
        <v>33439</v>
      </c>
      <c r="C892" s="4" t="s">
        <v>170</v>
      </c>
      <c r="D892" s="6">
        <v>1</v>
      </c>
    </row>
    <row r="893" spans="1:4">
      <c r="A893" s="4" t="s">
        <v>33694</v>
      </c>
      <c r="B893" s="25" t="s">
        <v>33695</v>
      </c>
      <c r="C893" s="4" t="s">
        <v>170</v>
      </c>
      <c r="D893" s="6">
        <v>1</v>
      </c>
    </row>
    <row r="894" spans="1:4">
      <c r="A894" s="4" t="s">
        <v>34741</v>
      </c>
      <c r="B894" s="25" t="s">
        <v>25974</v>
      </c>
      <c r="C894" s="4" t="s">
        <v>170</v>
      </c>
      <c r="D894" s="6">
        <v>1</v>
      </c>
    </row>
    <row r="895" spans="1:4">
      <c r="A895" s="4" t="s">
        <v>227</v>
      </c>
      <c r="B895" s="25" t="s">
        <v>228</v>
      </c>
      <c r="C895" s="4" t="s">
        <v>170</v>
      </c>
      <c r="D895" s="6">
        <v>2</v>
      </c>
    </row>
    <row r="896" spans="1:4">
      <c r="A896" s="4" t="s">
        <v>17277</v>
      </c>
      <c r="B896" s="25" t="s">
        <v>17278</v>
      </c>
      <c r="C896" s="4" t="s">
        <v>170</v>
      </c>
      <c r="D896" s="6">
        <v>2</v>
      </c>
    </row>
    <row r="897" spans="1:4">
      <c r="A897" s="4" t="s">
        <v>30162</v>
      </c>
      <c r="B897" s="25" t="s">
        <v>30163</v>
      </c>
      <c r="C897" s="4" t="s">
        <v>170</v>
      </c>
      <c r="D897" s="6">
        <v>2</v>
      </c>
    </row>
    <row r="898" spans="1:4">
      <c r="A898" s="4" t="s">
        <v>32323</v>
      </c>
      <c r="B898" s="25" t="s">
        <v>32324</v>
      </c>
      <c r="C898" s="4" t="s">
        <v>170</v>
      </c>
      <c r="D898" s="6">
        <v>2</v>
      </c>
    </row>
    <row r="899" spans="1:4">
      <c r="A899" s="4" t="s">
        <v>32395</v>
      </c>
      <c r="B899" s="25" t="s">
        <v>32396</v>
      </c>
      <c r="C899" s="4" t="s">
        <v>170</v>
      </c>
      <c r="D899" s="6">
        <v>2</v>
      </c>
    </row>
    <row r="900" spans="1:4">
      <c r="A900" s="4" t="s">
        <v>28868</v>
      </c>
      <c r="B900" s="25" t="s">
        <v>28869</v>
      </c>
      <c r="C900" s="4" t="s">
        <v>170</v>
      </c>
      <c r="D900" s="6">
        <v>3</v>
      </c>
    </row>
    <row r="901" spans="1:4">
      <c r="A901" s="4" t="s">
        <v>32529</v>
      </c>
      <c r="B901" s="25" t="s">
        <v>32530</v>
      </c>
      <c r="C901" s="4" t="s">
        <v>170</v>
      </c>
      <c r="D901" s="6">
        <v>3</v>
      </c>
    </row>
    <row r="902" spans="1:4">
      <c r="A902" s="4" t="s">
        <v>8247</v>
      </c>
      <c r="B902" s="25" t="s">
        <v>8248</v>
      </c>
      <c r="C902" s="4" t="s">
        <v>170</v>
      </c>
      <c r="D902" s="6">
        <v>4</v>
      </c>
    </row>
    <row r="903" spans="1:4">
      <c r="A903" s="4" t="s">
        <v>27629</v>
      </c>
      <c r="B903" s="25" t="s">
        <v>27630</v>
      </c>
      <c r="C903" s="4" t="s">
        <v>170</v>
      </c>
      <c r="D903" s="6">
        <v>4</v>
      </c>
    </row>
    <row r="904" spans="1:4">
      <c r="A904" s="4" t="s">
        <v>32381</v>
      </c>
      <c r="B904" s="25" t="s">
        <v>32382</v>
      </c>
      <c r="C904" s="4" t="s">
        <v>170</v>
      </c>
      <c r="D904" s="6">
        <v>4</v>
      </c>
    </row>
    <row r="905" spans="1:4">
      <c r="A905" s="4" t="s">
        <v>3200</v>
      </c>
      <c r="B905" s="25" t="s">
        <v>3201</v>
      </c>
      <c r="C905" s="4" t="s">
        <v>170</v>
      </c>
      <c r="D905" s="6">
        <v>5</v>
      </c>
    </row>
    <row r="906" spans="1:4">
      <c r="A906" s="4" t="s">
        <v>30718</v>
      </c>
      <c r="B906" s="25" t="s">
        <v>30719</v>
      </c>
      <c r="C906" s="4" t="s">
        <v>170</v>
      </c>
      <c r="D906" s="6">
        <v>6</v>
      </c>
    </row>
    <row r="907" spans="1:4">
      <c r="A907" s="4" t="s">
        <v>32655</v>
      </c>
      <c r="B907" s="25" t="s">
        <v>32656</v>
      </c>
      <c r="C907" s="4" t="s">
        <v>170</v>
      </c>
      <c r="D907" s="6">
        <v>6</v>
      </c>
    </row>
    <row r="908" spans="1:4">
      <c r="A908" s="4" t="s">
        <v>33171</v>
      </c>
      <c r="B908" s="25" t="s">
        <v>33172</v>
      </c>
      <c r="C908" s="4" t="s">
        <v>170</v>
      </c>
      <c r="D908" s="6">
        <v>10</v>
      </c>
    </row>
    <row r="909" spans="1:4">
      <c r="A909" s="4" t="s">
        <v>22081</v>
      </c>
      <c r="B909" s="25" t="s">
        <v>22082</v>
      </c>
      <c r="C909" s="4" t="s">
        <v>170</v>
      </c>
      <c r="D909" s="6">
        <v>12</v>
      </c>
    </row>
    <row r="910" spans="1:4">
      <c r="A910" s="4" t="s">
        <v>27600</v>
      </c>
      <c r="B910" s="25" t="s">
        <v>27601</v>
      </c>
      <c r="C910" s="4" t="s">
        <v>170</v>
      </c>
      <c r="D910" s="6">
        <v>13</v>
      </c>
    </row>
    <row r="911" spans="1:4">
      <c r="A911" s="4" t="s">
        <v>31053</v>
      </c>
      <c r="B911" s="25" t="s">
        <v>31054</v>
      </c>
      <c r="C911" s="4" t="s">
        <v>170</v>
      </c>
      <c r="D911" s="6">
        <v>15</v>
      </c>
    </row>
    <row r="912" spans="1:4">
      <c r="A912" s="4" t="s">
        <v>29364</v>
      </c>
      <c r="B912" s="25" t="s">
        <v>29365</v>
      </c>
      <c r="C912" s="4" t="s">
        <v>170</v>
      </c>
      <c r="D912" s="6">
        <v>27</v>
      </c>
    </row>
    <row r="913" spans="1:4">
      <c r="A913" s="4" t="s">
        <v>10581</v>
      </c>
      <c r="B913" s="25" t="s">
        <v>10582</v>
      </c>
      <c r="C913" s="4" t="s">
        <v>170</v>
      </c>
      <c r="D913" s="6">
        <v>118</v>
      </c>
    </row>
    <row r="914" spans="1:4">
      <c r="A914" s="4" t="s">
        <v>15</v>
      </c>
      <c r="B914" s="25" t="s">
        <v>16</v>
      </c>
      <c r="C914" s="4" t="s">
        <v>6</v>
      </c>
      <c r="D914" s="6">
        <v>1</v>
      </c>
    </row>
    <row r="915" spans="1:4">
      <c r="A915" s="4" t="s">
        <v>19</v>
      </c>
      <c r="B915" s="25" t="s">
        <v>20</v>
      </c>
      <c r="C915" s="4" t="s">
        <v>6</v>
      </c>
      <c r="D915" s="6">
        <v>1</v>
      </c>
    </row>
    <row r="916" spans="1:4">
      <c r="A916" s="4" t="s">
        <v>39</v>
      </c>
      <c r="B916" s="25" t="s">
        <v>40</v>
      </c>
      <c r="C916" s="4" t="s">
        <v>6</v>
      </c>
      <c r="D916" s="6">
        <v>1</v>
      </c>
    </row>
    <row r="917" spans="1:4">
      <c r="A917" s="4" t="s">
        <v>44</v>
      </c>
      <c r="B917" s="25" t="s">
        <v>45</v>
      </c>
      <c r="C917" s="4" t="s">
        <v>6</v>
      </c>
      <c r="D917" s="6">
        <v>1</v>
      </c>
    </row>
    <row r="918" spans="1:4">
      <c r="A918" s="4" t="s">
        <v>48</v>
      </c>
      <c r="B918" s="25" t="s">
        <v>49</v>
      </c>
      <c r="C918" s="4" t="s">
        <v>6</v>
      </c>
      <c r="D918" s="6">
        <v>1</v>
      </c>
    </row>
    <row r="919" spans="1:4">
      <c r="A919" s="4" t="s">
        <v>74</v>
      </c>
      <c r="B919" s="25" t="s">
        <v>75</v>
      </c>
      <c r="C919" s="4" t="s">
        <v>6</v>
      </c>
      <c r="D919" s="6">
        <v>1</v>
      </c>
    </row>
    <row r="920" spans="1:4">
      <c r="A920" s="4" t="s">
        <v>96</v>
      </c>
      <c r="B920" s="25" t="s">
        <v>97</v>
      </c>
      <c r="C920" s="4" t="s">
        <v>6</v>
      </c>
      <c r="D920" s="6">
        <v>1</v>
      </c>
    </row>
    <row r="921" spans="1:4">
      <c r="A921" s="4" t="s">
        <v>120</v>
      </c>
      <c r="B921" s="25" t="s">
        <v>121</v>
      </c>
      <c r="C921" s="4" t="s">
        <v>6</v>
      </c>
      <c r="D921" s="6">
        <v>1</v>
      </c>
    </row>
    <row r="922" spans="1:4">
      <c r="A922" s="4" t="s">
        <v>124</v>
      </c>
      <c r="B922" s="25" t="s">
        <v>125</v>
      </c>
      <c r="C922" s="4" t="s">
        <v>6</v>
      </c>
      <c r="D922" s="6">
        <v>1</v>
      </c>
    </row>
    <row r="923" spans="1:4">
      <c r="A923" s="4" t="s">
        <v>148</v>
      </c>
      <c r="B923" s="25" t="s">
        <v>149</v>
      </c>
      <c r="C923" s="4" t="s">
        <v>6</v>
      </c>
      <c r="D923" s="6">
        <v>1</v>
      </c>
    </row>
    <row r="924" spans="1:4">
      <c r="A924" s="4" t="s">
        <v>150</v>
      </c>
      <c r="B924" s="25" t="s">
        <v>151</v>
      </c>
      <c r="C924" s="4" t="s">
        <v>6</v>
      </c>
      <c r="D924" s="6">
        <v>1</v>
      </c>
    </row>
    <row r="925" spans="1:4">
      <c r="A925" s="4" t="s">
        <v>154</v>
      </c>
      <c r="B925" s="25" t="s">
        <v>155</v>
      </c>
      <c r="C925" s="4" t="s">
        <v>6</v>
      </c>
      <c r="D925" s="6">
        <v>1</v>
      </c>
    </row>
    <row r="926" spans="1:4">
      <c r="A926" s="4" t="s">
        <v>162</v>
      </c>
      <c r="B926" s="25" t="s">
        <v>163</v>
      </c>
      <c r="C926" s="4" t="s">
        <v>6</v>
      </c>
      <c r="D926" s="6">
        <v>1</v>
      </c>
    </row>
    <row r="927" spans="1:4">
      <c r="A927" s="4" t="s">
        <v>166</v>
      </c>
      <c r="B927" s="25" t="s">
        <v>167</v>
      </c>
      <c r="C927" s="4" t="s">
        <v>6</v>
      </c>
      <c r="D927" s="6">
        <v>1</v>
      </c>
    </row>
    <row r="928" spans="1:4">
      <c r="A928" s="4" t="s">
        <v>191</v>
      </c>
      <c r="B928" s="25" t="s">
        <v>192</v>
      </c>
      <c r="C928" s="4" t="s">
        <v>6</v>
      </c>
      <c r="D928" s="6">
        <v>1</v>
      </c>
    </row>
    <row r="929" spans="1:4">
      <c r="A929" s="4" t="s">
        <v>199</v>
      </c>
      <c r="B929" s="25" t="s">
        <v>200</v>
      </c>
      <c r="C929" s="4" t="s">
        <v>6</v>
      </c>
      <c r="D929" s="6">
        <v>1</v>
      </c>
    </row>
    <row r="930" spans="1:4">
      <c r="A930" s="4" t="s">
        <v>217</v>
      </c>
      <c r="B930" s="25" t="s">
        <v>218</v>
      </c>
      <c r="C930" s="4" t="s">
        <v>6</v>
      </c>
      <c r="D930" s="6">
        <v>1</v>
      </c>
    </row>
    <row r="931" spans="1:4">
      <c r="A931" s="4" t="s">
        <v>221</v>
      </c>
      <c r="B931" s="25" t="s">
        <v>222</v>
      </c>
      <c r="C931" s="4" t="s">
        <v>6</v>
      </c>
      <c r="D931" s="6">
        <v>1</v>
      </c>
    </row>
    <row r="932" spans="1:4">
      <c r="A932" s="4" t="s">
        <v>247</v>
      </c>
      <c r="B932" s="25" t="s">
        <v>248</v>
      </c>
      <c r="C932" s="4" t="s">
        <v>6</v>
      </c>
      <c r="D932" s="6">
        <v>1</v>
      </c>
    </row>
    <row r="933" spans="1:4">
      <c r="A933" s="4" t="s">
        <v>249</v>
      </c>
      <c r="B933" s="25" t="s">
        <v>250</v>
      </c>
      <c r="C933" s="4" t="s">
        <v>6</v>
      </c>
      <c r="D933" s="6">
        <v>1</v>
      </c>
    </row>
    <row r="934" spans="1:4">
      <c r="A934" s="4" t="s">
        <v>257</v>
      </c>
      <c r="B934" s="25" t="s">
        <v>258</v>
      </c>
      <c r="C934" s="4" t="s">
        <v>6</v>
      </c>
      <c r="D934" s="6">
        <v>1</v>
      </c>
    </row>
    <row r="935" spans="1:4">
      <c r="A935" s="4" t="s">
        <v>261</v>
      </c>
      <c r="B935" s="25" t="s">
        <v>262</v>
      </c>
      <c r="C935" s="4" t="s">
        <v>6</v>
      </c>
      <c r="D935" s="6">
        <v>1</v>
      </c>
    </row>
    <row r="936" spans="1:4">
      <c r="A936" s="4" t="s">
        <v>271</v>
      </c>
      <c r="B936" s="25" t="s">
        <v>272</v>
      </c>
      <c r="C936" s="4" t="s">
        <v>6</v>
      </c>
      <c r="D936" s="6">
        <v>1</v>
      </c>
    </row>
    <row r="937" spans="1:4">
      <c r="A937" s="4" t="s">
        <v>279</v>
      </c>
      <c r="B937" s="25" t="s">
        <v>280</v>
      </c>
      <c r="C937" s="4" t="s">
        <v>6</v>
      </c>
      <c r="D937" s="6">
        <v>1</v>
      </c>
    </row>
    <row r="938" spans="1:4">
      <c r="A938" s="4" t="s">
        <v>287</v>
      </c>
      <c r="B938" s="25" t="s">
        <v>288</v>
      </c>
      <c r="C938" s="4" t="s">
        <v>6</v>
      </c>
      <c r="D938" s="6">
        <v>1</v>
      </c>
    </row>
    <row r="939" spans="1:4">
      <c r="A939" s="4" t="s">
        <v>317</v>
      </c>
      <c r="B939" s="25" t="s">
        <v>318</v>
      </c>
      <c r="C939" s="4" t="s">
        <v>6</v>
      </c>
      <c r="D939" s="6">
        <v>1</v>
      </c>
    </row>
    <row r="940" spans="1:4">
      <c r="A940" s="4" t="s">
        <v>321</v>
      </c>
      <c r="B940" s="25" t="s">
        <v>322</v>
      </c>
      <c r="C940" s="4" t="s">
        <v>6</v>
      </c>
      <c r="D940" s="6">
        <v>1</v>
      </c>
    </row>
    <row r="941" spans="1:4">
      <c r="A941" s="4" t="s">
        <v>339</v>
      </c>
      <c r="B941" s="25" t="s">
        <v>340</v>
      </c>
      <c r="C941" s="4" t="s">
        <v>6</v>
      </c>
      <c r="D941" s="6">
        <v>1</v>
      </c>
    </row>
    <row r="942" spans="1:4">
      <c r="A942" s="4" t="s">
        <v>347</v>
      </c>
      <c r="B942" s="25" t="s">
        <v>348</v>
      </c>
      <c r="C942" s="4" t="s">
        <v>6</v>
      </c>
      <c r="D942" s="6">
        <v>1</v>
      </c>
    </row>
    <row r="943" spans="1:4">
      <c r="A943" s="4" t="s">
        <v>351</v>
      </c>
      <c r="B943" s="25" t="s">
        <v>352</v>
      </c>
      <c r="C943" s="4" t="s">
        <v>6</v>
      </c>
      <c r="D943" s="6">
        <v>1</v>
      </c>
    </row>
    <row r="944" spans="1:4">
      <c r="A944" s="4" t="s">
        <v>359</v>
      </c>
      <c r="B944" s="25" t="s">
        <v>360</v>
      </c>
      <c r="C944" s="4" t="s">
        <v>6</v>
      </c>
      <c r="D944" s="6">
        <v>1</v>
      </c>
    </row>
    <row r="945" spans="1:4">
      <c r="A945" s="4" t="s">
        <v>361</v>
      </c>
      <c r="B945" s="25" t="s">
        <v>362</v>
      </c>
      <c r="C945" s="4" t="s">
        <v>6</v>
      </c>
      <c r="D945" s="6">
        <v>1</v>
      </c>
    </row>
    <row r="946" spans="1:4">
      <c r="A946" s="4" t="s">
        <v>365</v>
      </c>
      <c r="B946" s="25" t="s">
        <v>366</v>
      </c>
      <c r="C946" s="4" t="s">
        <v>6</v>
      </c>
      <c r="D946" s="6">
        <v>1</v>
      </c>
    </row>
    <row r="947" spans="1:4">
      <c r="A947" s="4" t="s">
        <v>385</v>
      </c>
      <c r="B947" s="25" t="s">
        <v>386</v>
      </c>
      <c r="C947" s="4" t="s">
        <v>6</v>
      </c>
      <c r="D947" s="6">
        <v>1</v>
      </c>
    </row>
    <row r="948" spans="1:4">
      <c r="A948" s="4" t="s">
        <v>387</v>
      </c>
      <c r="B948" s="25" t="s">
        <v>388</v>
      </c>
      <c r="C948" s="4" t="s">
        <v>6</v>
      </c>
      <c r="D948" s="6">
        <v>1</v>
      </c>
    </row>
    <row r="949" spans="1:4">
      <c r="A949" s="4" t="s">
        <v>399</v>
      </c>
      <c r="B949" s="25" t="s">
        <v>400</v>
      </c>
      <c r="C949" s="4" t="s">
        <v>6</v>
      </c>
      <c r="D949" s="6">
        <v>1</v>
      </c>
    </row>
    <row r="950" spans="1:4">
      <c r="A950" s="4" t="s">
        <v>439</v>
      </c>
      <c r="B950" s="25" t="s">
        <v>440</v>
      </c>
      <c r="C950" s="4" t="s">
        <v>6</v>
      </c>
      <c r="D950" s="6">
        <v>1</v>
      </c>
    </row>
    <row r="951" spans="1:4">
      <c r="A951" s="4" t="s">
        <v>441</v>
      </c>
      <c r="B951" s="25" t="s">
        <v>442</v>
      </c>
      <c r="C951" s="4" t="s">
        <v>6</v>
      </c>
      <c r="D951" s="6">
        <v>1</v>
      </c>
    </row>
    <row r="952" spans="1:4">
      <c r="A952" s="4" t="s">
        <v>449</v>
      </c>
      <c r="B952" s="25" t="s">
        <v>450</v>
      </c>
      <c r="C952" s="4" t="s">
        <v>6</v>
      </c>
      <c r="D952" s="6">
        <v>1</v>
      </c>
    </row>
    <row r="953" spans="1:4">
      <c r="A953" s="4" t="s">
        <v>467</v>
      </c>
      <c r="B953" s="25" t="s">
        <v>468</v>
      </c>
      <c r="C953" s="4" t="s">
        <v>6</v>
      </c>
      <c r="D953" s="6">
        <v>1</v>
      </c>
    </row>
    <row r="954" spans="1:4">
      <c r="A954" s="4" t="s">
        <v>471</v>
      </c>
      <c r="B954" s="25" t="s">
        <v>472</v>
      </c>
      <c r="C954" s="4" t="s">
        <v>6</v>
      </c>
      <c r="D954" s="6">
        <v>1</v>
      </c>
    </row>
    <row r="955" spans="1:4">
      <c r="A955" s="4" t="s">
        <v>475</v>
      </c>
      <c r="B955" s="25" t="s">
        <v>476</v>
      </c>
      <c r="C955" s="4" t="s">
        <v>6</v>
      </c>
      <c r="D955" s="6">
        <v>1</v>
      </c>
    </row>
    <row r="956" spans="1:4">
      <c r="A956" s="4" t="s">
        <v>477</v>
      </c>
      <c r="B956" s="25" t="s">
        <v>478</v>
      </c>
      <c r="C956" s="4" t="s">
        <v>6</v>
      </c>
      <c r="D956" s="6">
        <v>1</v>
      </c>
    </row>
    <row r="957" spans="1:4">
      <c r="A957" s="4" t="s">
        <v>509</v>
      </c>
      <c r="B957" s="25" t="s">
        <v>510</v>
      </c>
      <c r="C957" s="4" t="s">
        <v>6</v>
      </c>
      <c r="D957" s="6">
        <v>1</v>
      </c>
    </row>
    <row r="958" spans="1:4">
      <c r="A958" s="4" t="s">
        <v>519</v>
      </c>
      <c r="B958" s="25" t="s">
        <v>520</v>
      </c>
      <c r="C958" s="4" t="s">
        <v>6</v>
      </c>
      <c r="D958" s="6">
        <v>1</v>
      </c>
    </row>
    <row r="959" spans="1:4">
      <c r="A959" s="4" t="s">
        <v>539</v>
      </c>
      <c r="B959" s="25" t="s">
        <v>540</v>
      </c>
      <c r="C959" s="4" t="s">
        <v>6</v>
      </c>
      <c r="D959" s="6">
        <v>1</v>
      </c>
    </row>
    <row r="960" spans="1:4">
      <c r="A960" s="4" t="s">
        <v>541</v>
      </c>
      <c r="B960" s="25" t="s">
        <v>542</v>
      </c>
      <c r="C960" s="4" t="s">
        <v>6</v>
      </c>
      <c r="D960" s="6">
        <v>1</v>
      </c>
    </row>
    <row r="961" spans="1:4">
      <c r="A961" s="4" t="s">
        <v>555</v>
      </c>
      <c r="B961" s="25" t="s">
        <v>556</v>
      </c>
      <c r="C961" s="4" t="s">
        <v>6</v>
      </c>
      <c r="D961" s="6">
        <v>1</v>
      </c>
    </row>
    <row r="962" spans="1:4">
      <c r="A962" s="4" t="s">
        <v>559</v>
      </c>
      <c r="B962" s="25" t="s">
        <v>560</v>
      </c>
      <c r="C962" s="4" t="s">
        <v>6</v>
      </c>
      <c r="D962" s="6">
        <v>1</v>
      </c>
    </row>
    <row r="963" spans="1:4">
      <c r="A963" s="4" t="s">
        <v>561</v>
      </c>
      <c r="B963" s="25" t="s">
        <v>562</v>
      </c>
      <c r="C963" s="4" t="s">
        <v>6</v>
      </c>
      <c r="D963" s="6">
        <v>1</v>
      </c>
    </row>
    <row r="964" spans="1:4">
      <c r="A964" s="4" t="s">
        <v>605</v>
      </c>
      <c r="B964" s="25" t="s">
        <v>606</v>
      </c>
      <c r="C964" s="4" t="s">
        <v>6</v>
      </c>
      <c r="D964" s="6">
        <v>1</v>
      </c>
    </row>
    <row r="965" spans="1:4">
      <c r="A965" s="4" t="s">
        <v>617</v>
      </c>
      <c r="B965" s="25" t="s">
        <v>618</v>
      </c>
      <c r="C965" s="4" t="s">
        <v>6</v>
      </c>
      <c r="D965" s="6">
        <v>1</v>
      </c>
    </row>
    <row r="966" spans="1:4">
      <c r="A966" s="4" t="s">
        <v>627</v>
      </c>
      <c r="B966" s="25" t="s">
        <v>628</v>
      </c>
      <c r="C966" s="4" t="s">
        <v>6</v>
      </c>
      <c r="D966" s="6">
        <v>1</v>
      </c>
    </row>
    <row r="967" spans="1:4">
      <c r="A967" s="4" t="s">
        <v>633</v>
      </c>
      <c r="B967" s="25" t="s">
        <v>634</v>
      </c>
      <c r="C967" s="4" t="s">
        <v>6</v>
      </c>
      <c r="D967" s="6">
        <v>1</v>
      </c>
    </row>
    <row r="968" spans="1:4">
      <c r="A968" s="4" t="s">
        <v>639</v>
      </c>
      <c r="B968" s="25" t="s">
        <v>640</v>
      </c>
      <c r="C968" s="4" t="s">
        <v>6</v>
      </c>
      <c r="D968" s="6">
        <v>1</v>
      </c>
    </row>
    <row r="969" spans="1:4">
      <c r="A969" s="4" t="s">
        <v>661</v>
      </c>
      <c r="B969" s="25" t="s">
        <v>662</v>
      </c>
      <c r="C969" s="4" t="s">
        <v>6</v>
      </c>
      <c r="D969" s="6">
        <v>1</v>
      </c>
    </row>
    <row r="970" spans="1:4">
      <c r="A970" s="4" t="s">
        <v>669</v>
      </c>
      <c r="B970" s="25" t="s">
        <v>670</v>
      </c>
      <c r="C970" s="4" t="s">
        <v>6</v>
      </c>
      <c r="D970" s="6">
        <v>1</v>
      </c>
    </row>
    <row r="971" spans="1:4">
      <c r="A971" s="4" t="s">
        <v>671</v>
      </c>
      <c r="B971" s="25" t="s">
        <v>672</v>
      </c>
      <c r="C971" s="4" t="s">
        <v>6</v>
      </c>
      <c r="D971" s="6">
        <v>1</v>
      </c>
    </row>
    <row r="972" spans="1:4">
      <c r="A972" s="4" t="s">
        <v>687</v>
      </c>
      <c r="B972" s="25" t="s">
        <v>688</v>
      </c>
      <c r="C972" s="4" t="s">
        <v>6</v>
      </c>
      <c r="D972" s="6">
        <v>1</v>
      </c>
    </row>
    <row r="973" spans="1:4">
      <c r="A973" s="4" t="s">
        <v>701</v>
      </c>
      <c r="B973" s="25" t="s">
        <v>702</v>
      </c>
      <c r="C973" s="4" t="s">
        <v>6</v>
      </c>
      <c r="D973" s="6">
        <v>1</v>
      </c>
    </row>
    <row r="974" spans="1:4">
      <c r="A974" s="4" t="s">
        <v>709</v>
      </c>
      <c r="B974" s="25" t="s">
        <v>710</v>
      </c>
      <c r="C974" s="4" t="s">
        <v>6</v>
      </c>
      <c r="D974" s="6">
        <v>1</v>
      </c>
    </row>
    <row r="975" spans="1:4">
      <c r="A975" s="4" t="s">
        <v>721</v>
      </c>
      <c r="B975" s="25" t="s">
        <v>722</v>
      </c>
      <c r="C975" s="4" t="s">
        <v>6</v>
      </c>
      <c r="D975" s="6">
        <v>1</v>
      </c>
    </row>
    <row r="976" spans="1:4">
      <c r="A976" s="4" t="s">
        <v>739</v>
      </c>
      <c r="B976" s="25" t="s">
        <v>740</v>
      </c>
      <c r="C976" s="4" t="s">
        <v>6</v>
      </c>
      <c r="D976" s="6">
        <v>1</v>
      </c>
    </row>
    <row r="977" spans="1:4">
      <c r="A977" s="4" t="s">
        <v>743</v>
      </c>
      <c r="B977" s="25" t="s">
        <v>744</v>
      </c>
      <c r="C977" s="4" t="s">
        <v>6</v>
      </c>
      <c r="D977" s="6">
        <v>1</v>
      </c>
    </row>
    <row r="978" spans="1:4">
      <c r="A978" s="4" t="s">
        <v>769</v>
      </c>
      <c r="B978" s="25" t="s">
        <v>770</v>
      </c>
      <c r="C978" s="4" t="s">
        <v>6</v>
      </c>
      <c r="D978" s="6">
        <v>1</v>
      </c>
    </row>
    <row r="979" spans="1:4">
      <c r="A979" s="4" t="s">
        <v>773</v>
      </c>
      <c r="B979" s="25" t="s">
        <v>774</v>
      </c>
      <c r="C979" s="4" t="s">
        <v>6</v>
      </c>
      <c r="D979" s="6">
        <v>1</v>
      </c>
    </row>
    <row r="980" spans="1:4">
      <c r="A980" s="4" t="s">
        <v>783</v>
      </c>
      <c r="B980" s="25" t="s">
        <v>784</v>
      </c>
      <c r="C980" s="4" t="s">
        <v>6</v>
      </c>
      <c r="D980" s="6">
        <v>1</v>
      </c>
    </row>
    <row r="981" spans="1:4">
      <c r="A981" s="4" t="s">
        <v>797</v>
      </c>
      <c r="B981" s="25" t="s">
        <v>798</v>
      </c>
      <c r="C981" s="4" t="s">
        <v>6</v>
      </c>
      <c r="D981" s="6">
        <v>1</v>
      </c>
    </row>
    <row r="982" spans="1:4">
      <c r="A982" s="4" t="s">
        <v>801</v>
      </c>
      <c r="B982" s="25" t="s">
        <v>802</v>
      </c>
      <c r="C982" s="4" t="s">
        <v>6</v>
      </c>
      <c r="D982" s="6">
        <v>1</v>
      </c>
    </row>
    <row r="983" spans="1:4">
      <c r="A983" s="4" t="s">
        <v>803</v>
      </c>
      <c r="B983" s="25" t="s">
        <v>804</v>
      </c>
      <c r="C983" s="4" t="s">
        <v>6</v>
      </c>
      <c r="D983" s="6">
        <v>1</v>
      </c>
    </row>
    <row r="984" spans="1:4">
      <c r="A984" s="4" t="s">
        <v>813</v>
      </c>
      <c r="B984" s="25" t="s">
        <v>814</v>
      </c>
      <c r="C984" s="4" t="s">
        <v>6</v>
      </c>
      <c r="D984" s="6">
        <v>1</v>
      </c>
    </row>
    <row r="985" spans="1:4">
      <c r="A985" s="4" t="s">
        <v>825</v>
      </c>
      <c r="B985" s="25" t="s">
        <v>826</v>
      </c>
      <c r="C985" s="4" t="s">
        <v>6</v>
      </c>
      <c r="D985" s="6">
        <v>1</v>
      </c>
    </row>
    <row r="986" spans="1:4">
      <c r="A986" s="4" t="s">
        <v>843</v>
      </c>
      <c r="B986" s="25" t="s">
        <v>844</v>
      </c>
      <c r="C986" s="4" t="s">
        <v>6</v>
      </c>
      <c r="D986" s="6">
        <v>1</v>
      </c>
    </row>
    <row r="987" spans="1:4">
      <c r="A987" s="4" t="s">
        <v>853</v>
      </c>
      <c r="B987" s="25" t="s">
        <v>854</v>
      </c>
      <c r="C987" s="4" t="s">
        <v>6</v>
      </c>
      <c r="D987" s="6">
        <v>1</v>
      </c>
    </row>
    <row r="988" spans="1:4">
      <c r="A988" s="4" t="s">
        <v>865</v>
      </c>
      <c r="B988" s="25" t="s">
        <v>866</v>
      </c>
      <c r="C988" s="4" t="s">
        <v>6</v>
      </c>
      <c r="D988" s="6">
        <v>1</v>
      </c>
    </row>
    <row r="989" spans="1:4">
      <c r="A989" s="4" t="s">
        <v>909</v>
      </c>
      <c r="B989" s="25" t="s">
        <v>910</v>
      </c>
      <c r="C989" s="4" t="s">
        <v>6</v>
      </c>
      <c r="D989" s="6">
        <v>1</v>
      </c>
    </row>
    <row r="990" spans="1:4">
      <c r="A990" s="4" t="s">
        <v>917</v>
      </c>
      <c r="B990" s="25" t="s">
        <v>918</v>
      </c>
      <c r="C990" s="4" t="s">
        <v>6</v>
      </c>
      <c r="D990" s="6">
        <v>1</v>
      </c>
    </row>
    <row r="991" spans="1:4">
      <c r="A991" s="4" t="s">
        <v>925</v>
      </c>
      <c r="B991" s="25" t="s">
        <v>926</v>
      </c>
      <c r="C991" s="4" t="s">
        <v>6</v>
      </c>
      <c r="D991" s="6">
        <v>1</v>
      </c>
    </row>
    <row r="992" spans="1:4">
      <c r="A992" s="4" t="s">
        <v>929</v>
      </c>
      <c r="B992" s="25" t="s">
        <v>930</v>
      </c>
      <c r="C992" s="4" t="s">
        <v>6</v>
      </c>
      <c r="D992" s="6">
        <v>1</v>
      </c>
    </row>
    <row r="993" spans="1:4">
      <c r="A993" s="4" t="s">
        <v>931</v>
      </c>
      <c r="B993" s="25" t="s">
        <v>932</v>
      </c>
      <c r="C993" s="4" t="s">
        <v>6</v>
      </c>
      <c r="D993" s="6">
        <v>1</v>
      </c>
    </row>
    <row r="994" spans="1:4">
      <c r="A994" s="4" t="s">
        <v>947</v>
      </c>
      <c r="B994" s="25" t="s">
        <v>948</v>
      </c>
      <c r="C994" s="4" t="s">
        <v>6</v>
      </c>
      <c r="D994" s="6">
        <v>1</v>
      </c>
    </row>
    <row r="995" spans="1:4">
      <c r="A995" s="4" t="s">
        <v>961</v>
      </c>
      <c r="B995" s="25" t="s">
        <v>962</v>
      </c>
      <c r="C995" s="4" t="s">
        <v>6</v>
      </c>
      <c r="D995" s="6">
        <v>1</v>
      </c>
    </row>
    <row r="996" spans="1:4">
      <c r="A996" s="4" t="s">
        <v>965</v>
      </c>
      <c r="B996" s="25" t="s">
        <v>966</v>
      </c>
      <c r="C996" s="4" t="s">
        <v>6</v>
      </c>
      <c r="D996" s="6">
        <v>1</v>
      </c>
    </row>
    <row r="997" spans="1:4">
      <c r="A997" s="4" t="s">
        <v>995</v>
      </c>
      <c r="B997" s="25" t="s">
        <v>996</v>
      </c>
      <c r="C997" s="4" t="s">
        <v>6</v>
      </c>
      <c r="D997" s="6">
        <v>1</v>
      </c>
    </row>
    <row r="998" spans="1:4">
      <c r="A998" s="4" t="s">
        <v>1007</v>
      </c>
      <c r="B998" s="25" t="s">
        <v>1008</v>
      </c>
      <c r="C998" s="4" t="s">
        <v>6</v>
      </c>
      <c r="D998" s="6">
        <v>1</v>
      </c>
    </row>
    <row r="999" spans="1:4">
      <c r="A999" s="4" t="s">
        <v>1011</v>
      </c>
      <c r="B999" s="25" t="s">
        <v>1012</v>
      </c>
      <c r="C999" s="4" t="s">
        <v>6</v>
      </c>
      <c r="D999" s="6">
        <v>1</v>
      </c>
    </row>
    <row r="1000" spans="1:4">
      <c r="A1000" s="4" t="s">
        <v>1017</v>
      </c>
      <c r="B1000" s="25" t="s">
        <v>1018</v>
      </c>
      <c r="C1000" s="4" t="s">
        <v>6</v>
      </c>
      <c r="D1000" s="6">
        <v>1</v>
      </c>
    </row>
    <row r="1001" spans="1:4">
      <c r="A1001" s="4" t="s">
        <v>1019</v>
      </c>
      <c r="B1001" s="25" t="s">
        <v>1020</v>
      </c>
      <c r="C1001" s="4" t="s">
        <v>6</v>
      </c>
      <c r="D1001" s="6">
        <v>1</v>
      </c>
    </row>
    <row r="1002" spans="1:4">
      <c r="A1002" s="4" t="s">
        <v>1035</v>
      </c>
      <c r="B1002" s="25" t="s">
        <v>1036</v>
      </c>
      <c r="C1002" s="4" t="s">
        <v>6</v>
      </c>
      <c r="D1002" s="6">
        <v>1</v>
      </c>
    </row>
    <row r="1003" spans="1:4">
      <c r="A1003" s="4" t="s">
        <v>1047</v>
      </c>
      <c r="B1003" s="25" t="s">
        <v>1048</v>
      </c>
      <c r="C1003" s="4" t="s">
        <v>6</v>
      </c>
      <c r="D1003" s="6">
        <v>1</v>
      </c>
    </row>
    <row r="1004" spans="1:4">
      <c r="A1004" s="4" t="s">
        <v>1075</v>
      </c>
      <c r="B1004" s="25" t="s">
        <v>1076</v>
      </c>
      <c r="C1004" s="4" t="s">
        <v>6</v>
      </c>
      <c r="D1004" s="6">
        <v>1</v>
      </c>
    </row>
    <row r="1005" spans="1:4">
      <c r="A1005" s="4" t="s">
        <v>1103</v>
      </c>
      <c r="B1005" s="25" t="s">
        <v>1104</v>
      </c>
      <c r="C1005" s="4" t="s">
        <v>6</v>
      </c>
      <c r="D1005" s="6">
        <v>1</v>
      </c>
    </row>
    <row r="1006" spans="1:4">
      <c r="A1006" s="4" t="s">
        <v>1117</v>
      </c>
      <c r="B1006" s="25" t="s">
        <v>1118</v>
      </c>
      <c r="C1006" s="4" t="s">
        <v>6</v>
      </c>
      <c r="D1006" s="6">
        <v>1</v>
      </c>
    </row>
    <row r="1007" spans="1:4">
      <c r="A1007" s="4" t="s">
        <v>1123</v>
      </c>
      <c r="B1007" s="25" t="s">
        <v>1124</v>
      </c>
      <c r="C1007" s="4" t="s">
        <v>6</v>
      </c>
      <c r="D1007" s="6">
        <v>1</v>
      </c>
    </row>
    <row r="1008" spans="1:4">
      <c r="A1008" s="4" t="s">
        <v>1149</v>
      </c>
      <c r="B1008" s="25" t="s">
        <v>1150</v>
      </c>
      <c r="C1008" s="4" t="s">
        <v>6</v>
      </c>
      <c r="D1008" s="6">
        <v>1</v>
      </c>
    </row>
    <row r="1009" spans="1:4">
      <c r="A1009" s="4" t="s">
        <v>1177</v>
      </c>
      <c r="B1009" s="25" t="s">
        <v>1178</v>
      </c>
      <c r="C1009" s="4" t="s">
        <v>6</v>
      </c>
      <c r="D1009" s="6">
        <v>1</v>
      </c>
    </row>
    <row r="1010" spans="1:4">
      <c r="A1010" s="4" t="s">
        <v>1181</v>
      </c>
      <c r="B1010" s="25" t="s">
        <v>1182</v>
      </c>
      <c r="C1010" s="4" t="s">
        <v>6</v>
      </c>
      <c r="D1010" s="6">
        <v>1</v>
      </c>
    </row>
    <row r="1011" spans="1:4">
      <c r="A1011" s="4" t="s">
        <v>1185</v>
      </c>
      <c r="B1011" s="25" t="s">
        <v>1186</v>
      </c>
      <c r="C1011" s="4" t="s">
        <v>6</v>
      </c>
      <c r="D1011" s="6">
        <v>1</v>
      </c>
    </row>
    <row r="1012" spans="1:4">
      <c r="A1012" s="4" t="s">
        <v>1189</v>
      </c>
      <c r="B1012" s="25" t="s">
        <v>1190</v>
      </c>
      <c r="C1012" s="4" t="s">
        <v>6</v>
      </c>
      <c r="D1012" s="6">
        <v>1</v>
      </c>
    </row>
    <row r="1013" spans="1:4">
      <c r="A1013" s="4" t="s">
        <v>1207</v>
      </c>
      <c r="B1013" s="25" t="s">
        <v>1208</v>
      </c>
      <c r="C1013" s="4" t="s">
        <v>6</v>
      </c>
      <c r="D1013" s="6">
        <v>1</v>
      </c>
    </row>
    <row r="1014" spans="1:4">
      <c r="A1014" s="4" t="s">
        <v>1209</v>
      </c>
      <c r="B1014" s="25" t="s">
        <v>1210</v>
      </c>
      <c r="C1014" s="4" t="s">
        <v>6</v>
      </c>
      <c r="D1014" s="6">
        <v>1</v>
      </c>
    </row>
    <row r="1015" spans="1:4">
      <c r="A1015" s="4" t="s">
        <v>1211</v>
      </c>
      <c r="B1015" s="25" t="s">
        <v>1212</v>
      </c>
      <c r="C1015" s="4" t="s">
        <v>6</v>
      </c>
      <c r="D1015" s="6">
        <v>1</v>
      </c>
    </row>
    <row r="1016" spans="1:4">
      <c r="A1016" s="4" t="s">
        <v>1221</v>
      </c>
      <c r="B1016" s="25" t="s">
        <v>1222</v>
      </c>
      <c r="C1016" s="4" t="s">
        <v>6</v>
      </c>
      <c r="D1016" s="6">
        <v>1</v>
      </c>
    </row>
    <row r="1017" spans="1:4">
      <c r="A1017" s="4" t="s">
        <v>1241</v>
      </c>
      <c r="B1017" s="25" t="s">
        <v>1242</v>
      </c>
      <c r="C1017" s="4" t="s">
        <v>6</v>
      </c>
      <c r="D1017" s="6">
        <v>1</v>
      </c>
    </row>
    <row r="1018" spans="1:4">
      <c r="A1018" s="4" t="s">
        <v>1263</v>
      </c>
      <c r="B1018" s="25" t="s">
        <v>1264</v>
      </c>
      <c r="C1018" s="4" t="s">
        <v>6</v>
      </c>
      <c r="D1018" s="6">
        <v>1</v>
      </c>
    </row>
    <row r="1019" spans="1:4">
      <c r="A1019" s="4" t="s">
        <v>1293</v>
      </c>
      <c r="B1019" s="25" t="s">
        <v>1294</v>
      </c>
      <c r="C1019" s="4" t="s">
        <v>6</v>
      </c>
      <c r="D1019" s="6">
        <v>1</v>
      </c>
    </row>
    <row r="1020" spans="1:4">
      <c r="A1020" s="4" t="s">
        <v>1297</v>
      </c>
      <c r="B1020" s="25" t="s">
        <v>1298</v>
      </c>
      <c r="C1020" s="4" t="s">
        <v>6</v>
      </c>
      <c r="D1020" s="6">
        <v>1</v>
      </c>
    </row>
    <row r="1021" spans="1:4">
      <c r="A1021" s="4" t="s">
        <v>1317</v>
      </c>
      <c r="B1021" s="25" t="s">
        <v>1318</v>
      </c>
      <c r="C1021" s="4" t="s">
        <v>6</v>
      </c>
      <c r="D1021" s="6">
        <v>1</v>
      </c>
    </row>
    <row r="1022" spans="1:4">
      <c r="A1022" s="4" t="s">
        <v>1327</v>
      </c>
      <c r="B1022" s="25" t="s">
        <v>1328</v>
      </c>
      <c r="C1022" s="4" t="s">
        <v>6</v>
      </c>
      <c r="D1022" s="6">
        <v>1</v>
      </c>
    </row>
    <row r="1023" spans="1:4">
      <c r="A1023" s="4" t="s">
        <v>1345</v>
      </c>
      <c r="B1023" s="25" t="s">
        <v>1346</v>
      </c>
      <c r="C1023" s="4" t="s">
        <v>6</v>
      </c>
      <c r="D1023" s="6">
        <v>1</v>
      </c>
    </row>
    <row r="1024" spans="1:4">
      <c r="A1024" s="4" t="s">
        <v>1351</v>
      </c>
      <c r="B1024" s="25" t="s">
        <v>1352</v>
      </c>
      <c r="C1024" s="4" t="s">
        <v>6</v>
      </c>
      <c r="D1024" s="6">
        <v>1</v>
      </c>
    </row>
    <row r="1025" spans="1:4">
      <c r="A1025" s="4" t="s">
        <v>1357</v>
      </c>
      <c r="B1025" s="25" t="s">
        <v>1358</v>
      </c>
      <c r="C1025" s="4" t="s">
        <v>6</v>
      </c>
      <c r="D1025" s="6">
        <v>1</v>
      </c>
    </row>
    <row r="1026" spans="1:4">
      <c r="A1026" s="4" t="s">
        <v>1369</v>
      </c>
      <c r="B1026" s="25" t="s">
        <v>1370</v>
      </c>
      <c r="C1026" s="4" t="s">
        <v>6</v>
      </c>
      <c r="D1026" s="6">
        <v>1</v>
      </c>
    </row>
    <row r="1027" spans="1:4">
      <c r="A1027" s="4" t="s">
        <v>1377</v>
      </c>
      <c r="B1027" s="25" t="s">
        <v>1378</v>
      </c>
      <c r="C1027" s="4" t="s">
        <v>6</v>
      </c>
      <c r="D1027" s="6">
        <v>1</v>
      </c>
    </row>
    <row r="1028" spans="1:4">
      <c r="A1028" s="4" t="s">
        <v>1389</v>
      </c>
      <c r="B1028" s="25" t="s">
        <v>1390</v>
      </c>
      <c r="C1028" s="4" t="s">
        <v>6</v>
      </c>
      <c r="D1028" s="6">
        <v>1</v>
      </c>
    </row>
    <row r="1029" spans="1:4">
      <c r="A1029" s="4" t="s">
        <v>1411</v>
      </c>
      <c r="B1029" s="25" t="s">
        <v>1412</v>
      </c>
      <c r="C1029" s="4" t="s">
        <v>6</v>
      </c>
      <c r="D1029" s="6">
        <v>1</v>
      </c>
    </row>
    <row r="1030" spans="1:4">
      <c r="A1030" s="4" t="s">
        <v>1419</v>
      </c>
      <c r="B1030" s="25" t="s">
        <v>1420</v>
      </c>
      <c r="C1030" s="4" t="s">
        <v>6</v>
      </c>
      <c r="D1030" s="6">
        <v>1</v>
      </c>
    </row>
    <row r="1031" spans="1:4">
      <c r="A1031" s="4" t="s">
        <v>1423</v>
      </c>
      <c r="B1031" s="25" t="s">
        <v>1424</v>
      </c>
      <c r="C1031" s="4" t="s">
        <v>6</v>
      </c>
      <c r="D1031" s="6">
        <v>1</v>
      </c>
    </row>
    <row r="1032" spans="1:4">
      <c r="A1032" s="4" t="s">
        <v>1429</v>
      </c>
      <c r="B1032" s="25" t="s">
        <v>1430</v>
      </c>
      <c r="C1032" s="4" t="s">
        <v>6</v>
      </c>
      <c r="D1032" s="6">
        <v>1</v>
      </c>
    </row>
    <row r="1033" spans="1:4">
      <c r="A1033" s="4" t="s">
        <v>1435</v>
      </c>
      <c r="B1033" s="25" t="s">
        <v>1436</v>
      </c>
      <c r="C1033" s="4" t="s">
        <v>6</v>
      </c>
      <c r="D1033" s="6">
        <v>1</v>
      </c>
    </row>
    <row r="1034" spans="1:4">
      <c r="A1034" s="4" t="s">
        <v>1451</v>
      </c>
      <c r="B1034" s="25" t="s">
        <v>1452</v>
      </c>
      <c r="C1034" s="4" t="s">
        <v>6</v>
      </c>
      <c r="D1034" s="6">
        <v>1</v>
      </c>
    </row>
    <row r="1035" spans="1:4">
      <c r="A1035" s="4" t="s">
        <v>1461</v>
      </c>
      <c r="B1035" s="25" t="s">
        <v>1462</v>
      </c>
      <c r="C1035" s="4" t="s">
        <v>6</v>
      </c>
      <c r="D1035" s="6">
        <v>1</v>
      </c>
    </row>
    <row r="1036" spans="1:4">
      <c r="A1036" s="4" t="s">
        <v>1469</v>
      </c>
      <c r="B1036" s="25" t="s">
        <v>1470</v>
      </c>
      <c r="C1036" s="4" t="s">
        <v>6</v>
      </c>
      <c r="D1036" s="6">
        <v>1</v>
      </c>
    </row>
    <row r="1037" spans="1:4">
      <c r="A1037" s="4" t="s">
        <v>1475</v>
      </c>
      <c r="B1037" s="25" t="s">
        <v>1476</v>
      </c>
      <c r="C1037" s="4" t="s">
        <v>6</v>
      </c>
      <c r="D1037" s="6">
        <v>1</v>
      </c>
    </row>
    <row r="1038" spans="1:4">
      <c r="A1038" s="4" t="s">
        <v>1481</v>
      </c>
      <c r="B1038" s="25" t="s">
        <v>1482</v>
      </c>
      <c r="C1038" s="4" t="s">
        <v>6</v>
      </c>
      <c r="D1038" s="6">
        <v>1</v>
      </c>
    </row>
    <row r="1039" spans="1:4">
      <c r="A1039" s="4" t="s">
        <v>1503</v>
      </c>
      <c r="B1039" s="25" t="s">
        <v>1504</v>
      </c>
      <c r="C1039" s="4" t="s">
        <v>6</v>
      </c>
      <c r="D1039" s="6">
        <v>1</v>
      </c>
    </row>
    <row r="1040" spans="1:4">
      <c r="A1040" s="4" t="s">
        <v>1515</v>
      </c>
      <c r="B1040" s="25" t="s">
        <v>1516</v>
      </c>
      <c r="C1040" s="4" t="s">
        <v>6</v>
      </c>
      <c r="D1040" s="6">
        <v>1</v>
      </c>
    </row>
    <row r="1041" spans="1:4">
      <c r="A1041" s="4" t="s">
        <v>1519</v>
      </c>
      <c r="B1041" s="25" t="s">
        <v>1520</v>
      </c>
      <c r="C1041" s="4" t="s">
        <v>6</v>
      </c>
      <c r="D1041" s="6">
        <v>1</v>
      </c>
    </row>
    <row r="1042" spans="1:4">
      <c r="A1042" s="4" t="s">
        <v>1535</v>
      </c>
      <c r="B1042" s="25" t="s">
        <v>1536</v>
      </c>
      <c r="C1042" s="4" t="s">
        <v>6</v>
      </c>
      <c r="D1042" s="6">
        <v>1</v>
      </c>
    </row>
    <row r="1043" spans="1:4">
      <c r="A1043" s="4" t="s">
        <v>1543</v>
      </c>
      <c r="B1043" s="25" t="s">
        <v>1544</v>
      </c>
      <c r="C1043" s="4" t="s">
        <v>6</v>
      </c>
      <c r="D1043" s="6">
        <v>1</v>
      </c>
    </row>
    <row r="1044" spans="1:4">
      <c r="A1044" s="4" t="s">
        <v>1547</v>
      </c>
      <c r="B1044" s="25" t="s">
        <v>1548</v>
      </c>
      <c r="C1044" s="4" t="s">
        <v>6</v>
      </c>
      <c r="D1044" s="6">
        <v>1</v>
      </c>
    </row>
    <row r="1045" spans="1:4">
      <c r="A1045" s="4" t="s">
        <v>1549</v>
      </c>
      <c r="B1045" s="25" t="s">
        <v>1550</v>
      </c>
      <c r="C1045" s="4" t="s">
        <v>6</v>
      </c>
      <c r="D1045" s="6">
        <v>1</v>
      </c>
    </row>
    <row r="1046" spans="1:4">
      <c r="A1046" s="4" t="s">
        <v>1567</v>
      </c>
      <c r="B1046" s="25" t="s">
        <v>1568</v>
      </c>
      <c r="C1046" s="4" t="s">
        <v>6</v>
      </c>
      <c r="D1046" s="6">
        <v>1</v>
      </c>
    </row>
    <row r="1047" spans="1:4">
      <c r="A1047" s="4" t="s">
        <v>1585</v>
      </c>
      <c r="B1047" s="25" t="s">
        <v>1586</v>
      </c>
      <c r="C1047" s="4" t="s">
        <v>6</v>
      </c>
      <c r="D1047" s="6">
        <v>1</v>
      </c>
    </row>
    <row r="1048" spans="1:4">
      <c r="A1048" s="4" t="s">
        <v>1587</v>
      </c>
      <c r="B1048" s="25" t="s">
        <v>1588</v>
      </c>
      <c r="C1048" s="4" t="s">
        <v>6</v>
      </c>
      <c r="D1048" s="6">
        <v>1</v>
      </c>
    </row>
    <row r="1049" spans="1:4">
      <c r="A1049" s="4" t="s">
        <v>1589</v>
      </c>
      <c r="B1049" s="25" t="s">
        <v>1590</v>
      </c>
      <c r="C1049" s="4" t="s">
        <v>6</v>
      </c>
      <c r="D1049" s="6">
        <v>1</v>
      </c>
    </row>
    <row r="1050" spans="1:4">
      <c r="A1050" s="4" t="s">
        <v>1593</v>
      </c>
      <c r="B1050" s="25" t="s">
        <v>1594</v>
      </c>
      <c r="C1050" s="4" t="s">
        <v>6</v>
      </c>
      <c r="D1050" s="6">
        <v>1</v>
      </c>
    </row>
    <row r="1051" spans="1:4">
      <c r="A1051" s="4" t="s">
        <v>1595</v>
      </c>
      <c r="B1051" s="25" t="s">
        <v>1596</v>
      </c>
      <c r="C1051" s="4" t="s">
        <v>6</v>
      </c>
      <c r="D1051" s="6">
        <v>1</v>
      </c>
    </row>
    <row r="1052" spans="1:4">
      <c r="A1052" s="4" t="s">
        <v>1599</v>
      </c>
      <c r="B1052" s="25" t="s">
        <v>1600</v>
      </c>
      <c r="C1052" s="4" t="s">
        <v>6</v>
      </c>
      <c r="D1052" s="6">
        <v>1</v>
      </c>
    </row>
    <row r="1053" spans="1:4">
      <c r="A1053" s="4" t="s">
        <v>1609</v>
      </c>
      <c r="B1053" s="25" t="s">
        <v>1610</v>
      </c>
      <c r="C1053" s="4" t="s">
        <v>6</v>
      </c>
      <c r="D1053" s="6">
        <v>1</v>
      </c>
    </row>
    <row r="1054" spans="1:4">
      <c r="A1054" s="4" t="s">
        <v>1629</v>
      </c>
      <c r="B1054" s="25" t="s">
        <v>1630</v>
      </c>
      <c r="C1054" s="4" t="s">
        <v>6</v>
      </c>
      <c r="D1054" s="6">
        <v>1</v>
      </c>
    </row>
    <row r="1055" spans="1:4">
      <c r="A1055" s="4" t="s">
        <v>1635</v>
      </c>
      <c r="B1055" s="25" t="s">
        <v>1636</v>
      </c>
      <c r="C1055" s="4" t="s">
        <v>6</v>
      </c>
      <c r="D1055" s="6">
        <v>1</v>
      </c>
    </row>
    <row r="1056" spans="1:4">
      <c r="A1056" s="4" t="s">
        <v>1657</v>
      </c>
      <c r="B1056" s="25" t="s">
        <v>1658</v>
      </c>
      <c r="C1056" s="4" t="s">
        <v>6</v>
      </c>
      <c r="D1056" s="6">
        <v>1</v>
      </c>
    </row>
    <row r="1057" spans="1:4">
      <c r="A1057" s="4" t="s">
        <v>1673</v>
      </c>
      <c r="B1057" s="25" t="s">
        <v>1674</v>
      </c>
      <c r="C1057" s="4" t="s">
        <v>6</v>
      </c>
      <c r="D1057" s="6">
        <v>1</v>
      </c>
    </row>
    <row r="1058" spans="1:4">
      <c r="A1058" s="4" t="s">
        <v>1675</v>
      </c>
      <c r="B1058" s="25" t="s">
        <v>1676</v>
      </c>
      <c r="C1058" s="4" t="s">
        <v>6</v>
      </c>
      <c r="D1058" s="6">
        <v>1</v>
      </c>
    </row>
    <row r="1059" spans="1:4">
      <c r="A1059" s="4" t="s">
        <v>1679</v>
      </c>
      <c r="B1059" s="25" t="s">
        <v>1680</v>
      </c>
      <c r="C1059" s="4" t="s">
        <v>6</v>
      </c>
      <c r="D1059" s="6">
        <v>1</v>
      </c>
    </row>
    <row r="1060" spans="1:4">
      <c r="A1060" s="4" t="s">
        <v>1681</v>
      </c>
      <c r="B1060" s="25" t="s">
        <v>1682</v>
      </c>
      <c r="C1060" s="4" t="s">
        <v>6</v>
      </c>
      <c r="D1060" s="6">
        <v>1</v>
      </c>
    </row>
    <row r="1061" spans="1:4">
      <c r="A1061" s="4" t="s">
        <v>1693</v>
      </c>
      <c r="B1061" s="25" t="s">
        <v>1694</v>
      </c>
      <c r="C1061" s="4" t="s">
        <v>6</v>
      </c>
      <c r="D1061" s="6">
        <v>1</v>
      </c>
    </row>
    <row r="1062" spans="1:4">
      <c r="A1062" s="4" t="s">
        <v>1721</v>
      </c>
      <c r="B1062" s="25" t="s">
        <v>1722</v>
      </c>
      <c r="C1062" s="4" t="s">
        <v>6</v>
      </c>
      <c r="D1062" s="6">
        <v>1</v>
      </c>
    </row>
    <row r="1063" spans="1:4">
      <c r="A1063" s="4" t="s">
        <v>1735</v>
      </c>
      <c r="B1063" s="25" t="s">
        <v>1736</v>
      </c>
      <c r="C1063" s="4" t="s">
        <v>6</v>
      </c>
      <c r="D1063" s="6">
        <v>1</v>
      </c>
    </row>
    <row r="1064" spans="1:4">
      <c r="A1064" s="4" t="s">
        <v>1741</v>
      </c>
      <c r="B1064" s="25" t="s">
        <v>1742</v>
      </c>
      <c r="C1064" s="4" t="s">
        <v>6</v>
      </c>
      <c r="D1064" s="6">
        <v>1</v>
      </c>
    </row>
    <row r="1065" spans="1:4">
      <c r="A1065" s="4" t="s">
        <v>1747</v>
      </c>
      <c r="B1065" s="25" t="s">
        <v>1748</v>
      </c>
      <c r="C1065" s="4" t="s">
        <v>6</v>
      </c>
      <c r="D1065" s="6">
        <v>1</v>
      </c>
    </row>
    <row r="1066" spans="1:4">
      <c r="A1066" s="4" t="s">
        <v>1763</v>
      </c>
      <c r="B1066" s="25" t="s">
        <v>1764</v>
      </c>
      <c r="C1066" s="4" t="s">
        <v>6</v>
      </c>
      <c r="D1066" s="6">
        <v>1</v>
      </c>
    </row>
    <row r="1067" spans="1:4">
      <c r="A1067" s="4" t="s">
        <v>1767</v>
      </c>
      <c r="B1067" s="25" t="s">
        <v>1768</v>
      </c>
      <c r="C1067" s="4" t="s">
        <v>6</v>
      </c>
      <c r="D1067" s="6">
        <v>1</v>
      </c>
    </row>
    <row r="1068" spans="1:4">
      <c r="A1068" s="4" t="s">
        <v>1787</v>
      </c>
      <c r="B1068" s="25" t="s">
        <v>1788</v>
      </c>
      <c r="C1068" s="4" t="s">
        <v>6</v>
      </c>
      <c r="D1068" s="6">
        <v>1</v>
      </c>
    </row>
    <row r="1069" spans="1:4">
      <c r="A1069" s="4" t="s">
        <v>1791</v>
      </c>
      <c r="B1069" s="25" t="s">
        <v>1792</v>
      </c>
      <c r="C1069" s="4" t="s">
        <v>6</v>
      </c>
      <c r="D1069" s="6">
        <v>1</v>
      </c>
    </row>
    <row r="1070" spans="1:4">
      <c r="A1070" s="4" t="s">
        <v>1829</v>
      </c>
      <c r="B1070" s="25" t="s">
        <v>1830</v>
      </c>
      <c r="C1070" s="4" t="s">
        <v>6</v>
      </c>
      <c r="D1070" s="6">
        <v>1</v>
      </c>
    </row>
    <row r="1071" spans="1:4">
      <c r="A1071" s="4" t="s">
        <v>1843</v>
      </c>
      <c r="B1071" s="25" t="s">
        <v>1844</v>
      </c>
      <c r="C1071" s="4" t="s">
        <v>6</v>
      </c>
      <c r="D1071" s="6">
        <v>1</v>
      </c>
    </row>
    <row r="1072" spans="1:4">
      <c r="A1072" s="4" t="s">
        <v>1851</v>
      </c>
      <c r="B1072" s="25" t="s">
        <v>1852</v>
      </c>
      <c r="C1072" s="4" t="s">
        <v>6</v>
      </c>
      <c r="D1072" s="6">
        <v>1</v>
      </c>
    </row>
    <row r="1073" spans="1:4">
      <c r="A1073" s="4" t="s">
        <v>1855</v>
      </c>
      <c r="B1073" s="25" t="s">
        <v>1856</v>
      </c>
      <c r="C1073" s="4" t="s">
        <v>6</v>
      </c>
      <c r="D1073" s="6">
        <v>1</v>
      </c>
    </row>
    <row r="1074" spans="1:4">
      <c r="A1074" s="4" t="s">
        <v>1871</v>
      </c>
      <c r="B1074" s="25" t="s">
        <v>1872</v>
      </c>
      <c r="C1074" s="4" t="s">
        <v>6</v>
      </c>
      <c r="D1074" s="6">
        <v>1</v>
      </c>
    </row>
    <row r="1075" spans="1:4">
      <c r="A1075" s="4" t="s">
        <v>1875</v>
      </c>
      <c r="B1075" s="25" t="s">
        <v>1876</v>
      </c>
      <c r="C1075" s="4" t="s">
        <v>6</v>
      </c>
      <c r="D1075" s="6">
        <v>1</v>
      </c>
    </row>
    <row r="1076" spans="1:4">
      <c r="A1076" s="4" t="s">
        <v>1893</v>
      </c>
      <c r="B1076" s="25" t="s">
        <v>1894</v>
      </c>
      <c r="C1076" s="4" t="s">
        <v>6</v>
      </c>
      <c r="D1076" s="6">
        <v>1</v>
      </c>
    </row>
    <row r="1077" spans="1:4">
      <c r="A1077" s="4" t="s">
        <v>1909</v>
      </c>
      <c r="B1077" s="25" t="s">
        <v>1910</v>
      </c>
      <c r="C1077" s="4" t="s">
        <v>6</v>
      </c>
      <c r="D1077" s="6">
        <v>1</v>
      </c>
    </row>
    <row r="1078" spans="1:4">
      <c r="A1078" s="4" t="s">
        <v>1911</v>
      </c>
      <c r="B1078" s="25" t="s">
        <v>1912</v>
      </c>
      <c r="C1078" s="4" t="s">
        <v>6</v>
      </c>
      <c r="D1078" s="6">
        <v>1</v>
      </c>
    </row>
    <row r="1079" spans="1:4">
      <c r="A1079" s="4" t="s">
        <v>1923</v>
      </c>
      <c r="B1079" s="25" t="s">
        <v>1924</v>
      </c>
      <c r="C1079" s="4" t="s">
        <v>6</v>
      </c>
      <c r="D1079" s="6">
        <v>1</v>
      </c>
    </row>
    <row r="1080" spans="1:4">
      <c r="A1080" s="4" t="s">
        <v>1935</v>
      </c>
      <c r="B1080" s="25" t="s">
        <v>1936</v>
      </c>
      <c r="C1080" s="4" t="s">
        <v>6</v>
      </c>
      <c r="D1080" s="6">
        <v>1</v>
      </c>
    </row>
    <row r="1081" spans="1:4">
      <c r="A1081" s="4" t="s">
        <v>1943</v>
      </c>
      <c r="B1081" s="25" t="s">
        <v>1944</v>
      </c>
      <c r="C1081" s="4" t="s">
        <v>6</v>
      </c>
      <c r="D1081" s="6">
        <v>1</v>
      </c>
    </row>
    <row r="1082" spans="1:4">
      <c r="A1082" s="4" t="s">
        <v>1955</v>
      </c>
      <c r="B1082" s="25" t="s">
        <v>1956</v>
      </c>
      <c r="C1082" s="4" t="s">
        <v>6</v>
      </c>
      <c r="D1082" s="6">
        <v>1</v>
      </c>
    </row>
    <row r="1083" spans="1:4">
      <c r="A1083" s="4" t="s">
        <v>1967</v>
      </c>
      <c r="B1083" s="25" t="s">
        <v>1968</v>
      </c>
      <c r="C1083" s="4" t="s">
        <v>6</v>
      </c>
      <c r="D1083" s="6">
        <v>1</v>
      </c>
    </row>
    <row r="1084" spans="1:4">
      <c r="A1084" s="4" t="s">
        <v>1969</v>
      </c>
      <c r="B1084" s="25" t="s">
        <v>1970</v>
      </c>
      <c r="C1084" s="4" t="s">
        <v>6</v>
      </c>
      <c r="D1084" s="6">
        <v>1</v>
      </c>
    </row>
    <row r="1085" spans="1:4">
      <c r="A1085" s="4" t="s">
        <v>1975</v>
      </c>
      <c r="B1085" s="25" t="s">
        <v>1976</v>
      </c>
      <c r="C1085" s="4" t="s">
        <v>6</v>
      </c>
      <c r="D1085" s="6">
        <v>1</v>
      </c>
    </row>
    <row r="1086" spans="1:4">
      <c r="A1086" s="4" t="s">
        <v>1985</v>
      </c>
      <c r="B1086" s="25" t="s">
        <v>1986</v>
      </c>
      <c r="C1086" s="4" t="s">
        <v>6</v>
      </c>
      <c r="D1086" s="6">
        <v>1</v>
      </c>
    </row>
    <row r="1087" spans="1:4">
      <c r="A1087" s="4" t="s">
        <v>2001</v>
      </c>
      <c r="B1087" s="25" t="s">
        <v>2002</v>
      </c>
      <c r="C1087" s="4" t="s">
        <v>6</v>
      </c>
      <c r="D1087" s="6">
        <v>1</v>
      </c>
    </row>
    <row r="1088" spans="1:4">
      <c r="A1088" s="4" t="s">
        <v>2009</v>
      </c>
      <c r="B1088" s="25" t="s">
        <v>2010</v>
      </c>
      <c r="C1088" s="4" t="s">
        <v>6</v>
      </c>
      <c r="D1088" s="6">
        <v>1</v>
      </c>
    </row>
    <row r="1089" spans="1:4">
      <c r="A1089" s="4" t="s">
        <v>2011</v>
      </c>
      <c r="B1089" s="25" t="s">
        <v>2012</v>
      </c>
      <c r="C1089" s="4" t="s">
        <v>6</v>
      </c>
      <c r="D1089" s="6">
        <v>1</v>
      </c>
    </row>
    <row r="1090" spans="1:4">
      <c r="A1090" s="4" t="s">
        <v>2027</v>
      </c>
      <c r="B1090" s="25" t="s">
        <v>2028</v>
      </c>
      <c r="C1090" s="4" t="s">
        <v>6</v>
      </c>
      <c r="D1090" s="6">
        <v>1</v>
      </c>
    </row>
    <row r="1091" spans="1:4">
      <c r="A1091" s="4" t="s">
        <v>2029</v>
      </c>
      <c r="B1091" s="25" t="s">
        <v>2030</v>
      </c>
      <c r="C1091" s="4" t="s">
        <v>6</v>
      </c>
      <c r="D1091" s="6">
        <v>1</v>
      </c>
    </row>
    <row r="1092" spans="1:4">
      <c r="A1092" s="4" t="s">
        <v>2041</v>
      </c>
      <c r="B1092" s="25" t="s">
        <v>2042</v>
      </c>
      <c r="C1092" s="4" t="s">
        <v>6</v>
      </c>
      <c r="D1092" s="6">
        <v>1</v>
      </c>
    </row>
    <row r="1093" spans="1:4">
      <c r="A1093" s="4" t="s">
        <v>2043</v>
      </c>
      <c r="B1093" s="25" t="s">
        <v>2044</v>
      </c>
      <c r="C1093" s="4" t="s">
        <v>6</v>
      </c>
      <c r="D1093" s="6">
        <v>1</v>
      </c>
    </row>
    <row r="1094" spans="1:4">
      <c r="A1094" s="4" t="s">
        <v>2047</v>
      </c>
      <c r="B1094" s="25" t="s">
        <v>2048</v>
      </c>
      <c r="C1094" s="4" t="s">
        <v>6</v>
      </c>
      <c r="D1094" s="6">
        <v>1</v>
      </c>
    </row>
    <row r="1095" spans="1:4">
      <c r="A1095" s="4" t="s">
        <v>2059</v>
      </c>
      <c r="B1095" s="25" t="s">
        <v>2060</v>
      </c>
      <c r="C1095" s="4" t="s">
        <v>6</v>
      </c>
      <c r="D1095" s="6">
        <v>1</v>
      </c>
    </row>
    <row r="1096" spans="1:4">
      <c r="A1096" s="4" t="s">
        <v>2073</v>
      </c>
      <c r="B1096" s="25" t="s">
        <v>2074</v>
      </c>
      <c r="C1096" s="4" t="s">
        <v>6</v>
      </c>
      <c r="D1096" s="6">
        <v>1</v>
      </c>
    </row>
    <row r="1097" spans="1:4">
      <c r="A1097" s="4" t="s">
        <v>2089</v>
      </c>
      <c r="B1097" s="25" t="s">
        <v>2090</v>
      </c>
      <c r="C1097" s="4" t="s">
        <v>6</v>
      </c>
      <c r="D1097" s="6">
        <v>1</v>
      </c>
    </row>
    <row r="1098" spans="1:4">
      <c r="A1098" s="4" t="s">
        <v>2097</v>
      </c>
      <c r="B1098" s="25" t="s">
        <v>2098</v>
      </c>
      <c r="C1098" s="4" t="s">
        <v>6</v>
      </c>
      <c r="D1098" s="6">
        <v>1</v>
      </c>
    </row>
    <row r="1099" spans="1:4">
      <c r="A1099" s="4" t="s">
        <v>2117</v>
      </c>
      <c r="B1099" s="25" t="s">
        <v>2118</v>
      </c>
      <c r="C1099" s="4" t="s">
        <v>6</v>
      </c>
      <c r="D1099" s="6">
        <v>1</v>
      </c>
    </row>
    <row r="1100" spans="1:4">
      <c r="A1100" s="4" t="s">
        <v>2123</v>
      </c>
      <c r="B1100" s="25" t="s">
        <v>2124</v>
      </c>
      <c r="C1100" s="4" t="s">
        <v>6</v>
      </c>
      <c r="D1100" s="6">
        <v>1</v>
      </c>
    </row>
    <row r="1101" spans="1:4">
      <c r="A1101" s="4" t="s">
        <v>2153</v>
      </c>
      <c r="B1101" s="25" t="s">
        <v>2154</v>
      </c>
      <c r="C1101" s="4" t="s">
        <v>6</v>
      </c>
      <c r="D1101" s="6">
        <v>1</v>
      </c>
    </row>
    <row r="1102" spans="1:4">
      <c r="A1102" s="4" t="s">
        <v>2165</v>
      </c>
      <c r="B1102" s="25" t="s">
        <v>2166</v>
      </c>
      <c r="C1102" s="4" t="s">
        <v>6</v>
      </c>
      <c r="D1102" s="6">
        <v>1</v>
      </c>
    </row>
    <row r="1103" spans="1:4">
      <c r="A1103" s="4" t="s">
        <v>2187</v>
      </c>
      <c r="B1103" s="25" t="s">
        <v>2188</v>
      </c>
      <c r="C1103" s="4" t="s">
        <v>6</v>
      </c>
      <c r="D1103" s="6">
        <v>1</v>
      </c>
    </row>
    <row r="1104" spans="1:4">
      <c r="A1104" s="4" t="s">
        <v>2189</v>
      </c>
      <c r="B1104" s="25" t="s">
        <v>2190</v>
      </c>
      <c r="C1104" s="4" t="s">
        <v>6</v>
      </c>
      <c r="D1104" s="6">
        <v>1</v>
      </c>
    </row>
    <row r="1105" spans="1:4">
      <c r="A1105" s="4" t="s">
        <v>2203</v>
      </c>
      <c r="B1105" s="25" t="s">
        <v>2204</v>
      </c>
      <c r="C1105" s="4" t="s">
        <v>6</v>
      </c>
      <c r="D1105" s="6">
        <v>1</v>
      </c>
    </row>
    <row r="1106" spans="1:4">
      <c r="A1106" s="4" t="s">
        <v>2213</v>
      </c>
      <c r="B1106" s="25" t="s">
        <v>2214</v>
      </c>
      <c r="C1106" s="4" t="s">
        <v>6</v>
      </c>
      <c r="D1106" s="6">
        <v>1</v>
      </c>
    </row>
    <row r="1107" spans="1:4">
      <c r="A1107" s="4" t="s">
        <v>2231</v>
      </c>
      <c r="B1107" s="25" t="s">
        <v>2232</v>
      </c>
      <c r="C1107" s="4" t="s">
        <v>6</v>
      </c>
      <c r="D1107" s="6">
        <v>1</v>
      </c>
    </row>
    <row r="1108" spans="1:4">
      <c r="A1108" s="4" t="s">
        <v>2233</v>
      </c>
      <c r="B1108" s="25" t="s">
        <v>2234</v>
      </c>
      <c r="C1108" s="4" t="s">
        <v>6</v>
      </c>
      <c r="D1108" s="6">
        <v>1</v>
      </c>
    </row>
    <row r="1109" spans="1:4">
      <c r="A1109" s="4" t="s">
        <v>2245</v>
      </c>
      <c r="B1109" s="25" t="s">
        <v>2246</v>
      </c>
      <c r="C1109" s="4" t="s">
        <v>6</v>
      </c>
      <c r="D1109" s="6">
        <v>1</v>
      </c>
    </row>
    <row r="1110" spans="1:4">
      <c r="A1110" s="4" t="s">
        <v>2255</v>
      </c>
      <c r="B1110" s="25" t="s">
        <v>2256</v>
      </c>
      <c r="C1110" s="4" t="s">
        <v>6</v>
      </c>
      <c r="D1110" s="6">
        <v>1</v>
      </c>
    </row>
    <row r="1111" spans="1:4">
      <c r="A1111" s="4" t="s">
        <v>2287</v>
      </c>
      <c r="B1111" s="25" t="s">
        <v>2288</v>
      </c>
      <c r="C1111" s="4" t="s">
        <v>6</v>
      </c>
      <c r="D1111" s="6">
        <v>1</v>
      </c>
    </row>
    <row r="1112" spans="1:4">
      <c r="A1112" s="4" t="s">
        <v>2319</v>
      </c>
      <c r="B1112" s="25" t="s">
        <v>2320</v>
      </c>
      <c r="C1112" s="4" t="s">
        <v>6</v>
      </c>
      <c r="D1112" s="6">
        <v>1</v>
      </c>
    </row>
    <row r="1113" spans="1:4">
      <c r="A1113" s="4" t="s">
        <v>2371</v>
      </c>
      <c r="B1113" s="25" t="s">
        <v>2372</v>
      </c>
      <c r="C1113" s="4" t="s">
        <v>6</v>
      </c>
      <c r="D1113" s="6">
        <v>1</v>
      </c>
    </row>
    <row r="1114" spans="1:4">
      <c r="A1114" s="4" t="s">
        <v>2375</v>
      </c>
      <c r="B1114" s="25" t="s">
        <v>2376</v>
      </c>
      <c r="C1114" s="4" t="s">
        <v>6</v>
      </c>
      <c r="D1114" s="6">
        <v>1</v>
      </c>
    </row>
    <row r="1115" spans="1:4">
      <c r="A1115" s="4" t="s">
        <v>2379</v>
      </c>
      <c r="B1115" s="25" t="s">
        <v>2380</v>
      </c>
      <c r="C1115" s="4" t="s">
        <v>6</v>
      </c>
      <c r="D1115" s="6">
        <v>1</v>
      </c>
    </row>
    <row r="1116" spans="1:4">
      <c r="A1116" s="4" t="s">
        <v>2387</v>
      </c>
      <c r="B1116" s="25" t="s">
        <v>2388</v>
      </c>
      <c r="C1116" s="4" t="s">
        <v>6</v>
      </c>
      <c r="D1116" s="6">
        <v>1</v>
      </c>
    </row>
    <row r="1117" spans="1:4">
      <c r="A1117" s="4" t="s">
        <v>2393</v>
      </c>
      <c r="B1117" s="25" t="s">
        <v>2394</v>
      </c>
      <c r="C1117" s="4" t="s">
        <v>6</v>
      </c>
      <c r="D1117" s="6">
        <v>1</v>
      </c>
    </row>
    <row r="1118" spans="1:4">
      <c r="A1118" s="4" t="s">
        <v>2449</v>
      </c>
      <c r="B1118" s="25" t="s">
        <v>2450</v>
      </c>
      <c r="C1118" s="4" t="s">
        <v>6</v>
      </c>
      <c r="D1118" s="6">
        <v>1</v>
      </c>
    </row>
    <row r="1119" spans="1:4">
      <c r="A1119" s="4" t="s">
        <v>2459</v>
      </c>
      <c r="B1119" s="25" t="s">
        <v>2460</v>
      </c>
      <c r="C1119" s="4" t="s">
        <v>6</v>
      </c>
      <c r="D1119" s="6">
        <v>1</v>
      </c>
    </row>
    <row r="1120" spans="1:4">
      <c r="A1120" s="4" t="s">
        <v>2477</v>
      </c>
      <c r="B1120" s="25" t="s">
        <v>2478</v>
      </c>
      <c r="C1120" s="4" t="s">
        <v>6</v>
      </c>
      <c r="D1120" s="6">
        <v>1</v>
      </c>
    </row>
    <row r="1121" spans="1:4">
      <c r="A1121" s="4" t="s">
        <v>2513</v>
      </c>
      <c r="B1121" s="25" t="s">
        <v>2514</v>
      </c>
      <c r="C1121" s="4" t="s">
        <v>6</v>
      </c>
      <c r="D1121" s="6">
        <v>1</v>
      </c>
    </row>
    <row r="1122" spans="1:4">
      <c r="A1122" s="4" t="s">
        <v>2515</v>
      </c>
      <c r="B1122" s="25" t="s">
        <v>2516</v>
      </c>
      <c r="C1122" s="4" t="s">
        <v>6</v>
      </c>
      <c r="D1122" s="6">
        <v>1</v>
      </c>
    </row>
    <row r="1123" spans="1:4">
      <c r="A1123" s="4" t="s">
        <v>2523</v>
      </c>
      <c r="B1123" s="25" t="s">
        <v>2524</v>
      </c>
      <c r="C1123" s="4" t="s">
        <v>6</v>
      </c>
      <c r="D1123" s="6">
        <v>1</v>
      </c>
    </row>
    <row r="1124" spans="1:4">
      <c r="A1124" s="4" t="s">
        <v>2525</v>
      </c>
      <c r="B1124" s="25" t="s">
        <v>2526</v>
      </c>
      <c r="C1124" s="4" t="s">
        <v>6</v>
      </c>
      <c r="D1124" s="6">
        <v>1</v>
      </c>
    </row>
    <row r="1125" spans="1:4">
      <c r="A1125" s="4" t="s">
        <v>2541</v>
      </c>
      <c r="B1125" s="25" t="s">
        <v>2542</v>
      </c>
      <c r="C1125" s="4" t="s">
        <v>6</v>
      </c>
      <c r="D1125" s="6">
        <v>1</v>
      </c>
    </row>
    <row r="1126" spans="1:4">
      <c r="A1126" s="4" t="s">
        <v>2545</v>
      </c>
      <c r="B1126" s="25" t="s">
        <v>2546</v>
      </c>
      <c r="C1126" s="4" t="s">
        <v>6</v>
      </c>
      <c r="D1126" s="6">
        <v>1</v>
      </c>
    </row>
    <row r="1127" spans="1:4">
      <c r="A1127" s="4" t="s">
        <v>2575</v>
      </c>
      <c r="B1127" s="25" t="s">
        <v>2576</v>
      </c>
      <c r="C1127" s="4" t="s">
        <v>6</v>
      </c>
      <c r="D1127" s="6">
        <v>1</v>
      </c>
    </row>
    <row r="1128" spans="1:4">
      <c r="A1128" s="4" t="s">
        <v>2587</v>
      </c>
      <c r="B1128" s="25" t="s">
        <v>2588</v>
      </c>
      <c r="C1128" s="4" t="s">
        <v>6</v>
      </c>
      <c r="D1128" s="6">
        <v>1</v>
      </c>
    </row>
    <row r="1129" spans="1:4">
      <c r="A1129" s="4" t="s">
        <v>2599</v>
      </c>
      <c r="B1129" s="25" t="s">
        <v>2600</v>
      </c>
      <c r="C1129" s="4" t="s">
        <v>6</v>
      </c>
      <c r="D1129" s="6">
        <v>1</v>
      </c>
    </row>
    <row r="1130" spans="1:4">
      <c r="A1130" s="4" t="s">
        <v>2615</v>
      </c>
      <c r="B1130" s="25" t="s">
        <v>2616</v>
      </c>
      <c r="C1130" s="4" t="s">
        <v>6</v>
      </c>
      <c r="D1130" s="6">
        <v>1</v>
      </c>
    </row>
    <row r="1131" spans="1:4">
      <c r="A1131" s="4" t="s">
        <v>2621</v>
      </c>
      <c r="B1131" s="25" t="s">
        <v>2622</v>
      </c>
      <c r="C1131" s="4" t="s">
        <v>6</v>
      </c>
      <c r="D1131" s="6">
        <v>1</v>
      </c>
    </row>
    <row r="1132" spans="1:4">
      <c r="A1132" s="4" t="s">
        <v>2629</v>
      </c>
      <c r="B1132" s="25" t="s">
        <v>2630</v>
      </c>
      <c r="C1132" s="4" t="s">
        <v>6</v>
      </c>
      <c r="D1132" s="6">
        <v>1</v>
      </c>
    </row>
    <row r="1133" spans="1:4">
      <c r="A1133" s="4" t="s">
        <v>2631</v>
      </c>
      <c r="B1133" s="25" t="s">
        <v>2632</v>
      </c>
      <c r="C1133" s="4" t="s">
        <v>6</v>
      </c>
      <c r="D1133" s="6">
        <v>1</v>
      </c>
    </row>
    <row r="1134" spans="1:4">
      <c r="A1134" s="4" t="s">
        <v>2673</v>
      </c>
      <c r="B1134" s="25" t="s">
        <v>2674</v>
      </c>
      <c r="C1134" s="4" t="s">
        <v>6</v>
      </c>
      <c r="D1134" s="6">
        <v>1</v>
      </c>
    </row>
    <row r="1135" spans="1:4">
      <c r="A1135" s="4" t="s">
        <v>2677</v>
      </c>
      <c r="B1135" s="25" t="s">
        <v>2678</v>
      </c>
      <c r="C1135" s="4" t="s">
        <v>6</v>
      </c>
      <c r="D1135" s="6">
        <v>1</v>
      </c>
    </row>
    <row r="1136" spans="1:4">
      <c r="A1136" s="4" t="s">
        <v>2679</v>
      </c>
      <c r="B1136" s="25" t="s">
        <v>2680</v>
      </c>
      <c r="C1136" s="4" t="s">
        <v>6</v>
      </c>
      <c r="D1136" s="6">
        <v>1</v>
      </c>
    </row>
    <row r="1137" spans="1:4">
      <c r="A1137" s="4" t="s">
        <v>2697</v>
      </c>
      <c r="B1137" s="25" t="s">
        <v>2698</v>
      </c>
      <c r="C1137" s="4" t="s">
        <v>6</v>
      </c>
      <c r="D1137" s="6">
        <v>1</v>
      </c>
    </row>
    <row r="1138" spans="1:4">
      <c r="A1138" s="4" t="s">
        <v>2707</v>
      </c>
      <c r="B1138" s="25" t="s">
        <v>2708</v>
      </c>
      <c r="C1138" s="4" t="s">
        <v>6</v>
      </c>
      <c r="D1138" s="6">
        <v>1</v>
      </c>
    </row>
    <row r="1139" spans="1:4">
      <c r="A1139" s="4" t="s">
        <v>2719</v>
      </c>
      <c r="B1139" s="25" t="s">
        <v>2720</v>
      </c>
      <c r="C1139" s="4" t="s">
        <v>6</v>
      </c>
      <c r="D1139" s="6">
        <v>1</v>
      </c>
    </row>
    <row r="1140" spans="1:4">
      <c r="A1140" s="4" t="s">
        <v>2731</v>
      </c>
      <c r="B1140" s="25" t="s">
        <v>2732</v>
      </c>
      <c r="C1140" s="4" t="s">
        <v>6</v>
      </c>
      <c r="D1140" s="6">
        <v>1</v>
      </c>
    </row>
    <row r="1141" spans="1:4">
      <c r="A1141" s="4" t="s">
        <v>2733</v>
      </c>
      <c r="B1141" s="25" t="s">
        <v>2734</v>
      </c>
      <c r="C1141" s="4" t="s">
        <v>6</v>
      </c>
      <c r="D1141" s="6">
        <v>1</v>
      </c>
    </row>
    <row r="1142" spans="1:4">
      <c r="A1142" s="4" t="s">
        <v>2743</v>
      </c>
      <c r="B1142" s="25" t="s">
        <v>2744</v>
      </c>
      <c r="C1142" s="4" t="s">
        <v>6</v>
      </c>
      <c r="D1142" s="6">
        <v>1</v>
      </c>
    </row>
    <row r="1143" spans="1:4">
      <c r="A1143" s="4" t="s">
        <v>2751</v>
      </c>
      <c r="B1143" s="25" t="s">
        <v>2752</v>
      </c>
      <c r="C1143" s="4" t="s">
        <v>6</v>
      </c>
      <c r="D1143" s="6">
        <v>1</v>
      </c>
    </row>
    <row r="1144" spans="1:4">
      <c r="A1144" s="4" t="s">
        <v>2765</v>
      </c>
      <c r="B1144" s="25" t="s">
        <v>2766</v>
      </c>
      <c r="C1144" s="4" t="s">
        <v>6</v>
      </c>
      <c r="D1144" s="6">
        <v>1</v>
      </c>
    </row>
    <row r="1145" spans="1:4">
      <c r="A1145" s="4" t="s">
        <v>2787</v>
      </c>
      <c r="B1145" s="25" t="s">
        <v>2788</v>
      </c>
      <c r="C1145" s="4" t="s">
        <v>6</v>
      </c>
      <c r="D1145" s="6">
        <v>1</v>
      </c>
    </row>
    <row r="1146" spans="1:4">
      <c r="A1146" s="4" t="s">
        <v>2809</v>
      </c>
      <c r="B1146" s="25" t="s">
        <v>2810</v>
      </c>
      <c r="C1146" s="4" t="s">
        <v>6</v>
      </c>
      <c r="D1146" s="6">
        <v>1</v>
      </c>
    </row>
    <row r="1147" spans="1:4">
      <c r="A1147" s="4" t="s">
        <v>2817</v>
      </c>
      <c r="B1147" s="25" t="s">
        <v>2818</v>
      </c>
      <c r="C1147" s="4" t="s">
        <v>6</v>
      </c>
      <c r="D1147" s="6">
        <v>1</v>
      </c>
    </row>
    <row r="1148" spans="1:4">
      <c r="A1148" s="4" t="s">
        <v>2831</v>
      </c>
      <c r="B1148" s="25" t="s">
        <v>2832</v>
      </c>
      <c r="C1148" s="4" t="s">
        <v>6</v>
      </c>
      <c r="D1148" s="6">
        <v>1</v>
      </c>
    </row>
    <row r="1149" spans="1:4">
      <c r="A1149" s="4" t="s">
        <v>2856</v>
      </c>
      <c r="B1149" s="25" t="s">
        <v>2857</v>
      </c>
      <c r="C1149" s="4" t="s">
        <v>6</v>
      </c>
      <c r="D1149" s="6">
        <v>1</v>
      </c>
    </row>
    <row r="1150" spans="1:4">
      <c r="A1150" s="4" t="s">
        <v>2888</v>
      </c>
      <c r="B1150" s="25" t="s">
        <v>2889</v>
      </c>
      <c r="C1150" s="4" t="s">
        <v>6</v>
      </c>
      <c r="D1150" s="6">
        <v>1</v>
      </c>
    </row>
    <row r="1151" spans="1:4">
      <c r="A1151" s="4" t="s">
        <v>2904</v>
      </c>
      <c r="B1151" s="25" t="s">
        <v>2905</v>
      </c>
      <c r="C1151" s="4" t="s">
        <v>6</v>
      </c>
      <c r="D1151" s="6">
        <v>1</v>
      </c>
    </row>
    <row r="1152" spans="1:4">
      <c r="A1152" s="4" t="s">
        <v>2908</v>
      </c>
      <c r="B1152" s="25" t="s">
        <v>2909</v>
      </c>
      <c r="C1152" s="4" t="s">
        <v>6</v>
      </c>
      <c r="D1152" s="6">
        <v>1</v>
      </c>
    </row>
    <row r="1153" spans="1:4">
      <c r="A1153" s="4" t="s">
        <v>2920</v>
      </c>
      <c r="B1153" s="25" t="s">
        <v>2921</v>
      </c>
      <c r="C1153" s="4" t="s">
        <v>6</v>
      </c>
      <c r="D1153" s="6">
        <v>1</v>
      </c>
    </row>
    <row r="1154" spans="1:4">
      <c r="A1154" s="4" t="s">
        <v>2934</v>
      </c>
      <c r="B1154" s="25" t="s">
        <v>2935</v>
      </c>
      <c r="C1154" s="4" t="s">
        <v>6</v>
      </c>
      <c r="D1154" s="6">
        <v>1</v>
      </c>
    </row>
    <row r="1155" spans="1:4">
      <c r="A1155" s="4" t="s">
        <v>2942</v>
      </c>
      <c r="B1155" s="25" t="s">
        <v>2943</v>
      </c>
      <c r="C1155" s="4" t="s">
        <v>6</v>
      </c>
      <c r="D1155" s="6">
        <v>1</v>
      </c>
    </row>
    <row r="1156" spans="1:4">
      <c r="A1156" s="4" t="s">
        <v>2944</v>
      </c>
      <c r="B1156" s="25" t="s">
        <v>2945</v>
      </c>
      <c r="C1156" s="4" t="s">
        <v>6</v>
      </c>
      <c r="D1156" s="6">
        <v>1</v>
      </c>
    </row>
    <row r="1157" spans="1:4">
      <c r="A1157" s="4" t="s">
        <v>2946</v>
      </c>
      <c r="B1157" s="25" t="s">
        <v>2947</v>
      </c>
      <c r="C1157" s="4" t="s">
        <v>6</v>
      </c>
      <c r="D1157" s="6">
        <v>1</v>
      </c>
    </row>
    <row r="1158" spans="1:4">
      <c r="A1158" s="4" t="s">
        <v>2958</v>
      </c>
      <c r="B1158" s="25" t="s">
        <v>2959</v>
      </c>
      <c r="C1158" s="4" t="s">
        <v>6</v>
      </c>
      <c r="D1158" s="6">
        <v>1</v>
      </c>
    </row>
    <row r="1159" spans="1:4">
      <c r="A1159" s="4" t="s">
        <v>3002</v>
      </c>
      <c r="B1159" s="25" t="s">
        <v>3003</v>
      </c>
      <c r="C1159" s="4" t="s">
        <v>6</v>
      </c>
      <c r="D1159" s="6">
        <v>1</v>
      </c>
    </row>
    <row r="1160" spans="1:4">
      <c r="A1160" s="4" t="s">
        <v>3022</v>
      </c>
      <c r="B1160" s="25" t="s">
        <v>3023</v>
      </c>
      <c r="C1160" s="4" t="s">
        <v>6</v>
      </c>
      <c r="D1160" s="6">
        <v>1</v>
      </c>
    </row>
    <row r="1161" spans="1:4">
      <c r="A1161" s="4" t="s">
        <v>3068</v>
      </c>
      <c r="B1161" s="25" t="s">
        <v>3069</v>
      </c>
      <c r="C1161" s="4" t="s">
        <v>6</v>
      </c>
      <c r="D1161" s="6">
        <v>1</v>
      </c>
    </row>
    <row r="1162" spans="1:4">
      <c r="A1162" s="4" t="s">
        <v>3072</v>
      </c>
      <c r="B1162" s="25" t="s">
        <v>3073</v>
      </c>
      <c r="C1162" s="4" t="s">
        <v>6</v>
      </c>
      <c r="D1162" s="6">
        <v>1</v>
      </c>
    </row>
    <row r="1163" spans="1:4">
      <c r="A1163" s="4" t="s">
        <v>3094</v>
      </c>
      <c r="B1163" s="25" t="s">
        <v>3095</v>
      </c>
      <c r="C1163" s="4" t="s">
        <v>6</v>
      </c>
      <c r="D1163" s="6">
        <v>1</v>
      </c>
    </row>
    <row r="1164" spans="1:4">
      <c r="A1164" s="4" t="s">
        <v>3110</v>
      </c>
      <c r="B1164" s="25" t="s">
        <v>3111</v>
      </c>
      <c r="C1164" s="4" t="s">
        <v>6</v>
      </c>
      <c r="D1164" s="6">
        <v>1</v>
      </c>
    </row>
    <row r="1165" spans="1:4">
      <c r="A1165" s="4" t="s">
        <v>3128</v>
      </c>
      <c r="B1165" s="25" t="s">
        <v>3129</v>
      </c>
      <c r="C1165" s="4" t="s">
        <v>6</v>
      </c>
      <c r="D1165" s="6">
        <v>1</v>
      </c>
    </row>
    <row r="1166" spans="1:4">
      <c r="A1166" s="4" t="s">
        <v>3146</v>
      </c>
      <c r="B1166" s="25" t="s">
        <v>3147</v>
      </c>
      <c r="C1166" s="4" t="s">
        <v>6</v>
      </c>
      <c r="D1166" s="6">
        <v>1</v>
      </c>
    </row>
    <row r="1167" spans="1:4">
      <c r="A1167" s="4" t="s">
        <v>3152</v>
      </c>
      <c r="B1167" s="25" t="s">
        <v>3153</v>
      </c>
      <c r="C1167" s="4" t="s">
        <v>6</v>
      </c>
      <c r="D1167" s="6">
        <v>1</v>
      </c>
    </row>
    <row r="1168" spans="1:4">
      <c r="A1168" s="4" t="s">
        <v>3168</v>
      </c>
      <c r="B1168" s="25" t="s">
        <v>3169</v>
      </c>
      <c r="C1168" s="4" t="s">
        <v>6</v>
      </c>
      <c r="D1168" s="6">
        <v>1</v>
      </c>
    </row>
    <row r="1169" spans="1:4">
      <c r="A1169" s="4" t="s">
        <v>3170</v>
      </c>
      <c r="B1169" s="25" t="s">
        <v>3171</v>
      </c>
      <c r="C1169" s="4" t="s">
        <v>6</v>
      </c>
      <c r="D1169" s="6">
        <v>1</v>
      </c>
    </row>
    <row r="1170" spans="1:4">
      <c r="A1170" s="4" t="s">
        <v>3174</v>
      </c>
      <c r="B1170" s="25" t="s">
        <v>3175</v>
      </c>
      <c r="C1170" s="4" t="s">
        <v>6</v>
      </c>
      <c r="D1170" s="6">
        <v>1</v>
      </c>
    </row>
    <row r="1171" spans="1:4">
      <c r="A1171" s="4" t="s">
        <v>3178</v>
      </c>
      <c r="B1171" s="25" t="s">
        <v>3179</v>
      </c>
      <c r="C1171" s="4" t="s">
        <v>6</v>
      </c>
      <c r="D1171" s="6">
        <v>1</v>
      </c>
    </row>
    <row r="1172" spans="1:4">
      <c r="A1172" s="4" t="s">
        <v>3180</v>
      </c>
      <c r="B1172" s="25" t="s">
        <v>3181</v>
      </c>
      <c r="C1172" s="4" t="s">
        <v>6</v>
      </c>
      <c r="D1172" s="6">
        <v>1</v>
      </c>
    </row>
    <row r="1173" spans="1:4">
      <c r="A1173" s="4" t="s">
        <v>3212</v>
      </c>
      <c r="B1173" s="25" t="s">
        <v>3213</v>
      </c>
      <c r="C1173" s="4" t="s">
        <v>6</v>
      </c>
      <c r="D1173" s="6">
        <v>1</v>
      </c>
    </row>
    <row r="1174" spans="1:4">
      <c r="A1174" s="4" t="s">
        <v>3218</v>
      </c>
      <c r="B1174" s="25" t="s">
        <v>3219</v>
      </c>
      <c r="C1174" s="4" t="s">
        <v>6</v>
      </c>
      <c r="D1174" s="6">
        <v>1</v>
      </c>
    </row>
    <row r="1175" spans="1:4">
      <c r="A1175" s="4" t="s">
        <v>3306</v>
      </c>
      <c r="B1175" s="25" t="s">
        <v>3307</v>
      </c>
      <c r="C1175" s="4" t="s">
        <v>6</v>
      </c>
      <c r="D1175" s="6">
        <v>1</v>
      </c>
    </row>
    <row r="1176" spans="1:4">
      <c r="A1176" s="4" t="s">
        <v>3312</v>
      </c>
      <c r="B1176" s="25" t="s">
        <v>3313</v>
      </c>
      <c r="C1176" s="4" t="s">
        <v>6</v>
      </c>
      <c r="D1176" s="6">
        <v>1</v>
      </c>
    </row>
    <row r="1177" spans="1:4">
      <c r="A1177" s="4" t="s">
        <v>3318</v>
      </c>
      <c r="B1177" s="25" t="s">
        <v>3319</v>
      </c>
      <c r="C1177" s="4" t="s">
        <v>6</v>
      </c>
      <c r="D1177" s="6">
        <v>1</v>
      </c>
    </row>
    <row r="1178" spans="1:4">
      <c r="A1178" s="4" t="s">
        <v>3320</v>
      </c>
      <c r="B1178" s="25" t="s">
        <v>3321</v>
      </c>
      <c r="C1178" s="4" t="s">
        <v>6</v>
      </c>
      <c r="D1178" s="6">
        <v>1</v>
      </c>
    </row>
    <row r="1179" spans="1:4">
      <c r="A1179" s="4" t="s">
        <v>3324</v>
      </c>
      <c r="B1179" s="25" t="s">
        <v>3325</v>
      </c>
      <c r="C1179" s="4" t="s">
        <v>6</v>
      </c>
      <c r="D1179" s="6">
        <v>1</v>
      </c>
    </row>
    <row r="1180" spans="1:4">
      <c r="A1180" s="4" t="s">
        <v>3342</v>
      </c>
      <c r="B1180" s="25" t="s">
        <v>3343</v>
      </c>
      <c r="C1180" s="4" t="s">
        <v>6</v>
      </c>
      <c r="D1180" s="6">
        <v>1</v>
      </c>
    </row>
    <row r="1181" spans="1:4">
      <c r="A1181" s="4" t="s">
        <v>3344</v>
      </c>
      <c r="B1181" s="25" t="s">
        <v>3345</v>
      </c>
      <c r="C1181" s="4" t="s">
        <v>6</v>
      </c>
      <c r="D1181" s="6">
        <v>1</v>
      </c>
    </row>
    <row r="1182" spans="1:4">
      <c r="A1182" s="4" t="s">
        <v>3352</v>
      </c>
      <c r="B1182" s="25" t="s">
        <v>3353</v>
      </c>
      <c r="C1182" s="4" t="s">
        <v>6</v>
      </c>
      <c r="D1182" s="6">
        <v>1</v>
      </c>
    </row>
    <row r="1183" spans="1:4">
      <c r="A1183" s="4" t="s">
        <v>3370</v>
      </c>
      <c r="B1183" s="25" t="s">
        <v>3371</v>
      </c>
      <c r="C1183" s="4" t="s">
        <v>6</v>
      </c>
      <c r="D1183" s="6">
        <v>1</v>
      </c>
    </row>
    <row r="1184" spans="1:4">
      <c r="A1184" s="4" t="s">
        <v>3388</v>
      </c>
      <c r="B1184" s="25" t="s">
        <v>3389</v>
      </c>
      <c r="C1184" s="4" t="s">
        <v>6</v>
      </c>
      <c r="D1184" s="6">
        <v>1</v>
      </c>
    </row>
    <row r="1185" spans="1:4">
      <c r="A1185" s="4" t="s">
        <v>3394</v>
      </c>
      <c r="B1185" s="25" t="s">
        <v>3395</v>
      </c>
      <c r="C1185" s="4" t="s">
        <v>6</v>
      </c>
      <c r="D1185" s="6">
        <v>1</v>
      </c>
    </row>
    <row r="1186" spans="1:4">
      <c r="A1186" s="4" t="s">
        <v>3396</v>
      </c>
      <c r="B1186" s="25" t="s">
        <v>3397</v>
      </c>
      <c r="C1186" s="4" t="s">
        <v>6</v>
      </c>
      <c r="D1186" s="6">
        <v>1</v>
      </c>
    </row>
    <row r="1187" spans="1:4">
      <c r="A1187" s="4" t="s">
        <v>3402</v>
      </c>
      <c r="B1187" s="25" t="s">
        <v>3403</v>
      </c>
      <c r="C1187" s="4" t="s">
        <v>6</v>
      </c>
      <c r="D1187" s="6">
        <v>1</v>
      </c>
    </row>
    <row r="1188" spans="1:4">
      <c r="A1188" s="4" t="s">
        <v>3406</v>
      </c>
      <c r="B1188" s="25" t="s">
        <v>3407</v>
      </c>
      <c r="C1188" s="4" t="s">
        <v>6</v>
      </c>
      <c r="D1188" s="6">
        <v>1</v>
      </c>
    </row>
    <row r="1189" spans="1:4">
      <c r="A1189" s="4" t="s">
        <v>3466</v>
      </c>
      <c r="B1189" s="25" t="s">
        <v>3467</v>
      </c>
      <c r="C1189" s="4" t="s">
        <v>6</v>
      </c>
      <c r="D1189" s="6">
        <v>1</v>
      </c>
    </row>
    <row r="1190" spans="1:4">
      <c r="A1190" s="4" t="s">
        <v>3470</v>
      </c>
      <c r="B1190" s="25" t="s">
        <v>3471</v>
      </c>
      <c r="C1190" s="4" t="s">
        <v>6</v>
      </c>
      <c r="D1190" s="6">
        <v>1</v>
      </c>
    </row>
    <row r="1191" spans="1:4">
      <c r="A1191" s="4" t="s">
        <v>3472</v>
      </c>
      <c r="B1191" s="25" t="s">
        <v>3473</v>
      </c>
      <c r="C1191" s="4" t="s">
        <v>6</v>
      </c>
      <c r="D1191" s="6">
        <v>1</v>
      </c>
    </row>
    <row r="1192" spans="1:4">
      <c r="A1192" s="4" t="s">
        <v>3474</v>
      </c>
      <c r="B1192" s="25" t="s">
        <v>3475</v>
      </c>
      <c r="C1192" s="4" t="s">
        <v>6</v>
      </c>
      <c r="D1192" s="6">
        <v>1</v>
      </c>
    </row>
    <row r="1193" spans="1:4">
      <c r="A1193" s="4" t="s">
        <v>3484</v>
      </c>
      <c r="B1193" s="25" t="s">
        <v>3485</v>
      </c>
      <c r="C1193" s="4" t="s">
        <v>6</v>
      </c>
      <c r="D1193" s="6">
        <v>1</v>
      </c>
    </row>
    <row r="1194" spans="1:4">
      <c r="A1194" s="4" t="s">
        <v>3492</v>
      </c>
      <c r="B1194" s="25" t="s">
        <v>3493</v>
      </c>
      <c r="C1194" s="4" t="s">
        <v>6</v>
      </c>
      <c r="D1194" s="6">
        <v>1</v>
      </c>
    </row>
    <row r="1195" spans="1:4">
      <c r="A1195" s="4" t="s">
        <v>3518</v>
      </c>
      <c r="B1195" s="25" t="s">
        <v>3519</v>
      </c>
      <c r="C1195" s="4" t="s">
        <v>6</v>
      </c>
      <c r="D1195" s="6">
        <v>1</v>
      </c>
    </row>
    <row r="1196" spans="1:4">
      <c r="A1196" s="4" t="s">
        <v>3522</v>
      </c>
      <c r="B1196" s="25" t="s">
        <v>3523</v>
      </c>
      <c r="C1196" s="4" t="s">
        <v>6</v>
      </c>
      <c r="D1196" s="6">
        <v>1</v>
      </c>
    </row>
    <row r="1197" spans="1:4">
      <c r="A1197" s="4" t="s">
        <v>3526</v>
      </c>
      <c r="B1197" s="25" t="s">
        <v>3527</v>
      </c>
      <c r="C1197" s="4" t="s">
        <v>6</v>
      </c>
      <c r="D1197" s="6">
        <v>1</v>
      </c>
    </row>
    <row r="1198" spans="1:4">
      <c r="A1198" s="4" t="s">
        <v>3532</v>
      </c>
      <c r="B1198" s="25" t="s">
        <v>3533</v>
      </c>
      <c r="C1198" s="4" t="s">
        <v>6</v>
      </c>
      <c r="D1198" s="6">
        <v>1</v>
      </c>
    </row>
    <row r="1199" spans="1:4">
      <c r="A1199" s="4" t="s">
        <v>3540</v>
      </c>
      <c r="B1199" s="25" t="s">
        <v>3541</v>
      </c>
      <c r="C1199" s="4" t="s">
        <v>6</v>
      </c>
      <c r="D1199" s="6">
        <v>1</v>
      </c>
    </row>
    <row r="1200" spans="1:4">
      <c r="A1200" s="4" t="s">
        <v>3550</v>
      </c>
      <c r="B1200" s="25" t="s">
        <v>3551</v>
      </c>
      <c r="C1200" s="4" t="s">
        <v>6</v>
      </c>
      <c r="D1200" s="6">
        <v>1</v>
      </c>
    </row>
    <row r="1201" spans="1:4">
      <c r="A1201" s="4" t="s">
        <v>3570</v>
      </c>
      <c r="B1201" s="25" t="s">
        <v>3571</v>
      </c>
      <c r="C1201" s="4" t="s">
        <v>6</v>
      </c>
      <c r="D1201" s="6">
        <v>1</v>
      </c>
    </row>
    <row r="1202" spans="1:4">
      <c r="A1202" s="4" t="s">
        <v>3580</v>
      </c>
      <c r="B1202" s="25" t="s">
        <v>3581</v>
      </c>
      <c r="C1202" s="4" t="s">
        <v>6</v>
      </c>
      <c r="D1202" s="6">
        <v>1</v>
      </c>
    </row>
    <row r="1203" spans="1:4">
      <c r="A1203" s="4" t="s">
        <v>3582</v>
      </c>
      <c r="B1203" s="25" t="s">
        <v>3583</v>
      </c>
      <c r="C1203" s="4" t="s">
        <v>6</v>
      </c>
      <c r="D1203" s="6">
        <v>1</v>
      </c>
    </row>
    <row r="1204" spans="1:4">
      <c r="A1204" s="4" t="s">
        <v>3602</v>
      </c>
      <c r="B1204" s="25" t="s">
        <v>3603</v>
      </c>
      <c r="C1204" s="4" t="s">
        <v>6</v>
      </c>
      <c r="D1204" s="6">
        <v>1</v>
      </c>
    </row>
    <row r="1205" spans="1:4">
      <c r="A1205" s="4" t="s">
        <v>3620</v>
      </c>
      <c r="B1205" s="25" t="s">
        <v>3621</v>
      </c>
      <c r="C1205" s="4" t="s">
        <v>6</v>
      </c>
      <c r="D1205" s="6">
        <v>1</v>
      </c>
    </row>
    <row r="1206" spans="1:4">
      <c r="A1206" s="4" t="s">
        <v>3626</v>
      </c>
      <c r="B1206" s="25" t="s">
        <v>3627</v>
      </c>
      <c r="C1206" s="4" t="s">
        <v>6</v>
      </c>
      <c r="D1206" s="6">
        <v>1</v>
      </c>
    </row>
    <row r="1207" spans="1:4">
      <c r="A1207" s="4" t="s">
        <v>3630</v>
      </c>
      <c r="B1207" s="25" t="s">
        <v>3631</v>
      </c>
      <c r="C1207" s="4" t="s">
        <v>6</v>
      </c>
      <c r="D1207" s="6">
        <v>1</v>
      </c>
    </row>
    <row r="1208" spans="1:4">
      <c r="A1208" s="4" t="s">
        <v>3634</v>
      </c>
      <c r="B1208" s="25" t="s">
        <v>3635</v>
      </c>
      <c r="C1208" s="4" t="s">
        <v>6</v>
      </c>
      <c r="D1208" s="6">
        <v>1</v>
      </c>
    </row>
    <row r="1209" spans="1:4">
      <c r="A1209" s="4" t="s">
        <v>3640</v>
      </c>
      <c r="B1209" s="25" t="s">
        <v>3641</v>
      </c>
      <c r="C1209" s="4" t="s">
        <v>6</v>
      </c>
      <c r="D1209" s="6">
        <v>1</v>
      </c>
    </row>
    <row r="1210" spans="1:4">
      <c r="A1210" s="4" t="s">
        <v>3648</v>
      </c>
      <c r="B1210" s="25" t="s">
        <v>3649</v>
      </c>
      <c r="C1210" s="4" t="s">
        <v>6</v>
      </c>
      <c r="D1210" s="6">
        <v>1</v>
      </c>
    </row>
    <row r="1211" spans="1:4">
      <c r="A1211" s="4" t="s">
        <v>3660</v>
      </c>
      <c r="B1211" s="25" t="s">
        <v>3661</v>
      </c>
      <c r="C1211" s="4" t="s">
        <v>6</v>
      </c>
      <c r="D1211" s="6">
        <v>1</v>
      </c>
    </row>
    <row r="1212" spans="1:4">
      <c r="A1212" s="4" t="s">
        <v>3700</v>
      </c>
      <c r="B1212" s="25" t="s">
        <v>3701</v>
      </c>
      <c r="C1212" s="4" t="s">
        <v>6</v>
      </c>
      <c r="D1212" s="6">
        <v>1</v>
      </c>
    </row>
    <row r="1213" spans="1:4">
      <c r="A1213" s="4" t="s">
        <v>3706</v>
      </c>
      <c r="B1213" s="25" t="s">
        <v>3707</v>
      </c>
      <c r="C1213" s="4" t="s">
        <v>6</v>
      </c>
      <c r="D1213" s="6">
        <v>1</v>
      </c>
    </row>
    <row r="1214" spans="1:4">
      <c r="A1214" s="4" t="s">
        <v>3724</v>
      </c>
      <c r="B1214" s="25" t="s">
        <v>3725</v>
      </c>
      <c r="C1214" s="4" t="s">
        <v>6</v>
      </c>
      <c r="D1214" s="6">
        <v>1</v>
      </c>
    </row>
    <row r="1215" spans="1:4">
      <c r="A1215" s="4" t="s">
        <v>3730</v>
      </c>
      <c r="B1215" s="25" t="s">
        <v>3731</v>
      </c>
      <c r="C1215" s="4" t="s">
        <v>6</v>
      </c>
      <c r="D1215" s="6">
        <v>1</v>
      </c>
    </row>
    <row r="1216" spans="1:4">
      <c r="A1216" s="4" t="s">
        <v>3756</v>
      </c>
      <c r="B1216" s="25" t="s">
        <v>3757</v>
      </c>
      <c r="C1216" s="4" t="s">
        <v>6</v>
      </c>
      <c r="D1216" s="6">
        <v>1</v>
      </c>
    </row>
    <row r="1217" spans="1:4">
      <c r="A1217" s="4" t="s">
        <v>3762</v>
      </c>
      <c r="B1217" s="25" t="s">
        <v>3763</v>
      </c>
      <c r="C1217" s="4" t="s">
        <v>6</v>
      </c>
      <c r="D1217" s="6">
        <v>1</v>
      </c>
    </row>
    <row r="1218" spans="1:4">
      <c r="A1218" s="4" t="s">
        <v>3766</v>
      </c>
      <c r="B1218" s="25" t="s">
        <v>3767</v>
      </c>
      <c r="C1218" s="4" t="s">
        <v>6</v>
      </c>
      <c r="D1218" s="6">
        <v>1</v>
      </c>
    </row>
    <row r="1219" spans="1:4">
      <c r="A1219" s="4" t="s">
        <v>3772</v>
      </c>
      <c r="B1219" s="25" t="s">
        <v>3773</v>
      </c>
      <c r="C1219" s="4" t="s">
        <v>6</v>
      </c>
      <c r="D1219" s="6">
        <v>1</v>
      </c>
    </row>
    <row r="1220" spans="1:4">
      <c r="A1220" s="4" t="s">
        <v>3774</v>
      </c>
      <c r="B1220" s="25" t="s">
        <v>3775</v>
      </c>
      <c r="C1220" s="4" t="s">
        <v>6</v>
      </c>
      <c r="D1220" s="6">
        <v>1</v>
      </c>
    </row>
    <row r="1221" spans="1:4">
      <c r="A1221" s="4" t="s">
        <v>3782</v>
      </c>
      <c r="B1221" s="25" t="s">
        <v>3783</v>
      </c>
      <c r="C1221" s="4" t="s">
        <v>6</v>
      </c>
      <c r="D1221" s="6">
        <v>1</v>
      </c>
    </row>
    <row r="1222" spans="1:4">
      <c r="A1222" s="4" t="s">
        <v>3788</v>
      </c>
      <c r="B1222" s="25" t="s">
        <v>3789</v>
      </c>
      <c r="C1222" s="4" t="s">
        <v>6</v>
      </c>
      <c r="D1222" s="6">
        <v>1</v>
      </c>
    </row>
    <row r="1223" spans="1:4">
      <c r="A1223" s="4" t="s">
        <v>3790</v>
      </c>
      <c r="B1223" s="25" t="s">
        <v>3791</v>
      </c>
      <c r="C1223" s="4" t="s">
        <v>6</v>
      </c>
      <c r="D1223" s="6">
        <v>1</v>
      </c>
    </row>
    <row r="1224" spans="1:4">
      <c r="A1224" s="4" t="s">
        <v>3800</v>
      </c>
      <c r="B1224" s="25" t="s">
        <v>3801</v>
      </c>
      <c r="C1224" s="4" t="s">
        <v>6</v>
      </c>
      <c r="D1224" s="6">
        <v>1</v>
      </c>
    </row>
    <row r="1225" spans="1:4">
      <c r="A1225" s="4" t="s">
        <v>3810</v>
      </c>
      <c r="B1225" s="25" t="s">
        <v>3811</v>
      </c>
      <c r="C1225" s="4" t="s">
        <v>6</v>
      </c>
      <c r="D1225" s="6">
        <v>1</v>
      </c>
    </row>
    <row r="1226" spans="1:4">
      <c r="A1226" s="4" t="s">
        <v>3848</v>
      </c>
      <c r="B1226" s="25" t="s">
        <v>3849</v>
      </c>
      <c r="C1226" s="4" t="s">
        <v>6</v>
      </c>
      <c r="D1226" s="6">
        <v>1</v>
      </c>
    </row>
    <row r="1227" spans="1:4">
      <c r="A1227" s="4" t="s">
        <v>3870</v>
      </c>
      <c r="B1227" s="25" t="s">
        <v>3871</v>
      </c>
      <c r="C1227" s="4" t="s">
        <v>6</v>
      </c>
      <c r="D1227" s="6">
        <v>1</v>
      </c>
    </row>
    <row r="1228" spans="1:4">
      <c r="A1228" s="4" t="s">
        <v>3894</v>
      </c>
      <c r="B1228" s="25" t="s">
        <v>3895</v>
      </c>
      <c r="C1228" s="4" t="s">
        <v>6</v>
      </c>
      <c r="D1228" s="6">
        <v>1</v>
      </c>
    </row>
    <row r="1229" spans="1:4">
      <c r="A1229" s="4" t="s">
        <v>3902</v>
      </c>
      <c r="B1229" s="25" t="s">
        <v>3903</v>
      </c>
      <c r="C1229" s="4" t="s">
        <v>6</v>
      </c>
      <c r="D1229" s="6">
        <v>1</v>
      </c>
    </row>
    <row r="1230" spans="1:4">
      <c r="A1230" s="4" t="s">
        <v>3906</v>
      </c>
      <c r="B1230" s="25" t="s">
        <v>3907</v>
      </c>
      <c r="C1230" s="4" t="s">
        <v>6</v>
      </c>
      <c r="D1230" s="6">
        <v>1</v>
      </c>
    </row>
    <row r="1231" spans="1:4">
      <c r="A1231" s="4" t="s">
        <v>3908</v>
      </c>
      <c r="B1231" s="25" t="s">
        <v>3909</v>
      </c>
      <c r="C1231" s="4" t="s">
        <v>6</v>
      </c>
      <c r="D1231" s="6">
        <v>1</v>
      </c>
    </row>
    <row r="1232" spans="1:4">
      <c r="A1232" s="4" t="s">
        <v>3923</v>
      </c>
      <c r="B1232" s="25" t="s">
        <v>3924</v>
      </c>
      <c r="C1232" s="4" t="s">
        <v>6</v>
      </c>
      <c r="D1232" s="6">
        <v>1</v>
      </c>
    </row>
    <row r="1233" spans="1:4">
      <c r="A1233" s="4" t="s">
        <v>3935</v>
      </c>
      <c r="B1233" s="25" t="s">
        <v>3936</v>
      </c>
      <c r="C1233" s="4" t="s">
        <v>6</v>
      </c>
      <c r="D1233" s="6">
        <v>1</v>
      </c>
    </row>
    <row r="1234" spans="1:4">
      <c r="A1234" s="4" t="s">
        <v>3949</v>
      </c>
      <c r="B1234" s="25" t="s">
        <v>3950</v>
      </c>
      <c r="C1234" s="4" t="s">
        <v>6</v>
      </c>
      <c r="D1234" s="6">
        <v>1</v>
      </c>
    </row>
    <row r="1235" spans="1:4">
      <c r="A1235" s="4" t="s">
        <v>3951</v>
      </c>
      <c r="B1235" s="25" t="s">
        <v>3952</v>
      </c>
      <c r="C1235" s="4" t="s">
        <v>6</v>
      </c>
      <c r="D1235" s="6">
        <v>1</v>
      </c>
    </row>
    <row r="1236" spans="1:4">
      <c r="A1236" s="4" t="s">
        <v>3953</v>
      </c>
      <c r="B1236" s="25" t="s">
        <v>3954</v>
      </c>
      <c r="C1236" s="4" t="s">
        <v>6</v>
      </c>
      <c r="D1236" s="6">
        <v>1</v>
      </c>
    </row>
    <row r="1237" spans="1:4">
      <c r="A1237" s="4" t="s">
        <v>3957</v>
      </c>
      <c r="B1237" s="25" t="s">
        <v>3958</v>
      </c>
      <c r="C1237" s="4" t="s">
        <v>6</v>
      </c>
      <c r="D1237" s="6">
        <v>1</v>
      </c>
    </row>
    <row r="1238" spans="1:4">
      <c r="A1238" s="4" t="s">
        <v>3965</v>
      </c>
      <c r="B1238" s="25" t="s">
        <v>3966</v>
      </c>
      <c r="C1238" s="4" t="s">
        <v>6</v>
      </c>
      <c r="D1238" s="6">
        <v>1</v>
      </c>
    </row>
    <row r="1239" spans="1:4">
      <c r="A1239" s="4" t="s">
        <v>3981</v>
      </c>
      <c r="B1239" s="25" t="s">
        <v>3982</v>
      </c>
      <c r="C1239" s="4" t="s">
        <v>6</v>
      </c>
      <c r="D1239" s="6">
        <v>1</v>
      </c>
    </row>
    <row r="1240" spans="1:4">
      <c r="A1240" s="4" t="s">
        <v>4017</v>
      </c>
      <c r="B1240" s="25" t="s">
        <v>4018</v>
      </c>
      <c r="C1240" s="4" t="s">
        <v>6</v>
      </c>
      <c r="D1240" s="6">
        <v>1</v>
      </c>
    </row>
    <row r="1241" spans="1:4">
      <c r="A1241" s="4" t="s">
        <v>4027</v>
      </c>
      <c r="B1241" s="25" t="s">
        <v>4028</v>
      </c>
      <c r="C1241" s="4" t="s">
        <v>6</v>
      </c>
      <c r="D1241" s="6">
        <v>1</v>
      </c>
    </row>
    <row r="1242" spans="1:4">
      <c r="A1242" s="4" t="s">
        <v>4035</v>
      </c>
      <c r="B1242" s="25" t="s">
        <v>4036</v>
      </c>
      <c r="C1242" s="4" t="s">
        <v>6</v>
      </c>
      <c r="D1242" s="6">
        <v>1</v>
      </c>
    </row>
    <row r="1243" spans="1:4">
      <c r="A1243" s="4" t="s">
        <v>4037</v>
      </c>
      <c r="B1243" s="25" t="s">
        <v>4038</v>
      </c>
      <c r="C1243" s="4" t="s">
        <v>6</v>
      </c>
      <c r="D1243" s="6">
        <v>1</v>
      </c>
    </row>
    <row r="1244" spans="1:4">
      <c r="A1244" s="4" t="s">
        <v>4057</v>
      </c>
      <c r="B1244" s="25" t="s">
        <v>4058</v>
      </c>
      <c r="C1244" s="4" t="s">
        <v>6</v>
      </c>
      <c r="D1244" s="6">
        <v>1</v>
      </c>
    </row>
    <row r="1245" spans="1:4">
      <c r="A1245" s="4" t="s">
        <v>4059</v>
      </c>
      <c r="B1245" s="25" t="s">
        <v>4060</v>
      </c>
      <c r="C1245" s="4" t="s">
        <v>6</v>
      </c>
      <c r="D1245" s="6">
        <v>1</v>
      </c>
    </row>
    <row r="1246" spans="1:4">
      <c r="A1246" s="4" t="s">
        <v>4065</v>
      </c>
      <c r="B1246" s="25" t="s">
        <v>4066</v>
      </c>
      <c r="C1246" s="4" t="s">
        <v>6</v>
      </c>
      <c r="D1246" s="6">
        <v>1</v>
      </c>
    </row>
    <row r="1247" spans="1:4">
      <c r="A1247" s="4" t="s">
        <v>4081</v>
      </c>
      <c r="B1247" s="25" t="s">
        <v>4082</v>
      </c>
      <c r="C1247" s="4" t="s">
        <v>6</v>
      </c>
      <c r="D1247" s="6">
        <v>1</v>
      </c>
    </row>
    <row r="1248" spans="1:4">
      <c r="A1248" s="4" t="s">
        <v>4097</v>
      </c>
      <c r="B1248" s="25" t="s">
        <v>4098</v>
      </c>
      <c r="C1248" s="4" t="s">
        <v>6</v>
      </c>
      <c r="D1248" s="6">
        <v>1</v>
      </c>
    </row>
    <row r="1249" spans="1:4">
      <c r="A1249" s="4" t="s">
        <v>4105</v>
      </c>
      <c r="B1249" s="25" t="s">
        <v>4106</v>
      </c>
      <c r="C1249" s="4" t="s">
        <v>6</v>
      </c>
      <c r="D1249" s="6">
        <v>1</v>
      </c>
    </row>
    <row r="1250" spans="1:4">
      <c r="A1250" s="4" t="s">
        <v>4113</v>
      </c>
      <c r="B1250" s="25" t="s">
        <v>4114</v>
      </c>
      <c r="C1250" s="4" t="s">
        <v>6</v>
      </c>
      <c r="D1250" s="6">
        <v>1</v>
      </c>
    </row>
    <row r="1251" spans="1:4">
      <c r="A1251" s="4" t="s">
        <v>4137</v>
      </c>
      <c r="B1251" s="25" t="s">
        <v>4138</v>
      </c>
      <c r="C1251" s="4" t="s">
        <v>6</v>
      </c>
      <c r="D1251" s="6">
        <v>1</v>
      </c>
    </row>
    <row r="1252" spans="1:4">
      <c r="A1252" s="4" t="s">
        <v>4139</v>
      </c>
      <c r="B1252" s="25" t="s">
        <v>4140</v>
      </c>
      <c r="C1252" s="4" t="s">
        <v>6</v>
      </c>
      <c r="D1252" s="6">
        <v>1</v>
      </c>
    </row>
    <row r="1253" spans="1:4">
      <c r="A1253" s="4" t="s">
        <v>4141</v>
      </c>
      <c r="B1253" s="25" t="s">
        <v>4142</v>
      </c>
      <c r="C1253" s="4" t="s">
        <v>6</v>
      </c>
      <c r="D1253" s="6">
        <v>1</v>
      </c>
    </row>
    <row r="1254" spans="1:4">
      <c r="A1254" s="4" t="s">
        <v>4147</v>
      </c>
      <c r="B1254" s="25" t="s">
        <v>4148</v>
      </c>
      <c r="C1254" s="4" t="s">
        <v>6</v>
      </c>
      <c r="D1254" s="6">
        <v>1</v>
      </c>
    </row>
    <row r="1255" spans="1:4">
      <c r="A1255" s="4" t="s">
        <v>4155</v>
      </c>
      <c r="B1255" s="25" t="s">
        <v>4156</v>
      </c>
      <c r="C1255" s="4" t="s">
        <v>6</v>
      </c>
      <c r="D1255" s="6">
        <v>1</v>
      </c>
    </row>
    <row r="1256" spans="1:4">
      <c r="A1256" s="4" t="s">
        <v>4157</v>
      </c>
      <c r="B1256" s="25" t="s">
        <v>4158</v>
      </c>
      <c r="C1256" s="4" t="s">
        <v>6</v>
      </c>
      <c r="D1256" s="6">
        <v>1</v>
      </c>
    </row>
    <row r="1257" spans="1:4">
      <c r="A1257" s="4" t="s">
        <v>4193</v>
      </c>
      <c r="B1257" s="25" t="s">
        <v>4194</v>
      </c>
      <c r="C1257" s="4" t="s">
        <v>6</v>
      </c>
      <c r="D1257" s="6">
        <v>1</v>
      </c>
    </row>
    <row r="1258" spans="1:4">
      <c r="A1258" s="4" t="s">
        <v>4197</v>
      </c>
      <c r="B1258" s="25" t="s">
        <v>4198</v>
      </c>
      <c r="C1258" s="4" t="s">
        <v>6</v>
      </c>
      <c r="D1258" s="6">
        <v>1</v>
      </c>
    </row>
    <row r="1259" spans="1:4">
      <c r="A1259" s="4" t="s">
        <v>4211</v>
      </c>
      <c r="B1259" s="25" t="s">
        <v>4212</v>
      </c>
      <c r="C1259" s="4" t="s">
        <v>6</v>
      </c>
      <c r="D1259" s="6">
        <v>1</v>
      </c>
    </row>
    <row r="1260" spans="1:4">
      <c r="A1260" s="4" t="s">
        <v>4221</v>
      </c>
      <c r="B1260" s="25" t="s">
        <v>4222</v>
      </c>
      <c r="C1260" s="4" t="s">
        <v>6</v>
      </c>
      <c r="D1260" s="6">
        <v>1</v>
      </c>
    </row>
    <row r="1261" spans="1:4">
      <c r="A1261" s="4" t="s">
        <v>4255</v>
      </c>
      <c r="B1261" s="25" t="s">
        <v>4256</v>
      </c>
      <c r="C1261" s="4" t="s">
        <v>6</v>
      </c>
      <c r="D1261" s="6">
        <v>1</v>
      </c>
    </row>
    <row r="1262" spans="1:4">
      <c r="A1262" s="4" t="s">
        <v>4327</v>
      </c>
      <c r="B1262" s="25" t="s">
        <v>4328</v>
      </c>
      <c r="C1262" s="4" t="s">
        <v>6</v>
      </c>
      <c r="D1262" s="6">
        <v>1</v>
      </c>
    </row>
    <row r="1263" spans="1:4">
      <c r="A1263" s="4" t="s">
        <v>4349</v>
      </c>
      <c r="B1263" s="25" t="s">
        <v>4350</v>
      </c>
      <c r="C1263" s="4" t="s">
        <v>6</v>
      </c>
      <c r="D1263" s="6">
        <v>1</v>
      </c>
    </row>
    <row r="1264" spans="1:4">
      <c r="A1264" s="4" t="s">
        <v>4367</v>
      </c>
      <c r="B1264" s="25" t="s">
        <v>4368</v>
      </c>
      <c r="C1264" s="4" t="s">
        <v>6</v>
      </c>
      <c r="D1264" s="6">
        <v>1</v>
      </c>
    </row>
    <row r="1265" spans="1:4">
      <c r="A1265" s="4" t="s">
        <v>4377</v>
      </c>
      <c r="B1265" s="25" t="s">
        <v>4378</v>
      </c>
      <c r="C1265" s="4" t="s">
        <v>6</v>
      </c>
      <c r="D1265" s="6">
        <v>1</v>
      </c>
    </row>
    <row r="1266" spans="1:4">
      <c r="A1266" s="4" t="s">
        <v>4379</v>
      </c>
      <c r="B1266" s="25" t="s">
        <v>4380</v>
      </c>
      <c r="C1266" s="4" t="s">
        <v>6</v>
      </c>
      <c r="D1266" s="6">
        <v>1</v>
      </c>
    </row>
    <row r="1267" spans="1:4">
      <c r="A1267" s="4" t="s">
        <v>4381</v>
      </c>
      <c r="B1267" s="25" t="s">
        <v>4382</v>
      </c>
      <c r="C1267" s="4" t="s">
        <v>6</v>
      </c>
      <c r="D1267" s="6">
        <v>1</v>
      </c>
    </row>
    <row r="1268" spans="1:4">
      <c r="A1268" s="4" t="s">
        <v>4394</v>
      </c>
      <c r="B1268" s="25" t="s">
        <v>4395</v>
      </c>
      <c r="C1268" s="4" t="s">
        <v>6</v>
      </c>
      <c r="D1268" s="6">
        <v>1</v>
      </c>
    </row>
    <row r="1269" spans="1:4">
      <c r="A1269" s="4" t="s">
        <v>4416</v>
      </c>
      <c r="B1269" s="25" t="s">
        <v>4417</v>
      </c>
      <c r="C1269" s="4" t="s">
        <v>6</v>
      </c>
      <c r="D1269" s="6">
        <v>1</v>
      </c>
    </row>
    <row r="1270" spans="1:4">
      <c r="A1270" s="4" t="s">
        <v>4424</v>
      </c>
      <c r="B1270" s="25" t="s">
        <v>4425</v>
      </c>
      <c r="C1270" s="4" t="s">
        <v>6</v>
      </c>
      <c r="D1270" s="6">
        <v>1</v>
      </c>
    </row>
    <row r="1271" spans="1:4">
      <c r="A1271" s="4" t="s">
        <v>4436</v>
      </c>
      <c r="B1271" s="25" t="s">
        <v>4437</v>
      </c>
      <c r="C1271" s="4" t="s">
        <v>6</v>
      </c>
      <c r="D1271" s="6">
        <v>1</v>
      </c>
    </row>
    <row r="1272" spans="1:4">
      <c r="A1272" s="4" t="s">
        <v>4456</v>
      </c>
      <c r="B1272" s="25" t="s">
        <v>4457</v>
      </c>
      <c r="C1272" s="4" t="s">
        <v>6</v>
      </c>
      <c r="D1272" s="6">
        <v>1</v>
      </c>
    </row>
    <row r="1273" spans="1:4">
      <c r="A1273" s="4" t="s">
        <v>4504</v>
      </c>
      <c r="B1273" s="25" t="s">
        <v>4505</v>
      </c>
      <c r="C1273" s="4" t="s">
        <v>6</v>
      </c>
      <c r="D1273" s="6">
        <v>1</v>
      </c>
    </row>
    <row r="1274" spans="1:4">
      <c r="A1274" s="4" t="s">
        <v>4530</v>
      </c>
      <c r="B1274" s="25" t="s">
        <v>4531</v>
      </c>
      <c r="C1274" s="4" t="s">
        <v>6</v>
      </c>
      <c r="D1274" s="6">
        <v>1</v>
      </c>
    </row>
    <row r="1275" spans="1:4">
      <c r="A1275" s="4" t="s">
        <v>4534</v>
      </c>
      <c r="B1275" s="25" t="s">
        <v>4535</v>
      </c>
      <c r="C1275" s="4" t="s">
        <v>6</v>
      </c>
      <c r="D1275" s="6">
        <v>1</v>
      </c>
    </row>
    <row r="1276" spans="1:4">
      <c r="A1276" s="4" t="s">
        <v>4538</v>
      </c>
      <c r="B1276" s="25" t="s">
        <v>4539</v>
      </c>
      <c r="C1276" s="4" t="s">
        <v>6</v>
      </c>
      <c r="D1276" s="6">
        <v>1</v>
      </c>
    </row>
    <row r="1277" spans="1:4">
      <c r="A1277" s="4" t="s">
        <v>4540</v>
      </c>
      <c r="B1277" s="25" t="s">
        <v>4541</v>
      </c>
      <c r="C1277" s="4" t="s">
        <v>6</v>
      </c>
      <c r="D1277" s="6">
        <v>1</v>
      </c>
    </row>
    <row r="1278" spans="1:4">
      <c r="A1278" s="4" t="s">
        <v>4606</v>
      </c>
      <c r="B1278" s="25" t="s">
        <v>4607</v>
      </c>
      <c r="C1278" s="4" t="s">
        <v>6</v>
      </c>
      <c r="D1278" s="6">
        <v>1</v>
      </c>
    </row>
    <row r="1279" spans="1:4">
      <c r="A1279" s="4" t="s">
        <v>4616</v>
      </c>
      <c r="B1279" s="25" t="s">
        <v>4617</v>
      </c>
      <c r="C1279" s="4" t="s">
        <v>6</v>
      </c>
      <c r="D1279" s="6">
        <v>1</v>
      </c>
    </row>
    <row r="1280" spans="1:4">
      <c r="A1280" s="4" t="s">
        <v>4654</v>
      </c>
      <c r="B1280" s="25" t="s">
        <v>4655</v>
      </c>
      <c r="C1280" s="4" t="s">
        <v>6</v>
      </c>
      <c r="D1280" s="6">
        <v>1</v>
      </c>
    </row>
    <row r="1281" spans="1:4">
      <c r="A1281" s="4" t="s">
        <v>4658</v>
      </c>
      <c r="B1281" s="25" t="s">
        <v>4659</v>
      </c>
      <c r="C1281" s="4" t="s">
        <v>6</v>
      </c>
      <c r="D1281" s="6">
        <v>1</v>
      </c>
    </row>
    <row r="1282" spans="1:4">
      <c r="A1282" s="4" t="s">
        <v>4678</v>
      </c>
      <c r="B1282" s="25" t="s">
        <v>4679</v>
      </c>
      <c r="C1282" s="4" t="s">
        <v>6</v>
      </c>
      <c r="D1282" s="6">
        <v>1</v>
      </c>
    </row>
    <row r="1283" spans="1:4">
      <c r="A1283" s="4" t="s">
        <v>4684</v>
      </c>
      <c r="B1283" s="25" t="s">
        <v>4685</v>
      </c>
      <c r="C1283" s="4" t="s">
        <v>6</v>
      </c>
      <c r="D1283" s="6">
        <v>1</v>
      </c>
    </row>
    <row r="1284" spans="1:4">
      <c r="A1284" s="4" t="s">
        <v>4686</v>
      </c>
      <c r="B1284" s="25" t="s">
        <v>4687</v>
      </c>
      <c r="C1284" s="4" t="s">
        <v>6</v>
      </c>
      <c r="D1284" s="6">
        <v>1</v>
      </c>
    </row>
    <row r="1285" spans="1:4">
      <c r="A1285" s="4" t="s">
        <v>4700</v>
      </c>
      <c r="B1285" s="25" t="s">
        <v>4701</v>
      </c>
      <c r="C1285" s="4" t="s">
        <v>6</v>
      </c>
      <c r="D1285" s="6">
        <v>1</v>
      </c>
    </row>
    <row r="1286" spans="1:4">
      <c r="A1286" s="4" t="s">
        <v>4706</v>
      </c>
      <c r="B1286" s="25" t="s">
        <v>4707</v>
      </c>
      <c r="C1286" s="4" t="s">
        <v>6</v>
      </c>
      <c r="D1286" s="6">
        <v>1</v>
      </c>
    </row>
    <row r="1287" spans="1:4">
      <c r="A1287" s="4" t="s">
        <v>4720</v>
      </c>
      <c r="B1287" s="25" t="s">
        <v>4721</v>
      </c>
      <c r="C1287" s="4" t="s">
        <v>6</v>
      </c>
      <c r="D1287" s="6">
        <v>1</v>
      </c>
    </row>
    <row r="1288" spans="1:4">
      <c r="A1288" s="4" t="s">
        <v>4722</v>
      </c>
      <c r="B1288" s="25" t="s">
        <v>4723</v>
      </c>
      <c r="C1288" s="4" t="s">
        <v>6</v>
      </c>
      <c r="D1288" s="6">
        <v>1</v>
      </c>
    </row>
    <row r="1289" spans="1:4">
      <c r="A1289" s="4" t="s">
        <v>4728</v>
      </c>
      <c r="B1289" s="25" t="s">
        <v>4729</v>
      </c>
      <c r="C1289" s="4" t="s">
        <v>6</v>
      </c>
      <c r="D1289" s="6">
        <v>1</v>
      </c>
    </row>
    <row r="1290" spans="1:4">
      <c r="A1290" s="4" t="s">
        <v>4744</v>
      </c>
      <c r="B1290" s="25" t="s">
        <v>4745</v>
      </c>
      <c r="C1290" s="4" t="s">
        <v>6</v>
      </c>
      <c r="D1290" s="6">
        <v>1</v>
      </c>
    </row>
    <row r="1291" spans="1:4">
      <c r="A1291" s="4" t="s">
        <v>4748</v>
      </c>
      <c r="B1291" s="25" t="s">
        <v>4749</v>
      </c>
      <c r="C1291" s="4" t="s">
        <v>6</v>
      </c>
      <c r="D1291" s="6">
        <v>1</v>
      </c>
    </row>
    <row r="1292" spans="1:4">
      <c r="A1292" s="4" t="s">
        <v>4750</v>
      </c>
      <c r="B1292" s="25" t="s">
        <v>4751</v>
      </c>
      <c r="C1292" s="4" t="s">
        <v>6</v>
      </c>
      <c r="D1292" s="6">
        <v>1</v>
      </c>
    </row>
    <row r="1293" spans="1:4">
      <c r="A1293" s="4" t="s">
        <v>4778</v>
      </c>
      <c r="B1293" s="25" t="s">
        <v>4779</v>
      </c>
      <c r="C1293" s="4" t="s">
        <v>6</v>
      </c>
      <c r="D1293" s="6">
        <v>1</v>
      </c>
    </row>
    <row r="1294" spans="1:4">
      <c r="A1294" s="4" t="s">
        <v>4798</v>
      </c>
      <c r="B1294" s="25" t="s">
        <v>4799</v>
      </c>
      <c r="C1294" s="4" t="s">
        <v>6</v>
      </c>
      <c r="D1294" s="6">
        <v>1</v>
      </c>
    </row>
    <row r="1295" spans="1:4">
      <c r="A1295" s="4" t="s">
        <v>4802</v>
      </c>
      <c r="B1295" s="25" t="s">
        <v>4803</v>
      </c>
      <c r="C1295" s="4" t="s">
        <v>6</v>
      </c>
      <c r="D1295" s="6">
        <v>1</v>
      </c>
    </row>
    <row r="1296" spans="1:4">
      <c r="A1296" s="4" t="s">
        <v>4804</v>
      </c>
      <c r="B1296" s="25" t="s">
        <v>4805</v>
      </c>
      <c r="C1296" s="4" t="s">
        <v>6</v>
      </c>
      <c r="D1296" s="6">
        <v>1</v>
      </c>
    </row>
    <row r="1297" spans="1:4">
      <c r="A1297" s="4" t="s">
        <v>4820</v>
      </c>
      <c r="B1297" s="25" t="s">
        <v>4821</v>
      </c>
      <c r="C1297" s="4" t="s">
        <v>6</v>
      </c>
      <c r="D1297" s="6">
        <v>1</v>
      </c>
    </row>
    <row r="1298" spans="1:4">
      <c r="A1298" s="4" t="s">
        <v>4834</v>
      </c>
      <c r="B1298" s="25" t="s">
        <v>4835</v>
      </c>
      <c r="C1298" s="4" t="s">
        <v>6</v>
      </c>
      <c r="D1298" s="6">
        <v>1</v>
      </c>
    </row>
    <row r="1299" spans="1:4">
      <c r="A1299" s="4" t="s">
        <v>4850</v>
      </c>
      <c r="B1299" s="25" t="s">
        <v>4851</v>
      </c>
      <c r="C1299" s="4" t="s">
        <v>6</v>
      </c>
      <c r="D1299" s="6">
        <v>1</v>
      </c>
    </row>
    <row r="1300" spans="1:4">
      <c r="A1300" s="4" t="s">
        <v>4870</v>
      </c>
      <c r="B1300" s="25" t="s">
        <v>4871</v>
      </c>
      <c r="C1300" s="4" t="s">
        <v>6</v>
      </c>
      <c r="D1300" s="6">
        <v>1</v>
      </c>
    </row>
    <row r="1301" spans="1:4">
      <c r="A1301" s="4" t="s">
        <v>4914</v>
      </c>
      <c r="B1301" s="25" t="s">
        <v>4915</v>
      </c>
      <c r="C1301" s="4" t="s">
        <v>6</v>
      </c>
      <c r="D1301" s="6">
        <v>1</v>
      </c>
    </row>
    <row r="1302" spans="1:4">
      <c r="A1302" s="4" t="s">
        <v>4922</v>
      </c>
      <c r="B1302" s="25" t="s">
        <v>4923</v>
      </c>
      <c r="C1302" s="4" t="s">
        <v>6</v>
      </c>
      <c r="D1302" s="6">
        <v>1</v>
      </c>
    </row>
    <row r="1303" spans="1:4">
      <c r="A1303" s="4" t="s">
        <v>4982</v>
      </c>
      <c r="B1303" s="25" t="s">
        <v>4983</v>
      </c>
      <c r="C1303" s="4" t="s">
        <v>6</v>
      </c>
      <c r="D1303" s="6">
        <v>1</v>
      </c>
    </row>
    <row r="1304" spans="1:4">
      <c r="A1304" s="4" t="s">
        <v>4992</v>
      </c>
      <c r="B1304" s="25" t="s">
        <v>4993</v>
      </c>
      <c r="C1304" s="4" t="s">
        <v>6</v>
      </c>
      <c r="D1304" s="6">
        <v>1</v>
      </c>
    </row>
    <row r="1305" spans="1:4">
      <c r="A1305" s="4" t="s">
        <v>5006</v>
      </c>
      <c r="B1305" s="25" t="s">
        <v>5007</v>
      </c>
      <c r="C1305" s="4" t="s">
        <v>6</v>
      </c>
      <c r="D1305" s="6">
        <v>1</v>
      </c>
    </row>
    <row r="1306" spans="1:4">
      <c r="A1306" s="4" t="s">
        <v>5012</v>
      </c>
      <c r="B1306" s="25" t="s">
        <v>5013</v>
      </c>
      <c r="C1306" s="4" t="s">
        <v>6</v>
      </c>
      <c r="D1306" s="6">
        <v>1</v>
      </c>
    </row>
    <row r="1307" spans="1:4">
      <c r="A1307" s="4" t="s">
        <v>5016</v>
      </c>
      <c r="B1307" s="25" t="s">
        <v>5017</v>
      </c>
      <c r="C1307" s="4" t="s">
        <v>6</v>
      </c>
      <c r="D1307" s="6">
        <v>1</v>
      </c>
    </row>
    <row r="1308" spans="1:4">
      <c r="A1308" s="4" t="s">
        <v>5066</v>
      </c>
      <c r="B1308" s="25" t="s">
        <v>5067</v>
      </c>
      <c r="C1308" s="4" t="s">
        <v>6</v>
      </c>
      <c r="D1308" s="6">
        <v>1</v>
      </c>
    </row>
    <row r="1309" spans="1:4">
      <c r="A1309" s="4" t="s">
        <v>5072</v>
      </c>
      <c r="B1309" s="25" t="s">
        <v>5073</v>
      </c>
      <c r="C1309" s="4" t="s">
        <v>6</v>
      </c>
      <c r="D1309" s="6">
        <v>1</v>
      </c>
    </row>
    <row r="1310" spans="1:4">
      <c r="A1310" s="4" t="s">
        <v>5080</v>
      </c>
      <c r="B1310" s="25" t="s">
        <v>5081</v>
      </c>
      <c r="C1310" s="4" t="s">
        <v>6</v>
      </c>
      <c r="D1310" s="6">
        <v>1</v>
      </c>
    </row>
    <row r="1311" spans="1:4">
      <c r="A1311" s="4" t="s">
        <v>5094</v>
      </c>
      <c r="B1311" s="25" t="s">
        <v>5095</v>
      </c>
      <c r="C1311" s="4" t="s">
        <v>6</v>
      </c>
      <c r="D1311" s="6">
        <v>1</v>
      </c>
    </row>
    <row r="1312" spans="1:4">
      <c r="A1312" s="4" t="s">
        <v>5104</v>
      </c>
      <c r="B1312" s="25" t="s">
        <v>5105</v>
      </c>
      <c r="C1312" s="4" t="s">
        <v>6</v>
      </c>
      <c r="D1312" s="6">
        <v>1</v>
      </c>
    </row>
    <row r="1313" spans="1:4">
      <c r="A1313" s="4" t="s">
        <v>5106</v>
      </c>
      <c r="B1313" s="25" t="s">
        <v>5107</v>
      </c>
      <c r="C1313" s="4" t="s">
        <v>6</v>
      </c>
      <c r="D1313" s="6">
        <v>1</v>
      </c>
    </row>
    <row r="1314" spans="1:4">
      <c r="A1314" s="4" t="s">
        <v>5108</v>
      </c>
      <c r="B1314" s="25" t="s">
        <v>5109</v>
      </c>
      <c r="C1314" s="4" t="s">
        <v>6</v>
      </c>
      <c r="D1314" s="6">
        <v>1</v>
      </c>
    </row>
    <row r="1315" spans="1:4">
      <c r="A1315" s="4" t="s">
        <v>5112</v>
      </c>
      <c r="B1315" s="25" t="s">
        <v>5113</v>
      </c>
      <c r="C1315" s="4" t="s">
        <v>6</v>
      </c>
      <c r="D1315" s="6">
        <v>1</v>
      </c>
    </row>
    <row r="1316" spans="1:4">
      <c r="A1316" s="4" t="s">
        <v>5132</v>
      </c>
      <c r="B1316" s="25" t="s">
        <v>5133</v>
      </c>
      <c r="C1316" s="4" t="s">
        <v>6</v>
      </c>
      <c r="D1316" s="6">
        <v>1</v>
      </c>
    </row>
    <row r="1317" spans="1:4">
      <c r="A1317" s="4" t="s">
        <v>5136</v>
      </c>
      <c r="B1317" s="25" t="s">
        <v>5137</v>
      </c>
      <c r="C1317" s="4" t="s">
        <v>6</v>
      </c>
      <c r="D1317" s="6">
        <v>1</v>
      </c>
    </row>
    <row r="1318" spans="1:4">
      <c r="A1318" s="4" t="s">
        <v>5142</v>
      </c>
      <c r="B1318" s="25" t="s">
        <v>5143</v>
      </c>
      <c r="C1318" s="4" t="s">
        <v>6</v>
      </c>
      <c r="D1318" s="6">
        <v>1</v>
      </c>
    </row>
    <row r="1319" spans="1:4">
      <c r="A1319" s="4" t="s">
        <v>5150</v>
      </c>
      <c r="B1319" s="25" t="s">
        <v>5151</v>
      </c>
      <c r="C1319" s="4" t="s">
        <v>6</v>
      </c>
      <c r="D1319" s="6">
        <v>1</v>
      </c>
    </row>
    <row r="1320" spans="1:4">
      <c r="A1320" s="4" t="s">
        <v>5154</v>
      </c>
      <c r="B1320" s="25" t="s">
        <v>5155</v>
      </c>
      <c r="C1320" s="4" t="s">
        <v>6</v>
      </c>
      <c r="D1320" s="6">
        <v>1</v>
      </c>
    </row>
    <row r="1321" spans="1:4">
      <c r="A1321" s="4" t="s">
        <v>5172</v>
      </c>
      <c r="B1321" s="25" t="s">
        <v>5173</v>
      </c>
      <c r="C1321" s="4" t="s">
        <v>6</v>
      </c>
      <c r="D1321" s="6">
        <v>1</v>
      </c>
    </row>
    <row r="1322" spans="1:4">
      <c r="A1322" s="4" t="s">
        <v>5188</v>
      </c>
      <c r="B1322" s="25" t="s">
        <v>5189</v>
      </c>
      <c r="C1322" s="4" t="s">
        <v>6</v>
      </c>
      <c r="D1322" s="6">
        <v>1</v>
      </c>
    </row>
    <row r="1323" spans="1:4">
      <c r="A1323" s="4" t="s">
        <v>5196</v>
      </c>
      <c r="B1323" s="25" t="s">
        <v>5197</v>
      </c>
      <c r="C1323" s="4" t="s">
        <v>6</v>
      </c>
      <c r="D1323" s="6">
        <v>1</v>
      </c>
    </row>
    <row r="1324" spans="1:4">
      <c r="A1324" s="4" t="s">
        <v>5202</v>
      </c>
      <c r="B1324" s="25" t="s">
        <v>5203</v>
      </c>
      <c r="C1324" s="4" t="s">
        <v>6</v>
      </c>
      <c r="D1324" s="6">
        <v>1</v>
      </c>
    </row>
    <row r="1325" spans="1:4">
      <c r="A1325" s="4" t="s">
        <v>5210</v>
      </c>
      <c r="B1325" s="25" t="s">
        <v>5211</v>
      </c>
      <c r="C1325" s="4" t="s">
        <v>6</v>
      </c>
      <c r="D1325" s="6">
        <v>1</v>
      </c>
    </row>
    <row r="1326" spans="1:4">
      <c r="A1326" s="4" t="s">
        <v>5234</v>
      </c>
      <c r="B1326" s="25" t="s">
        <v>5235</v>
      </c>
      <c r="C1326" s="4" t="s">
        <v>6</v>
      </c>
      <c r="D1326" s="6">
        <v>1</v>
      </c>
    </row>
    <row r="1327" spans="1:4">
      <c r="A1327" s="4" t="s">
        <v>5238</v>
      </c>
      <c r="B1327" s="25" t="s">
        <v>5239</v>
      </c>
      <c r="C1327" s="4" t="s">
        <v>6</v>
      </c>
      <c r="D1327" s="6">
        <v>1</v>
      </c>
    </row>
    <row r="1328" spans="1:4">
      <c r="A1328" s="4" t="s">
        <v>5296</v>
      </c>
      <c r="B1328" s="25" t="s">
        <v>5297</v>
      </c>
      <c r="C1328" s="4" t="s">
        <v>6</v>
      </c>
      <c r="D1328" s="6">
        <v>1</v>
      </c>
    </row>
    <row r="1329" spans="1:4">
      <c r="A1329" s="4" t="s">
        <v>5300</v>
      </c>
      <c r="B1329" s="25" t="s">
        <v>5301</v>
      </c>
      <c r="C1329" s="4" t="s">
        <v>6</v>
      </c>
      <c r="D1329" s="6">
        <v>1</v>
      </c>
    </row>
    <row r="1330" spans="1:4">
      <c r="A1330" s="4" t="s">
        <v>5320</v>
      </c>
      <c r="B1330" s="25" t="s">
        <v>5321</v>
      </c>
      <c r="C1330" s="4" t="s">
        <v>6</v>
      </c>
      <c r="D1330" s="6">
        <v>1</v>
      </c>
    </row>
    <row r="1331" spans="1:4">
      <c r="A1331" s="4" t="s">
        <v>5324</v>
      </c>
      <c r="B1331" s="25" t="s">
        <v>5325</v>
      </c>
      <c r="C1331" s="4" t="s">
        <v>6</v>
      </c>
      <c r="D1331" s="6">
        <v>1</v>
      </c>
    </row>
    <row r="1332" spans="1:4">
      <c r="A1332" s="4" t="s">
        <v>5330</v>
      </c>
      <c r="B1332" s="25" t="s">
        <v>5331</v>
      </c>
      <c r="C1332" s="4" t="s">
        <v>6</v>
      </c>
      <c r="D1332" s="6">
        <v>1</v>
      </c>
    </row>
    <row r="1333" spans="1:4">
      <c r="A1333" s="4" t="s">
        <v>5372</v>
      </c>
      <c r="B1333" s="25" t="s">
        <v>5373</v>
      </c>
      <c r="C1333" s="4" t="s">
        <v>6</v>
      </c>
      <c r="D1333" s="6">
        <v>1</v>
      </c>
    </row>
    <row r="1334" spans="1:4">
      <c r="A1334" s="4" t="s">
        <v>5388</v>
      </c>
      <c r="B1334" s="25" t="s">
        <v>5389</v>
      </c>
      <c r="C1334" s="4" t="s">
        <v>6</v>
      </c>
      <c r="D1334" s="6">
        <v>1</v>
      </c>
    </row>
    <row r="1335" spans="1:4">
      <c r="A1335" s="4" t="s">
        <v>5404</v>
      </c>
      <c r="B1335" s="25" t="s">
        <v>5405</v>
      </c>
      <c r="C1335" s="4" t="s">
        <v>6</v>
      </c>
      <c r="D1335" s="6">
        <v>1</v>
      </c>
    </row>
    <row r="1336" spans="1:4">
      <c r="A1336" s="4" t="s">
        <v>5414</v>
      </c>
      <c r="B1336" s="25" t="s">
        <v>5415</v>
      </c>
      <c r="C1336" s="4" t="s">
        <v>6</v>
      </c>
      <c r="D1336" s="6">
        <v>1</v>
      </c>
    </row>
    <row r="1337" spans="1:4">
      <c r="A1337" s="4" t="s">
        <v>5454</v>
      </c>
      <c r="B1337" s="25" t="s">
        <v>5455</v>
      </c>
      <c r="C1337" s="4" t="s">
        <v>6</v>
      </c>
      <c r="D1337" s="6">
        <v>1</v>
      </c>
    </row>
    <row r="1338" spans="1:4">
      <c r="A1338" s="4" t="s">
        <v>5458</v>
      </c>
      <c r="B1338" s="25" t="s">
        <v>5459</v>
      </c>
      <c r="C1338" s="4" t="s">
        <v>6</v>
      </c>
      <c r="D1338" s="6">
        <v>1</v>
      </c>
    </row>
    <row r="1339" spans="1:4">
      <c r="A1339" s="4" t="s">
        <v>5470</v>
      </c>
      <c r="B1339" s="25" t="s">
        <v>5471</v>
      </c>
      <c r="C1339" s="4" t="s">
        <v>6</v>
      </c>
      <c r="D1339" s="6">
        <v>1</v>
      </c>
    </row>
    <row r="1340" spans="1:4">
      <c r="A1340" s="4" t="s">
        <v>5480</v>
      </c>
      <c r="B1340" s="25" t="s">
        <v>5481</v>
      </c>
      <c r="C1340" s="4" t="s">
        <v>6</v>
      </c>
      <c r="D1340" s="6">
        <v>1</v>
      </c>
    </row>
    <row r="1341" spans="1:4">
      <c r="A1341" s="4" t="s">
        <v>5482</v>
      </c>
      <c r="B1341" s="25" t="s">
        <v>5483</v>
      </c>
      <c r="C1341" s="4" t="s">
        <v>6</v>
      </c>
      <c r="D1341" s="6">
        <v>1</v>
      </c>
    </row>
    <row r="1342" spans="1:4">
      <c r="A1342" s="4" t="s">
        <v>5484</v>
      </c>
      <c r="B1342" s="25" t="s">
        <v>5485</v>
      </c>
      <c r="C1342" s="4" t="s">
        <v>6</v>
      </c>
      <c r="D1342" s="6">
        <v>1</v>
      </c>
    </row>
    <row r="1343" spans="1:4">
      <c r="A1343" s="4" t="s">
        <v>5486</v>
      </c>
      <c r="B1343" s="25" t="s">
        <v>5487</v>
      </c>
      <c r="C1343" s="4" t="s">
        <v>6</v>
      </c>
      <c r="D1343" s="6">
        <v>1</v>
      </c>
    </row>
    <row r="1344" spans="1:4">
      <c r="A1344" s="4" t="s">
        <v>5498</v>
      </c>
      <c r="B1344" s="25" t="s">
        <v>5499</v>
      </c>
      <c r="C1344" s="4" t="s">
        <v>6</v>
      </c>
      <c r="D1344" s="6">
        <v>1</v>
      </c>
    </row>
    <row r="1345" spans="1:4">
      <c r="A1345" s="4" t="s">
        <v>5520</v>
      </c>
      <c r="B1345" s="25" t="s">
        <v>5521</v>
      </c>
      <c r="C1345" s="4" t="s">
        <v>6</v>
      </c>
      <c r="D1345" s="6">
        <v>1</v>
      </c>
    </row>
    <row r="1346" spans="1:4">
      <c r="A1346" s="4" t="s">
        <v>5530</v>
      </c>
      <c r="B1346" s="25" t="s">
        <v>5531</v>
      </c>
      <c r="C1346" s="4" t="s">
        <v>6</v>
      </c>
      <c r="D1346" s="6">
        <v>1</v>
      </c>
    </row>
    <row r="1347" spans="1:4">
      <c r="A1347" s="4" t="s">
        <v>5536</v>
      </c>
      <c r="B1347" s="25" t="s">
        <v>5537</v>
      </c>
      <c r="C1347" s="4" t="s">
        <v>6</v>
      </c>
      <c r="D1347" s="6">
        <v>1</v>
      </c>
    </row>
    <row r="1348" spans="1:4">
      <c r="A1348" s="4" t="s">
        <v>5542</v>
      </c>
      <c r="B1348" s="25" t="s">
        <v>5543</v>
      </c>
      <c r="C1348" s="4" t="s">
        <v>6</v>
      </c>
      <c r="D1348" s="6">
        <v>1</v>
      </c>
    </row>
    <row r="1349" spans="1:4">
      <c r="A1349" s="4" t="s">
        <v>5548</v>
      </c>
      <c r="B1349" s="25" t="s">
        <v>5549</v>
      </c>
      <c r="C1349" s="4" t="s">
        <v>6</v>
      </c>
      <c r="D1349" s="6">
        <v>1</v>
      </c>
    </row>
    <row r="1350" spans="1:4">
      <c r="A1350" s="4" t="s">
        <v>5572</v>
      </c>
      <c r="B1350" s="25" t="s">
        <v>5573</v>
      </c>
      <c r="C1350" s="4" t="s">
        <v>6</v>
      </c>
      <c r="D1350" s="6">
        <v>1</v>
      </c>
    </row>
    <row r="1351" spans="1:4">
      <c r="A1351" s="4" t="s">
        <v>5598</v>
      </c>
      <c r="B1351" s="25" t="s">
        <v>5599</v>
      </c>
      <c r="C1351" s="4" t="s">
        <v>6</v>
      </c>
      <c r="D1351" s="6">
        <v>1</v>
      </c>
    </row>
    <row r="1352" spans="1:4">
      <c r="A1352" s="4" t="s">
        <v>5606</v>
      </c>
      <c r="B1352" s="25" t="s">
        <v>5607</v>
      </c>
      <c r="C1352" s="4" t="s">
        <v>6</v>
      </c>
      <c r="D1352" s="6">
        <v>1</v>
      </c>
    </row>
    <row r="1353" spans="1:4">
      <c r="A1353" s="4" t="s">
        <v>5608</v>
      </c>
      <c r="B1353" s="25" t="s">
        <v>5609</v>
      </c>
      <c r="C1353" s="4" t="s">
        <v>6</v>
      </c>
      <c r="D1353" s="6">
        <v>1</v>
      </c>
    </row>
    <row r="1354" spans="1:4">
      <c r="A1354" s="4" t="s">
        <v>5624</v>
      </c>
      <c r="B1354" s="25" t="s">
        <v>5625</v>
      </c>
      <c r="C1354" s="4" t="s">
        <v>6</v>
      </c>
      <c r="D1354" s="6">
        <v>1</v>
      </c>
    </row>
    <row r="1355" spans="1:4">
      <c r="A1355" s="4" t="s">
        <v>5630</v>
      </c>
      <c r="B1355" s="25" t="s">
        <v>5631</v>
      </c>
      <c r="C1355" s="4" t="s">
        <v>6</v>
      </c>
      <c r="D1355" s="6">
        <v>1</v>
      </c>
    </row>
    <row r="1356" spans="1:4">
      <c r="A1356" s="4" t="s">
        <v>5638</v>
      </c>
      <c r="B1356" s="25" t="s">
        <v>5639</v>
      </c>
      <c r="C1356" s="4" t="s">
        <v>6</v>
      </c>
      <c r="D1356" s="6">
        <v>1</v>
      </c>
    </row>
    <row r="1357" spans="1:4">
      <c r="A1357" s="4" t="s">
        <v>5650</v>
      </c>
      <c r="B1357" s="25" t="s">
        <v>5651</v>
      </c>
      <c r="C1357" s="4" t="s">
        <v>6</v>
      </c>
      <c r="D1357" s="6">
        <v>1</v>
      </c>
    </row>
    <row r="1358" spans="1:4">
      <c r="A1358" s="4" t="s">
        <v>5660</v>
      </c>
      <c r="B1358" s="25" t="s">
        <v>5661</v>
      </c>
      <c r="C1358" s="4" t="s">
        <v>6</v>
      </c>
      <c r="D1358" s="6">
        <v>1</v>
      </c>
    </row>
    <row r="1359" spans="1:4">
      <c r="A1359" s="4" t="s">
        <v>5668</v>
      </c>
      <c r="B1359" s="25" t="s">
        <v>5669</v>
      </c>
      <c r="C1359" s="4" t="s">
        <v>6</v>
      </c>
      <c r="D1359" s="6">
        <v>1</v>
      </c>
    </row>
    <row r="1360" spans="1:4">
      <c r="A1360" s="4" t="s">
        <v>5684</v>
      </c>
      <c r="B1360" s="25" t="s">
        <v>5685</v>
      </c>
      <c r="C1360" s="4" t="s">
        <v>6</v>
      </c>
      <c r="D1360" s="6">
        <v>1</v>
      </c>
    </row>
    <row r="1361" spans="1:4">
      <c r="A1361" s="4" t="s">
        <v>5690</v>
      </c>
      <c r="B1361" s="25" t="s">
        <v>5691</v>
      </c>
      <c r="C1361" s="4" t="s">
        <v>6</v>
      </c>
      <c r="D1361" s="6">
        <v>1</v>
      </c>
    </row>
    <row r="1362" spans="1:4">
      <c r="A1362" s="4" t="s">
        <v>5696</v>
      </c>
      <c r="B1362" s="25" t="s">
        <v>5697</v>
      </c>
      <c r="C1362" s="4" t="s">
        <v>6</v>
      </c>
      <c r="D1362" s="6">
        <v>1</v>
      </c>
    </row>
    <row r="1363" spans="1:4">
      <c r="A1363" s="4" t="s">
        <v>5702</v>
      </c>
      <c r="B1363" s="25" t="s">
        <v>5703</v>
      </c>
      <c r="C1363" s="4" t="s">
        <v>6</v>
      </c>
      <c r="D1363" s="6">
        <v>1</v>
      </c>
    </row>
    <row r="1364" spans="1:4">
      <c r="A1364" s="4" t="s">
        <v>5712</v>
      </c>
      <c r="B1364" s="25" t="s">
        <v>5713</v>
      </c>
      <c r="C1364" s="4" t="s">
        <v>6</v>
      </c>
      <c r="D1364" s="6">
        <v>1</v>
      </c>
    </row>
    <row r="1365" spans="1:4">
      <c r="A1365" s="4" t="s">
        <v>5716</v>
      </c>
      <c r="B1365" s="25" t="s">
        <v>5717</v>
      </c>
      <c r="C1365" s="4" t="s">
        <v>6</v>
      </c>
      <c r="D1365" s="6">
        <v>1</v>
      </c>
    </row>
    <row r="1366" spans="1:4">
      <c r="A1366" s="4" t="s">
        <v>5718</v>
      </c>
      <c r="B1366" s="25" t="s">
        <v>5719</v>
      </c>
      <c r="C1366" s="4" t="s">
        <v>6</v>
      </c>
      <c r="D1366" s="6">
        <v>1</v>
      </c>
    </row>
    <row r="1367" spans="1:4">
      <c r="A1367" s="4" t="s">
        <v>5730</v>
      </c>
      <c r="B1367" s="25" t="s">
        <v>5731</v>
      </c>
      <c r="C1367" s="4" t="s">
        <v>6</v>
      </c>
      <c r="D1367" s="6">
        <v>1</v>
      </c>
    </row>
    <row r="1368" spans="1:4">
      <c r="A1368" s="4" t="s">
        <v>5754</v>
      </c>
      <c r="B1368" s="25" t="s">
        <v>5755</v>
      </c>
      <c r="C1368" s="4" t="s">
        <v>6</v>
      </c>
      <c r="D1368" s="6">
        <v>1</v>
      </c>
    </row>
    <row r="1369" spans="1:4">
      <c r="A1369" s="4" t="s">
        <v>5764</v>
      </c>
      <c r="B1369" s="25" t="s">
        <v>5765</v>
      </c>
      <c r="C1369" s="4" t="s">
        <v>6</v>
      </c>
      <c r="D1369" s="6">
        <v>1</v>
      </c>
    </row>
    <row r="1370" spans="1:4">
      <c r="A1370" s="4" t="s">
        <v>5778</v>
      </c>
      <c r="B1370" s="25" t="s">
        <v>5779</v>
      </c>
      <c r="C1370" s="4" t="s">
        <v>6</v>
      </c>
      <c r="D1370" s="6">
        <v>1</v>
      </c>
    </row>
    <row r="1371" spans="1:4">
      <c r="A1371" s="4" t="s">
        <v>5782</v>
      </c>
      <c r="B1371" s="25" t="s">
        <v>5783</v>
      </c>
      <c r="C1371" s="4" t="s">
        <v>6</v>
      </c>
      <c r="D1371" s="6">
        <v>1</v>
      </c>
    </row>
    <row r="1372" spans="1:4">
      <c r="A1372" s="4" t="s">
        <v>5800</v>
      </c>
      <c r="B1372" s="25" t="s">
        <v>5801</v>
      </c>
      <c r="C1372" s="4" t="s">
        <v>6</v>
      </c>
      <c r="D1372" s="6">
        <v>1</v>
      </c>
    </row>
    <row r="1373" spans="1:4">
      <c r="A1373" s="4" t="s">
        <v>5808</v>
      </c>
      <c r="B1373" s="25" t="s">
        <v>5809</v>
      </c>
      <c r="C1373" s="4" t="s">
        <v>6</v>
      </c>
      <c r="D1373" s="6">
        <v>1</v>
      </c>
    </row>
    <row r="1374" spans="1:4">
      <c r="A1374" s="4" t="s">
        <v>5822</v>
      </c>
      <c r="B1374" s="25" t="s">
        <v>5823</v>
      </c>
      <c r="C1374" s="4" t="s">
        <v>6</v>
      </c>
      <c r="D1374" s="6">
        <v>1</v>
      </c>
    </row>
    <row r="1375" spans="1:4">
      <c r="A1375" s="4" t="s">
        <v>5840</v>
      </c>
      <c r="B1375" s="25" t="s">
        <v>5841</v>
      </c>
      <c r="C1375" s="4" t="s">
        <v>6</v>
      </c>
      <c r="D1375" s="6">
        <v>1</v>
      </c>
    </row>
    <row r="1376" spans="1:4">
      <c r="A1376" s="4" t="s">
        <v>5848</v>
      </c>
      <c r="B1376" s="25" t="s">
        <v>5849</v>
      </c>
      <c r="C1376" s="4" t="s">
        <v>6</v>
      </c>
      <c r="D1376" s="6">
        <v>1</v>
      </c>
    </row>
    <row r="1377" spans="1:4">
      <c r="A1377" s="4" t="s">
        <v>5862</v>
      </c>
      <c r="B1377" s="25" t="s">
        <v>5863</v>
      </c>
      <c r="C1377" s="4" t="s">
        <v>6</v>
      </c>
      <c r="D1377" s="6">
        <v>1</v>
      </c>
    </row>
    <row r="1378" spans="1:4">
      <c r="A1378" s="4" t="s">
        <v>5864</v>
      </c>
      <c r="B1378" s="25" t="s">
        <v>5865</v>
      </c>
      <c r="C1378" s="4" t="s">
        <v>6</v>
      </c>
      <c r="D1378" s="6">
        <v>1</v>
      </c>
    </row>
    <row r="1379" spans="1:4">
      <c r="A1379" s="4" t="s">
        <v>5886</v>
      </c>
      <c r="B1379" s="25" t="s">
        <v>5887</v>
      </c>
      <c r="C1379" s="4" t="s">
        <v>6</v>
      </c>
      <c r="D1379" s="6">
        <v>1</v>
      </c>
    </row>
    <row r="1380" spans="1:4">
      <c r="A1380" s="4" t="s">
        <v>5896</v>
      </c>
      <c r="B1380" s="25" t="s">
        <v>5897</v>
      </c>
      <c r="C1380" s="4" t="s">
        <v>6</v>
      </c>
      <c r="D1380" s="6">
        <v>1</v>
      </c>
    </row>
    <row r="1381" spans="1:4">
      <c r="A1381" s="4" t="s">
        <v>5920</v>
      </c>
      <c r="B1381" s="25" t="s">
        <v>5921</v>
      </c>
      <c r="C1381" s="4" t="s">
        <v>6</v>
      </c>
      <c r="D1381" s="6">
        <v>1</v>
      </c>
    </row>
    <row r="1382" spans="1:4">
      <c r="A1382" s="4" t="s">
        <v>5936</v>
      </c>
      <c r="B1382" s="25" t="s">
        <v>5937</v>
      </c>
      <c r="C1382" s="4" t="s">
        <v>6</v>
      </c>
      <c r="D1382" s="6">
        <v>1</v>
      </c>
    </row>
    <row r="1383" spans="1:4">
      <c r="A1383" s="4" t="s">
        <v>5946</v>
      </c>
      <c r="B1383" s="25" t="s">
        <v>5947</v>
      </c>
      <c r="C1383" s="4" t="s">
        <v>6</v>
      </c>
      <c r="D1383" s="6">
        <v>1</v>
      </c>
    </row>
    <row r="1384" spans="1:4">
      <c r="A1384" s="4" t="s">
        <v>5952</v>
      </c>
      <c r="B1384" s="25" t="s">
        <v>5953</v>
      </c>
      <c r="C1384" s="4" t="s">
        <v>6</v>
      </c>
      <c r="D1384" s="6">
        <v>1</v>
      </c>
    </row>
    <row r="1385" spans="1:4">
      <c r="A1385" s="4" t="s">
        <v>5964</v>
      </c>
      <c r="B1385" s="25" t="s">
        <v>5965</v>
      </c>
      <c r="C1385" s="4" t="s">
        <v>6</v>
      </c>
      <c r="D1385" s="6">
        <v>1</v>
      </c>
    </row>
    <row r="1386" spans="1:4">
      <c r="A1386" s="4" t="s">
        <v>5970</v>
      </c>
      <c r="B1386" s="25" t="s">
        <v>5971</v>
      </c>
      <c r="C1386" s="4" t="s">
        <v>6</v>
      </c>
      <c r="D1386" s="6">
        <v>1</v>
      </c>
    </row>
    <row r="1387" spans="1:4">
      <c r="A1387" s="4" t="s">
        <v>5972</v>
      </c>
      <c r="B1387" s="25" t="s">
        <v>5973</v>
      </c>
      <c r="C1387" s="4" t="s">
        <v>6</v>
      </c>
      <c r="D1387" s="6">
        <v>1</v>
      </c>
    </row>
    <row r="1388" spans="1:4">
      <c r="A1388" s="4" t="s">
        <v>5986</v>
      </c>
      <c r="B1388" s="25" t="s">
        <v>5987</v>
      </c>
      <c r="C1388" s="4" t="s">
        <v>6</v>
      </c>
      <c r="D1388" s="6">
        <v>1</v>
      </c>
    </row>
    <row r="1389" spans="1:4">
      <c r="A1389" s="4" t="s">
        <v>5996</v>
      </c>
      <c r="B1389" s="25" t="s">
        <v>5997</v>
      </c>
      <c r="C1389" s="4" t="s">
        <v>6</v>
      </c>
      <c r="D1389" s="6">
        <v>1</v>
      </c>
    </row>
    <row r="1390" spans="1:4">
      <c r="A1390" s="4" t="s">
        <v>6000</v>
      </c>
      <c r="B1390" s="25" t="s">
        <v>6001</v>
      </c>
      <c r="C1390" s="4" t="s">
        <v>6</v>
      </c>
      <c r="D1390" s="6">
        <v>1</v>
      </c>
    </row>
    <row r="1391" spans="1:4">
      <c r="A1391" s="4" t="s">
        <v>6002</v>
      </c>
      <c r="B1391" s="25" t="s">
        <v>6003</v>
      </c>
      <c r="C1391" s="4" t="s">
        <v>6</v>
      </c>
      <c r="D1391" s="6">
        <v>1</v>
      </c>
    </row>
    <row r="1392" spans="1:4">
      <c r="A1392" s="4" t="s">
        <v>6020</v>
      </c>
      <c r="B1392" s="25" t="s">
        <v>6021</v>
      </c>
      <c r="C1392" s="4" t="s">
        <v>6</v>
      </c>
      <c r="D1392" s="6">
        <v>1</v>
      </c>
    </row>
    <row r="1393" spans="1:4">
      <c r="A1393" s="4" t="s">
        <v>6026</v>
      </c>
      <c r="B1393" s="25" t="s">
        <v>6027</v>
      </c>
      <c r="C1393" s="4" t="s">
        <v>6</v>
      </c>
      <c r="D1393" s="6">
        <v>1</v>
      </c>
    </row>
    <row r="1394" spans="1:4">
      <c r="A1394" s="4" t="s">
        <v>6028</v>
      </c>
      <c r="B1394" s="25" t="s">
        <v>6029</v>
      </c>
      <c r="C1394" s="4" t="s">
        <v>6</v>
      </c>
      <c r="D1394" s="6">
        <v>1</v>
      </c>
    </row>
    <row r="1395" spans="1:4">
      <c r="A1395" s="4" t="s">
        <v>6056</v>
      </c>
      <c r="B1395" s="25" t="s">
        <v>6057</v>
      </c>
      <c r="C1395" s="4" t="s">
        <v>6</v>
      </c>
      <c r="D1395" s="6">
        <v>1</v>
      </c>
    </row>
    <row r="1396" spans="1:4">
      <c r="A1396" s="4" t="s">
        <v>6064</v>
      </c>
      <c r="B1396" s="25" t="s">
        <v>6065</v>
      </c>
      <c r="C1396" s="4" t="s">
        <v>6</v>
      </c>
      <c r="D1396" s="6">
        <v>1</v>
      </c>
    </row>
    <row r="1397" spans="1:4">
      <c r="A1397" s="4" t="s">
        <v>6088</v>
      </c>
      <c r="B1397" s="25" t="s">
        <v>6089</v>
      </c>
      <c r="C1397" s="4" t="s">
        <v>6</v>
      </c>
      <c r="D1397" s="6">
        <v>1</v>
      </c>
    </row>
    <row r="1398" spans="1:4">
      <c r="A1398" s="4" t="s">
        <v>6100</v>
      </c>
      <c r="B1398" s="25" t="s">
        <v>6101</v>
      </c>
      <c r="C1398" s="4" t="s">
        <v>6</v>
      </c>
      <c r="D1398" s="6">
        <v>1</v>
      </c>
    </row>
    <row r="1399" spans="1:4">
      <c r="A1399" s="4" t="s">
        <v>6112</v>
      </c>
      <c r="B1399" s="25" t="s">
        <v>6113</v>
      </c>
      <c r="C1399" s="4" t="s">
        <v>6</v>
      </c>
      <c r="D1399" s="6">
        <v>1</v>
      </c>
    </row>
    <row r="1400" spans="1:4">
      <c r="A1400" s="4" t="s">
        <v>6150</v>
      </c>
      <c r="B1400" s="25" t="s">
        <v>6151</v>
      </c>
      <c r="C1400" s="4" t="s">
        <v>6</v>
      </c>
      <c r="D1400" s="6">
        <v>1</v>
      </c>
    </row>
    <row r="1401" spans="1:4">
      <c r="A1401" s="4" t="s">
        <v>6152</v>
      </c>
      <c r="B1401" s="25" t="s">
        <v>6153</v>
      </c>
      <c r="C1401" s="4" t="s">
        <v>6</v>
      </c>
      <c r="D1401" s="6">
        <v>1</v>
      </c>
    </row>
    <row r="1402" spans="1:4">
      <c r="A1402" s="4" t="s">
        <v>6162</v>
      </c>
      <c r="B1402" s="25" t="s">
        <v>6163</v>
      </c>
      <c r="C1402" s="4" t="s">
        <v>6</v>
      </c>
      <c r="D1402" s="6">
        <v>1</v>
      </c>
    </row>
    <row r="1403" spans="1:4">
      <c r="A1403" s="4" t="s">
        <v>6168</v>
      </c>
      <c r="B1403" s="25" t="s">
        <v>6169</v>
      </c>
      <c r="C1403" s="4" t="s">
        <v>6</v>
      </c>
      <c r="D1403" s="6">
        <v>1</v>
      </c>
    </row>
    <row r="1404" spans="1:4">
      <c r="A1404" s="4" t="s">
        <v>6186</v>
      </c>
      <c r="B1404" s="25" t="s">
        <v>6187</v>
      </c>
      <c r="C1404" s="4" t="s">
        <v>6</v>
      </c>
      <c r="D1404" s="6">
        <v>1</v>
      </c>
    </row>
    <row r="1405" spans="1:4">
      <c r="A1405" s="4" t="s">
        <v>6198</v>
      </c>
      <c r="B1405" s="25" t="s">
        <v>6199</v>
      </c>
      <c r="C1405" s="4" t="s">
        <v>6</v>
      </c>
      <c r="D1405" s="6">
        <v>1</v>
      </c>
    </row>
    <row r="1406" spans="1:4">
      <c r="A1406" s="4" t="s">
        <v>6202</v>
      </c>
      <c r="B1406" s="25" t="s">
        <v>6203</v>
      </c>
      <c r="C1406" s="4" t="s">
        <v>6</v>
      </c>
      <c r="D1406" s="6">
        <v>1</v>
      </c>
    </row>
    <row r="1407" spans="1:4">
      <c r="A1407" s="4" t="s">
        <v>6204</v>
      </c>
      <c r="B1407" s="25" t="s">
        <v>6205</v>
      </c>
      <c r="C1407" s="4" t="s">
        <v>6</v>
      </c>
      <c r="D1407" s="6">
        <v>1</v>
      </c>
    </row>
    <row r="1408" spans="1:4">
      <c r="A1408" s="4" t="s">
        <v>6234</v>
      </c>
      <c r="B1408" s="25" t="s">
        <v>6235</v>
      </c>
      <c r="C1408" s="4" t="s">
        <v>6</v>
      </c>
      <c r="D1408" s="6">
        <v>1</v>
      </c>
    </row>
    <row r="1409" spans="1:4">
      <c r="A1409" s="4" t="s">
        <v>6278</v>
      </c>
      <c r="B1409" s="25" t="s">
        <v>6279</v>
      </c>
      <c r="C1409" s="4" t="s">
        <v>6</v>
      </c>
      <c r="D1409" s="6">
        <v>1</v>
      </c>
    </row>
    <row r="1410" spans="1:4">
      <c r="A1410" s="4" t="s">
        <v>6282</v>
      </c>
      <c r="B1410" s="25" t="s">
        <v>6283</v>
      </c>
      <c r="C1410" s="4" t="s">
        <v>6</v>
      </c>
      <c r="D1410" s="6">
        <v>1</v>
      </c>
    </row>
    <row r="1411" spans="1:4">
      <c r="A1411" s="4" t="s">
        <v>6296</v>
      </c>
      <c r="B1411" s="25" t="s">
        <v>6297</v>
      </c>
      <c r="C1411" s="4" t="s">
        <v>6</v>
      </c>
      <c r="D1411" s="6">
        <v>1</v>
      </c>
    </row>
    <row r="1412" spans="1:4">
      <c r="A1412" s="4" t="s">
        <v>6334</v>
      </c>
      <c r="B1412" s="25" t="s">
        <v>6335</v>
      </c>
      <c r="C1412" s="4" t="s">
        <v>6</v>
      </c>
      <c r="D1412" s="6">
        <v>1</v>
      </c>
    </row>
    <row r="1413" spans="1:4">
      <c r="A1413" s="4" t="s">
        <v>6378</v>
      </c>
      <c r="B1413" s="25" t="s">
        <v>6379</v>
      </c>
      <c r="C1413" s="4" t="s">
        <v>6</v>
      </c>
      <c r="D1413" s="6">
        <v>1</v>
      </c>
    </row>
    <row r="1414" spans="1:4">
      <c r="A1414" s="4" t="s">
        <v>6422</v>
      </c>
      <c r="B1414" s="25" t="s">
        <v>6423</v>
      </c>
      <c r="C1414" s="4" t="s">
        <v>6</v>
      </c>
      <c r="D1414" s="6">
        <v>1</v>
      </c>
    </row>
    <row r="1415" spans="1:4">
      <c r="A1415" s="4" t="s">
        <v>6424</v>
      </c>
      <c r="B1415" s="25" t="s">
        <v>6425</v>
      </c>
      <c r="C1415" s="4" t="s">
        <v>6</v>
      </c>
      <c r="D1415" s="6">
        <v>1</v>
      </c>
    </row>
    <row r="1416" spans="1:4">
      <c r="A1416" s="4" t="s">
        <v>6434</v>
      </c>
      <c r="B1416" s="25" t="s">
        <v>6435</v>
      </c>
      <c r="C1416" s="4" t="s">
        <v>6</v>
      </c>
      <c r="D1416" s="6">
        <v>1</v>
      </c>
    </row>
    <row r="1417" spans="1:4">
      <c r="A1417" s="4" t="s">
        <v>6440</v>
      </c>
      <c r="B1417" s="25" t="s">
        <v>6441</v>
      </c>
      <c r="C1417" s="4" t="s">
        <v>6</v>
      </c>
      <c r="D1417" s="6">
        <v>1</v>
      </c>
    </row>
    <row r="1418" spans="1:4">
      <c r="A1418" s="4" t="s">
        <v>6442</v>
      </c>
      <c r="B1418" s="25" t="s">
        <v>6443</v>
      </c>
      <c r="C1418" s="4" t="s">
        <v>6</v>
      </c>
      <c r="D1418" s="6">
        <v>1</v>
      </c>
    </row>
    <row r="1419" spans="1:4">
      <c r="A1419" s="4" t="s">
        <v>6452</v>
      </c>
      <c r="B1419" s="25" t="s">
        <v>6453</v>
      </c>
      <c r="C1419" s="4" t="s">
        <v>6</v>
      </c>
      <c r="D1419" s="6">
        <v>1</v>
      </c>
    </row>
    <row r="1420" spans="1:4">
      <c r="A1420" s="4" t="s">
        <v>6460</v>
      </c>
      <c r="B1420" s="25" t="s">
        <v>6461</v>
      </c>
      <c r="C1420" s="4" t="s">
        <v>6</v>
      </c>
      <c r="D1420" s="6">
        <v>1</v>
      </c>
    </row>
    <row r="1421" spans="1:4">
      <c r="A1421" s="4" t="s">
        <v>6490</v>
      </c>
      <c r="B1421" s="25" t="s">
        <v>6491</v>
      </c>
      <c r="C1421" s="4" t="s">
        <v>6</v>
      </c>
      <c r="D1421" s="6">
        <v>1</v>
      </c>
    </row>
    <row r="1422" spans="1:4">
      <c r="A1422" s="4" t="s">
        <v>6498</v>
      </c>
      <c r="B1422" s="25" t="s">
        <v>6499</v>
      </c>
      <c r="C1422" s="4" t="s">
        <v>6</v>
      </c>
      <c r="D1422" s="6">
        <v>1</v>
      </c>
    </row>
    <row r="1423" spans="1:4">
      <c r="A1423" s="4" t="s">
        <v>6506</v>
      </c>
      <c r="B1423" s="25" t="s">
        <v>6507</v>
      </c>
      <c r="C1423" s="4" t="s">
        <v>6</v>
      </c>
      <c r="D1423" s="6">
        <v>1</v>
      </c>
    </row>
    <row r="1424" spans="1:4">
      <c r="A1424" s="4" t="s">
        <v>6530</v>
      </c>
      <c r="B1424" s="25" t="s">
        <v>6531</v>
      </c>
      <c r="C1424" s="4" t="s">
        <v>6</v>
      </c>
      <c r="D1424" s="6">
        <v>1</v>
      </c>
    </row>
    <row r="1425" spans="1:4">
      <c r="A1425" s="4" t="s">
        <v>6552</v>
      </c>
      <c r="B1425" s="25" t="s">
        <v>6553</v>
      </c>
      <c r="C1425" s="4" t="s">
        <v>6</v>
      </c>
      <c r="D1425" s="6">
        <v>1</v>
      </c>
    </row>
    <row r="1426" spans="1:4">
      <c r="A1426" s="4" t="s">
        <v>6601</v>
      </c>
      <c r="B1426" s="25" t="s">
        <v>6602</v>
      </c>
      <c r="C1426" s="4" t="s">
        <v>6</v>
      </c>
      <c r="D1426" s="6">
        <v>1</v>
      </c>
    </row>
    <row r="1427" spans="1:4">
      <c r="A1427" s="4" t="s">
        <v>6611</v>
      </c>
      <c r="B1427" s="25" t="s">
        <v>6612</v>
      </c>
      <c r="C1427" s="4" t="s">
        <v>6</v>
      </c>
      <c r="D1427" s="6">
        <v>1</v>
      </c>
    </row>
    <row r="1428" spans="1:4">
      <c r="A1428" s="4" t="s">
        <v>6653</v>
      </c>
      <c r="B1428" s="25" t="s">
        <v>6654</v>
      </c>
      <c r="C1428" s="4" t="s">
        <v>6</v>
      </c>
      <c r="D1428" s="6">
        <v>1</v>
      </c>
    </row>
    <row r="1429" spans="1:4">
      <c r="A1429" s="4" t="s">
        <v>6663</v>
      </c>
      <c r="B1429" s="25" t="s">
        <v>6664</v>
      </c>
      <c r="C1429" s="4" t="s">
        <v>6</v>
      </c>
      <c r="D1429" s="6">
        <v>1</v>
      </c>
    </row>
    <row r="1430" spans="1:4">
      <c r="A1430" s="4" t="s">
        <v>6667</v>
      </c>
      <c r="B1430" s="25" t="s">
        <v>6668</v>
      </c>
      <c r="C1430" s="4" t="s">
        <v>6</v>
      </c>
      <c r="D1430" s="6">
        <v>1</v>
      </c>
    </row>
    <row r="1431" spans="1:4">
      <c r="A1431" s="4" t="s">
        <v>6705</v>
      </c>
      <c r="B1431" s="25" t="s">
        <v>6706</v>
      </c>
      <c r="C1431" s="4" t="s">
        <v>6</v>
      </c>
      <c r="D1431" s="6">
        <v>1</v>
      </c>
    </row>
    <row r="1432" spans="1:4">
      <c r="A1432" s="4" t="s">
        <v>6713</v>
      </c>
      <c r="B1432" s="25" t="s">
        <v>6714</v>
      </c>
      <c r="C1432" s="4" t="s">
        <v>6</v>
      </c>
      <c r="D1432" s="6">
        <v>1</v>
      </c>
    </row>
    <row r="1433" spans="1:4">
      <c r="A1433" s="4" t="s">
        <v>6733</v>
      </c>
      <c r="B1433" s="25" t="s">
        <v>6734</v>
      </c>
      <c r="C1433" s="4" t="s">
        <v>6</v>
      </c>
      <c r="D1433" s="6">
        <v>1</v>
      </c>
    </row>
    <row r="1434" spans="1:4">
      <c r="A1434" s="4" t="s">
        <v>6739</v>
      </c>
      <c r="B1434" s="25" t="s">
        <v>6740</v>
      </c>
      <c r="C1434" s="4" t="s">
        <v>6</v>
      </c>
      <c r="D1434" s="6">
        <v>1</v>
      </c>
    </row>
    <row r="1435" spans="1:4">
      <c r="A1435" s="4" t="s">
        <v>6745</v>
      </c>
      <c r="B1435" s="25" t="s">
        <v>6746</v>
      </c>
      <c r="C1435" s="4" t="s">
        <v>6</v>
      </c>
      <c r="D1435" s="6">
        <v>1</v>
      </c>
    </row>
    <row r="1436" spans="1:4">
      <c r="A1436" s="4" t="s">
        <v>6747</v>
      </c>
      <c r="B1436" s="25" t="s">
        <v>6748</v>
      </c>
      <c r="C1436" s="4" t="s">
        <v>6</v>
      </c>
      <c r="D1436" s="6">
        <v>1</v>
      </c>
    </row>
    <row r="1437" spans="1:4">
      <c r="A1437" s="4" t="s">
        <v>6751</v>
      </c>
      <c r="B1437" s="25" t="s">
        <v>6752</v>
      </c>
      <c r="C1437" s="4" t="s">
        <v>6</v>
      </c>
      <c r="D1437" s="6">
        <v>1</v>
      </c>
    </row>
    <row r="1438" spans="1:4">
      <c r="A1438" s="4" t="s">
        <v>6755</v>
      </c>
      <c r="B1438" s="25" t="s">
        <v>6756</v>
      </c>
      <c r="C1438" s="4" t="s">
        <v>6</v>
      </c>
      <c r="D1438" s="6">
        <v>1</v>
      </c>
    </row>
    <row r="1439" spans="1:4">
      <c r="A1439" s="4" t="s">
        <v>6761</v>
      </c>
      <c r="B1439" s="25" t="s">
        <v>6762</v>
      </c>
      <c r="C1439" s="4" t="s">
        <v>6</v>
      </c>
      <c r="D1439" s="6">
        <v>1</v>
      </c>
    </row>
    <row r="1440" spans="1:4">
      <c r="A1440" s="4" t="s">
        <v>6775</v>
      </c>
      <c r="B1440" s="25" t="s">
        <v>6776</v>
      </c>
      <c r="C1440" s="4" t="s">
        <v>6</v>
      </c>
      <c r="D1440" s="6">
        <v>1</v>
      </c>
    </row>
    <row r="1441" spans="1:4">
      <c r="A1441" s="4" t="s">
        <v>6783</v>
      </c>
      <c r="B1441" s="25" t="s">
        <v>6784</v>
      </c>
      <c r="C1441" s="4" t="s">
        <v>6</v>
      </c>
      <c r="D1441" s="6">
        <v>1</v>
      </c>
    </row>
    <row r="1442" spans="1:4">
      <c r="A1442" s="4" t="s">
        <v>6801</v>
      </c>
      <c r="B1442" s="25" t="s">
        <v>6802</v>
      </c>
      <c r="C1442" s="4" t="s">
        <v>6</v>
      </c>
      <c r="D1442" s="6">
        <v>1</v>
      </c>
    </row>
    <row r="1443" spans="1:4">
      <c r="A1443" s="4" t="s">
        <v>6805</v>
      </c>
      <c r="B1443" s="25" t="s">
        <v>6806</v>
      </c>
      <c r="C1443" s="4" t="s">
        <v>6</v>
      </c>
      <c r="D1443" s="6">
        <v>1</v>
      </c>
    </row>
    <row r="1444" spans="1:4">
      <c r="A1444" s="4" t="s">
        <v>6827</v>
      </c>
      <c r="B1444" s="25" t="s">
        <v>6828</v>
      </c>
      <c r="C1444" s="4" t="s">
        <v>6</v>
      </c>
      <c r="D1444" s="6">
        <v>1</v>
      </c>
    </row>
    <row r="1445" spans="1:4">
      <c r="A1445" s="4" t="s">
        <v>6851</v>
      </c>
      <c r="B1445" s="25" t="s">
        <v>6852</v>
      </c>
      <c r="C1445" s="4" t="s">
        <v>6</v>
      </c>
      <c r="D1445" s="6">
        <v>1</v>
      </c>
    </row>
    <row r="1446" spans="1:4">
      <c r="A1446" s="4" t="s">
        <v>6867</v>
      </c>
      <c r="B1446" s="25" t="s">
        <v>6868</v>
      </c>
      <c r="C1446" s="4" t="s">
        <v>6</v>
      </c>
      <c r="D1446" s="6">
        <v>1</v>
      </c>
    </row>
    <row r="1447" spans="1:4">
      <c r="A1447" s="4" t="s">
        <v>6873</v>
      </c>
      <c r="B1447" s="25" t="s">
        <v>6874</v>
      </c>
      <c r="C1447" s="4" t="s">
        <v>6</v>
      </c>
      <c r="D1447" s="6">
        <v>1</v>
      </c>
    </row>
    <row r="1448" spans="1:4">
      <c r="A1448" s="4" t="s">
        <v>6885</v>
      </c>
      <c r="B1448" s="25" t="s">
        <v>6886</v>
      </c>
      <c r="C1448" s="4" t="s">
        <v>6</v>
      </c>
      <c r="D1448" s="6">
        <v>1</v>
      </c>
    </row>
    <row r="1449" spans="1:4">
      <c r="A1449" s="4" t="s">
        <v>6887</v>
      </c>
      <c r="B1449" s="25" t="s">
        <v>6888</v>
      </c>
      <c r="C1449" s="4" t="s">
        <v>6</v>
      </c>
      <c r="D1449" s="6">
        <v>1</v>
      </c>
    </row>
    <row r="1450" spans="1:4">
      <c r="A1450" s="4" t="s">
        <v>6907</v>
      </c>
      <c r="B1450" s="25" t="s">
        <v>6908</v>
      </c>
      <c r="C1450" s="4" t="s">
        <v>6</v>
      </c>
      <c r="D1450" s="6">
        <v>1</v>
      </c>
    </row>
    <row r="1451" spans="1:4">
      <c r="A1451" s="4" t="s">
        <v>6911</v>
      </c>
      <c r="B1451" s="25" t="s">
        <v>6912</v>
      </c>
      <c r="C1451" s="4" t="s">
        <v>6</v>
      </c>
      <c r="D1451" s="6">
        <v>1</v>
      </c>
    </row>
    <row r="1452" spans="1:4">
      <c r="A1452" s="4" t="s">
        <v>6913</v>
      </c>
      <c r="B1452" s="25" t="s">
        <v>6914</v>
      </c>
      <c r="C1452" s="4" t="s">
        <v>6</v>
      </c>
      <c r="D1452" s="6">
        <v>1</v>
      </c>
    </row>
    <row r="1453" spans="1:4">
      <c r="A1453" s="4" t="s">
        <v>6927</v>
      </c>
      <c r="B1453" s="25" t="s">
        <v>6928</v>
      </c>
      <c r="C1453" s="4" t="s">
        <v>6</v>
      </c>
      <c r="D1453" s="6">
        <v>1</v>
      </c>
    </row>
    <row r="1454" spans="1:4">
      <c r="A1454" s="4" t="s">
        <v>6935</v>
      </c>
      <c r="B1454" s="25" t="s">
        <v>6936</v>
      </c>
      <c r="C1454" s="4" t="s">
        <v>6</v>
      </c>
      <c r="D1454" s="6">
        <v>1</v>
      </c>
    </row>
    <row r="1455" spans="1:4">
      <c r="A1455" s="4" t="s">
        <v>6937</v>
      </c>
      <c r="B1455" s="25" t="s">
        <v>6938</v>
      </c>
      <c r="C1455" s="4" t="s">
        <v>6</v>
      </c>
      <c r="D1455" s="6">
        <v>1</v>
      </c>
    </row>
    <row r="1456" spans="1:4">
      <c r="A1456" s="4" t="s">
        <v>6945</v>
      </c>
      <c r="B1456" s="25" t="s">
        <v>6946</v>
      </c>
      <c r="C1456" s="4" t="s">
        <v>6</v>
      </c>
      <c r="D1456" s="6">
        <v>1</v>
      </c>
    </row>
    <row r="1457" spans="1:4">
      <c r="A1457" s="4" t="s">
        <v>6961</v>
      </c>
      <c r="B1457" s="25" t="s">
        <v>6962</v>
      </c>
      <c r="C1457" s="4" t="s">
        <v>6</v>
      </c>
      <c r="D1457" s="6">
        <v>1</v>
      </c>
    </row>
    <row r="1458" spans="1:4">
      <c r="A1458" s="4" t="s">
        <v>6979</v>
      </c>
      <c r="B1458" s="25" t="s">
        <v>6980</v>
      </c>
      <c r="C1458" s="4" t="s">
        <v>6</v>
      </c>
      <c r="D1458" s="6">
        <v>1</v>
      </c>
    </row>
    <row r="1459" spans="1:4">
      <c r="A1459" s="4" t="s">
        <v>6985</v>
      </c>
      <c r="B1459" s="25" t="s">
        <v>6986</v>
      </c>
      <c r="C1459" s="4" t="s">
        <v>6</v>
      </c>
      <c r="D1459" s="6">
        <v>1</v>
      </c>
    </row>
    <row r="1460" spans="1:4">
      <c r="A1460" s="4" t="s">
        <v>6993</v>
      </c>
      <c r="B1460" s="25" t="s">
        <v>6994</v>
      </c>
      <c r="C1460" s="4" t="s">
        <v>6</v>
      </c>
      <c r="D1460" s="6">
        <v>1</v>
      </c>
    </row>
    <row r="1461" spans="1:4">
      <c r="A1461" s="4" t="s">
        <v>7003</v>
      </c>
      <c r="B1461" s="25" t="s">
        <v>7004</v>
      </c>
      <c r="C1461" s="4" t="s">
        <v>6</v>
      </c>
      <c r="D1461" s="6">
        <v>1</v>
      </c>
    </row>
    <row r="1462" spans="1:4">
      <c r="A1462" s="4" t="s">
        <v>7039</v>
      </c>
      <c r="B1462" s="25" t="s">
        <v>7040</v>
      </c>
      <c r="C1462" s="4" t="s">
        <v>6</v>
      </c>
      <c r="D1462" s="6">
        <v>1</v>
      </c>
    </row>
    <row r="1463" spans="1:4">
      <c r="A1463" s="4" t="s">
        <v>7077</v>
      </c>
      <c r="B1463" s="25" t="s">
        <v>7078</v>
      </c>
      <c r="C1463" s="4" t="s">
        <v>6</v>
      </c>
      <c r="D1463" s="6">
        <v>1</v>
      </c>
    </row>
    <row r="1464" spans="1:4">
      <c r="A1464" s="4" t="s">
        <v>7169</v>
      </c>
      <c r="B1464" s="25" t="s">
        <v>7170</v>
      </c>
      <c r="C1464" s="4" t="s">
        <v>6</v>
      </c>
      <c r="D1464" s="6">
        <v>1</v>
      </c>
    </row>
    <row r="1465" spans="1:4">
      <c r="A1465" s="4" t="s">
        <v>7173</v>
      </c>
      <c r="B1465" s="25" t="s">
        <v>7174</v>
      </c>
      <c r="C1465" s="4" t="s">
        <v>6</v>
      </c>
      <c r="D1465" s="6">
        <v>1</v>
      </c>
    </row>
    <row r="1466" spans="1:4">
      <c r="A1466" s="4" t="s">
        <v>7183</v>
      </c>
      <c r="B1466" s="25" t="s">
        <v>7184</v>
      </c>
      <c r="C1466" s="4" t="s">
        <v>6</v>
      </c>
      <c r="D1466" s="6">
        <v>1</v>
      </c>
    </row>
    <row r="1467" spans="1:4">
      <c r="A1467" s="4" t="s">
        <v>7197</v>
      </c>
      <c r="B1467" s="25" t="s">
        <v>7198</v>
      </c>
      <c r="C1467" s="4" t="s">
        <v>6</v>
      </c>
      <c r="D1467" s="6">
        <v>1</v>
      </c>
    </row>
    <row r="1468" spans="1:4">
      <c r="A1468" s="4" t="s">
        <v>7201</v>
      </c>
      <c r="B1468" s="25" t="s">
        <v>7202</v>
      </c>
      <c r="C1468" s="4" t="s">
        <v>6</v>
      </c>
      <c r="D1468" s="6">
        <v>1</v>
      </c>
    </row>
    <row r="1469" spans="1:4">
      <c r="A1469" s="4" t="s">
        <v>7207</v>
      </c>
      <c r="B1469" s="25" t="s">
        <v>7208</v>
      </c>
      <c r="C1469" s="4" t="s">
        <v>6</v>
      </c>
      <c r="D1469" s="6">
        <v>1</v>
      </c>
    </row>
    <row r="1470" spans="1:4">
      <c r="A1470" s="4" t="s">
        <v>7211</v>
      </c>
      <c r="B1470" s="25" t="s">
        <v>7212</v>
      </c>
      <c r="C1470" s="4" t="s">
        <v>6</v>
      </c>
      <c r="D1470" s="6">
        <v>1</v>
      </c>
    </row>
    <row r="1471" spans="1:4">
      <c r="A1471" s="4" t="s">
        <v>7215</v>
      </c>
      <c r="B1471" s="25" t="s">
        <v>7216</v>
      </c>
      <c r="C1471" s="4" t="s">
        <v>6</v>
      </c>
      <c r="D1471" s="6">
        <v>1</v>
      </c>
    </row>
    <row r="1472" spans="1:4">
      <c r="A1472" s="4" t="s">
        <v>7237</v>
      </c>
      <c r="B1472" s="25" t="s">
        <v>7238</v>
      </c>
      <c r="C1472" s="4" t="s">
        <v>6</v>
      </c>
      <c r="D1472" s="6">
        <v>1</v>
      </c>
    </row>
    <row r="1473" spans="1:4">
      <c r="A1473" s="4" t="s">
        <v>7241</v>
      </c>
      <c r="B1473" s="25" t="s">
        <v>7242</v>
      </c>
      <c r="C1473" s="4" t="s">
        <v>6</v>
      </c>
      <c r="D1473" s="6">
        <v>1</v>
      </c>
    </row>
    <row r="1474" spans="1:4">
      <c r="A1474" s="4" t="s">
        <v>7249</v>
      </c>
      <c r="B1474" s="25" t="s">
        <v>7250</v>
      </c>
      <c r="C1474" s="4" t="s">
        <v>6</v>
      </c>
      <c r="D1474" s="6">
        <v>1</v>
      </c>
    </row>
    <row r="1475" spans="1:4">
      <c r="A1475" s="4" t="s">
        <v>7269</v>
      </c>
      <c r="B1475" s="25" t="s">
        <v>7270</v>
      </c>
      <c r="C1475" s="4" t="s">
        <v>6</v>
      </c>
      <c r="D1475" s="6">
        <v>1</v>
      </c>
    </row>
    <row r="1476" spans="1:4">
      <c r="A1476" s="4" t="s">
        <v>7293</v>
      </c>
      <c r="B1476" s="25" t="s">
        <v>7294</v>
      </c>
      <c r="C1476" s="4" t="s">
        <v>6</v>
      </c>
      <c r="D1476" s="6">
        <v>1</v>
      </c>
    </row>
    <row r="1477" spans="1:4">
      <c r="A1477" s="4" t="s">
        <v>7303</v>
      </c>
      <c r="B1477" s="25" t="s">
        <v>7304</v>
      </c>
      <c r="C1477" s="4" t="s">
        <v>6</v>
      </c>
      <c r="D1477" s="6">
        <v>1</v>
      </c>
    </row>
    <row r="1478" spans="1:4">
      <c r="A1478" s="4" t="s">
        <v>7315</v>
      </c>
      <c r="B1478" s="25" t="s">
        <v>7316</v>
      </c>
      <c r="C1478" s="4" t="s">
        <v>6</v>
      </c>
      <c r="D1478" s="6">
        <v>1</v>
      </c>
    </row>
    <row r="1479" spans="1:4">
      <c r="A1479" s="4" t="s">
        <v>7339</v>
      </c>
      <c r="B1479" s="25" t="s">
        <v>7340</v>
      </c>
      <c r="C1479" s="4" t="s">
        <v>6</v>
      </c>
      <c r="D1479" s="6">
        <v>1</v>
      </c>
    </row>
    <row r="1480" spans="1:4">
      <c r="A1480" s="4" t="s">
        <v>7343</v>
      </c>
      <c r="B1480" s="25" t="s">
        <v>7344</v>
      </c>
      <c r="C1480" s="4" t="s">
        <v>6</v>
      </c>
      <c r="D1480" s="6">
        <v>1</v>
      </c>
    </row>
    <row r="1481" spans="1:4">
      <c r="A1481" s="4" t="s">
        <v>7353</v>
      </c>
      <c r="B1481" s="25" t="s">
        <v>7354</v>
      </c>
      <c r="C1481" s="4" t="s">
        <v>6</v>
      </c>
      <c r="D1481" s="6">
        <v>1</v>
      </c>
    </row>
    <row r="1482" spans="1:4">
      <c r="A1482" s="4" t="s">
        <v>7379</v>
      </c>
      <c r="B1482" s="25" t="s">
        <v>7380</v>
      </c>
      <c r="C1482" s="4" t="s">
        <v>6</v>
      </c>
      <c r="D1482" s="6">
        <v>1</v>
      </c>
    </row>
    <row r="1483" spans="1:4">
      <c r="A1483" s="4" t="s">
        <v>7381</v>
      </c>
      <c r="B1483" s="25" t="s">
        <v>7382</v>
      </c>
      <c r="C1483" s="4" t="s">
        <v>6</v>
      </c>
      <c r="D1483" s="6">
        <v>1</v>
      </c>
    </row>
    <row r="1484" spans="1:4">
      <c r="A1484" s="4" t="s">
        <v>7387</v>
      </c>
      <c r="B1484" s="25" t="s">
        <v>7388</v>
      </c>
      <c r="C1484" s="4" t="s">
        <v>6</v>
      </c>
      <c r="D1484" s="6">
        <v>1</v>
      </c>
    </row>
    <row r="1485" spans="1:4">
      <c r="A1485" s="4" t="s">
        <v>7389</v>
      </c>
      <c r="B1485" s="25" t="s">
        <v>7390</v>
      </c>
      <c r="C1485" s="4" t="s">
        <v>6</v>
      </c>
      <c r="D1485" s="6">
        <v>1</v>
      </c>
    </row>
    <row r="1486" spans="1:4">
      <c r="A1486" s="4" t="s">
        <v>7431</v>
      </c>
      <c r="B1486" s="25" t="s">
        <v>7432</v>
      </c>
      <c r="C1486" s="4" t="s">
        <v>6</v>
      </c>
      <c r="D1486" s="6">
        <v>1</v>
      </c>
    </row>
    <row r="1487" spans="1:4">
      <c r="A1487" s="4" t="s">
        <v>7443</v>
      </c>
      <c r="B1487" s="25" t="s">
        <v>7444</v>
      </c>
      <c r="C1487" s="4" t="s">
        <v>6</v>
      </c>
      <c r="D1487" s="6">
        <v>1</v>
      </c>
    </row>
    <row r="1488" spans="1:4">
      <c r="A1488" s="4" t="s">
        <v>7467</v>
      </c>
      <c r="B1488" s="25" t="s">
        <v>7468</v>
      </c>
      <c r="C1488" s="4" t="s">
        <v>6</v>
      </c>
      <c r="D1488" s="6">
        <v>1</v>
      </c>
    </row>
    <row r="1489" spans="1:4">
      <c r="A1489" s="4" t="s">
        <v>7481</v>
      </c>
      <c r="B1489" s="25" t="s">
        <v>7482</v>
      </c>
      <c r="C1489" s="4" t="s">
        <v>6</v>
      </c>
      <c r="D1489" s="6">
        <v>1</v>
      </c>
    </row>
    <row r="1490" spans="1:4">
      <c r="A1490" s="4" t="s">
        <v>7483</v>
      </c>
      <c r="B1490" s="25" t="s">
        <v>7484</v>
      </c>
      <c r="C1490" s="4" t="s">
        <v>6</v>
      </c>
      <c r="D1490" s="6">
        <v>1</v>
      </c>
    </row>
    <row r="1491" spans="1:4">
      <c r="A1491" s="4" t="s">
        <v>7503</v>
      </c>
      <c r="B1491" s="25" t="s">
        <v>7504</v>
      </c>
      <c r="C1491" s="4" t="s">
        <v>6</v>
      </c>
      <c r="D1491" s="6">
        <v>1</v>
      </c>
    </row>
    <row r="1492" spans="1:4">
      <c r="A1492" s="4" t="s">
        <v>7533</v>
      </c>
      <c r="B1492" s="25" t="s">
        <v>7534</v>
      </c>
      <c r="C1492" s="4" t="s">
        <v>6</v>
      </c>
      <c r="D1492" s="6">
        <v>1</v>
      </c>
    </row>
    <row r="1493" spans="1:4">
      <c r="A1493" s="4" t="s">
        <v>7545</v>
      </c>
      <c r="B1493" s="25" t="s">
        <v>7546</v>
      </c>
      <c r="C1493" s="4" t="s">
        <v>6</v>
      </c>
      <c r="D1493" s="6">
        <v>1</v>
      </c>
    </row>
    <row r="1494" spans="1:4">
      <c r="A1494" s="4" t="s">
        <v>7549</v>
      </c>
      <c r="B1494" s="25" t="s">
        <v>7550</v>
      </c>
      <c r="C1494" s="4" t="s">
        <v>6</v>
      </c>
      <c r="D1494" s="6">
        <v>1</v>
      </c>
    </row>
    <row r="1495" spans="1:4">
      <c r="A1495" s="4" t="s">
        <v>7551</v>
      </c>
      <c r="B1495" s="25" t="s">
        <v>7552</v>
      </c>
      <c r="C1495" s="4" t="s">
        <v>6</v>
      </c>
      <c r="D1495" s="6">
        <v>1</v>
      </c>
    </row>
    <row r="1496" spans="1:4">
      <c r="A1496" s="4" t="s">
        <v>7561</v>
      </c>
      <c r="B1496" s="25" t="s">
        <v>7562</v>
      </c>
      <c r="C1496" s="4" t="s">
        <v>6</v>
      </c>
      <c r="D1496" s="6">
        <v>1</v>
      </c>
    </row>
    <row r="1497" spans="1:4">
      <c r="A1497" s="4" t="s">
        <v>7577</v>
      </c>
      <c r="B1497" s="25" t="s">
        <v>7578</v>
      </c>
      <c r="C1497" s="4" t="s">
        <v>6</v>
      </c>
      <c r="D1497" s="6">
        <v>1</v>
      </c>
    </row>
    <row r="1498" spans="1:4">
      <c r="A1498" s="4" t="s">
        <v>7579</v>
      </c>
      <c r="B1498" s="25" t="s">
        <v>7580</v>
      </c>
      <c r="C1498" s="4" t="s">
        <v>6</v>
      </c>
      <c r="D1498" s="6">
        <v>1</v>
      </c>
    </row>
    <row r="1499" spans="1:4">
      <c r="A1499" s="4" t="s">
        <v>7601</v>
      </c>
      <c r="B1499" s="25" t="s">
        <v>7602</v>
      </c>
      <c r="C1499" s="4" t="s">
        <v>6</v>
      </c>
      <c r="D1499" s="6">
        <v>1</v>
      </c>
    </row>
    <row r="1500" spans="1:4">
      <c r="A1500" s="4" t="s">
        <v>7615</v>
      </c>
      <c r="B1500" s="25" t="s">
        <v>7616</v>
      </c>
      <c r="C1500" s="4" t="s">
        <v>6</v>
      </c>
      <c r="D1500" s="6">
        <v>1</v>
      </c>
    </row>
    <row r="1501" spans="1:4">
      <c r="A1501" s="4" t="s">
        <v>7617</v>
      </c>
      <c r="B1501" s="25" t="s">
        <v>7618</v>
      </c>
      <c r="C1501" s="4" t="s">
        <v>6</v>
      </c>
      <c r="D1501" s="6">
        <v>1</v>
      </c>
    </row>
    <row r="1502" spans="1:4">
      <c r="A1502" s="4" t="s">
        <v>7639</v>
      </c>
      <c r="B1502" s="25" t="s">
        <v>7640</v>
      </c>
      <c r="C1502" s="4" t="s">
        <v>6</v>
      </c>
      <c r="D1502" s="6">
        <v>1</v>
      </c>
    </row>
    <row r="1503" spans="1:4">
      <c r="A1503" s="4" t="s">
        <v>7641</v>
      </c>
      <c r="B1503" s="25" t="s">
        <v>7642</v>
      </c>
      <c r="C1503" s="4" t="s">
        <v>6</v>
      </c>
      <c r="D1503" s="6">
        <v>1</v>
      </c>
    </row>
    <row r="1504" spans="1:4">
      <c r="A1504" s="4" t="s">
        <v>7647</v>
      </c>
      <c r="B1504" s="25" t="s">
        <v>7648</v>
      </c>
      <c r="C1504" s="4" t="s">
        <v>6</v>
      </c>
      <c r="D1504" s="6">
        <v>1</v>
      </c>
    </row>
    <row r="1505" spans="1:4">
      <c r="A1505" s="4" t="s">
        <v>7649</v>
      </c>
      <c r="B1505" s="25" t="s">
        <v>7650</v>
      </c>
      <c r="C1505" s="4" t="s">
        <v>6</v>
      </c>
      <c r="D1505" s="6">
        <v>1</v>
      </c>
    </row>
    <row r="1506" spans="1:4">
      <c r="A1506" s="4" t="s">
        <v>7655</v>
      </c>
      <c r="B1506" s="25" t="s">
        <v>7656</v>
      </c>
      <c r="C1506" s="4" t="s">
        <v>6</v>
      </c>
      <c r="D1506" s="6">
        <v>1</v>
      </c>
    </row>
    <row r="1507" spans="1:4">
      <c r="A1507" s="4" t="s">
        <v>7665</v>
      </c>
      <c r="B1507" s="25" t="s">
        <v>7666</v>
      </c>
      <c r="C1507" s="4" t="s">
        <v>6</v>
      </c>
      <c r="D1507" s="6">
        <v>1</v>
      </c>
    </row>
    <row r="1508" spans="1:4">
      <c r="A1508" s="4" t="s">
        <v>7673</v>
      </c>
      <c r="B1508" s="25" t="s">
        <v>7674</v>
      </c>
      <c r="C1508" s="4" t="s">
        <v>6</v>
      </c>
      <c r="D1508" s="6">
        <v>1</v>
      </c>
    </row>
    <row r="1509" spans="1:4">
      <c r="A1509" s="4" t="s">
        <v>7683</v>
      </c>
      <c r="B1509" s="25" t="s">
        <v>7684</v>
      </c>
      <c r="C1509" s="4" t="s">
        <v>6</v>
      </c>
      <c r="D1509" s="6">
        <v>1</v>
      </c>
    </row>
    <row r="1510" spans="1:4">
      <c r="A1510" s="4" t="s">
        <v>7685</v>
      </c>
      <c r="B1510" s="25" t="s">
        <v>7686</v>
      </c>
      <c r="C1510" s="4" t="s">
        <v>6</v>
      </c>
      <c r="D1510" s="6">
        <v>1</v>
      </c>
    </row>
    <row r="1511" spans="1:4">
      <c r="A1511" s="4" t="s">
        <v>7689</v>
      </c>
      <c r="B1511" s="25" t="s">
        <v>7690</v>
      </c>
      <c r="C1511" s="4" t="s">
        <v>6</v>
      </c>
      <c r="D1511" s="6">
        <v>1</v>
      </c>
    </row>
    <row r="1512" spans="1:4">
      <c r="A1512" s="4" t="s">
        <v>7709</v>
      </c>
      <c r="B1512" s="25" t="s">
        <v>7710</v>
      </c>
      <c r="C1512" s="4" t="s">
        <v>6</v>
      </c>
      <c r="D1512" s="6">
        <v>1</v>
      </c>
    </row>
    <row r="1513" spans="1:4">
      <c r="A1513" s="4" t="s">
        <v>7719</v>
      </c>
      <c r="B1513" s="25" t="s">
        <v>7720</v>
      </c>
      <c r="C1513" s="4" t="s">
        <v>6</v>
      </c>
      <c r="D1513" s="6">
        <v>1</v>
      </c>
    </row>
    <row r="1514" spans="1:4">
      <c r="A1514" s="4" t="s">
        <v>7729</v>
      </c>
      <c r="B1514" s="25" t="s">
        <v>7730</v>
      </c>
      <c r="C1514" s="4" t="s">
        <v>6</v>
      </c>
      <c r="D1514" s="6">
        <v>1</v>
      </c>
    </row>
    <row r="1515" spans="1:4">
      <c r="A1515" s="4" t="s">
        <v>7737</v>
      </c>
      <c r="B1515" s="25" t="s">
        <v>7738</v>
      </c>
      <c r="C1515" s="4" t="s">
        <v>6</v>
      </c>
      <c r="D1515" s="6">
        <v>1</v>
      </c>
    </row>
    <row r="1516" spans="1:4">
      <c r="A1516" s="4" t="s">
        <v>7743</v>
      </c>
      <c r="B1516" s="25" t="s">
        <v>7744</v>
      </c>
      <c r="C1516" s="4" t="s">
        <v>6</v>
      </c>
      <c r="D1516" s="6">
        <v>1</v>
      </c>
    </row>
    <row r="1517" spans="1:4">
      <c r="A1517" s="4" t="s">
        <v>7765</v>
      </c>
      <c r="B1517" s="25" t="s">
        <v>7766</v>
      </c>
      <c r="C1517" s="4" t="s">
        <v>6</v>
      </c>
      <c r="D1517" s="6">
        <v>1</v>
      </c>
    </row>
    <row r="1518" spans="1:4">
      <c r="A1518" s="4" t="s">
        <v>7781</v>
      </c>
      <c r="B1518" s="25" t="s">
        <v>7782</v>
      </c>
      <c r="C1518" s="4" t="s">
        <v>6</v>
      </c>
      <c r="D1518" s="6">
        <v>1</v>
      </c>
    </row>
    <row r="1519" spans="1:4">
      <c r="A1519" s="4" t="s">
        <v>7799</v>
      </c>
      <c r="B1519" s="25" t="s">
        <v>7800</v>
      </c>
      <c r="C1519" s="4" t="s">
        <v>6</v>
      </c>
      <c r="D1519" s="6">
        <v>1</v>
      </c>
    </row>
    <row r="1520" spans="1:4">
      <c r="A1520" s="4" t="s">
        <v>7801</v>
      </c>
      <c r="B1520" s="25" t="s">
        <v>7802</v>
      </c>
      <c r="C1520" s="4" t="s">
        <v>6</v>
      </c>
      <c r="D1520" s="6">
        <v>1</v>
      </c>
    </row>
    <row r="1521" spans="1:4">
      <c r="A1521" s="4" t="s">
        <v>7809</v>
      </c>
      <c r="B1521" s="25" t="s">
        <v>7810</v>
      </c>
      <c r="C1521" s="4" t="s">
        <v>6</v>
      </c>
      <c r="D1521" s="6">
        <v>1</v>
      </c>
    </row>
    <row r="1522" spans="1:4">
      <c r="A1522" s="4" t="s">
        <v>7815</v>
      </c>
      <c r="B1522" s="25" t="s">
        <v>7816</v>
      </c>
      <c r="C1522" s="4" t="s">
        <v>6</v>
      </c>
      <c r="D1522" s="6">
        <v>1</v>
      </c>
    </row>
    <row r="1523" spans="1:4">
      <c r="A1523" s="4" t="s">
        <v>7817</v>
      </c>
      <c r="B1523" s="25" t="s">
        <v>7818</v>
      </c>
      <c r="C1523" s="4" t="s">
        <v>6</v>
      </c>
      <c r="D1523" s="6">
        <v>1</v>
      </c>
    </row>
    <row r="1524" spans="1:4">
      <c r="A1524" s="4" t="s">
        <v>7831</v>
      </c>
      <c r="B1524" s="25" t="s">
        <v>7832</v>
      </c>
      <c r="C1524" s="4" t="s">
        <v>6</v>
      </c>
      <c r="D1524" s="6">
        <v>1</v>
      </c>
    </row>
    <row r="1525" spans="1:4">
      <c r="A1525" s="4" t="s">
        <v>7845</v>
      </c>
      <c r="B1525" s="25" t="s">
        <v>7846</v>
      </c>
      <c r="C1525" s="4" t="s">
        <v>6</v>
      </c>
      <c r="D1525" s="6">
        <v>1</v>
      </c>
    </row>
    <row r="1526" spans="1:4">
      <c r="A1526" s="4" t="s">
        <v>7863</v>
      </c>
      <c r="B1526" s="25" t="s">
        <v>7864</v>
      </c>
      <c r="C1526" s="4" t="s">
        <v>6</v>
      </c>
      <c r="D1526" s="6">
        <v>1</v>
      </c>
    </row>
    <row r="1527" spans="1:4">
      <c r="A1527" s="4" t="s">
        <v>7865</v>
      </c>
      <c r="B1527" s="25" t="s">
        <v>7866</v>
      </c>
      <c r="C1527" s="4" t="s">
        <v>6</v>
      </c>
      <c r="D1527" s="6">
        <v>1</v>
      </c>
    </row>
    <row r="1528" spans="1:4">
      <c r="A1528" s="4" t="s">
        <v>7875</v>
      </c>
      <c r="B1528" s="25" t="s">
        <v>7876</v>
      </c>
      <c r="C1528" s="4" t="s">
        <v>6</v>
      </c>
      <c r="D1528" s="6">
        <v>1</v>
      </c>
    </row>
    <row r="1529" spans="1:4">
      <c r="A1529" s="4" t="s">
        <v>7881</v>
      </c>
      <c r="B1529" s="25" t="s">
        <v>7882</v>
      </c>
      <c r="C1529" s="4" t="s">
        <v>6</v>
      </c>
      <c r="D1529" s="6">
        <v>1</v>
      </c>
    </row>
    <row r="1530" spans="1:4">
      <c r="A1530" s="4" t="s">
        <v>7891</v>
      </c>
      <c r="B1530" s="25" t="s">
        <v>7892</v>
      </c>
      <c r="C1530" s="4" t="s">
        <v>6</v>
      </c>
      <c r="D1530" s="6">
        <v>1</v>
      </c>
    </row>
    <row r="1531" spans="1:4">
      <c r="A1531" s="4" t="s">
        <v>7901</v>
      </c>
      <c r="B1531" s="25" t="s">
        <v>7902</v>
      </c>
      <c r="C1531" s="4" t="s">
        <v>6</v>
      </c>
      <c r="D1531" s="6">
        <v>1</v>
      </c>
    </row>
    <row r="1532" spans="1:4">
      <c r="A1532" s="4" t="s">
        <v>7909</v>
      </c>
      <c r="B1532" s="25" t="s">
        <v>7910</v>
      </c>
      <c r="C1532" s="4" t="s">
        <v>6</v>
      </c>
      <c r="D1532" s="6">
        <v>1</v>
      </c>
    </row>
    <row r="1533" spans="1:4">
      <c r="A1533" s="4" t="s">
        <v>7917</v>
      </c>
      <c r="B1533" s="25" t="s">
        <v>7918</v>
      </c>
      <c r="C1533" s="4" t="s">
        <v>6</v>
      </c>
      <c r="D1533" s="6">
        <v>1</v>
      </c>
    </row>
    <row r="1534" spans="1:4">
      <c r="A1534" s="4" t="s">
        <v>7919</v>
      </c>
      <c r="B1534" s="25" t="s">
        <v>7920</v>
      </c>
      <c r="C1534" s="4" t="s">
        <v>6</v>
      </c>
      <c r="D1534" s="6">
        <v>1</v>
      </c>
    </row>
    <row r="1535" spans="1:4">
      <c r="A1535" s="4" t="s">
        <v>7921</v>
      </c>
      <c r="B1535" s="25" t="s">
        <v>7922</v>
      </c>
      <c r="C1535" s="4" t="s">
        <v>6</v>
      </c>
      <c r="D1535" s="6">
        <v>1</v>
      </c>
    </row>
    <row r="1536" spans="1:4">
      <c r="A1536" s="4" t="s">
        <v>7935</v>
      </c>
      <c r="B1536" s="25" t="s">
        <v>7936</v>
      </c>
      <c r="C1536" s="4" t="s">
        <v>6</v>
      </c>
      <c r="D1536" s="6">
        <v>1</v>
      </c>
    </row>
    <row r="1537" spans="1:4">
      <c r="A1537" s="4" t="s">
        <v>7947</v>
      </c>
      <c r="B1537" s="25" t="s">
        <v>7948</v>
      </c>
      <c r="C1537" s="4" t="s">
        <v>6</v>
      </c>
      <c r="D1537" s="6">
        <v>1</v>
      </c>
    </row>
    <row r="1538" spans="1:4">
      <c r="A1538" s="4" t="s">
        <v>7949</v>
      </c>
      <c r="B1538" s="25" t="s">
        <v>7950</v>
      </c>
      <c r="C1538" s="4" t="s">
        <v>6</v>
      </c>
      <c r="D1538" s="6">
        <v>1</v>
      </c>
    </row>
    <row r="1539" spans="1:4">
      <c r="A1539" s="4" t="s">
        <v>7963</v>
      </c>
      <c r="B1539" s="25" t="s">
        <v>7964</v>
      </c>
      <c r="C1539" s="4" t="s">
        <v>6</v>
      </c>
      <c r="D1539" s="6">
        <v>1</v>
      </c>
    </row>
    <row r="1540" spans="1:4">
      <c r="A1540" s="4" t="s">
        <v>7981</v>
      </c>
      <c r="B1540" s="25" t="s">
        <v>7982</v>
      </c>
      <c r="C1540" s="4" t="s">
        <v>6</v>
      </c>
      <c r="D1540" s="6">
        <v>1</v>
      </c>
    </row>
    <row r="1541" spans="1:4">
      <c r="A1541" s="4" t="s">
        <v>7983</v>
      </c>
      <c r="B1541" s="25" t="s">
        <v>7984</v>
      </c>
      <c r="C1541" s="4" t="s">
        <v>6</v>
      </c>
      <c r="D1541" s="6">
        <v>1</v>
      </c>
    </row>
    <row r="1542" spans="1:4">
      <c r="A1542" s="4" t="s">
        <v>7993</v>
      </c>
      <c r="B1542" s="25" t="s">
        <v>7994</v>
      </c>
      <c r="C1542" s="4" t="s">
        <v>6</v>
      </c>
      <c r="D1542" s="6">
        <v>1</v>
      </c>
    </row>
    <row r="1543" spans="1:4">
      <c r="A1543" s="4" t="s">
        <v>8001</v>
      </c>
      <c r="B1543" s="25" t="s">
        <v>8002</v>
      </c>
      <c r="C1543" s="4" t="s">
        <v>6</v>
      </c>
      <c r="D1543" s="6">
        <v>1</v>
      </c>
    </row>
    <row r="1544" spans="1:4">
      <c r="A1544" s="4" t="s">
        <v>8003</v>
      </c>
      <c r="B1544" s="25" t="s">
        <v>8004</v>
      </c>
      <c r="C1544" s="4" t="s">
        <v>6</v>
      </c>
      <c r="D1544" s="6">
        <v>1</v>
      </c>
    </row>
    <row r="1545" spans="1:4">
      <c r="A1545" s="4" t="s">
        <v>8017</v>
      </c>
      <c r="B1545" s="25" t="s">
        <v>8018</v>
      </c>
      <c r="C1545" s="4" t="s">
        <v>6</v>
      </c>
      <c r="D1545" s="6">
        <v>1</v>
      </c>
    </row>
    <row r="1546" spans="1:4">
      <c r="A1546" s="4" t="s">
        <v>8025</v>
      </c>
      <c r="B1546" s="25" t="s">
        <v>8026</v>
      </c>
      <c r="C1546" s="4" t="s">
        <v>6</v>
      </c>
      <c r="D1546" s="6">
        <v>1</v>
      </c>
    </row>
    <row r="1547" spans="1:4">
      <c r="A1547" s="4" t="s">
        <v>8057</v>
      </c>
      <c r="B1547" s="25" t="s">
        <v>8058</v>
      </c>
      <c r="C1547" s="4" t="s">
        <v>6</v>
      </c>
      <c r="D1547" s="6">
        <v>1</v>
      </c>
    </row>
    <row r="1548" spans="1:4">
      <c r="A1548" s="4" t="s">
        <v>8077</v>
      </c>
      <c r="B1548" s="25" t="s">
        <v>8078</v>
      </c>
      <c r="C1548" s="4" t="s">
        <v>6</v>
      </c>
      <c r="D1548" s="6">
        <v>1</v>
      </c>
    </row>
    <row r="1549" spans="1:4">
      <c r="A1549" s="4" t="s">
        <v>8097</v>
      </c>
      <c r="B1549" s="25" t="s">
        <v>8098</v>
      </c>
      <c r="C1549" s="4" t="s">
        <v>6</v>
      </c>
      <c r="D1549" s="6">
        <v>1</v>
      </c>
    </row>
    <row r="1550" spans="1:4">
      <c r="A1550" s="4" t="s">
        <v>8101</v>
      </c>
      <c r="B1550" s="25" t="s">
        <v>8102</v>
      </c>
      <c r="C1550" s="4" t="s">
        <v>6</v>
      </c>
      <c r="D1550" s="6">
        <v>1</v>
      </c>
    </row>
    <row r="1551" spans="1:4">
      <c r="A1551" s="4" t="s">
        <v>8103</v>
      </c>
      <c r="B1551" s="25" t="s">
        <v>8104</v>
      </c>
      <c r="C1551" s="4" t="s">
        <v>6</v>
      </c>
      <c r="D1551" s="6">
        <v>1</v>
      </c>
    </row>
    <row r="1552" spans="1:4">
      <c r="A1552" s="4" t="s">
        <v>8119</v>
      </c>
      <c r="B1552" s="25" t="s">
        <v>8120</v>
      </c>
      <c r="C1552" s="4" t="s">
        <v>6</v>
      </c>
      <c r="D1552" s="6">
        <v>1</v>
      </c>
    </row>
    <row r="1553" spans="1:4">
      <c r="A1553" s="4" t="s">
        <v>8129</v>
      </c>
      <c r="B1553" s="25" t="s">
        <v>8130</v>
      </c>
      <c r="C1553" s="4" t="s">
        <v>6</v>
      </c>
      <c r="D1553" s="6">
        <v>1</v>
      </c>
    </row>
    <row r="1554" spans="1:4">
      <c r="A1554" s="4" t="s">
        <v>8145</v>
      </c>
      <c r="B1554" s="25" t="s">
        <v>8146</v>
      </c>
      <c r="C1554" s="4" t="s">
        <v>6</v>
      </c>
      <c r="D1554" s="6">
        <v>1</v>
      </c>
    </row>
    <row r="1555" spans="1:4">
      <c r="A1555" s="4" t="s">
        <v>8151</v>
      </c>
      <c r="B1555" s="25" t="s">
        <v>8152</v>
      </c>
      <c r="C1555" s="4" t="s">
        <v>6</v>
      </c>
      <c r="D1555" s="6">
        <v>1</v>
      </c>
    </row>
    <row r="1556" spans="1:4">
      <c r="A1556" s="4" t="s">
        <v>8157</v>
      </c>
      <c r="B1556" s="25" t="s">
        <v>8158</v>
      </c>
      <c r="C1556" s="4" t="s">
        <v>6</v>
      </c>
      <c r="D1556" s="6">
        <v>1</v>
      </c>
    </row>
    <row r="1557" spans="1:4">
      <c r="A1557" s="4" t="s">
        <v>8159</v>
      </c>
      <c r="B1557" s="25" t="s">
        <v>8160</v>
      </c>
      <c r="C1557" s="4" t="s">
        <v>6</v>
      </c>
      <c r="D1557" s="6">
        <v>1</v>
      </c>
    </row>
    <row r="1558" spans="1:4">
      <c r="A1558" s="4" t="s">
        <v>8161</v>
      </c>
      <c r="B1558" s="25" t="s">
        <v>8162</v>
      </c>
      <c r="C1558" s="4" t="s">
        <v>6</v>
      </c>
      <c r="D1558" s="6">
        <v>1</v>
      </c>
    </row>
    <row r="1559" spans="1:4">
      <c r="A1559" s="4" t="s">
        <v>8197</v>
      </c>
      <c r="B1559" s="25" t="s">
        <v>8198</v>
      </c>
      <c r="C1559" s="4" t="s">
        <v>6</v>
      </c>
      <c r="D1559" s="6">
        <v>1</v>
      </c>
    </row>
    <row r="1560" spans="1:4">
      <c r="A1560" s="4" t="s">
        <v>8211</v>
      </c>
      <c r="B1560" s="25" t="s">
        <v>8212</v>
      </c>
      <c r="C1560" s="4" t="s">
        <v>6</v>
      </c>
      <c r="D1560" s="6">
        <v>1</v>
      </c>
    </row>
    <row r="1561" spans="1:4">
      <c r="A1561" s="4" t="s">
        <v>8223</v>
      </c>
      <c r="B1561" s="25" t="s">
        <v>8224</v>
      </c>
      <c r="C1561" s="4" t="s">
        <v>6</v>
      </c>
      <c r="D1561" s="6">
        <v>1</v>
      </c>
    </row>
    <row r="1562" spans="1:4">
      <c r="A1562" s="4" t="s">
        <v>8229</v>
      </c>
      <c r="B1562" s="25" t="s">
        <v>8230</v>
      </c>
      <c r="C1562" s="4" t="s">
        <v>6</v>
      </c>
      <c r="D1562" s="6">
        <v>1</v>
      </c>
    </row>
    <row r="1563" spans="1:4">
      <c r="A1563" s="4" t="s">
        <v>8231</v>
      </c>
      <c r="B1563" s="25" t="s">
        <v>8232</v>
      </c>
      <c r="C1563" s="4" t="s">
        <v>6</v>
      </c>
      <c r="D1563" s="6">
        <v>1</v>
      </c>
    </row>
    <row r="1564" spans="1:4">
      <c r="A1564" s="4" t="s">
        <v>8233</v>
      </c>
      <c r="B1564" s="25" t="s">
        <v>8234</v>
      </c>
      <c r="C1564" s="4" t="s">
        <v>6</v>
      </c>
      <c r="D1564" s="6">
        <v>1</v>
      </c>
    </row>
    <row r="1565" spans="1:4">
      <c r="A1565" s="4" t="s">
        <v>8237</v>
      </c>
      <c r="B1565" s="25" t="s">
        <v>8238</v>
      </c>
      <c r="C1565" s="4" t="s">
        <v>6</v>
      </c>
      <c r="D1565" s="6">
        <v>1</v>
      </c>
    </row>
    <row r="1566" spans="1:4">
      <c r="A1566" s="4" t="s">
        <v>8249</v>
      </c>
      <c r="B1566" s="25" t="s">
        <v>8250</v>
      </c>
      <c r="C1566" s="4" t="s">
        <v>6</v>
      </c>
      <c r="D1566" s="6">
        <v>1</v>
      </c>
    </row>
    <row r="1567" spans="1:4">
      <c r="A1567" s="4" t="s">
        <v>8263</v>
      </c>
      <c r="B1567" s="25" t="s">
        <v>8264</v>
      </c>
      <c r="C1567" s="4" t="s">
        <v>6</v>
      </c>
      <c r="D1567" s="6">
        <v>1</v>
      </c>
    </row>
    <row r="1568" spans="1:4">
      <c r="A1568" s="4" t="s">
        <v>8269</v>
      </c>
      <c r="B1568" s="25" t="s">
        <v>8270</v>
      </c>
      <c r="C1568" s="4" t="s">
        <v>6</v>
      </c>
      <c r="D1568" s="6">
        <v>1</v>
      </c>
    </row>
    <row r="1569" spans="1:4">
      <c r="A1569" s="4" t="s">
        <v>8291</v>
      </c>
      <c r="B1569" s="25" t="s">
        <v>8292</v>
      </c>
      <c r="C1569" s="4" t="s">
        <v>6</v>
      </c>
      <c r="D1569" s="6">
        <v>1</v>
      </c>
    </row>
    <row r="1570" spans="1:4">
      <c r="A1570" s="4" t="s">
        <v>8317</v>
      </c>
      <c r="B1570" s="25" t="s">
        <v>8318</v>
      </c>
      <c r="C1570" s="4" t="s">
        <v>6</v>
      </c>
      <c r="D1570" s="6">
        <v>1</v>
      </c>
    </row>
    <row r="1571" spans="1:4">
      <c r="A1571" s="4" t="s">
        <v>8321</v>
      </c>
      <c r="B1571" s="25" t="s">
        <v>8322</v>
      </c>
      <c r="C1571" s="4" t="s">
        <v>6</v>
      </c>
      <c r="D1571" s="6">
        <v>1</v>
      </c>
    </row>
    <row r="1572" spans="1:4">
      <c r="A1572" s="4" t="s">
        <v>8347</v>
      </c>
      <c r="B1572" s="25" t="s">
        <v>8348</v>
      </c>
      <c r="C1572" s="4" t="s">
        <v>6</v>
      </c>
      <c r="D1572" s="6">
        <v>1</v>
      </c>
    </row>
    <row r="1573" spans="1:4">
      <c r="A1573" s="4" t="s">
        <v>8361</v>
      </c>
      <c r="B1573" s="25" t="s">
        <v>8362</v>
      </c>
      <c r="C1573" s="4" t="s">
        <v>6</v>
      </c>
      <c r="D1573" s="6">
        <v>1</v>
      </c>
    </row>
    <row r="1574" spans="1:4">
      <c r="A1574" s="4" t="s">
        <v>8379</v>
      </c>
      <c r="B1574" s="25" t="s">
        <v>8380</v>
      </c>
      <c r="C1574" s="4" t="s">
        <v>6</v>
      </c>
      <c r="D1574" s="6">
        <v>1</v>
      </c>
    </row>
    <row r="1575" spans="1:4">
      <c r="A1575" s="4" t="s">
        <v>8427</v>
      </c>
      <c r="B1575" s="25" t="s">
        <v>8428</v>
      </c>
      <c r="C1575" s="4" t="s">
        <v>6</v>
      </c>
      <c r="D1575" s="6">
        <v>1</v>
      </c>
    </row>
    <row r="1576" spans="1:4">
      <c r="A1576" s="4" t="s">
        <v>8437</v>
      </c>
      <c r="B1576" s="25" t="s">
        <v>8438</v>
      </c>
      <c r="C1576" s="4" t="s">
        <v>6</v>
      </c>
      <c r="D1576" s="6">
        <v>1</v>
      </c>
    </row>
    <row r="1577" spans="1:4">
      <c r="A1577" s="4" t="s">
        <v>8445</v>
      </c>
      <c r="B1577" s="25" t="s">
        <v>8446</v>
      </c>
      <c r="C1577" s="4" t="s">
        <v>6</v>
      </c>
      <c r="D1577" s="6">
        <v>1</v>
      </c>
    </row>
    <row r="1578" spans="1:4">
      <c r="A1578" s="4" t="s">
        <v>8459</v>
      </c>
      <c r="B1578" s="25" t="s">
        <v>8460</v>
      </c>
      <c r="C1578" s="4" t="s">
        <v>6</v>
      </c>
      <c r="D1578" s="6">
        <v>1</v>
      </c>
    </row>
    <row r="1579" spans="1:4">
      <c r="A1579" s="4" t="s">
        <v>8463</v>
      </c>
      <c r="B1579" s="25" t="s">
        <v>8464</v>
      </c>
      <c r="C1579" s="4" t="s">
        <v>6</v>
      </c>
      <c r="D1579" s="6">
        <v>1</v>
      </c>
    </row>
    <row r="1580" spans="1:4">
      <c r="A1580" s="4" t="s">
        <v>8473</v>
      </c>
      <c r="B1580" s="25" t="s">
        <v>8474</v>
      </c>
      <c r="C1580" s="4" t="s">
        <v>6</v>
      </c>
      <c r="D1580" s="6">
        <v>1</v>
      </c>
    </row>
    <row r="1581" spans="1:4">
      <c r="A1581" s="4" t="s">
        <v>8507</v>
      </c>
      <c r="B1581" s="25" t="s">
        <v>8508</v>
      </c>
      <c r="C1581" s="4" t="s">
        <v>6</v>
      </c>
      <c r="D1581" s="6">
        <v>1</v>
      </c>
    </row>
    <row r="1582" spans="1:4">
      <c r="A1582" s="4" t="s">
        <v>8537</v>
      </c>
      <c r="B1582" s="25" t="s">
        <v>8538</v>
      </c>
      <c r="C1582" s="4" t="s">
        <v>6</v>
      </c>
      <c r="D1582" s="6">
        <v>1</v>
      </c>
    </row>
    <row r="1583" spans="1:4">
      <c r="A1583" s="4" t="s">
        <v>8563</v>
      </c>
      <c r="B1583" s="25" t="s">
        <v>8564</v>
      </c>
      <c r="C1583" s="4" t="s">
        <v>6</v>
      </c>
      <c r="D1583" s="6">
        <v>1</v>
      </c>
    </row>
    <row r="1584" spans="1:4">
      <c r="A1584" s="4" t="s">
        <v>8565</v>
      </c>
      <c r="B1584" s="25" t="s">
        <v>8566</v>
      </c>
      <c r="C1584" s="4" t="s">
        <v>6</v>
      </c>
      <c r="D1584" s="6">
        <v>1</v>
      </c>
    </row>
    <row r="1585" spans="1:4">
      <c r="A1585" s="4" t="s">
        <v>8567</v>
      </c>
      <c r="B1585" s="25" t="s">
        <v>8568</v>
      </c>
      <c r="C1585" s="4" t="s">
        <v>6</v>
      </c>
      <c r="D1585" s="6">
        <v>1</v>
      </c>
    </row>
    <row r="1586" spans="1:4">
      <c r="A1586" s="4" t="s">
        <v>8603</v>
      </c>
      <c r="B1586" s="25" t="s">
        <v>8604</v>
      </c>
      <c r="C1586" s="4" t="s">
        <v>6</v>
      </c>
      <c r="D1586" s="6">
        <v>1</v>
      </c>
    </row>
    <row r="1587" spans="1:4">
      <c r="A1587" s="4" t="s">
        <v>8605</v>
      </c>
      <c r="B1587" s="25" t="s">
        <v>8606</v>
      </c>
      <c r="C1587" s="4" t="s">
        <v>6</v>
      </c>
      <c r="D1587" s="6">
        <v>1</v>
      </c>
    </row>
    <row r="1588" spans="1:4">
      <c r="A1588" s="4" t="s">
        <v>8613</v>
      </c>
      <c r="B1588" s="25" t="s">
        <v>8614</v>
      </c>
      <c r="C1588" s="4" t="s">
        <v>6</v>
      </c>
      <c r="D1588" s="6">
        <v>1</v>
      </c>
    </row>
    <row r="1589" spans="1:4">
      <c r="A1589" s="4" t="s">
        <v>8631</v>
      </c>
      <c r="B1589" s="25" t="s">
        <v>8632</v>
      </c>
      <c r="C1589" s="4" t="s">
        <v>6</v>
      </c>
      <c r="D1589" s="6">
        <v>1</v>
      </c>
    </row>
    <row r="1590" spans="1:4">
      <c r="A1590" s="4" t="s">
        <v>8637</v>
      </c>
      <c r="B1590" s="25" t="s">
        <v>8638</v>
      </c>
      <c r="C1590" s="4" t="s">
        <v>6</v>
      </c>
      <c r="D1590" s="6">
        <v>1</v>
      </c>
    </row>
    <row r="1591" spans="1:4">
      <c r="A1591" s="4" t="s">
        <v>8639</v>
      </c>
      <c r="B1591" s="25" t="s">
        <v>8640</v>
      </c>
      <c r="C1591" s="4" t="s">
        <v>6</v>
      </c>
      <c r="D1591" s="6">
        <v>1</v>
      </c>
    </row>
    <row r="1592" spans="1:4">
      <c r="A1592" s="4" t="s">
        <v>8645</v>
      </c>
      <c r="B1592" s="25" t="s">
        <v>8646</v>
      </c>
      <c r="C1592" s="4" t="s">
        <v>6</v>
      </c>
      <c r="D1592" s="6">
        <v>1</v>
      </c>
    </row>
    <row r="1593" spans="1:4">
      <c r="A1593" s="4" t="s">
        <v>8647</v>
      </c>
      <c r="B1593" s="25" t="s">
        <v>8648</v>
      </c>
      <c r="C1593" s="4" t="s">
        <v>6</v>
      </c>
      <c r="D1593" s="6">
        <v>1</v>
      </c>
    </row>
    <row r="1594" spans="1:4">
      <c r="A1594" s="4" t="s">
        <v>8653</v>
      </c>
      <c r="B1594" s="25" t="s">
        <v>8654</v>
      </c>
      <c r="C1594" s="4" t="s">
        <v>6</v>
      </c>
      <c r="D1594" s="6">
        <v>1</v>
      </c>
    </row>
    <row r="1595" spans="1:4">
      <c r="A1595" s="4" t="s">
        <v>8673</v>
      </c>
      <c r="B1595" s="25" t="s">
        <v>8674</v>
      </c>
      <c r="C1595" s="4" t="s">
        <v>6</v>
      </c>
      <c r="D1595" s="6">
        <v>1</v>
      </c>
    </row>
    <row r="1596" spans="1:4">
      <c r="A1596" s="4" t="s">
        <v>8689</v>
      </c>
      <c r="B1596" s="25" t="s">
        <v>8690</v>
      </c>
      <c r="C1596" s="4" t="s">
        <v>6</v>
      </c>
      <c r="D1596" s="6">
        <v>1</v>
      </c>
    </row>
    <row r="1597" spans="1:4">
      <c r="A1597" s="4" t="s">
        <v>8725</v>
      </c>
      <c r="B1597" s="25" t="s">
        <v>8726</v>
      </c>
      <c r="C1597" s="4" t="s">
        <v>6</v>
      </c>
      <c r="D1597" s="6">
        <v>1</v>
      </c>
    </row>
    <row r="1598" spans="1:4">
      <c r="A1598" s="4" t="s">
        <v>8735</v>
      </c>
      <c r="B1598" s="25" t="s">
        <v>8736</v>
      </c>
      <c r="C1598" s="4" t="s">
        <v>6</v>
      </c>
      <c r="D1598" s="6">
        <v>1</v>
      </c>
    </row>
    <row r="1599" spans="1:4">
      <c r="A1599" s="4" t="s">
        <v>8739</v>
      </c>
      <c r="B1599" s="25" t="s">
        <v>8740</v>
      </c>
      <c r="C1599" s="4" t="s">
        <v>6</v>
      </c>
      <c r="D1599" s="6">
        <v>1</v>
      </c>
    </row>
    <row r="1600" spans="1:4">
      <c r="A1600" s="4" t="s">
        <v>8749</v>
      </c>
      <c r="B1600" s="25" t="s">
        <v>8750</v>
      </c>
      <c r="C1600" s="4" t="s">
        <v>6</v>
      </c>
      <c r="D1600" s="6">
        <v>1</v>
      </c>
    </row>
    <row r="1601" spans="1:4">
      <c r="A1601" s="4" t="s">
        <v>8753</v>
      </c>
      <c r="B1601" s="25" t="s">
        <v>8754</v>
      </c>
      <c r="C1601" s="4" t="s">
        <v>6</v>
      </c>
      <c r="D1601" s="6">
        <v>1</v>
      </c>
    </row>
    <row r="1602" spans="1:4">
      <c r="A1602" s="4" t="s">
        <v>8755</v>
      </c>
      <c r="B1602" s="25" t="s">
        <v>8756</v>
      </c>
      <c r="C1602" s="4" t="s">
        <v>6</v>
      </c>
      <c r="D1602" s="6">
        <v>1</v>
      </c>
    </row>
    <row r="1603" spans="1:4">
      <c r="A1603" s="4" t="s">
        <v>8767</v>
      </c>
      <c r="B1603" s="25" t="s">
        <v>8768</v>
      </c>
      <c r="C1603" s="4" t="s">
        <v>6</v>
      </c>
      <c r="D1603" s="6">
        <v>1</v>
      </c>
    </row>
    <row r="1604" spans="1:4">
      <c r="A1604" s="4" t="s">
        <v>8769</v>
      </c>
      <c r="B1604" s="25" t="s">
        <v>8770</v>
      </c>
      <c r="C1604" s="4" t="s">
        <v>6</v>
      </c>
      <c r="D1604" s="6">
        <v>1</v>
      </c>
    </row>
    <row r="1605" spans="1:4">
      <c r="A1605" s="4" t="s">
        <v>8777</v>
      </c>
      <c r="B1605" s="25" t="s">
        <v>8778</v>
      </c>
      <c r="C1605" s="4" t="s">
        <v>6</v>
      </c>
      <c r="D1605" s="6">
        <v>1</v>
      </c>
    </row>
    <row r="1606" spans="1:4">
      <c r="A1606" s="4" t="s">
        <v>8801</v>
      </c>
      <c r="B1606" s="25" t="s">
        <v>8802</v>
      </c>
      <c r="C1606" s="4" t="s">
        <v>6</v>
      </c>
      <c r="D1606" s="6">
        <v>1</v>
      </c>
    </row>
    <row r="1607" spans="1:4">
      <c r="A1607" s="4" t="s">
        <v>8819</v>
      </c>
      <c r="B1607" s="25" t="s">
        <v>8820</v>
      </c>
      <c r="C1607" s="4" t="s">
        <v>6</v>
      </c>
      <c r="D1607" s="6">
        <v>1</v>
      </c>
    </row>
    <row r="1608" spans="1:4">
      <c r="A1608" s="4" t="s">
        <v>8821</v>
      </c>
      <c r="B1608" s="25" t="s">
        <v>8822</v>
      </c>
      <c r="C1608" s="4" t="s">
        <v>6</v>
      </c>
      <c r="D1608" s="6">
        <v>1</v>
      </c>
    </row>
    <row r="1609" spans="1:4">
      <c r="A1609" s="4" t="s">
        <v>8825</v>
      </c>
      <c r="B1609" s="25" t="s">
        <v>8826</v>
      </c>
      <c r="C1609" s="4" t="s">
        <v>6</v>
      </c>
      <c r="D1609" s="6">
        <v>1</v>
      </c>
    </row>
    <row r="1610" spans="1:4">
      <c r="A1610" s="4" t="s">
        <v>8829</v>
      </c>
      <c r="B1610" s="25" t="s">
        <v>8830</v>
      </c>
      <c r="C1610" s="4" t="s">
        <v>6</v>
      </c>
      <c r="D1610" s="6">
        <v>1</v>
      </c>
    </row>
    <row r="1611" spans="1:4">
      <c r="A1611" s="4" t="s">
        <v>8833</v>
      </c>
      <c r="B1611" s="25" t="s">
        <v>8834</v>
      </c>
      <c r="C1611" s="4" t="s">
        <v>6</v>
      </c>
      <c r="D1611" s="6">
        <v>1</v>
      </c>
    </row>
    <row r="1612" spans="1:4">
      <c r="A1612" s="4" t="s">
        <v>8843</v>
      </c>
      <c r="B1612" s="25" t="s">
        <v>8844</v>
      </c>
      <c r="C1612" s="4" t="s">
        <v>6</v>
      </c>
      <c r="D1612" s="6">
        <v>1</v>
      </c>
    </row>
    <row r="1613" spans="1:4">
      <c r="A1613" s="4" t="s">
        <v>8851</v>
      </c>
      <c r="B1613" s="25" t="s">
        <v>8852</v>
      </c>
      <c r="C1613" s="4" t="s">
        <v>6</v>
      </c>
      <c r="D1613" s="6">
        <v>1</v>
      </c>
    </row>
    <row r="1614" spans="1:4">
      <c r="A1614" s="4" t="s">
        <v>8853</v>
      </c>
      <c r="B1614" s="25" t="s">
        <v>8854</v>
      </c>
      <c r="C1614" s="4" t="s">
        <v>6</v>
      </c>
      <c r="D1614" s="6">
        <v>1</v>
      </c>
    </row>
    <row r="1615" spans="1:4">
      <c r="A1615" s="4" t="s">
        <v>8855</v>
      </c>
      <c r="B1615" s="25" t="s">
        <v>8856</v>
      </c>
      <c r="C1615" s="4" t="s">
        <v>6</v>
      </c>
      <c r="D1615" s="6">
        <v>1</v>
      </c>
    </row>
    <row r="1616" spans="1:4">
      <c r="A1616" s="4" t="s">
        <v>8859</v>
      </c>
      <c r="B1616" s="25" t="s">
        <v>8860</v>
      </c>
      <c r="C1616" s="4" t="s">
        <v>6</v>
      </c>
      <c r="D1616" s="6">
        <v>1</v>
      </c>
    </row>
    <row r="1617" spans="1:4">
      <c r="A1617" s="4" t="s">
        <v>8865</v>
      </c>
      <c r="B1617" s="25" t="s">
        <v>8866</v>
      </c>
      <c r="C1617" s="4" t="s">
        <v>6</v>
      </c>
      <c r="D1617" s="6">
        <v>1</v>
      </c>
    </row>
    <row r="1618" spans="1:4">
      <c r="A1618" s="4" t="s">
        <v>8893</v>
      </c>
      <c r="B1618" s="25" t="s">
        <v>8894</v>
      </c>
      <c r="C1618" s="4" t="s">
        <v>6</v>
      </c>
      <c r="D1618" s="6">
        <v>1</v>
      </c>
    </row>
    <row r="1619" spans="1:4">
      <c r="A1619" s="4" t="s">
        <v>8895</v>
      </c>
      <c r="B1619" s="25" t="s">
        <v>8896</v>
      </c>
      <c r="C1619" s="4" t="s">
        <v>6</v>
      </c>
      <c r="D1619" s="6">
        <v>1</v>
      </c>
    </row>
    <row r="1620" spans="1:4">
      <c r="A1620" s="4" t="s">
        <v>8899</v>
      </c>
      <c r="B1620" s="25" t="s">
        <v>8900</v>
      </c>
      <c r="C1620" s="4" t="s">
        <v>6</v>
      </c>
      <c r="D1620" s="6">
        <v>1</v>
      </c>
    </row>
    <row r="1621" spans="1:4">
      <c r="A1621" s="4" t="s">
        <v>8917</v>
      </c>
      <c r="B1621" s="25" t="s">
        <v>8918</v>
      </c>
      <c r="C1621" s="4" t="s">
        <v>6</v>
      </c>
      <c r="D1621" s="6">
        <v>1</v>
      </c>
    </row>
    <row r="1622" spans="1:4">
      <c r="A1622" s="4" t="s">
        <v>8985</v>
      </c>
      <c r="B1622" s="25" t="s">
        <v>8986</v>
      </c>
      <c r="C1622" s="4" t="s">
        <v>6</v>
      </c>
      <c r="D1622" s="6">
        <v>1</v>
      </c>
    </row>
    <row r="1623" spans="1:4">
      <c r="A1623" s="4" t="s">
        <v>8987</v>
      </c>
      <c r="B1623" s="25" t="s">
        <v>8988</v>
      </c>
      <c r="C1623" s="4" t="s">
        <v>6</v>
      </c>
      <c r="D1623" s="6">
        <v>1</v>
      </c>
    </row>
    <row r="1624" spans="1:4">
      <c r="A1624" s="4" t="s">
        <v>8989</v>
      </c>
      <c r="B1624" s="25" t="s">
        <v>8990</v>
      </c>
      <c r="C1624" s="4" t="s">
        <v>6</v>
      </c>
      <c r="D1624" s="6">
        <v>1</v>
      </c>
    </row>
    <row r="1625" spans="1:4">
      <c r="A1625" s="4" t="s">
        <v>8993</v>
      </c>
      <c r="B1625" s="25" t="s">
        <v>8994</v>
      </c>
      <c r="C1625" s="4" t="s">
        <v>6</v>
      </c>
      <c r="D1625" s="6">
        <v>1</v>
      </c>
    </row>
    <row r="1626" spans="1:4">
      <c r="A1626" s="4" t="s">
        <v>9021</v>
      </c>
      <c r="B1626" s="25" t="s">
        <v>9022</v>
      </c>
      <c r="C1626" s="4" t="s">
        <v>6</v>
      </c>
      <c r="D1626" s="6">
        <v>1</v>
      </c>
    </row>
    <row r="1627" spans="1:4">
      <c r="A1627" s="4" t="s">
        <v>9063</v>
      </c>
      <c r="B1627" s="25" t="s">
        <v>9064</v>
      </c>
      <c r="C1627" s="4" t="s">
        <v>6</v>
      </c>
      <c r="D1627" s="6">
        <v>1</v>
      </c>
    </row>
    <row r="1628" spans="1:4">
      <c r="A1628" s="4" t="s">
        <v>9101</v>
      </c>
      <c r="B1628" s="25" t="s">
        <v>9102</v>
      </c>
      <c r="C1628" s="4" t="s">
        <v>6</v>
      </c>
      <c r="D1628" s="6">
        <v>1</v>
      </c>
    </row>
    <row r="1629" spans="1:4">
      <c r="A1629" s="4" t="s">
        <v>9107</v>
      </c>
      <c r="B1629" s="25" t="s">
        <v>9108</v>
      </c>
      <c r="C1629" s="4" t="s">
        <v>6</v>
      </c>
      <c r="D1629" s="6">
        <v>1</v>
      </c>
    </row>
    <row r="1630" spans="1:4">
      <c r="A1630" s="4" t="s">
        <v>9167</v>
      </c>
      <c r="B1630" s="25" t="s">
        <v>9168</v>
      </c>
      <c r="C1630" s="4" t="s">
        <v>6</v>
      </c>
      <c r="D1630" s="6">
        <v>1</v>
      </c>
    </row>
    <row r="1631" spans="1:4">
      <c r="A1631" s="4" t="s">
        <v>9179</v>
      </c>
      <c r="B1631" s="25" t="s">
        <v>9180</v>
      </c>
      <c r="C1631" s="4" t="s">
        <v>6</v>
      </c>
      <c r="D1631" s="6">
        <v>1</v>
      </c>
    </row>
    <row r="1632" spans="1:4">
      <c r="A1632" s="4" t="s">
        <v>9185</v>
      </c>
      <c r="B1632" s="25" t="s">
        <v>9186</v>
      </c>
      <c r="C1632" s="4" t="s">
        <v>6</v>
      </c>
      <c r="D1632" s="6">
        <v>1</v>
      </c>
    </row>
    <row r="1633" spans="1:4">
      <c r="A1633" s="4" t="s">
        <v>9199</v>
      </c>
      <c r="B1633" s="25" t="s">
        <v>9200</v>
      </c>
      <c r="C1633" s="4" t="s">
        <v>6</v>
      </c>
      <c r="D1633" s="6">
        <v>1</v>
      </c>
    </row>
    <row r="1634" spans="1:4">
      <c r="A1634" s="4" t="s">
        <v>9213</v>
      </c>
      <c r="B1634" s="25" t="s">
        <v>9214</v>
      </c>
      <c r="C1634" s="4" t="s">
        <v>6</v>
      </c>
      <c r="D1634" s="6">
        <v>1</v>
      </c>
    </row>
    <row r="1635" spans="1:4">
      <c r="A1635" s="4" t="s">
        <v>9229</v>
      </c>
      <c r="B1635" s="25" t="s">
        <v>9230</v>
      </c>
      <c r="C1635" s="4" t="s">
        <v>6</v>
      </c>
      <c r="D1635" s="6">
        <v>1</v>
      </c>
    </row>
    <row r="1636" spans="1:4">
      <c r="A1636" s="4" t="s">
        <v>9235</v>
      </c>
      <c r="B1636" s="25" t="s">
        <v>9236</v>
      </c>
      <c r="C1636" s="4" t="s">
        <v>6</v>
      </c>
      <c r="D1636" s="6">
        <v>1</v>
      </c>
    </row>
    <row r="1637" spans="1:4">
      <c r="A1637" s="4" t="s">
        <v>9237</v>
      </c>
      <c r="B1637" s="25" t="s">
        <v>9238</v>
      </c>
      <c r="C1637" s="4" t="s">
        <v>6</v>
      </c>
      <c r="D1637" s="6">
        <v>1</v>
      </c>
    </row>
    <row r="1638" spans="1:4">
      <c r="A1638" s="4" t="s">
        <v>9249</v>
      </c>
      <c r="B1638" s="25" t="s">
        <v>9250</v>
      </c>
      <c r="C1638" s="4" t="s">
        <v>6</v>
      </c>
      <c r="D1638" s="6">
        <v>1</v>
      </c>
    </row>
    <row r="1639" spans="1:4">
      <c r="A1639" s="4" t="s">
        <v>9271</v>
      </c>
      <c r="B1639" s="25" t="s">
        <v>9272</v>
      </c>
      <c r="C1639" s="4" t="s">
        <v>6</v>
      </c>
      <c r="D1639" s="6">
        <v>1</v>
      </c>
    </row>
    <row r="1640" spans="1:4">
      <c r="A1640" s="4" t="s">
        <v>9293</v>
      </c>
      <c r="B1640" s="25" t="s">
        <v>9294</v>
      </c>
      <c r="C1640" s="4" t="s">
        <v>6</v>
      </c>
      <c r="D1640" s="6">
        <v>1</v>
      </c>
    </row>
    <row r="1641" spans="1:4">
      <c r="A1641" s="4" t="s">
        <v>9355</v>
      </c>
      <c r="B1641" s="25" t="s">
        <v>9356</v>
      </c>
      <c r="C1641" s="4" t="s">
        <v>6</v>
      </c>
      <c r="D1641" s="6">
        <v>1</v>
      </c>
    </row>
    <row r="1642" spans="1:4">
      <c r="A1642" s="4" t="s">
        <v>9357</v>
      </c>
      <c r="B1642" s="25" t="s">
        <v>9358</v>
      </c>
      <c r="C1642" s="4" t="s">
        <v>6</v>
      </c>
      <c r="D1642" s="6">
        <v>1</v>
      </c>
    </row>
    <row r="1643" spans="1:4">
      <c r="A1643" s="4" t="s">
        <v>9373</v>
      </c>
      <c r="B1643" s="25" t="s">
        <v>9374</v>
      </c>
      <c r="C1643" s="4" t="s">
        <v>6</v>
      </c>
      <c r="D1643" s="6">
        <v>1</v>
      </c>
    </row>
    <row r="1644" spans="1:4">
      <c r="A1644" s="4" t="s">
        <v>9387</v>
      </c>
      <c r="B1644" s="25" t="s">
        <v>9388</v>
      </c>
      <c r="C1644" s="4" t="s">
        <v>6</v>
      </c>
      <c r="D1644" s="6">
        <v>1</v>
      </c>
    </row>
    <row r="1645" spans="1:4">
      <c r="A1645" s="4" t="s">
        <v>9397</v>
      </c>
      <c r="B1645" s="25" t="s">
        <v>9398</v>
      </c>
      <c r="C1645" s="4" t="s">
        <v>6</v>
      </c>
      <c r="D1645" s="6">
        <v>1</v>
      </c>
    </row>
    <row r="1646" spans="1:4">
      <c r="A1646" s="4" t="s">
        <v>9399</v>
      </c>
      <c r="B1646" s="25" t="s">
        <v>9400</v>
      </c>
      <c r="C1646" s="4" t="s">
        <v>6</v>
      </c>
      <c r="D1646" s="6">
        <v>1</v>
      </c>
    </row>
    <row r="1647" spans="1:4">
      <c r="A1647" s="4" t="s">
        <v>9435</v>
      </c>
      <c r="B1647" s="25" t="s">
        <v>9436</v>
      </c>
      <c r="C1647" s="4" t="s">
        <v>6</v>
      </c>
      <c r="D1647" s="6">
        <v>1</v>
      </c>
    </row>
    <row r="1648" spans="1:4">
      <c r="A1648" s="4" t="s">
        <v>9439</v>
      </c>
      <c r="B1648" s="25" t="s">
        <v>9440</v>
      </c>
      <c r="C1648" s="4" t="s">
        <v>6</v>
      </c>
      <c r="D1648" s="6">
        <v>1</v>
      </c>
    </row>
    <row r="1649" spans="1:4">
      <c r="A1649" s="4" t="s">
        <v>9441</v>
      </c>
      <c r="B1649" s="25" t="s">
        <v>9442</v>
      </c>
      <c r="C1649" s="4" t="s">
        <v>6</v>
      </c>
      <c r="D1649" s="6">
        <v>1</v>
      </c>
    </row>
    <row r="1650" spans="1:4">
      <c r="A1650" s="4" t="s">
        <v>9443</v>
      </c>
      <c r="B1650" s="25" t="s">
        <v>9444</v>
      </c>
      <c r="C1650" s="4" t="s">
        <v>6</v>
      </c>
      <c r="D1650" s="6">
        <v>1</v>
      </c>
    </row>
    <row r="1651" spans="1:4">
      <c r="A1651" s="4" t="s">
        <v>9445</v>
      </c>
      <c r="B1651" s="25" t="s">
        <v>9446</v>
      </c>
      <c r="C1651" s="4" t="s">
        <v>6</v>
      </c>
      <c r="D1651" s="6">
        <v>1</v>
      </c>
    </row>
    <row r="1652" spans="1:4">
      <c r="A1652" s="4" t="s">
        <v>9465</v>
      </c>
      <c r="B1652" s="25" t="s">
        <v>9466</v>
      </c>
      <c r="C1652" s="4" t="s">
        <v>6</v>
      </c>
      <c r="D1652" s="6">
        <v>1</v>
      </c>
    </row>
    <row r="1653" spans="1:4">
      <c r="A1653" s="4" t="s">
        <v>9471</v>
      </c>
      <c r="B1653" s="25" t="s">
        <v>9472</v>
      </c>
      <c r="C1653" s="4" t="s">
        <v>6</v>
      </c>
      <c r="D1653" s="6">
        <v>1</v>
      </c>
    </row>
    <row r="1654" spans="1:4">
      <c r="A1654" s="4" t="s">
        <v>9475</v>
      </c>
      <c r="B1654" s="25" t="s">
        <v>9476</v>
      </c>
      <c r="C1654" s="4" t="s">
        <v>6</v>
      </c>
      <c r="D1654" s="6">
        <v>1</v>
      </c>
    </row>
    <row r="1655" spans="1:4">
      <c r="A1655" s="4" t="s">
        <v>9493</v>
      </c>
      <c r="B1655" s="25" t="s">
        <v>9494</v>
      </c>
      <c r="C1655" s="4" t="s">
        <v>6</v>
      </c>
      <c r="D1655" s="6">
        <v>1</v>
      </c>
    </row>
    <row r="1656" spans="1:4">
      <c r="A1656" s="4" t="s">
        <v>9529</v>
      </c>
      <c r="B1656" s="25" t="s">
        <v>9530</v>
      </c>
      <c r="C1656" s="4" t="s">
        <v>6</v>
      </c>
      <c r="D1656" s="6">
        <v>1</v>
      </c>
    </row>
    <row r="1657" spans="1:4">
      <c r="A1657" s="4" t="s">
        <v>9569</v>
      </c>
      <c r="B1657" s="25" t="s">
        <v>9570</v>
      </c>
      <c r="C1657" s="4" t="s">
        <v>6</v>
      </c>
      <c r="D1657" s="6">
        <v>1</v>
      </c>
    </row>
    <row r="1658" spans="1:4">
      <c r="A1658" s="4" t="s">
        <v>9571</v>
      </c>
      <c r="B1658" s="25" t="s">
        <v>9572</v>
      </c>
      <c r="C1658" s="4" t="s">
        <v>6</v>
      </c>
      <c r="D1658" s="6">
        <v>1</v>
      </c>
    </row>
    <row r="1659" spans="1:4">
      <c r="A1659" s="4" t="s">
        <v>9581</v>
      </c>
      <c r="B1659" s="25" t="s">
        <v>9582</v>
      </c>
      <c r="C1659" s="4" t="s">
        <v>6</v>
      </c>
      <c r="D1659" s="6">
        <v>1</v>
      </c>
    </row>
    <row r="1660" spans="1:4">
      <c r="A1660" s="4" t="s">
        <v>9615</v>
      </c>
      <c r="B1660" s="25" t="s">
        <v>9616</v>
      </c>
      <c r="C1660" s="4" t="s">
        <v>6</v>
      </c>
      <c r="D1660" s="6">
        <v>1</v>
      </c>
    </row>
    <row r="1661" spans="1:4">
      <c r="A1661" s="4" t="s">
        <v>9623</v>
      </c>
      <c r="B1661" s="25" t="s">
        <v>9624</v>
      </c>
      <c r="C1661" s="4" t="s">
        <v>6</v>
      </c>
      <c r="D1661" s="6">
        <v>1</v>
      </c>
    </row>
    <row r="1662" spans="1:4">
      <c r="A1662" s="4" t="s">
        <v>9627</v>
      </c>
      <c r="B1662" s="25" t="s">
        <v>9628</v>
      </c>
      <c r="C1662" s="4" t="s">
        <v>6</v>
      </c>
      <c r="D1662" s="6">
        <v>1</v>
      </c>
    </row>
    <row r="1663" spans="1:4">
      <c r="A1663" s="4" t="s">
        <v>9661</v>
      </c>
      <c r="B1663" s="25" t="s">
        <v>9662</v>
      </c>
      <c r="C1663" s="4" t="s">
        <v>6</v>
      </c>
      <c r="D1663" s="6">
        <v>1</v>
      </c>
    </row>
    <row r="1664" spans="1:4">
      <c r="A1664" s="4" t="s">
        <v>9677</v>
      </c>
      <c r="B1664" s="25" t="s">
        <v>9678</v>
      </c>
      <c r="C1664" s="4" t="s">
        <v>6</v>
      </c>
      <c r="D1664" s="6">
        <v>1</v>
      </c>
    </row>
    <row r="1665" spans="1:4">
      <c r="A1665" s="4" t="s">
        <v>9679</v>
      </c>
      <c r="B1665" s="25" t="s">
        <v>9680</v>
      </c>
      <c r="C1665" s="4" t="s">
        <v>6</v>
      </c>
      <c r="D1665" s="6">
        <v>1</v>
      </c>
    </row>
    <row r="1666" spans="1:4">
      <c r="A1666" s="4" t="s">
        <v>9697</v>
      </c>
      <c r="B1666" s="25" t="s">
        <v>9698</v>
      </c>
      <c r="C1666" s="4" t="s">
        <v>6</v>
      </c>
      <c r="D1666" s="6">
        <v>1</v>
      </c>
    </row>
    <row r="1667" spans="1:4">
      <c r="A1667" s="4" t="s">
        <v>9701</v>
      </c>
      <c r="B1667" s="25" t="s">
        <v>9702</v>
      </c>
      <c r="C1667" s="4" t="s">
        <v>6</v>
      </c>
      <c r="D1667" s="6">
        <v>1</v>
      </c>
    </row>
    <row r="1668" spans="1:4">
      <c r="A1668" s="4" t="s">
        <v>9711</v>
      </c>
      <c r="B1668" s="25" t="s">
        <v>9712</v>
      </c>
      <c r="C1668" s="4" t="s">
        <v>6</v>
      </c>
      <c r="D1668" s="6">
        <v>1</v>
      </c>
    </row>
    <row r="1669" spans="1:4">
      <c r="A1669" s="4" t="s">
        <v>9723</v>
      </c>
      <c r="B1669" s="25" t="s">
        <v>9724</v>
      </c>
      <c r="C1669" s="4" t="s">
        <v>6</v>
      </c>
      <c r="D1669" s="6">
        <v>1</v>
      </c>
    </row>
    <row r="1670" spans="1:4">
      <c r="A1670" s="4" t="s">
        <v>9735</v>
      </c>
      <c r="B1670" s="25" t="s">
        <v>9736</v>
      </c>
      <c r="C1670" s="4" t="s">
        <v>6</v>
      </c>
      <c r="D1670" s="6">
        <v>1</v>
      </c>
    </row>
    <row r="1671" spans="1:4">
      <c r="A1671" s="4" t="s">
        <v>9739</v>
      </c>
      <c r="B1671" s="25" t="s">
        <v>9740</v>
      </c>
      <c r="C1671" s="4" t="s">
        <v>6</v>
      </c>
      <c r="D1671" s="6">
        <v>1</v>
      </c>
    </row>
    <row r="1672" spans="1:4">
      <c r="A1672" s="4" t="s">
        <v>9755</v>
      </c>
      <c r="B1672" s="25" t="s">
        <v>9756</v>
      </c>
      <c r="C1672" s="4" t="s">
        <v>6</v>
      </c>
      <c r="D1672" s="6">
        <v>1</v>
      </c>
    </row>
    <row r="1673" spans="1:4">
      <c r="A1673" s="4" t="s">
        <v>9785</v>
      </c>
      <c r="B1673" s="25" t="s">
        <v>9786</v>
      </c>
      <c r="C1673" s="4" t="s">
        <v>6</v>
      </c>
      <c r="D1673" s="6">
        <v>1</v>
      </c>
    </row>
    <row r="1674" spans="1:4">
      <c r="A1674" s="4" t="s">
        <v>9799</v>
      </c>
      <c r="B1674" s="25" t="s">
        <v>9800</v>
      </c>
      <c r="C1674" s="4" t="s">
        <v>6</v>
      </c>
      <c r="D1674" s="6">
        <v>1</v>
      </c>
    </row>
    <row r="1675" spans="1:4">
      <c r="A1675" s="4" t="s">
        <v>9803</v>
      </c>
      <c r="B1675" s="25" t="s">
        <v>9804</v>
      </c>
      <c r="C1675" s="4" t="s">
        <v>6</v>
      </c>
      <c r="D1675" s="6">
        <v>1</v>
      </c>
    </row>
    <row r="1676" spans="1:4">
      <c r="A1676" s="4" t="s">
        <v>9807</v>
      </c>
      <c r="B1676" s="25" t="s">
        <v>9808</v>
      </c>
      <c r="C1676" s="4" t="s">
        <v>6</v>
      </c>
      <c r="D1676" s="6">
        <v>1</v>
      </c>
    </row>
    <row r="1677" spans="1:4">
      <c r="A1677" s="4" t="s">
        <v>9823</v>
      </c>
      <c r="B1677" s="25" t="s">
        <v>9824</v>
      </c>
      <c r="C1677" s="4" t="s">
        <v>6</v>
      </c>
      <c r="D1677" s="6">
        <v>1</v>
      </c>
    </row>
    <row r="1678" spans="1:4">
      <c r="A1678" s="4" t="s">
        <v>9831</v>
      </c>
      <c r="B1678" s="25" t="s">
        <v>9832</v>
      </c>
      <c r="C1678" s="4" t="s">
        <v>6</v>
      </c>
      <c r="D1678" s="6">
        <v>1</v>
      </c>
    </row>
    <row r="1679" spans="1:4">
      <c r="A1679" s="4" t="s">
        <v>9851</v>
      </c>
      <c r="B1679" s="25" t="s">
        <v>9852</v>
      </c>
      <c r="C1679" s="4" t="s">
        <v>6</v>
      </c>
      <c r="D1679" s="6">
        <v>1</v>
      </c>
    </row>
    <row r="1680" spans="1:4">
      <c r="A1680" s="4" t="s">
        <v>9857</v>
      </c>
      <c r="B1680" s="25" t="s">
        <v>9858</v>
      </c>
      <c r="C1680" s="4" t="s">
        <v>6</v>
      </c>
      <c r="D1680" s="6">
        <v>1</v>
      </c>
    </row>
    <row r="1681" spans="1:4">
      <c r="A1681" s="4" t="s">
        <v>9891</v>
      </c>
      <c r="B1681" s="25" t="s">
        <v>9892</v>
      </c>
      <c r="C1681" s="4" t="s">
        <v>6</v>
      </c>
      <c r="D1681" s="6">
        <v>1</v>
      </c>
    </row>
    <row r="1682" spans="1:4">
      <c r="A1682" s="4" t="s">
        <v>9895</v>
      </c>
      <c r="B1682" s="25" t="s">
        <v>9896</v>
      </c>
      <c r="C1682" s="4" t="s">
        <v>6</v>
      </c>
      <c r="D1682" s="6">
        <v>1</v>
      </c>
    </row>
    <row r="1683" spans="1:4">
      <c r="A1683" s="4" t="s">
        <v>9899</v>
      </c>
      <c r="B1683" s="25" t="s">
        <v>9900</v>
      </c>
      <c r="C1683" s="4" t="s">
        <v>6</v>
      </c>
      <c r="D1683" s="6">
        <v>1</v>
      </c>
    </row>
    <row r="1684" spans="1:4">
      <c r="A1684" s="4" t="s">
        <v>9925</v>
      </c>
      <c r="B1684" s="25" t="s">
        <v>9926</v>
      </c>
      <c r="C1684" s="4" t="s">
        <v>6</v>
      </c>
      <c r="D1684" s="6">
        <v>1</v>
      </c>
    </row>
    <row r="1685" spans="1:4">
      <c r="A1685" s="4" t="s">
        <v>9943</v>
      </c>
      <c r="B1685" s="25" t="s">
        <v>9944</v>
      </c>
      <c r="C1685" s="4" t="s">
        <v>6</v>
      </c>
      <c r="D1685" s="6">
        <v>1</v>
      </c>
    </row>
    <row r="1686" spans="1:4">
      <c r="A1686" s="4" t="s">
        <v>9971</v>
      </c>
      <c r="B1686" s="25" t="s">
        <v>9972</v>
      </c>
      <c r="C1686" s="4" t="s">
        <v>6</v>
      </c>
      <c r="D1686" s="6">
        <v>1</v>
      </c>
    </row>
    <row r="1687" spans="1:4">
      <c r="A1687" s="4" t="s">
        <v>9983</v>
      </c>
      <c r="B1687" s="25" t="s">
        <v>9984</v>
      </c>
      <c r="C1687" s="4" t="s">
        <v>6</v>
      </c>
      <c r="D1687" s="6">
        <v>1</v>
      </c>
    </row>
    <row r="1688" spans="1:4">
      <c r="A1688" s="4" t="s">
        <v>9995</v>
      </c>
      <c r="B1688" s="25" t="s">
        <v>9996</v>
      </c>
      <c r="C1688" s="4" t="s">
        <v>6</v>
      </c>
      <c r="D1688" s="6">
        <v>1</v>
      </c>
    </row>
    <row r="1689" spans="1:4">
      <c r="A1689" s="4" t="s">
        <v>10041</v>
      </c>
      <c r="B1689" s="25" t="s">
        <v>10042</v>
      </c>
      <c r="C1689" s="4" t="s">
        <v>6</v>
      </c>
      <c r="D1689" s="6">
        <v>1</v>
      </c>
    </row>
    <row r="1690" spans="1:4">
      <c r="A1690" s="4" t="s">
        <v>10057</v>
      </c>
      <c r="B1690" s="25" t="s">
        <v>10058</v>
      </c>
      <c r="C1690" s="4" t="s">
        <v>6</v>
      </c>
      <c r="D1690" s="6">
        <v>1</v>
      </c>
    </row>
    <row r="1691" spans="1:4">
      <c r="A1691" s="4" t="s">
        <v>10075</v>
      </c>
      <c r="B1691" s="25" t="s">
        <v>10076</v>
      </c>
      <c r="C1691" s="4" t="s">
        <v>6</v>
      </c>
      <c r="D1691" s="6">
        <v>1</v>
      </c>
    </row>
    <row r="1692" spans="1:4">
      <c r="A1692" s="4" t="s">
        <v>10087</v>
      </c>
      <c r="B1692" s="25" t="s">
        <v>10088</v>
      </c>
      <c r="C1692" s="4" t="s">
        <v>6</v>
      </c>
      <c r="D1692" s="6">
        <v>1</v>
      </c>
    </row>
    <row r="1693" spans="1:4">
      <c r="A1693" s="4" t="s">
        <v>10099</v>
      </c>
      <c r="B1693" s="25" t="s">
        <v>10100</v>
      </c>
      <c r="C1693" s="4" t="s">
        <v>6</v>
      </c>
      <c r="D1693" s="6">
        <v>1</v>
      </c>
    </row>
    <row r="1694" spans="1:4">
      <c r="A1694" s="4" t="s">
        <v>10103</v>
      </c>
      <c r="B1694" s="25" t="s">
        <v>10104</v>
      </c>
      <c r="C1694" s="4" t="s">
        <v>6</v>
      </c>
      <c r="D1694" s="6">
        <v>1</v>
      </c>
    </row>
    <row r="1695" spans="1:4">
      <c r="A1695" s="4" t="s">
        <v>10105</v>
      </c>
      <c r="B1695" s="25" t="s">
        <v>10106</v>
      </c>
      <c r="C1695" s="4" t="s">
        <v>6</v>
      </c>
      <c r="D1695" s="6">
        <v>1</v>
      </c>
    </row>
    <row r="1696" spans="1:4">
      <c r="A1696" s="4" t="s">
        <v>10111</v>
      </c>
      <c r="B1696" s="25" t="s">
        <v>10112</v>
      </c>
      <c r="C1696" s="4" t="s">
        <v>6</v>
      </c>
      <c r="D1696" s="6">
        <v>1</v>
      </c>
    </row>
    <row r="1697" spans="1:4">
      <c r="A1697" s="4" t="s">
        <v>10133</v>
      </c>
      <c r="B1697" s="25" t="s">
        <v>10134</v>
      </c>
      <c r="C1697" s="4" t="s">
        <v>6</v>
      </c>
      <c r="D1697" s="6">
        <v>1</v>
      </c>
    </row>
    <row r="1698" spans="1:4">
      <c r="A1698" s="4" t="s">
        <v>10135</v>
      </c>
      <c r="B1698" s="25" t="s">
        <v>10136</v>
      </c>
      <c r="C1698" s="4" t="s">
        <v>6</v>
      </c>
      <c r="D1698" s="6">
        <v>1</v>
      </c>
    </row>
    <row r="1699" spans="1:4">
      <c r="A1699" s="4" t="s">
        <v>10183</v>
      </c>
      <c r="B1699" s="25" t="s">
        <v>10184</v>
      </c>
      <c r="C1699" s="4" t="s">
        <v>6</v>
      </c>
      <c r="D1699" s="6">
        <v>1</v>
      </c>
    </row>
    <row r="1700" spans="1:4">
      <c r="A1700" s="4" t="s">
        <v>10205</v>
      </c>
      <c r="B1700" s="25" t="s">
        <v>10206</v>
      </c>
      <c r="C1700" s="4" t="s">
        <v>6</v>
      </c>
      <c r="D1700" s="6">
        <v>1</v>
      </c>
    </row>
    <row r="1701" spans="1:4">
      <c r="A1701" s="4" t="s">
        <v>10207</v>
      </c>
      <c r="B1701" s="25" t="s">
        <v>10208</v>
      </c>
      <c r="C1701" s="4" t="s">
        <v>6</v>
      </c>
      <c r="D1701" s="6">
        <v>1</v>
      </c>
    </row>
    <row r="1702" spans="1:4">
      <c r="A1702" s="4" t="s">
        <v>10211</v>
      </c>
      <c r="B1702" s="25" t="s">
        <v>10212</v>
      </c>
      <c r="C1702" s="4" t="s">
        <v>6</v>
      </c>
      <c r="D1702" s="6">
        <v>1</v>
      </c>
    </row>
    <row r="1703" spans="1:4">
      <c r="A1703" s="4" t="s">
        <v>10215</v>
      </c>
      <c r="B1703" s="25" t="s">
        <v>10216</v>
      </c>
      <c r="C1703" s="4" t="s">
        <v>6</v>
      </c>
      <c r="D1703" s="6">
        <v>1</v>
      </c>
    </row>
    <row r="1704" spans="1:4">
      <c r="A1704" s="4" t="s">
        <v>10233</v>
      </c>
      <c r="B1704" s="25" t="s">
        <v>10234</v>
      </c>
      <c r="C1704" s="4" t="s">
        <v>6</v>
      </c>
      <c r="D1704" s="6">
        <v>1</v>
      </c>
    </row>
    <row r="1705" spans="1:4">
      <c r="A1705" s="4" t="s">
        <v>10237</v>
      </c>
      <c r="B1705" s="25" t="s">
        <v>10238</v>
      </c>
      <c r="C1705" s="4" t="s">
        <v>6</v>
      </c>
      <c r="D1705" s="6">
        <v>1</v>
      </c>
    </row>
    <row r="1706" spans="1:4">
      <c r="A1706" s="4" t="s">
        <v>10245</v>
      </c>
      <c r="B1706" s="25" t="s">
        <v>10246</v>
      </c>
      <c r="C1706" s="4" t="s">
        <v>6</v>
      </c>
      <c r="D1706" s="6">
        <v>1</v>
      </c>
    </row>
    <row r="1707" spans="1:4">
      <c r="A1707" s="4" t="s">
        <v>10247</v>
      </c>
      <c r="B1707" s="25" t="s">
        <v>10248</v>
      </c>
      <c r="C1707" s="4" t="s">
        <v>6</v>
      </c>
      <c r="D1707" s="6">
        <v>1</v>
      </c>
    </row>
    <row r="1708" spans="1:4">
      <c r="A1708" s="4" t="s">
        <v>10265</v>
      </c>
      <c r="B1708" s="25" t="s">
        <v>10266</v>
      </c>
      <c r="C1708" s="4" t="s">
        <v>6</v>
      </c>
      <c r="D1708" s="6">
        <v>1</v>
      </c>
    </row>
    <row r="1709" spans="1:4">
      <c r="A1709" s="4" t="s">
        <v>10269</v>
      </c>
      <c r="B1709" s="25" t="s">
        <v>10270</v>
      </c>
      <c r="C1709" s="4" t="s">
        <v>6</v>
      </c>
      <c r="D1709" s="6">
        <v>1</v>
      </c>
    </row>
    <row r="1710" spans="1:4">
      <c r="A1710" s="4" t="s">
        <v>10271</v>
      </c>
      <c r="B1710" s="25" t="s">
        <v>10272</v>
      </c>
      <c r="C1710" s="4" t="s">
        <v>6</v>
      </c>
      <c r="D1710" s="6">
        <v>1</v>
      </c>
    </row>
    <row r="1711" spans="1:4">
      <c r="A1711" s="4" t="s">
        <v>10281</v>
      </c>
      <c r="B1711" s="25" t="s">
        <v>10282</v>
      </c>
      <c r="C1711" s="4" t="s">
        <v>6</v>
      </c>
      <c r="D1711" s="6">
        <v>1</v>
      </c>
    </row>
    <row r="1712" spans="1:4">
      <c r="A1712" s="4" t="s">
        <v>10297</v>
      </c>
      <c r="B1712" s="25" t="s">
        <v>10298</v>
      </c>
      <c r="C1712" s="4" t="s">
        <v>6</v>
      </c>
      <c r="D1712" s="6">
        <v>1</v>
      </c>
    </row>
    <row r="1713" spans="1:4">
      <c r="A1713" s="4" t="s">
        <v>10303</v>
      </c>
      <c r="B1713" s="25" t="s">
        <v>10304</v>
      </c>
      <c r="C1713" s="4" t="s">
        <v>6</v>
      </c>
      <c r="D1713" s="6">
        <v>1</v>
      </c>
    </row>
    <row r="1714" spans="1:4">
      <c r="A1714" s="4" t="s">
        <v>10311</v>
      </c>
      <c r="B1714" s="25" t="s">
        <v>10312</v>
      </c>
      <c r="C1714" s="4" t="s">
        <v>6</v>
      </c>
      <c r="D1714" s="6">
        <v>1</v>
      </c>
    </row>
    <row r="1715" spans="1:4">
      <c r="A1715" s="4" t="s">
        <v>10327</v>
      </c>
      <c r="B1715" s="25" t="s">
        <v>10328</v>
      </c>
      <c r="C1715" s="4" t="s">
        <v>6</v>
      </c>
      <c r="D1715" s="6">
        <v>1</v>
      </c>
    </row>
    <row r="1716" spans="1:4">
      <c r="A1716" s="4" t="s">
        <v>10335</v>
      </c>
      <c r="B1716" s="25" t="s">
        <v>10336</v>
      </c>
      <c r="C1716" s="4" t="s">
        <v>6</v>
      </c>
      <c r="D1716" s="6">
        <v>1</v>
      </c>
    </row>
    <row r="1717" spans="1:4">
      <c r="A1717" s="4" t="s">
        <v>10341</v>
      </c>
      <c r="B1717" s="25" t="s">
        <v>10342</v>
      </c>
      <c r="C1717" s="4" t="s">
        <v>6</v>
      </c>
      <c r="D1717" s="6">
        <v>1</v>
      </c>
    </row>
    <row r="1718" spans="1:4">
      <c r="A1718" s="4" t="s">
        <v>10359</v>
      </c>
      <c r="B1718" s="25" t="s">
        <v>10360</v>
      </c>
      <c r="C1718" s="4" t="s">
        <v>6</v>
      </c>
      <c r="D1718" s="6">
        <v>1</v>
      </c>
    </row>
    <row r="1719" spans="1:4">
      <c r="A1719" s="4" t="s">
        <v>10361</v>
      </c>
      <c r="B1719" s="25" t="s">
        <v>10362</v>
      </c>
      <c r="C1719" s="4" t="s">
        <v>6</v>
      </c>
      <c r="D1719" s="6">
        <v>1</v>
      </c>
    </row>
    <row r="1720" spans="1:4">
      <c r="A1720" s="4" t="s">
        <v>10363</v>
      </c>
      <c r="B1720" s="25" t="s">
        <v>10364</v>
      </c>
      <c r="C1720" s="4" t="s">
        <v>6</v>
      </c>
      <c r="D1720" s="6">
        <v>1</v>
      </c>
    </row>
    <row r="1721" spans="1:4">
      <c r="A1721" s="4" t="s">
        <v>10399</v>
      </c>
      <c r="B1721" s="25" t="s">
        <v>10400</v>
      </c>
      <c r="C1721" s="4" t="s">
        <v>6</v>
      </c>
      <c r="D1721" s="6">
        <v>1</v>
      </c>
    </row>
    <row r="1722" spans="1:4">
      <c r="A1722" s="4" t="s">
        <v>10433</v>
      </c>
      <c r="B1722" s="25" t="s">
        <v>10434</v>
      </c>
      <c r="C1722" s="4" t="s">
        <v>6</v>
      </c>
      <c r="D1722" s="6">
        <v>1</v>
      </c>
    </row>
    <row r="1723" spans="1:4">
      <c r="A1723" s="4" t="s">
        <v>10463</v>
      </c>
      <c r="B1723" s="25" t="s">
        <v>10464</v>
      </c>
      <c r="C1723" s="4" t="s">
        <v>6</v>
      </c>
      <c r="D1723" s="6">
        <v>1</v>
      </c>
    </row>
    <row r="1724" spans="1:4">
      <c r="A1724" s="4" t="s">
        <v>10473</v>
      </c>
      <c r="B1724" s="25" t="s">
        <v>10474</v>
      </c>
      <c r="C1724" s="4" t="s">
        <v>6</v>
      </c>
      <c r="D1724" s="6">
        <v>1</v>
      </c>
    </row>
    <row r="1725" spans="1:4">
      <c r="A1725" s="4" t="s">
        <v>10483</v>
      </c>
      <c r="B1725" s="25" t="s">
        <v>10484</v>
      </c>
      <c r="C1725" s="4" t="s">
        <v>6</v>
      </c>
      <c r="D1725" s="6">
        <v>1</v>
      </c>
    </row>
    <row r="1726" spans="1:4">
      <c r="A1726" s="4" t="s">
        <v>10489</v>
      </c>
      <c r="B1726" s="25" t="s">
        <v>10490</v>
      </c>
      <c r="C1726" s="4" t="s">
        <v>6</v>
      </c>
      <c r="D1726" s="6">
        <v>1</v>
      </c>
    </row>
    <row r="1727" spans="1:4">
      <c r="A1727" s="4" t="s">
        <v>10497</v>
      </c>
      <c r="B1727" s="25" t="s">
        <v>10498</v>
      </c>
      <c r="C1727" s="4" t="s">
        <v>6</v>
      </c>
      <c r="D1727" s="6">
        <v>1</v>
      </c>
    </row>
    <row r="1728" spans="1:4">
      <c r="A1728" s="4" t="s">
        <v>10557</v>
      </c>
      <c r="B1728" s="25" t="s">
        <v>10558</v>
      </c>
      <c r="C1728" s="4" t="s">
        <v>6</v>
      </c>
      <c r="D1728" s="6">
        <v>1</v>
      </c>
    </row>
    <row r="1729" spans="1:4">
      <c r="A1729" s="4" t="s">
        <v>10559</v>
      </c>
      <c r="B1729" s="25" t="s">
        <v>10560</v>
      </c>
      <c r="C1729" s="4" t="s">
        <v>6</v>
      </c>
      <c r="D1729" s="6">
        <v>1</v>
      </c>
    </row>
    <row r="1730" spans="1:4">
      <c r="A1730" s="4" t="s">
        <v>10571</v>
      </c>
      <c r="B1730" s="25" t="s">
        <v>10572</v>
      </c>
      <c r="C1730" s="4" t="s">
        <v>6</v>
      </c>
      <c r="D1730" s="6">
        <v>1</v>
      </c>
    </row>
    <row r="1731" spans="1:4">
      <c r="A1731" s="4" t="s">
        <v>10573</v>
      </c>
      <c r="B1731" s="25" t="s">
        <v>10574</v>
      </c>
      <c r="C1731" s="4" t="s">
        <v>6</v>
      </c>
      <c r="D1731" s="6">
        <v>1</v>
      </c>
    </row>
    <row r="1732" spans="1:4">
      <c r="A1732" s="4" t="s">
        <v>10591</v>
      </c>
      <c r="B1732" s="25" t="s">
        <v>10592</v>
      </c>
      <c r="C1732" s="4" t="s">
        <v>6</v>
      </c>
      <c r="D1732" s="6">
        <v>1</v>
      </c>
    </row>
    <row r="1733" spans="1:4">
      <c r="A1733" s="4" t="s">
        <v>10607</v>
      </c>
      <c r="B1733" s="25" t="s">
        <v>10608</v>
      </c>
      <c r="C1733" s="4" t="s">
        <v>6</v>
      </c>
      <c r="D1733" s="6">
        <v>1</v>
      </c>
    </row>
    <row r="1734" spans="1:4">
      <c r="A1734" s="4" t="s">
        <v>10611</v>
      </c>
      <c r="B1734" s="25" t="s">
        <v>10612</v>
      </c>
      <c r="C1734" s="4" t="s">
        <v>6</v>
      </c>
      <c r="D1734" s="6">
        <v>1</v>
      </c>
    </row>
    <row r="1735" spans="1:4">
      <c r="A1735" s="4" t="s">
        <v>10623</v>
      </c>
      <c r="B1735" s="25" t="s">
        <v>10624</v>
      </c>
      <c r="C1735" s="4" t="s">
        <v>6</v>
      </c>
      <c r="D1735" s="6">
        <v>1</v>
      </c>
    </row>
    <row r="1736" spans="1:4">
      <c r="A1736" s="4" t="s">
        <v>10627</v>
      </c>
      <c r="B1736" s="25" t="s">
        <v>10628</v>
      </c>
      <c r="C1736" s="4" t="s">
        <v>6</v>
      </c>
      <c r="D1736" s="6">
        <v>1</v>
      </c>
    </row>
    <row r="1737" spans="1:4">
      <c r="A1737" s="4" t="s">
        <v>10629</v>
      </c>
      <c r="B1737" s="25" t="s">
        <v>10630</v>
      </c>
      <c r="C1737" s="4" t="s">
        <v>6</v>
      </c>
      <c r="D1737" s="6">
        <v>1</v>
      </c>
    </row>
    <row r="1738" spans="1:4">
      <c r="A1738" s="4" t="s">
        <v>10643</v>
      </c>
      <c r="B1738" s="25" t="s">
        <v>10644</v>
      </c>
      <c r="C1738" s="4" t="s">
        <v>6</v>
      </c>
      <c r="D1738" s="6">
        <v>1</v>
      </c>
    </row>
    <row r="1739" spans="1:4">
      <c r="A1739" s="4" t="s">
        <v>10649</v>
      </c>
      <c r="B1739" s="25" t="s">
        <v>10650</v>
      </c>
      <c r="C1739" s="4" t="s">
        <v>6</v>
      </c>
      <c r="D1739" s="6">
        <v>1</v>
      </c>
    </row>
    <row r="1740" spans="1:4">
      <c r="A1740" s="4" t="s">
        <v>10657</v>
      </c>
      <c r="B1740" s="25" t="s">
        <v>10658</v>
      </c>
      <c r="C1740" s="4" t="s">
        <v>6</v>
      </c>
      <c r="D1740" s="6">
        <v>1</v>
      </c>
    </row>
    <row r="1741" spans="1:4">
      <c r="A1741" s="4" t="s">
        <v>10679</v>
      </c>
      <c r="B1741" s="25" t="s">
        <v>10680</v>
      </c>
      <c r="C1741" s="4" t="s">
        <v>6</v>
      </c>
      <c r="D1741" s="6">
        <v>1</v>
      </c>
    </row>
    <row r="1742" spans="1:4">
      <c r="A1742" s="4" t="s">
        <v>10685</v>
      </c>
      <c r="B1742" s="25" t="s">
        <v>10686</v>
      </c>
      <c r="C1742" s="4" t="s">
        <v>6</v>
      </c>
      <c r="D1742" s="6">
        <v>1</v>
      </c>
    </row>
    <row r="1743" spans="1:4">
      <c r="A1743" s="4" t="s">
        <v>10695</v>
      </c>
      <c r="B1743" s="25" t="s">
        <v>10696</v>
      </c>
      <c r="C1743" s="4" t="s">
        <v>6</v>
      </c>
      <c r="D1743" s="6">
        <v>1</v>
      </c>
    </row>
    <row r="1744" spans="1:4">
      <c r="A1744" s="4" t="s">
        <v>10717</v>
      </c>
      <c r="B1744" s="25" t="s">
        <v>10718</v>
      </c>
      <c r="C1744" s="4" t="s">
        <v>6</v>
      </c>
      <c r="D1744" s="6">
        <v>1</v>
      </c>
    </row>
    <row r="1745" spans="1:4">
      <c r="A1745" s="4" t="s">
        <v>10745</v>
      </c>
      <c r="B1745" s="25" t="s">
        <v>10746</v>
      </c>
      <c r="C1745" s="4" t="s">
        <v>6</v>
      </c>
      <c r="D1745" s="6">
        <v>1</v>
      </c>
    </row>
    <row r="1746" spans="1:4">
      <c r="A1746" s="4" t="s">
        <v>10779</v>
      </c>
      <c r="B1746" s="25" t="s">
        <v>10780</v>
      </c>
      <c r="C1746" s="4" t="s">
        <v>6</v>
      </c>
      <c r="D1746" s="6">
        <v>1</v>
      </c>
    </row>
    <row r="1747" spans="1:4">
      <c r="A1747" s="4" t="s">
        <v>10791</v>
      </c>
      <c r="B1747" s="25" t="s">
        <v>10792</v>
      </c>
      <c r="C1747" s="4" t="s">
        <v>6</v>
      </c>
      <c r="D1747" s="6">
        <v>1</v>
      </c>
    </row>
    <row r="1748" spans="1:4">
      <c r="A1748" s="4" t="s">
        <v>10795</v>
      </c>
      <c r="B1748" s="25" t="s">
        <v>10796</v>
      </c>
      <c r="C1748" s="4" t="s">
        <v>6</v>
      </c>
      <c r="D1748" s="6">
        <v>1</v>
      </c>
    </row>
    <row r="1749" spans="1:4">
      <c r="A1749" s="4" t="s">
        <v>10811</v>
      </c>
      <c r="B1749" s="25" t="s">
        <v>10812</v>
      </c>
      <c r="C1749" s="4" t="s">
        <v>6</v>
      </c>
      <c r="D1749" s="6">
        <v>1</v>
      </c>
    </row>
    <row r="1750" spans="1:4">
      <c r="A1750" s="4" t="s">
        <v>10825</v>
      </c>
      <c r="B1750" s="25" t="s">
        <v>10826</v>
      </c>
      <c r="C1750" s="4" t="s">
        <v>6</v>
      </c>
      <c r="D1750" s="6">
        <v>1</v>
      </c>
    </row>
    <row r="1751" spans="1:4">
      <c r="A1751" s="4" t="s">
        <v>10837</v>
      </c>
      <c r="B1751" s="25" t="s">
        <v>10838</v>
      </c>
      <c r="C1751" s="4" t="s">
        <v>6</v>
      </c>
      <c r="D1751" s="6">
        <v>1</v>
      </c>
    </row>
    <row r="1752" spans="1:4">
      <c r="A1752" s="4" t="s">
        <v>10839</v>
      </c>
      <c r="B1752" s="25" t="s">
        <v>10840</v>
      </c>
      <c r="C1752" s="4" t="s">
        <v>6</v>
      </c>
      <c r="D1752" s="6">
        <v>1</v>
      </c>
    </row>
    <row r="1753" spans="1:4">
      <c r="A1753" s="4" t="s">
        <v>10841</v>
      </c>
      <c r="B1753" s="25" t="s">
        <v>10842</v>
      </c>
      <c r="C1753" s="4" t="s">
        <v>6</v>
      </c>
      <c r="D1753" s="6">
        <v>1</v>
      </c>
    </row>
    <row r="1754" spans="1:4">
      <c r="A1754" s="4" t="s">
        <v>10851</v>
      </c>
      <c r="B1754" s="25" t="s">
        <v>10852</v>
      </c>
      <c r="C1754" s="4" t="s">
        <v>6</v>
      </c>
      <c r="D1754" s="6">
        <v>1</v>
      </c>
    </row>
    <row r="1755" spans="1:4">
      <c r="A1755" s="4" t="s">
        <v>10859</v>
      </c>
      <c r="B1755" s="25" t="s">
        <v>10860</v>
      </c>
      <c r="C1755" s="4" t="s">
        <v>6</v>
      </c>
      <c r="D1755" s="6">
        <v>1</v>
      </c>
    </row>
    <row r="1756" spans="1:4">
      <c r="A1756" s="4" t="s">
        <v>10871</v>
      </c>
      <c r="B1756" s="25" t="s">
        <v>10872</v>
      </c>
      <c r="C1756" s="4" t="s">
        <v>6</v>
      </c>
      <c r="D1756" s="6">
        <v>1</v>
      </c>
    </row>
    <row r="1757" spans="1:4">
      <c r="A1757" s="4" t="s">
        <v>10879</v>
      </c>
      <c r="B1757" s="25" t="s">
        <v>10880</v>
      </c>
      <c r="C1757" s="4" t="s">
        <v>6</v>
      </c>
      <c r="D1757" s="6">
        <v>1</v>
      </c>
    </row>
    <row r="1758" spans="1:4">
      <c r="A1758" s="4" t="s">
        <v>10899</v>
      </c>
      <c r="B1758" s="25" t="s">
        <v>10900</v>
      </c>
      <c r="C1758" s="4" t="s">
        <v>6</v>
      </c>
      <c r="D1758" s="6">
        <v>1</v>
      </c>
    </row>
    <row r="1759" spans="1:4">
      <c r="A1759" s="4" t="s">
        <v>10905</v>
      </c>
      <c r="B1759" s="25" t="s">
        <v>10906</v>
      </c>
      <c r="C1759" s="4" t="s">
        <v>6</v>
      </c>
      <c r="D1759" s="6">
        <v>1</v>
      </c>
    </row>
    <row r="1760" spans="1:4">
      <c r="A1760" s="4" t="s">
        <v>10909</v>
      </c>
      <c r="B1760" s="25" t="s">
        <v>10910</v>
      </c>
      <c r="C1760" s="4" t="s">
        <v>6</v>
      </c>
      <c r="D1760" s="6">
        <v>1</v>
      </c>
    </row>
    <row r="1761" spans="1:4">
      <c r="A1761" s="4" t="s">
        <v>10925</v>
      </c>
      <c r="B1761" s="25" t="s">
        <v>10926</v>
      </c>
      <c r="C1761" s="4" t="s">
        <v>6</v>
      </c>
      <c r="D1761" s="6">
        <v>1</v>
      </c>
    </row>
    <row r="1762" spans="1:4">
      <c r="A1762" s="4" t="s">
        <v>10975</v>
      </c>
      <c r="B1762" s="25" t="s">
        <v>10976</v>
      </c>
      <c r="C1762" s="4" t="s">
        <v>6</v>
      </c>
      <c r="D1762" s="6">
        <v>1</v>
      </c>
    </row>
    <row r="1763" spans="1:4">
      <c r="A1763" s="4" t="s">
        <v>10997</v>
      </c>
      <c r="B1763" s="25" t="s">
        <v>10998</v>
      </c>
      <c r="C1763" s="4" t="s">
        <v>6</v>
      </c>
      <c r="D1763" s="6">
        <v>1</v>
      </c>
    </row>
    <row r="1764" spans="1:4">
      <c r="A1764" s="4" t="s">
        <v>11009</v>
      </c>
      <c r="B1764" s="25" t="s">
        <v>11010</v>
      </c>
      <c r="C1764" s="4" t="s">
        <v>6</v>
      </c>
      <c r="D1764" s="6">
        <v>1</v>
      </c>
    </row>
    <row r="1765" spans="1:4">
      <c r="A1765" s="4" t="s">
        <v>11021</v>
      </c>
      <c r="B1765" s="25" t="s">
        <v>11022</v>
      </c>
      <c r="C1765" s="4" t="s">
        <v>6</v>
      </c>
      <c r="D1765" s="6">
        <v>1</v>
      </c>
    </row>
    <row r="1766" spans="1:4">
      <c r="A1766" s="4" t="s">
        <v>11027</v>
      </c>
      <c r="B1766" s="25" t="s">
        <v>11028</v>
      </c>
      <c r="C1766" s="4" t="s">
        <v>6</v>
      </c>
      <c r="D1766" s="6">
        <v>1</v>
      </c>
    </row>
    <row r="1767" spans="1:4">
      <c r="A1767" s="4" t="s">
        <v>11039</v>
      </c>
      <c r="B1767" s="25" t="s">
        <v>11040</v>
      </c>
      <c r="C1767" s="4" t="s">
        <v>6</v>
      </c>
      <c r="D1767" s="6">
        <v>1</v>
      </c>
    </row>
    <row r="1768" spans="1:4">
      <c r="A1768" s="4" t="s">
        <v>11093</v>
      </c>
      <c r="B1768" s="25" t="s">
        <v>11094</v>
      </c>
      <c r="C1768" s="4" t="s">
        <v>6</v>
      </c>
      <c r="D1768" s="6">
        <v>1</v>
      </c>
    </row>
    <row r="1769" spans="1:4">
      <c r="A1769" s="4" t="s">
        <v>11143</v>
      </c>
      <c r="B1769" s="25" t="s">
        <v>11144</v>
      </c>
      <c r="C1769" s="4" t="s">
        <v>6</v>
      </c>
      <c r="D1769" s="6">
        <v>1</v>
      </c>
    </row>
    <row r="1770" spans="1:4">
      <c r="A1770" s="4" t="s">
        <v>11149</v>
      </c>
      <c r="B1770" s="25" t="s">
        <v>11150</v>
      </c>
      <c r="C1770" s="4" t="s">
        <v>6</v>
      </c>
      <c r="D1770" s="6">
        <v>1</v>
      </c>
    </row>
    <row r="1771" spans="1:4">
      <c r="A1771" s="4" t="s">
        <v>11169</v>
      </c>
      <c r="B1771" s="25" t="s">
        <v>11170</v>
      </c>
      <c r="C1771" s="4" t="s">
        <v>6</v>
      </c>
      <c r="D1771" s="6">
        <v>1</v>
      </c>
    </row>
    <row r="1772" spans="1:4">
      <c r="A1772" s="4" t="s">
        <v>11171</v>
      </c>
      <c r="B1772" s="25" t="s">
        <v>11172</v>
      </c>
      <c r="C1772" s="4" t="s">
        <v>6</v>
      </c>
      <c r="D1772" s="6">
        <v>1</v>
      </c>
    </row>
    <row r="1773" spans="1:4">
      <c r="A1773" s="4" t="s">
        <v>11185</v>
      </c>
      <c r="B1773" s="25" t="s">
        <v>11186</v>
      </c>
      <c r="C1773" s="4" t="s">
        <v>6</v>
      </c>
      <c r="D1773" s="6">
        <v>1</v>
      </c>
    </row>
    <row r="1774" spans="1:4">
      <c r="A1774" s="4" t="s">
        <v>11213</v>
      </c>
      <c r="B1774" s="25" t="s">
        <v>11214</v>
      </c>
      <c r="C1774" s="4" t="s">
        <v>6</v>
      </c>
      <c r="D1774" s="6">
        <v>1</v>
      </c>
    </row>
    <row r="1775" spans="1:4">
      <c r="A1775" s="4" t="s">
        <v>11233</v>
      </c>
      <c r="B1775" s="25" t="s">
        <v>11234</v>
      </c>
      <c r="C1775" s="4" t="s">
        <v>6</v>
      </c>
      <c r="D1775" s="6">
        <v>1</v>
      </c>
    </row>
    <row r="1776" spans="1:4">
      <c r="A1776" s="4" t="s">
        <v>11235</v>
      </c>
      <c r="B1776" s="25" t="s">
        <v>11236</v>
      </c>
      <c r="C1776" s="4" t="s">
        <v>6</v>
      </c>
      <c r="D1776" s="6">
        <v>1</v>
      </c>
    </row>
    <row r="1777" spans="1:4">
      <c r="A1777" s="4" t="s">
        <v>11303</v>
      </c>
      <c r="B1777" s="25" t="s">
        <v>11304</v>
      </c>
      <c r="C1777" s="4" t="s">
        <v>6</v>
      </c>
      <c r="D1777" s="6">
        <v>1</v>
      </c>
    </row>
    <row r="1778" spans="1:4">
      <c r="A1778" s="4" t="s">
        <v>11315</v>
      </c>
      <c r="B1778" s="25" t="s">
        <v>11316</v>
      </c>
      <c r="C1778" s="4" t="s">
        <v>6</v>
      </c>
      <c r="D1778" s="6">
        <v>1</v>
      </c>
    </row>
    <row r="1779" spans="1:4">
      <c r="A1779" s="4" t="s">
        <v>11323</v>
      </c>
      <c r="B1779" s="25" t="s">
        <v>11324</v>
      </c>
      <c r="C1779" s="4" t="s">
        <v>6</v>
      </c>
      <c r="D1779" s="6">
        <v>1</v>
      </c>
    </row>
    <row r="1780" spans="1:4">
      <c r="A1780" s="4" t="s">
        <v>11333</v>
      </c>
      <c r="B1780" s="25" t="s">
        <v>11334</v>
      </c>
      <c r="C1780" s="4" t="s">
        <v>6</v>
      </c>
      <c r="D1780" s="6">
        <v>1</v>
      </c>
    </row>
    <row r="1781" spans="1:4">
      <c r="A1781" s="4" t="s">
        <v>11357</v>
      </c>
      <c r="B1781" s="25" t="s">
        <v>11358</v>
      </c>
      <c r="C1781" s="4" t="s">
        <v>6</v>
      </c>
      <c r="D1781" s="6">
        <v>1</v>
      </c>
    </row>
    <row r="1782" spans="1:4">
      <c r="A1782" s="4" t="s">
        <v>11367</v>
      </c>
      <c r="B1782" s="25" t="s">
        <v>11368</v>
      </c>
      <c r="C1782" s="4" t="s">
        <v>6</v>
      </c>
      <c r="D1782" s="6">
        <v>1</v>
      </c>
    </row>
    <row r="1783" spans="1:4">
      <c r="A1783" s="4" t="s">
        <v>11371</v>
      </c>
      <c r="B1783" s="25" t="s">
        <v>11372</v>
      </c>
      <c r="C1783" s="4" t="s">
        <v>6</v>
      </c>
      <c r="D1783" s="6">
        <v>1</v>
      </c>
    </row>
    <row r="1784" spans="1:4">
      <c r="A1784" s="4" t="s">
        <v>11379</v>
      </c>
      <c r="B1784" s="25" t="s">
        <v>11380</v>
      </c>
      <c r="C1784" s="4" t="s">
        <v>6</v>
      </c>
      <c r="D1784" s="6">
        <v>1</v>
      </c>
    </row>
    <row r="1785" spans="1:4">
      <c r="A1785" s="4" t="s">
        <v>11405</v>
      </c>
      <c r="B1785" s="25" t="s">
        <v>11406</v>
      </c>
      <c r="C1785" s="4" t="s">
        <v>6</v>
      </c>
      <c r="D1785" s="6">
        <v>1</v>
      </c>
    </row>
    <row r="1786" spans="1:4">
      <c r="A1786" s="4" t="s">
        <v>11407</v>
      </c>
      <c r="B1786" s="25" t="s">
        <v>11408</v>
      </c>
      <c r="C1786" s="4" t="s">
        <v>6</v>
      </c>
      <c r="D1786" s="6">
        <v>1</v>
      </c>
    </row>
    <row r="1787" spans="1:4">
      <c r="A1787" s="4" t="s">
        <v>11467</v>
      </c>
      <c r="B1787" s="25" t="s">
        <v>11468</v>
      </c>
      <c r="C1787" s="4" t="s">
        <v>6</v>
      </c>
      <c r="D1787" s="6">
        <v>1</v>
      </c>
    </row>
    <row r="1788" spans="1:4">
      <c r="A1788" s="4" t="s">
        <v>11471</v>
      </c>
      <c r="B1788" s="25" t="s">
        <v>11472</v>
      </c>
      <c r="C1788" s="4" t="s">
        <v>6</v>
      </c>
      <c r="D1788" s="6">
        <v>1</v>
      </c>
    </row>
    <row r="1789" spans="1:4">
      <c r="A1789" s="4" t="s">
        <v>11511</v>
      </c>
      <c r="B1789" s="25" t="s">
        <v>11512</v>
      </c>
      <c r="C1789" s="4" t="s">
        <v>6</v>
      </c>
      <c r="D1789" s="6">
        <v>1</v>
      </c>
    </row>
    <row r="1790" spans="1:4">
      <c r="A1790" s="4" t="s">
        <v>11523</v>
      </c>
      <c r="B1790" s="25" t="s">
        <v>11524</v>
      </c>
      <c r="C1790" s="4" t="s">
        <v>6</v>
      </c>
      <c r="D1790" s="6">
        <v>1</v>
      </c>
    </row>
    <row r="1791" spans="1:4">
      <c r="A1791" s="4" t="s">
        <v>11525</v>
      </c>
      <c r="B1791" s="25" t="s">
        <v>11526</v>
      </c>
      <c r="C1791" s="4" t="s">
        <v>6</v>
      </c>
      <c r="D1791" s="6">
        <v>1</v>
      </c>
    </row>
    <row r="1792" spans="1:4">
      <c r="A1792" s="4" t="s">
        <v>11533</v>
      </c>
      <c r="B1792" s="25" t="s">
        <v>11534</v>
      </c>
      <c r="C1792" s="4" t="s">
        <v>6</v>
      </c>
      <c r="D1792" s="6">
        <v>1</v>
      </c>
    </row>
    <row r="1793" spans="1:4">
      <c r="A1793" s="4" t="s">
        <v>11545</v>
      </c>
      <c r="B1793" s="25" t="s">
        <v>11546</v>
      </c>
      <c r="C1793" s="4" t="s">
        <v>6</v>
      </c>
      <c r="D1793" s="6">
        <v>1</v>
      </c>
    </row>
    <row r="1794" spans="1:4">
      <c r="A1794" s="4" t="s">
        <v>11551</v>
      </c>
      <c r="B1794" s="25" t="s">
        <v>11552</v>
      </c>
      <c r="C1794" s="4" t="s">
        <v>6</v>
      </c>
      <c r="D1794" s="6">
        <v>1</v>
      </c>
    </row>
    <row r="1795" spans="1:4">
      <c r="A1795" s="4" t="s">
        <v>11569</v>
      </c>
      <c r="B1795" s="25" t="s">
        <v>11570</v>
      </c>
      <c r="C1795" s="4" t="s">
        <v>6</v>
      </c>
      <c r="D1795" s="6">
        <v>1</v>
      </c>
    </row>
    <row r="1796" spans="1:4">
      <c r="A1796" s="4" t="s">
        <v>11575</v>
      </c>
      <c r="B1796" s="25" t="s">
        <v>11576</v>
      </c>
      <c r="C1796" s="4" t="s">
        <v>6</v>
      </c>
      <c r="D1796" s="6">
        <v>1</v>
      </c>
    </row>
    <row r="1797" spans="1:4">
      <c r="A1797" s="4" t="s">
        <v>11587</v>
      </c>
      <c r="B1797" s="25" t="s">
        <v>11588</v>
      </c>
      <c r="C1797" s="4" t="s">
        <v>6</v>
      </c>
      <c r="D1797" s="6">
        <v>1</v>
      </c>
    </row>
    <row r="1798" spans="1:4">
      <c r="A1798" s="4" t="s">
        <v>11593</v>
      </c>
      <c r="B1798" s="25" t="s">
        <v>11594</v>
      </c>
      <c r="C1798" s="4" t="s">
        <v>6</v>
      </c>
      <c r="D1798" s="6">
        <v>1</v>
      </c>
    </row>
    <row r="1799" spans="1:4">
      <c r="A1799" s="4" t="s">
        <v>11651</v>
      </c>
      <c r="B1799" s="25" t="s">
        <v>11652</v>
      </c>
      <c r="C1799" s="4" t="s">
        <v>6</v>
      </c>
      <c r="D1799" s="6">
        <v>1</v>
      </c>
    </row>
    <row r="1800" spans="1:4">
      <c r="A1800" s="4" t="s">
        <v>11653</v>
      </c>
      <c r="B1800" s="25" t="s">
        <v>11654</v>
      </c>
      <c r="C1800" s="4" t="s">
        <v>6</v>
      </c>
      <c r="D1800" s="6">
        <v>1</v>
      </c>
    </row>
    <row r="1801" spans="1:4">
      <c r="A1801" s="4" t="s">
        <v>11667</v>
      </c>
      <c r="B1801" s="25" t="s">
        <v>11668</v>
      </c>
      <c r="C1801" s="4" t="s">
        <v>6</v>
      </c>
      <c r="D1801" s="6">
        <v>1</v>
      </c>
    </row>
    <row r="1802" spans="1:4">
      <c r="A1802" s="4" t="s">
        <v>11669</v>
      </c>
      <c r="B1802" s="25" t="s">
        <v>11670</v>
      </c>
      <c r="C1802" s="4" t="s">
        <v>6</v>
      </c>
      <c r="D1802" s="6">
        <v>1</v>
      </c>
    </row>
    <row r="1803" spans="1:4">
      <c r="A1803" s="4" t="s">
        <v>11671</v>
      </c>
      <c r="B1803" s="25" t="s">
        <v>11672</v>
      </c>
      <c r="C1803" s="4" t="s">
        <v>6</v>
      </c>
      <c r="D1803" s="6">
        <v>1</v>
      </c>
    </row>
    <row r="1804" spans="1:4">
      <c r="A1804" s="4" t="s">
        <v>11673</v>
      </c>
      <c r="B1804" s="25" t="s">
        <v>11674</v>
      </c>
      <c r="C1804" s="4" t="s">
        <v>6</v>
      </c>
      <c r="D1804" s="6">
        <v>1</v>
      </c>
    </row>
    <row r="1805" spans="1:4">
      <c r="A1805" s="4" t="s">
        <v>11681</v>
      </c>
      <c r="B1805" s="25" t="s">
        <v>11682</v>
      </c>
      <c r="C1805" s="4" t="s">
        <v>6</v>
      </c>
      <c r="D1805" s="6">
        <v>1</v>
      </c>
    </row>
    <row r="1806" spans="1:4">
      <c r="A1806" s="4" t="s">
        <v>11687</v>
      </c>
      <c r="B1806" s="25" t="s">
        <v>11688</v>
      </c>
      <c r="C1806" s="4" t="s">
        <v>6</v>
      </c>
      <c r="D1806" s="6">
        <v>1</v>
      </c>
    </row>
    <row r="1807" spans="1:4">
      <c r="A1807" s="4" t="s">
        <v>11695</v>
      </c>
      <c r="B1807" s="25" t="s">
        <v>11696</v>
      </c>
      <c r="C1807" s="4" t="s">
        <v>6</v>
      </c>
      <c r="D1807" s="6">
        <v>1</v>
      </c>
    </row>
    <row r="1808" spans="1:4">
      <c r="A1808" s="4" t="s">
        <v>11719</v>
      </c>
      <c r="B1808" s="25" t="s">
        <v>11720</v>
      </c>
      <c r="C1808" s="4" t="s">
        <v>6</v>
      </c>
      <c r="D1808" s="6">
        <v>1</v>
      </c>
    </row>
    <row r="1809" spans="1:4">
      <c r="A1809" s="4" t="s">
        <v>11723</v>
      </c>
      <c r="B1809" s="25" t="s">
        <v>11724</v>
      </c>
      <c r="C1809" s="4" t="s">
        <v>6</v>
      </c>
      <c r="D1809" s="6">
        <v>1</v>
      </c>
    </row>
    <row r="1810" spans="1:4">
      <c r="A1810" s="4" t="s">
        <v>11763</v>
      </c>
      <c r="B1810" s="25" t="s">
        <v>11764</v>
      </c>
      <c r="C1810" s="4" t="s">
        <v>6</v>
      </c>
      <c r="D1810" s="6">
        <v>1</v>
      </c>
    </row>
    <row r="1811" spans="1:4">
      <c r="A1811" s="4" t="s">
        <v>11781</v>
      </c>
      <c r="B1811" s="25" t="s">
        <v>11782</v>
      </c>
      <c r="C1811" s="4" t="s">
        <v>6</v>
      </c>
      <c r="D1811" s="6">
        <v>1</v>
      </c>
    </row>
    <row r="1812" spans="1:4">
      <c r="A1812" s="4" t="s">
        <v>11799</v>
      </c>
      <c r="B1812" s="25" t="s">
        <v>11800</v>
      </c>
      <c r="C1812" s="4" t="s">
        <v>6</v>
      </c>
      <c r="D1812" s="6">
        <v>1</v>
      </c>
    </row>
    <row r="1813" spans="1:4">
      <c r="A1813" s="4" t="s">
        <v>11805</v>
      </c>
      <c r="B1813" s="25" t="s">
        <v>11806</v>
      </c>
      <c r="C1813" s="4" t="s">
        <v>6</v>
      </c>
      <c r="D1813" s="6">
        <v>1</v>
      </c>
    </row>
    <row r="1814" spans="1:4">
      <c r="A1814" s="4" t="s">
        <v>11841</v>
      </c>
      <c r="B1814" s="25" t="s">
        <v>11842</v>
      </c>
      <c r="C1814" s="4" t="s">
        <v>6</v>
      </c>
      <c r="D1814" s="6">
        <v>1</v>
      </c>
    </row>
    <row r="1815" spans="1:4">
      <c r="A1815" s="4" t="s">
        <v>11859</v>
      </c>
      <c r="B1815" s="25" t="s">
        <v>11860</v>
      </c>
      <c r="C1815" s="4" t="s">
        <v>6</v>
      </c>
      <c r="D1815" s="6">
        <v>1</v>
      </c>
    </row>
    <row r="1816" spans="1:4">
      <c r="A1816" s="4" t="s">
        <v>11865</v>
      </c>
      <c r="B1816" s="25" t="s">
        <v>11866</v>
      </c>
      <c r="C1816" s="4" t="s">
        <v>6</v>
      </c>
      <c r="D1816" s="6">
        <v>1</v>
      </c>
    </row>
    <row r="1817" spans="1:4">
      <c r="A1817" s="4" t="s">
        <v>11869</v>
      </c>
      <c r="B1817" s="25" t="s">
        <v>11870</v>
      </c>
      <c r="C1817" s="4" t="s">
        <v>6</v>
      </c>
      <c r="D1817" s="6">
        <v>1</v>
      </c>
    </row>
    <row r="1818" spans="1:4">
      <c r="A1818" s="4" t="s">
        <v>11877</v>
      </c>
      <c r="B1818" s="25" t="s">
        <v>11878</v>
      </c>
      <c r="C1818" s="4" t="s">
        <v>6</v>
      </c>
      <c r="D1818" s="6">
        <v>1</v>
      </c>
    </row>
    <row r="1819" spans="1:4">
      <c r="A1819" s="4" t="s">
        <v>11893</v>
      </c>
      <c r="B1819" s="25" t="s">
        <v>11894</v>
      </c>
      <c r="C1819" s="4" t="s">
        <v>6</v>
      </c>
      <c r="D1819" s="6">
        <v>1</v>
      </c>
    </row>
    <row r="1820" spans="1:4">
      <c r="A1820" s="4" t="s">
        <v>11905</v>
      </c>
      <c r="B1820" s="25" t="s">
        <v>11906</v>
      </c>
      <c r="C1820" s="4" t="s">
        <v>6</v>
      </c>
      <c r="D1820" s="6">
        <v>1</v>
      </c>
    </row>
    <row r="1821" spans="1:4">
      <c r="A1821" s="4" t="s">
        <v>11915</v>
      </c>
      <c r="B1821" s="25" t="s">
        <v>11916</v>
      </c>
      <c r="C1821" s="4" t="s">
        <v>6</v>
      </c>
      <c r="D1821" s="6">
        <v>1</v>
      </c>
    </row>
    <row r="1822" spans="1:4">
      <c r="A1822" s="4" t="s">
        <v>11921</v>
      </c>
      <c r="B1822" s="25" t="s">
        <v>11922</v>
      </c>
      <c r="C1822" s="4" t="s">
        <v>6</v>
      </c>
      <c r="D1822" s="6">
        <v>1</v>
      </c>
    </row>
    <row r="1823" spans="1:4">
      <c r="A1823" s="4" t="s">
        <v>11973</v>
      </c>
      <c r="B1823" s="25" t="s">
        <v>11974</v>
      </c>
      <c r="C1823" s="4" t="s">
        <v>6</v>
      </c>
      <c r="D1823" s="6">
        <v>1</v>
      </c>
    </row>
    <row r="1824" spans="1:4">
      <c r="A1824" s="4" t="s">
        <v>11983</v>
      </c>
      <c r="B1824" s="25" t="s">
        <v>11984</v>
      </c>
      <c r="C1824" s="4" t="s">
        <v>6</v>
      </c>
      <c r="D1824" s="6">
        <v>1</v>
      </c>
    </row>
    <row r="1825" spans="1:4">
      <c r="A1825" s="4" t="s">
        <v>11993</v>
      </c>
      <c r="B1825" s="25" t="s">
        <v>11994</v>
      </c>
      <c r="C1825" s="4" t="s">
        <v>6</v>
      </c>
      <c r="D1825" s="6">
        <v>1</v>
      </c>
    </row>
    <row r="1826" spans="1:4">
      <c r="A1826" s="4" t="s">
        <v>11999</v>
      </c>
      <c r="B1826" s="25" t="s">
        <v>12000</v>
      </c>
      <c r="C1826" s="4" t="s">
        <v>6</v>
      </c>
      <c r="D1826" s="6">
        <v>1</v>
      </c>
    </row>
    <row r="1827" spans="1:4">
      <c r="A1827" s="4" t="s">
        <v>12001</v>
      </c>
      <c r="B1827" s="25" t="s">
        <v>12002</v>
      </c>
      <c r="C1827" s="4" t="s">
        <v>6</v>
      </c>
      <c r="D1827" s="6">
        <v>1</v>
      </c>
    </row>
    <row r="1828" spans="1:4">
      <c r="A1828" s="4" t="s">
        <v>12011</v>
      </c>
      <c r="B1828" s="25" t="s">
        <v>12012</v>
      </c>
      <c r="C1828" s="4" t="s">
        <v>6</v>
      </c>
      <c r="D1828" s="6">
        <v>1</v>
      </c>
    </row>
    <row r="1829" spans="1:4">
      <c r="A1829" s="4" t="s">
        <v>12029</v>
      </c>
      <c r="B1829" s="25" t="s">
        <v>12030</v>
      </c>
      <c r="C1829" s="4" t="s">
        <v>6</v>
      </c>
      <c r="D1829" s="6">
        <v>1</v>
      </c>
    </row>
    <row r="1830" spans="1:4">
      <c r="A1830" s="4" t="s">
        <v>12043</v>
      </c>
      <c r="B1830" s="25" t="s">
        <v>12044</v>
      </c>
      <c r="C1830" s="4" t="s">
        <v>6</v>
      </c>
      <c r="D1830" s="6">
        <v>1</v>
      </c>
    </row>
    <row r="1831" spans="1:4">
      <c r="A1831" s="4" t="s">
        <v>12053</v>
      </c>
      <c r="B1831" s="25" t="s">
        <v>12054</v>
      </c>
      <c r="C1831" s="4" t="s">
        <v>6</v>
      </c>
      <c r="D1831" s="6">
        <v>1</v>
      </c>
    </row>
    <row r="1832" spans="1:4">
      <c r="A1832" s="4" t="s">
        <v>12065</v>
      </c>
      <c r="B1832" s="25" t="s">
        <v>12066</v>
      </c>
      <c r="C1832" s="4" t="s">
        <v>6</v>
      </c>
      <c r="D1832" s="6">
        <v>1</v>
      </c>
    </row>
    <row r="1833" spans="1:4">
      <c r="A1833" s="4" t="s">
        <v>12067</v>
      </c>
      <c r="B1833" s="25" t="s">
        <v>12068</v>
      </c>
      <c r="C1833" s="4" t="s">
        <v>6</v>
      </c>
      <c r="D1833" s="6">
        <v>1</v>
      </c>
    </row>
    <row r="1834" spans="1:4">
      <c r="A1834" s="4" t="s">
        <v>12089</v>
      </c>
      <c r="B1834" s="25" t="s">
        <v>12090</v>
      </c>
      <c r="C1834" s="4" t="s">
        <v>6</v>
      </c>
      <c r="D1834" s="6">
        <v>1</v>
      </c>
    </row>
    <row r="1835" spans="1:4">
      <c r="A1835" s="4" t="s">
        <v>12091</v>
      </c>
      <c r="B1835" s="25" t="s">
        <v>12092</v>
      </c>
      <c r="C1835" s="4" t="s">
        <v>6</v>
      </c>
      <c r="D1835" s="6">
        <v>1</v>
      </c>
    </row>
    <row r="1836" spans="1:4">
      <c r="A1836" s="4" t="s">
        <v>12109</v>
      </c>
      <c r="B1836" s="25" t="s">
        <v>12110</v>
      </c>
      <c r="C1836" s="4" t="s">
        <v>6</v>
      </c>
      <c r="D1836" s="6">
        <v>1</v>
      </c>
    </row>
    <row r="1837" spans="1:4">
      <c r="A1837" s="4" t="s">
        <v>12121</v>
      </c>
      <c r="B1837" s="25" t="s">
        <v>12122</v>
      </c>
      <c r="C1837" s="4" t="s">
        <v>6</v>
      </c>
      <c r="D1837" s="6">
        <v>1</v>
      </c>
    </row>
    <row r="1838" spans="1:4">
      <c r="A1838" s="4" t="s">
        <v>12125</v>
      </c>
      <c r="B1838" s="25" t="s">
        <v>12126</v>
      </c>
      <c r="C1838" s="4" t="s">
        <v>6</v>
      </c>
      <c r="D1838" s="6">
        <v>1</v>
      </c>
    </row>
    <row r="1839" spans="1:4">
      <c r="A1839" s="4" t="s">
        <v>12141</v>
      </c>
      <c r="B1839" s="25" t="s">
        <v>12142</v>
      </c>
      <c r="C1839" s="4" t="s">
        <v>6</v>
      </c>
      <c r="D1839" s="6">
        <v>1</v>
      </c>
    </row>
    <row r="1840" spans="1:4">
      <c r="A1840" s="4" t="s">
        <v>12145</v>
      </c>
      <c r="B1840" s="25" t="s">
        <v>12146</v>
      </c>
      <c r="C1840" s="4" t="s">
        <v>6</v>
      </c>
      <c r="D1840" s="6">
        <v>1</v>
      </c>
    </row>
    <row r="1841" spans="1:4">
      <c r="A1841" s="4" t="s">
        <v>12147</v>
      </c>
      <c r="B1841" s="25" t="s">
        <v>12148</v>
      </c>
      <c r="C1841" s="4" t="s">
        <v>6</v>
      </c>
      <c r="D1841" s="6">
        <v>1</v>
      </c>
    </row>
    <row r="1842" spans="1:4">
      <c r="A1842" s="4" t="s">
        <v>12169</v>
      </c>
      <c r="B1842" s="25" t="s">
        <v>12170</v>
      </c>
      <c r="C1842" s="4" t="s">
        <v>6</v>
      </c>
      <c r="D1842" s="6">
        <v>1</v>
      </c>
    </row>
    <row r="1843" spans="1:4">
      <c r="A1843" s="4" t="s">
        <v>12187</v>
      </c>
      <c r="B1843" s="25" t="s">
        <v>12188</v>
      </c>
      <c r="C1843" s="4" t="s">
        <v>6</v>
      </c>
      <c r="D1843" s="6">
        <v>1</v>
      </c>
    </row>
    <row r="1844" spans="1:4">
      <c r="A1844" s="4" t="s">
        <v>12195</v>
      </c>
      <c r="B1844" s="25" t="s">
        <v>12196</v>
      </c>
      <c r="C1844" s="4" t="s">
        <v>6</v>
      </c>
      <c r="D1844" s="6">
        <v>1</v>
      </c>
    </row>
    <row r="1845" spans="1:4">
      <c r="A1845" s="4" t="s">
        <v>12199</v>
      </c>
      <c r="B1845" s="25" t="s">
        <v>12200</v>
      </c>
      <c r="C1845" s="4" t="s">
        <v>6</v>
      </c>
      <c r="D1845" s="6">
        <v>1</v>
      </c>
    </row>
    <row r="1846" spans="1:4">
      <c r="A1846" s="4" t="s">
        <v>12211</v>
      </c>
      <c r="B1846" s="25" t="s">
        <v>12212</v>
      </c>
      <c r="C1846" s="4" t="s">
        <v>6</v>
      </c>
      <c r="D1846" s="6">
        <v>1</v>
      </c>
    </row>
    <row r="1847" spans="1:4">
      <c r="A1847" s="4" t="s">
        <v>12231</v>
      </c>
      <c r="B1847" s="25" t="s">
        <v>12232</v>
      </c>
      <c r="C1847" s="4" t="s">
        <v>6</v>
      </c>
      <c r="D1847" s="6">
        <v>1</v>
      </c>
    </row>
    <row r="1848" spans="1:4">
      <c r="A1848" s="4" t="s">
        <v>12241</v>
      </c>
      <c r="B1848" s="25" t="s">
        <v>12242</v>
      </c>
      <c r="C1848" s="4" t="s">
        <v>6</v>
      </c>
      <c r="D1848" s="6">
        <v>1</v>
      </c>
    </row>
    <row r="1849" spans="1:4">
      <c r="A1849" s="4" t="s">
        <v>12257</v>
      </c>
      <c r="B1849" s="25" t="s">
        <v>12258</v>
      </c>
      <c r="C1849" s="4" t="s">
        <v>6</v>
      </c>
      <c r="D1849" s="6">
        <v>1</v>
      </c>
    </row>
    <row r="1850" spans="1:4">
      <c r="A1850" s="4" t="s">
        <v>12269</v>
      </c>
      <c r="B1850" s="25" t="s">
        <v>12270</v>
      </c>
      <c r="C1850" s="4" t="s">
        <v>6</v>
      </c>
      <c r="D1850" s="6">
        <v>1</v>
      </c>
    </row>
    <row r="1851" spans="1:4">
      <c r="A1851" s="4" t="s">
        <v>12273</v>
      </c>
      <c r="B1851" s="25" t="s">
        <v>12274</v>
      </c>
      <c r="C1851" s="4" t="s">
        <v>6</v>
      </c>
      <c r="D1851" s="6">
        <v>1</v>
      </c>
    </row>
    <row r="1852" spans="1:4">
      <c r="A1852" s="4" t="s">
        <v>12301</v>
      </c>
      <c r="B1852" s="25" t="s">
        <v>12302</v>
      </c>
      <c r="C1852" s="4" t="s">
        <v>6</v>
      </c>
      <c r="D1852" s="6">
        <v>1</v>
      </c>
    </row>
    <row r="1853" spans="1:4">
      <c r="A1853" s="4" t="s">
        <v>12319</v>
      </c>
      <c r="B1853" s="25" t="s">
        <v>12320</v>
      </c>
      <c r="C1853" s="4" t="s">
        <v>6</v>
      </c>
      <c r="D1853" s="6">
        <v>1</v>
      </c>
    </row>
    <row r="1854" spans="1:4">
      <c r="A1854" s="4" t="s">
        <v>12321</v>
      </c>
      <c r="B1854" s="25" t="s">
        <v>12322</v>
      </c>
      <c r="C1854" s="4" t="s">
        <v>6</v>
      </c>
      <c r="D1854" s="6">
        <v>1</v>
      </c>
    </row>
    <row r="1855" spans="1:4">
      <c r="A1855" s="4" t="s">
        <v>12337</v>
      </c>
      <c r="B1855" s="25" t="s">
        <v>12338</v>
      </c>
      <c r="C1855" s="4" t="s">
        <v>6</v>
      </c>
      <c r="D1855" s="6">
        <v>1</v>
      </c>
    </row>
    <row r="1856" spans="1:4">
      <c r="A1856" s="4" t="s">
        <v>12367</v>
      </c>
      <c r="B1856" s="25" t="s">
        <v>12368</v>
      </c>
      <c r="C1856" s="4" t="s">
        <v>6</v>
      </c>
      <c r="D1856" s="6">
        <v>1</v>
      </c>
    </row>
    <row r="1857" spans="1:4">
      <c r="A1857" s="4" t="s">
        <v>12371</v>
      </c>
      <c r="B1857" s="25" t="s">
        <v>12372</v>
      </c>
      <c r="C1857" s="4" t="s">
        <v>6</v>
      </c>
      <c r="D1857" s="6">
        <v>1</v>
      </c>
    </row>
    <row r="1858" spans="1:4">
      <c r="A1858" s="4" t="s">
        <v>12373</v>
      </c>
      <c r="B1858" s="25" t="s">
        <v>12374</v>
      </c>
      <c r="C1858" s="4" t="s">
        <v>6</v>
      </c>
      <c r="D1858" s="6">
        <v>1</v>
      </c>
    </row>
    <row r="1859" spans="1:4">
      <c r="A1859" s="4" t="s">
        <v>12377</v>
      </c>
      <c r="B1859" s="25" t="s">
        <v>12378</v>
      </c>
      <c r="C1859" s="4" t="s">
        <v>6</v>
      </c>
      <c r="D1859" s="6">
        <v>1</v>
      </c>
    </row>
    <row r="1860" spans="1:4">
      <c r="A1860" s="4" t="s">
        <v>12379</v>
      </c>
      <c r="B1860" s="25" t="s">
        <v>12380</v>
      </c>
      <c r="C1860" s="4" t="s">
        <v>6</v>
      </c>
      <c r="D1860" s="6">
        <v>1</v>
      </c>
    </row>
    <row r="1861" spans="1:4">
      <c r="A1861" s="4" t="s">
        <v>12399</v>
      </c>
      <c r="B1861" s="25" t="s">
        <v>12400</v>
      </c>
      <c r="C1861" s="4" t="s">
        <v>6</v>
      </c>
      <c r="D1861" s="6">
        <v>1</v>
      </c>
    </row>
    <row r="1862" spans="1:4">
      <c r="A1862" s="4" t="s">
        <v>12407</v>
      </c>
      <c r="B1862" s="25" t="s">
        <v>12408</v>
      </c>
      <c r="C1862" s="4" t="s">
        <v>6</v>
      </c>
      <c r="D1862" s="6">
        <v>1</v>
      </c>
    </row>
    <row r="1863" spans="1:4">
      <c r="A1863" s="4" t="s">
        <v>12441</v>
      </c>
      <c r="B1863" s="25" t="s">
        <v>12442</v>
      </c>
      <c r="C1863" s="4" t="s">
        <v>6</v>
      </c>
      <c r="D1863" s="6">
        <v>1</v>
      </c>
    </row>
    <row r="1864" spans="1:4">
      <c r="A1864" s="4" t="s">
        <v>12449</v>
      </c>
      <c r="B1864" s="25" t="s">
        <v>12450</v>
      </c>
      <c r="C1864" s="4" t="s">
        <v>6</v>
      </c>
      <c r="D1864" s="6">
        <v>1</v>
      </c>
    </row>
    <row r="1865" spans="1:4">
      <c r="A1865" s="4" t="s">
        <v>12505</v>
      </c>
      <c r="B1865" s="25" t="s">
        <v>12506</v>
      </c>
      <c r="C1865" s="4" t="s">
        <v>6</v>
      </c>
      <c r="D1865" s="6">
        <v>1</v>
      </c>
    </row>
    <row r="1866" spans="1:4">
      <c r="A1866" s="4" t="s">
        <v>12519</v>
      </c>
      <c r="B1866" s="25" t="s">
        <v>12520</v>
      </c>
      <c r="C1866" s="4" t="s">
        <v>6</v>
      </c>
      <c r="D1866" s="6">
        <v>1</v>
      </c>
    </row>
    <row r="1867" spans="1:4">
      <c r="A1867" s="4" t="s">
        <v>12531</v>
      </c>
      <c r="B1867" s="25" t="s">
        <v>12532</v>
      </c>
      <c r="C1867" s="4" t="s">
        <v>6</v>
      </c>
      <c r="D1867" s="6">
        <v>1</v>
      </c>
    </row>
    <row r="1868" spans="1:4">
      <c r="A1868" s="4" t="s">
        <v>12539</v>
      </c>
      <c r="B1868" s="25" t="s">
        <v>12540</v>
      </c>
      <c r="C1868" s="4" t="s">
        <v>6</v>
      </c>
      <c r="D1868" s="6">
        <v>1</v>
      </c>
    </row>
    <row r="1869" spans="1:4">
      <c r="A1869" s="4" t="s">
        <v>12541</v>
      </c>
      <c r="B1869" s="25" t="s">
        <v>12542</v>
      </c>
      <c r="C1869" s="4" t="s">
        <v>6</v>
      </c>
      <c r="D1869" s="6">
        <v>1</v>
      </c>
    </row>
    <row r="1870" spans="1:4">
      <c r="A1870" s="4" t="s">
        <v>12565</v>
      </c>
      <c r="B1870" s="25" t="s">
        <v>12566</v>
      </c>
      <c r="C1870" s="4" t="s">
        <v>6</v>
      </c>
      <c r="D1870" s="6">
        <v>1</v>
      </c>
    </row>
    <row r="1871" spans="1:4">
      <c r="A1871" s="4" t="s">
        <v>12567</v>
      </c>
      <c r="B1871" s="25" t="s">
        <v>12568</v>
      </c>
      <c r="C1871" s="4" t="s">
        <v>6</v>
      </c>
      <c r="D1871" s="6">
        <v>1</v>
      </c>
    </row>
    <row r="1872" spans="1:4">
      <c r="A1872" s="4" t="s">
        <v>12575</v>
      </c>
      <c r="B1872" s="25" t="s">
        <v>12576</v>
      </c>
      <c r="C1872" s="4" t="s">
        <v>6</v>
      </c>
      <c r="D1872" s="6">
        <v>1</v>
      </c>
    </row>
    <row r="1873" spans="1:4">
      <c r="A1873" s="4" t="s">
        <v>12579</v>
      </c>
      <c r="B1873" s="25" t="s">
        <v>12580</v>
      </c>
      <c r="C1873" s="4" t="s">
        <v>6</v>
      </c>
      <c r="D1873" s="6">
        <v>1</v>
      </c>
    </row>
    <row r="1874" spans="1:4">
      <c r="A1874" s="4" t="s">
        <v>12593</v>
      </c>
      <c r="B1874" s="25" t="s">
        <v>12594</v>
      </c>
      <c r="C1874" s="4" t="s">
        <v>6</v>
      </c>
      <c r="D1874" s="6">
        <v>1</v>
      </c>
    </row>
    <row r="1875" spans="1:4">
      <c r="A1875" s="4" t="s">
        <v>12619</v>
      </c>
      <c r="B1875" s="25" t="s">
        <v>12620</v>
      </c>
      <c r="C1875" s="4" t="s">
        <v>6</v>
      </c>
      <c r="D1875" s="6">
        <v>1</v>
      </c>
    </row>
    <row r="1876" spans="1:4">
      <c r="A1876" s="4" t="s">
        <v>12623</v>
      </c>
      <c r="B1876" s="25" t="s">
        <v>12624</v>
      </c>
      <c r="C1876" s="4" t="s">
        <v>6</v>
      </c>
      <c r="D1876" s="6">
        <v>1</v>
      </c>
    </row>
    <row r="1877" spans="1:4">
      <c r="A1877" s="4" t="s">
        <v>12625</v>
      </c>
      <c r="B1877" s="25" t="s">
        <v>12626</v>
      </c>
      <c r="C1877" s="4" t="s">
        <v>6</v>
      </c>
      <c r="D1877" s="6">
        <v>1</v>
      </c>
    </row>
    <row r="1878" spans="1:4">
      <c r="A1878" s="4" t="s">
        <v>12647</v>
      </c>
      <c r="B1878" s="25" t="s">
        <v>12648</v>
      </c>
      <c r="C1878" s="4" t="s">
        <v>6</v>
      </c>
      <c r="D1878" s="6">
        <v>1</v>
      </c>
    </row>
    <row r="1879" spans="1:4">
      <c r="A1879" s="4" t="s">
        <v>12661</v>
      </c>
      <c r="B1879" s="25" t="s">
        <v>12662</v>
      </c>
      <c r="C1879" s="4" t="s">
        <v>6</v>
      </c>
      <c r="D1879" s="6">
        <v>1</v>
      </c>
    </row>
    <row r="1880" spans="1:4">
      <c r="A1880" s="4" t="s">
        <v>12665</v>
      </c>
      <c r="B1880" s="25" t="s">
        <v>12666</v>
      </c>
      <c r="C1880" s="4" t="s">
        <v>6</v>
      </c>
      <c r="D1880" s="6">
        <v>1</v>
      </c>
    </row>
    <row r="1881" spans="1:4">
      <c r="A1881" s="4" t="s">
        <v>12735</v>
      </c>
      <c r="B1881" s="25" t="s">
        <v>12736</v>
      </c>
      <c r="C1881" s="4" t="s">
        <v>6</v>
      </c>
      <c r="D1881" s="6">
        <v>1</v>
      </c>
    </row>
    <row r="1882" spans="1:4">
      <c r="A1882" s="4" t="s">
        <v>12737</v>
      </c>
      <c r="B1882" s="25" t="s">
        <v>12738</v>
      </c>
      <c r="C1882" s="4" t="s">
        <v>6</v>
      </c>
      <c r="D1882" s="6">
        <v>1</v>
      </c>
    </row>
    <row r="1883" spans="1:4">
      <c r="A1883" s="4" t="s">
        <v>12749</v>
      </c>
      <c r="B1883" s="25" t="s">
        <v>12750</v>
      </c>
      <c r="C1883" s="4" t="s">
        <v>6</v>
      </c>
      <c r="D1883" s="6">
        <v>1</v>
      </c>
    </row>
    <row r="1884" spans="1:4">
      <c r="A1884" s="4" t="s">
        <v>12759</v>
      </c>
      <c r="B1884" s="25" t="s">
        <v>12760</v>
      </c>
      <c r="C1884" s="4" t="s">
        <v>6</v>
      </c>
      <c r="D1884" s="6">
        <v>1</v>
      </c>
    </row>
    <row r="1885" spans="1:4">
      <c r="A1885" s="4" t="s">
        <v>12779</v>
      </c>
      <c r="B1885" s="25" t="s">
        <v>12780</v>
      </c>
      <c r="C1885" s="4" t="s">
        <v>6</v>
      </c>
      <c r="D1885" s="6">
        <v>1</v>
      </c>
    </row>
    <row r="1886" spans="1:4">
      <c r="A1886" s="4" t="s">
        <v>12791</v>
      </c>
      <c r="B1886" s="25" t="s">
        <v>12792</v>
      </c>
      <c r="C1886" s="4" t="s">
        <v>6</v>
      </c>
      <c r="D1886" s="6">
        <v>1</v>
      </c>
    </row>
    <row r="1887" spans="1:4">
      <c r="A1887" s="4" t="s">
        <v>12797</v>
      </c>
      <c r="B1887" s="25" t="s">
        <v>12798</v>
      </c>
      <c r="C1887" s="4" t="s">
        <v>6</v>
      </c>
      <c r="D1887" s="6">
        <v>1</v>
      </c>
    </row>
    <row r="1888" spans="1:4">
      <c r="A1888" s="4" t="s">
        <v>12807</v>
      </c>
      <c r="B1888" s="25" t="s">
        <v>12808</v>
      </c>
      <c r="C1888" s="4" t="s">
        <v>6</v>
      </c>
      <c r="D1888" s="6">
        <v>1</v>
      </c>
    </row>
    <row r="1889" spans="1:4">
      <c r="A1889" s="4" t="s">
        <v>12813</v>
      </c>
      <c r="B1889" s="25" t="s">
        <v>12814</v>
      </c>
      <c r="C1889" s="4" t="s">
        <v>6</v>
      </c>
      <c r="D1889" s="6">
        <v>1</v>
      </c>
    </row>
    <row r="1890" spans="1:4">
      <c r="A1890" s="4" t="s">
        <v>12819</v>
      </c>
      <c r="B1890" s="25" t="s">
        <v>12820</v>
      </c>
      <c r="C1890" s="4" t="s">
        <v>6</v>
      </c>
      <c r="D1890" s="6">
        <v>1</v>
      </c>
    </row>
    <row r="1891" spans="1:4">
      <c r="A1891" s="4" t="s">
        <v>12831</v>
      </c>
      <c r="B1891" s="25" t="s">
        <v>12832</v>
      </c>
      <c r="C1891" s="4" t="s">
        <v>6</v>
      </c>
      <c r="D1891" s="6">
        <v>1</v>
      </c>
    </row>
    <row r="1892" spans="1:4">
      <c r="A1892" s="4" t="s">
        <v>12851</v>
      </c>
      <c r="B1892" s="25" t="s">
        <v>12852</v>
      </c>
      <c r="C1892" s="4" t="s">
        <v>6</v>
      </c>
      <c r="D1892" s="6">
        <v>1</v>
      </c>
    </row>
    <row r="1893" spans="1:4">
      <c r="A1893" s="4" t="s">
        <v>12873</v>
      </c>
      <c r="B1893" s="25" t="s">
        <v>12874</v>
      </c>
      <c r="C1893" s="4" t="s">
        <v>6</v>
      </c>
      <c r="D1893" s="6">
        <v>1</v>
      </c>
    </row>
    <row r="1894" spans="1:4">
      <c r="A1894" s="4" t="s">
        <v>12887</v>
      </c>
      <c r="B1894" s="25" t="s">
        <v>12888</v>
      </c>
      <c r="C1894" s="4" t="s">
        <v>6</v>
      </c>
      <c r="D1894" s="6">
        <v>1</v>
      </c>
    </row>
    <row r="1895" spans="1:4">
      <c r="A1895" s="4" t="s">
        <v>12907</v>
      </c>
      <c r="B1895" s="25" t="s">
        <v>12908</v>
      </c>
      <c r="C1895" s="4" t="s">
        <v>6</v>
      </c>
      <c r="D1895" s="6">
        <v>1</v>
      </c>
    </row>
    <row r="1896" spans="1:4">
      <c r="A1896" s="4" t="s">
        <v>12909</v>
      </c>
      <c r="B1896" s="25" t="s">
        <v>12910</v>
      </c>
      <c r="C1896" s="4" t="s">
        <v>6</v>
      </c>
      <c r="D1896" s="6">
        <v>1</v>
      </c>
    </row>
    <row r="1897" spans="1:4">
      <c r="A1897" s="4" t="s">
        <v>12911</v>
      </c>
      <c r="B1897" s="25" t="s">
        <v>12912</v>
      </c>
      <c r="C1897" s="4" t="s">
        <v>6</v>
      </c>
      <c r="D1897" s="6">
        <v>1</v>
      </c>
    </row>
    <row r="1898" spans="1:4">
      <c r="A1898" s="4" t="s">
        <v>12913</v>
      </c>
      <c r="B1898" s="25" t="s">
        <v>12914</v>
      </c>
      <c r="C1898" s="4" t="s">
        <v>6</v>
      </c>
      <c r="D1898" s="6">
        <v>1</v>
      </c>
    </row>
    <row r="1899" spans="1:4">
      <c r="A1899" s="4" t="s">
        <v>12915</v>
      </c>
      <c r="B1899" s="25" t="s">
        <v>12916</v>
      </c>
      <c r="C1899" s="4" t="s">
        <v>6</v>
      </c>
      <c r="D1899" s="6">
        <v>1</v>
      </c>
    </row>
    <row r="1900" spans="1:4">
      <c r="A1900" s="4" t="s">
        <v>12923</v>
      </c>
      <c r="B1900" s="25" t="s">
        <v>12924</v>
      </c>
      <c r="C1900" s="4" t="s">
        <v>6</v>
      </c>
      <c r="D1900" s="6">
        <v>1</v>
      </c>
    </row>
    <row r="1901" spans="1:4">
      <c r="A1901" s="4" t="s">
        <v>12927</v>
      </c>
      <c r="B1901" s="25" t="s">
        <v>12928</v>
      </c>
      <c r="C1901" s="4" t="s">
        <v>6</v>
      </c>
      <c r="D1901" s="6">
        <v>1</v>
      </c>
    </row>
    <row r="1902" spans="1:4">
      <c r="A1902" s="4" t="s">
        <v>12929</v>
      </c>
      <c r="B1902" s="25" t="s">
        <v>12930</v>
      </c>
      <c r="C1902" s="4" t="s">
        <v>6</v>
      </c>
      <c r="D1902" s="6">
        <v>1</v>
      </c>
    </row>
    <row r="1903" spans="1:4">
      <c r="A1903" s="4" t="s">
        <v>12957</v>
      </c>
      <c r="B1903" s="25" t="s">
        <v>12958</v>
      </c>
      <c r="C1903" s="4" t="s">
        <v>6</v>
      </c>
      <c r="D1903" s="6">
        <v>1</v>
      </c>
    </row>
    <row r="1904" spans="1:4">
      <c r="A1904" s="4" t="s">
        <v>12965</v>
      </c>
      <c r="B1904" s="25" t="s">
        <v>12966</v>
      </c>
      <c r="C1904" s="4" t="s">
        <v>6</v>
      </c>
      <c r="D1904" s="6">
        <v>1</v>
      </c>
    </row>
    <row r="1905" spans="1:4">
      <c r="A1905" s="4" t="s">
        <v>12997</v>
      </c>
      <c r="B1905" s="25" t="s">
        <v>12998</v>
      </c>
      <c r="C1905" s="4" t="s">
        <v>6</v>
      </c>
      <c r="D1905" s="6">
        <v>1</v>
      </c>
    </row>
    <row r="1906" spans="1:4">
      <c r="A1906" s="4" t="s">
        <v>12999</v>
      </c>
      <c r="B1906" s="25" t="s">
        <v>13000</v>
      </c>
      <c r="C1906" s="4" t="s">
        <v>6</v>
      </c>
      <c r="D1906" s="6">
        <v>1</v>
      </c>
    </row>
    <row r="1907" spans="1:4">
      <c r="A1907" s="4" t="s">
        <v>13001</v>
      </c>
      <c r="B1907" s="25" t="s">
        <v>13002</v>
      </c>
      <c r="C1907" s="4" t="s">
        <v>6</v>
      </c>
      <c r="D1907" s="6">
        <v>1</v>
      </c>
    </row>
    <row r="1908" spans="1:4">
      <c r="A1908" s="4" t="s">
        <v>13027</v>
      </c>
      <c r="B1908" s="25" t="s">
        <v>13028</v>
      </c>
      <c r="C1908" s="4" t="s">
        <v>6</v>
      </c>
      <c r="D1908" s="6">
        <v>1</v>
      </c>
    </row>
    <row r="1909" spans="1:4">
      <c r="A1909" s="4" t="s">
        <v>13041</v>
      </c>
      <c r="B1909" s="25" t="s">
        <v>13042</v>
      </c>
      <c r="C1909" s="4" t="s">
        <v>6</v>
      </c>
      <c r="D1909" s="6">
        <v>1</v>
      </c>
    </row>
    <row r="1910" spans="1:4">
      <c r="A1910" s="4" t="s">
        <v>13043</v>
      </c>
      <c r="B1910" s="25" t="s">
        <v>13044</v>
      </c>
      <c r="C1910" s="4" t="s">
        <v>6</v>
      </c>
      <c r="D1910" s="6">
        <v>1</v>
      </c>
    </row>
    <row r="1911" spans="1:4">
      <c r="A1911" s="4" t="s">
        <v>13063</v>
      </c>
      <c r="B1911" s="25" t="s">
        <v>13064</v>
      </c>
      <c r="C1911" s="4" t="s">
        <v>6</v>
      </c>
      <c r="D1911" s="6">
        <v>1</v>
      </c>
    </row>
    <row r="1912" spans="1:4">
      <c r="A1912" s="4" t="s">
        <v>13071</v>
      </c>
      <c r="B1912" s="25" t="s">
        <v>13072</v>
      </c>
      <c r="C1912" s="4" t="s">
        <v>6</v>
      </c>
      <c r="D1912" s="6">
        <v>1</v>
      </c>
    </row>
    <row r="1913" spans="1:4">
      <c r="A1913" s="4" t="s">
        <v>13079</v>
      </c>
      <c r="B1913" s="25" t="s">
        <v>13080</v>
      </c>
      <c r="C1913" s="4" t="s">
        <v>6</v>
      </c>
      <c r="D1913" s="6">
        <v>1</v>
      </c>
    </row>
    <row r="1914" spans="1:4">
      <c r="A1914" s="4" t="s">
        <v>13083</v>
      </c>
      <c r="B1914" s="25" t="s">
        <v>13084</v>
      </c>
      <c r="C1914" s="4" t="s">
        <v>6</v>
      </c>
      <c r="D1914" s="6">
        <v>1</v>
      </c>
    </row>
    <row r="1915" spans="1:4">
      <c r="A1915" s="4" t="s">
        <v>13097</v>
      </c>
      <c r="B1915" s="25" t="s">
        <v>13098</v>
      </c>
      <c r="C1915" s="4" t="s">
        <v>6</v>
      </c>
      <c r="D1915" s="6">
        <v>1</v>
      </c>
    </row>
    <row r="1916" spans="1:4">
      <c r="A1916" s="4" t="s">
        <v>13101</v>
      </c>
      <c r="B1916" s="25" t="s">
        <v>13102</v>
      </c>
      <c r="C1916" s="4" t="s">
        <v>6</v>
      </c>
      <c r="D1916" s="6">
        <v>1</v>
      </c>
    </row>
    <row r="1917" spans="1:4">
      <c r="A1917" s="4" t="s">
        <v>13117</v>
      </c>
      <c r="B1917" s="25" t="s">
        <v>13118</v>
      </c>
      <c r="C1917" s="4" t="s">
        <v>6</v>
      </c>
      <c r="D1917" s="6">
        <v>1</v>
      </c>
    </row>
    <row r="1918" spans="1:4">
      <c r="A1918" s="4" t="s">
        <v>13121</v>
      </c>
      <c r="B1918" s="25" t="s">
        <v>13122</v>
      </c>
      <c r="C1918" s="4" t="s">
        <v>6</v>
      </c>
      <c r="D1918" s="6">
        <v>1</v>
      </c>
    </row>
    <row r="1919" spans="1:4">
      <c r="A1919" s="4" t="s">
        <v>13135</v>
      </c>
      <c r="B1919" s="25" t="s">
        <v>13136</v>
      </c>
      <c r="C1919" s="4" t="s">
        <v>6</v>
      </c>
      <c r="D1919" s="6">
        <v>1</v>
      </c>
    </row>
    <row r="1920" spans="1:4">
      <c r="A1920" s="4" t="s">
        <v>13141</v>
      </c>
      <c r="B1920" s="25" t="s">
        <v>13142</v>
      </c>
      <c r="C1920" s="4" t="s">
        <v>6</v>
      </c>
      <c r="D1920" s="6">
        <v>1</v>
      </c>
    </row>
    <row r="1921" spans="1:4">
      <c r="A1921" s="4" t="s">
        <v>13145</v>
      </c>
      <c r="B1921" s="25" t="s">
        <v>13146</v>
      </c>
      <c r="C1921" s="4" t="s">
        <v>6</v>
      </c>
      <c r="D1921" s="6">
        <v>1</v>
      </c>
    </row>
    <row r="1922" spans="1:4">
      <c r="A1922" s="4" t="s">
        <v>13159</v>
      </c>
      <c r="B1922" s="25" t="s">
        <v>13160</v>
      </c>
      <c r="C1922" s="4" t="s">
        <v>6</v>
      </c>
      <c r="D1922" s="6">
        <v>1</v>
      </c>
    </row>
    <row r="1923" spans="1:4">
      <c r="A1923" s="4" t="s">
        <v>13175</v>
      </c>
      <c r="B1923" s="25" t="s">
        <v>13176</v>
      </c>
      <c r="C1923" s="4" t="s">
        <v>6</v>
      </c>
      <c r="D1923" s="6">
        <v>1</v>
      </c>
    </row>
    <row r="1924" spans="1:4">
      <c r="A1924" s="4" t="s">
        <v>13181</v>
      </c>
      <c r="B1924" s="25" t="s">
        <v>13182</v>
      </c>
      <c r="C1924" s="4" t="s">
        <v>6</v>
      </c>
      <c r="D1924" s="6">
        <v>1</v>
      </c>
    </row>
    <row r="1925" spans="1:4">
      <c r="A1925" s="4" t="s">
        <v>13185</v>
      </c>
      <c r="B1925" s="25" t="s">
        <v>13186</v>
      </c>
      <c r="C1925" s="4" t="s">
        <v>6</v>
      </c>
      <c r="D1925" s="6">
        <v>1</v>
      </c>
    </row>
    <row r="1926" spans="1:4">
      <c r="A1926" s="4" t="s">
        <v>13189</v>
      </c>
      <c r="B1926" s="25" t="s">
        <v>13190</v>
      </c>
      <c r="C1926" s="4" t="s">
        <v>6</v>
      </c>
      <c r="D1926" s="6">
        <v>1</v>
      </c>
    </row>
    <row r="1927" spans="1:4">
      <c r="A1927" s="4" t="s">
        <v>13193</v>
      </c>
      <c r="B1927" s="25" t="s">
        <v>13194</v>
      </c>
      <c r="C1927" s="4" t="s">
        <v>6</v>
      </c>
      <c r="D1927" s="6">
        <v>1</v>
      </c>
    </row>
    <row r="1928" spans="1:4">
      <c r="A1928" s="4" t="s">
        <v>13209</v>
      </c>
      <c r="B1928" s="25" t="s">
        <v>13210</v>
      </c>
      <c r="C1928" s="4" t="s">
        <v>6</v>
      </c>
      <c r="D1928" s="6">
        <v>1</v>
      </c>
    </row>
    <row r="1929" spans="1:4">
      <c r="A1929" s="4" t="s">
        <v>13213</v>
      </c>
      <c r="B1929" s="25" t="s">
        <v>13214</v>
      </c>
      <c r="C1929" s="4" t="s">
        <v>6</v>
      </c>
      <c r="D1929" s="6">
        <v>1</v>
      </c>
    </row>
    <row r="1930" spans="1:4">
      <c r="A1930" s="4" t="s">
        <v>13215</v>
      </c>
      <c r="B1930" s="25" t="s">
        <v>13216</v>
      </c>
      <c r="C1930" s="4" t="s">
        <v>6</v>
      </c>
      <c r="D1930" s="6">
        <v>1</v>
      </c>
    </row>
    <row r="1931" spans="1:4">
      <c r="A1931" s="4" t="s">
        <v>13219</v>
      </c>
      <c r="B1931" s="25" t="s">
        <v>13220</v>
      </c>
      <c r="C1931" s="4" t="s">
        <v>6</v>
      </c>
      <c r="D1931" s="6">
        <v>1</v>
      </c>
    </row>
    <row r="1932" spans="1:4">
      <c r="A1932" s="4" t="s">
        <v>13237</v>
      </c>
      <c r="B1932" s="25" t="s">
        <v>13238</v>
      </c>
      <c r="C1932" s="4" t="s">
        <v>6</v>
      </c>
      <c r="D1932" s="6">
        <v>1</v>
      </c>
    </row>
    <row r="1933" spans="1:4">
      <c r="A1933" s="4" t="s">
        <v>13257</v>
      </c>
      <c r="B1933" s="25" t="s">
        <v>13258</v>
      </c>
      <c r="C1933" s="4" t="s">
        <v>6</v>
      </c>
      <c r="D1933" s="6">
        <v>1</v>
      </c>
    </row>
    <row r="1934" spans="1:4">
      <c r="A1934" s="4" t="s">
        <v>13265</v>
      </c>
      <c r="B1934" s="25" t="s">
        <v>13266</v>
      </c>
      <c r="C1934" s="4" t="s">
        <v>6</v>
      </c>
      <c r="D1934" s="6">
        <v>1</v>
      </c>
    </row>
    <row r="1935" spans="1:4">
      <c r="A1935" s="4" t="s">
        <v>13273</v>
      </c>
      <c r="B1935" s="25" t="s">
        <v>13274</v>
      </c>
      <c r="C1935" s="4" t="s">
        <v>6</v>
      </c>
      <c r="D1935" s="6">
        <v>1</v>
      </c>
    </row>
    <row r="1936" spans="1:4">
      <c r="A1936" s="4" t="s">
        <v>13277</v>
      </c>
      <c r="B1936" s="25" t="s">
        <v>13278</v>
      </c>
      <c r="C1936" s="4" t="s">
        <v>6</v>
      </c>
      <c r="D1936" s="6">
        <v>1</v>
      </c>
    </row>
    <row r="1937" spans="1:4">
      <c r="A1937" s="4" t="s">
        <v>13283</v>
      </c>
      <c r="B1937" s="25" t="s">
        <v>13284</v>
      </c>
      <c r="C1937" s="4" t="s">
        <v>6</v>
      </c>
      <c r="D1937" s="6">
        <v>1</v>
      </c>
    </row>
    <row r="1938" spans="1:4">
      <c r="A1938" s="4" t="s">
        <v>13291</v>
      </c>
      <c r="B1938" s="25" t="s">
        <v>13292</v>
      </c>
      <c r="C1938" s="4" t="s">
        <v>6</v>
      </c>
      <c r="D1938" s="6">
        <v>1</v>
      </c>
    </row>
    <row r="1939" spans="1:4">
      <c r="A1939" s="4" t="s">
        <v>13305</v>
      </c>
      <c r="B1939" s="25" t="s">
        <v>13306</v>
      </c>
      <c r="C1939" s="4" t="s">
        <v>6</v>
      </c>
      <c r="D1939" s="6">
        <v>1</v>
      </c>
    </row>
    <row r="1940" spans="1:4">
      <c r="A1940" s="4" t="s">
        <v>13307</v>
      </c>
      <c r="B1940" s="25" t="s">
        <v>13308</v>
      </c>
      <c r="C1940" s="4" t="s">
        <v>6</v>
      </c>
      <c r="D1940" s="6">
        <v>1</v>
      </c>
    </row>
    <row r="1941" spans="1:4">
      <c r="A1941" s="4" t="s">
        <v>13311</v>
      </c>
      <c r="B1941" s="25" t="s">
        <v>13312</v>
      </c>
      <c r="C1941" s="4" t="s">
        <v>6</v>
      </c>
      <c r="D1941" s="6">
        <v>1</v>
      </c>
    </row>
    <row r="1942" spans="1:4">
      <c r="A1942" s="4" t="s">
        <v>13321</v>
      </c>
      <c r="B1942" s="25" t="s">
        <v>13322</v>
      </c>
      <c r="C1942" s="4" t="s">
        <v>6</v>
      </c>
      <c r="D1942" s="6">
        <v>1</v>
      </c>
    </row>
    <row r="1943" spans="1:4">
      <c r="A1943" s="4" t="s">
        <v>13331</v>
      </c>
      <c r="B1943" s="25" t="s">
        <v>13332</v>
      </c>
      <c r="C1943" s="4" t="s">
        <v>6</v>
      </c>
      <c r="D1943" s="6">
        <v>1</v>
      </c>
    </row>
    <row r="1944" spans="1:4">
      <c r="A1944" s="4" t="s">
        <v>13335</v>
      </c>
      <c r="B1944" s="25" t="s">
        <v>13336</v>
      </c>
      <c r="C1944" s="4" t="s">
        <v>6</v>
      </c>
      <c r="D1944" s="6">
        <v>1</v>
      </c>
    </row>
    <row r="1945" spans="1:4">
      <c r="A1945" s="4" t="s">
        <v>13343</v>
      </c>
      <c r="B1945" s="25" t="s">
        <v>13344</v>
      </c>
      <c r="C1945" s="4" t="s">
        <v>6</v>
      </c>
      <c r="D1945" s="6">
        <v>1</v>
      </c>
    </row>
    <row r="1946" spans="1:4">
      <c r="A1946" s="4" t="s">
        <v>13357</v>
      </c>
      <c r="B1946" s="25" t="s">
        <v>13358</v>
      </c>
      <c r="C1946" s="4" t="s">
        <v>6</v>
      </c>
      <c r="D1946" s="6">
        <v>1</v>
      </c>
    </row>
    <row r="1947" spans="1:4">
      <c r="A1947" s="4" t="s">
        <v>13365</v>
      </c>
      <c r="B1947" s="25" t="s">
        <v>13366</v>
      </c>
      <c r="C1947" s="4" t="s">
        <v>6</v>
      </c>
      <c r="D1947" s="6">
        <v>1</v>
      </c>
    </row>
    <row r="1948" spans="1:4">
      <c r="A1948" s="4" t="s">
        <v>13377</v>
      </c>
      <c r="B1948" s="25" t="s">
        <v>13378</v>
      </c>
      <c r="C1948" s="4" t="s">
        <v>6</v>
      </c>
      <c r="D1948" s="6">
        <v>1</v>
      </c>
    </row>
    <row r="1949" spans="1:4">
      <c r="A1949" s="4" t="s">
        <v>13379</v>
      </c>
      <c r="B1949" s="25" t="s">
        <v>13380</v>
      </c>
      <c r="C1949" s="4" t="s">
        <v>6</v>
      </c>
      <c r="D1949" s="6">
        <v>1</v>
      </c>
    </row>
    <row r="1950" spans="1:4">
      <c r="A1950" s="4" t="s">
        <v>13381</v>
      </c>
      <c r="B1950" s="25" t="s">
        <v>13382</v>
      </c>
      <c r="C1950" s="4" t="s">
        <v>6</v>
      </c>
      <c r="D1950" s="6">
        <v>1</v>
      </c>
    </row>
    <row r="1951" spans="1:4">
      <c r="A1951" s="4" t="s">
        <v>13383</v>
      </c>
      <c r="B1951" s="25" t="s">
        <v>13384</v>
      </c>
      <c r="C1951" s="4" t="s">
        <v>6</v>
      </c>
      <c r="D1951" s="6">
        <v>1</v>
      </c>
    </row>
    <row r="1952" spans="1:4">
      <c r="A1952" s="4" t="s">
        <v>13405</v>
      </c>
      <c r="B1952" s="25" t="s">
        <v>13406</v>
      </c>
      <c r="C1952" s="4" t="s">
        <v>6</v>
      </c>
      <c r="D1952" s="6">
        <v>1</v>
      </c>
    </row>
    <row r="1953" spans="1:4">
      <c r="A1953" s="4" t="s">
        <v>13433</v>
      </c>
      <c r="B1953" s="25" t="s">
        <v>13434</v>
      </c>
      <c r="C1953" s="4" t="s">
        <v>6</v>
      </c>
      <c r="D1953" s="6">
        <v>1</v>
      </c>
    </row>
    <row r="1954" spans="1:4">
      <c r="A1954" s="4" t="s">
        <v>13441</v>
      </c>
      <c r="B1954" s="25" t="s">
        <v>13442</v>
      </c>
      <c r="C1954" s="4" t="s">
        <v>6</v>
      </c>
      <c r="D1954" s="6">
        <v>1</v>
      </c>
    </row>
    <row r="1955" spans="1:4">
      <c r="A1955" s="4" t="s">
        <v>13457</v>
      </c>
      <c r="B1955" s="25" t="s">
        <v>13458</v>
      </c>
      <c r="C1955" s="4" t="s">
        <v>6</v>
      </c>
      <c r="D1955" s="6">
        <v>1</v>
      </c>
    </row>
    <row r="1956" spans="1:4">
      <c r="A1956" s="4" t="s">
        <v>13459</v>
      </c>
      <c r="B1956" s="25" t="s">
        <v>13460</v>
      </c>
      <c r="C1956" s="4" t="s">
        <v>6</v>
      </c>
      <c r="D1956" s="6">
        <v>1</v>
      </c>
    </row>
    <row r="1957" spans="1:4">
      <c r="A1957" s="4" t="s">
        <v>13461</v>
      </c>
      <c r="B1957" s="25" t="s">
        <v>13462</v>
      </c>
      <c r="C1957" s="4" t="s">
        <v>6</v>
      </c>
      <c r="D1957" s="6">
        <v>1</v>
      </c>
    </row>
    <row r="1958" spans="1:4">
      <c r="A1958" s="4" t="s">
        <v>13473</v>
      </c>
      <c r="B1958" s="25" t="s">
        <v>13474</v>
      </c>
      <c r="C1958" s="4" t="s">
        <v>6</v>
      </c>
      <c r="D1958" s="6">
        <v>1</v>
      </c>
    </row>
    <row r="1959" spans="1:4">
      <c r="A1959" s="4" t="s">
        <v>13479</v>
      </c>
      <c r="B1959" s="25" t="s">
        <v>13480</v>
      </c>
      <c r="C1959" s="4" t="s">
        <v>6</v>
      </c>
      <c r="D1959" s="6">
        <v>1</v>
      </c>
    </row>
    <row r="1960" spans="1:4">
      <c r="A1960" s="4" t="s">
        <v>13481</v>
      </c>
      <c r="B1960" s="25" t="s">
        <v>13482</v>
      </c>
      <c r="C1960" s="4" t="s">
        <v>6</v>
      </c>
      <c r="D1960" s="6">
        <v>1</v>
      </c>
    </row>
    <row r="1961" spans="1:4">
      <c r="A1961" s="4" t="s">
        <v>13487</v>
      </c>
      <c r="B1961" s="25" t="s">
        <v>13488</v>
      </c>
      <c r="C1961" s="4" t="s">
        <v>6</v>
      </c>
      <c r="D1961" s="6">
        <v>1</v>
      </c>
    </row>
    <row r="1962" spans="1:4">
      <c r="A1962" s="4" t="s">
        <v>13517</v>
      </c>
      <c r="B1962" s="25" t="s">
        <v>13518</v>
      </c>
      <c r="C1962" s="4" t="s">
        <v>6</v>
      </c>
      <c r="D1962" s="6">
        <v>1</v>
      </c>
    </row>
    <row r="1963" spans="1:4">
      <c r="A1963" s="4" t="s">
        <v>13541</v>
      </c>
      <c r="B1963" s="25" t="s">
        <v>13542</v>
      </c>
      <c r="C1963" s="4" t="s">
        <v>6</v>
      </c>
      <c r="D1963" s="6">
        <v>1</v>
      </c>
    </row>
    <row r="1964" spans="1:4">
      <c r="A1964" s="4" t="s">
        <v>13543</v>
      </c>
      <c r="B1964" s="25" t="s">
        <v>13544</v>
      </c>
      <c r="C1964" s="4" t="s">
        <v>6</v>
      </c>
      <c r="D1964" s="6">
        <v>1</v>
      </c>
    </row>
    <row r="1965" spans="1:4">
      <c r="A1965" s="4" t="s">
        <v>13547</v>
      </c>
      <c r="B1965" s="25" t="s">
        <v>13548</v>
      </c>
      <c r="C1965" s="4" t="s">
        <v>6</v>
      </c>
      <c r="D1965" s="6">
        <v>1</v>
      </c>
    </row>
    <row r="1966" spans="1:4">
      <c r="A1966" s="4" t="s">
        <v>13551</v>
      </c>
      <c r="B1966" s="25" t="s">
        <v>13552</v>
      </c>
      <c r="C1966" s="4" t="s">
        <v>6</v>
      </c>
      <c r="D1966" s="6">
        <v>1</v>
      </c>
    </row>
    <row r="1967" spans="1:4">
      <c r="A1967" s="4" t="s">
        <v>13557</v>
      </c>
      <c r="B1967" s="25" t="s">
        <v>13558</v>
      </c>
      <c r="C1967" s="4" t="s">
        <v>6</v>
      </c>
      <c r="D1967" s="6">
        <v>1</v>
      </c>
    </row>
    <row r="1968" spans="1:4">
      <c r="A1968" s="4" t="s">
        <v>13577</v>
      </c>
      <c r="B1968" s="25" t="s">
        <v>13578</v>
      </c>
      <c r="C1968" s="4" t="s">
        <v>6</v>
      </c>
      <c r="D1968" s="6">
        <v>1</v>
      </c>
    </row>
    <row r="1969" spans="1:4">
      <c r="A1969" s="4" t="s">
        <v>13607</v>
      </c>
      <c r="B1969" s="25" t="s">
        <v>13608</v>
      </c>
      <c r="C1969" s="4" t="s">
        <v>6</v>
      </c>
      <c r="D1969" s="6">
        <v>1</v>
      </c>
    </row>
    <row r="1970" spans="1:4">
      <c r="A1970" s="4" t="s">
        <v>13613</v>
      </c>
      <c r="B1970" s="25" t="s">
        <v>13614</v>
      </c>
      <c r="C1970" s="4" t="s">
        <v>6</v>
      </c>
      <c r="D1970" s="6">
        <v>1</v>
      </c>
    </row>
    <row r="1971" spans="1:4">
      <c r="A1971" s="4" t="s">
        <v>13617</v>
      </c>
      <c r="B1971" s="25" t="s">
        <v>13618</v>
      </c>
      <c r="C1971" s="4" t="s">
        <v>6</v>
      </c>
      <c r="D1971" s="6">
        <v>1</v>
      </c>
    </row>
    <row r="1972" spans="1:4">
      <c r="A1972" s="4" t="s">
        <v>13625</v>
      </c>
      <c r="B1972" s="25" t="s">
        <v>13626</v>
      </c>
      <c r="C1972" s="4" t="s">
        <v>6</v>
      </c>
      <c r="D1972" s="6">
        <v>1</v>
      </c>
    </row>
    <row r="1973" spans="1:4">
      <c r="A1973" s="4" t="s">
        <v>13637</v>
      </c>
      <c r="B1973" s="25" t="s">
        <v>13638</v>
      </c>
      <c r="C1973" s="4" t="s">
        <v>6</v>
      </c>
      <c r="D1973" s="6">
        <v>1</v>
      </c>
    </row>
    <row r="1974" spans="1:4">
      <c r="A1974" s="4" t="s">
        <v>13657</v>
      </c>
      <c r="B1974" s="25" t="s">
        <v>13658</v>
      </c>
      <c r="C1974" s="4" t="s">
        <v>6</v>
      </c>
      <c r="D1974" s="6">
        <v>1</v>
      </c>
    </row>
    <row r="1975" spans="1:4">
      <c r="A1975" s="4" t="s">
        <v>13661</v>
      </c>
      <c r="B1975" s="25" t="s">
        <v>13662</v>
      </c>
      <c r="C1975" s="4" t="s">
        <v>6</v>
      </c>
      <c r="D1975" s="6">
        <v>1</v>
      </c>
    </row>
    <row r="1976" spans="1:4">
      <c r="A1976" s="4" t="s">
        <v>13667</v>
      </c>
      <c r="B1976" s="25" t="s">
        <v>13668</v>
      </c>
      <c r="C1976" s="4" t="s">
        <v>6</v>
      </c>
      <c r="D1976" s="6">
        <v>1</v>
      </c>
    </row>
    <row r="1977" spans="1:4">
      <c r="A1977" s="4" t="s">
        <v>13679</v>
      </c>
      <c r="B1977" s="25" t="s">
        <v>13680</v>
      </c>
      <c r="C1977" s="4" t="s">
        <v>6</v>
      </c>
      <c r="D1977" s="6">
        <v>1</v>
      </c>
    </row>
    <row r="1978" spans="1:4">
      <c r="A1978" s="4" t="s">
        <v>13703</v>
      </c>
      <c r="B1978" s="25" t="s">
        <v>13704</v>
      </c>
      <c r="C1978" s="4" t="s">
        <v>6</v>
      </c>
      <c r="D1978" s="6">
        <v>1</v>
      </c>
    </row>
    <row r="1979" spans="1:4">
      <c r="A1979" s="4" t="s">
        <v>13711</v>
      </c>
      <c r="B1979" s="25" t="s">
        <v>13712</v>
      </c>
      <c r="C1979" s="4" t="s">
        <v>6</v>
      </c>
      <c r="D1979" s="6">
        <v>1</v>
      </c>
    </row>
    <row r="1980" spans="1:4">
      <c r="A1980" s="4" t="s">
        <v>13713</v>
      </c>
      <c r="B1980" s="25" t="s">
        <v>13714</v>
      </c>
      <c r="C1980" s="4" t="s">
        <v>6</v>
      </c>
      <c r="D1980" s="6">
        <v>1</v>
      </c>
    </row>
    <row r="1981" spans="1:4">
      <c r="A1981" s="4" t="s">
        <v>13725</v>
      </c>
      <c r="B1981" s="25" t="s">
        <v>13726</v>
      </c>
      <c r="C1981" s="4" t="s">
        <v>6</v>
      </c>
      <c r="D1981" s="6">
        <v>1</v>
      </c>
    </row>
    <row r="1982" spans="1:4">
      <c r="A1982" s="4" t="s">
        <v>13737</v>
      </c>
      <c r="B1982" s="25" t="s">
        <v>13738</v>
      </c>
      <c r="C1982" s="4" t="s">
        <v>6</v>
      </c>
      <c r="D1982" s="6">
        <v>1</v>
      </c>
    </row>
    <row r="1983" spans="1:4">
      <c r="A1983" s="4" t="s">
        <v>13739</v>
      </c>
      <c r="B1983" s="25" t="s">
        <v>13740</v>
      </c>
      <c r="C1983" s="4" t="s">
        <v>6</v>
      </c>
      <c r="D1983" s="6">
        <v>1</v>
      </c>
    </row>
    <row r="1984" spans="1:4">
      <c r="A1984" s="4" t="s">
        <v>13790</v>
      </c>
      <c r="B1984" s="25" t="s">
        <v>13791</v>
      </c>
      <c r="C1984" s="4" t="s">
        <v>6</v>
      </c>
      <c r="D1984" s="6">
        <v>1</v>
      </c>
    </row>
    <row r="1985" spans="1:4">
      <c r="A1985" s="4" t="s">
        <v>13838</v>
      </c>
      <c r="B1985" s="25" t="s">
        <v>13839</v>
      </c>
      <c r="C1985" s="4" t="s">
        <v>6</v>
      </c>
      <c r="D1985" s="6">
        <v>1</v>
      </c>
    </row>
    <row r="1986" spans="1:4">
      <c r="A1986" s="4" t="s">
        <v>13874</v>
      </c>
      <c r="B1986" s="25" t="s">
        <v>13875</v>
      </c>
      <c r="C1986" s="4" t="s">
        <v>6</v>
      </c>
      <c r="D1986" s="6">
        <v>1</v>
      </c>
    </row>
    <row r="1987" spans="1:4">
      <c r="A1987" s="4" t="s">
        <v>13900</v>
      </c>
      <c r="B1987" s="25" t="s">
        <v>13901</v>
      </c>
      <c r="C1987" s="4" t="s">
        <v>6</v>
      </c>
      <c r="D1987" s="6">
        <v>1</v>
      </c>
    </row>
    <row r="1988" spans="1:4">
      <c r="A1988" s="4" t="s">
        <v>13910</v>
      </c>
      <c r="B1988" s="25" t="s">
        <v>13911</v>
      </c>
      <c r="C1988" s="4" t="s">
        <v>6</v>
      </c>
      <c r="D1988" s="6">
        <v>1</v>
      </c>
    </row>
    <row r="1989" spans="1:4">
      <c r="A1989" s="4" t="s">
        <v>13912</v>
      </c>
      <c r="B1989" s="25" t="s">
        <v>13913</v>
      </c>
      <c r="C1989" s="4" t="s">
        <v>6</v>
      </c>
      <c r="D1989" s="6">
        <v>1</v>
      </c>
    </row>
    <row r="1990" spans="1:4">
      <c r="A1990" s="4" t="s">
        <v>13920</v>
      </c>
      <c r="B1990" s="25" t="s">
        <v>13921</v>
      </c>
      <c r="C1990" s="4" t="s">
        <v>6</v>
      </c>
      <c r="D1990" s="6">
        <v>1</v>
      </c>
    </row>
    <row r="1991" spans="1:4">
      <c r="A1991" s="4" t="s">
        <v>13932</v>
      </c>
      <c r="B1991" s="25" t="s">
        <v>13933</v>
      </c>
      <c r="C1991" s="4" t="s">
        <v>6</v>
      </c>
      <c r="D1991" s="6">
        <v>1</v>
      </c>
    </row>
    <row r="1992" spans="1:4">
      <c r="A1992" s="4" t="s">
        <v>13938</v>
      </c>
      <c r="B1992" s="25" t="s">
        <v>13939</v>
      </c>
      <c r="C1992" s="4" t="s">
        <v>6</v>
      </c>
      <c r="D1992" s="6">
        <v>1</v>
      </c>
    </row>
    <row r="1993" spans="1:4">
      <c r="A1993" s="4" t="s">
        <v>13952</v>
      </c>
      <c r="B1993" s="25" t="s">
        <v>13953</v>
      </c>
      <c r="C1993" s="4" t="s">
        <v>6</v>
      </c>
      <c r="D1993" s="6">
        <v>1</v>
      </c>
    </row>
    <row r="1994" spans="1:4">
      <c r="A1994" s="4" t="s">
        <v>13966</v>
      </c>
      <c r="B1994" s="25" t="s">
        <v>13967</v>
      </c>
      <c r="C1994" s="4" t="s">
        <v>6</v>
      </c>
      <c r="D1994" s="6">
        <v>1</v>
      </c>
    </row>
    <row r="1995" spans="1:4">
      <c r="A1995" s="4" t="s">
        <v>13970</v>
      </c>
      <c r="B1995" s="25" t="s">
        <v>13971</v>
      </c>
      <c r="C1995" s="4" t="s">
        <v>6</v>
      </c>
      <c r="D1995" s="6">
        <v>1</v>
      </c>
    </row>
    <row r="1996" spans="1:4">
      <c r="A1996" s="4" t="s">
        <v>13978</v>
      </c>
      <c r="B1996" s="25" t="s">
        <v>13979</v>
      </c>
      <c r="C1996" s="4" t="s">
        <v>6</v>
      </c>
      <c r="D1996" s="6">
        <v>1</v>
      </c>
    </row>
    <row r="1997" spans="1:4">
      <c r="A1997" s="4" t="s">
        <v>13986</v>
      </c>
      <c r="B1997" s="25" t="s">
        <v>13987</v>
      </c>
      <c r="C1997" s="4" t="s">
        <v>6</v>
      </c>
      <c r="D1997" s="6">
        <v>1</v>
      </c>
    </row>
    <row r="1998" spans="1:4">
      <c r="A1998" s="4" t="s">
        <v>14024</v>
      </c>
      <c r="B1998" s="25" t="s">
        <v>14025</v>
      </c>
      <c r="C1998" s="4" t="s">
        <v>6</v>
      </c>
      <c r="D1998" s="6">
        <v>1</v>
      </c>
    </row>
    <row r="1999" spans="1:4">
      <c r="A1999" s="4" t="s">
        <v>14028</v>
      </c>
      <c r="B1999" s="25" t="s">
        <v>14029</v>
      </c>
      <c r="C1999" s="4" t="s">
        <v>6</v>
      </c>
      <c r="D1999" s="6">
        <v>1</v>
      </c>
    </row>
    <row r="2000" spans="1:4">
      <c r="A2000" s="4" t="s">
        <v>14038</v>
      </c>
      <c r="B2000" s="25" t="s">
        <v>14039</v>
      </c>
      <c r="C2000" s="4" t="s">
        <v>6</v>
      </c>
      <c r="D2000" s="6">
        <v>1</v>
      </c>
    </row>
    <row r="2001" spans="1:4">
      <c r="A2001" s="4" t="s">
        <v>14062</v>
      </c>
      <c r="B2001" s="25" t="s">
        <v>14063</v>
      </c>
      <c r="C2001" s="4" t="s">
        <v>6</v>
      </c>
      <c r="D2001" s="6">
        <v>1</v>
      </c>
    </row>
    <row r="2002" spans="1:4">
      <c r="A2002" s="4" t="s">
        <v>14080</v>
      </c>
      <c r="B2002" s="25" t="s">
        <v>14081</v>
      </c>
      <c r="C2002" s="4" t="s">
        <v>6</v>
      </c>
      <c r="D2002" s="6">
        <v>1</v>
      </c>
    </row>
    <row r="2003" spans="1:4">
      <c r="A2003" s="4" t="s">
        <v>14098</v>
      </c>
      <c r="B2003" s="25" t="s">
        <v>14099</v>
      </c>
      <c r="C2003" s="4" t="s">
        <v>6</v>
      </c>
      <c r="D2003" s="6">
        <v>1</v>
      </c>
    </row>
    <row r="2004" spans="1:4">
      <c r="A2004" s="4" t="s">
        <v>14104</v>
      </c>
      <c r="B2004" s="25" t="s">
        <v>14105</v>
      </c>
      <c r="C2004" s="4" t="s">
        <v>6</v>
      </c>
      <c r="D2004" s="6">
        <v>1</v>
      </c>
    </row>
    <row r="2005" spans="1:4">
      <c r="A2005" s="4" t="s">
        <v>14106</v>
      </c>
      <c r="B2005" s="25" t="s">
        <v>14107</v>
      </c>
      <c r="C2005" s="4" t="s">
        <v>6</v>
      </c>
      <c r="D2005" s="6">
        <v>1</v>
      </c>
    </row>
    <row r="2006" spans="1:4">
      <c r="A2006" s="4" t="s">
        <v>14108</v>
      </c>
      <c r="B2006" s="25" t="s">
        <v>14109</v>
      </c>
      <c r="C2006" s="4" t="s">
        <v>6</v>
      </c>
      <c r="D2006" s="6">
        <v>1</v>
      </c>
    </row>
    <row r="2007" spans="1:4">
      <c r="A2007" s="4" t="s">
        <v>14126</v>
      </c>
      <c r="B2007" s="25" t="s">
        <v>14127</v>
      </c>
      <c r="C2007" s="4" t="s">
        <v>6</v>
      </c>
      <c r="D2007" s="6">
        <v>1</v>
      </c>
    </row>
    <row r="2008" spans="1:4">
      <c r="A2008" s="4" t="s">
        <v>14128</v>
      </c>
      <c r="B2008" s="25" t="s">
        <v>14129</v>
      </c>
      <c r="C2008" s="4" t="s">
        <v>6</v>
      </c>
      <c r="D2008" s="6">
        <v>1</v>
      </c>
    </row>
    <row r="2009" spans="1:4">
      <c r="A2009" s="4" t="s">
        <v>14132</v>
      </c>
      <c r="B2009" s="25" t="s">
        <v>14133</v>
      </c>
      <c r="C2009" s="4" t="s">
        <v>6</v>
      </c>
      <c r="D2009" s="6">
        <v>1</v>
      </c>
    </row>
    <row r="2010" spans="1:4">
      <c r="A2010" s="4" t="s">
        <v>14138</v>
      </c>
      <c r="B2010" s="25" t="s">
        <v>14139</v>
      </c>
      <c r="C2010" s="4" t="s">
        <v>6</v>
      </c>
      <c r="D2010" s="6">
        <v>1</v>
      </c>
    </row>
    <row r="2011" spans="1:4">
      <c r="A2011" s="4" t="s">
        <v>14152</v>
      </c>
      <c r="B2011" s="25" t="s">
        <v>14153</v>
      </c>
      <c r="C2011" s="4" t="s">
        <v>6</v>
      </c>
      <c r="D2011" s="6">
        <v>1</v>
      </c>
    </row>
    <row r="2012" spans="1:4">
      <c r="A2012" s="4" t="s">
        <v>14166</v>
      </c>
      <c r="B2012" s="25" t="s">
        <v>14167</v>
      </c>
      <c r="C2012" s="4" t="s">
        <v>6</v>
      </c>
      <c r="D2012" s="6">
        <v>1</v>
      </c>
    </row>
    <row r="2013" spans="1:4">
      <c r="A2013" s="4" t="s">
        <v>14180</v>
      </c>
      <c r="B2013" s="25" t="s">
        <v>14181</v>
      </c>
      <c r="C2013" s="4" t="s">
        <v>6</v>
      </c>
      <c r="D2013" s="6">
        <v>1</v>
      </c>
    </row>
    <row r="2014" spans="1:4">
      <c r="A2014" s="4" t="s">
        <v>14204</v>
      </c>
      <c r="B2014" s="25" t="s">
        <v>14205</v>
      </c>
      <c r="C2014" s="4" t="s">
        <v>6</v>
      </c>
      <c r="D2014" s="6">
        <v>1</v>
      </c>
    </row>
    <row r="2015" spans="1:4">
      <c r="A2015" s="4" t="s">
        <v>14214</v>
      </c>
      <c r="B2015" s="25" t="s">
        <v>14215</v>
      </c>
      <c r="C2015" s="4" t="s">
        <v>6</v>
      </c>
      <c r="D2015" s="6">
        <v>1</v>
      </c>
    </row>
    <row r="2016" spans="1:4">
      <c r="A2016" s="4" t="s">
        <v>14224</v>
      </c>
      <c r="B2016" s="25" t="s">
        <v>14225</v>
      </c>
      <c r="C2016" s="4" t="s">
        <v>6</v>
      </c>
      <c r="D2016" s="6">
        <v>1</v>
      </c>
    </row>
    <row r="2017" spans="1:4">
      <c r="A2017" s="4" t="s">
        <v>14238</v>
      </c>
      <c r="B2017" s="25" t="s">
        <v>14239</v>
      </c>
      <c r="C2017" s="4" t="s">
        <v>6</v>
      </c>
      <c r="D2017" s="6">
        <v>1</v>
      </c>
    </row>
    <row r="2018" spans="1:4">
      <c r="A2018" s="4" t="s">
        <v>14254</v>
      </c>
      <c r="B2018" s="25" t="s">
        <v>14255</v>
      </c>
      <c r="C2018" s="4" t="s">
        <v>6</v>
      </c>
      <c r="D2018" s="6">
        <v>1</v>
      </c>
    </row>
    <row r="2019" spans="1:4">
      <c r="A2019" s="4" t="s">
        <v>14258</v>
      </c>
      <c r="B2019" s="25" t="s">
        <v>14259</v>
      </c>
      <c r="C2019" s="4" t="s">
        <v>6</v>
      </c>
      <c r="D2019" s="6">
        <v>1</v>
      </c>
    </row>
    <row r="2020" spans="1:4">
      <c r="A2020" s="4" t="s">
        <v>14272</v>
      </c>
      <c r="B2020" s="25" t="s">
        <v>14273</v>
      </c>
      <c r="C2020" s="4" t="s">
        <v>6</v>
      </c>
      <c r="D2020" s="6">
        <v>1</v>
      </c>
    </row>
    <row r="2021" spans="1:4">
      <c r="A2021" s="4" t="s">
        <v>14284</v>
      </c>
      <c r="B2021" s="25" t="s">
        <v>14285</v>
      </c>
      <c r="C2021" s="4" t="s">
        <v>6</v>
      </c>
      <c r="D2021" s="6">
        <v>1</v>
      </c>
    </row>
    <row r="2022" spans="1:4">
      <c r="A2022" s="4" t="s">
        <v>14296</v>
      </c>
      <c r="B2022" s="25" t="s">
        <v>14297</v>
      </c>
      <c r="C2022" s="4" t="s">
        <v>6</v>
      </c>
      <c r="D2022" s="6">
        <v>1</v>
      </c>
    </row>
    <row r="2023" spans="1:4">
      <c r="A2023" s="4" t="s">
        <v>14308</v>
      </c>
      <c r="B2023" s="25" t="s">
        <v>14309</v>
      </c>
      <c r="C2023" s="4" t="s">
        <v>6</v>
      </c>
      <c r="D2023" s="6">
        <v>1</v>
      </c>
    </row>
    <row r="2024" spans="1:4">
      <c r="A2024" s="4" t="s">
        <v>14320</v>
      </c>
      <c r="B2024" s="25" t="s">
        <v>14321</v>
      </c>
      <c r="C2024" s="4" t="s">
        <v>6</v>
      </c>
      <c r="D2024" s="6">
        <v>1</v>
      </c>
    </row>
    <row r="2025" spans="1:4">
      <c r="A2025" s="4" t="s">
        <v>14334</v>
      </c>
      <c r="B2025" s="25" t="s">
        <v>14335</v>
      </c>
      <c r="C2025" s="4" t="s">
        <v>6</v>
      </c>
      <c r="D2025" s="6">
        <v>1</v>
      </c>
    </row>
    <row r="2026" spans="1:4">
      <c r="A2026" s="4" t="s">
        <v>14344</v>
      </c>
      <c r="B2026" s="25" t="s">
        <v>14345</v>
      </c>
      <c r="C2026" s="4" t="s">
        <v>6</v>
      </c>
      <c r="D2026" s="6">
        <v>1</v>
      </c>
    </row>
    <row r="2027" spans="1:4">
      <c r="A2027" s="4" t="s">
        <v>14376</v>
      </c>
      <c r="B2027" s="25" t="s">
        <v>14377</v>
      </c>
      <c r="C2027" s="4" t="s">
        <v>6</v>
      </c>
      <c r="D2027" s="6">
        <v>1</v>
      </c>
    </row>
    <row r="2028" spans="1:4">
      <c r="A2028" s="4" t="s">
        <v>14384</v>
      </c>
      <c r="B2028" s="25" t="s">
        <v>14385</v>
      </c>
      <c r="C2028" s="4" t="s">
        <v>6</v>
      </c>
      <c r="D2028" s="6">
        <v>1</v>
      </c>
    </row>
    <row r="2029" spans="1:4">
      <c r="A2029" s="4" t="s">
        <v>14388</v>
      </c>
      <c r="B2029" s="25" t="s">
        <v>14389</v>
      </c>
      <c r="C2029" s="4" t="s">
        <v>6</v>
      </c>
      <c r="D2029" s="6">
        <v>1</v>
      </c>
    </row>
    <row r="2030" spans="1:4">
      <c r="A2030" s="4" t="s">
        <v>14404</v>
      </c>
      <c r="B2030" s="25" t="s">
        <v>14405</v>
      </c>
      <c r="C2030" s="4" t="s">
        <v>6</v>
      </c>
      <c r="D2030" s="6">
        <v>1</v>
      </c>
    </row>
    <row r="2031" spans="1:4">
      <c r="A2031" s="4" t="s">
        <v>14432</v>
      </c>
      <c r="B2031" s="25" t="s">
        <v>14433</v>
      </c>
      <c r="C2031" s="4" t="s">
        <v>6</v>
      </c>
      <c r="D2031" s="6">
        <v>1</v>
      </c>
    </row>
    <row r="2032" spans="1:4">
      <c r="A2032" s="4" t="s">
        <v>14438</v>
      </c>
      <c r="B2032" s="25" t="s">
        <v>14439</v>
      </c>
      <c r="C2032" s="4" t="s">
        <v>6</v>
      </c>
      <c r="D2032" s="6">
        <v>1</v>
      </c>
    </row>
    <row r="2033" spans="1:4">
      <c r="A2033" s="4" t="s">
        <v>14444</v>
      </c>
      <c r="B2033" s="25" t="s">
        <v>14445</v>
      </c>
      <c r="C2033" s="4" t="s">
        <v>6</v>
      </c>
      <c r="D2033" s="6">
        <v>1</v>
      </c>
    </row>
    <row r="2034" spans="1:4">
      <c r="A2034" s="4" t="s">
        <v>14474</v>
      </c>
      <c r="B2034" s="25" t="s">
        <v>14475</v>
      </c>
      <c r="C2034" s="4" t="s">
        <v>6</v>
      </c>
      <c r="D2034" s="6">
        <v>1</v>
      </c>
    </row>
    <row r="2035" spans="1:4">
      <c r="A2035" s="4" t="s">
        <v>14476</v>
      </c>
      <c r="B2035" s="25" t="s">
        <v>14477</v>
      </c>
      <c r="C2035" s="4" t="s">
        <v>6</v>
      </c>
      <c r="D2035" s="6">
        <v>1</v>
      </c>
    </row>
    <row r="2036" spans="1:4">
      <c r="A2036" s="4" t="s">
        <v>14484</v>
      </c>
      <c r="B2036" s="25" t="s">
        <v>14485</v>
      </c>
      <c r="C2036" s="4" t="s">
        <v>6</v>
      </c>
      <c r="D2036" s="6">
        <v>1</v>
      </c>
    </row>
    <row r="2037" spans="1:4">
      <c r="A2037" s="4" t="s">
        <v>14506</v>
      </c>
      <c r="B2037" s="25" t="s">
        <v>14507</v>
      </c>
      <c r="C2037" s="4" t="s">
        <v>6</v>
      </c>
      <c r="D2037" s="6">
        <v>1</v>
      </c>
    </row>
    <row r="2038" spans="1:4">
      <c r="A2038" s="4" t="s">
        <v>14508</v>
      </c>
      <c r="B2038" s="25" t="s">
        <v>14509</v>
      </c>
      <c r="C2038" s="4" t="s">
        <v>6</v>
      </c>
      <c r="D2038" s="6">
        <v>1</v>
      </c>
    </row>
    <row r="2039" spans="1:4">
      <c r="A2039" s="4" t="s">
        <v>14516</v>
      </c>
      <c r="B2039" s="25" t="s">
        <v>14517</v>
      </c>
      <c r="C2039" s="4" t="s">
        <v>6</v>
      </c>
      <c r="D2039" s="6">
        <v>1</v>
      </c>
    </row>
    <row r="2040" spans="1:4">
      <c r="A2040" s="4" t="s">
        <v>14526</v>
      </c>
      <c r="B2040" s="25" t="s">
        <v>14527</v>
      </c>
      <c r="C2040" s="4" t="s">
        <v>6</v>
      </c>
      <c r="D2040" s="6">
        <v>1</v>
      </c>
    </row>
    <row r="2041" spans="1:4">
      <c r="A2041" s="4" t="s">
        <v>14532</v>
      </c>
      <c r="B2041" s="25" t="s">
        <v>14533</v>
      </c>
      <c r="C2041" s="4" t="s">
        <v>6</v>
      </c>
      <c r="D2041" s="6">
        <v>1</v>
      </c>
    </row>
    <row r="2042" spans="1:4">
      <c r="A2042" s="4" t="s">
        <v>14536</v>
      </c>
      <c r="B2042" s="25" t="s">
        <v>14537</v>
      </c>
      <c r="C2042" s="4" t="s">
        <v>6</v>
      </c>
      <c r="D2042" s="6">
        <v>1</v>
      </c>
    </row>
    <row r="2043" spans="1:4">
      <c r="A2043" s="4" t="s">
        <v>14566</v>
      </c>
      <c r="B2043" s="25" t="s">
        <v>14567</v>
      </c>
      <c r="C2043" s="4" t="s">
        <v>6</v>
      </c>
      <c r="D2043" s="6">
        <v>1</v>
      </c>
    </row>
    <row r="2044" spans="1:4">
      <c r="A2044" s="4" t="s">
        <v>14578</v>
      </c>
      <c r="B2044" s="25" t="s">
        <v>14579</v>
      </c>
      <c r="C2044" s="4" t="s">
        <v>6</v>
      </c>
      <c r="D2044" s="6">
        <v>1</v>
      </c>
    </row>
    <row r="2045" spans="1:4">
      <c r="A2045" s="4" t="s">
        <v>14610</v>
      </c>
      <c r="B2045" s="25" t="s">
        <v>14611</v>
      </c>
      <c r="C2045" s="4" t="s">
        <v>6</v>
      </c>
      <c r="D2045" s="6">
        <v>1</v>
      </c>
    </row>
    <row r="2046" spans="1:4">
      <c r="A2046" s="4" t="s">
        <v>14612</v>
      </c>
      <c r="B2046" s="25" t="s">
        <v>14613</v>
      </c>
      <c r="C2046" s="4" t="s">
        <v>6</v>
      </c>
      <c r="D2046" s="6">
        <v>1</v>
      </c>
    </row>
    <row r="2047" spans="1:4">
      <c r="A2047" s="4" t="s">
        <v>14624</v>
      </c>
      <c r="B2047" s="25" t="s">
        <v>14625</v>
      </c>
      <c r="C2047" s="4" t="s">
        <v>6</v>
      </c>
      <c r="D2047" s="6">
        <v>1</v>
      </c>
    </row>
    <row r="2048" spans="1:4">
      <c r="A2048" s="4" t="s">
        <v>14634</v>
      </c>
      <c r="B2048" s="25" t="s">
        <v>14635</v>
      </c>
      <c r="C2048" s="4" t="s">
        <v>6</v>
      </c>
      <c r="D2048" s="6">
        <v>1</v>
      </c>
    </row>
    <row r="2049" spans="1:4">
      <c r="A2049" s="4" t="s">
        <v>14668</v>
      </c>
      <c r="B2049" s="25" t="s">
        <v>14669</v>
      </c>
      <c r="C2049" s="4" t="s">
        <v>6</v>
      </c>
      <c r="D2049" s="6">
        <v>1</v>
      </c>
    </row>
    <row r="2050" spans="1:4">
      <c r="A2050" s="4" t="s">
        <v>14670</v>
      </c>
      <c r="B2050" s="25" t="s">
        <v>14671</v>
      </c>
      <c r="C2050" s="4" t="s">
        <v>6</v>
      </c>
      <c r="D2050" s="6">
        <v>1</v>
      </c>
    </row>
    <row r="2051" spans="1:4">
      <c r="A2051" s="4" t="s">
        <v>14694</v>
      </c>
      <c r="B2051" s="25" t="s">
        <v>14695</v>
      </c>
      <c r="C2051" s="4" t="s">
        <v>6</v>
      </c>
      <c r="D2051" s="6">
        <v>1</v>
      </c>
    </row>
    <row r="2052" spans="1:4">
      <c r="A2052" s="4" t="s">
        <v>14706</v>
      </c>
      <c r="B2052" s="25" t="s">
        <v>14707</v>
      </c>
      <c r="C2052" s="4" t="s">
        <v>6</v>
      </c>
      <c r="D2052" s="6">
        <v>1</v>
      </c>
    </row>
    <row r="2053" spans="1:4">
      <c r="A2053" s="4" t="s">
        <v>14718</v>
      </c>
      <c r="B2053" s="25" t="s">
        <v>14719</v>
      </c>
      <c r="C2053" s="4" t="s">
        <v>6</v>
      </c>
      <c r="D2053" s="6">
        <v>1</v>
      </c>
    </row>
    <row r="2054" spans="1:4">
      <c r="A2054" s="4" t="s">
        <v>14724</v>
      </c>
      <c r="B2054" s="25" t="s">
        <v>14725</v>
      </c>
      <c r="C2054" s="4" t="s">
        <v>6</v>
      </c>
      <c r="D2054" s="6">
        <v>1</v>
      </c>
    </row>
    <row r="2055" spans="1:4">
      <c r="A2055" s="4" t="s">
        <v>14732</v>
      </c>
      <c r="B2055" s="25" t="s">
        <v>14733</v>
      </c>
      <c r="C2055" s="4" t="s">
        <v>6</v>
      </c>
      <c r="D2055" s="6">
        <v>1</v>
      </c>
    </row>
    <row r="2056" spans="1:4">
      <c r="A2056" s="4" t="s">
        <v>14734</v>
      </c>
      <c r="B2056" s="25" t="s">
        <v>14735</v>
      </c>
      <c r="C2056" s="4" t="s">
        <v>6</v>
      </c>
      <c r="D2056" s="6">
        <v>1</v>
      </c>
    </row>
    <row r="2057" spans="1:4">
      <c r="A2057" s="4" t="s">
        <v>14756</v>
      </c>
      <c r="B2057" s="25" t="s">
        <v>14757</v>
      </c>
      <c r="C2057" s="4" t="s">
        <v>6</v>
      </c>
      <c r="D2057" s="6">
        <v>1</v>
      </c>
    </row>
    <row r="2058" spans="1:4">
      <c r="A2058" s="4" t="s">
        <v>14772</v>
      </c>
      <c r="B2058" s="25" t="s">
        <v>14773</v>
      </c>
      <c r="C2058" s="4" t="s">
        <v>6</v>
      </c>
      <c r="D2058" s="6">
        <v>1</v>
      </c>
    </row>
    <row r="2059" spans="1:4">
      <c r="A2059" s="4" t="s">
        <v>14794</v>
      </c>
      <c r="B2059" s="25" t="s">
        <v>14795</v>
      </c>
      <c r="C2059" s="4" t="s">
        <v>6</v>
      </c>
      <c r="D2059" s="6">
        <v>1</v>
      </c>
    </row>
    <row r="2060" spans="1:4">
      <c r="A2060" s="4" t="s">
        <v>14798</v>
      </c>
      <c r="B2060" s="25" t="s">
        <v>14799</v>
      </c>
      <c r="C2060" s="4" t="s">
        <v>6</v>
      </c>
      <c r="D2060" s="6">
        <v>1</v>
      </c>
    </row>
    <row r="2061" spans="1:4">
      <c r="A2061" s="4" t="s">
        <v>14804</v>
      </c>
      <c r="B2061" s="25" t="s">
        <v>14805</v>
      </c>
      <c r="C2061" s="4" t="s">
        <v>6</v>
      </c>
      <c r="D2061" s="6">
        <v>1</v>
      </c>
    </row>
    <row r="2062" spans="1:4">
      <c r="A2062" s="4" t="s">
        <v>14810</v>
      </c>
      <c r="B2062" s="25" t="s">
        <v>14811</v>
      </c>
      <c r="C2062" s="4" t="s">
        <v>6</v>
      </c>
      <c r="D2062" s="6">
        <v>1</v>
      </c>
    </row>
    <row r="2063" spans="1:4">
      <c r="A2063" s="4" t="s">
        <v>14816</v>
      </c>
      <c r="B2063" s="25" t="s">
        <v>14817</v>
      </c>
      <c r="C2063" s="4" t="s">
        <v>6</v>
      </c>
      <c r="D2063" s="6">
        <v>1</v>
      </c>
    </row>
    <row r="2064" spans="1:4">
      <c r="A2064" s="4" t="s">
        <v>14826</v>
      </c>
      <c r="B2064" s="25" t="s">
        <v>14827</v>
      </c>
      <c r="C2064" s="4" t="s">
        <v>6</v>
      </c>
      <c r="D2064" s="6">
        <v>1</v>
      </c>
    </row>
    <row r="2065" spans="1:4">
      <c r="A2065" s="4" t="s">
        <v>14836</v>
      </c>
      <c r="B2065" s="25" t="s">
        <v>14837</v>
      </c>
      <c r="C2065" s="4" t="s">
        <v>6</v>
      </c>
      <c r="D2065" s="6">
        <v>1</v>
      </c>
    </row>
    <row r="2066" spans="1:4">
      <c r="A2066" s="4" t="s">
        <v>14850</v>
      </c>
      <c r="B2066" s="25" t="s">
        <v>14851</v>
      </c>
      <c r="C2066" s="4" t="s">
        <v>6</v>
      </c>
      <c r="D2066" s="6">
        <v>1</v>
      </c>
    </row>
    <row r="2067" spans="1:4">
      <c r="A2067" s="4" t="s">
        <v>14854</v>
      </c>
      <c r="B2067" s="25" t="s">
        <v>14855</v>
      </c>
      <c r="C2067" s="4" t="s">
        <v>6</v>
      </c>
      <c r="D2067" s="6">
        <v>1</v>
      </c>
    </row>
    <row r="2068" spans="1:4">
      <c r="A2068" s="4" t="s">
        <v>14864</v>
      </c>
      <c r="B2068" s="25" t="s">
        <v>14865</v>
      </c>
      <c r="C2068" s="4" t="s">
        <v>6</v>
      </c>
      <c r="D2068" s="6">
        <v>1</v>
      </c>
    </row>
    <row r="2069" spans="1:4">
      <c r="A2069" s="4" t="s">
        <v>14866</v>
      </c>
      <c r="B2069" s="25" t="s">
        <v>14867</v>
      </c>
      <c r="C2069" s="4" t="s">
        <v>6</v>
      </c>
      <c r="D2069" s="6">
        <v>1</v>
      </c>
    </row>
    <row r="2070" spans="1:4">
      <c r="A2070" s="4" t="s">
        <v>14872</v>
      </c>
      <c r="B2070" s="25" t="s">
        <v>14873</v>
      </c>
      <c r="C2070" s="4" t="s">
        <v>6</v>
      </c>
      <c r="D2070" s="6">
        <v>1</v>
      </c>
    </row>
    <row r="2071" spans="1:4">
      <c r="A2071" s="4" t="s">
        <v>14876</v>
      </c>
      <c r="B2071" s="25" t="s">
        <v>14877</v>
      </c>
      <c r="C2071" s="4" t="s">
        <v>6</v>
      </c>
      <c r="D2071" s="6">
        <v>1</v>
      </c>
    </row>
    <row r="2072" spans="1:4">
      <c r="A2072" s="4" t="s">
        <v>14890</v>
      </c>
      <c r="B2072" s="25" t="s">
        <v>14891</v>
      </c>
      <c r="C2072" s="4" t="s">
        <v>6</v>
      </c>
      <c r="D2072" s="6">
        <v>1</v>
      </c>
    </row>
    <row r="2073" spans="1:4">
      <c r="A2073" s="4" t="s">
        <v>14922</v>
      </c>
      <c r="B2073" s="25" t="s">
        <v>14923</v>
      </c>
      <c r="C2073" s="4" t="s">
        <v>6</v>
      </c>
      <c r="D2073" s="6">
        <v>1</v>
      </c>
    </row>
    <row r="2074" spans="1:4">
      <c r="A2074" s="4" t="s">
        <v>14934</v>
      </c>
      <c r="B2074" s="25" t="s">
        <v>14935</v>
      </c>
      <c r="C2074" s="4" t="s">
        <v>6</v>
      </c>
      <c r="D2074" s="6">
        <v>1</v>
      </c>
    </row>
    <row r="2075" spans="1:4">
      <c r="A2075" s="4" t="s">
        <v>14938</v>
      </c>
      <c r="B2075" s="25" t="s">
        <v>14939</v>
      </c>
      <c r="C2075" s="4" t="s">
        <v>6</v>
      </c>
      <c r="D2075" s="6">
        <v>1</v>
      </c>
    </row>
    <row r="2076" spans="1:4">
      <c r="A2076" s="4" t="s">
        <v>14972</v>
      </c>
      <c r="B2076" s="25" t="s">
        <v>14973</v>
      </c>
      <c r="C2076" s="4" t="s">
        <v>6</v>
      </c>
      <c r="D2076" s="6">
        <v>1</v>
      </c>
    </row>
    <row r="2077" spans="1:4">
      <c r="A2077" s="4" t="s">
        <v>14976</v>
      </c>
      <c r="B2077" s="25" t="s">
        <v>14977</v>
      </c>
      <c r="C2077" s="4" t="s">
        <v>6</v>
      </c>
      <c r="D2077" s="6">
        <v>1</v>
      </c>
    </row>
    <row r="2078" spans="1:4">
      <c r="A2078" s="4" t="s">
        <v>14988</v>
      </c>
      <c r="B2078" s="25" t="s">
        <v>14989</v>
      </c>
      <c r="C2078" s="4" t="s">
        <v>6</v>
      </c>
      <c r="D2078" s="6">
        <v>1</v>
      </c>
    </row>
    <row r="2079" spans="1:4">
      <c r="A2079" s="4" t="s">
        <v>15004</v>
      </c>
      <c r="B2079" s="25" t="s">
        <v>15005</v>
      </c>
      <c r="C2079" s="4" t="s">
        <v>6</v>
      </c>
      <c r="D2079" s="6">
        <v>1</v>
      </c>
    </row>
    <row r="2080" spans="1:4">
      <c r="A2080" s="4" t="s">
        <v>15010</v>
      </c>
      <c r="B2080" s="25" t="s">
        <v>15011</v>
      </c>
      <c r="C2080" s="4" t="s">
        <v>6</v>
      </c>
      <c r="D2080" s="6">
        <v>1</v>
      </c>
    </row>
    <row r="2081" spans="1:4">
      <c r="A2081" s="4" t="s">
        <v>15012</v>
      </c>
      <c r="B2081" s="25" t="s">
        <v>15013</v>
      </c>
      <c r="C2081" s="4" t="s">
        <v>6</v>
      </c>
      <c r="D2081" s="6">
        <v>1</v>
      </c>
    </row>
    <row r="2082" spans="1:4">
      <c r="A2082" s="4" t="s">
        <v>15014</v>
      </c>
      <c r="B2082" s="25" t="s">
        <v>15015</v>
      </c>
      <c r="C2082" s="4" t="s">
        <v>6</v>
      </c>
      <c r="D2082" s="6">
        <v>1</v>
      </c>
    </row>
    <row r="2083" spans="1:4">
      <c r="A2083" s="4" t="s">
        <v>15024</v>
      </c>
      <c r="B2083" s="25" t="s">
        <v>15025</v>
      </c>
      <c r="C2083" s="4" t="s">
        <v>6</v>
      </c>
      <c r="D2083" s="6">
        <v>1</v>
      </c>
    </row>
    <row r="2084" spans="1:4">
      <c r="A2084" s="4" t="s">
        <v>15036</v>
      </c>
      <c r="B2084" s="25" t="s">
        <v>15037</v>
      </c>
      <c r="C2084" s="4" t="s">
        <v>6</v>
      </c>
      <c r="D2084" s="6">
        <v>1</v>
      </c>
    </row>
    <row r="2085" spans="1:4">
      <c r="A2085" s="4" t="s">
        <v>15062</v>
      </c>
      <c r="B2085" s="25" t="s">
        <v>15063</v>
      </c>
      <c r="C2085" s="4" t="s">
        <v>6</v>
      </c>
      <c r="D2085" s="6">
        <v>1</v>
      </c>
    </row>
    <row r="2086" spans="1:4">
      <c r="A2086" s="4" t="s">
        <v>15068</v>
      </c>
      <c r="B2086" s="25" t="s">
        <v>15069</v>
      </c>
      <c r="C2086" s="4" t="s">
        <v>6</v>
      </c>
      <c r="D2086" s="6">
        <v>1</v>
      </c>
    </row>
    <row r="2087" spans="1:4">
      <c r="A2087" s="4" t="s">
        <v>15090</v>
      </c>
      <c r="B2087" s="25" t="s">
        <v>15091</v>
      </c>
      <c r="C2087" s="4" t="s">
        <v>6</v>
      </c>
      <c r="D2087" s="6">
        <v>1</v>
      </c>
    </row>
    <row r="2088" spans="1:4">
      <c r="A2088" s="4" t="s">
        <v>15118</v>
      </c>
      <c r="B2088" s="25" t="s">
        <v>15119</v>
      </c>
      <c r="C2088" s="4" t="s">
        <v>6</v>
      </c>
      <c r="D2088" s="6">
        <v>1</v>
      </c>
    </row>
    <row r="2089" spans="1:4">
      <c r="A2089" s="4" t="s">
        <v>15134</v>
      </c>
      <c r="B2089" s="25" t="s">
        <v>15135</v>
      </c>
      <c r="C2089" s="4" t="s">
        <v>6</v>
      </c>
      <c r="D2089" s="6">
        <v>1</v>
      </c>
    </row>
    <row r="2090" spans="1:4">
      <c r="A2090" s="4" t="s">
        <v>15136</v>
      </c>
      <c r="B2090" s="25" t="s">
        <v>15137</v>
      </c>
      <c r="C2090" s="4" t="s">
        <v>6</v>
      </c>
      <c r="D2090" s="6">
        <v>1</v>
      </c>
    </row>
    <row r="2091" spans="1:4">
      <c r="A2091" s="4" t="s">
        <v>15138</v>
      </c>
      <c r="B2091" s="25" t="s">
        <v>15139</v>
      </c>
      <c r="C2091" s="4" t="s">
        <v>6</v>
      </c>
      <c r="D2091" s="6">
        <v>1</v>
      </c>
    </row>
    <row r="2092" spans="1:4">
      <c r="A2092" s="4" t="s">
        <v>15144</v>
      </c>
      <c r="B2092" s="25" t="s">
        <v>15145</v>
      </c>
      <c r="C2092" s="4" t="s">
        <v>6</v>
      </c>
      <c r="D2092" s="6">
        <v>1</v>
      </c>
    </row>
    <row r="2093" spans="1:4">
      <c r="A2093" s="4" t="s">
        <v>15156</v>
      </c>
      <c r="B2093" s="25" t="s">
        <v>15157</v>
      </c>
      <c r="C2093" s="4" t="s">
        <v>6</v>
      </c>
      <c r="D2093" s="6">
        <v>1</v>
      </c>
    </row>
    <row r="2094" spans="1:4">
      <c r="A2094" s="4" t="s">
        <v>15166</v>
      </c>
      <c r="B2094" s="25" t="s">
        <v>15167</v>
      </c>
      <c r="C2094" s="4" t="s">
        <v>6</v>
      </c>
      <c r="D2094" s="6">
        <v>1</v>
      </c>
    </row>
    <row r="2095" spans="1:4">
      <c r="A2095" s="4" t="s">
        <v>15182</v>
      </c>
      <c r="B2095" s="25" t="s">
        <v>15183</v>
      </c>
      <c r="C2095" s="4" t="s">
        <v>6</v>
      </c>
      <c r="D2095" s="6">
        <v>1</v>
      </c>
    </row>
    <row r="2096" spans="1:4">
      <c r="A2096" s="4" t="s">
        <v>15198</v>
      </c>
      <c r="B2096" s="25" t="s">
        <v>15199</v>
      </c>
      <c r="C2096" s="4" t="s">
        <v>6</v>
      </c>
      <c r="D2096" s="6">
        <v>1</v>
      </c>
    </row>
    <row r="2097" spans="1:4">
      <c r="A2097" s="4" t="s">
        <v>15212</v>
      </c>
      <c r="B2097" s="25" t="s">
        <v>15213</v>
      </c>
      <c r="C2097" s="4" t="s">
        <v>6</v>
      </c>
      <c r="D2097" s="6">
        <v>1</v>
      </c>
    </row>
    <row r="2098" spans="1:4">
      <c r="A2098" s="4" t="s">
        <v>15232</v>
      </c>
      <c r="B2098" s="25" t="s">
        <v>15233</v>
      </c>
      <c r="C2098" s="4" t="s">
        <v>6</v>
      </c>
      <c r="D2098" s="6">
        <v>1</v>
      </c>
    </row>
    <row r="2099" spans="1:4">
      <c r="A2099" s="4" t="s">
        <v>15244</v>
      </c>
      <c r="B2099" s="25" t="s">
        <v>15245</v>
      </c>
      <c r="C2099" s="4" t="s">
        <v>6</v>
      </c>
      <c r="D2099" s="6">
        <v>1</v>
      </c>
    </row>
    <row r="2100" spans="1:4">
      <c r="A2100" s="4" t="s">
        <v>15252</v>
      </c>
      <c r="B2100" s="25" t="s">
        <v>15253</v>
      </c>
      <c r="C2100" s="4" t="s">
        <v>6</v>
      </c>
      <c r="D2100" s="6">
        <v>1</v>
      </c>
    </row>
    <row r="2101" spans="1:4">
      <c r="A2101" s="4" t="s">
        <v>15264</v>
      </c>
      <c r="B2101" s="25" t="s">
        <v>15265</v>
      </c>
      <c r="C2101" s="4" t="s">
        <v>6</v>
      </c>
      <c r="D2101" s="6">
        <v>1</v>
      </c>
    </row>
    <row r="2102" spans="1:4">
      <c r="A2102" s="4" t="s">
        <v>15276</v>
      </c>
      <c r="B2102" s="25" t="s">
        <v>15277</v>
      </c>
      <c r="C2102" s="4" t="s">
        <v>6</v>
      </c>
      <c r="D2102" s="6">
        <v>1</v>
      </c>
    </row>
    <row r="2103" spans="1:4">
      <c r="A2103" s="4" t="s">
        <v>15278</v>
      </c>
      <c r="B2103" s="25" t="s">
        <v>15279</v>
      </c>
      <c r="C2103" s="4" t="s">
        <v>6</v>
      </c>
      <c r="D2103" s="6">
        <v>1</v>
      </c>
    </row>
    <row r="2104" spans="1:4">
      <c r="A2104" s="4" t="s">
        <v>15288</v>
      </c>
      <c r="B2104" s="25" t="s">
        <v>15289</v>
      </c>
      <c r="C2104" s="4" t="s">
        <v>6</v>
      </c>
      <c r="D2104" s="6">
        <v>1</v>
      </c>
    </row>
    <row r="2105" spans="1:4">
      <c r="A2105" s="4" t="s">
        <v>15316</v>
      </c>
      <c r="B2105" s="25" t="s">
        <v>15317</v>
      </c>
      <c r="C2105" s="4" t="s">
        <v>6</v>
      </c>
      <c r="D2105" s="6">
        <v>1</v>
      </c>
    </row>
    <row r="2106" spans="1:4">
      <c r="A2106" s="4" t="s">
        <v>15324</v>
      </c>
      <c r="B2106" s="25" t="s">
        <v>15325</v>
      </c>
      <c r="C2106" s="4" t="s">
        <v>6</v>
      </c>
      <c r="D2106" s="6">
        <v>1</v>
      </c>
    </row>
    <row r="2107" spans="1:4">
      <c r="A2107" s="4" t="s">
        <v>15358</v>
      </c>
      <c r="B2107" s="25" t="s">
        <v>15359</v>
      </c>
      <c r="C2107" s="4" t="s">
        <v>6</v>
      </c>
      <c r="D2107" s="6">
        <v>1</v>
      </c>
    </row>
    <row r="2108" spans="1:4">
      <c r="A2108" s="4" t="s">
        <v>15364</v>
      </c>
      <c r="B2108" s="25" t="s">
        <v>15365</v>
      </c>
      <c r="C2108" s="4" t="s">
        <v>6</v>
      </c>
      <c r="D2108" s="6">
        <v>1</v>
      </c>
    </row>
    <row r="2109" spans="1:4">
      <c r="A2109" s="4" t="s">
        <v>15378</v>
      </c>
      <c r="B2109" s="25" t="s">
        <v>15379</v>
      </c>
      <c r="C2109" s="4" t="s">
        <v>6</v>
      </c>
      <c r="D2109" s="6">
        <v>1</v>
      </c>
    </row>
    <row r="2110" spans="1:4">
      <c r="A2110" s="4" t="s">
        <v>15382</v>
      </c>
      <c r="B2110" s="25" t="s">
        <v>15383</v>
      </c>
      <c r="C2110" s="4" t="s">
        <v>6</v>
      </c>
      <c r="D2110" s="6">
        <v>1</v>
      </c>
    </row>
    <row r="2111" spans="1:4">
      <c r="A2111" s="4" t="s">
        <v>15402</v>
      </c>
      <c r="B2111" s="25" t="s">
        <v>15403</v>
      </c>
      <c r="C2111" s="4" t="s">
        <v>6</v>
      </c>
      <c r="D2111" s="6">
        <v>1</v>
      </c>
    </row>
    <row r="2112" spans="1:4">
      <c r="A2112" s="4" t="s">
        <v>15452</v>
      </c>
      <c r="B2112" s="25" t="s">
        <v>15453</v>
      </c>
      <c r="C2112" s="4" t="s">
        <v>6</v>
      </c>
      <c r="D2112" s="6">
        <v>1</v>
      </c>
    </row>
    <row r="2113" spans="1:4">
      <c r="A2113" s="4" t="s">
        <v>15456</v>
      </c>
      <c r="B2113" s="25" t="s">
        <v>15457</v>
      </c>
      <c r="C2113" s="4" t="s">
        <v>6</v>
      </c>
      <c r="D2113" s="6">
        <v>1</v>
      </c>
    </row>
    <row r="2114" spans="1:4">
      <c r="A2114" s="4" t="s">
        <v>15462</v>
      </c>
      <c r="B2114" s="25" t="s">
        <v>15463</v>
      </c>
      <c r="C2114" s="4" t="s">
        <v>6</v>
      </c>
      <c r="D2114" s="6">
        <v>1</v>
      </c>
    </row>
    <row r="2115" spans="1:4">
      <c r="A2115" s="4" t="s">
        <v>15468</v>
      </c>
      <c r="B2115" s="25" t="s">
        <v>15469</v>
      </c>
      <c r="C2115" s="4" t="s">
        <v>6</v>
      </c>
      <c r="D2115" s="6">
        <v>1</v>
      </c>
    </row>
    <row r="2116" spans="1:4">
      <c r="A2116" s="4" t="s">
        <v>15502</v>
      </c>
      <c r="B2116" s="25" t="s">
        <v>15503</v>
      </c>
      <c r="C2116" s="4" t="s">
        <v>6</v>
      </c>
      <c r="D2116" s="6">
        <v>1</v>
      </c>
    </row>
    <row r="2117" spans="1:4">
      <c r="A2117" s="4" t="s">
        <v>15512</v>
      </c>
      <c r="B2117" s="25" t="s">
        <v>15513</v>
      </c>
      <c r="C2117" s="4" t="s">
        <v>6</v>
      </c>
      <c r="D2117" s="6">
        <v>1</v>
      </c>
    </row>
    <row r="2118" spans="1:4">
      <c r="A2118" s="4" t="s">
        <v>15514</v>
      </c>
      <c r="B2118" s="25" t="s">
        <v>15515</v>
      </c>
      <c r="C2118" s="4" t="s">
        <v>6</v>
      </c>
      <c r="D2118" s="6">
        <v>1</v>
      </c>
    </row>
    <row r="2119" spans="1:4">
      <c r="A2119" s="4" t="s">
        <v>15546</v>
      </c>
      <c r="B2119" s="25" t="s">
        <v>15547</v>
      </c>
      <c r="C2119" s="4" t="s">
        <v>6</v>
      </c>
      <c r="D2119" s="6">
        <v>1</v>
      </c>
    </row>
    <row r="2120" spans="1:4">
      <c r="A2120" s="4" t="s">
        <v>15552</v>
      </c>
      <c r="B2120" s="25" t="s">
        <v>15553</v>
      </c>
      <c r="C2120" s="4" t="s">
        <v>6</v>
      </c>
      <c r="D2120" s="6">
        <v>1</v>
      </c>
    </row>
    <row r="2121" spans="1:4">
      <c r="A2121" s="4" t="s">
        <v>15554</v>
      </c>
      <c r="B2121" s="25" t="s">
        <v>15555</v>
      </c>
      <c r="C2121" s="4" t="s">
        <v>6</v>
      </c>
      <c r="D2121" s="6">
        <v>1</v>
      </c>
    </row>
    <row r="2122" spans="1:4">
      <c r="A2122" s="4" t="s">
        <v>15560</v>
      </c>
      <c r="B2122" s="25" t="s">
        <v>15561</v>
      </c>
      <c r="C2122" s="4" t="s">
        <v>6</v>
      </c>
      <c r="D2122" s="6">
        <v>1</v>
      </c>
    </row>
    <row r="2123" spans="1:4">
      <c r="A2123" s="4" t="s">
        <v>15572</v>
      </c>
      <c r="B2123" s="25" t="s">
        <v>15573</v>
      </c>
      <c r="C2123" s="4" t="s">
        <v>6</v>
      </c>
      <c r="D2123" s="6">
        <v>1</v>
      </c>
    </row>
    <row r="2124" spans="1:4">
      <c r="A2124" s="4" t="s">
        <v>15596</v>
      </c>
      <c r="B2124" s="25" t="s">
        <v>15597</v>
      </c>
      <c r="C2124" s="4" t="s">
        <v>6</v>
      </c>
      <c r="D2124" s="6">
        <v>1</v>
      </c>
    </row>
    <row r="2125" spans="1:4">
      <c r="A2125" s="4" t="s">
        <v>15598</v>
      </c>
      <c r="B2125" s="25" t="s">
        <v>15599</v>
      </c>
      <c r="C2125" s="4" t="s">
        <v>6</v>
      </c>
      <c r="D2125" s="6">
        <v>1</v>
      </c>
    </row>
    <row r="2126" spans="1:4">
      <c r="A2126" s="4" t="s">
        <v>15608</v>
      </c>
      <c r="B2126" s="25" t="s">
        <v>15609</v>
      </c>
      <c r="C2126" s="4" t="s">
        <v>6</v>
      </c>
      <c r="D2126" s="6">
        <v>1</v>
      </c>
    </row>
    <row r="2127" spans="1:4">
      <c r="A2127" s="4" t="s">
        <v>15618</v>
      </c>
      <c r="B2127" s="25" t="s">
        <v>15619</v>
      </c>
      <c r="C2127" s="4" t="s">
        <v>6</v>
      </c>
      <c r="D2127" s="6">
        <v>1</v>
      </c>
    </row>
    <row r="2128" spans="1:4">
      <c r="A2128" s="4" t="s">
        <v>15622</v>
      </c>
      <c r="B2128" s="25" t="s">
        <v>15623</v>
      </c>
      <c r="C2128" s="4" t="s">
        <v>6</v>
      </c>
      <c r="D2128" s="6">
        <v>1</v>
      </c>
    </row>
    <row r="2129" spans="1:4">
      <c r="A2129" s="4" t="s">
        <v>15654</v>
      </c>
      <c r="B2129" s="25" t="s">
        <v>15655</v>
      </c>
      <c r="C2129" s="4" t="s">
        <v>6</v>
      </c>
      <c r="D2129" s="6">
        <v>1</v>
      </c>
    </row>
    <row r="2130" spans="1:4">
      <c r="A2130" s="4" t="s">
        <v>15662</v>
      </c>
      <c r="B2130" s="25" t="s">
        <v>15663</v>
      </c>
      <c r="C2130" s="4" t="s">
        <v>6</v>
      </c>
      <c r="D2130" s="6">
        <v>1</v>
      </c>
    </row>
    <row r="2131" spans="1:4">
      <c r="A2131" s="4" t="s">
        <v>15664</v>
      </c>
      <c r="B2131" s="25" t="s">
        <v>15665</v>
      </c>
      <c r="C2131" s="4" t="s">
        <v>6</v>
      </c>
      <c r="D2131" s="6">
        <v>1</v>
      </c>
    </row>
    <row r="2132" spans="1:4">
      <c r="A2132" s="4" t="s">
        <v>15674</v>
      </c>
      <c r="B2132" s="25" t="s">
        <v>15675</v>
      </c>
      <c r="C2132" s="4" t="s">
        <v>6</v>
      </c>
      <c r="D2132" s="6">
        <v>1</v>
      </c>
    </row>
    <row r="2133" spans="1:4">
      <c r="A2133" s="4" t="s">
        <v>15690</v>
      </c>
      <c r="B2133" s="25" t="s">
        <v>15691</v>
      </c>
      <c r="C2133" s="4" t="s">
        <v>6</v>
      </c>
      <c r="D2133" s="6">
        <v>1</v>
      </c>
    </row>
    <row r="2134" spans="1:4">
      <c r="A2134" s="4" t="s">
        <v>15702</v>
      </c>
      <c r="B2134" s="25" t="s">
        <v>15703</v>
      </c>
      <c r="C2134" s="4" t="s">
        <v>6</v>
      </c>
      <c r="D2134" s="6">
        <v>1</v>
      </c>
    </row>
    <row r="2135" spans="1:4">
      <c r="A2135" s="4" t="s">
        <v>15732</v>
      </c>
      <c r="B2135" s="25" t="s">
        <v>15733</v>
      </c>
      <c r="C2135" s="4" t="s">
        <v>6</v>
      </c>
      <c r="D2135" s="6">
        <v>1</v>
      </c>
    </row>
    <row r="2136" spans="1:4">
      <c r="A2136" s="4" t="s">
        <v>15770</v>
      </c>
      <c r="B2136" s="25" t="s">
        <v>15771</v>
      </c>
      <c r="C2136" s="4" t="s">
        <v>6</v>
      </c>
      <c r="D2136" s="6">
        <v>1</v>
      </c>
    </row>
    <row r="2137" spans="1:4">
      <c r="A2137" s="4" t="s">
        <v>15804</v>
      </c>
      <c r="B2137" s="25" t="s">
        <v>15805</v>
      </c>
      <c r="C2137" s="4" t="s">
        <v>6</v>
      </c>
      <c r="D2137" s="6">
        <v>1</v>
      </c>
    </row>
    <row r="2138" spans="1:4">
      <c r="A2138" s="4" t="s">
        <v>15812</v>
      </c>
      <c r="B2138" s="25" t="s">
        <v>15813</v>
      </c>
      <c r="C2138" s="4" t="s">
        <v>6</v>
      </c>
      <c r="D2138" s="6">
        <v>1</v>
      </c>
    </row>
    <row r="2139" spans="1:4">
      <c r="A2139" s="4" t="s">
        <v>15824</v>
      </c>
      <c r="B2139" s="25" t="s">
        <v>15825</v>
      </c>
      <c r="C2139" s="4" t="s">
        <v>6</v>
      </c>
      <c r="D2139" s="6">
        <v>1</v>
      </c>
    </row>
    <row r="2140" spans="1:4">
      <c r="A2140" s="4" t="s">
        <v>15830</v>
      </c>
      <c r="B2140" s="25" t="s">
        <v>15831</v>
      </c>
      <c r="C2140" s="4" t="s">
        <v>6</v>
      </c>
      <c r="D2140" s="6">
        <v>1</v>
      </c>
    </row>
    <row r="2141" spans="1:4">
      <c r="A2141" s="4" t="s">
        <v>15842</v>
      </c>
      <c r="B2141" s="25" t="s">
        <v>15843</v>
      </c>
      <c r="C2141" s="4" t="s">
        <v>6</v>
      </c>
      <c r="D2141" s="6">
        <v>1</v>
      </c>
    </row>
    <row r="2142" spans="1:4">
      <c r="A2142" s="4" t="s">
        <v>15858</v>
      </c>
      <c r="B2142" s="25" t="s">
        <v>15859</v>
      </c>
      <c r="C2142" s="4" t="s">
        <v>6</v>
      </c>
      <c r="D2142" s="6">
        <v>1</v>
      </c>
    </row>
    <row r="2143" spans="1:4">
      <c r="A2143" s="4" t="s">
        <v>15874</v>
      </c>
      <c r="B2143" s="25" t="s">
        <v>15875</v>
      </c>
      <c r="C2143" s="4" t="s">
        <v>6</v>
      </c>
      <c r="D2143" s="6">
        <v>1</v>
      </c>
    </row>
    <row r="2144" spans="1:4">
      <c r="A2144" s="4" t="s">
        <v>15890</v>
      </c>
      <c r="B2144" s="25" t="s">
        <v>15891</v>
      </c>
      <c r="C2144" s="4" t="s">
        <v>6</v>
      </c>
      <c r="D2144" s="6">
        <v>1</v>
      </c>
    </row>
    <row r="2145" spans="1:4">
      <c r="A2145" s="4" t="s">
        <v>15902</v>
      </c>
      <c r="B2145" s="25" t="s">
        <v>15903</v>
      </c>
      <c r="C2145" s="4" t="s">
        <v>6</v>
      </c>
      <c r="D2145" s="6">
        <v>1</v>
      </c>
    </row>
    <row r="2146" spans="1:4">
      <c r="A2146" s="4" t="s">
        <v>15926</v>
      </c>
      <c r="B2146" s="25" t="s">
        <v>15927</v>
      </c>
      <c r="C2146" s="4" t="s">
        <v>6</v>
      </c>
      <c r="D2146" s="6">
        <v>1</v>
      </c>
    </row>
    <row r="2147" spans="1:4">
      <c r="A2147" s="4" t="s">
        <v>15928</v>
      </c>
      <c r="B2147" s="25" t="s">
        <v>15929</v>
      </c>
      <c r="C2147" s="4" t="s">
        <v>6</v>
      </c>
      <c r="D2147" s="6">
        <v>1</v>
      </c>
    </row>
    <row r="2148" spans="1:4">
      <c r="A2148" s="4" t="s">
        <v>15930</v>
      </c>
      <c r="B2148" s="25" t="s">
        <v>15931</v>
      </c>
      <c r="C2148" s="4" t="s">
        <v>6</v>
      </c>
      <c r="D2148" s="6">
        <v>1</v>
      </c>
    </row>
    <row r="2149" spans="1:4">
      <c r="A2149" s="4" t="s">
        <v>15950</v>
      </c>
      <c r="B2149" s="25" t="s">
        <v>15951</v>
      </c>
      <c r="C2149" s="4" t="s">
        <v>6</v>
      </c>
      <c r="D2149" s="6">
        <v>1</v>
      </c>
    </row>
    <row r="2150" spans="1:4">
      <c r="A2150" s="4" t="s">
        <v>15960</v>
      </c>
      <c r="B2150" s="25" t="s">
        <v>15961</v>
      </c>
      <c r="C2150" s="4" t="s">
        <v>6</v>
      </c>
      <c r="D2150" s="6">
        <v>1</v>
      </c>
    </row>
    <row r="2151" spans="1:4">
      <c r="A2151" s="4" t="s">
        <v>15974</v>
      </c>
      <c r="B2151" s="25" t="s">
        <v>15975</v>
      </c>
      <c r="C2151" s="4" t="s">
        <v>6</v>
      </c>
      <c r="D2151" s="6">
        <v>1</v>
      </c>
    </row>
    <row r="2152" spans="1:4">
      <c r="A2152" s="4" t="s">
        <v>15990</v>
      </c>
      <c r="B2152" s="25" t="s">
        <v>15991</v>
      </c>
      <c r="C2152" s="4" t="s">
        <v>6</v>
      </c>
      <c r="D2152" s="6">
        <v>1</v>
      </c>
    </row>
    <row r="2153" spans="1:4">
      <c r="A2153" s="4" t="s">
        <v>16018</v>
      </c>
      <c r="B2153" s="25" t="s">
        <v>16019</v>
      </c>
      <c r="C2153" s="4" t="s">
        <v>6</v>
      </c>
      <c r="D2153" s="6">
        <v>1</v>
      </c>
    </row>
    <row r="2154" spans="1:4">
      <c r="A2154" s="4" t="s">
        <v>16036</v>
      </c>
      <c r="B2154" s="25" t="s">
        <v>16037</v>
      </c>
      <c r="C2154" s="4" t="s">
        <v>6</v>
      </c>
      <c r="D2154" s="6">
        <v>1</v>
      </c>
    </row>
    <row r="2155" spans="1:4">
      <c r="A2155" s="4" t="s">
        <v>16046</v>
      </c>
      <c r="B2155" s="25" t="s">
        <v>16047</v>
      </c>
      <c r="C2155" s="4" t="s">
        <v>6</v>
      </c>
      <c r="D2155" s="6">
        <v>1</v>
      </c>
    </row>
    <row r="2156" spans="1:4">
      <c r="A2156" s="4" t="s">
        <v>16050</v>
      </c>
      <c r="B2156" s="25" t="s">
        <v>16051</v>
      </c>
      <c r="C2156" s="4" t="s">
        <v>6</v>
      </c>
      <c r="D2156" s="6">
        <v>1</v>
      </c>
    </row>
    <row r="2157" spans="1:4">
      <c r="A2157" s="4" t="s">
        <v>16062</v>
      </c>
      <c r="B2157" s="25" t="s">
        <v>16063</v>
      </c>
      <c r="C2157" s="4" t="s">
        <v>6</v>
      </c>
      <c r="D2157" s="6">
        <v>1</v>
      </c>
    </row>
    <row r="2158" spans="1:4">
      <c r="A2158" s="4" t="s">
        <v>16070</v>
      </c>
      <c r="B2158" s="25" t="s">
        <v>16071</v>
      </c>
      <c r="C2158" s="4" t="s">
        <v>6</v>
      </c>
      <c r="D2158" s="6">
        <v>1</v>
      </c>
    </row>
    <row r="2159" spans="1:4">
      <c r="A2159" s="4" t="s">
        <v>16084</v>
      </c>
      <c r="B2159" s="25" t="s">
        <v>16085</v>
      </c>
      <c r="C2159" s="4" t="s">
        <v>6</v>
      </c>
      <c r="D2159" s="6">
        <v>1</v>
      </c>
    </row>
    <row r="2160" spans="1:4">
      <c r="A2160" s="4" t="s">
        <v>16092</v>
      </c>
      <c r="B2160" s="25" t="s">
        <v>16093</v>
      </c>
      <c r="C2160" s="4" t="s">
        <v>6</v>
      </c>
      <c r="D2160" s="6">
        <v>1</v>
      </c>
    </row>
    <row r="2161" spans="1:4">
      <c r="A2161" s="4" t="s">
        <v>16094</v>
      </c>
      <c r="B2161" s="25" t="s">
        <v>16095</v>
      </c>
      <c r="C2161" s="4" t="s">
        <v>6</v>
      </c>
      <c r="D2161" s="6">
        <v>1</v>
      </c>
    </row>
    <row r="2162" spans="1:4">
      <c r="A2162" s="4" t="s">
        <v>16096</v>
      </c>
      <c r="B2162" s="25" t="s">
        <v>16097</v>
      </c>
      <c r="C2162" s="4" t="s">
        <v>6</v>
      </c>
      <c r="D2162" s="6">
        <v>1</v>
      </c>
    </row>
    <row r="2163" spans="1:4">
      <c r="A2163" s="4" t="s">
        <v>16098</v>
      </c>
      <c r="B2163" s="25" t="s">
        <v>16099</v>
      </c>
      <c r="C2163" s="4" t="s">
        <v>6</v>
      </c>
      <c r="D2163" s="6">
        <v>1</v>
      </c>
    </row>
    <row r="2164" spans="1:4">
      <c r="A2164" s="4" t="s">
        <v>16114</v>
      </c>
      <c r="B2164" s="25" t="s">
        <v>16115</v>
      </c>
      <c r="C2164" s="4" t="s">
        <v>6</v>
      </c>
      <c r="D2164" s="6">
        <v>1</v>
      </c>
    </row>
    <row r="2165" spans="1:4">
      <c r="A2165" s="4" t="s">
        <v>16122</v>
      </c>
      <c r="B2165" s="25" t="s">
        <v>16123</v>
      </c>
      <c r="C2165" s="4" t="s">
        <v>6</v>
      </c>
      <c r="D2165" s="6">
        <v>1</v>
      </c>
    </row>
    <row r="2166" spans="1:4">
      <c r="A2166" s="4" t="s">
        <v>16126</v>
      </c>
      <c r="B2166" s="25" t="s">
        <v>16127</v>
      </c>
      <c r="C2166" s="4" t="s">
        <v>6</v>
      </c>
      <c r="D2166" s="6">
        <v>1</v>
      </c>
    </row>
    <row r="2167" spans="1:4">
      <c r="A2167" s="4" t="s">
        <v>16174</v>
      </c>
      <c r="B2167" s="25" t="s">
        <v>16175</v>
      </c>
      <c r="C2167" s="4" t="s">
        <v>6</v>
      </c>
      <c r="D2167" s="6">
        <v>1</v>
      </c>
    </row>
    <row r="2168" spans="1:4">
      <c r="A2168" s="4" t="s">
        <v>16176</v>
      </c>
      <c r="B2168" s="25" t="s">
        <v>16177</v>
      </c>
      <c r="C2168" s="4" t="s">
        <v>6</v>
      </c>
      <c r="D2168" s="6">
        <v>1</v>
      </c>
    </row>
    <row r="2169" spans="1:4">
      <c r="A2169" s="4" t="s">
        <v>16178</v>
      </c>
      <c r="B2169" s="25" t="s">
        <v>16179</v>
      </c>
      <c r="C2169" s="4" t="s">
        <v>6</v>
      </c>
      <c r="D2169" s="6">
        <v>1</v>
      </c>
    </row>
    <row r="2170" spans="1:4">
      <c r="A2170" s="4" t="s">
        <v>16186</v>
      </c>
      <c r="B2170" s="25" t="s">
        <v>16187</v>
      </c>
      <c r="C2170" s="4" t="s">
        <v>6</v>
      </c>
      <c r="D2170" s="6">
        <v>1</v>
      </c>
    </row>
    <row r="2171" spans="1:4">
      <c r="A2171" s="4" t="s">
        <v>16198</v>
      </c>
      <c r="B2171" s="25" t="s">
        <v>16199</v>
      </c>
      <c r="C2171" s="4" t="s">
        <v>6</v>
      </c>
      <c r="D2171" s="6">
        <v>1</v>
      </c>
    </row>
    <row r="2172" spans="1:4">
      <c r="A2172" s="4" t="s">
        <v>16202</v>
      </c>
      <c r="B2172" s="25" t="s">
        <v>16203</v>
      </c>
      <c r="C2172" s="4" t="s">
        <v>6</v>
      </c>
      <c r="D2172" s="6">
        <v>1</v>
      </c>
    </row>
    <row r="2173" spans="1:4">
      <c r="A2173" s="4" t="s">
        <v>16204</v>
      </c>
      <c r="B2173" s="25" t="s">
        <v>16205</v>
      </c>
      <c r="C2173" s="4" t="s">
        <v>6</v>
      </c>
      <c r="D2173" s="6">
        <v>1</v>
      </c>
    </row>
    <row r="2174" spans="1:4">
      <c r="A2174" s="4" t="s">
        <v>16214</v>
      </c>
      <c r="B2174" s="25" t="s">
        <v>16215</v>
      </c>
      <c r="C2174" s="4" t="s">
        <v>6</v>
      </c>
      <c r="D2174" s="6">
        <v>1</v>
      </c>
    </row>
    <row r="2175" spans="1:4">
      <c r="A2175" s="4" t="s">
        <v>16238</v>
      </c>
      <c r="B2175" s="25" t="s">
        <v>16239</v>
      </c>
      <c r="C2175" s="4" t="s">
        <v>6</v>
      </c>
      <c r="D2175" s="6">
        <v>1</v>
      </c>
    </row>
    <row r="2176" spans="1:4">
      <c r="A2176" s="4" t="s">
        <v>16240</v>
      </c>
      <c r="B2176" s="25" t="s">
        <v>16241</v>
      </c>
      <c r="C2176" s="4" t="s">
        <v>6</v>
      </c>
      <c r="D2176" s="6">
        <v>1</v>
      </c>
    </row>
    <row r="2177" spans="1:4">
      <c r="A2177" s="4" t="s">
        <v>16242</v>
      </c>
      <c r="B2177" s="25" t="s">
        <v>16243</v>
      </c>
      <c r="C2177" s="4" t="s">
        <v>6</v>
      </c>
      <c r="D2177" s="6">
        <v>1</v>
      </c>
    </row>
    <row r="2178" spans="1:4">
      <c r="A2178" s="4" t="s">
        <v>16254</v>
      </c>
      <c r="B2178" s="25" t="s">
        <v>16255</v>
      </c>
      <c r="C2178" s="4" t="s">
        <v>6</v>
      </c>
      <c r="D2178" s="6">
        <v>1</v>
      </c>
    </row>
    <row r="2179" spans="1:4">
      <c r="A2179" s="4" t="s">
        <v>16264</v>
      </c>
      <c r="B2179" s="25" t="s">
        <v>16265</v>
      </c>
      <c r="C2179" s="4" t="s">
        <v>6</v>
      </c>
      <c r="D2179" s="6">
        <v>1</v>
      </c>
    </row>
    <row r="2180" spans="1:4">
      <c r="A2180" s="4" t="s">
        <v>16268</v>
      </c>
      <c r="B2180" s="25" t="s">
        <v>16269</v>
      </c>
      <c r="C2180" s="4" t="s">
        <v>6</v>
      </c>
      <c r="D2180" s="6">
        <v>1</v>
      </c>
    </row>
    <row r="2181" spans="1:4">
      <c r="A2181" s="4" t="s">
        <v>16270</v>
      </c>
      <c r="B2181" s="25" t="s">
        <v>16271</v>
      </c>
      <c r="C2181" s="4" t="s">
        <v>6</v>
      </c>
      <c r="D2181" s="6">
        <v>1</v>
      </c>
    </row>
    <row r="2182" spans="1:4">
      <c r="A2182" s="4" t="s">
        <v>16282</v>
      </c>
      <c r="B2182" s="25" t="s">
        <v>16283</v>
      </c>
      <c r="C2182" s="4" t="s">
        <v>6</v>
      </c>
      <c r="D2182" s="6">
        <v>1</v>
      </c>
    </row>
    <row r="2183" spans="1:4">
      <c r="A2183" s="4" t="s">
        <v>16294</v>
      </c>
      <c r="B2183" s="25" t="s">
        <v>16295</v>
      </c>
      <c r="C2183" s="4" t="s">
        <v>6</v>
      </c>
      <c r="D2183" s="6">
        <v>1</v>
      </c>
    </row>
    <row r="2184" spans="1:4">
      <c r="A2184" s="4" t="s">
        <v>16302</v>
      </c>
      <c r="B2184" s="25" t="s">
        <v>16303</v>
      </c>
      <c r="C2184" s="4" t="s">
        <v>6</v>
      </c>
      <c r="D2184" s="6">
        <v>1</v>
      </c>
    </row>
    <row r="2185" spans="1:4">
      <c r="A2185" s="4" t="s">
        <v>16310</v>
      </c>
      <c r="B2185" s="25" t="s">
        <v>16311</v>
      </c>
      <c r="C2185" s="4" t="s">
        <v>6</v>
      </c>
      <c r="D2185" s="6">
        <v>1</v>
      </c>
    </row>
    <row r="2186" spans="1:4">
      <c r="A2186" s="4" t="s">
        <v>16322</v>
      </c>
      <c r="B2186" s="25" t="s">
        <v>16323</v>
      </c>
      <c r="C2186" s="4" t="s">
        <v>6</v>
      </c>
      <c r="D2186" s="6">
        <v>1</v>
      </c>
    </row>
    <row r="2187" spans="1:4">
      <c r="A2187" s="4" t="s">
        <v>16328</v>
      </c>
      <c r="B2187" s="25" t="s">
        <v>16329</v>
      </c>
      <c r="C2187" s="4" t="s">
        <v>6</v>
      </c>
      <c r="D2187" s="6">
        <v>1</v>
      </c>
    </row>
    <row r="2188" spans="1:4">
      <c r="A2188" s="4" t="s">
        <v>16332</v>
      </c>
      <c r="B2188" s="25" t="s">
        <v>16333</v>
      </c>
      <c r="C2188" s="4" t="s">
        <v>6</v>
      </c>
      <c r="D2188" s="6">
        <v>1</v>
      </c>
    </row>
    <row r="2189" spans="1:4">
      <c r="A2189" s="4" t="s">
        <v>16338</v>
      </c>
      <c r="B2189" s="25" t="s">
        <v>16339</v>
      </c>
      <c r="C2189" s="4" t="s">
        <v>6</v>
      </c>
      <c r="D2189" s="6">
        <v>1</v>
      </c>
    </row>
    <row r="2190" spans="1:4">
      <c r="A2190" s="4" t="s">
        <v>16342</v>
      </c>
      <c r="B2190" s="25" t="s">
        <v>16343</v>
      </c>
      <c r="C2190" s="4" t="s">
        <v>6</v>
      </c>
      <c r="D2190" s="6">
        <v>1</v>
      </c>
    </row>
    <row r="2191" spans="1:4">
      <c r="A2191" s="4" t="s">
        <v>16350</v>
      </c>
      <c r="B2191" s="25" t="s">
        <v>16351</v>
      </c>
      <c r="C2191" s="4" t="s">
        <v>6</v>
      </c>
      <c r="D2191" s="6">
        <v>1</v>
      </c>
    </row>
    <row r="2192" spans="1:4">
      <c r="A2192" s="4" t="s">
        <v>16352</v>
      </c>
      <c r="B2192" s="25" t="s">
        <v>16353</v>
      </c>
      <c r="C2192" s="4" t="s">
        <v>6</v>
      </c>
      <c r="D2192" s="6">
        <v>1</v>
      </c>
    </row>
    <row r="2193" spans="1:4">
      <c r="A2193" s="4" t="s">
        <v>16368</v>
      </c>
      <c r="B2193" s="25" t="s">
        <v>16369</v>
      </c>
      <c r="C2193" s="4" t="s">
        <v>6</v>
      </c>
      <c r="D2193" s="6">
        <v>1</v>
      </c>
    </row>
    <row r="2194" spans="1:4">
      <c r="A2194" s="4" t="s">
        <v>16370</v>
      </c>
      <c r="B2194" s="25" t="s">
        <v>16371</v>
      </c>
      <c r="C2194" s="4" t="s">
        <v>6</v>
      </c>
      <c r="D2194" s="6">
        <v>1</v>
      </c>
    </row>
    <row r="2195" spans="1:4">
      <c r="A2195" s="4" t="s">
        <v>16378</v>
      </c>
      <c r="B2195" s="25" t="s">
        <v>16379</v>
      </c>
      <c r="C2195" s="4" t="s">
        <v>6</v>
      </c>
      <c r="D2195" s="6">
        <v>1</v>
      </c>
    </row>
    <row r="2196" spans="1:4">
      <c r="A2196" s="4" t="s">
        <v>16388</v>
      </c>
      <c r="B2196" s="25" t="s">
        <v>16389</v>
      </c>
      <c r="C2196" s="4" t="s">
        <v>6</v>
      </c>
      <c r="D2196" s="6">
        <v>1</v>
      </c>
    </row>
    <row r="2197" spans="1:4">
      <c r="A2197" s="4" t="s">
        <v>16412</v>
      </c>
      <c r="B2197" s="25" t="s">
        <v>16413</v>
      </c>
      <c r="C2197" s="4" t="s">
        <v>6</v>
      </c>
      <c r="D2197" s="6">
        <v>1</v>
      </c>
    </row>
    <row r="2198" spans="1:4">
      <c r="A2198" s="4" t="s">
        <v>16426</v>
      </c>
      <c r="B2198" s="25" t="s">
        <v>16427</v>
      </c>
      <c r="C2198" s="4" t="s">
        <v>6</v>
      </c>
      <c r="D2198" s="6">
        <v>1</v>
      </c>
    </row>
    <row r="2199" spans="1:4">
      <c r="A2199" s="4" t="s">
        <v>16434</v>
      </c>
      <c r="B2199" s="25" t="s">
        <v>16435</v>
      </c>
      <c r="C2199" s="4" t="s">
        <v>6</v>
      </c>
      <c r="D2199" s="6">
        <v>1</v>
      </c>
    </row>
    <row r="2200" spans="1:4">
      <c r="A2200" s="4" t="s">
        <v>16486</v>
      </c>
      <c r="B2200" s="25" t="s">
        <v>16487</v>
      </c>
      <c r="C2200" s="4" t="s">
        <v>6</v>
      </c>
      <c r="D2200" s="6">
        <v>1</v>
      </c>
    </row>
    <row r="2201" spans="1:4">
      <c r="A2201" s="4" t="s">
        <v>16556</v>
      </c>
      <c r="B2201" s="25" t="s">
        <v>16557</v>
      </c>
      <c r="C2201" s="4" t="s">
        <v>6</v>
      </c>
      <c r="D2201" s="6">
        <v>1</v>
      </c>
    </row>
    <row r="2202" spans="1:4">
      <c r="A2202" s="4" t="s">
        <v>16558</v>
      </c>
      <c r="B2202" s="25" t="s">
        <v>16559</v>
      </c>
      <c r="C2202" s="4" t="s">
        <v>6</v>
      </c>
      <c r="D2202" s="6">
        <v>1</v>
      </c>
    </row>
    <row r="2203" spans="1:4">
      <c r="A2203" s="4" t="s">
        <v>16560</v>
      </c>
      <c r="B2203" s="25" t="s">
        <v>16561</v>
      </c>
      <c r="C2203" s="4" t="s">
        <v>6</v>
      </c>
      <c r="D2203" s="6">
        <v>1</v>
      </c>
    </row>
    <row r="2204" spans="1:4">
      <c r="A2204" s="4" t="s">
        <v>16564</v>
      </c>
      <c r="B2204" s="25" t="s">
        <v>16565</v>
      </c>
      <c r="C2204" s="4" t="s">
        <v>6</v>
      </c>
      <c r="D2204" s="6">
        <v>1</v>
      </c>
    </row>
    <row r="2205" spans="1:4">
      <c r="A2205" s="4" t="s">
        <v>16584</v>
      </c>
      <c r="B2205" s="25" t="s">
        <v>16585</v>
      </c>
      <c r="C2205" s="4" t="s">
        <v>6</v>
      </c>
      <c r="D2205" s="6">
        <v>1</v>
      </c>
    </row>
    <row r="2206" spans="1:4">
      <c r="A2206" s="4" t="s">
        <v>16588</v>
      </c>
      <c r="B2206" s="25" t="s">
        <v>16589</v>
      </c>
      <c r="C2206" s="4" t="s">
        <v>6</v>
      </c>
      <c r="D2206" s="6">
        <v>1</v>
      </c>
    </row>
    <row r="2207" spans="1:4">
      <c r="A2207" s="4" t="s">
        <v>16590</v>
      </c>
      <c r="B2207" s="25" t="s">
        <v>16591</v>
      </c>
      <c r="C2207" s="4" t="s">
        <v>6</v>
      </c>
      <c r="D2207" s="6">
        <v>1</v>
      </c>
    </row>
    <row r="2208" spans="1:4">
      <c r="A2208" s="4" t="s">
        <v>16601</v>
      </c>
      <c r="B2208" s="25" t="s">
        <v>16602</v>
      </c>
      <c r="C2208" s="4" t="s">
        <v>6</v>
      </c>
      <c r="D2208" s="6">
        <v>1</v>
      </c>
    </row>
    <row r="2209" spans="1:4">
      <c r="A2209" s="4" t="s">
        <v>16629</v>
      </c>
      <c r="B2209" s="25" t="s">
        <v>16630</v>
      </c>
      <c r="C2209" s="4" t="s">
        <v>6</v>
      </c>
      <c r="D2209" s="6">
        <v>1</v>
      </c>
    </row>
    <row r="2210" spans="1:4">
      <c r="A2210" s="4" t="s">
        <v>16633</v>
      </c>
      <c r="B2210" s="25" t="s">
        <v>16634</v>
      </c>
      <c r="C2210" s="4" t="s">
        <v>6</v>
      </c>
      <c r="D2210" s="6">
        <v>1</v>
      </c>
    </row>
    <row r="2211" spans="1:4">
      <c r="A2211" s="4" t="s">
        <v>16653</v>
      </c>
      <c r="B2211" s="25" t="s">
        <v>16654</v>
      </c>
      <c r="C2211" s="4" t="s">
        <v>6</v>
      </c>
      <c r="D2211" s="6">
        <v>1</v>
      </c>
    </row>
    <row r="2212" spans="1:4">
      <c r="A2212" s="4" t="s">
        <v>16659</v>
      </c>
      <c r="B2212" s="25" t="s">
        <v>16660</v>
      </c>
      <c r="C2212" s="4" t="s">
        <v>6</v>
      </c>
      <c r="D2212" s="6">
        <v>1</v>
      </c>
    </row>
    <row r="2213" spans="1:4">
      <c r="A2213" s="4" t="s">
        <v>16661</v>
      </c>
      <c r="B2213" s="25" t="s">
        <v>16662</v>
      </c>
      <c r="C2213" s="4" t="s">
        <v>6</v>
      </c>
      <c r="D2213" s="6">
        <v>1</v>
      </c>
    </row>
    <row r="2214" spans="1:4">
      <c r="A2214" s="4" t="s">
        <v>16665</v>
      </c>
      <c r="B2214" s="25" t="s">
        <v>16666</v>
      </c>
      <c r="C2214" s="4" t="s">
        <v>6</v>
      </c>
      <c r="D2214" s="6">
        <v>1</v>
      </c>
    </row>
    <row r="2215" spans="1:4">
      <c r="A2215" s="4" t="s">
        <v>16695</v>
      </c>
      <c r="B2215" s="25" t="s">
        <v>16696</v>
      </c>
      <c r="C2215" s="4" t="s">
        <v>6</v>
      </c>
      <c r="D2215" s="6">
        <v>1</v>
      </c>
    </row>
    <row r="2216" spans="1:4">
      <c r="A2216" s="4" t="s">
        <v>16697</v>
      </c>
      <c r="B2216" s="25" t="s">
        <v>16698</v>
      </c>
      <c r="C2216" s="4" t="s">
        <v>6</v>
      </c>
      <c r="D2216" s="6">
        <v>1</v>
      </c>
    </row>
    <row r="2217" spans="1:4">
      <c r="A2217" s="4" t="s">
        <v>16699</v>
      </c>
      <c r="B2217" s="25" t="s">
        <v>16700</v>
      </c>
      <c r="C2217" s="4" t="s">
        <v>6</v>
      </c>
      <c r="D2217" s="6">
        <v>1</v>
      </c>
    </row>
    <row r="2218" spans="1:4">
      <c r="A2218" s="4" t="s">
        <v>16705</v>
      </c>
      <c r="B2218" s="25" t="s">
        <v>16706</v>
      </c>
      <c r="C2218" s="4" t="s">
        <v>6</v>
      </c>
      <c r="D2218" s="6">
        <v>1</v>
      </c>
    </row>
    <row r="2219" spans="1:4">
      <c r="A2219" s="4" t="s">
        <v>16719</v>
      </c>
      <c r="B2219" s="25" t="s">
        <v>16720</v>
      </c>
      <c r="C2219" s="4" t="s">
        <v>6</v>
      </c>
      <c r="D2219" s="6">
        <v>1</v>
      </c>
    </row>
    <row r="2220" spans="1:4">
      <c r="A2220" s="4" t="s">
        <v>16723</v>
      </c>
      <c r="B2220" s="25" t="s">
        <v>16724</v>
      </c>
      <c r="C2220" s="4" t="s">
        <v>6</v>
      </c>
      <c r="D2220" s="6">
        <v>1</v>
      </c>
    </row>
    <row r="2221" spans="1:4">
      <c r="A2221" s="4" t="s">
        <v>16759</v>
      </c>
      <c r="B2221" s="25" t="s">
        <v>16760</v>
      </c>
      <c r="C2221" s="4" t="s">
        <v>6</v>
      </c>
      <c r="D2221" s="6">
        <v>1</v>
      </c>
    </row>
    <row r="2222" spans="1:4">
      <c r="A2222" s="4" t="s">
        <v>16779</v>
      </c>
      <c r="B2222" s="25" t="s">
        <v>16780</v>
      </c>
      <c r="C2222" s="4" t="s">
        <v>6</v>
      </c>
      <c r="D2222" s="6">
        <v>1</v>
      </c>
    </row>
    <row r="2223" spans="1:4">
      <c r="A2223" s="4" t="s">
        <v>16803</v>
      </c>
      <c r="B2223" s="25" t="s">
        <v>16804</v>
      </c>
      <c r="C2223" s="4" t="s">
        <v>6</v>
      </c>
      <c r="D2223" s="6">
        <v>1</v>
      </c>
    </row>
    <row r="2224" spans="1:4">
      <c r="A2224" s="4" t="s">
        <v>16807</v>
      </c>
      <c r="B2224" s="25" t="s">
        <v>16808</v>
      </c>
      <c r="C2224" s="4" t="s">
        <v>6</v>
      </c>
      <c r="D2224" s="6">
        <v>1</v>
      </c>
    </row>
    <row r="2225" spans="1:4">
      <c r="A2225" s="4" t="s">
        <v>16815</v>
      </c>
      <c r="B2225" s="25" t="s">
        <v>16816</v>
      </c>
      <c r="C2225" s="4" t="s">
        <v>6</v>
      </c>
      <c r="D2225" s="6">
        <v>1</v>
      </c>
    </row>
    <row r="2226" spans="1:4">
      <c r="A2226" s="4" t="s">
        <v>16817</v>
      </c>
      <c r="B2226" s="25" t="s">
        <v>16818</v>
      </c>
      <c r="C2226" s="4" t="s">
        <v>6</v>
      </c>
      <c r="D2226" s="6">
        <v>1</v>
      </c>
    </row>
    <row r="2227" spans="1:4">
      <c r="A2227" s="4" t="s">
        <v>16819</v>
      </c>
      <c r="B2227" s="25" t="s">
        <v>16820</v>
      </c>
      <c r="C2227" s="4" t="s">
        <v>6</v>
      </c>
      <c r="D2227" s="6">
        <v>1</v>
      </c>
    </row>
    <row r="2228" spans="1:4">
      <c r="A2228" s="4" t="s">
        <v>16839</v>
      </c>
      <c r="B2228" s="25" t="s">
        <v>16840</v>
      </c>
      <c r="C2228" s="4" t="s">
        <v>6</v>
      </c>
      <c r="D2228" s="6">
        <v>1</v>
      </c>
    </row>
    <row r="2229" spans="1:4">
      <c r="A2229" s="4" t="s">
        <v>16841</v>
      </c>
      <c r="B2229" s="25" t="s">
        <v>16842</v>
      </c>
      <c r="C2229" s="4" t="s">
        <v>6</v>
      </c>
      <c r="D2229" s="6">
        <v>1</v>
      </c>
    </row>
    <row r="2230" spans="1:4">
      <c r="A2230" s="4" t="s">
        <v>16843</v>
      </c>
      <c r="B2230" s="25" t="s">
        <v>16844</v>
      </c>
      <c r="C2230" s="4" t="s">
        <v>6</v>
      </c>
      <c r="D2230" s="6">
        <v>1</v>
      </c>
    </row>
    <row r="2231" spans="1:4">
      <c r="A2231" s="4" t="s">
        <v>16847</v>
      </c>
      <c r="B2231" s="25" t="s">
        <v>16848</v>
      </c>
      <c r="C2231" s="4" t="s">
        <v>6</v>
      </c>
      <c r="D2231" s="6">
        <v>1</v>
      </c>
    </row>
    <row r="2232" spans="1:4">
      <c r="A2232" s="4" t="s">
        <v>16857</v>
      </c>
      <c r="B2232" s="25" t="s">
        <v>16858</v>
      </c>
      <c r="C2232" s="4" t="s">
        <v>6</v>
      </c>
      <c r="D2232" s="6">
        <v>1</v>
      </c>
    </row>
    <row r="2233" spans="1:4">
      <c r="A2233" s="4" t="s">
        <v>16859</v>
      </c>
      <c r="B2233" s="25" t="s">
        <v>16860</v>
      </c>
      <c r="C2233" s="4" t="s">
        <v>6</v>
      </c>
      <c r="D2233" s="6">
        <v>1</v>
      </c>
    </row>
    <row r="2234" spans="1:4">
      <c r="A2234" s="4" t="s">
        <v>16869</v>
      </c>
      <c r="B2234" s="25" t="s">
        <v>16870</v>
      </c>
      <c r="C2234" s="4" t="s">
        <v>6</v>
      </c>
      <c r="D2234" s="6">
        <v>1</v>
      </c>
    </row>
    <row r="2235" spans="1:4">
      <c r="A2235" s="4" t="s">
        <v>16871</v>
      </c>
      <c r="B2235" s="25" t="s">
        <v>16872</v>
      </c>
      <c r="C2235" s="4" t="s">
        <v>6</v>
      </c>
      <c r="D2235" s="6">
        <v>1</v>
      </c>
    </row>
    <row r="2236" spans="1:4">
      <c r="A2236" s="4" t="s">
        <v>16879</v>
      </c>
      <c r="B2236" s="25" t="s">
        <v>16880</v>
      </c>
      <c r="C2236" s="4" t="s">
        <v>6</v>
      </c>
      <c r="D2236" s="6">
        <v>1</v>
      </c>
    </row>
    <row r="2237" spans="1:4">
      <c r="A2237" s="4" t="s">
        <v>16895</v>
      </c>
      <c r="B2237" s="25" t="s">
        <v>16896</v>
      </c>
      <c r="C2237" s="4" t="s">
        <v>6</v>
      </c>
      <c r="D2237" s="6">
        <v>1</v>
      </c>
    </row>
    <row r="2238" spans="1:4">
      <c r="A2238" s="4" t="s">
        <v>16899</v>
      </c>
      <c r="B2238" s="25" t="s">
        <v>16900</v>
      </c>
      <c r="C2238" s="4" t="s">
        <v>6</v>
      </c>
      <c r="D2238" s="6">
        <v>1</v>
      </c>
    </row>
    <row r="2239" spans="1:4">
      <c r="A2239" s="4" t="s">
        <v>16901</v>
      </c>
      <c r="B2239" s="25" t="s">
        <v>16902</v>
      </c>
      <c r="C2239" s="4" t="s">
        <v>6</v>
      </c>
      <c r="D2239" s="6">
        <v>1</v>
      </c>
    </row>
    <row r="2240" spans="1:4">
      <c r="A2240" s="4" t="s">
        <v>16909</v>
      </c>
      <c r="B2240" s="25" t="s">
        <v>16910</v>
      </c>
      <c r="C2240" s="4" t="s">
        <v>6</v>
      </c>
      <c r="D2240" s="6">
        <v>1</v>
      </c>
    </row>
    <row r="2241" spans="1:4">
      <c r="A2241" s="4" t="s">
        <v>16915</v>
      </c>
      <c r="B2241" s="25" t="s">
        <v>16916</v>
      </c>
      <c r="C2241" s="4" t="s">
        <v>6</v>
      </c>
      <c r="D2241" s="6">
        <v>1</v>
      </c>
    </row>
    <row r="2242" spans="1:4">
      <c r="A2242" s="4" t="s">
        <v>16933</v>
      </c>
      <c r="B2242" s="25" t="s">
        <v>16934</v>
      </c>
      <c r="C2242" s="4" t="s">
        <v>6</v>
      </c>
      <c r="D2242" s="6">
        <v>1</v>
      </c>
    </row>
    <row r="2243" spans="1:4">
      <c r="A2243" s="4" t="s">
        <v>16937</v>
      </c>
      <c r="B2243" s="25" t="s">
        <v>16938</v>
      </c>
      <c r="C2243" s="4" t="s">
        <v>6</v>
      </c>
      <c r="D2243" s="6">
        <v>1</v>
      </c>
    </row>
    <row r="2244" spans="1:4">
      <c r="A2244" s="4" t="s">
        <v>16957</v>
      </c>
      <c r="B2244" s="25" t="s">
        <v>16958</v>
      </c>
      <c r="C2244" s="4" t="s">
        <v>6</v>
      </c>
      <c r="D2244" s="6">
        <v>1</v>
      </c>
    </row>
    <row r="2245" spans="1:4">
      <c r="A2245" s="4" t="s">
        <v>16973</v>
      </c>
      <c r="B2245" s="25" t="s">
        <v>16974</v>
      </c>
      <c r="C2245" s="4" t="s">
        <v>6</v>
      </c>
      <c r="D2245" s="6">
        <v>1</v>
      </c>
    </row>
    <row r="2246" spans="1:4">
      <c r="A2246" s="4" t="s">
        <v>16983</v>
      </c>
      <c r="B2246" s="25" t="s">
        <v>16984</v>
      </c>
      <c r="C2246" s="4" t="s">
        <v>6</v>
      </c>
      <c r="D2246" s="6">
        <v>1</v>
      </c>
    </row>
    <row r="2247" spans="1:4">
      <c r="A2247" s="4" t="s">
        <v>16997</v>
      </c>
      <c r="B2247" s="25" t="s">
        <v>16998</v>
      </c>
      <c r="C2247" s="4" t="s">
        <v>6</v>
      </c>
      <c r="D2247" s="6">
        <v>1</v>
      </c>
    </row>
    <row r="2248" spans="1:4">
      <c r="A2248" s="4" t="s">
        <v>16999</v>
      </c>
      <c r="B2248" s="25" t="s">
        <v>17000</v>
      </c>
      <c r="C2248" s="4" t="s">
        <v>6</v>
      </c>
      <c r="D2248" s="6">
        <v>1</v>
      </c>
    </row>
    <row r="2249" spans="1:4">
      <c r="A2249" s="4" t="s">
        <v>17023</v>
      </c>
      <c r="B2249" s="25" t="s">
        <v>17024</v>
      </c>
      <c r="C2249" s="4" t="s">
        <v>6</v>
      </c>
      <c r="D2249" s="6">
        <v>1</v>
      </c>
    </row>
    <row r="2250" spans="1:4">
      <c r="A2250" s="4" t="s">
        <v>17025</v>
      </c>
      <c r="B2250" s="25" t="s">
        <v>17026</v>
      </c>
      <c r="C2250" s="4" t="s">
        <v>6</v>
      </c>
      <c r="D2250" s="6">
        <v>1</v>
      </c>
    </row>
    <row r="2251" spans="1:4">
      <c r="A2251" s="4" t="s">
        <v>17059</v>
      </c>
      <c r="B2251" s="25" t="s">
        <v>17060</v>
      </c>
      <c r="C2251" s="4" t="s">
        <v>6</v>
      </c>
      <c r="D2251" s="6">
        <v>1</v>
      </c>
    </row>
    <row r="2252" spans="1:4">
      <c r="A2252" s="4" t="s">
        <v>17095</v>
      </c>
      <c r="B2252" s="25" t="s">
        <v>17096</v>
      </c>
      <c r="C2252" s="4" t="s">
        <v>6</v>
      </c>
      <c r="D2252" s="6">
        <v>1</v>
      </c>
    </row>
    <row r="2253" spans="1:4">
      <c r="A2253" s="4" t="s">
        <v>17145</v>
      </c>
      <c r="B2253" s="25" t="s">
        <v>17146</v>
      </c>
      <c r="C2253" s="4" t="s">
        <v>6</v>
      </c>
      <c r="D2253" s="6">
        <v>1</v>
      </c>
    </row>
    <row r="2254" spans="1:4">
      <c r="A2254" s="4" t="s">
        <v>17153</v>
      </c>
      <c r="B2254" s="25" t="s">
        <v>17154</v>
      </c>
      <c r="C2254" s="4" t="s">
        <v>6</v>
      </c>
      <c r="D2254" s="6">
        <v>1</v>
      </c>
    </row>
    <row r="2255" spans="1:4">
      <c r="A2255" s="4" t="s">
        <v>17157</v>
      </c>
      <c r="B2255" s="25" t="s">
        <v>17158</v>
      </c>
      <c r="C2255" s="4" t="s">
        <v>6</v>
      </c>
      <c r="D2255" s="6">
        <v>1</v>
      </c>
    </row>
    <row r="2256" spans="1:4">
      <c r="A2256" s="4" t="s">
        <v>17159</v>
      </c>
      <c r="B2256" s="25" t="s">
        <v>17160</v>
      </c>
      <c r="C2256" s="4" t="s">
        <v>6</v>
      </c>
      <c r="D2256" s="6">
        <v>1</v>
      </c>
    </row>
    <row r="2257" spans="1:4">
      <c r="A2257" s="4" t="s">
        <v>17185</v>
      </c>
      <c r="B2257" s="25" t="s">
        <v>17186</v>
      </c>
      <c r="C2257" s="4" t="s">
        <v>6</v>
      </c>
      <c r="D2257" s="6">
        <v>1</v>
      </c>
    </row>
    <row r="2258" spans="1:4">
      <c r="A2258" s="4" t="s">
        <v>17189</v>
      </c>
      <c r="B2258" s="25" t="s">
        <v>17190</v>
      </c>
      <c r="C2258" s="4" t="s">
        <v>6</v>
      </c>
      <c r="D2258" s="6">
        <v>1</v>
      </c>
    </row>
    <row r="2259" spans="1:4">
      <c r="A2259" s="4" t="s">
        <v>17191</v>
      </c>
      <c r="B2259" s="25" t="s">
        <v>17192</v>
      </c>
      <c r="C2259" s="4" t="s">
        <v>6</v>
      </c>
      <c r="D2259" s="6">
        <v>1</v>
      </c>
    </row>
    <row r="2260" spans="1:4">
      <c r="A2260" s="4" t="s">
        <v>17195</v>
      </c>
      <c r="B2260" s="25" t="s">
        <v>17196</v>
      </c>
      <c r="C2260" s="4" t="s">
        <v>6</v>
      </c>
      <c r="D2260" s="6">
        <v>1</v>
      </c>
    </row>
    <row r="2261" spans="1:4">
      <c r="A2261" s="4" t="s">
        <v>17207</v>
      </c>
      <c r="B2261" s="25" t="s">
        <v>17208</v>
      </c>
      <c r="C2261" s="4" t="s">
        <v>6</v>
      </c>
      <c r="D2261" s="6">
        <v>1</v>
      </c>
    </row>
    <row r="2262" spans="1:4">
      <c r="A2262" s="4" t="s">
        <v>17211</v>
      </c>
      <c r="B2262" s="25" t="s">
        <v>17212</v>
      </c>
      <c r="C2262" s="4" t="s">
        <v>6</v>
      </c>
      <c r="D2262" s="6">
        <v>1</v>
      </c>
    </row>
    <row r="2263" spans="1:4">
      <c r="A2263" s="4" t="s">
        <v>17213</v>
      </c>
      <c r="B2263" s="25" t="s">
        <v>17214</v>
      </c>
      <c r="C2263" s="4" t="s">
        <v>6</v>
      </c>
      <c r="D2263" s="6">
        <v>1</v>
      </c>
    </row>
    <row r="2264" spans="1:4">
      <c r="A2264" s="4" t="s">
        <v>17271</v>
      </c>
      <c r="B2264" s="25" t="s">
        <v>17272</v>
      </c>
      <c r="C2264" s="4" t="s">
        <v>6</v>
      </c>
      <c r="D2264" s="6">
        <v>1</v>
      </c>
    </row>
    <row r="2265" spans="1:4">
      <c r="A2265" s="4" t="s">
        <v>17279</v>
      </c>
      <c r="B2265" s="25" t="s">
        <v>17280</v>
      </c>
      <c r="C2265" s="4" t="s">
        <v>6</v>
      </c>
      <c r="D2265" s="6">
        <v>1</v>
      </c>
    </row>
    <row r="2266" spans="1:4">
      <c r="A2266" s="4" t="s">
        <v>17283</v>
      </c>
      <c r="B2266" s="25" t="s">
        <v>17284</v>
      </c>
      <c r="C2266" s="4" t="s">
        <v>6</v>
      </c>
      <c r="D2266" s="6">
        <v>1</v>
      </c>
    </row>
    <row r="2267" spans="1:4">
      <c r="A2267" s="4" t="s">
        <v>17285</v>
      </c>
      <c r="B2267" s="25" t="s">
        <v>17286</v>
      </c>
      <c r="C2267" s="4" t="s">
        <v>6</v>
      </c>
      <c r="D2267" s="6">
        <v>1</v>
      </c>
    </row>
    <row r="2268" spans="1:4">
      <c r="A2268" s="4" t="s">
        <v>17305</v>
      </c>
      <c r="B2268" s="25" t="s">
        <v>17306</v>
      </c>
      <c r="C2268" s="4" t="s">
        <v>6</v>
      </c>
      <c r="D2268" s="6">
        <v>1</v>
      </c>
    </row>
    <row r="2269" spans="1:4">
      <c r="A2269" s="4" t="s">
        <v>17311</v>
      </c>
      <c r="B2269" s="25" t="s">
        <v>17312</v>
      </c>
      <c r="C2269" s="4" t="s">
        <v>6</v>
      </c>
      <c r="D2269" s="6">
        <v>1</v>
      </c>
    </row>
    <row r="2270" spans="1:4">
      <c r="A2270" s="4" t="s">
        <v>17327</v>
      </c>
      <c r="B2270" s="25" t="s">
        <v>17328</v>
      </c>
      <c r="C2270" s="4" t="s">
        <v>6</v>
      </c>
      <c r="D2270" s="6">
        <v>1</v>
      </c>
    </row>
    <row r="2271" spans="1:4">
      <c r="A2271" s="4" t="s">
        <v>17341</v>
      </c>
      <c r="B2271" s="25" t="s">
        <v>17342</v>
      </c>
      <c r="C2271" s="4" t="s">
        <v>6</v>
      </c>
      <c r="D2271" s="6">
        <v>1</v>
      </c>
    </row>
    <row r="2272" spans="1:4">
      <c r="A2272" s="4" t="s">
        <v>17353</v>
      </c>
      <c r="B2272" s="25" t="s">
        <v>17354</v>
      </c>
      <c r="C2272" s="4" t="s">
        <v>6</v>
      </c>
      <c r="D2272" s="6">
        <v>1</v>
      </c>
    </row>
    <row r="2273" spans="1:4">
      <c r="A2273" s="4" t="s">
        <v>17357</v>
      </c>
      <c r="B2273" s="25" t="s">
        <v>17358</v>
      </c>
      <c r="C2273" s="4" t="s">
        <v>6</v>
      </c>
      <c r="D2273" s="6">
        <v>1</v>
      </c>
    </row>
    <row r="2274" spans="1:4">
      <c r="A2274" s="4" t="s">
        <v>17371</v>
      </c>
      <c r="B2274" s="25" t="s">
        <v>17372</v>
      </c>
      <c r="C2274" s="4" t="s">
        <v>6</v>
      </c>
      <c r="D2274" s="6">
        <v>1</v>
      </c>
    </row>
    <row r="2275" spans="1:4">
      <c r="A2275" s="4" t="s">
        <v>17373</v>
      </c>
      <c r="B2275" s="25" t="s">
        <v>17374</v>
      </c>
      <c r="C2275" s="4" t="s">
        <v>6</v>
      </c>
      <c r="D2275" s="6">
        <v>1</v>
      </c>
    </row>
    <row r="2276" spans="1:4">
      <c r="A2276" s="4" t="s">
        <v>17404</v>
      </c>
      <c r="B2276" s="25" t="s">
        <v>17405</v>
      </c>
      <c r="C2276" s="4" t="s">
        <v>6</v>
      </c>
      <c r="D2276" s="6">
        <v>1</v>
      </c>
    </row>
    <row r="2277" spans="1:4">
      <c r="A2277" s="4" t="s">
        <v>17412</v>
      </c>
      <c r="B2277" s="25" t="s">
        <v>17413</v>
      </c>
      <c r="C2277" s="4" t="s">
        <v>6</v>
      </c>
      <c r="D2277" s="6">
        <v>1</v>
      </c>
    </row>
    <row r="2278" spans="1:4">
      <c r="A2278" s="4" t="s">
        <v>17416</v>
      </c>
      <c r="B2278" s="25" t="s">
        <v>17417</v>
      </c>
      <c r="C2278" s="4" t="s">
        <v>6</v>
      </c>
      <c r="D2278" s="6">
        <v>1</v>
      </c>
    </row>
    <row r="2279" spans="1:4">
      <c r="A2279" s="4" t="s">
        <v>17418</v>
      </c>
      <c r="B2279" s="25" t="s">
        <v>17419</v>
      </c>
      <c r="C2279" s="4" t="s">
        <v>6</v>
      </c>
      <c r="D2279" s="6">
        <v>1</v>
      </c>
    </row>
    <row r="2280" spans="1:4">
      <c r="A2280" s="4" t="s">
        <v>17448</v>
      </c>
      <c r="B2280" s="25" t="s">
        <v>17449</v>
      </c>
      <c r="C2280" s="4" t="s">
        <v>6</v>
      </c>
      <c r="D2280" s="6">
        <v>1</v>
      </c>
    </row>
    <row r="2281" spans="1:4">
      <c r="A2281" s="4" t="s">
        <v>17460</v>
      </c>
      <c r="B2281" s="25" t="s">
        <v>17461</v>
      </c>
      <c r="C2281" s="4" t="s">
        <v>6</v>
      </c>
      <c r="D2281" s="6">
        <v>1</v>
      </c>
    </row>
    <row r="2282" spans="1:4">
      <c r="A2282" s="4" t="s">
        <v>17464</v>
      </c>
      <c r="B2282" s="25" t="s">
        <v>17465</v>
      </c>
      <c r="C2282" s="4" t="s">
        <v>6</v>
      </c>
      <c r="D2282" s="6">
        <v>1</v>
      </c>
    </row>
    <row r="2283" spans="1:4">
      <c r="A2283" s="4" t="s">
        <v>17466</v>
      </c>
      <c r="B2283" s="25" t="s">
        <v>17467</v>
      </c>
      <c r="C2283" s="4" t="s">
        <v>6</v>
      </c>
      <c r="D2283" s="6">
        <v>1</v>
      </c>
    </row>
    <row r="2284" spans="1:4">
      <c r="A2284" s="4" t="s">
        <v>17494</v>
      </c>
      <c r="B2284" s="25" t="s">
        <v>17495</v>
      </c>
      <c r="C2284" s="4" t="s">
        <v>6</v>
      </c>
      <c r="D2284" s="6">
        <v>1</v>
      </c>
    </row>
    <row r="2285" spans="1:4">
      <c r="A2285" s="4" t="s">
        <v>17506</v>
      </c>
      <c r="B2285" s="25" t="s">
        <v>17507</v>
      </c>
      <c r="C2285" s="4" t="s">
        <v>6</v>
      </c>
      <c r="D2285" s="6">
        <v>1</v>
      </c>
    </row>
    <row r="2286" spans="1:4">
      <c r="A2286" s="4" t="s">
        <v>17508</v>
      </c>
      <c r="B2286" s="25" t="s">
        <v>17509</v>
      </c>
      <c r="C2286" s="4" t="s">
        <v>6</v>
      </c>
      <c r="D2286" s="6">
        <v>1</v>
      </c>
    </row>
    <row r="2287" spans="1:4">
      <c r="A2287" s="4" t="s">
        <v>17510</v>
      </c>
      <c r="B2287" s="25" t="s">
        <v>17511</v>
      </c>
      <c r="C2287" s="4" t="s">
        <v>6</v>
      </c>
      <c r="D2287" s="6">
        <v>1</v>
      </c>
    </row>
    <row r="2288" spans="1:4">
      <c r="A2288" s="4" t="s">
        <v>17518</v>
      </c>
      <c r="B2288" s="25" t="s">
        <v>17519</v>
      </c>
      <c r="C2288" s="4" t="s">
        <v>6</v>
      </c>
      <c r="D2288" s="6">
        <v>1</v>
      </c>
    </row>
    <row r="2289" spans="1:4">
      <c r="A2289" s="4" t="s">
        <v>17532</v>
      </c>
      <c r="B2289" s="25" t="s">
        <v>17533</v>
      </c>
      <c r="C2289" s="4" t="s">
        <v>6</v>
      </c>
      <c r="D2289" s="6">
        <v>1</v>
      </c>
    </row>
    <row r="2290" spans="1:4">
      <c r="A2290" s="4" t="s">
        <v>17534</v>
      </c>
      <c r="B2290" s="25" t="s">
        <v>17535</v>
      </c>
      <c r="C2290" s="4" t="s">
        <v>6</v>
      </c>
      <c r="D2290" s="6">
        <v>1</v>
      </c>
    </row>
    <row r="2291" spans="1:4">
      <c r="A2291" s="4" t="s">
        <v>17566</v>
      </c>
      <c r="B2291" s="25" t="s">
        <v>17567</v>
      </c>
      <c r="C2291" s="4" t="s">
        <v>6</v>
      </c>
      <c r="D2291" s="6">
        <v>1</v>
      </c>
    </row>
    <row r="2292" spans="1:4">
      <c r="A2292" s="4" t="s">
        <v>17568</v>
      </c>
      <c r="B2292" s="25" t="s">
        <v>17569</v>
      </c>
      <c r="C2292" s="4" t="s">
        <v>6</v>
      </c>
      <c r="D2292" s="6">
        <v>1</v>
      </c>
    </row>
    <row r="2293" spans="1:4">
      <c r="A2293" s="4" t="s">
        <v>17572</v>
      </c>
      <c r="B2293" s="25" t="s">
        <v>17573</v>
      </c>
      <c r="C2293" s="4" t="s">
        <v>6</v>
      </c>
      <c r="D2293" s="6">
        <v>1</v>
      </c>
    </row>
    <row r="2294" spans="1:4">
      <c r="A2294" s="4" t="s">
        <v>17584</v>
      </c>
      <c r="B2294" s="25" t="s">
        <v>17585</v>
      </c>
      <c r="C2294" s="4" t="s">
        <v>6</v>
      </c>
      <c r="D2294" s="6">
        <v>1</v>
      </c>
    </row>
    <row r="2295" spans="1:4">
      <c r="A2295" s="4" t="s">
        <v>17590</v>
      </c>
      <c r="B2295" s="25" t="s">
        <v>17591</v>
      </c>
      <c r="C2295" s="4" t="s">
        <v>6</v>
      </c>
      <c r="D2295" s="6">
        <v>1</v>
      </c>
    </row>
    <row r="2296" spans="1:4">
      <c r="A2296" s="4" t="s">
        <v>17596</v>
      </c>
      <c r="B2296" s="25" t="s">
        <v>17597</v>
      </c>
      <c r="C2296" s="4" t="s">
        <v>6</v>
      </c>
      <c r="D2296" s="6">
        <v>1</v>
      </c>
    </row>
    <row r="2297" spans="1:4">
      <c r="A2297" s="4" t="s">
        <v>17618</v>
      </c>
      <c r="B2297" s="25" t="s">
        <v>17619</v>
      </c>
      <c r="C2297" s="4" t="s">
        <v>6</v>
      </c>
      <c r="D2297" s="6">
        <v>1</v>
      </c>
    </row>
    <row r="2298" spans="1:4">
      <c r="A2298" s="4" t="s">
        <v>17620</v>
      </c>
      <c r="B2298" s="25" t="s">
        <v>17621</v>
      </c>
      <c r="C2298" s="4" t="s">
        <v>6</v>
      </c>
      <c r="D2298" s="6">
        <v>1</v>
      </c>
    </row>
    <row r="2299" spans="1:4">
      <c r="A2299" s="4" t="s">
        <v>17634</v>
      </c>
      <c r="B2299" s="25" t="s">
        <v>17635</v>
      </c>
      <c r="C2299" s="4" t="s">
        <v>6</v>
      </c>
      <c r="D2299" s="6">
        <v>1</v>
      </c>
    </row>
    <row r="2300" spans="1:4">
      <c r="A2300" s="4" t="s">
        <v>17642</v>
      </c>
      <c r="B2300" s="25" t="s">
        <v>17643</v>
      </c>
      <c r="C2300" s="4" t="s">
        <v>6</v>
      </c>
      <c r="D2300" s="6">
        <v>1</v>
      </c>
    </row>
    <row r="2301" spans="1:4">
      <c r="A2301" s="4" t="s">
        <v>17652</v>
      </c>
      <c r="B2301" s="25" t="s">
        <v>17653</v>
      </c>
      <c r="C2301" s="4" t="s">
        <v>6</v>
      </c>
      <c r="D2301" s="6">
        <v>1</v>
      </c>
    </row>
    <row r="2302" spans="1:4">
      <c r="A2302" s="4" t="s">
        <v>17658</v>
      </c>
      <c r="B2302" s="25" t="s">
        <v>17659</v>
      </c>
      <c r="C2302" s="4" t="s">
        <v>6</v>
      </c>
      <c r="D2302" s="6">
        <v>1</v>
      </c>
    </row>
    <row r="2303" spans="1:4">
      <c r="A2303" s="4" t="s">
        <v>17660</v>
      </c>
      <c r="B2303" s="25" t="s">
        <v>17661</v>
      </c>
      <c r="C2303" s="4" t="s">
        <v>6</v>
      </c>
      <c r="D2303" s="6">
        <v>1</v>
      </c>
    </row>
    <row r="2304" spans="1:4">
      <c r="A2304" s="4" t="s">
        <v>17670</v>
      </c>
      <c r="B2304" s="25" t="s">
        <v>17671</v>
      </c>
      <c r="C2304" s="4" t="s">
        <v>6</v>
      </c>
      <c r="D2304" s="6">
        <v>1</v>
      </c>
    </row>
    <row r="2305" spans="1:4">
      <c r="A2305" s="4" t="s">
        <v>17688</v>
      </c>
      <c r="B2305" s="25" t="s">
        <v>17689</v>
      </c>
      <c r="C2305" s="4" t="s">
        <v>6</v>
      </c>
      <c r="D2305" s="6">
        <v>1</v>
      </c>
    </row>
    <row r="2306" spans="1:4">
      <c r="A2306" s="4" t="s">
        <v>17700</v>
      </c>
      <c r="B2306" s="25" t="s">
        <v>17701</v>
      </c>
      <c r="C2306" s="4" t="s">
        <v>6</v>
      </c>
      <c r="D2306" s="6">
        <v>1</v>
      </c>
    </row>
    <row r="2307" spans="1:4">
      <c r="A2307" s="4" t="s">
        <v>17710</v>
      </c>
      <c r="B2307" s="25" t="s">
        <v>17711</v>
      </c>
      <c r="C2307" s="4" t="s">
        <v>6</v>
      </c>
      <c r="D2307" s="6">
        <v>1</v>
      </c>
    </row>
    <row r="2308" spans="1:4">
      <c r="A2308" s="4" t="s">
        <v>17724</v>
      </c>
      <c r="B2308" s="25" t="s">
        <v>17725</v>
      </c>
      <c r="C2308" s="4" t="s">
        <v>6</v>
      </c>
      <c r="D2308" s="6">
        <v>1</v>
      </c>
    </row>
    <row r="2309" spans="1:4">
      <c r="A2309" s="4" t="s">
        <v>17726</v>
      </c>
      <c r="B2309" s="25" t="s">
        <v>17727</v>
      </c>
      <c r="C2309" s="4" t="s">
        <v>6</v>
      </c>
      <c r="D2309" s="6">
        <v>1</v>
      </c>
    </row>
    <row r="2310" spans="1:4">
      <c r="A2310" s="4" t="s">
        <v>17738</v>
      </c>
      <c r="B2310" s="25" t="s">
        <v>17739</v>
      </c>
      <c r="C2310" s="4" t="s">
        <v>6</v>
      </c>
      <c r="D2310" s="6">
        <v>1</v>
      </c>
    </row>
    <row r="2311" spans="1:4">
      <c r="A2311" s="4" t="s">
        <v>17752</v>
      </c>
      <c r="B2311" s="25" t="s">
        <v>17753</v>
      </c>
      <c r="C2311" s="4" t="s">
        <v>6</v>
      </c>
      <c r="D2311" s="6">
        <v>1</v>
      </c>
    </row>
    <row r="2312" spans="1:4">
      <c r="A2312" s="4" t="s">
        <v>17756</v>
      </c>
      <c r="B2312" s="25" t="s">
        <v>17757</v>
      </c>
      <c r="C2312" s="4" t="s">
        <v>6</v>
      </c>
      <c r="D2312" s="6">
        <v>1</v>
      </c>
    </row>
    <row r="2313" spans="1:4">
      <c r="A2313" s="4" t="s">
        <v>17760</v>
      </c>
      <c r="B2313" s="25" t="s">
        <v>17761</v>
      </c>
      <c r="C2313" s="4" t="s">
        <v>6</v>
      </c>
      <c r="D2313" s="6">
        <v>1</v>
      </c>
    </row>
    <row r="2314" spans="1:4">
      <c r="A2314" s="4" t="s">
        <v>17774</v>
      </c>
      <c r="B2314" s="25" t="s">
        <v>17775</v>
      </c>
      <c r="C2314" s="4" t="s">
        <v>6</v>
      </c>
      <c r="D2314" s="6">
        <v>1</v>
      </c>
    </row>
    <row r="2315" spans="1:4">
      <c r="A2315" s="4" t="s">
        <v>17792</v>
      </c>
      <c r="B2315" s="25" t="s">
        <v>17793</v>
      </c>
      <c r="C2315" s="4" t="s">
        <v>6</v>
      </c>
      <c r="D2315" s="6">
        <v>1</v>
      </c>
    </row>
    <row r="2316" spans="1:4">
      <c r="A2316" s="4" t="s">
        <v>17810</v>
      </c>
      <c r="B2316" s="25" t="s">
        <v>17811</v>
      </c>
      <c r="C2316" s="4" t="s">
        <v>6</v>
      </c>
      <c r="D2316" s="6">
        <v>1</v>
      </c>
    </row>
    <row r="2317" spans="1:4">
      <c r="A2317" s="4" t="s">
        <v>17820</v>
      </c>
      <c r="B2317" s="25" t="s">
        <v>17821</v>
      </c>
      <c r="C2317" s="4" t="s">
        <v>6</v>
      </c>
      <c r="D2317" s="6">
        <v>1</v>
      </c>
    </row>
    <row r="2318" spans="1:4">
      <c r="A2318" s="4" t="s">
        <v>17824</v>
      </c>
      <c r="B2318" s="25" t="s">
        <v>17825</v>
      </c>
      <c r="C2318" s="4" t="s">
        <v>6</v>
      </c>
      <c r="D2318" s="6">
        <v>1</v>
      </c>
    </row>
    <row r="2319" spans="1:4">
      <c r="A2319" s="4" t="s">
        <v>17826</v>
      </c>
      <c r="B2319" s="25" t="s">
        <v>17827</v>
      </c>
      <c r="C2319" s="4" t="s">
        <v>6</v>
      </c>
      <c r="D2319" s="6">
        <v>1</v>
      </c>
    </row>
    <row r="2320" spans="1:4">
      <c r="A2320" s="4" t="s">
        <v>17836</v>
      </c>
      <c r="B2320" s="25" t="s">
        <v>17837</v>
      </c>
      <c r="C2320" s="4" t="s">
        <v>6</v>
      </c>
      <c r="D2320" s="6">
        <v>1</v>
      </c>
    </row>
    <row r="2321" spans="1:4">
      <c r="A2321" s="4" t="s">
        <v>17840</v>
      </c>
      <c r="B2321" s="25" t="s">
        <v>17841</v>
      </c>
      <c r="C2321" s="4" t="s">
        <v>6</v>
      </c>
      <c r="D2321" s="6">
        <v>1</v>
      </c>
    </row>
    <row r="2322" spans="1:4">
      <c r="A2322" s="4" t="s">
        <v>17870</v>
      </c>
      <c r="B2322" s="25" t="s">
        <v>17871</v>
      </c>
      <c r="C2322" s="4" t="s">
        <v>6</v>
      </c>
      <c r="D2322" s="6">
        <v>1</v>
      </c>
    </row>
    <row r="2323" spans="1:4">
      <c r="A2323" s="4" t="s">
        <v>17874</v>
      </c>
      <c r="B2323" s="25" t="s">
        <v>17875</v>
      </c>
      <c r="C2323" s="4" t="s">
        <v>6</v>
      </c>
      <c r="D2323" s="6">
        <v>1</v>
      </c>
    </row>
    <row r="2324" spans="1:4">
      <c r="A2324" s="4" t="s">
        <v>17876</v>
      </c>
      <c r="B2324" s="25" t="s">
        <v>17877</v>
      </c>
      <c r="C2324" s="4" t="s">
        <v>6</v>
      </c>
      <c r="D2324" s="6">
        <v>1</v>
      </c>
    </row>
    <row r="2325" spans="1:4">
      <c r="A2325" s="4" t="s">
        <v>17896</v>
      </c>
      <c r="B2325" s="25" t="s">
        <v>17897</v>
      </c>
      <c r="C2325" s="4" t="s">
        <v>6</v>
      </c>
      <c r="D2325" s="6">
        <v>1</v>
      </c>
    </row>
    <row r="2326" spans="1:4">
      <c r="A2326" s="4" t="s">
        <v>17906</v>
      </c>
      <c r="B2326" s="25" t="s">
        <v>17907</v>
      </c>
      <c r="C2326" s="4" t="s">
        <v>6</v>
      </c>
      <c r="D2326" s="6">
        <v>1</v>
      </c>
    </row>
    <row r="2327" spans="1:4">
      <c r="A2327" s="4" t="s">
        <v>17922</v>
      </c>
      <c r="B2327" s="25" t="s">
        <v>17923</v>
      </c>
      <c r="C2327" s="4" t="s">
        <v>6</v>
      </c>
      <c r="D2327" s="6">
        <v>1</v>
      </c>
    </row>
    <row r="2328" spans="1:4">
      <c r="A2328" s="4" t="s">
        <v>17924</v>
      </c>
      <c r="B2328" s="25" t="s">
        <v>17925</v>
      </c>
      <c r="C2328" s="4" t="s">
        <v>6</v>
      </c>
      <c r="D2328" s="6">
        <v>1</v>
      </c>
    </row>
    <row r="2329" spans="1:4">
      <c r="A2329" s="4" t="s">
        <v>17954</v>
      </c>
      <c r="B2329" s="25" t="s">
        <v>17955</v>
      </c>
      <c r="C2329" s="4" t="s">
        <v>6</v>
      </c>
      <c r="D2329" s="6">
        <v>1</v>
      </c>
    </row>
    <row r="2330" spans="1:4">
      <c r="A2330" s="4" t="s">
        <v>17962</v>
      </c>
      <c r="B2330" s="25" t="s">
        <v>17963</v>
      </c>
      <c r="C2330" s="4" t="s">
        <v>6</v>
      </c>
      <c r="D2330" s="6">
        <v>1</v>
      </c>
    </row>
    <row r="2331" spans="1:4">
      <c r="A2331" s="4" t="s">
        <v>17980</v>
      </c>
      <c r="B2331" s="25" t="s">
        <v>17981</v>
      </c>
      <c r="C2331" s="4" t="s">
        <v>6</v>
      </c>
      <c r="D2331" s="6">
        <v>1</v>
      </c>
    </row>
    <row r="2332" spans="1:4">
      <c r="A2332" s="4" t="s">
        <v>17988</v>
      </c>
      <c r="B2332" s="25" t="s">
        <v>17989</v>
      </c>
      <c r="C2332" s="4" t="s">
        <v>6</v>
      </c>
      <c r="D2332" s="6">
        <v>1</v>
      </c>
    </row>
    <row r="2333" spans="1:4">
      <c r="A2333" s="4" t="s">
        <v>18006</v>
      </c>
      <c r="B2333" s="25" t="s">
        <v>18007</v>
      </c>
      <c r="C2333" s="4" t="s">
        <v>6</v>
      </c>
      <c r="D2333" s="6">
        <v>1</v>
      </c>
    </row>
    <row r="2334" spans="1:4">
      <c r="A2334" s="4" t="s">
        <v>18008</v>
      </c>
      <c r="B2334" s="25" t="s">
        <v>18009</v>
      </c>
      <c r="C2334" s="4" t="s">
        <v>6</v>
      </c>
      <c r="D2334" s="6">
        <v>1</v>
      </c>
    </row>
    <row r="2335" spans="1:4">
      <c r="A2335" s="4" t="s">
        <v>18028</v>
      </c>
      <c r="B2335" s="25" t="s">
        <v>18029</v>
      </c>
      <c r="C2335" s="4" t="s">
        <v>6</v>
      </c>
      <c r="D2335" s="6">
        <v>1</v>
      </c>
    </row>
    <row r="2336" spans="1:4">
      <c r="A2336" s="4" t="s">
        <v>18030</v>
      </c>
      <c r="B2336" s="25" t="s">
        <v>18031</v>
      </c>
      <c r="C2336" s="4" t="s">
        <v>6</v>
      </c>
      <c r="D2336" s="6">
        <v>1</v>
      </c>
    </row>
    <row r="2337" spans="1:4">
      <c r="A2337" s="4" t="s">
        <v>18050</v>
      </c>
      <c r="B2337" s="25" t="s">
        <v>18051</v>
      </c>
      <c r="C2337" s="4" t="s">
        <v>6</v>
      </c>
      <c r="D2337" s="6">
        <v>1</v>
      </c>
    </row>
    <row r="2338" spans="1:4">
      <c r="A2338" s="4" t="s">
        <v>18052</v>
      </c>
      <c r="B2338" s="25" t="s">
        <v>18053</v>
      </c>
      <c r="C2338" s="4" t="s">
        <v>6</v>
      </c>
      <c r="D2338" s="6">
        <v>1</v>
      </c>
    </row>
    <row r="2339" spans="1:4">
      <c r="A2339" s="4" t="s">
        <v>18066</v>
      </c>
      <c r="B2339" s="25" t="s">
        <v>18067</v>
      </c>
      <c r="C2339" s="4" t="s">
        <v>6</v>
      </c>
      <c r="D2339" s="6">
        <v>1</v>
      </c>
    </row>
    <row r="2340" spans="1:4">
      <c r="A2340" s="4" t="s">
        <v>18088</v>
      </c>
      <c r="B2340" s="25" t="s">
        <v>18089</v>
      </c>
      <c r="C2340" s="4" t="s">
        <v>6</v>
      </c>
      <c r="D2340" s="6">
        <v>1</v>
      </c>
    </row>
    <row r="2341" spans="1:4">
      <c r="A2341" s="4" t="s">
        <v>18090</v>
      </c>
      <c r="B2341" s="25" t="s">
        <v>18091</v>
      </c>
      <c r="C2341" s="4" t="s">
        <v>6</v>
      </c>
      <c r="D2341" s="6">
        <v>1</v>
      </c>
    </row>
    <row r="2342" spans="1:4">
      <c r="A2342" s="4" t="s">
        <v>18132</v>
      </c>
      <c r="B2342" s="25" t="s">
        <v>18133</v>
      </c>
      <c r="C2342" s="4" t="s">
        <v>6</v>
      </c>
      <c r="D2342" s="6">
        <v>1</v>
      </c>
    </row>
    <row r="2343" spans="1:4">
      <c r="A2343" s="4" t="s">
        <v>18156</v>
      </c>
      <c r="B2343" s="25" t="s">
        <v>18157</v>
      </c>
      <c r="C2343" s="4" t="s">
        <v>6</v>
      </c>
      <c r="D2343" s="6">
        <v>1</v>
      </c>
    </row>
    <row r="2344" spans="1:4">
      <c r="A2344" s="4" t="s">
        <v>18158</v>
      </c>
      <c r="B2344" s="25" t="s">
        <v>18159</v>
      </c>
      <c r="C2344" s="4" t="s">
        <v>6</v>
      </c>
      <c r="D2344" s="6">
        <v>1</v>
      </c>
    </row>
    <row r="2345" spans="1:4">
      <c r="A2345" s="4" t="s">
        <v>18170</v>
      </c>
      <c r="B2345" s="25" t="s">
        <v>18171</v>
      </c>
      <c r="C2345" s="4" t="s">
        <v>6</v>
      </c>
      <c r="D2345" s="6">
        <v>1</v>
      </c>
    </row>
    <row r="2346" spans="1:4">
      <c r="A2346" s="4" t="s">
        <v>18178</v>
      </c>
      <c r="B2346" s="25" t="s">
        <v>18179</v>
      </c>
      <c r="C2346" s="4" t="s">
        <v>6</v>
      </c>
      <c r="D2346" s="6">
        <v>1</v>
      </c>
    </row>
    <row r="2347" spans="1:4">
      <c r="A2347" s="4" t="s">
        <v>18196</v>
      </c>
      <c r="B2347" s="25" t="s">
        <v>18197</v>
      </c>
      <c r="C2347" s="4" t="s">
        <v>6</v>
      </c>
      <c r="D2347" s="6">
        <v>1</v>
      </c>
    </row>
    <row r="2348" spans="1:4">
      <c r="A2348" s="4" t="s">
        <v>18198</v>
      </c>
      <c r="B2348" s="25" t="s">
        <v>18199</v>
      </c>
      <c r="C2348" s="4" t="s">
        <v>6</v>
      </c>
      <c r="D2348" s="6">
        <v>1</v>
      </c>
    </row>
    <row r="2349" spans="1:4">
      <c r="A2349" s="4" t="s">
        <v>18206</v>
      </c>
      <c r="B2349" s="25" t="s">
        <v>18207</v>
      </c>
      <c r="C2349" s="4" t="s">
        <v>6</v>
      </c>
      <c r="D2349" s="6">
        <v>1</v>
      </c>
    </row>
    <row r="2350" spans="1:4">
      <c r="A2350" s="4" t="s">
        <v>18210</v>
      </c>
      <c r="B2350" s="25" t="s">
        <v>18211</v>
      </c>
      <c r="C2350" s="4" t="s">
        <v>6</v>
      </c>
      <c r="D2350" s="6">
        <v>1</v>
      </c>
    </row>
    <row r="2351" spans="1:4">
      <c r="A2351" s="4" t="s">
        <v>18232</v>
      </c>
      <c r="B2351" s="25" t="s">
        <v>18233</v>
      </c>
      <c r="C2351" s="4" t="s">
        <v>6</v>
      </c>
      <c r="D2351" s="6">
        <v>1</v>
      </c>
    </row>
    <row r="2352" spans="1:4">
      <c r="A2352" s="4" t="s">
        <v>18242</v>
      </c>
      <c r="B2352" s="25" t="s">
        <v>18243</v>
      </c>
      <c r="C2352" s="4" t="s">
        <v>6</v>
      </c>
      <c r="D2352" s="6">
        <v>1</v>
      </c>
    </row>
    <row r="2353" spans="1:4">
      <c r="A2353" s="4" t="s">
        <v>18252</v>
      </c>
      <c r="B2353" s="25" t="s">
        <v>18253</v>
      </c>
      <c r="C2353" s="4" t="s">
        <v>6</v>
      </c>
      <c r="D2353" s="6">
        <v>1</v>
      </c>
    </row>
    <row r="2354" spans="1:4">
      <c r="A2354" s="4" t="s">
        <v>18256</v>
      </c>
      <c r="B2354" s="25" t="s">
        <v>18257</v>
      </c>
      <c r="C2354" s="4" t="s">
        <v>6</v>
      </c>
      <c r="D2354" s="6">
        <v>1</v>
      </c>
    </row>
    <row r="2355" spans="1:4">
      <c r="A2355" s="4" t="s">
        <v>18298</v>
      </c>
      <c r="B2355" s="25" t="s">
        <v>18299</v>
      </c>
      <c r="C2355" s="4" t="s">
        <v>6</v>
      </c>
      <c r="D2355" s="6">
        <v>1</v>
      </c>
    </row>
    <row r="2356" spans="1:4">
      <c r="A2356" s="4" t="s">
        <v>18332</v>
      </c>
      <c r="B2356" s="25" t="s">
        <v>18333</v>
      </c>
      <c r="C2356" s="4" t="s">
        <v>6</v>
      </c>
      <c r="D2356" s="6">
        <v>1</v>
      </c>
    </row>
    <row r="2357" spans="1:4">
      <c r="A2357" s="4" t="s">
        <v>18336</v>
      </c>
      <c r="B2357" s="25" t="s">
        <v>18337</v>
      </c>
      <c r="C2357" s="4" t="s">
        <v>6</v>
      </c>
      <c r="D2357" s="6">
        <v>1</v>
      </c>
    </row>
    <row r="2358" spans="1:4">
      <c r="A2358" s="4" t="s">
        <v>18366</v>
      </c>
      <c r="B2358" s="25" t="s">
        <v>18367</v>
      </c>
      <c r="C2358" s="4" t="s">
        <v>6</v>
      </c>
      <c r="D2358" s="6">
        <v>1</v>
      </c>
    </row>
    <row r="2359" spans="1:4">
      <c r="A2359" s="4" t="s">
        <v>18374</v>
      </c>
      <c r="B2359" s="25" t="s">
        <v>18375</v>
      </c>
      <c r="C2359" s="4" t="s">
        <v>6</v>
      </c>
      <c r="D2359" s="6">
        <v>1</v>
      </c>
    </row>
    <row r="2360" spans="1:4">
      <c r="A2360" s="4" t="s">
        <v>18384</v>
      </c>
      <c r="B2360" s="25" t="s">
        <v>18385</v>
      </c>
      <c r="C2360" s="4" t="s">
        <v>6</v>
      </c>
      <c r="D2360" s="6">
        <v>1</v>
      </c>
    </row>
    <row r="2361" spans="1:4">
      <c r="A2361" s="4" t="s">
        <v>18388</v>
      </c>
      <c r="B2361" s="25" t="s">
        <v>18389</v>
      </c>
      <c r="C2361" s="4" t="s">
        <v>6</v>
      </c>
      <c r="D2361" s="6">
        <v>1</v>
      </c>
    </row>
    <row r="2362" spans="1:4">
      <c r="A2362" s="4" t="s">
        <v>18400</v>
      </c>
      <c r="B2362" s="25" t="s">
        <v>18401</v>
      </c>
      <c r="C2362" s="4" t="s">
        <v>6</v>
      </c>
      <c r="D2362" s="6">
        <v>1</v>
      </c>
    </row>
    <row r="2363" spans="1:4">
      <c r="A2363" s="4" t="s">
        <v>18442</v>
      </c>
      <c r="B2363" s="25" t="s">
        <v>18443</v>
      </c>
      <c r="C2363" s="4" t="s">
        <v>6</v>
      </c>
      <c r="D2363" s="6">
        <v>1</v>
      </c>
    </row>
    <row r="2364" spans="1:4">
      <c r="A2364" s="4" t="s">
        <v>18448</v>
      </c>
      <c r="B2364" s="25" t="s">
        <v>18449</v>
      </c>
      <c r="C2364" s="4" t="s">
        <v>6</v>
      </c>
      <c r="D2364" s="6">
        <v>1</v>
      </c>
    </row>
    <row r="2365" spans="1:4">
      <c r="A2365" s="4" t="s">
        <v>18452</v>
      </c>
      <c r="B2365" s="25" t="s">
        <v>18453</v>
      </c>
      <c r="C2365" s="4" t="s">
        <v>6</v>
      </c>
      <c r="D2365" s="6">
        <v>1</v>
      </c>
    </row>
    <row r="2366" spans="1:4">
      <c r="A2366" s="4" t="s">
        <v>18460</v>
      </c>
      <c r="B2366" s="25" t="s">
        <v>18461</v>
      </c>
      <c r="C2366" s="4" t="s">
        <v>6</v>
      </c>
      <c r="D2366" s="6">
        <v>1</v>
      </c>
    </row>
    <row r="2367" spans="1:4">
      <c r="A2367" s="4" t="s">
        <v>18464</v>
      </c>
      <c r="B2367" s="25" t="s">
        <v>18465</v>
      </c>
      <c r="C2367" s="4" t="s">
        <v>6</v>
      </c>
      <c r="D2367" s="6">
        <v>1</v>
      </c>
    </row>
    <row r="2368" spans="1:4">
      <c r="A2368" s="4" t="s">
        <v>18468</v>
      </c>
      <c r="B2368" s="25" t="s">
        <v>18469</v>
      </c>
      <c r="C2368" s="4" t="s">
        <v>6</v>
      </c>
      <c r="D2368" s="6">
        <v>1</v>
      </c>
    </row>
    <row r="2369" spans="1:4">
      <c r="A2369" s="4" t="s">
        <v>18478</v>
      </c>
      <c r="B2369" s="25" t="s">
        <v>18479</v>
      </c>
      <c r="C2369" s="4" t="s">
        <v>6</v>
      </c>
      <c r="D2369" s="6">
        <v>1</v>
      </c>
    </row>
    <row r="2370" spans="1:4">
      <c r="A2370" s="4" t="s">
        <v>18482</v>
      </c>
      <c r="B2370" s="25" t="s">
        <v>18483</v>
      </c>
      <c r="C2370" s="4" t="s">
        <v>6</v>
      </c>
      <c r="D2370" s="6">
        <v>1</v>
      </c>
    </row>
    <row r="2371" spans="1:4">
      <c r="A2371" s="4" t="s">
        <v>18484</v>
      </c>
      <c r="B2371" s="25" t="s">
        <v>18485</v>
      </c>
      <c r="C2371" s="4" t="s">
        <v>6</v>
      </c>
      <c r="D2371" s="6">
        <v>1</v>
      </c>
    </row>
    <row r="2372" spans="1:4">
      <c r="A2372" s="4" t="s">
        <v>18486</v>
      </c>
      <c r="B2372" s="25" t="s">
        <v>18487</v>
      </c>
      <c r="C2372" s="4" t="s">
        <v>6</v>
      </c>
      <c r="D2372" s="6">
        <v>1</v>
      </c>
    </row>
    <row r="2373" spans="1:4">
      <c r="A2373" s="4" t="s">
        <v>18490</v>
      </c>
      <c r="B2373" s="25" t="s">
        <v>18491</v>
      </c>
      <c r="C2373" s="4" t="s">
        <v>6</v>
      </c>
      <c r="D2373" s="6">
        <v>1</v>
      </c>
    </row>
    <row r="2374" spans="1:4">
      <c r="A2374" s="4" t="s">
        <v>18536</v>
      </c>
      <c r="B2374" s="25" t="s">
        <v>18537</v>
      </c>
      <c r="C2374" s="4" t="s">
        <v>6</v>
      </c>
      <c r="D2374" s="6">
        <v>1</v>
      </c>
    </row>
    <row r="2375" spans="1:4">
      <c r="A2375" s="4" t="s">
        <v>18580</v>
      </c>
      <c r="B2375" s="25" t="s">
        <v>18581</v>
      </c>
      <c r="C2375" s="4" t="s">
        <v>6</v>
      </c>
      <c r="D2375" s="6">
        <v>1</v>
      </c>
    </row>
    <row r="2376" spans="1:4">
      <c r="A2376" s="4" t="s">
        <v>18584</v>
      </c>
      <c r="B2376" s="25" t="s">
        <v>18585</v>
      </c>
      <c r="C2376" s="4" t="s">
        <v>6</v>
      </c>
      <c r="D2376" s="6">
        <v>1</v>
      </c>
    </row>
    <row r="2377" spans="1:4">
      <c r="A2377" s="4" t="s">
        <v>18616</v>
      </c>
      <c r="B2377" s="25" t="s">
        <v>18617</v>
      </c>
      <c r="C2377" s="4" t="s">
        <v>6</v>
      </c>
      <c r="D2377" s="6">
        <v>1</v>
      </c>
    </row>
    <row r="2378" spans="1:4">
      <c r="A2378" s="4" t="s">
        <v>18618</v>
      </c>
      <c r="B2378" s="25" t="s">
        <v>18619</v>
      </c>
      <c r="C2378" s="4" t="s">
        <v>6</v>
      </c>
      <c r="D2378" s="6">
        <v>1</v>
      </c>
    </row>
    <row r="2379" spans="1:4">
      <c r="A2379" s="4" t="s">
        <v>18646</v>
      </c>
      <c r="B2379" s="25" t="s">
        <v>18647</v>
      </c>
      <c r="C2379" s="4" t="s">
        <v>6</v>
      </c>
      <c r="D2379" s="6">
        <v>1</v>
      </c>
    </row>
    <row r="2380" spans="1:4">
      <c r="A2380" s="4" t="s">
        <v>18654</v>
      </c>
      <c r="B2380" s="25" t="s">
        <v>18655</v>
      </c>
      <c r="C2380" s="4" t="s">
        <v>6</v>
      </c>
      <c r="D2380" s="6">
        <v>1</v>
      </c>
    </row>
    <row r="2381" spans="1:4">
      <c r="A2381" s="4" t="s">
        <v>18666</v>
      </c>
      <c r="B2381" s="25" t="s">
        <v>18667</v>
      </c>
      <c r="C2381" s="4" t="s">
        <v>6</v>
      </c>
      <c r="D2381" s="6">
        <v>1</v>
      </c>
    </row>
    <row r="2382" spans="1:4">
      <c r="A2382" s="4" t="s">
        <v>18674</v>
      </c>
      <c r="B2382" s="25" t="s">
        <v>18675</v>
      </c>
      <c r="C2382" s="4" t="s">
        <v>6</v>
      </c>
      <c r="D2382" s="6">
        <v>1</v>
      </c>
    </row>
    <row r="2383" spans="1:4">
      <c r="A2383" s="4" t="s">
        <v>18678</v>
      </c>
      <c r="B2383" s="25" t="s">
        <v>18679</v>
      </c>
      <c r="C2383" s="4" t="s">
        <v>6</v>
      </c>
      <c r="D2383" s="6">
        <v>1</v>
      </c>
    </row>
    <row r="2384" spans="1:4">
      <c r="A2384" s="4" t="s">
        <v>18698</v>
      </c>
      <c r="B2384" s="25" t="s">
        <v>18699</v>
      </c>
      <c r="C2384" s="4" t="s">
        <v>6</v>
      </c>
      <c r="D2384" s="6">
        <v>1</v>
      </c>
    </row>
    <row r="2385" spans="1:4">
      <c r="A2385" s="4" t="s">
        <v>18702</v>
      </c>
      <c r="B2385" s="25" t="s">
        <v>18703</v>
      </c>
      <c r="C2385" s="4" t="s">
        <v>6</v>
      </c>
      <c r="D2385" s="6">
        <v>1</v>
      </c>
    </row>
    <row r="2386" spans="1:4">
      <c r="A2386" s="4" t="s">
        <v>18716</v>
      </c>
      <c r="B2386" s="25" t="s">
        <v>18717</v>
      </c>
      <c r="C2386" s="4" t="s">
        <v>6</v>
      </c>
      <c r="D2386" s="6">
        <v>1</v>
      </c>
    </row>
    <row r="2387" spans="1:4">
      <c r="A2387" s="4" t="s">
        <v>18732</v>
      </c>
      <c r="B2387" s="25" t="s">
        <v>18733</v>
      </c>
      <c r="C2387" s="4" t="s">
        <v>6</v>
      </c>
      <c r="D2387" s="6">
        <v>1</v>
      </c>
    </row>
    <row r="2388" spans="1:4">
      <c r="A2388" s="4" t="s">
        <v>18750</v>
      </c>
      <c r="B2388" s="25" t="s">
        <v>18751</v>
      </c>
      <c r="C2388" s="4" t="s">
        <v>6</v>
      </c>
      <c r="D2388" s="6">
        <v>1</v>
      </c>
    </row>
    <row r="2389" spans="1:4">
      <c r="A2389" s="4" t="s">
        <v>18754</v>
      </c>
      <c r="B2389" s="25" t="s">
        <v>18755</v>
      </c>
      <c r="C2389" s="4" t="s">
        <v>6</v>
      </c>
      <c r="D2389" s="6">
        <v>1</v>
      </c>
    </row>
    <row r="2390" spans="1:4">
      <c r="A2390" s="4" t="s">
        <v>18770</v>
      </c>
      <c r="B2390" s="25" t="s">
        <v>18771</v>
      </c>
      <c r="C2390" s="4" t="s">
        <v>6</v>
      </c>
      <c r="D2390" s="6">
        <v>1</v>
      </c>
    </row>
    <row r="2391" spans="1:4">
      <c r="A2391" s="4" t="s">
        <v>18790</v>
      </c>
      <c r="B2391" s="25" t="s">
        <v>18791</v>
      </c>
      <c r="C2391" s="4" t="s">
        <v>6</v>
      </c>
      <c r="D2391" s="6">
        <v>1</v>
      </c>
    </row>
    <row r="2392" spans="1:4">
      <c r="A2392" s="4" t="s">
        <v>18796</v>
      </c>
      <c r="B2392" s="25" t="s">
        <v>18797</v>
      </c>
      <c r="C2392" s="4" t="s">
        <v>6</v>
      </c>
      <c r="D2392" s="6">
        <v>1</v>
      </c>
    </row>
    <row r="2393" spans="1:4">
      <c r="A2393" s="4" t="s">
        <v>18804</v>
      </c>
      <c r="B2393" s="25" t="s">
        <v>18805</v>
      </c>
      <c r="C2393" s="4" t="s">
        <v>6</v>
      </c>
      <c r="D2393" s="6">
        <v>1</v>
      </c>
    </row>
    <row r="2394" spans="1:4">
      <c r="A2394" s="4" t="s">
        <v>18806</v>
      </c>
      <c r="B2394" s="25" t="s">
        <v>18807</v>
      </c>
      <c r="C2394" s="4" t="s">
        <v>6</v>
      </c>
      <c r="D2394" s="6">
        <v>1</v>
      </c>
    </row>
    <row r="2395" spans="1:4">
      <c r="A2395" s="4" t="s">
        <v>18820</v>
      </c>
      <c r="B2395" s="25" t="s">
        <v>18821</v>
      </c>
      <c r="C2395" s="4" t="s">
        <v>6</v>
      </c>
      <c r="D2395" s="6">
        <v>1</v>
      </c>
    </row>
    <row r="2396" spans="1:4">
      <c r="A2396" s="4" t="s">
        <v>18824</v>
      </c>
      <c r="B2396" s="25" t="s">
        <v>18825</v>
      </c>
      <c r="C2396" s="4" t="s">
        <v>6</v>
      </c>
      <c r="D2396" s="6">
        <v>1</v>
      </c>
    </row>
    <row r="2397" spans="1:4">
      <c r="A2397" s="4" t="s">
        <v>18830</v>
      </c>
      <c r="B2397" s="25" t="s">
        <v>18831</v>
      </c>
      <c r="C2397" s="4" t="s">
        <v>6</v>
      </c>
      <c r="D2397" s="6">
        <v>1</v>
      </c>
    </row>
    <row r="2398" spans="1:4">
      <c r="A2398" s="4" t="s">
        <v>18888</v>
      </c>
      <c r="B2398" s="25" t="s">
        <v>18889</v>
      </c>
      <c r="C2398" s="4" t="s">
        <v>6</v>
      </c>
      <c r="D2398" s="6">
        <v>1</v>
      </c>
    </row>
    <row r="2399" spans="1:4">
      <c r="A2399" s="4" t="s">
        <v>18896</v>
      </c>
      <c r="B2399" s="25" t="s">
        <v>18897</v>
      </c>
      <c r="C2399" s="4" t="s">
        <v>6</v>
      </c>
      <c r="D2399" s="6">
        <v>1</v>
      </c>
    </row>
    <row r="2400" spans="1:4">
      <c r="A2400" s="4" t="s">
        <v>18924</v>
      </c>
      <c r="B2400" s="25" t="s">
        <v>18925</v>
      </c>
      <c r="C2400" s="4" t="s">
        <v>6</v>
      </c>
      <c r="D2400" s="6">
        <v>1</v>
      </c>
    </row>
    <row r="2401" spans="1:4">
      <c r="A2401" s="4" t="s">
        <v>18932</v>
      </c>
      <c r="B2401" s="25" t="s">
        <v>18933</v>
      </c>
      <c r="C2401" s="4" t="s">
        <v>6</v>
      </c>
      <c r="D2401" s="6">
        <v>1</v>
      </c>
    </row>
    <row r="2402" spans="1:4">
      <c r="A2402" s="4" t="s">
        <v>18958</v>
      </c>
      <c r="B2402" s="25" t="s">
        <v>18959</v>
      </c>
      <c r="C2402" s="4" t="s">
        <v>6</v>
      </c>
      <c r="D2402" s="6">
        <v>1</v>
      </c>
    </row>
    <row r="2403" spans="1:4">
      <c r="A2403" s="4" t="s">
        <v>18974</v>
      </c>
      <c r="B2403" s="25" t="s">
        <v>18975</v>
      </c>
      <c r="C2403" s="4" t="s">
        <v>6</v>
      </c>
      <c r="D2403" s="6">
        <v>1</v>
      </c>
    </row>
    <row r="2404" spans="1:4">
      <c r="A2404" s="4" t="s">
        <v>18978</v>
      </c>
      <c r="B2404" s="25" t="s">
        <v>18979</v>
      </c>
      <c r="C2404" s="4" t="s">
        <v>6</v>
      </c>
      <c r="D2404" s="6">
        <v>1</v>
      </c>
    </row>
    <row r="2405" spans="1:4">
      <c r="A2405" s="4" t="s">
        <v>18984</v>
      </c>
      <c r="B2405" s="25" t="s">
        <v>18985</v>
      </c>
      <c r="C2405" s="4" t="s">
        <v>6</v>
      </c>
      <c r="D2405" s="6">
        <v>1</v>
      </c>
    </row>
    <row r="2406" spans="1:4">
      <c r="A2406" s="4" t="s">
        <v>19000</v>
      </c>
      <c r="B2406" s="25" t="s">
        <v>19001</v>
      </c>
      <c r="C2406" s="4" t="s">
        <v>6</v>
      </c>
      <c r="D2406" s="6">
        <v>1</v>
      </c>
    </row>
    <row r="2407" spans="1:4">
      <c r="A2407" s="4" t="s">
        <v>19008</v>
      </c>
      <c r="B2407" s="25" t="s">
        <v>19009</v>
      </c>
      <c r="C2407" s="4" t="s">
        <v>6</v>
      </c>
      <c r="D2407" s="6">
        <v>1</v>
      </c>
    </row>
    <row r="2408" spans="1:4">
      <c r="A2408" s="4" t="s">
        <v>19014</v>
      </c>
      <c r="B2408" s="25" t="s">
        <v>19015</v>
      </c>
      <c r="C2408" s="4" t="s">
        <v>6</v>
      </c>
      <c r="D2408" s="6">
        <v>1</v>
      </c>
    </row>
    <row r="2409" spans="1:4">
      <c r="A2409" s="4" t="s">
        <v>19024</v>
      </c>
      <c r="B2409" s="25" t="s">
        <v>19025</v>
      </c>
      <c r="C2409" s="4" t="s">
        <v>6</v>
      </c>
      <c r="D2409" s="6">
        <v>1</v>
      </c>
    </row>
    <row r="2410" spans="1:4">
      <c r="A2410" s="4" t="s">
        <v>19034</v>
      </c>
      <c r="B2410" s="25" t="s">
        <v>19035</v>
      </c>
      <c r="C2410" s="4" t="s">
        <v>6</v>
      </c>
      <c r="D2410" s="6">
        <v>1</v>
      </c>
    </row>
    <row r="2411" spans="1:4">
      <c r="A2411" s="4" t="s">
        <v>19040</v>
      </c>
      <c r="B2411" s="25" t="s">
        <v>19041</v>
      </c>
      <c r="C2411" s="4" t="s">
        <v>6</v>
      </c>
      <c r="D2411" s="6">
        <v>1</v>
      </c>
    </row>
    <row r="2412" spans="1:4">
      <c r="A2412" s="4" t="s">
        <v>19048</v>
      </c>
      <c r="B2412" s="25" t="s">
        <v>19049</v>
      </c>
      <c r="C2412" s="4" t="s">
        <v>6</v>
      </c>
      <c r="D2412" s="6">
        <v>1</v>
      </c>
    </row>
    <row r="2413" spans="1:4">
      <c r="A2413" s="4" t="s">
        <v>19060</v>
      </c>
      <c r="B2413" s="25" t="s">
        <v>19061</v>
      </c>
      <c r="C2413" s="4" t="s">
        <v>6</v>
      </c>
      <c r="D2413" s="6">
        <v>1</v>
      </c>
    </row>
    <row r="2414" spans="1:4">
      <c r="A2414" s="4" t="s">
        <v>19064</v>
      </c>
      <c r="B2414" s="25" t="s">
        <v>19065</v>
      </c>
      <c r="C2414" s="4" t="s">
        <v>6</v>
      </c>
      <c r="D2414" s="6">
        <v>1</v>
      </c>
    </row>
    <row r="2415" spans="1:4">
      <c r="A2415" s="4" t="s">
        <v>19088</v>
      </c>
      <c r="B2415" s="25" t="s">
        <v>19089</v>
      </c>
      <c r="C2415" s="4" t="s">
        <v>6</v>
      </c>
      <c r="D2415" s="6">
        <v>1</v>
      </c>
    </row>
    <row r="2416" spans="1:4">
      <c r="A2416" s="4" t="s">
        <v>19092</v>
      </c>
      <c r="B2416" s="25" t="s">
        <v>19093</v>
      </c>
      <c r="C2416" s="4" t="s">
        <v>6</v>
      </c>
      <c r="D2416" s="6">
        <v>1</v>
      </c>
    </row>
    <row r="2417" spans="1:4">
      <c r="A2417" s="4" t="s">
        <v>19096</v>
      </c>
      <c r="B2417" s="25" t="s">
        <v>19097</v>
      </c>
      <c r="C2417" s="4" t="s">
        <v>6</v>
      </c>
      <c r="D2417" s="6">
        <v>1</v>
      </c>
    </row>
    <row r="2418" spans="1:4">
      <c r="A2418" s="4" t="s">
        <v>19112</v>
      </c>
      <c r="B2418" s="25" t="s">
        <v>19113</v>
      </c>
      <c r="C2418" s="4" t="s">
        <v>6</v>
      </c>
      <c r="D2418" s="6">
        <v>1</v>
      </c>
    </row>
    <row r="2419" spans="1:4">
      <c r="A2419" s="4" t="s">
        <v>19168</v>
      </c>
      <c r="B2419" s="25" t="s">
        <v>19169</v>
      </c>
      <c r="C2419" s="4" t="s">
        <v>6</v>
      </c>
      <c r="D2419" s="6">
        <v>1</v>
      </c>
    </row>
    <row r="2420" spans="1:4">
      <c r="A2420" s="4" t="s">
        <v>19170</v>
      </c>
      <c r="B2420" s="25" t="s">
        <v>19171</v>
      </c>
      <c r="C2420" s="4" t="s">
        <v>6</v>
      </c>
      <c r="D2420" s="6">
        <v>1</v>
      </c>
    </row>
    <row r="2421" spans="1:4">
      <c r="A2421" s="4" t="s">
        <v>19174</v>
      </c>
      <c r="B2421" s="25" t="s">
        <v>19175</v>
      </c>
      <c r="C2421" s="4" t="s">
        <v>6</v>
      </c>
      <c r="D2421" s="6">
        <v>1</v>
      </c>
    </row>
    <row r="2422" spans="1:4">
      <c r="A2422" s="4" t="s">
        <v>19192</v>
      </c>
      <c r="B2422" s="25" t="s">
        <v>19193</v>
      </c>
      <c r="C2422" s="4" t="s">
        <v>6</v>
      </c>
      <c r="D2422" s="6">
        <v>1</v>
      </c>
    </row>
    <row r="2423" spans="1:4">
      <c r="A2423" s="4" t="s">
        <v>19196</v>
      </c>
      <c r="B2423" s="25" t="s">
        <v>19197</v>
      </c>
      <c r="C2423" s="4" t="s">
        <v>6</v>
      </c>
      <c r="D2423" s="6">
        <v>1</v>
      </c>
    </row>
    <row r="2424" spans="1:4">
      <c r="A2424" s="4" t="s">
        <v>19212</v>
      </c>
      <c r="B2424" s="25" t="s">
        <v>19213</v>
      </c>
      <c r="C2424" s="4" t="s">
        <v>6</v>
      </c>
      <c r="D2424" s="6">
        <v>1</v>
      </c>
    </row>
    <row r="2425" spans="1:4">
      <c r="A2425" s="4" t="s">
        <v>19214</v>
      </c>
      <c r="B2425" s="25" t="s">
        <v>19215</v>
      </c>
      <c r="C2425" s="4" t="s">
        <v>6</v>
      </c>
      <c r="D2425" s="6">
        <v>1</v>
      </c>
    </row>
    <row r="2426" spans="1:4">
      <c r="A2426" s="4" t="s">
        <v>19220</v>
      </c>
      <c r="B2426" s="25" t="s">
        <v>19221</v>
      </c>
      <c r="C2426" s="4" t="s">
        <v>6</v>
      </c>
      <c r="D2426" s="6">
        <v>1</v>
      </c>
    </row>
    <row r="2427" spans="1:4">
      <c r="A2427" s="4" t="s">
        <v>19234</v>
      </c>
      <c r="B2427" s="25" t="s">
        <v>19235</v>
      </c>
      <c r="C2427" s="4" t="s">
        <v>6</v>
      </c>
      <c r="D2427" s="6">
        <v>1</v>
      </c>
    </row>
    <row r="2428" spans="1:4">
      <c r="A2428" s="4" t="s">
        <v>19238</v>
      </c>
      <c r="B2428" s="25" t="s">
        <v>19239</v>
      </c>
      <c r="C2428" s="4" t="s">
        <v>6</v>
      </c>
      <c r="D2428" s="6">
        <v>1</v>
      </c>
    </row>
    <row r="2429" spans="1:4">
      <c r="A2429" s="4" t="s">
        <v>19240</v>
      </c>
      <c r="B2429" s="25" t="s">
        <v>19241</v>
      </c>
      <c r="C2429" s="4" t="s">
        <v>6</v>
      </c>
      <c r="D2429" s="6">
        <v>1</v>
      </c>
    </row>
    <row r="2430" spans="1:4">
      <c r="A2430" s="4" t="s">
        <v>19244</v>
      </c>
      <c r="B2430" s="25" t="s">
        <v>19245</v>
      </c>
      <c r="C2430" s="4" t="s">
        <v>6</v>
      </c>
      <c r="D2430" s="6">
        <v>1</v>
      </c>
    </row>
    <row r="2431" spans="1:4">
      <c r="A2431" s="4" t="s">
        <v>19254</v>
      </c>
      <c r="B2431" s="25" t="s">
        <v>19255</v>
      </c>
      <c r="C2431" s="4" t="s">
        <v>6</v>
      </c>
      <c r="D2431" s="6">
        <v>1</v>
      </c>
    </row>
    <row r="2432" spans="1:4">
      <c r="A2432" s="4" t="s">
        <v>19256</v>
      </c>
      <c r="B2432" s="25" t="s">
        <v>19257</v>
      </c>
      <c r="C2432" s="4" t="s">
        <v>6</v>
      </c>
      <c r="D2432" s="6">
        <v>1</v>
      </c>
    </row>
    <row r="2433" spans="1:4">
      <c r="A2433" s="4" t="s">
        <v>19262</v>
      </c>
      <c r="B2433" s="25" t="s">
        <v>19263</v>
      </c>
      <c r="C2433" s="4" t="s">
        <v>6</v>
      </c>
      <c r="D2433" s="6">
        <v>1</v>
      </c>
    </row>
    <row r="2434" spans="1:4">
      <c r="A2434" s="4" t="s">
        <v>19264</v>
      </c>
      <c r="B2434" s="25" t="s">
        <v>19265</v>
      </c>
      <c r="C2434" s="4" t="s">
        <v>6</v>
      </c>
      <c r="D2434" s="6">
        <v>1</v>
      </c>
    </row>
    <row r="2435" spans="1:4">
      <c r="A2435" s="4" t="s">
        <v>19282</v>
      </c>
      <c r="B2435" s="25" t="s">
        <v>19283</v>
      </c>
      <c r="C2435" s="4" t="s">
        <v>6</v>
      </c>
      <c r="D2435" s="6">
        <v>1</v>
      </c>
    </row>
    <row r="2436" spans="1:4">
      <c r="A2436" s="4" t="s">
        <v>19288</v>
      </c>
      <c r="B2436" s="25" t="s">
        <v>19289</v>
      </c>
      <c r="C2436" s="4" t="s">
        <v>6</v>
      </c>
      <c r="D2436" s="6">
        <v>1</v>
      </c>
    </row>
    <row r="2437" spans="1:4">
      <c r="A2437" s="4" t="s">
        <v>19290</v>
      </c>
      <c r="B2437" s="25" t="s">
        <v>19291</v>
      </c>
      <c r="C2437" s="4" t="s">
        <v>6</v>
      </c>
      <c r="D2437" s="6">
        <v>1</v>
      </c>
    </row>
    <row r="2438" spans="1:4">
      <c r="A2438" s="4" t="s">
        <v>19292</v>
      </c>
      <c r="B2438" s="25" t="s">
        <v>19293</v>
      </c>
      <c r="C2438" s="4" t="s">
        <v>6</v>
      </c>
      <c r="D2438" s="6">
        <v>1</v>
      </c>
    </row>
    <row r="2439" spans="1:4">
      <c r="A2439" s="4" t="s">
        <v>19296</v>
      </c>
      <c r="B2439" s="25" t="s">
        <v>19297</v>
      </c>
      <c r="C2439" s="4" t="s">
        <v>6</v>
      </c>
      <c r="D2439" s="6">
        <v>1</v>
      </c>
    </row>
    <row r="2440" spans="1:4">
      <c r="A2440" s="4" t="s">
        <v>19316</v>
      </c>
      <c r="B2440" s="25" t="s">
        <v>19317</v>
      </c>
      <c r="C2440" s="4" t="s">
        <v>6</v>
      </c>
      <c r="D2440" s="6">
        <v>1</v>
      </c>
    </row>
    <row r="2441" spans="1:4">
      <c r="A2441" s="4" t="s">
        <v>19328</v>
      </c>
      <c r="B2441" s="25" t="s">
        <v>19329</v>
      </c>
      <c r="C2441" s="4" t="s">
        <v>6</v>
      </c>
      <c r="D2441" s="6">
        <v>1</v>
      </c>
    </row>
    <row r="2442" spans="1:4">
      <c r="A2442" s="4" t="s">
        <v>19330</v>
      </c>
      <c r="B2442" s="25" t="s">
        <v>19331</v>
      </c>
      <c r="C2442" s="4" t="s">
        <v>6</v>
      </c>
      <c r="D2442" s="6">
        <v>1</v>
      </c>
    </row>
    <row r="2443" spans="1:4">
      <c r="A2443" s="4" t="s">
        <v>19334</v>
      </c>
      <c r="B2443" s="25" t="s">
        <v>19335</v>
      </c>
      <c r="C2443" s="4" t="s">
        <v>6</v>
      </c>
      <c r="D2443" s="6">
        <v>1</v>
      </c>
    </row>
    <row r="2444" spans="1:4">
      <c r="A2444" s="4" t="s">
        <v>19346</v>
      </c>
      <c r="B2444" s="25" t="s">
        <v>19347</v>
      </c>
      <c r="C2444" s="4" t="s">
        <v>6</v>
      </c>
      <c r="D2444" s="6">
        <v>1</v>
      </c>
    </row>
    <row r="2445" spans="1:4">
      <c r="A2445" s="4" t="s">
        <v>19354</v>
      </c>
      <c r="B2445" s="25" t="s">
        <v>19355</v>
      </c>
      <c r="C2445" s="4" t="s">
        <v>6</v>
      </c>
      <c r="D2445" s="6">
        <v>1</v>
      </c>
    </row>
    <row r="2446" spans="1:4">
      <c r="A2446" s="4" t="s">
        <v>19370</v>
      </c>
      <c r="B2446" s="25" t="s">
        <v>19371</v>
      </c>
      <c r="C2446" s="4" t="s">
        <v>6</v>
      </c>
      <c r="D2446" s="6">
        <v>1</v>
      </c>
    </row>
    <row r="2447" spans="1:4">
      <c r="A2447" s="4" t="s">
        <v>19376</v>
      </c>
      <c r="B2447" s="25" t="s">
        <v>19377</v>
      </c>
      <c r="C2447" s="4" t="s">
        <v>6</v>
      </c>
      <c r="D2447" s="6">
        <v>1</v>
      </c>
    </row>
    <row r="2448" spans="1:4">
      <c r="A2448" s="4" t="s">
        <v>19382</v>
      </c>
      <c r="B2448" s="25" t="s">
        <v>19383</v>
      </c>
      <c r="C2448" s="4" t="s">
        <v>6</v>
      </c>
      <c r="D2448" s="6">
        <v>1</v>
      </c>
    </row>
    <row r="2449" spans="1:4">
      <c r="A2449" s="4" t="s">
        <v>19396</v>
      </c>
      <c r="B2449" s="25" t="s">
        <v>19397</v>
      </c>
      <c r="C2449" s="4" t="s">
        <v>6</v>
      </c>
      <c r="D2449" s="6">
        <v>1</v>
      </c>
    </row>
    <row r="2450" spans="1:4">
      <c r="A2450" s="4" t="s">
        <v>19398</v>
      </c>
      <c r="B2450" s="25" t="s">
        <v>19399</v>
      </c>
      <c r="C2450" s="4" t="s">
        <v>6</v>
      </c>
      <c r="D2450" s="6">
        <v>1</v>
      </c>
    </row>
    <row r="2451" spans="1:4">
      <c r="A2451" s="4" t="s">
        <v>19402</v>
      </c>
      <c r="B2451" s="25" t="s">
        <v>19403</v>
      </c>
      <c r="C2451" s="4" t="s">
        <v>6</v>
      </c>
      <c r="D2451" s="6">
        <v>1</v>
      </c>
    </row>
    <row r="2452" spans="1:4">
      <c r="A2452" s="4" t="s">
        <v>19420</v>
      </c>
      <c r="B2452" s="25" t="s">
        <v>19421</v>
      </c>
      <c r="C2452" s="4" t="s">
        <v>6</v>
      </c>
      <c r="D2452" s="6">
        <v>1</v>
      </c>
    </row>
    <row r="2453" spans="1:4">
      <c r="A2453" s="4" t="s">
        <v>19428</v>
      </c>
      <c r="B2453" s="25" t="s">
        <v>19429</v>
      </c>
      <c r="C2453" s="4" t="s">
        <v>6</v>
      </c>
      <c r="D2453" s="6">
        <v>1</v>
      </c>
    </row>
    <row r="2454" spans="1:4">
      <c r="A2454" s="4" t="s">
        <v>19430</v>
      </c>
      <c r="B2454" s="25" t="s">
        <v>19431</v>
      </c>
      <c r="C2454" s="4" t="s">
        <v>6</v>
      </c>
      <c r="D2454" s="6">
        <v>1</v>
      </c>
    </row>
    <row r="2455" spans="1:4">
      <c r="A2455" s="4" t="s">
        <v>19432</v>
      </c>
      <c r="B2455" s="25" t="s">
        <v>19433</v>
      </c>
      <c r="C2455" s="4" t="s">
        <v>6</v>
      </c>
      <c r="D2455" s="6">
        <v>1</v>
      </c>
    </row>
    <row r="2456" spans="1:4">
      <c r="A2456" s="4" t="s">
        <v>19456</v>
      </c>
      <c r="B2456" s="25" t="s">
        <v>19457</v>
      </c>
      <c r="C2456" s="4" t="s">
        <v>6</v>
      </c>
      <c r="D2456" s="6">
        <v>1</v>
      </c>
    </row>
    <row r="2457" spans="1:4">
      <c r="A2457" s="4" t="s">
        <v>19472</v>
      </c>
      <c r="B2457" s="25" t="s">
        <v>19473</v>
      </c>
      <c r="C2457" s="4" t="s">
        <v>6</v>
      </c>
      <c r="D2457" s="6">
        <v>1</v>
      </c>
    </row>
    <row r="2458" spans="1:4">
      <c r="A2458" s="4" t="s">
        <v>19480</v>
      </c>
      <c r="B2458" s="25" t="s">
        <v>19481</v>
      </c>
      <c r="C2458" s="4" t="s">
        <v>6</v>
      </c>
      <c r="D2458" s="6">
        <v>1</v>
      </c>
    </row>
    <row r="2459" spans="1:4">
      <c r="A2459" s="4" t="s">
        <v>19482</v>
      </c>
      <c r="B2459" s="25" t="s">
        <v>19483</v>
      </c>
      <c r="C2459" s="4" t="s">
        <v>6</v>
      </c>
      <c r="D2459" s="6">
        <v>1</v>
      </c>
    </row>
    <row r="2460" spans="1:4">
      <c r="A2460" s="4" t="s">
        <v>19506</v>
      </c>
      <c r="B2460" s="25" t="s">
        <v>19507</v>
      </c>
      <c r="C2460" s="4" t="s">
        <v>6</v>
      </c>
      <c r="D2460" s="6">
        <v>1</v>
      </c>
    </row>
    <row r="2461" spans="1:4">
      <c r="A2461" s="4" t="s">
        <v>19510</v>
      </c>
      <c r="B2461" s="25" t="s">
        <v>19511</v>
      </c>
      <c r="C2461" s="4" t="s">
        <v>6</v>
      </c>
      <c r="D2461" s="6">
        <v>1</v>
      </c>
    </row>
    <row r="2462" spans="1:4">
      <c r="A2462" s="4" t="s">
        <v>19526</v>
      </c>
      <c r="B2462" s="25" t="s">
        <v>19527</v>
      </c>
      <c r="C2462" s="4" t="s">
        <v>6</v>
      </c>
      <c r="D2462" s="6">
        <v>1</v>
      </c>
    </row>
    <row r="2463" spans="1:4">
      <c r="A2463" s="4" t="s">
        <v>19544</v>
      </c>
      <c r="B2463" s="25" t="s">
        <v>19545</v>
      </c>
      <c r="C2463" s="4" t="s">
        <v>6</v>
      </c>
      <c r="D2463" s="6">
        <v>1</v>
      </c>
    </row>
    <row r="2464" spans="1:4">
      <c r="A2464" s="4" t="s">
        <v>19568</v>
      </c>
      <c r="B2464" s="25" t="s">
        <v>19569</v>
      </c>
      <c r="C2464" s="4" t="s">
        <v>6</v>
      </c>
      <c r="D2464" s="6">
        <v>1</v>
      </c>
    </row>
    <row r="2465" spans="1:4">
      <c r="A2465" s="4" t="s">
        <v>19584</v>
      </c>
      <c r="B2465" s="25" t="s">
        <v>19585</v>
      </c>
      <c r="C2465" s="4" t="s">
        <v>6</v>
      </c>
      <c r="D2465" s="6">
        <v>1</v>
      </c>
    </row>
    <row r="2466" spans="1:4">
      <c r="A2466" s="4" t="s">
        <v>19602</v>
      </c>
      <c r="B2466" s="25" t="s">
        <v>19603</v>
      </c>
      <c r="C2466" s="4" t="s">
        <v>6</v>
      </c>
      <c r="D2466" s="6">
        <v>1</v>
      </c>
    </row>
    <row r="2467" spans="1:4">
      <c r="A2467" s="4" t="s">
        <v>19606</v>
      </c>
      <c r="B2467" s="25" t="s">
        <v>19607</v>
      </c>
      <c r="C2467" s="4" t="s">
        <v>6</v>
      </c>
      <c r="D2467" s="6">
        <v>1</v>
      </c>
    </row>
    <row r="2468" spans="1:4">
      <c r="A2468" s="4" t="s">
        <v>19654</v>
      </c>
      <c r="B2468" s="25" t="s">
        <v>19655</v>
      </c>
      <c r="C2468" s="4" t="s">
        <v>6</v>
      </c>
      <c r="D2468" s="6">
        <v>1</v>
      </c>
    </row>
    <row r="2469" spans="1:4">
      <c r="A2469" s="4" t="s">
        <v>19658</v>
      </c>
      <c r="B2469" s="25" t="s">
        <v>19659</v>
      </c>
      <c r="C2469" s="4" t="s">
        <v>6</v>
      </c>
      <c r="D2469" s="6">
        <v>1</v>
      </c>
    </row>
    <row r="2470" spans="1:4">
      <c r="A2470" s="4" t="s">
        <v>19668</v>
      </c>
      <c r="B2470" s="25" t="s">
        <v>19669</v>
      </c>
      <c r="C2470" s="4" t="s">
        <v>6</v>
      </c>
      <c r="D2470" s="6">
        <v>1</v>
      </c>
    </row>
    <row r="2471" spans="1:4">
      <c r="A2471" s="4" t="s">
        <v>19670</v>
      </c>
      <c r="B2471" s="25" t="s">
        <v>19671</v>
      </c>
      <c r="C2471" s="4" t="s">
        <v>6</v>
      </c>
      <c r="D2471" s="6">
        <v>1</v>
      </c>
    </row>
    <row r="2472" spans="1:4">
      <c r="A2472" s="4" t="s">
        <v>19676</v>
      </c>
      <c r="B2472" s="25" t="s">
        <v>19677</v>
      </c>
      <c r="C2472" s="4" t="s">
        <v>6</v>
      </c>
      <c r="D2472" s="6">
        <v>1</v>
      </c>
    </row>
    <row r="2473" spans="1:4">
      <c r="A2473" s="4" t="s">
        <v>19682</v>
      </c>
      <c r="B2473" s="25" t="s">
        <v>19683</v>
      </c>
      <c r="C2473" s="4" t="s">
        <v>6</v>
      </c>
      <c r="D2473" s="6">
        <v>1</v>
      </c>
    </row>
    <row r="2474" spans="1:4">
      <c r="A2474" s="4" t="s">
        <v>19688</v>
      </c>
      <c r="B2474" s="25" t="s">
        <v>19689</v>
      </c>
      <c r="C2474" s="4" t="s">
        <v>6</v>
      </c>
      <c r="D2474" s="6">
        <v>1</v>
      </c>
    </row>
    <row r="2475" spans="1:4">
      <c r="A2475" s="4" t="s">
        <v>19694</v>
      </c>
      <c r="B2475" s="25" t="s">
        <v>19695</v>
      </c>
      <c r="C2475" s="4" t="s">
        <v>6</v>
      </c>
      <c r="D2475" s="6">
        <v>1</v>
      </c>
    </row>
    <row r="2476" spans="1:4">
      <c r="A2476" s="4" t="s">
        <v>19720</v>
      </c>
      <c r="B2476" s="25" t="s">
        <v>19721</v>
      </c>
      <c r="C2476" s="4" t="s">
        <v>6</v>
      </c>
      <c r="D2476" s="6">
        <v>1</v>
      </c>
    </row>
    <row r="2477" spans="1:4">
      <c r="A2477" s="4" t="s">
        <v>19740</v>
      </c>
      <c r="B2477" s="25" t="s">
        <v>19741</v>
      </c>
      <c r="C2477" s="4" t="s">
        <v>6</v>
      </c>
      <c r="D2477" s="6">
        <v>1</v>
      </c>
    </row>
    <row r="2478" spans="1:4">
      <c r="A2478" s="4" t="s">
        <v>19752</v>
      </c>
      <c r="B2478" s="25" t="s">
        <v>19753</v>
      </c>
      <c r="C2478" s="4" t="s">
        <v>6</v>
      </c>
      <c r="D2478" s="6">
        <v>1</v>
      </c>
    </row>
    <row r="2479" spans="1:4">
      <c r="A2479" s="4" t="s">
        <v>19758</v>
      </c>
      <c r="B2479" s="25" t="s">
        <v>19759</v>
      </c>
      <c r="C2479" s="4" t="s">
        <v>6</v>
      </c>
      <c r="D2479" s="6">
        <v>1</v>
      </c>
    </row>
    <row r="2480" spans="1:4">
      <c r="A2480" s="4" t="s">
        <v>19768</v>
      </c>
      <c r="B2480" s="25" t="s">
        <v>19769</v>
      </c>
      <c r="C2480" s="4" t="s">
        <v>6</v>
      </c>
      <c r="D2480" s="6">
        <v>1</v>
      </c>
    </row>
    <row r="2481" spans="1:4">
      <c r="A2481" s="4" t="s">
        <v>19830</v>
      </c>
      <c r="B2481" s="25" t="s">
        <v>19831</v>
      </c>
      <c r="C2481" s="4" t="s">
        <v>6</v>
      </c>
      <c r="D2481" s="6">
        <v>1</v>
      </c>
    </row>
    <row r="2482" spans="1:4">
      <c r="A2482" s="4" t="s">
        <v>19836</v>
      </c>
      <c r="B2482" s="25" t="s">
        <v>19837</v>
      </c>
      <c r="C2482" s="4" t="s">
        <v>6</v>
      </c>
      <c r="D2482" s="6">
        <v>1</v>
      </c>
    </row>
    <row r="2483" spans="1:4">
      <c r="A2483" s="4" t="s">
        <v>19840</v>
      </c>
      <c r="B2483" s="25" t="s">
        <v>19841</v>
      </c>
      <c r="C2483" s="4" t="s">
        <v>6</v>
      </c>
      <c r="D2483" s="6">
        <v>1</v>
      </c>
    </row>
    <row r="2484" spans="1:4">
      <c r="A2484" s="4" t="s">
        <v>19857</v>
      </c>
      <c r="B2484" s="25" t="s">
        <v>19858</v>
      </c>
      <c r="C2484" s="4" t="s">
        <v>6</v>
      </c>
      <c r="D2484" s="6">
        <v>1</v>
      </c>
    </row>
    <row r="2485" spans="1:4">
      <c r="A2485" s="4" t="s">
        <v>19863</v>
      </c>
      <c r="B2485" s="25" t="s">
        <v>19864</v>
      </c>
      <c r="C2485" s="4" t="s">
        <v>6</v>
      </c>
      <c r="D2485" s="6">
        <v>1</v>
      </c>
    </row>
    <row r="2486" spans="1:4">
      <c r="A2486" s="4" t="s">
        <v>19887</v>
      </c>
      <c r="B2486" s="25" t="s">
        <v>19888</v>
      </c>
      <c r="C2486" s="4" t="s">
        <v>6</v>
      </c>
      <c r="D2486" s="6">
        <v>1</v>
      </c>
    </row>
    <row r="2487" spans="1:4">
      <c r="A2487" s="4" t="s">
        <v>19903</v>
      </c>
      <c r="B2487" s="25" t="s">
        <v>19904</v>
      </c>
      <c r="C2487" s="4" t="s">
        <v>6</v>
      </c>
      <c r="D2487" s="6">
        <v>1</v>
      </c>
    </row>
    <row r="2488" spans="1:4">
      <c r="A2488" s="4" t="s">
        <v>19911</v>
      </c>
      <c r="B2488" s="25" t="s">
        <v>19912</v>
      </c>
      <c r="C2488" s="4" t="s">
        <v>6</v>
      </c>
      <c r="D2488" s="6">
        <v>1</v>
      </c>
    </row>
    <row r="2489" spans="1:4">
      <c r="A2489" s="4" t="s">
        <v>19917</v>
      </c>
      <c r="B2489" s="25" t="s">
        <v>19918</v>
      </c>
      <c r="C2489" s="4" t="s">
        <v>6</v>
      </c>
      <c r="D2489" s="6">
        <v>1</v>
      </c>
    </row>
    <row r="2490" spans="1:4">
      <c r="A2490" s="4" t="s">
        <v>19933</v>
      </c>
      <c r="B2490" s="25" t="s">
        <v>19934</v>
      </c>
      <c r="C2490" s="4" t="s">
        <v>6</v>
      </c>
      <c r="D2490" s="6">
        <v>1</v>
      </c>
    </row>
    <row r="2491" spans="1:4">
      <c r="A2491" s="4" t="s">
        <v>19935</v>
      </c>
      <c r="B2491" s="25" t="s">
        <v>19936</v>
      </c>
      <c r="C2491" s="4" t="s">
        <v>6</v>
      </c>
      <c r="D2491" s="6">
        <v>1</v>
      </c>
    </row>
    <row r="2492" spans="1:4">
      <c r="A2492" s="4" t="s">
        <v>19947</v>
      </c>
      <c r="B2492" s="25" t="s">
        <v>19948</v>
      </c>
      <c r="C2492" s="4" t="s">
        <v>6</v>
      </c>
      <c r="D2492" s="6">
        <v>1</v>
      </c>
    </row>
    <row r="2493" spans="1:4">
      <c r="A2493" s="4" t="s">
        <v>19949</v>
      </c>
      <c r="B2493" s="25" t="s">
        <v>19950</v>
      </c>
      <c r="C2493" s="4" t="s">
        <v>6</v>
      </c>
      <c r="D2493" s="6">
        <v>1</v>
      </c>
    </row>
    <row r="2494" spans="1:4">
      <c r="A2494" s="4" t="s">
        <v>19951</v>
      </c>
      <c r="B2494" s="25" t="s">
        <v>19952</v>
      </c>
      <c r="C2494" s="4" t="s">
        <v>6</v>
      </c>
      <c r="D2494" s="6">
        <v>1</v>
      </c>
    </row>
    <row r="2495" spans="1:4">
      <c r="A2495" s="4" t="s">
        <v>19969</v>
      </c>
      <c r="B2495" s="25" t="s">
        <v>19970</v>
      </c>
      <c r="C2495" s="4" t="s">
        <v>6</v>
      </c>
      <c r="D2495" s="6">
        <v>1</v>
      </c>
    </row>
    <row r="2496" spans="1:4">
      <c r="A2496" s="4" t="s">
        <v>19981</v>
      </c>
      <c r="B2496" s="25" t="s">
        <v>19982</v>
      </c>
      <c r="C2496" s="4" t="s">
        <v>6</v>
      </c>
      <c r="D2496" s="6">
        <v>1</v>
      </c>
    </row>
    <row r="2497" spans="1:4">
      <c r="A2497" s="4" t="s">
        <v>19985</v>
      </c>
      <c r="B2497" s="25" t="s">
        <v>19986</v>
      </c>
      <c r="C2497" s="4" t="s">
        <v>6</v>
      </c>
      <c r="D2497" s="6">
        <v>1</v>
      </c>
    </row>
    <row r="2498" spans="1:4">
      <c r="A2498" s="4" t="s">
        <v>20015</v>
      </c>
      <c r="B2498" s="25" t="s">
        <v>20016</v>
      </c>
      <c r="C2498" s="4" t="s">
        <v>6</v>
      </c>
      <c r="D2498" s="6">
        <v>1</v>
      </c>
    </row>
    <row r="2499" spans="1:4">
      <c r="A2499" s="4" t="s">
        <v>20017</v>
      </c>
      <c r="B2499" s="25" t="s">
        <v>20018</v>
      </c>
      <c r="C2499" s="4" t="s">
        <v>6</v>
      </c>
      <c r="D2499" s="6">
        <v>1</v>
      </c>
    </row>
    <row r="2500" spans="1:4">
      <c r="A2500" s="4" t="s">
        <v>20023</v>
      </c>
      <c r="B2500" s="25" t="s">
        <v>20024</v>
      </c>
      <c r="C2500" s="4" t="s">
        <v>6</v>
      </c>
      <c r="D2500" s="6">
        <v>1</v>
      </c>
    </row>
    <row r="2501" spans="1:4">
      <c r="A2501" s="4" t="s">
        <v>20053</v>
      </c>
      <c r="B2501" s="25" t="s">
        <v>20054</v>
      </c>
      <c r="C2501" s="4" t="s">
        <v>6</v>
      </c>
      <c r="D2501" s="6">
        <v>1</v>
      </c>
    </row>
    <row r="2502" spans="1:4">
      <c r="A2502" s="4" t="s">
        <v>20071</v>
      </c>
      <c r="B2502" s="25" t="s">
        <v>20072</v>
      </c>
      <c r="C2502" s="4" t="s">
        <v>6</v>
      </c>
      <c r="D2502" s="6">
        <v>1</v>
      </c>
    </row>
    <row r="2503" spans="1:4">
      <c r="A2503" s="4" t="s">
        <v>20073</v>
      </c>
      <c r="B2503" s="25" t="s">
        <v>20074</v>
      </c>
      <c r="C2503" s="4" t="s">
        <v>6</v>
      </c>
      <c r="D2503" s="6">
        <v>1</v>
      </c>
    </row>
    <row r="2504" spans="1:4">
      <c r="A2504" s="4" t="s">
        <v>20075</v>
      </c>
      <c r="B2504" s="25" t="s">
        <v>20076</v>
      </c>
      <c r="C2504" s="4" t="s">
        <v>6</v>
      </c>
      <c r="D2504" s="6">
        <v>1</v>
      </c>
    </row>
    <row r="2505" spans="1:4">
      <c r="A2505" s="4" t="s">
        <v>20099</v>
      </c>
      <c r="B2505" s="25" t="s">
        <v>20100</v>
      </c>
      <c r="C2505" s="4" t="s">
        <v>6</v>
      </c>
      <c r="D2505" s="6">
        <v>1</v>
      </c>
    </row>
    <row r="2506" spans="1:4">
      <c r="A2506" s="4" t="s">
        <v>20101</v>
      </c>
      <c r="B2506" s="25" t="s">
        <v>20102</v>
      </c>
      <c r="C2506" s="4" t="s">
        <v>6</v>
      </c>
      <c r="D2506" s="6">
        <v>1</v>
      </c>
    </row>
    <row r="2507" spans="1:4">
      <c r="A2507" s="4" t="s">
        <v>20107</v>
      </c>
      <c r="B2507" s="25" t="s">
        <v>20108</v>
      </c>
      <c r="C2507" s="4" t="s">
        <v>6</v>
      </c>
      <c r="D2507" s="6">
        <v>1</v>
      </c>
    </row>
    <row r="2508" spans="1:4">
      <c r="A2508" s="4" t="s">
        <v>20113</v>
      </c>
      <c r="B2508" s="25" t="s">
        <v>20114</v>
      </c>
      <c r="C2508" s="4" t="s">
        <v>6</v>
      </c>
      <c r="D2508" s="6">
        <v>1</v>
      </c>
    </row>
    <row r="2509" spans="1:4">
      <c r="A2509" s="4" t="s">
        <v>20151</v>
      </c>
      <c r="B2509" s="25" t="s">
        <v>20152</v>
      </c>
      <c r="C2509" s="4" t="s">
        <v>6</v>
      </c>
      <c r="D2509" s="6">
        <v>1</v>
      </c>
    </row>
    <row r="2510" spans="1:4">
      <c r="A2510" s="4" t="s">
        <v>20157</v>
      </c>
      <c r="B2510" s="25" t="s">
        <v>20158</v>
      </c>
      <c r="C2510" s="4" t="s">
        <v>6</v>
      </c>
      <c r="D2510" s="6">
        <v>1</v>
      </c>
    </row>
    <row r="2511" spans="1:4">
      <c r="A2511" s="4" t="s">
        <v>20163</v>
      </c>
      <c r="B2511" s="25" t="s">
        <v>20164</v>
      </c>
      <c r="C2511" s="4" t="s">
        <v>6</v>
      </c>
      <c r="D2511" s="6">
        <v>1</v>
      </c>
    </row>
    <row r="2512" spans="1:4">
      <c r="A2512" s="4" t="s">
        <v>20177</v>
      </c>
      <c r="B2512" s="25" t="s">
        <v>20178</v>
      </c>
      <c r="C2512" s="4" t="s">
        <v>6</v>
      </c>
      <c r="D2512" s="6">
        <v>1</v>
      </c>
    </row>
    <row r="2513" spans="1:4">
      <c r="A2513" s="4" t="s">
        <v>20199</v>
      </c>
      <c r="B2513" s="25" t="s">
        <v>20200</v>
      </c>
      <c r="C2513" s="4" t="s">
        <v>6</v>
      </c>
      <c r="D2513" s="6">
        <v>1</v>
      </c>
    </row>
    <row r="2514" spans="1:4">
      <c r="A2514" s="4" t="s">
        <v>20203</v>
      </c>
      <c r="B2514" s="25" t="s">
        <v>20204</v>
      </c>
      <c r="C2514" s="4" t="s">
        <v>6</v>
      </c>
      <c r="D2514" s="6">
        <v>1</v>
      </c>
    </row>
    <row r="2515" spans="1:4">
      <c r="A2515" s="4" t="s">
        <v>20207</v>
      </c>
      <c r="B2515" s="25" t="s">
        <v>20208</v>
      </c>
      <c r="C2515" s="4" t="s">
        <v>6</v>
      </c>
      <c r="D2515" s="6">
        <v>1</v>
      </c>
    </row>
    <row r="2516" spans="1:4">
      <c r="A2516" s="4" t="s">
        <v>20211</v>
      </c>
      <c r="B2516" s="25" t="s">
        <v>20212</v>
      </c>
      <c r="C2516" s="4" t="s">
        <v>6</v>
      </c>
      <c r="D2516" s="6">
        <v>1</v>
      </c>
    </row>
    <row r="2517" spans="1:4">
      <c r="A2517" s="4" t="s">
        <v>20221</v>
      </c>
      <c r="B2517" s="25" t="s">
        <v>20222</v>
      </c>
      <c r="C2517" s="4" t="s">
        <v>6</v>
      </c>
      <c r="D2517" s="6">
        <v>1</v>
      </c>
    </row>
    <row r="2518" spans="1:4">
      <c r="A2518" s="4" t="s">
        <v>20225</v>
      </c>
      <c r="B2518" s="25" t="s">
        <v>20226</v>
      </c>
      <c r="C2518" s="4" t="s">
        <v>6</v>
      </c>
      <c r="D2518" s="6">
        <v>1</v>
      </c>
    </row>
    <row r="2519" spans="1:4">
      <c r="A2519" s="4" t="s">
        <v>20239</v>
      </c>
      <c r="B2519" s="25" t="s">
        <v>20240</v>
      </c>
      <c r="C2519" s="4" t="s">
        <v>6</v>
      </c>
      <c r="D2519" s="6">
        <v>1</v>
      </c>
    </row>
    <row r="2520" spans="1:4">
      <c r="A2520" s="4" t="s">
        <v>20243</v>
      </c>
      <c r="B2520" s="25" t="s">
        <v>20244</v>
      </c>
      <c r="C2520" s="4" t="s">
        <v>6</v>
      </c>
      <c r="D2520" s="6">
        <v>1</v>
      </c>
    </row>
    <row r="2521" spans="1:4">
      <c r="A2521" s="4" t="s">
        <v>20263</v>
      </c>
      <c r="B2521" s="25" t="s">
        <v>20264</v>
      </c>
      <c r="C2521" s="4" t="s">
        <v>6</v>
      </c>
      <c r="D2521" s="6">
        <v>1</v>
      </c>
    </row>
    <row r="2522" spans="1:4">
      <c r="A2522" s="4" t="s">
        <v>20267</v>
      </c>
      <c r="B2522" s="25" t="s">
        <v>20268</v>
      </c>
      <c r="C2522" s="4" t="s">
        <v>6</v>
      </c>
      <c r="D2522" s="6">
        <v>1</v>
      </c>
    </row>
    <row r="2523" spans="1:4">
      <c r="A2523" s="4" t="s">
        <v>20287</v>
      </c>
      <c r="B2523" s="25" t="s">
        <v>20288</v>
      </c>
      <c r="C2523" s="4" t="s">
        <v>6</v>
      </c>
      <c r="D2523" s="6">
        <v>1</v>
      </c>
    </row>
    <row r="2524" spans="1:4">
      <c r="A2524" s="4" t="s">
        <v>20303</v>
      </c>
      <c r="B2524" s="25" t="s">
        <v>20304</v>
      </c>
      <c r="C2524" s="4" t="s">
        <v>6</v>
      </c>
      <c r="D2524" s="6">
        <v>1</v>
      </c>
    </row>
    <row r="2525" spans="1:4">
      <c r="A2525" s="4" t="s">
        <v>20313</v>
      </c>
      <c r="B2525" s="25" t="s">
        <v>20314</v>
      </c>
      <c r="C2525" s="4" t="s">
        <v>6</v>
      </c>
      <c r="D2525" s="6">
        <v>1</v>
      </c>
    </row>
    <row r="2526" spans="1:4">
      <c r="A2526" s="4" t="s">
        <v>20321</v>
      </c>
      <c r="B2526" s="25" t="s">
        <v>20322</v>
      </c>
      <c r="C2526" s="4" t="s">
        <v>6</v>
      </c>
      <c r="D2526" s="6">
        <v>1</v>
      </c>
    </row>
    <row r="2527" spans="1:4">
      <c r="A2527" s="4" t="s">
        <v>20337</v>
      </c>
      <c r="B2527" s="25" t="s">
        <v>20338</v>
      </c>
      <c r="C2527" s="4" t="s">
        <v>6</v>
      </c>
      <c r="D2527" s="6">
        <v>1</v>
      </c>
    </row>
    <row r="2528" spans="1:4">
      <c r="A2528" s="4" t="s">
        <v>20339</v>
      </c>
      <c r="B2528" s="25" t="s">
        <v>20340</v>
      </c>
      <c r="C2528" s="4" t="s">
        <v>6</v>
      </c>
      <c r="D2528" s="6">
        <v>1</v>
      </c>
    </row>
    <row r="2529" spans="1:4">
      <c r="A2529" s="4" t="s">
        <v>20369</v>
      </c>
      <c r="B2529" s="25" t="s">
        <v>20370</v>
      </c>
      <c r="C2529" s="4" t="s">
        <v>6</v>
      </c>
      <c r="D2529" s="6">
        <v>1</v>
      </c>
    </row>
    <row r="2530" spans="1:4">
      <c r="A2530" s="4" t="s">
        <v>20377</v>
      </c>
      <c r="B2530" s="25" t="s">
        <v>20378</v>
      </c>
      <c r="C2530" s="4" t="s">
        <v>6</v>
      </c>
      <c r="D2530" s="6">
        <v>1</v>
      </c>
    </row>
    <row r="2531" spans="1:4">
      <c r="A2531" s="4" t="s">
        <v>20379</v>
      </c>
      <c r="B2531" s="25" t="s">
        <v>20380</v>
      </c>
      <c r="C2531" s="4" t="s">
        <v>6</v>
      </c>
      <c r="D2531" s="6">
        <v>1</v>
      </c>
    </row>
    <row r="2532" spans="1:4">
      <c r="A2532" s="4" t="s">
        <v>20411</v>
      </c>
      <c r="B2532" s="25" t="s">
        <v>20412</v>
      </c>
      <c r="C2532" s="4" t="s">
        <v>6</v>
      </c>
      <c r="D2532" s="6">
        <v>1</v>
      </c>
    </row>
    <row r="2533" spans="1:4">
      <c r="A2533" s="4" t="s">
        <v>20445</v>
      </c>
      <c r="B2533" s="25" t="s">
        <v>20446</v>
      </c>
      <c r="C2533" s="4" t="s">
        <v>6</v>
      </c>
      <c r="D2533" s="6">
        <v>1</v>
      </c>
    </row>
    <row r="2534" spans="1:4">
      <c r="A2534" s="4" t="s">
        <v>20447</v>
      </c>
      <c r="B2534" s="25" t="s">
        <v>20448</v>
      </c>
      <c r="C2534" s="4" t="s">
        <v>6</v>
      </c>
      <c r="D2534" s="6">
        <v>1</v>
      </c>
    </row>
    <row r="2535" spans="1:4">
      <c r="A2535" s="4" t="s">
        <v>20465</v>
      </c>
      <c r="B2535" s="25" t="s">
        <v>20466</v>
      </c>
      <c r="C2535" s="4" t="s">
        <v>6</v>
      </c>
      <c r="D2535" s="6">
        <v>1</v>
      </c>
    </row>
    <row r="2536" spans="1:4">
      <c r="A2536" s="4" t="s">
        <v>20487</v>
      </c>
      <c r="B2536" s="25" t="s">
        <v>20488</v>
      </c>
      <c r="C2536" s="4" t="s">
        <v>6</v>
      </c>
      <c r="D2536" s="6">
        <v>1</v>
      </c>
    </row>
    <row r="2537" spans="1:4">
      <c r="A2537" s="4" t="s">
        <v>20495</v>
      </c>
      <c r="B2537" s="25" t="s">
        <v>20496</v>
      </c>
      <c r="C2537" s="4" t="s">
        <v>6</v>
      </c>
      <c r="D2537" s="6">
        <v>1</v>
      </c>
    </row>
    <row r="2538" spans="1:4">
      <c r="A2538" s="4" t="s">
        <v>20511</v>
      </c>
      <c r="B2538" s="25" t="s">
        <v>20512</v>
      </c>
      <c r="C2538" s="4" t="s">
        <v>6</v>
      </c>
      <c r="D2538" s="6">
        <v>1</v>
      </c>
    </row>
    <row r="2539" spans="1:4">
      <c r="A2539" s="4" t="s">
        <v>20513</v>
      </c>
      <c r="B2539" s="25" t="s">
        <v>20514</v>
      </c>
      <c r="C2539" s="4" t="s">
        <v>6</v>
      </c>
      <c r="D2539" s="6">
        <v>1</v>
      </c>
    </row>
    <row r="2540" spans="1:4">
      <c r="A2540" s="4" t="s">
        <v>20515</v>
      </c>
      <c r="B2540" s="25" t="s">
        <v>20516</v>
      </c>
      <c r="C2540" s="4" t="s">
        <v>6</v>
      </c>
      <c r="D2540" s="6">
        <v>1</v>
      </c>
    </row>
    <row r="2541" spans="1:4">
      <c r="A2541" s="4" t="s">
        <v>20537</v>
      </c>
      <c r="B2541" s="25" t="s">
        <v>20538</v>
      </c>
      <c r="C2541" s="4" t="s">
        <v>6</v>
      </c>
      <c r="D2541" s="6">
        <v>1</v>
      </c>
    </row>
    <row r="2542" spans="1:4">
      <c r="A2542" s="4" t="s">
        <v>20544</v>
      </c>
      <c r="B2542" s="25" t="s">
        <v>20545</v>
      </c>
      <c r="C2542" s="4" t="s">
        <v>6</v>
      </c>
      <c r="D2542" s="6">
        <v>1</v>
      </c>
    </row>
    <row r="2543" spans="1:4">
      <c r="A2543" s="4" t="s">
        <v>20546</v>
      </c>
      <c r="B2543" s="25" t="s">
        <v>20547</v>
      </c>
      <c r="C2543" s="4" t="s">
        <v>6</v>
      </c>
      <c r="D2543" s="6">
        <v>1</v>
      </c>
    </row>
    <row r="2544" spans="1:4">
      <c r="A2544" s="4" t="s">
        <v>20576</v>
      </c>
      <c r="B2544" s="25" t="s">
        <v>20577</v>
      </c>
      <c r="C2544" s="4" t="s">
        <v>6</v>
      </c>
      <c r="D2544" s="6">
        <v>1</v>
      </c>
    </row>
    <row r="2545" spans="1:4">
      <c r="A2545" s="4" t="s">
        <v>20612</v>
      </c>
      <c r="B2545" s="25" t="s">
        <v>20613</v>
      </c>
      <c r="C2545" s="4" t="s">
        <v>6</v>
      </c>
      <c r="D2545" s="6">
        <v>1</v>
      </c>
    </row>
    <row r="2546" spans="1:4">
      <c r="A2546" s="4" t="s">
        <v>20614</v>
      </c>
      <c r="B2546" s="25" t="s">
        <v>20615</v>
      </c>
      <c r="C2546" s="4" t="s">
        <v>6</v>
      </c>
      <c r="D2546" s="6">
        <v>1</v>
      </c>
    </row>
    <row r="2547" spans="1:4">
      <c r="A2547" s="4" t="s">
        <v>20622</v>
      </c>
      <c r="B2547" s="25" t="s">
        <v>20623</v>
      </c>
      <c r="C2547" s="4" t="s">
        <v>6</v>
      </c>
      <c r="D2547" s="6">
        <v>1</v>
      </c>
    </row>
    <row r="2548" spans="1:4">
      <c r="A2548" s="4" t="s">
        <v>20624</v>
      </c>
      <c r="B2548" s="25" t="s">
        <v>20625</v>
      </c>
      <c r="C2548" s="4" t="s">
        <v>6</v>
      </c>
      <c r="D2548" s="6">
        <v>1</v>
      </c>
    </row>
    <row r="2549" spans="1:4">
      <c r="A2549" s="4" t="s">
        <v>20632</v>
      </c>
      <c r="B2549" s="25" t="s">
        <v>20633</v>
      </c>
      <c r="C2549" s="4" t="s">
        <v>6</v>
      </c>
      <c r="D2549" s="6">
        <v>1</v>
      </c>
    </row>
    <row r="2550" spans="1:4">
      <c r="A2550" s="4" t="s">
        <v>20634</v>
      </c>
      <c r="B2550" s="25" t="s">
        <v>20635</v>
      </c>
      <c r="C2550" s="4" t="s">
        <v>6</v>
      </c>
      <c r="D2550" s="6">
        <v>1</v>
      </c>
    </row>
    <row r="2551" spans="1:4">
      <c r="A2551" s="4" t="s">
        <v>20636</v>
      </c>
      <c r="B2551" s="25" t="s">
        <v>20637</v>
      </c>
      <c r="C2551" s="4" t="s">
        <v>6</v>
      </c>
      <c r="D2551" s="6">
        <v>1</v>
      </c>
    </row>
    <row r="2552" spans="1:4">
      <c r="A2552" s="4" t="s">
        <v>20638</v>
      </c>
      <c r="B2552" s="25" t="s">
        <v>20639</v>
      </c>
      <c r="C2552" s="4" t="s">
        <v>6</v>
      </c>
      <c r="D2552" s="6">
        <v>1</v>
      </c>
    </row>
    <row r="2553" spans="1:4">
      <c r="A2553" s="4" t="s">
        <v>20642</v>
      </c>
      <c r="B2553" s="25" t="s">
        <v>20643</v>
      </c>
      <c r="C2553" s="4" t="s">
        <v>6</v>
      </c>
      <c r="D2553" s="6">
        <v>1</v>
      </c>
    </row>
    <row r="2554" spans="1:4">
      <c r="A2554" s="4" t="s">
        <v>20644</v>
      </c>
      <c r="B2554" s="25" t="s">
        <v>20645</v>
      </c>
      <c r="C2554" s="4" t="s">
        <v>6</v>
      </c>
      <c r="D2554" s="6">
        <v>1</v>
      </c>
    </row>
    <row r="2555" spans="1:4">
      <c r="A2555" s="4" t="s">
        <v>20646</v>
      </c>
      <c r="B2555" s="25" t="s">
        <v>20647</v>
      </c>
      <c r="C2555" s="4" t="s">
        <v>6</v>
      </c>
      <c r="D2555" s="6">
        <v>1</v>
      </c>
    </row>
    <row r="2556" spans="1:4">
      <c r="A2556" s="4" t="s">
        <v>20650</v>
      </c>
      <c r="B2556" s="25" t="s">
        <v>20651</v>
      </c>
      <c r="C2556" s="4" t="s">
        <v>6</v>
      </c>
      <c r="D2556" s="6">
        <v>1</v>
      </c>
    </row>
    <row r="2557" spans="1:4">
      <c r="A2557" s="4" t="s">
        <v>20656</v>
      </c>
      <c r="B2557" s="25" t="s">
        <v>20657</v>
      </c>
      <c r="C2557" s="4" t="s">
        <v>6</v>
      </c>
      <c r="D2557" s="6">
        <v>1</v>
      </c>
    </row>
    <row r="2558" spans="1:4">
      <c r="A2558" s="4" t="s">
        <v>20658</v>
      </c>
      <c r="B2558" s="25" t="s">
        <v>20659</v>
      </c>
      <c r="C2558" s="4" t="s">
        <v>6</v>
      </c>
      <c r="D2558" s="6">
        <v>1</v>
      </c>
    </row>
    <row r="2559" spans="1:4">
      <c r="A2559" s="4" t="s">
        <v>20670</v>
      </c>
      <c r="B2559" s="25" t="s">
        <v>20671</v>
      </c>
      <c r="C2559" s="4" t="s">
        <v>6</v>
      </c>
      <c r="D2559" s="6">
        <v>1</v>
      </c>
    </row>
    <row r="2560" spans="1:4">
      <c r="A2560" s="4" t="s">
        <v>20674</v>
      </c>
      <c r="B2560" s="25" t="s">
        <v>20675</v>
      </c>
      <c r="C2560" s="4" t="s">
        <v>6</v>
      </c>
      <c r="D2560" s="6">
        <v>1</v>
      </c>
    </row>
    <row r="2561" spans="1:4">
      <c r="A2561" s="4" t="s">
        <v>20690</v>
      </c>
      <c r="B2561" s="25" t="s">
        <v>20691</v>
      </c>
      <c r="C2561" s="4" t="s">
        <v>6</v>
      </c>
      <c r="D2561" s="6">
        <v>1</v>
      </c>
    </row>
    <row r="2562" spans="1:4">
      <c r="A2562" s="4" t="s">
        <v>20692</v>
      </c>
      <c r="B2562" s="25" t="s">
        <v>20693</v>
      </c>
      <c r="C2562" s="4" t="s">
        <v>6</v>
      </c>
      <c r="D2562" s="6">
        <v>1</v>
      </c>
    </row>
    <row r="2563" spans="1:4">
      <c r="A2563" s="4" t="s">
        <v>20722</v>
      </c>
      <c r="B2563" s="25" t="s">
        <v>20723</v>
      </c>
      <c r="C2563" s="4" t="s">
        <v>6</v>
      </c>
      <c r="D2563" s="6">
        <v>1</v>
      </c>
    </row>
    <row r="2564" spans="1:4">
      <c r="A2564" s="4" t="s">
        <v>20732</v>
      </c>
      <c r="B2564" s="25" t="s">
        <v>20733</v>
      </c>
      <c r="C2564" s="4" t="s">
        <v>6</v>
      </c>
      <c r="D2564" s="6">
        <v>1</v>
      </c>
    </row>
    <row r="2565" spans="1:4">
      <c r="A2565" s="4" t="s">
        <v>20764</v>
      </c>
      <c r="B2565" s="25" t="s">
        <v>20765</v>
      </c>
      <c r="C2565" s="4" t="s">
        <v>6</v>
      </c>
      <c r="D2565" s="6">
        <v>1</v>
      </c>
    </row>
    <row r="2566" spans="1:4">
      <c r="A2566" s="4" t="s">
        <v>20770</v>
      </c>
      <c r="B2566" s="25" t="s">
        <v>20771</v>
      </c>
      <c r="C2566" s="4" t="s">
        <v>6</v>
      </c>
      <c r="D2566" s="6">
        <v>1</v>
      </c>
    </row>
    <row r="2567" spans="1:4">
      <c r="A2567" s="4" t="s">
        <v>20792</v>
      </c>
      <c r="B2567" s="25" t="s">
        <v>20793</v>
      </c>
      <c r="C2567" s="4" t="s">
        <v>6</v>
      </c>
      <c r="D2567" s="6">
        <v>1</v>
      </c>
    </row>
    <row r="2568" spans="1:4">
      <c r="A2568" s="4" t="s">
        <v>20808</v>
      </c>
      <c r="B2568" s="25" t="s">
        <v>20809</v>
      </c>
      <c r="C2568" s="4" t="s">
        <v>6</v>
      </c>
      <c r="D2568" s="6">
        <v>1</v>
      </c>
    </row>
    <row r="2569" spans="1:4">
      <c r="A2569" s="4" t="s">
        <v>20828</v>
      </c>
      <c r="B2569" s="25" t="s">
        <v>20829</v>
      </c>
      <c r="C2569" s="4" t="s">
        <v>6</v>
      </c>
      <c r="D2569" s="6">
        <v>1</v>
      </c>
    </row>
    <row r="2570" spans="1:4">
      <c r="A2570" s="4" t="s">
        <v>20862</v>
      </c>
      <c r="B2570" s="25" t="s">
        <v>20863</v>
      </c>
      <c r="C2570" s="4" t="s">
        <v>6</v>
      </c>
      <c r="D2570" s="6">
        <v>1</v>
      </c>
    </row>
    <row r="2571" spans="1:4">
      <c r="A2571" s="4" t="s">
        <v>20868</v>
      </c>
      <c r="B2571" s="25" t="s">
        <v>20869</v>
      </c>
      <c r="C2571" s="4" t="s">
        <v>6</v>
      </c>
      <c r="D2571" s="6">
        <v>1</v>
      </c>
    </row>
    <row r="2572" spans="1:4">
      <c r="A2572" s="4" t="s">
        <v>20876</v>
      </c>
      <c r="B2572" s="25" t="s">
        <v>20877</v>
      </c>
      <c r="C2572" s="4" t="s">
        <v>6</v>
      </c>
      <c r="D2572" s="6">
        <v>1</v>
      </c>
    </row>
    <row r="2573" spans="1:4">
      <c r="A2573" s="4" t="s">
        <v>20878</v>
      </c>
      <c r="B2573" s="25" t="s">
        <v>20879</v>
      </c>
      <c r="C2573" s="4" t="s">
        <v>6</v>
      </c>
      <c r="D2573" s="6">
        <v>1</v>
      </c>
    </row>
    <row r="2574" spans="1:4">
      <c r="A2574" s="4" t="s">
        <v>20888</v>
      </c>
      <c r="B2574" s="25" t="s">
        <v>20889</v>
      </c>
      <c r="C2574" s="4" t="s">
        <v>6</v>
      </c>
      <c r="D2574" s="6">
        <v>1</v>
      </c>
    </row>
    <row r="2575" spans="1:4">
      <c r="A2575" s="4" t="s">
        <v>20912</v>
      </c>
      <c r="B2575" s="25" t="s">
        <v>20913</v>
      </c>
      <c r="C2575" s="4" t="s">
        <v>6</v>
      </c>
      <c r="D2575" s="6">
        <v>1</v>
      </c>
    </row>
    <row r="2576" spans="1:4">
      <c r="A2576" s="4" t="s">
        <v>20916</v>
      </c>
      <c r="B2576" s="25" t="s">
        <v>20917</v>
      </c>
      <c r="C2576" s="4" t="s">
        <v>6</v>
      </c>
      <c r="D2576" s="6">
        <v>1</v>
      </c>
    </row>
    <row r="2577" spans="1:4">
      <c r="A2577" s="4" t="s">
        <v>20920</v>
      </c>
      <c r="B2577" s="25" t="s">
        <v>20921</v>
      </c>
      <c r="C2577" s="4" t="s">
        <v>6</v>
      </c>
      <c r="D2577" s="6">
        <v>1</v>
      </c>
    </row>
    <row r="2578" spans="1:4">
      <c r="A2578" s="4" t="s">
        <v>20930</v>
      </c>
      <c r="B2578" s="25" t="s">
        <v>20931</v>
      </c>
      <c r="C2578" s="4" t="s">
        <v>6</v>
      </c>
      <c r="D2578" s="6">
        <v>1</v>
      </c>
    </row>
    <row r="2579" spans="1:4">
      <c r="A2579" s="4" t="s">
        <v>20952</v>
      </c>
      <c r="B2579" s="25" t="s">
        <v>20953</v>
      </c>
      <c r="C2579" s="4" t="s">
        <v>6</v>
      </c>
      <c r="D2579" s="6">
        <v>1</v>
      </c>
    </row>
    <row r="2580" spans="1:4">
      <c r="A2580" s="4" t="s">
        <v>20958</v>
      </c>
      <c r="B2580" s="25" t="s">
        <v>20959</v>
      </c>
      <c r="C2580" s="4" t="s">
        <v>6</v>
      </c>
      <c r="D2580" s="6">
        <v>1</v>
      </c>
    </row>
    <row r="2581" spans="1:4">
      <c r="A2581" s="4" t="s">
        <v>20962</v>
      </c>
      <c r="B2581" s="25" t="s">
        <v>20963</v>
      </c>
      <c r="C2581" s="4" t="s">
        <v>6</v>
      </c>
      <c r="D2581" s="6">
        <v>1</v>
      </c>
    </row>
    <row r="2582" spans="1:4">
      <c r="A2582" s="4" t="s">
        <v>20970</v>
      </c>
      <c r="B2582" s="25" t="s">
        <v>20971</v>
      </c>
      <c r="C2582" s="4" t="s">
        <v>6</v>
      </c>
      <c r="D2582" s="6">
        <v>1</v>
      </c>
    </row>
    <row r="2583" spans="1:4">
      <c r="A2583" s="4" t="s">
        <v>20996</v>
      </c>
      <c r="B2583" s="25" t="s">
        <v>20997</v>
      </c>
      <c r="C2583" s="4" t="s">
        <v>6</v>
      </c>
      <c r="D2583" s="6">
        <v>1</v>
      </c>
    </row>
    <row r="2584" spans="1:4">
      <c r="A2584" s="4" t="s">
        <v>21000</v>
      </c>
      <c r="B2584" s="25" t="s">
        <v>21001</v>
      </c>
      <c r="C2584" s="4" t="s">
        <v>6</v>
      </c>
      <c r="D2584" s="6">
        <v>1</v>
      </c>
    </row>
    <row r="2585" spans="1:4">
      <c r="A2585" s="4" t="s">
        <v>21008</v>
      </c>
      <c r="B2585" s="25" t="s">
        <v>21009</v>
      </c>
      <c r="C2585" s="4" t="s">
        <v>6</v>
      </c>
      <c r="D2585" s="6">
        <v>1</v>
      </c>
    </row>
    <row r="2586" spans="1:4">
      <c r="A2586" s="4" t="s">
        <v>21024</v>
      </c>
      <c r="B2586" s="25" t="s">
        <v>21025</v>
      </c>
      <c r="C2586" s="4" t="s">
        <v>6</v>
      </c>
      <c r="D2586" s="6">
        <v>1</v>
      </c>
    </row>
    <row r="2587" spans="1:4">
      <c r="A2587" s="4" t="s">
        <v>21032</v>
      </c>
      <c r="B2587" s="25" t="s">
        <v>21033</v>
      </c>
      <c r="C2587" s="4" t="s">
        <v>6</v>
      </c>
      <c r="D2587" s="6">
        <v>1</v>
      </c>
    </row>
    <row r="2588" spans="1:4">
      <c r="A2588" s="4" t="s">
        <v>21036</v>
      </c>
      <c r="B2588" s="25" t="s">
        <v>21037</v>
      </c>
      <c r="C2588" s="4" t="s">
        <v>6</v>
      </c>
      <c r="D2588" s="6">
        <v>1</v>
      </c>
    </row>
    <row r="2589" spans="1:4">
      <c r="A2589" s="4" t="s">
        <v>21042</v>
      </c>
      <c r="B2589" s="25" t="s">
        <v>21043</v>
      </c>
      <c r="C2589" s="4" t="s">
        <v>6</v>
      </c>
      <c r="D2589" s="6">
        <v>1</v>
      </c>
    </row>
    <row r="2590" spans="1:4">
      <c r="A2590" s="4" t="s">
        <v>21062</v>
      </c>
      <c r="B2590" s="25" t="s">
        <v>21063</v>
      </c>
      <c r="C2590" s="4" t="s">
        <v>6</v>
      </c>
      <c r="D2590" s="6">
        <v>1</v>
      </c>
    </row>
    <row r="2591" spans="1:4">
      <c r="A2591" s="4" t="s">
        <v>21072</v>
      </c>
      <c r="B2591" s="25" t="s">
        <v>21073</v>
      </c>
      <c r="C2591" s="4" t="s">
        <v>6</v>
      </c>
      <c r="D2591" s="6">
        <v>1</v>
      </c>
    </row>
    <row r="2592" spans="1:4">
      <c r="A2592" s="4" t="s">
        <v>21080</v>
      </c>
      <c r="B2592" s="25" t="s">
        <v>21081</v>
      </c>
      <c r="C2592" s="4" t="s">
        <v>6</v>
      </c>
      <c r="D2592" s="6">
        <v>1</v>
      </c>
    </row>
    <row r="2593" spans="1:4">
      <c r="A2593" s="4" t="s">
        <v>21094</v>
      </c>
      <c r="B2593" s="25" t="s">
        <v>21095</v>
      </c>
      <c r="C2593" s="4" t="s">
        <v>6</v>
      </c>
      <c r="D2593" s="6">
        <v>1</v>
      </c>
    </row>
    <row r="2594" spans="1:4">
      <c r="A2594" s="4" t="s">
        <v>21100</v>
      </c>
      <c r="B2594" s="25" t="s">
        <v>21101</v>
      </c>
      <c r="C2594" s="4" t="s">
        <v>6</v>
      </c>
      <c r="D2594" s="6">
        <v>1</v>
      </c>
    </row>
    <row r="2595" spans="1:4">
      <c r="A2595" s="4" t="s">
        <v>21110</v>
      </c>
      <c r="B2595" s="25" t="s">
        <v>21111</v>
      </c>
      <c r="C2595" s="4" t="s">
        <v>6</v>
      </c>
      <c r="D2595" s="6">
        <v>1</v>
      </c>
    </row>
    <row r="2596" spans="1:4">
      <c r="A2596" s="4" t="s">
        <v>21118</v>
      </c>
      <c r="B2596" s="25" t="s">
        <v>21119</v>
      </c>
      <c r="C2596" s="4" t="s">
        <v>6</v>
      </c>
      <c r="D2596" s="6">
        <v>1</v>
      </c>
    </row>
    <row r="2597" spans="1:4">
      <c r="A2597" s="4" t="s">
        <v>21136</v>
      </c>
      <c r="B2597" s="25" t="s">
        <v>21137</v>
      </c>
      <c r="C2597" s="4" t="s">
        <v>6</v>
      </c>
      <c r="D2597" s="6">
        <v>1</v>
      </c>
    </row>
    <row r="2598" spans="1:4">
      <c r="A2598" s="4" t="s">
        <v>21140</v>
      </c>
      <c r="B2598" s="25" t="s">
        <v>21141</v>
      </c>
      <c r="C2598" s="4" t="s">
        <v>6</v>
      </c>
      <c r="D2598" s="6">
        <v>1</v>
      </c>
    </row>
    <row r="2599" spans="1:4">
      <c r="A2599" s="4" t="s">
        <v>21144</v>
      </c>
      <c r="B2599" s="25" t="s">
        <v>21145</v>
      </c>
      <c r="C2599" s="4" t="s">
        <v>6</v>
      </c>
      <c r="D2599" s="6">
        <v>1</v>
      </c>
    </row>
    <row r="2600" spans="1:4">
      <c r="A2600" s="4" t="s">
        <v>21154</v>
      </c>
      <c r="B2600" s="25" t="s">
        <v>21155</v>
      </c>
      <c r="C2600" s="4" t="s">
        <v>6</v>
      </c>
      <c r="D2600" s="6">
        <v>1</v>
      </c>
    </row>
    <row r="2601" spans="1:4">
      <c r="A2601" s="4" t="s">
        <v>21156</v>
      </c>
      <c r="B2601" s="25" t="s">
        <v>21157</v>
      </c>
      <c r="C2601" s="4" t="s">
        <v>6</v>
      </c>
      <c r="D2601" s="6">
        <v>1</v>
      </c>
    </row>
    <row r="2602" spans="1:4">
      <c r="A2602" s="4" t="s">
        <v>21174</v>
      </c>
      <c r="B2602" s="25" t="s">
        <v>21175</v>
      </c>
      <c r="C2602" s="4" t="s">
        <v>6</v>
      </c>
      <c r="D2602" s="6">
        <v>1</v>
      </c>
    </row>
    <row r="2603" spans="1:4">
      <c r="A2603" s="4" t="s">
        <v>21178</v>
      </c>
      <c r="B2603" s="25" t="s">
        <v>21179</v>
      </c>
      <c r="C2603" s="4" t="s">
        <v>6</v>
      </c>
      <c r="D2603" s="6">
        <v>1</v>
      </c>
    </row>
    <row r="2604" spans="1:4">
      <c r="A2604" s="4" t="s">
        <v>21198</v>
      </c>
      <c r="B2604" s="25" t="s">
        <v>21199</v>
      </c>
      <c r="C2604" s="4" t="s">
        <v>6</v>
      </c>
      <c r="D2604" s="6">
        <v>1</v>
      </c>
    </row>
    <row r="2605" spans="1:4">
      <c r="A2605" s="4" t="s">
        <v>21206</v>
      </c>
      <c r="B2605" s="25" t="s">
        <v>21207</v>
      </c>
      <c r="C2605" s="4" t="s">
        <v>6</v>
      </c>
      <c r="D2605" s="6">
        <v>1</v>
      </c>
    </row>
    <row r="2606" spans="1:4">
      <c r="A2606" s="4" t="s">
        <v>21210</v>
      </c>
      <c r="B2606" s="25" t="s">
        <v>21211</v>
      </c>
      <c r="C2606" s="4" t="s">
        <v>6</v>
      </c>
      <c r="D2606" s="6">
        <v>1</v>
      </c>
    </row>
    <row r="2607" spans="1:4">
      <c r="A2607" s="4" t="s">
        <v>21215</v>
      </c>
      <c r="B2607" s="25" t="s">
        <v>21216</v>
      </c>
      <c r="C2607" s="4" t="s">
        <v>6</v>
      </c>
      <c r="D2607" s="6">
        <v>1</v>
      </c>
    </row>
    <row r="2608" spans="1:4">
      <c r="A2608" s="4" t="s">
        <v>21227</v>
      </c>
      <c r="B2608" s="25" t="s">
        <v>21228</v>
      </c>
      <c r="C2608" s="4" t="s">
        <v>6</v>
      </c>
      <c r="D2608" s="6">
        <v>1</v>
      </c>
    </row>
    <row r="2609" spans="1:4">
      <c r="A2609" s="4" t="s">
        <v>21233</v>
      </c>
      <c r="B2609" s="25" t="s">
        <v>21234</v>
      </c>
      <c r="C2609" s="4" t="s">
        <v>6</v>
      </c>
      <c r="D2609" s="6">
        <v>1</v>
      </c>
    </row>
    <row r="2610" spans="1:4">
      <c r="A2610" s="4" t="s">
        <v>21243</v>
      </c>
      <c r="B2610" s="25" t="s">
        <v>21244</v>
      </c>
      <c r="C2610" s="4" t="s">
        <v>6</v>
      </c>
      <c r="D2610" s="6">
        <v>1</v>
      </c>
    </row>
    <row r="2611" spans="1:4">
      <c r="A2611" s="4" t="s">
        <v>21293</v>
      </c>
      <c r="B2611" s="25" t="s">
        <v>21294</v>
      </c>
      <c r="C2611" s="4" t="s">
        <v>6</v>
      </c>
      <c r="D2611" s="6">
        <v>1</v>
      </c>
    </row>
    <row r="2612" spans="1:4">
      <c r="A2612" s="4" t="s">
        <v>21305</v>
      </c>
      <c r="B2612" s="25" t="s">
        <v>21306</v>
      </c>
      <c r="C2612" s="4" t="s">
        <v>6</v>
      </c>
      <c r="D2612" s="6">
        <v>1</v>
      </c>
    </row>
    <row r="2613" spans="1:4">
      <c r="A2613" s="4" t="s">
        <v>21311</v>
      </c>
      <c r="B2613" s="25" t="s">
        <v>21312</v>
      </c>
      <c r="C2613" s="4" t="s">
        <v>6</v>
      </c>
      <c r="D2613" s="6">
        <v>1</v>
      </c>
    </row>
    <row r="2614" spans="1:4">
      <c r="A2614" s="4" t="s">
        <v>21313</v>
      </c>
      <c r="B2614" s="25" t="s">
        <v>21314</v>
      </c>
      <c r="C2614" s="4" t="s">
        <v>6</v>
      </c>
      <c r="D2614" s="6">
        <v>1</v>
      </c>
    </row>
    <row r="2615" spans="1:4">
      <c r="A2615" s="4" t="s">
        <v>21315</v>
      </c>
      <c r="B2615" s="25" t="s">
        <v>21316</v>
      </c>
      <c r="C2615" s="4" t="s">
        <v>6</v>
      </c>
      <c r="D2615" s="6">
        <v>1</v>
      </c>
    </row>
    <row r="2616" spans="1:4">
      <c r="A2616" s="4" t="s">
        <v>21319</v>
      </c>
      <c r="B2616" s="25" t="s">
        <v>21320</v>
      </c>
      <c r="C2616" s="4" t="s">
        <v>6</v>
      </c>
      <c r="D2616" s="6">
        <v>1</v>
      </c>
    </row>
    <row r="2617" spans="1:4">
      <c r="A2617" s="4" t="s">
        <v>21325</v>
      </c>
      <c r="B2617" s="25" t="s">
        <v>21326</v>
      </c>
      <c r="C2617" s="4" t="s">
        <v>6</v>
      </c>
      <c r="D2617" s="6">
        <v>1</v>
      </c>
    </row>
    <row r="2618" spans="1:4">
      <c r="A2618" s="4" t="s">
        <v>21347</v>
      </c>
      <c r="B2618" s="25" t="s">
        <v>21348</v>
      </c>
      <c r="C2618" s="4" t="s">
        <v>6</v>
      </c>
      <c r="D2618" s="6">
        <v>1</v>
      </c>
    </row>
    <row r="2619" spans="1:4">
      <c r="A2619" s="4" t="s">
        <v>21355</v>
      </c>
      <c r="B2619" s="25" t="s">
        <v>21356</v>
      </c>
      <c r="C2619" s="4" t="s">
        <v>6</v>
      </c>
      <c r="D2619" s="6">
        <v>1</v>
      </c>
    </row>
    <row r="2620" spans="1:4">
      <c r="A2620" s="4" t="s">
        <v>21367</v>
      </c>
      <c r="B2620" s="25" t="s">
        <v>21368</v>
      </c>
      <c r="C2620" s="4" t="s">
        <v>6</v>
      </c>
      <c r="D2620" s="6">
        <v>1</v>
      </c>
    </row>
    <row r="2621" spans="1:4">
      <c r="A2621" s="4" t="s">
        <v>21377</v>
      </c>
      <c r="B2621" s="25" t="s">
        <v>21378</v>
      </c>
      <c r="C2621" s="4" t="s">
        <v>6</v>
      </c>
      <c r="D2621" s="6">
        <v>1</v>
      </c>
    </row>
    <row r="2622" spans="1:4">
      <c r="A2622" s="4" t="s">
        <v>21385</v>
      </c>
      <c r="B2622" s="25" t="s">
        <v>21386</v>
      </c>
      <c r="C2622" s="4" t="s">
        <v>6</v>
      </c>
      <c r="D2622" s="6">
        <v>1</v>
      </c>
    </row>
    <row r="2623" spans="1:4">
      <c r="A2623" s="4" t="s">
        <v>21401</v>
      </c>
      <c r="B2623" s="25" t="s">
        <v>21402</v>
      </c>
      <c r="C2623" s="4" t="s">
        <v>6</v>
      </c>
      <c r="D2623" s="6">
        <v>1</v>
      </c>
    </row>
    <row r="2624" spans="1:4">
      <c r="A2624" s="4" t="s">
        <v>21407</v>
      </c>
      <c r="B2624" s="25" t="s">
        <v>21408</v>
      </c>
      <c r="C2624" s="4" t="s">
        <v>6</v>
      </c>
      <c r="D2624" s="6">
        <v>1</v>
      </c>
    </row>
    <row r="2625" spans="1:4">
      <c r="A2625" s="4" t="s">
        <v>21419</v>
      </c>
      <c r="B2625" s="25" t="s">
        <v>21420</v>
      </c>
      <c r="C2625" s="4" t="s">
        <v>6</v>
      </c>
      <c r="D2625" s="6">
        <v>1</v>
      </c>
    </row>
    <row r="2626" spans="1:4">
      <c r="A2626" s="4" t="s">
        <v>21425</v>
      </c>
      <c r="B2626" s="25" t="s">
        <v>21426</v>
      </c>
      <c r="C2626" s="4" t="s">
        <v>6</v>
      </c>
      <c r="D2626" s="6">
        <v>1</v>
      </c>
    </row>
    <row r="2627" spans="1:4">
      <c r="A2627" s="4" t="s">
        <v>21435</v>
      </c>
      <c r="B2627" s="25" t="s">
        <v>21436</v>
      </c>
      <c r="C2627" s="4" t="s">
        <v>6</v>
      </c>
      <c r="D2627" s="6">
        <v>1</v>
      </c>
    </row>
    <row r="2628" spans="1:4">
      <c r="A2628" s="4" t="s">
        <v>21439</v>
      </c>
      <c r="B2628" s="25" t="s">
        <v>21440</v>
      </c>
      <c r="C2628" s="4" t="s">
        <v>6</v>
      </c>
      <c r="D2628" s="6">
        <v>1</v>
      </c>
    </row>
    <row r="2629" spans="1:4">
      <c r="A2629" s="4" t="s">
        <v>21445</v>
      </c>
      <c r="B2629" s="25" t="s">
        <v>21446</v>
      </c>
      <c r="C2629" s="4" t="s">
        <v>6</v>
      </c>
      <c r="D2629" s="6">
        <v>1</v>
      </c>
    </row>
    <row r="2630" spans="1:4">
      <c r="A2630" s="4" t="s">
        <v>21455</v>
      </c>
      <c r="B2630" s="25" t="s">
        <v>21456</v>
      </c>
      <c r="C2630" s="4" t="s">
        <v>6</v>
      </c>
      <c r="D2630" s="6">
        <v>1</v>
      </c>
    </row>
    <row r="2631" spans="1:4">
      <c r="A2631" s="4" t="s">
        <v>21479</v>
      </c>
      <c r="B2631" s="25" t="s">
        <v>21480</v>
      </c>
      <c r="C2631" s="4" t="s">
        <v>6</v>
      </c>
      <c r="D2631" s="6">
        <v>1</v>
      </c>
    </row>
    <row r="2632" spans="1:4">
      <c r="A2632" s="4" t="s">
        <v>21497</v>
      </c>
      <c r="B2632" s="25" t="s">
        <v>21498</v>
      </c>
      <c r="C2632" s="4" t="s">
        <v>6</v>
      </c>
      <c r="D2632" s="6">
        <v>1</v>
      </c>
    </row>
    <row r="2633" spans="1:4">
      <c r="A2633" s="4" t="s">
        <v>21535</v>
      </c>
      <c r="B2633" s="25" t="s">
        <v>21536</v>
      </c>
      <c r="C2633" s="4" t="s">
        <v>6</v>
      </c>
      <c r="D2633" s="6">
        <v>1</v>
      </c>
    </row>
    <row r="2634" spans="1:4">
      <c r="A2634" s="4" t="s">
        <v>21537</v>
      </c>
      <c r="B2634" s="25" t="s">
        <v>21538</v>
      </c>
      <c r="C2634" s="4" t="s">
        <v>6</v>
      </c>
      <c r="D2634" s="6">
        <v>1</v>
      </c>
    </row>
    <row r="2635" spans="1:4">
      <c r="A2635" s="4" t="s">
        <v>21557</v>
      </c>
      <c r="B2635" s="25" t="s">
        <v>21558</v>
      </c>
      <c r="C2635" s="4" t="s">
        <v>6</v>
      </c>
      <c r="D2635" s="6">
        <v>1</v>
      </c>
    </row>
    <row r="2636" spans="1:4">
      <c r="A2636" s="4" t="s">
        <v>21569</v>
      </c>
      <c r="B2636" s="25" t="s">
        <v>21570</v>
      </c>
      <c r="C2636" s="4" t="s">
        <v>6</v>
      </c>
      <c r="D2636" s="6">
        <v>1</v>
      </c>
    </row>
    <row r="2637" spans="1:4">
      <c r="A2637" s="4" t="s">
        <v>21573</v>
      </c>
      <c r="B2637" s="25" t="s">
        <v>21574</v>
      </c>
      <c r="C2637" s="4" t="s">
        <v>6</v>
      </c>
      <c r="D2637" s="6">
        <v>1</v>
      </c>
    </row>
    <row r="2638" spans="1:4">
      <c r="A2638" s="4" t="s">
        <v>21575</v>
      </c>
      <c r="B2638" s="25" t="s">
        <v>21576</v>
      </c>
      <c r="C2638" s="4" t="s">
        <v>6</v>
      </c>
      <c r="D2638" s="6">
        <v>1</v>
      </c>
    </row>
    <row r="2639" spans="1:4">
      <c r="A2639" s="4" t="s">
        <v>21593</v>
      </c>
      <c r="B2639" s="25" t="s">
        <v>21594</v>
      </c>
      <c r="C2639" s="4" t="s">
        <v>6</v>
      </c>
      <c r="D2639" s="6">
        <v>1</v>
      </c>
    </row>
    <row r="2640" spans="1:4">
      <c r="A2640" s="4" t="s">
        <v>21603</v>
      </c>
      <c r="B2640" s="25" t="s">
        <v>21604</v>
      </c>
      <c r="C2640" s="4" t="s">
        <v>6</v>
      </c>
      <c r="D2640" s="6">
        <v>1</v>
      </c>
    </row>
    <row r="2641" spans="1:4">
      <c r="A2641" s="4" t="s">
        <v>21605</v>
      </c>
      <c r="B2641" s="25" t="s">
        <v>21606</v>
      </c>
      <c r="C2641" s="4" t="s">
        <v>6</v>
      </c>
      <c r="D2641" s="6">
        <v>1</v>
      </c>
    </row>
    <row r="2642" spans="1:4">
      <c r="A2642" s="4" t="s">
        <v>21617</v>
      </c>
      <c r="B2642" s="25" t="s">
        <v>21618</v>
      </c>
      <c r="C2642" s="4" t="s">
        <v>6</v>
      </c>
      <c r="D2642" s="6">
        <v>1</v>
      </c>
    </row>
    <row r="2643" spans="1:4">
      <c r="A2643" s="4" t="s">
        <v>21621</v>
      </c>
      <c r="B2643" s="25" t="s">
        <v>21622</v>
      </c>
      <c r="C2643" s="4" t="s">
        <v>6</v>
      </c>
      <c r="D2643" s="6">
        <v>1</v>
      </c>
    </row>
    <row r="2644" spans="1:4">
      <c r="A2644" s="4" t="s">
        <v>21627</v>
      </c>
      <c r="B2644" s="25" t="s">
        <v>21628</v>
      </c>
      <c r="C2644" s="4" t="s">
        <v>6</v>
      </c>
      <c r="D2644" s="6">
        <v>1</v>
      </c>
    </row>
    <row r="2645" spans="1:4">
      <c r="A2645" s="4" t="s">
        <v>21629</v>
      </c>
      <c r="B2645" s="25" t="s">
        <v>21630</v>
      </c>
      <c r="C2645" s="4" t="s">
        <v>6</v>
      </c>
      <c r="D2645" s="6">
        <v>1</v>
      </c>
    </row>
    <row r="2646" spans="1:4">
      <c r="A2646" s="4" t="s">
        <v>21635</v>
      </c>
      <c r="B2646" s="25" t="s">
        <v>21636</v>
      </c>
      <c r="C2646" s="4" t="s">
        <v>6</v>
      </c>
      <c r="D2646" s="6">
        <v>1</v>
      </c>
    </row>
    <row r="2647" spans="1:4">
      <c r="A2647" s="4" t="s">
        <v>21645</v>
      </c>
      <c r="B2647" s="25" t="s">
        <v>21646</v>
      </c>
      <c r="C2647" s="4" t="s">
        <v>6</v>
      </c>
      <c r="D2647" s="6">
        <v>1</v>
      </c>
    </row>
    <row r="2648" spans="1:4">
      <c r="A2648" s="4" t="s">
        <v>21651</v>
      </c>
      <c r="B2648" s="25" t="s">
        <v>21652</v>
      </c>
      <c r="C2648" s="4" t="s">
        <v>6</v>
      </c>
      <c r="D2648" s="6">
        <v>1</v>
      </c>
    </row>
    <row r="2649" spans="1:4">
      <c r="A2649" s="4" t="s">
        <v>21667</v>
      </c>
      <c r="B2649" s="25" t="s">
        <v>21668</v>
      </c>
      <c r="C2649" s="4" t="s">
        <v>6</v>
      </c>
      <c r="D2649" s="6">
        <v>1</v>
      </c>
    </row>
    <row r="2650" spans="1:4">
      <c r="A2650" s="4" t="s">
        <v>21671</v>
      </c>
      <c r="B2650" s="25" t="s">
        <v>21672</v>
      </c>
      <c r="C2650" s="4" t="s">
        <v>6</v>
      </c>
      <c r="D2650" s="6">
        <v>1</v>
      </c>
    </row>
    <row r="2651" spans="1:4">
      <c r="A2651" s="4" t="s">
        <v>21673</v>
      </c>
      <c r="B2651" s="25" t="s">
        <v>21674</v>
      </c>
      <c r="C2651" s="4" t="s">
        <v>6</v>
      </c>
      <c r="D2651" s="6">
        <v>1</v>
      </c>
    </row>
    <row r="2652" spans="1:4">
      <c r="A2652" s="4" t="s">
        <v>21697</v>
      </c>
      <c r="B2652" s="25" t="s">
        <v>21698</v>
      </c>
      <c r="C2652" s="4" t="s">
        <v>6</v>
      </c>
      <c r="D2652" s="6">
        <v>1</v>
      </c>
    </row>
    <row r="2653" spans="1:4">
      <c r="A2653" s="4" t="s">
        <v>21703</v>
      </c>
      <c r="B2653" s="25" t="s">
        <v>21704</v>
      </c>
      <c r="C2653" s="4" t="s">
        <v>6</v>
      </c>
      <c r="D2653" s="6">
        <v>1</v>
      </c>
    </row>
    <row r="2654" spans="1:4">
      <c r="A2654" s="4" t="s">
        <v>21709</v>
      </c>
      <c r="B2654" s="25" t="s">
        <v>21710</v>
      </c>
      <c r="C2654" s="4" t="s">
        <v>6</v>
      </c>
      <c r="D2654" s="6">
        <v>1</v>
      </c>
    </row>
    <row r="2655" spans="1:4">
      <c r="A2655" s="4" t="s">
        <v>21731</v>
      </c>
      <c r="B2655" s="25" t="s">
        <v>21732</v>
      </c>
      <c r="C2655" s="4" t="s">
        <v>6</v>
      </c>
      <c r="D2655" s="6">
        <v>1</v>
      </c>
    </row>
    <row r="2656" spans="1:4">
      <c r="A2656" s="4" t="s">
        <v>21739</v>
      </c>
      <c r="B2656" s="25" t="s">
        <v>21740</v>
      </c>
      <c r="C2656" s="4" t="s">
        <v>6</v>
      </c>
      <c r="D2656" s="6">
        <v>1</v>
      </c>
    </row>
    <row r="2657" spans="1:4">
      <c r="A2657" s="4" t="s">
        <v>21741</v>
      </c>
      <c r="B2657" s="25" t="s">
        <v>21742</v>
      </c>
      <c r="C2657" s="4" t="s">
        <v>6</v>
      </c>
      <c r="D2657" s="6">
        <v>1</v>
      </c>
    </row>
    <row r="2658" spans="1:4">
      <c r="A2658" s="4" t="s">
        <v>21767</v>
      </c>
      <c r="B2658" s="25" t="s">
        <v>21768</v>
      </c>
      <c r="C2658" s="4" t="s">
        <v>6</v>
      </c>
      <c r="D2658" s="6">
        <v>1</v>
      </c>
    </row>
    <row r="2659" spans="1:4">
      <c r="A2659" s="4" t="s">
        <v>21807</v>
      </c>
      <c r="B2659" s="25" t="s">
        <v>21808</v>
      </c>
      <c r="C2659" s="4" t="s">
        <v>6</v>
      </c>
      <c r="D2659" s="6">
        <v>1</v>
      </c>
    </row>
    <row r="2660" spans="1:4">
      <c r="A2660" s="4" t="s">
        <v>21825</v>
      </c>
      <c r="B2660" s="25" t="s">
        <v>21826</v>
      </c>
      <c r="C2660" s="4" t="s">
        <v>6</v>
      </c>
      <c r="D2660" s="6">
        <v>1</v>
      </c>
    </row>
    <row r="2661" spans="1:4">
      <c r="A2661" s="4" t="s">
        <v>21829</v>
      </c>
      <c r="B2661" s="25" t="s">
        <v>21830</v>
      </c>
      <c r="C2661" s="4" t="s">
        <v>6</v>
      </c>
      <c r="D2661" s="6">
        <v>1</v>
      </c>
    </row>
    <row r="2662" spans="1:4">
      <c r="A2662" s="4" t="s">
        <v>21833</v>
      </c>
      <c r="B2662" s="25" t="s">
        <v>21834</v>
      </c>
      <c r="C2662" s="4" t="s">
        <v>6</v>
      </c>
      <c r="D2662" s="6">
        <v>1</v>
      </c>
    </row>
    <row r="2663" spans="1:4">
      <c r="A2663" s="4" t="s">
        <v>21843</v>
      </c>
      <c r="B2663" s="25" t="s">
        <v>21844</v>
      </c>
      <c r="C2663" s="4" t="s">
        <v>6</v>
      </c>
      <c r="D2663" s="6">
        <v>1</v>
      </c>
    </row>
    <row r="2664" spans="1:4">
      <c r="A2664" s="4" t="s">
        <v>21845</v>
      </c>
      <c r="B2664" s="25" t="s">
        <v>21846</v>
      </c>
      <c r="C2664" s="4" t="s">
        <v>6</v>
      </c>
      <c r="D2664" s="6">
        <v>1</v>
      </c>
    </row>
    <row r="2665" spans="1:4">
      <c r="A2665" s="4" t="s">
        <v>21851</v>
      </c>
      <c r="B2665" s="25" t="s">
        <v>21852</v>
      </c>
      <c r="C2665" s="4" t="s">
        <v>6</v>
      </c>
      <c r="D2665" s="6">
        <v>1</v>
      </c>
    </row>
    <row r="2666" spans="1:4">
      <c r="A2666" s="4" t="s">
        <v>21861</v>
      </c>
      <c r="B2666" s="25" t="s">
        <v>21862</v>
      </c>
      <c r="C2666" s="4" t="s">
        <v>6</v>
      </c>
      <c r="D2666" s="6">
        <v>1</v>
      </c>
    </row>
    <row r="2667" spans="1:4">
      <c r="A2667" s="4" t="s">
        <v>21907</v>
      </c>
      <c r="B2667" s="25" t="s">
        <v>21908</v>
      </c>
      <c r="C2667" s="4" t="s">
        <v>6</v>
      </c>
      <c r="D2667" s="6">
        <v>1</v>
      </c>
    </row>
    <row r="2668" spans="1:4">
      <c r="A2668" s="4" t="s">
        <v>21911</v>
      </c>
      <c r="B2668" s="25" t="s">
        <v>21912</v>
      </c>
      <c r="C2668" s="4" t="s">
        <v>6</v>
      </c>
      <c r="D2668" s="6">
        <v>1</v>
      </c>
    </row>
    <row r="2669" spans="1:4">
      <c r="A2669" s="4" t="s">
        <v>21925</v>
      </c>
      <c r="B2669" s="25" t="s">
        <v>21926</v>
      </c>
      <c r="C2669" s="4" t="s">
        <v>6</v>
      </c>
      <c r="D2669" s="6">
        <v>1</v>
      </c>
    </row>
    <row r="2670" spans="1:4">
      <c r="A2670" s="4" t="s">
        <v>21933</v>
      </c>
      <c r="B2670" s="25" t="s">
        <v>21934</v>
      </c>
      <c r="C2670" s="4" t="s">
        <v>6</v>
      </c>
      <c r="D2670" s="6">
        <v>1</v>
      </c>
    </row>
    <row r="2671" spans="1:4">
      <c r="A2671" s="4" t="s">
        <v>21943</v>
      </c>
      <c r="B2671" s="25" t="s">
        <v>21944</v>
      </c>
      <c r="C2671" s="4" t="s">
        <v>6</v>
      </c>
      <c r="D2671" s="6">
        <v>1</v>
      </c>
    </row>
    <row r="2672" spans="1:4">
      <c r="A2672" s="4" t="s">
        <v>21955</v>
      </c>
      <c r="B2672" s="25" t="s">
        <v>21956</v>
      </c>
      <c r="C2672" s="4" t="s">
        <v>6</v>
      </c>
      <c r="D2672" s="6">
        <v>1</v>
      </c>
    </row>
    <row r="2673" spans="1:4">
      <c r="A2673" s="4" t="s">
        <v>21967</v>
      </c>
      <c r="B2673" s="25" t="s">
        <v>21968</v>
      </c>
      <c r="C2673" s="4" t="s">
        <v>6</v>
      </c>
      <c r="D2673" s="6">
        <v>1</v>
      </c>
    </row>
    <row r="2674" spans="1:4">
      <c r="A2674" s="4" t="s">
        <v>21985</v>
      </c>
      <c r="B2674" s="25" t="s">
        <v>21986</v>
      </c>
      <c r="C2674" s="4" t="s">
        <v>6</v>
      </c>
      <c r="D2674" s="6">
        <v>1</v>
      </c>
    </row>
    <row r="2675" spans="1:4">
      <c r="A2675" s="4" t="s">
        <v>22011</v>
      </c>
      <c r="B2675" s="25" t="s">
        <v>22012</v>
      </c>
      <c r="C2675" s="4" t="s">
        <v>6</v>
      </c>
      <c r="D2675" s="6">
        <v>1</v>
      </c>
    </row>
    <row r="2676" spans="1:4">
      <c r="A2676" s="4" t="s">
        <v>22027</v>
      </c>
      <c r="B2676" s="25" t="s">
        <v>22028</v>
      </c>
      <c r="C2676" s="4" t="s">
        <v>6</v>
      </c>
      <c r="D2676" s="6">
        <v>1</v>
      </c>
    </row>
    <row r="2677" spans="1:4">
      <c r="A2677" s="4" t="s">
        <v>22037</v>
      </c>
      <c r="B2677" s="25" t="s">
        <v>22038</v>
      </c>
      <c r="C2677" s="4" t="s">
        <v>6</v>
      </c>
      <c r="D2677" s="6">
        <v>1</v>
      </c>
    </row>
    <row r="2678" spans="1:4">
      <c r="A2678" s="4" t="s">
        <v>22043</v>
      </c>
      <c r="B2678" s="25" t="s">
        <v>22044</v>
      </c>
      <c r="C2678" s="4" t="s">
        <v>6</v>
      </c>
      <c r="D2678" s="6">
        <v>1</v>
      </c>
    </row>
    <row r="2679" spans="1:4">
      <c r="A2679" s="4" t="s">
        <v>22065</v>
      </c>
      <c r="B2679" s="25" t="s">
        <v>22066</v>
      </c>
      <c r="C2679" s="4" t="s">
        <v>6</v>
      </c>
      <c r="D2679" s="6">
        <v>1</v>
      </c>
    </row>
    <row r="2680" spans="1:4">
      <c r="A2680" s="4" t="s">
        <v>22079</v>
      </c>
      <c r="B2680" s="25" t="s">
        <v>22080</v>
      </c>
      <c r="C2680" s="4" t="s">
        <v>6</v>
      </c>
      <c r="D2680" s="6">
        <v>1</v>
      </c>
    </row>
    <row r="2681" spans="1:4">
      <c r="A2681" s="4" t="s">
        <v>22083</v>
      </c>
      <c r="B2681" s="25" t="s">
        <v>22084</v>
      </c>
      <c r="C2681" s="4" t="s">
        <v>6</v>
      </c>
      <c r="D2681" s="6">
        <v>1</v>
      </c>
    </row>
    <row r="2682" spans="1:4">
      <c r="A2682" s="4" t="s">
        <v>22093</v>
      </c>
      <c r="B2682" s="25" t="s">
        <v>22094</v>
      </c>
      <c r="C2682" s="4" t="s">
        <v>6</v>
      </c>
      <c r="D2682" s="6">
        <v>1</v>
      </c>
    </row>
    <row r="2683" spans="1:4">
      <c r="A2683" s="4" t="s">
        <v>22099</v>
      </c>
      <c r="B2683" s="25" t="s">
        <v>22100</v>
      </c>
      <c r="C2683" s="4" t="s">
        <v>6</v>
      </c>
      <c r="D2683" s="6">
        <v>1</v>
      </c>
    </row>
    <row r="2684" spans="1:4">
      <c r="A2684" s="4" t="s">
        <v>22101</v>
      </c>
      <c r="B2684" s="25" t="s">
        <v>22102</v>
      </c>
      <c r="C2684" s="4" t="s">
        <v>6</v>
      </c>
      <c r="D2684" s="6">
        <v>1</v>
      </c>
    </row>
    <row r="2685" spans="1:4">
      <c r="A2685" s="4" t="s">
        <v>22125</v>
      </c>
      <c r="B2685" s="25" t="s">
        <v>22126</v>
      </c>
      <c r="C2685" s="4" t="s">
        <v>6</v>
      </c>
      <c r="D2685" s="6">
        <v>1</v>
      </c>
    </row>
    <row r="2686" spans="1:4">
      <c r="A2686" s="4" t="s">
        <v>22127</v>
      </c>
      <c r="B2686" s="25" t="s">
        <v>22128</v>
      </c>
      <c r="C2686" s="4" t="s">
        <v>6</v>
      </c>
      <c r="D2686" s="6">
        <v>1</v>
      </c>
    </row>
    <row r="2687" spans="1:4">
      <c r="A2687" s="4" t="s">
        <v>22157</v>
      </c>
      <c r="B2687" s="25" t="s">
        <v>22158</v>
      </c>
      <c r="C2687" s="4" t="s">
        <v>6</v>
      </c>
      <c r="D2687" s="6">
        <v>1</v>
      </c>
    </row>
    <row r="2688" spans="1:4">
      <c r="A2688" s="4" t="s">
        <v>22169</v>
      </c>
      <c r="B2688" s="25" t="s">
        <v>22170</v>
      </c>
      <c r="C2688" s="4" t="s">
        <v>6</v>
      </c>
      <c r="D2688" s="6">
        <v>1</v>
      </c>
    </row>
    <row r="2689" spans="1:4">
      <c r="A2689" s="4" t="s">
        <v>22181</v>
      </c>
      <c r="B2689" s="25" t="s">
        <v>22182</v>
      </c>
      <c r="C2689" s="4" t="s">
        <v>6</v>
      </c>
      <c r="D2689" s="6">
        <v>1</v>
      </c>
    </row>
    <row r="2690" spans="1:4">
      <c r="A2690" s="4" t="s">
        <v>22187</v>
      </c>
      <c r="B2690" s="25" t="s">
        <v>22188</v>
      </c>
      <c r="C2690" s="4" t="s">
        <v>6</v>
      </c>
      <c r="D2690" s="6">
        <v>1</v>
      </c>
    </row>
    <row r="2691" spans="1:4">
      <c r="A2691" s="4" t="s">
        <v>22189</v>
      </c>
      <c r="B2691" s="25" t="s">
        <v>22190</v>
      </c>
      <c r="C2691" s="4" t="s">
        <v>6</v>
      </c>
      <c r="D2691" s="6">
        <v>1</v>
      </c>
    </row>
    <row r="2692" spans="1:4">
      <c r="A2692" s="4" t="s">
        <v>22199</v>
      </c>
      <c r="B2692" s="25" t="s">
        <v>22200</v>
      </c>
      <c r="C2692" s="4" t="s">
        <v>6</v>
      </c>
      <c r="D2692" s="6">
        <v>1</v>
      </c>
    </row>
    <row r="2693" spans="1:4">
      <c r="A2693" s="4" t="s">
        <v>22213</v>
      </c>
      <c r="B2693" s="25" t="s">
        <v>22214</v>
      </c>
      <c r="C2693" s="4" t="s">
        <v>6</v>
      </c>
      <c r="D2693" s="6">
        <v>1</v>
      </c>
    </row>
    <row r="2694" spans="1:4">
      <c r="A2694" s="4" t="s">
        <v>22245</v>
      </c>
      <c r="B2694" s="25" t="s">
        <v>22246</v>
      </c>
      <c r="C2694" s="4" t="s">
        <v>6</v>
      </c>
      <c r="D2694" s="6">
        <v>1</v>
      </c>
    </row>
    <row r="2695" spans="1:4">
      <c r="A2695" s="4" t="s">
        <v>22257</v>
      </c>
      <c r="B2695" s="25" t="s">
        <v>22258</v>
      </c>
      <c r="C2695" s="4" t="s">
        <v>6</v>
      </c>
      <c r="D2695" s="6">
        <v>1</v>
      </c>
    </row>
    <row r="2696" spans="1:4">
      <c r="A2696" s="4" t="s">
        <v>22259</v>
      </c>
      <c r="B2696" s="25" t="s">
        <v>22260</v>
      </c>
      <c r="C2696" s="4" t="s">
        <v>6</v>
      </c>
      <c r="D2696" s="6">
        <v>1</v>
      </c>
    </row>
    <row r="2697" spans="1:4">
      <c r="A2697" s="4" t="s">
        <v>22269</v>
      </c>
      <c r="B2697" s="25" t="s">
        <v>22270</v>
      </c>
      <c r="C2697" s="4" t="s">
        <v>6</v>
      </c>
      <c r="D2697" s="6">
        <v>1</v>
      </c>
    </row>
    <row r="2698" spans="1:4">
      <c r="A2698" s="4" t="s">
        <v>22277</v>
      </c>
      <c r="B2698" s="25" t="s">
        <v>22278</v>
      </c>
      <c r="C2698" s="4" t="s">
        <v>6</v>
      </c>
      <c r="D2698" s="6">
        <v>1</v>
      </c>
    </row>
    <row r="2699" spans="1:4">
      <c r="A2699" s="4" t="s">
        <v>22295</v>
      </c>
      <c r="B2699" s="25" t="s">
        <v>22296</v>
      </c>
      <c r="C2699" s="4" t="s">
        <v>6</v>
      </c>
      <c r="D2699" s="6">
        <v>1</v>
      </c>
    </row>
    <row r="2700" spans="1:4">
      <c r="A2700" s="4" t="s">
        <v>22311</v>
      </c>
      <c r="B2700" s="25" t="s">
        <v>22312</v>
      </c>
      <c r="C2700" s="4" t="s">
        <v>6</v>
      </c>
      <c r="D2700" s="6">
        <v>1</v>
      </c>
    </row>
    <row r="2701" spans="1:4">
      <c r="A2701" s="4" t="s">
        <v>22323</v>
      </c>
      <c r="B2701" s="25" t="s">
        <v>22324</v>
      </c>
      <c r="C2701" s="4" t="s">
        <v>6</v>
      </c>
      <c r="D2701" s="6">
        <v>1</v>
      </c>
    </row>
    <row r="2702" spans="1:4">
      <c r="A2702" s="4" t="s">
        <v>22343</v>
      </c>
      <c r="B2702" s="25" t="s">
        <v>22344</v>
      </c>
      <c r="C2702" s="4" t="s">
        <v>6</v>
      </c>
      <c r="D2702" s="6">
        <v>1</v>
      </c>
    </row>
    <row r="2703" spans="1:4">
      <c r="A2703" s="4" t="s">
        <v>22349</v>
      </c>
      <c r="B2703" s="25" t="s">
        <v>22350</v>
      </c>
      <c r="C2703" s="4" t="s">
        <v>6</v>
      </c>
      <c r="D2703" s="6">
        <v>1</v>
      </c>
    </row>
    <row r="2704" spans="1:4">
      <c r="A2704" s="4" t="s">
        <v>22355</v>
      </c>
      <c r="B2704" s="25" t="s">
        <v>22356</v>
      </c>
      <c r="C2704" s="4" t="s">
        <v>6</v>
      </c>
      <c r="D2704" s="6">
        <v>1</v>
      </c>
    </row>
    <row r="2705" spans="1:4">
      <c r="A2705" s="4" t="s">
        <v>22357</v>
      </c>
      <c r="B2705" s="25" t="s">
        <v>22358</v>
      </c>
      <c r="C2705" s="4" t="s">
        <v>6</v>
      </c>
      <c r="D2705" s="6">
        <v>1</v>
      </c>
    </row>
    <row r="2706" spans="1:4">
      <c r="A2706" s="4" t="s">
        <v>22369</v>
      </c>
      <c r="B2706" s="25" t="s">
        <v>22370</v>
      </c>
      <c r="C2706" s="4" t="s">
        <v>6</v>
      </c>
      <c r="D2706" s="6">
        <v>1</v>
      </c>
    </row>
    <row r="2707" spans="1:4">
      <c r="A2707" s="4" t="s">
        <v>22371</v>
      </c>
      <c r="B2707" s="25" t="s">
        <v>22372</v>
      </c>
      <c r="C2707" s="4" t="s">
        <v>6</v>
      </c>
      <c r="D2707" s="6">
        <v>1</v>
      </c>
    </row>
    <row r="2708" spans="1:4">
      <c r="A2708" s="4" t="s">
        <v>22393</v>
      </c>
      <c r="B2708" s="25" t="s">
        <v>22394</v>
      </c>
      <c r="C2708" s="4" t="s">
        <v>6</v>
      </c>
      <c r="D2708" s="6">
        <v>1</v>
      </c>
    </row>
    <row r="2709" spans="1:4">
      <c r="A2709" s="4" t="s">
        <v>22417</v>
      </c>
      <c r="B2709" s="25" t="s">
        <v>22418</v>
      </c>
      <c r="C2709" s="4" t="s">
        <v>6</v>
      </c>
      <c r="D2709" s="6">
        <v>1</v>
      </c>
    </row>
    <row r="2710" spans="1:4">
      <c r="A2710" s="4" t="s">
        <v>22423</v>
      </c>
      <c r="B2710" s="25" t="s">
        <v>22424</v>
      </c>
      <c r="C2710" s="4" t="s">
        <v>6</v>
      </c>
      <c r="D2710" s="6">
        <v>1</v>
      </c>
    </row>
    <row r="2711" spans="1:4">
      <c r="A2711" s="4" t="s">
        <v>22429</v>
      </c>
      <c r="B2711" s="25" t="s">
        <v>22430</v>
      </c>
      <c r="C2711" s="4" t="s">
        <v>6</v>
      </c>
      <c r="D2711" s="6">
        <v>1</v>
      </c>
    </row>
    <row r="2712" spans="1:4">
      <c r="A2712" s="4" t="s">
        <v>22431</v>
      </c>
      <c r="B2712" s="25" t="s">
        <v>22432</v>
      </c>
      <c r="C2712" s="4" t="s">
        <v>6</v>
      </c>
      <c r="D2712" s="6">
        <v>1</v>
      </c>
    </row>
    <row r="2713" spans="1:4">
      <c r="A2713" s="4" t="s">
        <v>22455</v>
      </c>
      <c r="B2713" s="25" t="s">
        <v>22456</v>
      </c>
      <c r="C2713" s="4" t="s">
        <v>6</v>
      </c>
      <c r="D2713" s="6">
        <v>1</v>
      </c>
    </row>
    <row r="2714" spans="1:4">
      <c r="A2714" s="4" t="s">
        <v>22457</v>
      </c>
      <c r="B2714" s="25" t="s">
        <v>22458</v>
      </c>
      <c r="C2714" s="4" t="s">
        <v>6</v>
      </c>
      <c r="D2714" s="6">
        <v>1</v>
      </c>
    </row>
    <row r="2715" spans="1:4">
      <c r="A2715" s="4" t="s">
        <v>22475</v>
      </c>
      <c r="B2715" s="25" t="s">
        <v>22476</v>
      </c>
      <c r="C2715" s="4" t="s">
        <v>6</v>
      </c>
      <c r="D2715" s="6">
        <v>1</v>
      </c>
    </row>
    <row r="2716" spans="1:4">
      <c r="A2716" s="4" t="s">
        <v>22505</v>
      </c>
      <c r="B2716" s="25" t="s">
        <v>22506</v>
      </c>
      <c r="C2716" s="4" t="s">
        <v>6</v>
      </c>
      <c r="D2716" s="6">
        <v>1</v>
      </c>
    </row>
    <row r="2717" spans="1:4">
      <c r="A2717" s="4" t="s">
        <v>22527</v>
      </c>
      <c r="B2717" s="25" t="s">
        <v>22528</v>
      </c>
      <c r="C2717" s="4" t="s">
        <v>6</v>
      </c>
      <c r="D2717" s="6">
        <v>1</v>
      </c>
    </row>
    <row r="2718" spans="1:4">
      <c r="A2718" s="4" t="s">
        <v>22529</v>
      </c>
      <c r="B2718" s="25" t="s">
        <v>22530</v>
      </c>
      <c r="C2718" s="4" t="s">
        <v>6</v>
      </c>
      <c r="D2718" s="6">
        <v>1</v>
      </c>
    </row>
    <row r="2719" spans="1:4">
      <c r="A2719" s="4" t="s">
        <v>22531</v>
      </c>
      <c r="B2719" s="25" t="s">
        <v>22532</v>
      </c>
      <c r="C2719" s="4" t="s">
        <v>6</v>
      </c>
      <c r="D2719" s="6">
        <v>1</v>
      </c>
    </row>
    <row r="2720" spans="1:4">
      <c r="A2720" s="4" t="s">
        <v>22545</v>
      </c>
      <c r="B2720" s="25" t="s">
        <v>22546</v>
      </c>
      <c r="C2720" s="4" t="s">
        <v>6</v>
      </c>
      <c r="D2720" s="6">
        <v>1</v>
      </c>
    </row>
    <row r="2721" spans="1:4">
      <c r="A2721" s="4" t="s">
        <v>22551</v>
      </c>
      <c r="B2721" s="25" t="s">
        <v>22552</v>
      </c>
      <c r="C2721" s="4" t="s">
        <v>6</v>
      </c>
      <c r="D2721" s="6">
        <v>1</v>
      </c>
    </row>
    <row r="2722" spans="1:4">
      <c r="A2722" s="4" t="s">
        <v>22553</v>
      </c>
      <c r="B2722" s="25" t="s">
        <v>22554</v>
      </c>
      <c r="C2722" s="4" t="s">
        <v>6</v>
      </c>
      <c r="D2722" s="6">
        <v>1</v>
      </c>
    </row>
    <row r="2723" spans="1:4">
      <c r="A2723" s="4" t="s">
        <v>22559</v>
      </c>
      <c r="B2723" s="25" t="s">
        <v>22560</v>
      </c>
      <c r="C2723" s="4" t="s">
        <v>6</v>
      </c>
      <c r="D2723" s="6">
        <v>1</v>
      </c>
    </row>
    <row r="2724" spans="1:4">
      <c r="A2724" s="4" t="s">
        <v>22571</v>
      </c>
      <c r="B2724" s="25" t="s">
        <v>22572</v>
      </c>
      <c r="C2724" s="4" t="s">
        <v>6</v>
      </c>
      <c r="D2724" s="6">
        <v>1</v>
      </c>
    </row>
    <row r="2725" spans="1:4">
      <c r="A2725" s="4" t="s">
        <v>22603</v>
      </c>
      <c r="B2725" s="25" t="s">
        <v>22604</v>
      </c>
      <c r="C2725" s="4" t="s">
        <v>6</v>
      </c>
      <c r="D2725" s="6">
        <v>1</v>
      </c>
    </row>
    <row r="2726" spans="1:4">
      <c r="A2726" s="4" t="s">
        <v>22631</v>
      </c>
      <c r="B2726" s="25" t="s">
        <v>22632</v>
      </c>
      <c r="C2726" s="4" t="s">
        <v>6</v>
      </c>
      <c r="D2726" s="6">
        <v>1</v>
      </c>
    </row>
    <row r="2727" spans="1:4">
      <c r="A2727" s="4" t="s">
        <v>22637</v>
      </c>
      <c r="B2727" s="25" t="s">
        <v>22638</v>
      </c>
      <c r="C2727" s="4" t="s">
        <v>6</v>
      </c>
      <c r="D2727" s="6">
        <v>1</v>
      </c>
    </row>
    <row r="2728" spans="1:4">
      <c r="A2728" s="4" t="s">
        <v>22647</v>
      </c>
      <c r="B2728" s="25" t="s">
        <v>22648</v>
      </c>
      <c r="C2728" s="4" t="s">
        <v>6</v>
      </c>
      <c r="D2728" s="6">
        <v>1</v>
      </c>
    </row>
    <row r="2729" spans="1:4">
      <c r="A2729" s="4" t="s">
        <v>22657</v>
      </c>
      <c r="B2729" s="25" t="s">
        <v>22658</v>
      </c>
      <c r="C2729" s="4" t="s">
        <v>6</v>
      </c>
      <c r="D2729" s="6">
        <v>1</v>
      </c>
    </row>
    <row r="2730" spans="1:4">
      <c r="A2730" s="4" t="s">
        <v>22667</v>
      </c>
      <c r="B2730" s="25" t="s">
        <v>22668</v>
      </c>
      <c r="C2730" s="4" t="s">
        <v>6</v>
      </c>
      <c r="D2730" s="6">
        <v>1</v>
      </c>
    </row>
    <row r="2731" spans="1:4">
      <c r="A2731" s="4" t="s">
        <v>22669</v>
      </c>
      <c r="B2731" s="25" t="s">
        <v>22670</v>
      </c>
      <c r="C2731" s="4" t="s">
        <v>6</v>
      </c>
      <c r="D2731" s="6">
        <v>1</v>
      </c>
    </row>
    <row r="2732" spans="1:4">
      <c r="A2732" s="4" t="s">
        <v>22671</v>
      </c>
      <c r="B2732" s="25" t="s">
        <v>22672</v>
      </c>
      <c r="C2732" s="4" t="s">
        <v>6</v>
      </c>
      <c r="D2732" s="6">
        <v>1</v>
      </c>
    </row>
    <row r="2733" spans="1:4">
      <c r="A2733" s="4" t="s">
        <v>22683</v>
      </c>
      <c r="B2733" s="25" t="s">
        <v>22684</v>
      </c>
      <c r="C2733" s="4" t="s">
        <v>6</v>
      </c>
      <c r="D2733" s="6">
        <v>1</v>
      </c>
    </row>
    <row r="2734" spans="1:4">
      <c r="A2734" s="4" t="s">
        <v>22705</v>
      </c>
      <c r="B2734" s="25" t="s">
        <v>22706</v>
      </c>
      <c r="C2734" s="4" t="s">
        <v>6</v>
      </c>
      <c r="D2734" s="6">
        <v>1</v>
      </c>
    </row>
    <row r="2735" spans="1:4">
      <c r="A2735" s="4" t="s">
        <v>22713</v>
      </c>
      <c r="B2735" s="25" t="s">
        <v>22714</v>
      </c>
      <c r="C2735" s="4" t="s">
        <v>6</v>
      </c>
      <c r="D2735" s="6">
        <v>1</v>
      </c>
    </row>
    <row r="2736" spans="1:4">
      <c r="A2736" s="4" t="s">
        <v>22715</v>
      </c>
      <c r="B2736" s="25" t="s">
        <v>22716</v>
      </c>
      <c r="C2736" s="4" t="s">
        <v>6</v>
      </c>
      <c r="D2736" s="6">
        <v>1</v>
      </c>
    </row>
    <row r="2737" spans="1:4">
      <c r="A2737" s="4" t="s">
        <v>22717</v>
      </c>
      <c r="B2737" s="25" t="s">
        <v>22718</v>
      </c>
      <c r="C2737" s="4" t="s">
        <v>6</v>
      </c>
      <c r="D2737" s="6">
        <v>1</v>
      </c>
    </row>
    <row r="2738" spans="1:4">
      <c r="A2738" s="4" t="s">
        <v>22721</v>
      </c>
      <c r="B2738" s="25" t="s">
        <v>22722</v>
      </c>
      <c r="C2738" s="4" t="s">
        <v>6</v>
      </c>
      <c r="D2738" s="6">
        <v>1</v>
      </c>
    </row>
    <row r="2739" spans="1:4">
      <c r="A2739" s="4" t="s">
        <v>22723</v>
      </c>
      <c r="B2739" s="25" t="s">
        <v>22724</v>
      </c>
      <c r="C2739" s="4" t="s">
        <v>6</v>
      </c>
      <c r="D2739" s="6">
        <v>1</v>
      </c>
    </row>
    <row r="2740" spans="1:4">
      <c r="A2740" s="4" t="s">
        <v>22733</v>
      </c>
      <c r="B2740" s="25" t="s">
        <v>22734</v>
      </c>
      <c r="C2740" s="4" t="s">
        <v>6</v>
      </c>
      <c r="D2740" s="6">
        <v>1</v>
      </c>
    </row>
    <row r="2741" spans="1:4">
      <c r="A2741" s="4" t="s">
        <v>22741</v>
      </c>
      <c r="B2741" s="25" t="s">
        <v>22742</v>
      </c>
      <c r="C2741" s="4" t="s">
        <v>6</v>
      </c>
      <c r="D2741" s="6">
        <v>1</v>
      </c>
    </row>
    <row r="2742" spans="1:4">
      <c r="A2742" s="4" t="s">
        <v>22779</v>
      </c>
      <c r="B2742" s="25" t="s">
        <v>22780</v>
      </c>
      <c r="C2742" s="4" t="s">
        <v>6</v>
      </c>
      <c r="D2742" s="6">
        <v>1</v>
      </c>
    </row>
    <row r="2743" spans="1:4">
      <c r="A2743" s="4" t="s">
        <v>22809</v>
      </c>
      <c r="B2743" s="25" t="s">
        <v>22810</v>
      </c>
      <c r="C2743" s="4" t="s">
        <v>6</v>
      </c>
      <c r="D2743" s="6">
        <v>1</v>
      </c>
    </row>
    <row r="2744" spans="1:4">
      <c r="A2744" s="4" t="s">
        <v>22827</v>
      </c>
      <c r="B2744" s="25" t="s">
        <v>22828</v>
      </c>
      <c r="C2744" s="4" t="s">
        <v>6</v>
      </c>
      <c r="D2744" s="6">
        <v>1</v>
      </c>
    </row>
    <row r="2745" spans="1:4">
      <c r="A2745" s="4" t="s">
        <v>22837</v>
      </c>
      <c r="B2745" s="25" t="s">
        <v>22838</v>
      </c>
      <c r="C2745" s="4" t="s">
        <v>6</v>
      </c>
      <c r="D2745" s="6">
        <v>1</v>
      </c>
    </row>
    <row r="2746" spans="1:4">
      <c r="A2746" s="4" t="s">
        <v>22839</v>
      </c>
      <c r="B2746" s="25" t="s">
        <v>22840</v>
      </c>
      <c r="C2746" s="4" t="s">
        <v>6</v>
      </c>
      <c r="D2746" s="6">
        <v>1</v>
      </c>
    </row>
    <row r="2747" spans="1:4">
      <c r="A2747" s="4" t="s">
        <v>22859</v>
      </c>
      <c r="B2747" s="25" t="s">
        <v>22860</v>
      </c>
      <c r="C2747" s="4" t="s">
        <v>6</v>
      </c>
      <c r="D2747" s="6">
        <v>1</v>
      </c>
    </row>
    <row r="2748" spans="1:4">
      <c r="A2748" s="4" t="s">
        <v>22869</v>
      </c>
      <c r="B2748" s="25" t="s">
        <v>22870</v>
      </c>
      <c r="C2748" s="4" t="s">
        <v>6</v>
      </c>
      <c r="D2748" s="6">
        <v>1</v>
      </c>
    </row>
    <row r="2749" spans="1:4">
      <c r="A2749" s="4" t="s">
        <v>22883</v>
      </c>
      <c r="B2749" s="25" t="s">
        <v>22884</v>
      </c>
      <c r="C2749" s="4" t="s">
        <v>6</v>
      </c>
      <c r="D2749" s="6">
        <v>1</v>
      </c>
    </row>
    <row r="2750" spans="1:4">
      <c r="A2750" s="4" t="s">
        <v>22893</v>
      </c>
      <c r="B2750" s="25" t="s">
        <v>22894</v>
      </c>
      <c r="C2750" s="4" t="s">
        <v>6</v>
      </c>
      <c r="D2750" s="6">
        <v>1</v>
      </c>
    </row>
    <row r="2751" spans="1:4">
      <c r="A2751" s="4" t="s">
        <v>22911</v>
      </c>
      <c r="B2751" s="25" t="s">
        <v>22912</v>
      </c>
      <c r="C2751" s="4" t="s">
        <v>6</v>
      </c>
      <c r="D2751" s="6">
        <v>1</v>
      </c>
    </row>
    <row r="2752" spans="1:4">
      <c r="A2752" s="4" t="s">
        <v>22923</v>
      </c>
      <c r="B2752" s="25" t="s">
        <v>22924</v>
      </c>
      <c r="C2752" s="4" t="s">
        <v>6</v>
      </c>
      <c r="D2752" s="6">
        <v>1</v>
      </c>
    </row>
    <row r="2753" spans="1:4">
      <c r="A2753" s="4" t="s">
        <v>22931</v>
      </c>
      <c r="B2753" s="25" t="s">
        <v>22932</v>
      </c>
      <c r="C2753" s="4" t="s">
        <v>6</v>
      </c>
      <c r="D2753" s="6">
        <v>1</v>
      </c>
    </row>
    <row r="2754" spans="1:4">
      <c r="A2754" s="4" t="s">
        <v>22941</v>
      </c>
      <c r="B2754" s="25" t="s">
        <v>22942</v>
      </c>
      <c r="C2754" s="4" t="s">
        <v>6</v>
      </c>
      <c r="D2754" s="6">
        <v>1</v>
      </c>
    </row>
    <row r="2755" spans="1:4">
      <c r="A2755" s="4" t="s">
        <v>22977</v>
      </c>
      <c r="B2755" s="25" t="s">
        <v>22978</v>
      </c>
      <c r="C2755" s="4" t="s">
        <v>6</v>
      </c>
      <c r="D2755" s="6">
        <v>1</v>
      </c>
    </row>
    <row r="2756" spans="1:4">
      <c r="A2756" s="4" t="s">
        <v>23001</v>
      </c>
      <c r="B2756" s="25" t="s">
        <v>23002</v>
      </c>
      <c r="C2756" s="4" t="s">
        <v>6</v>
      </c>
      <c r="D2756" s="6">
        <v>1</v>
      </c>
    </row>
    <row r="2757" spans="1:4">
      <c r="A2757" s="4" t="s">
        <v>23005</v>
      </c>
      <c r="B2757" s="25" t="s">
        <v>23006</v>
      </c>
      <c r="C2757" s="4" t="s">
        <v>6</v>
      </c>
      <c r="D2757" s="6">
        <v>1</v>
      </c>
    </row>
    <row r="2758" spans="1:4">
      <c r="A2758" s="4" t="s">
        <v>23007</v>
      </c>
      <c r="B2758" s="25" t="s">
        <v>23008</v>
      </c>
      <c r="C2758" s="4" t="s">
        <v>6</v>
      </c>
      <c r="D2758" s="6">
        <v>1</v>
      </c>
    </row>
    <row r="2759" spans="1:4">
      <c r="A2759" s="4" t="s">
        <v>23025</v>
      </c>
      <c r="B2759" s="25" t="s">
        <v>23026</v>
      </c>
      <c r="C2759" s="4" t="s">
        <v>6</v>
      </c>
      <c r="D2759" s="6">
        <v>1</v>
      </c>
    </row>
    <row r="2760" spans="1:4">
      <c r="A2760" s="4" t="s">
        <v>23061</v>
      </c>
      <c r="B2760" s="25" t="s">
        <v>23062</v>
      </c>
      <c r="C2760" s="4" t="s">
        <v>6</v>
      </c>
      <c r="D2760" s="6">
        <v>1</v>
      </c>
    </row>
    <row r="2761" spans="1:4">
      <c r="A2761" s="4" t="s">
        <v>23063</v>
      </c>
      <c r="B2761" s="25" t="s">
        <v>23064</v>
      </c>
      <c r="C2761" s="4" t="s">
        <v>6</v>
      </c>
      <c r="D2761" s="6">
        <v>1</v>
      </c>
    </row>
    <row r="2762" spans="1:4">
      <c r="A2762" s="4" t="s">
        <v>23067</v>
      </c>
      <c r="B2762" s="25" t="s">
        <v>23068</v>
      </c>
      <c r="C2762" s="4" t="s">
        <v>6</v>
      </c>
      <c r="D2762" s="6">
        <v>1</v>
      </c>
    </row>
    <row r="2763" spans="1:4">
      <c r="A2763" s="4" t="s">
        <v>23077</v>
      </c>
      <c r="B2763" s="25" t="s">
        <v>23078</v>
      </c>
      <c r="C2763" s="4" t="s">
        <v>6</v>
      </c>
      <c r="D2763" s="6">
        <v>1</v>
      </c>
    </row>
    <row r="2764" spans="1:4">
      <c r="A2764" s="4" t="s">
        <v>23085</v>
      </c>
      <c r="B2764" s="25" t="s">
        <v>23086</v>
      </c>
      <c r="C2764" s="4" t="s">
        <v>6</v>
      </c>
      <c r="D2764" s="6">
        <v>1</v>
      </c>
    </row>
    <row r="2765" spans="1:4">
      <c r="A2765" s="4" t="s">
        <v>23093</v>
      </c>
      <c r="B2765" s="25" t="s">
        <v>23094</v>
      </c>
      <c r="C2765" s="4" t="s">
        <v>6</v>
      </c>
      <c r="D2765" s="6">
        <v>1</v>
      </c>
    </row>
    <row r="2766" spans="1:4">
      <c r="A2766" s="4" t="s">
        <v>23099</v>
      </c>
      <c r="B2766" s="25" t="s">
        <v>23100</v>
      </c>
      <c r="C2766" s="4" t="s">
        <v>6</v>
      </c>
      <c r="D2766" s="6">
        <v>1</v>
      </c>
    </row>
    <row r="2767" spans="1:4">
      <c r="A2767" s="4" t="s">
        <v>23115</v>
      </c>
      <c r="B2767" s="25" t="s">
        <v>23116</v>
      </c>
      <c r="C2767" s="4" t="s">
        <v>6</v>
      </c>
      <c r="D2767" s="6">
        <v>1</v>
      </c>
    </row>
    <row r="2768" spans="1:4">
      <c r="A2768" s="4" t="s">
        <v>23153</v>
      </c>
      <c r="B2768" s="25" t="s">
        <v>23154</v>
      </c>
      <c r="C2768" s="4" t="s">
        <v>6</v>
      </c>
      <c r="D2768" s="6">
        <v>1</v>
      </c>
    </row>
    <row r="2769" spans="1:4">
      <c r="A2769" s="4" t="s">
        <v>23159</v>
      </c>
      <c r="B2769" s="25" t="s">
        <v>23160</v>
      </c>
      <c r="C2769" s="4" t="s">
        <v>6</v>
      </c>
      <c r="D2769" s="6">
        <v>1</v>
      </c>
    </row>
    <row r="2770" spans="1:4">
      <c r="A2770" s="4" t="s">
        <v>23177</v>
      </c>
      <c r="B2770" s="25" t="s">
        <v>23178</v>
      </c>
      <c r="C2770" s="4" t="s">
        <v>6</v>
      </c>
      <c r="D2770" s="6">
        <v>1</v>
      </c>
    </row>
    <row r="2771" spans="1:4">
      <c r="A2771" s="4" t="s">
        <v>23179</v>
      </c>
      <c r="B2771" s="25" t="s">
        <v>23180</v>
      </c>
      <c r="C2771" s="4" t="s">
        <v>6</v>
      </c>
      <c r="D2771" s="6">
        <v>1</v>
      </c>
    </row>
    <row r="2772" spans="1:4">
      <c r="A2772" s="4" t="s">
        <v>23183</v>
      </c>
      <c r="B2772" s="25" t="s">
        <v>23184</v>
      </c>
      <c r="C2772" s="4" t="s">
        <v>6</v>
      </c>
      <c r="D2772" s="6">
        <v>1</v>
      </c>
    </row>
    <row r="2773" spans="1:4">
      <c r="A2773" s="4" t="s">
        <v>23187</v>
      </c>
      <c r="B2773" s="25" t="s">
        <v>23188</v>
      </c>
      <c r="C2773" s="4" t="s">
        <v>6</v>
      </c>
      <c r="D2773" s="6">
        <v>1</v>
      </c>
    </row>
    <row r="2774" spans="1:4">
      <c r="A2774" s="4" t="s">
        <v>23213</v>
      </c>
      <c r="B2774" s="25" t="s">
        <v>23214</v>
      </c>
      <c r="C2774" s="4" t="s">
        <v>6</v>
      </c>
      <c r="D2774" s="6">
        <v>1</v>
      </c>
    </row>
    <row r="2775" spans="1:4">
      <c r="A2775" s="4" t="s">
        <v>23219</v>
      </c>
      <c r="B2775" s="25" t="s">
        <v>23220</v>
      </c>
      <c r="C2775" s="4" t="s">
        <v>6</v>
      </c>
      <c r="D2775" s="6">
        <v>1</v>
      </c>
    </row>
    <row r="2776" spans="1:4">
      <c r="A2776" s="4" t="s">
        <v>23223</v>
      </c>
      <c r="B2776" s="25" t="s">
        <v>23224</v>
      </c>
      <c r="C2776" s="4" t="s">
        <v>6</v>
      </c>
      <c r="D2776" s="6">
        <v>1</v>
      </c>
    </row>
    <row r="2777" spans="1:4">
      <c r="A2777" s="4" t="s">
        <v>23249</v>
      </c>
      <c r="B2777" s="25" t="s">
        <v>23250</v>
      </c>
      <c r="C2777" s="4" t="s">
        <v>6</v>
      </c>
      <c r="D2777" s="6">
        <v>1</v>
      </c>
    </row>
    <row r="2778" spans="1:4">
      <c r="A2778" s="4" t="s">
        <v>23253</v>
      </c>
      <c r="B2778" s="25" t="s">
        <v>23254</v>
      </c>
      <c r="C2778" s="4" t="s">
        <v>6</v>
      </c>
      <c r="D2778" s="6">
        <v>1</v>
      </c>
    </row>
    <row r="2779" spans="1:4">
      <c r="A2779" s="4" t="s">
        <v>23259</v>
      </c>
      <c r="B2779" s="25" t="s">
        <v>23260</v>
      </c>
      <c r="C2779" s="4" t="s">
        <v>6</v>
      </c>
      <c r="D2779" s="6">
        <v>1</v>
      </c>
    </row>
    <row r="2780" spans="1:4">
      <c r="A2780" s="4" t="s">
        <v>23263</v>
      </c>
      <c r="B2780" s="25" t="s">
        <v>23264</v>
      </c>
      <c r="C2780" s="4" t="s">
        <v>6</v>
      </c>
      <c r="D2780" s="6">
        <v>1</v>
      </c>
    </row>
    <row r="2781" spans="1:4">
      <c r="A2781" s="4" t="s">
        <v>23271</v>
      </c>
      <c r="B2781" s="25" t="s">
        <v>23272</v>
      </c>
      <c r="C2781" s="4" t="s">
        <v>6</v>
      </c>
      <c r="D2781" s="6">
        <v>1</v>
      </c>
    </row>
    <row r="2782" spans="1:4">
      <c r="A2782" s="4" t="s">
        <v>23287</v>
      </c>
      <c r="B2782" s="25" t="s">
        <v>23288</v>
      </c>
      <c r="C2782" s="4" t="s">
        <v>6</v>
      </c>
      <c r="D2782" s="6">
        <v>1</v>
      </c>
    </row>
    <row r="2783" spans="1:4">
      <c r="A2783" s="4" t="s">
        <v>23289</v>
      </c>
      <c r="B2783" s="25" t="s">
        <v>23290</v>
      </c>
      <c r="C2783" s="4" t="s">
        <v>6</v>
      </c>
      <c r="D2783" s="6">
        <v>1</v>
      </c>
    </row>
    <row r="2784" spans="1:4">
      <c r="A2784" s="4" t="s">
        <v>23311</v>
      </c>
      <c r="B2784" s="25" t="s">
        <v>23312</v>
      </c>
      <c r="C2784" s="4" t="s">
        <v>6</v>
      </c>
      <c r="D2784" s="6">
        <v>1</v>
      </c>
    </row>
    <row r="2785" spans="1:4">
      <c r="A2785" s="4" t="s">
        <v>23319</v>
      </c>
      <c r="B2785" s="25" t="s">
        <v>23320</v>
      </c>
      <c r="C2785" s="4" t="s">
        <v>6</v>
      </c>
      <c r="D2785" s="6">
        <v>1</v>
      </c>
    </row>
    <row r="2786" spans="1:4">
      <c r="A2786" s="4" t="s">
        <v>23339</v>
      </c>
      <c r="B2786" s="25" t="s">
        <v>23340</v>
      </c>
      <c r="C2786" s="4" t="s">
        <v>6</v>
      </c>
      <c r="D2786" s="6">
        <v>1</v>
      </c>
    </row>
    <row r="2787" spans="1:4">
      <c r="A2787" s="4" t="s">
        <v>23355</v>
      </c>
      <c r="B2787" s="25" t="s">
        <v>23356</v>
      </c>
      <c r="C2787" s="4" t="s">
        <v>6</v>
      </c>
      <c r="D2787" s="6">
        <v>1</v>
      </c>
    </row>
    <row r="2788" spans="1:4">
      <c r="A2788" s="4" t="s">
        <v>23361</v>
      </c>
      <c r="B2788" s="25" t="s">
        <v>23362</v>
      </c>
      <c r="C2788" s="4" t="s">
        <v>6</v>
      </c>
      <c r="D2788" s="6">
        <v>1</v>
      </c>
    </row>
    <row r="2789" spans="1:4">
      <c r="A2789" s="4" t="s">
        <v>23367</v>
      </c>
      <c r="B2789" s="25" t="s">
        <v>23368</v>
      </c>
      <c r="C2789" s="4" t="s">
        <v>6</v>
      </c>
      <c r="D2789" s="6">
        <v>1</v>
      </c>
    </row>
    <row r="2790" spans="1:4">
      <c r="A2790" s="4" t="s">
        <v>23373</v>
      </c>
      <c r="B2790" s="25" t="s">
        <v>23374</v>
      </c>
      <c r="C2790" s="4" t="s">
        <v>6</v>
      </c>
      <c r="D2790" s="6">
        <v>1</v>
      </c>
    </row>
    <row r="2791" spans="1:4">
      <c r="A2791" s="4" t="s">
        <v>23389</v>
      </c>
      <c r="B2791" s="25" t="s">
        <v>23390</v>
      </c>
      <c r="C2791" s="4" t="s">
        <v>6</v>
      </c>
      <c r="D2791" s="6">
        <v>1</v>
      </c>
    </row>
    <row r="2792" spans="1:4">
      <c r="A2792" s="4" t="s">
        <v>23401</v>
      </c>
      <c r="B2792" s="25" t="s">
        <v>23402</v>
      </c>
      <c r="C2792" s="4" t="s">
        <v>6</v>
      </c>
      <c r="D2792" s="6">
        <v>1</v>
      </c>
    </row>
    <row r="2793" spans="1:4">
      <c r="A2793" s="4" t="s">
        <v>23413</v>
      </c>
      <c r="B2793" s="25" t="s">
        <v>23414</v>
      </c>
      <c r="C2793" s="4" t="s">
        <v>6</v>
      </c>
      <c r="D2793" s="6">
        <v>1</v>
      </c>
    </row>
    <row r="2794" spans="1:4">
      <c r="A2794" s="4" t="s">
        <v>23431</v>
      </c>
      <c r="B2794" s="25" t="s">
        <v>23432</v>
      </c>
      <c r="C2794" s="4" t="s">
        <v>6</v>
      </c>
      <c r="D2794" s="6">
        <v>1</v>
      </c>
    </row>
    <row r="2795" spans="1:4">
      <c r="A2795" s="4" t="s">
        <v>23441</v>
      </c>
      <c r="B2795" s="25" t="s">
        <v>23442</v>
      </c>
      <c r="C2795" s="4" t="s">
        <v>6</v>
      </c>
      <c r="D2795" s="6">
        <v>1</v>
      </c>
    </row>
    <row r="2796" spans="1:4">
      <c r="A2796" s="4" t="s">
        <v>23443</v>
      </c>
      <c r="B2796" s="25" t="s">
        <v>23444</v>
      </c>
      <c r="C2796" s="4" t="s">
        <v>6</v>
      </c>
      <c r="D2796" s="6">
        <v>1</v>
      </c>
    </row>
    <row r="2797" spans="1:4">
      <c r="A2797" s="4" t="s">
        <v>23480</v>
      </c>
      <c r="B2797" s="25" t="s">
        <v>23481</v>
      </c>
      <c r="C2797" s="4" t="s">
        <v>6</v>
      </c>
      <c r="D2797" s="6">
        <v>1</v>
      </c>
    </row>
    <row r="2798" spans="1:4">
      <c r="A2798" s="4" t="s">
        <v>23488</v>
      </c>
      <c r="B2798" s="25" t="s">
        <v>23489</v>
      </c>
      <c r="C2798" s="4" t="s">
        <v>6</v>
      </c>
      <c r="D2798" s="6">
        <v>1</v>
      </c>
    </row>
    <row r="2799" spans="1:4">
      <c r="A2799" s="4" t="s">
        <v>23492</v>
      </c>
      <c r="B2799" s="25" t="s">
        <v>23493</v>
      </c>
      <c r="C2799" s="4" t="s">
        <v>6</v>
      </c>
      <c r="D2799" s="6">
        <v>1</v>
      </c>
    </row>
    <row r="2800" spans="1:4">
      <c r="A2800" s="4" t="s">
        <v>23506</v>
      </c>
      <c r="B2800" s="25" t="s">
        <v>23507</v>
      </c>
      <c r="C2800" s="4" t="s">
        <v>6</v>
      </c>
      <c r="D2800" s="6">
        <v>1</v>
      </c>
    </row>
    <row r="2801" spans="1:4">
      <c r="A2801" s="4" t="s">
        <v>23514</v>
      </c>
      <c r="B2801" s="25" t="s">
        <v>23515</v>
      </c>
      <c r="C2801" s="4" t="s">
        <v>6</v>
      </c>
      <c r="D2801" s="6">
        <v>1</v>
      </c>
    </row>
    <row r="2802" spans="1:4">
      <c r="A2802" s="4" t="s">
        <v>23518</v>
      </c>
      <c r="B2802" s="25" t="s">
        <v>23519</v>
      </c>
      <c r="C2802" s="4" t="s">
        <v>6</v>
      </c>
      <c r="D2802" s="6">
        <v>1</v>
      </c>
    </row>
    <row r="2803" spans="1:4">
      <c r="A2803" s="4" t="s">
        <v>23520</v>
      </c>
      <c r="B2803" s="25" t="s">
        <v>23521</v>
      </c>
      <c r="C2803" s="4" t="s">
        <v>6</v>
      </c>
      <c r="D2803" s="6">
        <v>1</v>
      </c>
    </row>
    <row r="2804" spans="1:4">
      <c r="A2804" s="4" t="s">
        <v>23522</v>
      </c>
      <c r="B2804" s="25" t="s">
        <v>23523</v>
      </c>
      <c r="C2804" s="4" t="s">
        <v>6</v>
      </c>
      <c r="D2804" s="6">
        <v>1</v>
      </c>
    </row>
    <row r="2805" spans="1:4">
      <c r="A2805" s="4" t="s">
        <v>23530</v>
      </c>
      <c r="B2805" s="25" t="s">
        <v>23531</v>
      </c>
      <c r="C2805" s="4" t="s">
        <v>6</v>
      </c>
      <c r="D2805" s="6">
        <v>1</v>
      </c>
    </row>
    <row r="2806" spans="1:4">
      <c r="A2806" s="4" t="s">
        <v>23534</v>
      </c>
      <c r="B2806" s="25" t="s">
        <v>23535</v>
      </c>
      <c r="C2806" s="4" t="s">
        <v>6</v>
      </c>
      <c r="D2806" s="6">
        <v>1</v>
      </c>
    </row>
    <row r="2807" spans="1:4">
      <c r="A2807" s="4" t="s">
        <v>23538</v>
      </c>
      <c r="B2807" s="25" t="s">
        <v>23539</v>
      </c>
      <c r="C2807" s="4" t="s">
        <v>6</v>
      </c>
      <c r="D2807" s="6">
        <v>1</v>
      </c>
    </row>
    <row r="2808" spans="1:4">
      <c r="A2808" s="4" t="s">
        <v>23542</v>
      </c>
      <c r="B2808" s="25" t="s">
        <v>23543</v>
      </c>
      <c r="C2808" s="4" t="s">
        <v>6</v>
      </c>
      <c r="D2808" s="6">
        <v>1</v>
      </c>
    </row>
    <row r="2809" spans="1:4">
      <c r="A2809" s="4" t="s">
        <v>23552</v>
      </c>
      <c r="B2809" s="25" t="s">
        <v>23553</v>
      </c>
      <c r="C2809" s="4" t="s">
        <v>6</v>
      </c>
      <c r="D2809" s="6">
        <v>1</v>
      </c>
    </row>
    <row r="2810" spans="1:4">
      <c r="A2810" s="4" t="s">
        <v>23570</v>
      </c>
      <c r="B2810" s="25" t="s">
        <v>23571</v>
      </c>
      <c r="C2810" s="4" t="s">
        <v>6</v>
      </c>
      <c r="D2810" s="6">
        <v>1</v>
      </c>
    </row>
    <row r="2811" spans="1:4">
      <c r="A2811" s="4" t="s">
        <v>23592</v>
      </c>
      <c r="B2811" s="25" t="s">
        <v>23593</v>
      </c>
      <c r="C2811" s="4" t="s">
        <v>6</v>
      </c>
      <c r="D2811" s="6">
        <v>1</v>
      </c>
    </row>
    <row r="2812" spans="1:4">
      <c r="A2812" s="4" t="s">
        <v>23594</v>
      </c>
      <c r="B2812" s="25" t="s">
        <v>23595</v>
      </c>
      <c r="C2812" s="4" t="s">
        <v>6</v>
      </c>
      <c r="D2812" s="6">
        <v>1</v>
      </c>
    </row>
    <row r="2813" spans="1:4">
      <c r="A2813" s="4" t="s">
        <v>23600</v>
      </c>
      <c r="B2813" s="25" t="s">
        <v>23601</v>
      </c>
      <c r="C2813" s="4" t="s">
        <v>6</v>
      </c>
      <c r="D2813" s="6">
        <v>1</v>
      </c>
    </row>
    <row r="2814" spans="1:4">
      <c r="A2814" s="4" t="s">
        <v>23608</v>
      </c>
      <c r="B2814" s="25" t="s">
        <v>23609</v>
      </c>
      <c r="C2814" s="4" t="s">
        <v>6</v>
      </c>
      <c r="D2814" s="6">
        <v>1</v>
      </c>
    </row>
    <row r="2815" spans="1:4">
      <c r="A2815" s="4" t="s">
        <v>23610</v>
      </c>
      <c r="B2815" s="25" t="s">
        <v>23611</v>
      </c>
      <c r="C2815" s="4" t="s">
        <v>6</v>
      </c>
      <c r="D2815" s="6">
        <v>1</v>
      </c>
    </row>
    <row r="2816" spans="1:4">
      <c r="A2816" s="4" t="s">
        <v>23630</v>
      </c>
      <c r="B2816" s="25" t="s">
        <v>23631</v>
      </c>
      <c r="C2816" s="4" t="s">
        <v>6</v>
      </c>
      <c r="D2816" s="6">
        <v>1</v>
      </c>
    </row>
    <row r="2817" spans="1:4">
      <c r="A2817" s="4" t="s">
        <v>23634</v>
      </c>
      <c r="B2817" s="25" t="s">
        <v>23635</v>
      </c>
      <c r="C2817" s="4" t="s">
        <v>6</v>
      </c>
      <c r="D2817" s="6">
        <v>1</v>
      </c>
    </row>
    <row r="2818" spans="1:4">
      <c r="A2818" s="4" t="s">
        <v>23640</v>
      </c>
      <c r="B2818" s="25" t="s">
        <v>23641</v>
      </c>
      <c r="C2818" s="4" t="s">
        <v>6</v>
      </c>
      <c r="D2818" s="6">
        <v>1</v>
      </c>
    </row>
    <row r="2819" spans="1:4">
      <c r="A2819" s="4" t="s">
        <v>23654</v>
      </c>
      <c r="B2819" s="25" t="s">
        <v>23655</v>
      </c>
      <c r="C2819" s="4" t="s">
        <v>6</v>
      </c>
      <c r="D2819" s="6">
        <v>1</v>
      </c>
    </row>
    <row r="2820" spans="1:4">
      <c r="A2820" s="4" t="s">
        <v>23660</v>
      </c>
      <c r="B2820" s="25" t="s">
        <v>23661</v>
      </c>
      <c r="C2820" s="4" t="s">
        <v>6</v>
      </c>
      <c r="D2820" s="6">
        <v>1</v>
      </c>
    </row>
    <row r="2821" spans="1:4">
      <c r="A2821" s="4" t="s">
        <v>23680</v>
      </c>
      <c r="B2821" s="25" t="s">
        <v>23681</v>
      </c>
      <c r="C2821" s="4" t="s">
        <v>6</v>
      </c>
      <c r="D2821" s="6">
        <v>1</v>
      </c>
    </row>
    <row r="2822" spans="1:4">
      <c r="A2822" s="4" t="s">
        <v>23684</v>
      </c>
      <c r="B2822" s="25" t="s">
        <v>23685</v>
      </c>
      <c r="C2822" s="4" t="s">
        <v>6</v>
      </c>
      <c r="D2822" s="6">
        <v>1</v>
      </c>
    </row>
    <row r="2823" spans="1:4">
      <c r="A2823" s="4" t="s">
        <v>23688</v>
      </c>
      <c r="B2823" s="25" t="s">
        <v>23689</v>
      </c>
      <c r="C2823" s="4" t="s">
        <v>6</v>
      </c>
      <c r="D2823" s="6">
        <v>1</v>
      </c>
    </row>
    <row r="2824" spans="1:4">
      <c r="A2824" s="4" t="s">
        <v>23702</v>
      </c>
      <c r="B2824" s="25" t="s">
        <v>23703</v>
      </c>
      <c r="C2824" s="4" t="s">
        <v>6</v>
      </c>
      <c r="D2824" s="6">
        <v>1</v>
      </c>
    </row>
    <row r="2825" spans="1:4">
      <c r="A2825" s="4" t="s">
        <v>23714</v>
      </c>
      <c r="B2825" s="25" t="s">
        <v>23715</v>
      </c>
      <c r="C2825" s="4" t="s">
        <v>6</v>
      </c>
      <c r="D2825" s="6">
        <v>1</v>
      </c>
    </row>
    <row r="2826" spans="1:4">
      <c r="A2826" s="4" t="s">
        <v>23736</v>
      </c>
      <c r="B2826" s="25" t="s">
        <v>23737</v>
      </c>
      <c r="C2826" s="4" t="s">
        <v>6</v>
      </c>
      <c r="D2826" s="6">
        <v>1</v>
      </c>
    </row>
    <row r="2827" spans="1:4">
      <c r="A2827" s="4" t="s">
        <v>23738</v>
      </c>
      <c r="B2827" s="25" t="s">
        <v>23739</v>
      </c>
      <c r="C2827" s="4" t="s">
        <v>6</v>
      </c>
      <c r="D2827" s="6">
        <v>1</v>
      </c>
    </row>
    <row r="2828" spans="1:4">
      <c r="A2828" s="4" t="s">
        <v>23744</v>
      </c>
      <c r="B2828" s="25" t="s">
        <v>23745</v>
      </c>
      <c r="C2828" s="4" t="s">
        <v>6</v>
      </c>
      <c r="D2828" s="6">
        <v>1</v>
      </c>
    </row>
    <row r="2829" spans="1:4">
      <c r="A2829" s="4" t="s">
        <v>23756</v>
      </c>
      <c r="B2829" s="25" t="s">
        <v>23757</v>
      </c>
      <c r="C2829" s="4" t="s">
        <v>6</v>
      </c>
      <c r="D2829" s="6">
        <v>1</v>
      </c>
    </row>
    <row r="2830" spans="1:4">
      <c r="A2830" s="4" t="s">
        <v>23786</v>
      </c>
      <c r="B2830" s="25" t="s">
        <v>23787</v>
      </c>
      <c r="C2830" s="4" t="s">
        <v>6</v>
      </c>
      <c r="D2830" s="6">
        <v>1</v>
      </c>
    </row>
    <row r="2831" spans="1:4">
      <c r="A2831" s="4" t="s">
        <v>23802</v>
      </c>
      <c r="B2831" s="25" t="s">
        <v>23803</v>
      </c>
      <c r="C2831" s="4" t="s">
        <v>6</v>
      </c>
      <c r="D2831" s="6">
        <v>1</v>
      </c>
    </row>
    <row r="2832" spans="1:4">
      <c r="A2832" s="4" t="s">
        <v>23838</v>
      </c>
      <c r="B2832" s="25" t="s">
        <v>23839</v>
      </c>
      <c r="C2832" s="4" t="s">
        <v>6</v>
      </c>
      <c r="D2832" s="6">
        <v>1</v>
      </c>
    </row>
    <row r="2833" spans="1:4">
      <c r="A2833" s="4" t="s">
        <v>23842</v>
      </c>
      <c r="B2833" s="25" t="s">
        <v>23843</v>
      </c>
      <c r="C2833" s="4" t="s">
        <v>6</v>
      </c>
      <c r="D2833" s="6">
        <v>1</v>
      </c>
    </row>
    <row r="2834" spans="1:4">
      <c r="A2834" s="4" t="s">
        <v>23850</v>
      </c>
      <c r="B2834" s="25" t="s">
        <v>23851</v>
      </c>
      <c r="C2834" s="4" t="s">
        <v>6</v>
      </c>
      <c r="D2834" s="6">
        <v>1</v>
      </c>
    </row>
    <row r="2835" spans="1:4">
      <c r="A2835" s="4" t="s">
        <v>23860</v>
      </c>
      <c r="B2835" s="25" t="s">
        <v>23861</v>
      </c>
      <c r="C2835" s="4" t="s">
        <v>6</v>
      </c>
      <c r="D2835" s="6">
        <v>1</v>
      </c>
    </row>
    <row r="2836" spans="1:4">
      <c r="A2836" s="4" t="s">
        <v>23866</v>
      </c>
      <c r="B2836" s="25" t="s">
        <v>23867</v>
      </c>
      <c r="C2836" s="4" t="s">
        <v>6</v>
      </c>
      <c r="D2836" s="6">
        <v>1</v>
      </c>
    </row>
    <row r="2837" spans="1:4">
      <c r="A2837" s="4" t="s">
        <v>23874</v>
      </c>
      <c r="B2837" s="25" t="s">
        <v>23875</v>
      </c>
      <c r="C2837" s="4" t="s">
        <v>6</v>
      </c>
      <c r="D2837" s="6">
        <v>1</v>
      </c>
    </row>
    <row r="2838" spans="1:4">
      <c r="A2838" s="4" t="s">
        <v>23878</v>
      </c>
      <c r="B2838" s="25" t="s">
        <v>23879</v>
      </c>
      <c r="C2838" s="4" t="s">
        <v>6</v>
      </c>
      <c r="D2838" s="6">
        <v>1</v>
      </c>
    </row>
    <row r="2839" spans="1:4">
      <c r="A2839" s="4" t="s">
        <v>23890</v>
      </c>
      <c r="B2839" s="25" t="s">
        <v>23891</v>
      </c>
      <c r="C2839" s="4" t="s">
        <v>6</v>
      </c>
      <c r="D2839" s="6">
        <v>1</v>
      </c>
    </row>
    <row r="2840" spans="1:4">
      <c r="A2840" s="4" t="s">
        <v>23908</v>
      </c>
      <c r="B2840" s="25" t="s">
        <v>23909</v>
      </c>
      <c r="C2840" s="4" t="s">
        <v>6</v>
      </c>
      <c r="D2840" s="6">
        <v>1</v>
      </c>
    </row>
    <row r="2841" spans="1:4">
      <c r="A2841" s="4" t="s">
        <v>23914</v>
      </c>
      <c r="B2841" s="25" t="s">
        <v>23915</v>
      </c>
      <c r="C2841" s="4" t="s">
        <v>6</v>
      </c>
      <c r="D2841" s="6">
        <v>1</v>
      </c>
    </row>
    <row r="2842" spans="1:4">
      <c r="A2842" s="4" t="s">
        <v>23946</v>
      </c>
      <c r="B2842" s="25" t="s">
        <v>23947</v>
      </c>
      <c r="C2842" s="4" t="s">
        <v>6</v>
      </c>
      <c r="D2842" s="6">
        <v>1</v>
      </c>
    </row>
    <row r="2843" spans="1:4">
      <c r="A2843" s="4" t="s">
        <v>24000</v>
      </c>
      <c r="B2843" s="25" t="s">
        <v>24001</v>
      </c>
      <c r="C2843" s="4" t="s">
        <v>6</v>
      </c>
      <c r="D2843" s="6">
        <v>1</v>
      </c>
    </row>
    <row r="2844" spans="1:4">
      <c r="A2844" s="4" t="s">
        <v>24002</v>
      </c>
      <c r="B2844" s="25" t="s">
        <v>24003</v>
      </c>
      <c r="C2844" s="4" t="s">
        <v>6</v>
      </c>
      <c r="D2844" s="6">
        <v>1</v>
      </c>
    </row>
    <row r="2845" spans="1:4">
      <c r="A2845" s="4" t="s">
        <v>24014</v>
      </c>
      <c r="B2845" s="25" t="s">
        <v>24015</v>
      </c>
      <c r="C2845" s="4" t="s">
        <v>6</v>
      </c>
      <c r="D2845" s="6">
        <v>1</v>
      </c>
    </row>
    <row r="2846" spans="1:4">
      <c r="A2846" s="4" t="s">
        <v>24022</v>
      </c>
      <c r="B2846" s="25" t="s">
        <v>24023</v>
      </c>
      <c r="C2846" s="4" t="s">
        <v>6</v>
      </c>
      <c r="D2846" s="6">
        <v>1</v>
      </c>
    </row>
    <row r="2847" spans="1:4">
      <c r="A2847" s="4" t="s">
        <v>24024</v>
      </c>
      <c r="B2847" s="25" t="s">
        <v>24025</v>
      </c>
      <c r="C2847" s="4" t="s">
        <v>6</v>
      </c>
      <c r="D2847" s="6">
        <v>1</v>
      </c>
    </row>
    <row r="2848" spans="1:4">
      <c r="A2848" s="4" t="s">
        <v>24048</v>
      </c>
      <c r="B2848" s="25" t="s">
        <v>24049</v>
      </c>
      <c r="C2848" s="4" t="s">
        <v>6</v>
      </c>
      <c r="D2848" s="6">
        <v>1</v>
      </c>
    </row>
    <row r="2849" spans="1:4">
      <c r="A2849" s="4" t="s">
        <v>24072</v>
      </c>
      <c r="B2849" s="25" t="s">
        <v>24073</v>
      </c>
      <c r="C2849" s="4" t="s">
        <v>6</v>
      </c>
      <c r="D2849" s="6">
        <v>1</v>
      </c>
    </row>
    <row r="2850" spans="1:4">
      <c r="A2850" s="4" t="s">
        <v>24080</v>
      </c>
      <c r="B2850" s="25" t="s">
        <v>24081</v>
      </c>
      <c r="C2850" s="4" t="s">
        <v>6</v>
      </c>
      <c r="D2850" s="6">
        <v>1</v>
      </c>
    </row>
    <row r="2851" spans="1:4">
      <c r="A2851" s="4" t="s">
        <v>24084</v>
      </c>
      <c r="B2851" s="25" t="s">
        <v>24085</v>
      </c>
      <c r="C2851" s="4" t="s">
        <v>6</v>
      </c>
      <c r="D2851" s="6">
        <v>1</v>
      </c>
    </row>
    <row r="2852" spans="1:4">
      <c r="A2852" s="4" t="s">
        <v>24098</v>
      </c>
      <c r="B2852" s="25" t="s">
        <v>24099</v>
      </c>
      <c r="C2852" s="4" t="s">
        <v>6</v>
      </c>
      <c r="D2852" s="6">
        <v>1</v>
      </c>
    </row>
    <row r="2853" spans="1:4">
      <c r="A2853" s="4" t="s">
        <v>24112</v>
      </c>
      <c r="B2853" s="25" t="s">
        <v>24113</v>
      </c>
      <c r="C2853" s="4" t="s">
        <v>6</v>
      </c>
      <c r="D2853" s="6">
        <v>1</v>
      </c>
    </row>
    <row r="2854" spans="1:4">
      <c r="A2854" s="4" t="s">
        <v>24122</v>
      </c>
      <c r="B2854" s="25" t="s">
        <v>24123</v>
      </c>
      <c r="C2854" s="4" t="s">
        <v>6</v>
      </c>
      <c r="D2854" s="6">
        <v>1</v>
      </c>
    </row>
    <row r="2855" spans="1:4">
      <c r="A2855" s="4" t="s">
        <v>24126</v>
      </c>
      <c r="B2855" s="25" t="s">
        <v>24127</v>
      </c>
      <c r="C2855" s="4" t="s">
        <v>6</v>
      </c>
      <c r="D2855" s="6">
        <v>1</v>
      </c>
    </row>
    <row r="2856" spans="1:4">
      <c r="A2856" s="4" t="s">
        <v>24145</v>
      </c>
      <c r="B2856" s="25" t="s">
        <v>24146</v>
      </c>
      <c r="C2856" s="4" t="s">
        <v>6</v>
      </c>
      <c r="D2856" s="6">
        <v>1</v>
      </c>
    </row>
    <row r="2857" spans="1:4">
      <c r="A2857" s="4" t="s">
        <v>24163</v>
      </c>
      <c r="B2857" s="25" t="s">
        <v>24164</v>
      </c>
      <c r="C2857" s="4" t="s">
        <v>6</v>
      </c>
      <c r="D2857" s="6">
        <v>1</v>
      </c>
    </row>
    <row r="2858" spans="1:4">
      <c r="A2858" s="4" t="s">
        <v>24183</v>
      </c>
      <c r="B2858" s="25" t="s">
        <v>24184</v>
      </c>
      <c r="C2858" s="4" t="s">
        <v>6</v>
      </c>
      <c r="D2858" s="6">
        <v>1</v>
      </c>
    </row>
    <row r="2859" spans="1:4">
      <c r="A2859" s="4" t="s">
        <v>24231</v>
      </c>
      <c r="B2859" s="25" t="s">
        <v>24232</v>
      </c>
      <c r="C2859" s="4" t="s">
        <v>6</v>
      </c>
      <c r="D2859" s="6">
        <v>1</v>
      </c>
    </row>
    <row r="2860" spans="1:4">
      <c r="A2860" s="4" t="s">
        <v>24241</v>
      </c>
      <c r="B2860" s="25" t="s">
        <v>24242</v>
      </c>
      <c r="C2860" s="4" t="s">
        <v>6</v>
      </c>
      <c r="D2860" s="6">
        <v>1</v>
      </c>
    </row>
    <row r="2861" spans="1:4">
      <c r="A2861" s="4" t="s">
        <v>24249</v>
      </c>
      <c r="B2861" s="25" t="s">
        <v>24250</v>
      </c>
      <c r="C2861" s="4" t="s">
        <v>6</v>
      </c>
      <c r="D2861" s="6">
        <v>1</v>
      </c>
    </row>
    <row r="2862" spans="1:4">
      <c r="A2862" s="4" t="s">
        <v>24257</v>
      </c>
      <c r="B2862" s="25" t="s">
        <v>24258</v>
      </c>
      <c r="C2862" s="4" t="s">
        <v>6</v>
      </c>
      <c r="D2862" s="6">
        <v>1</v>
      </c>
    </row>
    <row r="2863" spans="1:4">
      <c r="A2863" s="4" t="s">
        <v>24263</v>
      </c>
      <c r="B2863" s="25" t="s">
        <v>24264</v>
      </c>
      <c r="C2863" s="4" t="s">
        <v>6</v>
      </c>
      <c r="D2863" s="6">
        <v>1</v>
      </c>
    </row>
    <row r="2864" spans="1:4">
      <c r="A2864" s="4" t="s">
        <v>24303</v>
      </c>
      <c r="B2864" s="25" t="s">
        <v>24304</v>
      </c>
      <c r="C2864" s="4" t="s">
        <v>6</v>
      </c>
      <c r="D2864" s="6">
        <v>1</v>
      </c>
    </row>
    <row r="2865" spans="1:4">
      <c r="A2865" s="4" t="s">
        <v>24311</v>
      </c>
      <c r="B2865" s="25" t="s">
        <v>24312</v>
      </c>
      <c r="C2865" s="4" t="s">
        <v>6</v>
      </c>
      <c r="D2865" s="6">
        <v>1</v>
      </c>
    </row>
    <row r="2866" spans="1:4">
      <c r="A2866" s="4" t="s">
        <v>24313</v>
      </c>
      <c r="B2866" s="25" t="s">
        <v>24314</v>
      </c>
      <c r="C2866" s="4" t="s">
        <v>6</v>
      </c>
      <c r="D2866" s="6">
        <v>1</v>
      </c>
    </row>
    <row r="2867" spans="1:4">
      <c r="A2867" s="4" t="s">
        <v>24329</v>
      </c>
      <c r="B2867" s="25" t="s">
        <v>24330</v>
      </c>
      <c r="C2867" s="4" t="s">
        <v>6</v>
      </c>
      <c r="D2867" s="6">
        <v>1</v>
      </c>
    </row>
    <row r="2868" spans="1:4">
      <c r="A2868" s="4" t="s">
        <v>24335</v>
      </c>
      <c r="B2868" s="25" t="s">
        <v>24336</v>
      </c>
      <c r="C2868" s="4" t="s">
        <v>6</v>
      </c>
      <c r="D2868" s="6">
        <v>1</v>
      </c>
    </row>
    <row r="2869" spans="1:4">
      <c r="A2869" s="4" t="s">
        <v>24353</v>
      </c>
      <c r="B2869" s="25" t="s">
        <v>24354</v>
      </c>
      <c r="C2869" s="4" t="s">
        <v>6</v>
      </c>
      <c r="D2869" s="6">
        <v>1</v>
      </c>
    </row>
    <row r="2870" spans="1:4">
      <c r="A2870" s="4" t="s">
        <v>24367</v>
      </c>
      <c r="B2870" s="25" t="s">
        <v>24368</v>
      </c>
      <c r="C2870" s="4" t="s">
        <v>6</v>
      </c>
      <c r="D2870" s="6">
        <v>1</v>
      </c>
    </row>
    <row r="2871" spans="1:4">
      <c r="A2871" s="4" t="s">
        <v>24369</v>
      </c>
      <c r="B2871" s="25" t="s">
        <v>24370</v>
      </c>
      <c r="C2871" s="4" t="s">
        <v>6</v>
      </c>
      <c r="D2871" s="6">
        <v>1</v>
      </c>
    </row>
    <row r="2872" spans="1:4">
      <c r="A2872" s="4" t="s">
        <v>24371</v>
      </c>
      <c r="B2872" s="25" t="s">
        <v>24372</v>
      </c>
      <c r="C2872" s="4" t="s">
        <v>6</v>
      </c>
      <c r="D2872" s="6">
        <v>1</v>
      </c>
    </row>
    <row r="2873" spans="1:4">
      <c r="A2873" s="4" t="s">
        <v>24391</v>
      </c>
      <c r="B2873" s="25" t="s">
        <v>24392</v>
      </c>
      <c r="C2873" s="4" t="s">
        <v>6</v>
      </c>
      <c r="D2873" s="6">
        <v>1</v>
      </c>
    </row>
    <row r="2874" spans="1:4">
      <c r="A2874" s="4" t="s">
        <v>24405</v>
      </c>
      <c r="B2874" s="25" t="s">
        <v>24406</v>
      </c>
      <c r="C2874" s="4" t="s">
        <v>6</v>
      </c>
      <c r="D2874" s="6">
        <v>1</v>
      </c>
    </row>
    <row r="2875" spans="1:4">
      <c r="A2875" s="4" t="s">
        <v>24425</v>
      </c>
      <c r="B2875" s="25" t="s">
        <v>24426</v>
      </c>
      <c r="C2875" s="4" t="s">
        <v>6</v>
      </c>
      <c r="D2875" s="6">
        <v>1</v>
      </c>
    </row>
    <row r="2876" spans="1:4">
      <c r="A2876" s="4" t="s">
        <v>24427</v>
      </c>
      <c r="B2876" s="25" t="s">
        <v>24428</v>
      </c>
      <c r="C2876" s="4" t="s">
        <v>6</v>
      </c>
      <c r="D2876" s="6">
        <v>1</v>
      </c>
    </row>
    <row r="2877" spans="1:4">
      <c r="A2877" s="4" t="s">
        <v>24431</v>
      </c>
      <c r="B2877" s="25" t="s">
        <v>24432</v>
      </c>
      <c r="C2877" s="4" t="s">
        <v>6</v>
      </c>
      <c r="D2877" s="6">
        <v>1</v>
      </c>
    </row>
    <row r="2878" spans="1:4">
      <c r="A2878" s="4" t="s">
        <v>24435</v>
      </c>
      <c r="B2878" s="25" t="s">
        <v>24436</v>
      </c>
      <c r="C2878" s="4" t="s">
        <v>6</v>
      </c>
      <c r="D2878" s="6">
        <v>1</v>
      </c>
    </row>
    <row r="2879" spans="1:4">
      <c r="A2879" s="4" t="s">
        <v>24443</v>
      </c>
      <c r="B2879" s="25" t="s">
        <v>24444</v>
      </c>
      <c r="C2879" s="4" t="s">
        <v>6</v>
      </c>
      <c r="D2879" s="6">
        <v>1</v>
      </c>
    </row>
    <row r="2880" spans="1:4">
      <c r="A2880" s="4" t="s">
        <v>24455</v>
      </c>
      <c r="B2880" s="25" t="s">
        <v>24456</v>
      </c>
      <c r="C2880" s="4" t="s">
        <v>6</v>
      </c>
      <c r="D2880" s="6">
        <v>1</v>
      </c>
    </row>
    <row r="2881" spans="1:4">
      <c r="A2881" s="4" t="s">
        <v>24491</v>
      </c>
      <c r="B2881" s="25" t="s">
        <v>24492</v>
      </c>
      <c r="C2881" s="4" t="s">
        <v>6</v>
      </c>
      <c r="D2881" s="6">
        <v>1</v>
      </c>
    </row>
    <row r="2882" spans="1:4">
      <c r="A2882" s="4" t="s">
        <v>24497</v>
      </c>
      <c r="B2882" s="25" t="s">
        <v>24498</v>
      </c>
      <c r="C2882" s="4" t="s">
        <v>6</v>
      </c>
      <c r="D2882" s="6">
        <v>1</v>
      </c>
    </row>
    <row r="2883" spans="1:4">
      <c r="A2883" s="4" t="s">
        <v>24509</v>
      </c>
      <c r="B2883" s="25" t="s">
        <v>24510</v>
      </c>
      <c r="C2883" s="4" t="s">
        <v>6</v>
      </c>
      <c r="D2883" s="6">
        <v>1</v>
      </c>
    </row>
    <row r="2884" spans="1:4">
      <c r="A2884" s="4" t="s">
        <v>24559</v>
      </c>
      <c r="B2884" s="25" t="s">
        <v>24560</v>
      </c>
      <c r="C2884" s="4" t="s">
        <v>6</v>
      </c>
      <c r="D2884" s="6">
        <v>1</v>
      </c>
    </row>
    <row r="2885" spans="1:4">
      <c r="A2885" s="4" t="s">
        <v>24573</v>
      </c>
      <c r="B2885" s="25" t="s">
        <v>24574</v>
      </c>
      <c r="C2885" s="4" t="s">
        <v>6</v>
      </c>
      <c r="D2885" s="6">
        <v>1</v>
      </c>
    </row>
    <row r="2886" spans="1:4">
      <c r="A2886" s="4" t="s">
        <v>24591</v>
      </c>
      <c r="B2886" s="25" t="s">
        <v>24592</v>
      </c>
      <c r="C2886" s="4" t="s">
        <v>6</v>
      </c>
      <c r="D2886" s="6">
        <v>1</v>
      </c>
    </row>
    <row r="2887" spans="1:4">
      <c r="A2887" s="4" t="s">
        <v>24597</v>
      </c>
      <c r="B2887" s="25" t="s">
        <v>24598</v>
      </c>
      <c r="C2887" s="4" t="s">
        <v>6</v>
      </c>
      <c r="D2887" s="6">
        <v>1</v>
      </c>
    </row>
    <row r="2888" spans="1:4">
      <c r="A2888" s="4" t="s">
        <v>24615</v>
      </c>
      <c r="B2888" s="25" t="s">
        <v>24616</v>
      </c>
      <c r="C2888" s="4" t="s">
        <v>6</v>
      </c>
      <c r="D2888" s="6">
        <v>1</v>
      </c>
    </row>
    <row r="2889" spans="1:4">
      <c r="A2889" s="4" t="s">
        <v>24617</v>
      </c>
      <c r="B2889" s="25" t="s">
        <v>24618</v>
      </c>
      <c r="C2889" s="4" t="s">
        <v>6</v>
      </c>
      <c r="D2889" s="6">
        <v>1</v>
      </c>
    </row>
    <row r="2890" spans="1:4">
      <c r="A2890" s="4" t="s">
        <v>24623</v>
      </c>
      <c r="B2890" s="25" t="s">
        <v>24624</v>
      </c>
      <c r="C2890" s="4" t="s">
        <v>6</v>
      </c>
      <c r="D2890" s="6">
        <v>1</v>
      </c>
    </row>
    <row r="2891" spans="1:4">
      <c r="A2891" s="4" t="s">
        <v>24633</v>
      </c>
      <c r="B2891" s="25" t="s">
        <v>24634</v>
      </c>
      <c r="C2891" s="4" t="s">
        <v>6</v>
      </c>
      <c r="D2891" s="6">
        <v>1</v>
      </c>
    </row>
    <row r="2892" spans="1:4">
      <c r="A2892" s="4" t="s">
        <v>24639</v>
      </c>
      <c r="B2892" s="25" t="s">
        <v>24640</v>
      </c>
      <c r="C2892" s="4" t="s">
        <v>6</v>
      </c>
      <c r="D2892" s="6">
        <v>1</v>
      </c>
    </row>
    <row r="2893" spans="1:4">
      <c r="A2893" s="4" t="s">
        <v>24643</v>
      </c>
      <c r="B2893" s="25" t="s">
        <v>24644</v>
      </c>
      <c r="C2893" s="4" t="s">
        <v>6</v>
      </c>
      <c r="D2893" s="6">
        <v>1</v>
      </c>
    </row>
    <row r="2894" spans="1:4">
      <c r="A2894" s="4" t="s">
        <v>24645</v>
      </c>
      <c r="B2894" s="25" t="s">
        <v>24646</v>
      </c>
      <c r="C2894" s="4" t="s">
        <v>6</v>
      </c>
      <c r="D2894" s="6">
        <v>1</v>
      </c>
    </row>
    <row r="2895" spans="1:4">
      <c r="A2895" s="4" t="s">
        <v>24665</v>
      </c>
      <c r="B2895" s="25" t="s">
        <v>24666</v>
      </c>
      <c r="C2895" s="4" t="s">
        <v>6</v>
      </c>
      <c r="D2895" s="6">
        <v>1</v>
      </c>
    </row>
    <row r="2896" spans="1:4">
      <c r="A2896" s="4" t="s">
        <v>24671</v>
      </c>
      <c r="B2896" s="25" t="s">
        <v>24672</v>
      </c>
      <c r="C2896" s="4" t="s">
        <v>6</v>
      </c>
      <c r="D2896" s="6">
        <v>1</v>
      </c>
    </row>
    <row r="2897" spans="1:4">
      <c r="A2897" s="4" t="s">
        <v>24687</v>
      </c>
      <c r="B2897" s="25" t="s">
        <v>24688</v>
      </c>
      <c r="C2897" s="4" t="s">
        <v>6</v>
      </c>
      <c r="D2897" s="6">
        <v>1</v>
      </c>
    </row>
    <row r="2898" spans="1:4">
      <c r="A2898" s="4" t="s">
        <v>24697</v>
      </c>
      <c r="B2898" s="25" t="s">
        <v>24698</v>
      </c>
      <c r="C2898" s="4" t="s">
        <v>6</v>
      </c>
      <c r="D2898" s="6">
        <v>1</v>
      </c>
    </row>
    <row r="2899" spans="1:4">
      <c r="A2899" s="4" t="s">
        <v>24699</v>
      </c>
      <c r="B2899" s="25" t="s">
        <v>24700</v>
      </c>
      <c r="C2899" s="4" t="s">
        <v>6</v>
      </c>
      <c r="D2899" s="6">
        <v>1</v>
      </c>
    </row>
    <row r="2900" spans="1:4">
      <c r="A2900" s="4" t="s">
        <v>24701</v>
      </c>
      <c r="B2900" s="25" t="s">
        <v>24702</v>
      </c>
      <c r="C2900" s="4" t="s">
        <v>6</v>
      </c>
      <c r="D2900" s="6">
        <v>1</v>
      </c>
    </row>
    <row r="2901" spans="1:4">
      <c r="A2901" s="4" t="s">
        <v>24709</v>
      </c>
      <c r="B2901" s="25" t="s">
        <v>24710</v>
      </c>
      <c r="C2901" s="4" t="s">
        <v>6</v>
      </c>
      <c r="D2901" s="6">
        <v>1</v>
      </c>
    </row>
    <row r="2902" spans="1:4">
      <c r="A2902" s="4" t="s">
        <v>24739</v>
      </c>
      <c r="B2902" s="25" t="s">
        <v>24740</v>
      </c>
      <c r="C2902" s="4" t="s">
        <v>6</v>
      </c>
      <c r="D2902" s="6">
        <v>1</v>
      </c>
    </row>
    <row r="2903" spans="1:4">
      <c r="A2903" s="4" t="s">
        <v>24757</v>
      </c>
      <c r="B2903" s="25" t="s">
        <v>24758</v>
      </c>
      <c r="C2903" s="4" t="s">
        <v>6</v>
      </c>
      <c r="D2903" s="6">
        <v>1</v>
      </c>
    </row>
    <row r="2904" spans="1:4">
      <c r="A2904" s="4" t="s">
        <v>24787</v>
      </c>
      <c r="B2904" s="25" t="s">
        <v>24788</v>
      </c>
      <c r="C2904" s="4" t="s">
        <v>6</v>
      </c>
      <c r="D2904" s="6">
        <v>1</v>
      </c>
    </row>
    <row r="2905" spans="1:4">
      <c r="A2905" s="4" t="s">
        <v>24791</v>
      </c>
      <c r="B2905" s="25" t="s">
        <v>24792</v>
      </c>
      <c r="C2905" s="4" t="s">
        <v>6</v>
      </c>
      <c r="D2905" s="6">
        <v>1</v>
      </c>
    </row>
    <row r="2906" spans="1:4">
      <c r="A2906" s="4" t="s">
        <v>24799</v>
      </c>
      <c r="B2906" s="25" t="s">
        <v>24800</v>
      </c>
      <c r="C2906" s="4" t="s">
        <v>6</v>
      </c>
      <c r="D2906" s="6">
        <v>1</v>
      </c>
    </row>
    <row r="2907" spans="1:4">
      <c r="A2907" s="4" t="s">
        <v>24801</v>
      </c>
      <c r="B2907" s="25" t="s">
        <v>24802</v>
      </c>
      <c r="C2907" s="4" t="s">
        <v>6</v>
      </c>
      <c r="D2907" s="6">
        <v>1</v>
      </c>
    </row>
    <row r="2908" spans="1:4">
      <c r="A2908" s="4" t="s">
        <v>24809</v>
      </c>
      <c r="B2908" s="25" t="s">
        <v>24810</v>
      </c>
      <c r="C2908" s="4" t="s">
        <v>6</v>
      </c>
      <c r="D2908" s="6">
        <v>1</v>
      </c>
    </row>
    <row r="2909" spans="1:4">
      <c r="A2909" s="4" t="s">
        <v>24815</v>
      </c>
      <c r="B2909" s="25" t="s">
        <v>24816</v>
      </c>
      <c r="C2909" s="4" t="s">
        <v>6</v>
      </c>
      <c r="D2909" s="6">
        <v>1</v>
      </c>
    </row>
    <row r="2910" spans="1:4">
      <c r="A2910" s="4" t="s">
        <v>24835</v>
      </c>
      <c r="B2910" s="25" t="s">
        <v>24836</v>
      </c>
      <c r="C2910" s="4" t="s">
        <v>6</v>
      </c>
      <c r="D2910" s="6">
        <v>1</v>
      </c>
    </row>
    <row r="2911" spans="1:4">
      <c r="A2911" s="4" t="s">
        <v>24855</v>
      </c>
      <c r="B2911" s="25" t="s">
        <v>24856</v>
      </c>
      <c r="C2911" s="4" t="s">
        <v>6</v>
      </c>
      <c r="D2911" s="6">
        <v>1</v>
      </c>
    </row>
    <row r="2912" spans="1:4">
      <c r="A2912" s="4" t="s">
        <v>24867</v>
      </c>
      <c r="B2912" s="25" t="s">
        <v>24868</v>
      </c>
      <c r="C2912" s="4" t="s">
        <v>6</v>
      </c>
      <c r="D2912" s="6">
        <v>1</v>
      </c>
    </row>
    <row r="2913" spans="1:4">
      <c r="A2913" s="4" t="s">
        <v>24881</v>
      </c>
      <c r="B2913" s="25" t="s">
        <v>24882</v>
      </c>
      <c r="C2913" s="4" t="s">
        <v>6</v>
      </c>
      <c r="D2913" s="6">
        <v>1</v>
      </c>
    </row>
    <row r="2914" spans="1:4">
      <c r="A2914" s="4" t="s">
        <v>24905</v>
      </c>
      <c r="B2914" s="25" t="s">
        <v>24906</v>
      </c>
      <c r="C2914" s="4" t="s">
        <v>6</v>
      </c>
      <c r="D2914" s="6">
        <v>1</v>
      </c>
    </row>
    <row r="2915" spans="1:4">
      <c r="A2915" s="4" t="s">
        <v>24907</v>
      </c>
      <c r="B2915" s="25" t="s">
        <v>24908</v>
      </c>
      <c r="C2915" s="4" t="s">
        <v>6</v>
      </c>
      <c r="D2915" s="6">
        <v>1</v>
      </c>
    </row>
    <row r="2916" spans="1:4">
      <c r="A2916" s="4" t="s">
        <v>24927</v>
      </c>
      <c r="B2916" s="25" t="s">
        <v>24928</v>
      </c>
      <c r="C2916" s="4" t="s">
        <v>6</v>
      </c>
      <c r="D2916" s="6">
        <v>1</v>
      </c>
    </row>
    <row r="2917" spans="1:4">
      <c r="A2917" s="4" t="s">
        <v>24973</v>
      </c>
      <c r="B2917" s="25" t="s">
        <v>24974</v>
      </c>
      <c r="C2917" s="4" t="s">
        <v>6</v>
      </c>
      <c r="D2917" s="6">
        <v>1</v>
      </c>
    </row>
    <row r="2918" spans="1:4">
      <c r="A2918" s="4" t="s">
        <v>24977</v>
      </c>
      <c r="B2918" s="25" t="s">
        <v>24978</v>
      </c>
      <c r="C2918" s="4" t="s">
        <v>6</v>
      </c>
      <c r="D2918" s="6">
        <v>1</v>
      </c>
    </row>
    <row r="2919" spans="1:4">
      <c r="A2919" s="4" t="s">
        <v>24983</v>
      </c>
      <c r="B2919" s="25" t="s">
        <v>24984</v>
      </c>
      <c r="C2919" s="4" t="s">
        <v>6</v>
      </c>
      <c r="D2919" s="6">
        <v>1</v>
      </c>
    </row>
    <row r="2920" spans="1:4">
      <c r="A2920" s="4" t="s">
        <v>24985</v>
      </c>
      <c r="B2920" s="25" t="s">
        <v>24986</v>
      </c>
      <c r="C2920" s="4" t="s">
        <v>6</v>
      </c>
      <c r="D2920" s="6">
        <v>1</v>
      </c>
    </row>
    <row r="2921" spans="1:4">
      <c r="A2921" s="4" t="s">
        <v>25009</v>
      </c>
      <c r="B2921" s="25" t="s">
        <v>25010</v>
      </c>
      <c r="C2921" s="4" t="s">
        <v>6</v>
      </c>
      <c r="D2921" s="6">
        <v>1</v>
      </c>
    </row>
    <row r="2922" spans="1:4">
      <c r="A2922" s="4" t="s">
        <v>25023</v>
      </c>
      <c r="B2922" s="25" t="s">
        <v>25024</v>
      </c>
      <c r="C2922" s="4" t="s">
        <v>6</v>
      </c>
      <c r="D2922" s="6">
        <v>1</v>
      </c>
    </row>
    <row r="2923" spans="1:4">
      <c r="A2923" s="4" t="s">
        <v>25037</v>
      </c>
      <c r="B2923" s="25" t="s">
        <v>25038</v>
      </c>
      <c r="C2923" s="4" t="s">
        <v>6</v>
      </c>
      <c r="D2923" s="6">
        <v>1</v>
      </c>
    </row>
    <row r="2924" spans="1:4">
      <c r="A2924" s="4" t="s">
        <v>25041</v>
      </c>
      <c r="B2924" s="25" t="s">
        <v>25042</v>
      </c>
      <c r="C2924" s="4" t="s">
        <v>6</v>
      </c>
      <c r="D2924" s="6">
        <v>1</v>
      </c>
    </row>
    <row r="2925" spans="1:4">
      <c r="A2925" s="4" t="s">
        <v>25043</v>
      </c>
      <c r="B2925" s="25" t="s">
        <v>25044</v>
      </c>
      <c r="C2925" s="4" t="s">
        <v>6</v>
      </c>
      <c r="D2925" s="6">
        <v>1</v>
      </c>
    </row>
    <row r="2926" spans="1:4">
      <c r="A2926" s="4" t="s">
        <v>25057</v>
      </c>
      <c r="B2926" s="25" t="s">
        <v>25058</v>
      </c>
      <c r="C2926" s="4" t="s">
        <v>6</v>
      </c>
      <c r="D2926" s="6">
        <v>1</v>
      </c>
    </row>
    <row r="2927" spans="1:4">
      <c r="A2927" s="4" t="s">
        <v>25071</v>
      </c>
      <c r="B2927" s="25" t="s">
        <v>25072</v>
      </c>
      <c r="C2927" s="4" t="s">
        <v>6</v>
      </c>
      <c r="D2927" s="6">
        <v>1</v>
      </c>
    </row>
    <row r="2928" spans="1:4">
      <c r="A2928" s="4" t="s">
        <v>25081</v>
      </c>
      <c r="B2928" s="25" t="s">
        <v>25082</v>
      </c>
      <c r="C2928" s="4" t="s">
        <v>6</v>
      </c>
      <c r="D2928" s="6">
        <v>1</v>
      </c>
    </row>
    <row r="2929" spans="1:4">
      <c r="A2929" s="4" t="s">
        <v>25103</v>
      </c>
      <c r="B2929" s="25" t="s">
        <v>25104</v>
      </c>
      <c r="C2929" s="4" t="s">
        <v>6</v>
      </c>
      <c r="D2929" s="6">
        <v>1</v>
      </c>
    </row>
    <row r="2930" spans="1:4">
      <c r="A2930" s="4" t="s">
        <v>25115</v>
      </c>
      <c r="B2930" s="25" t="s">
        <v>25116</v>
      </c>
      <c r="C2930" s="4" t="s">
        <v>6</v>
      </c>
      <c r="D2930" s="6">
        <v>1</v>
      </c>
    </row>
    <row r="2931" spans="1:4">
      <c r="A2931" s="4" t="s">
        <v>25121</v>
      </c>
      <c r="B2931" s="25" t="s">
        <v>25122</v>
      </c>
      <c r="C2931" s="4" t="s">
        <v>6</v>
      </c>
      <c r="D2931" s="6">
        <v>1</v>
      </c>
    </row>
    <row r="2932" spans="1:4">
      <c r="A2932" s="4" t="s">
        <v>25143</v>
      </c>
      <c r="B2932" s="25" t="s">
        <v>25144</v>
      </c>
      <c r="C2932" s="4" t="s">
        <v>6</v>
      </c>
      <c r="D2932" s="6">
        <v>1</v>
      </c>
    </row>
    <row r="2933" spans="1:4">
      <c r="A2933" s="4" t="s">
        <v>25147</v>
      </c>
      <c r="B2933" s="25" t="s">
        <v>25148</v>
      </c>
      <c r="C2933" s="4" t="s">
        <v>6</v>
      </c>
      <c r="D2933" s="6">
        <v>1</v>
      </c>
    </row>
    <row r="2934" spans="1:4">
      <c r="A2934" s="4" t="s">
        <v>25159</v>
      </c>
      <c r="B2934" s="25" t="s">
        <v>25160</v>
      </c>
      <c r="C2934" s="4" t="s">
        <v>6</v>
      </c>
      <c r="D2934" s="6">
        <v>1</v>
      </c>
    </row>
    <row r="2935" spans="1:4">
      <c r="A2935" s="4" t="s">
        <v>25175</v>
      </c>
      <c r="B2935" s="25" t="s">
        <v>25176</v>
      </c>
      <c r="C2935" s="4" t="s">
        <v>6</v>
      </c>
      <c r="D2935" s="6">
        <v>1</v>
      </c>
    </row>
    <row r="2936" spans="1:4">
      <c r="A2936" s="4" t="s">
        <v>25177</v>
      </c>
      <c r="B2936" s="25" t="s">
        <v>25178</v>
      </c>
      <c r="C2936" s="4" t="s">
        <v>6</v>
      </c>
      <c r="D2936" s="6">
        <v>1</v>
      </c>
    </row>
    <row r="2937" spans="1:4">
      <c r="A2937" s="4" t="s">
        <v>25205</v>
      </c>
      <c r="B2937" s="25" t="s">
        <v>25206</v>
      </c>
      <c r="C2937" s="4" t="s">
        <v>6</v>
      </c>
      <c r="D2937" s="6">
        <v>1</v>
      </c>
    </row>
    <row r="2938" spans="1:4">
      <c r="A2938" s="4" t="s">
        <v>25207</v>
      </c>
      <c r="B2938" s="25" t="s">
        <v>25208</v>
      </c>
      <c r="C2938" s="4" t="s">
        <v>6</v>
      </c>
      <c r="D2938" s="6">
        <v>1</v>
      </c>
    </row>
    <row r="2939" spans="1:4">
      <c r="A2939" s="4" t="s">
        <v>25217</v>
      </c>
      <c r="B2939" s="25" t="s">
        <v>25218</v>
      </c>
      <c r="C2939" s="4" t="s">
        <v>6</v>
      </c>
      <c r="D2939" s="6">
        <v>1</v>
      </c>
    </row>
    <row r="2940" spans="1:4">
      <c r="A2940" s="4" t="s">
        <v>25225</v>
      </c>
      <c r="B2940" s="25" t="s">
        <v>25226</v>
      </c>
      <c r="C2940" s="4" t="s">
        <v>6</v>
      </c>
      <c r="D2940" s="6">
        <v>1</v>
      </c>
    </row>
    <row r="2941" spans="1:4">
      <c r="A2941" s="4" t="s">
        <v>25239</v>
      </c>
      <c r="B2941" s="25" t="s">
        <v>25240</v>
      </c>
      <c r="C2941" s="4" t="s">
        <v>6</v>
      </c>
      <c r="D2941" s="6">
        <v>1</v>
      </c>
    </row>
    <row r="2942" spans="1:4">
      <c r="A2942" s="4" t="s">
        <v>25243</v>
      </c>
      <c r="B2942" s="25" t="s">
        <v>25244</v>
      </c>
      <c r="C2942" s="4" t="s">
        <v>6</v>
      </c>
      <c r="D2942" s="6">
        <v>1</v>
      </c>
    </row>
    <row r="2943" spans="1:4">
      <c r="A2943" s="4" t="s">
        <v>25253</v>
      </c>
      <c r="B2943" s="25" t="s">
        <v>25254</v>
      </c>
      <c r="C2943" s="4" t="s">
        <v>6</v>
      </c>
      <c r="D2943" s="6">
        <v>1</v>
      </c>
    </row>
    <row r="2944" spans="1:4">
      <c r="A2944" s="4" t="s">
        <v>25259</v>
      </c>
      <c r="B2944" s="25" t="s">
        <v>25260</v>
      </c>
      <c r="C2944" s="4" t="s">
        <v>6</v>
      </c>
      <c r="D2944" s="6">
        <v>1</v>
      </c>
    </row>
    <row r="2945" spans="1:4">
      <c r="A2945" s="4" t="s">
        <v>25267</v>
      </c>
      <c r="B2945" s="25" t="s">
        <v>25268</v>
      </c>
      <c r="C2945" s="4" t="s">
        <v>6</v>
      </c>
      <c r="D2945" s="6">
        <v>1</v>
      </c>
    </row>
    <row r="2946" spans="1:4">
      <c r="A2946" s="4" t="s">
        <v>25269</v>
      </c>
      <c r="B2946" s="25" t="s">
        <v>25270</v>
      </c>
      <c r="C2946" s="4" t="s">
        <v>6</v>
      </c>
      <c r="D2946" s="6">
        <v>1</v>
      </c>
    </row>
    <row r="2947" spans="1:4">
      <c r="A2947" s="4" t="s">
        <v>25287</v>
      </c>
      <c r="B2947" s="25" t="s">
        <v>25288</v>
      </c>
      <c r="C2947" s="4" t="s">
        <v>6</v>
      </c>
      <c r="D2947" s="6">
        <v>1</v>
      </c>
    </row>
    <row r="2948" spans="1:4">
      <c r="A2948" s="4" t="s">
        <v>25291</v>
      </c>
      <c r="B2948" s="25" t="s">
        <v>25292</v>
      </c>
      <c r="C2948" s="4" t="s">
        <v>6</v>
      </c>
      <c r="D2948" s="6">
        <v>1</v>
      </c>
    </row>
    <row r="2949" spans="1:4">
      <c r="A2949" s="4" t="s">
        <v>25311</v>
      </c>
      <c r="B2949" s="25" t="s">
        <v>25312</v>
      </c>
      <c r="C2949" s="4" t="s">
        <v>6</v>
      </c>
      <c r="D2949" s="6">
        <v>1</v>
      </c>
    </row>
    <row r="2950" spans="1:4">
      <c r="A2950" s="4" t="s">
        <v>25335</v>
      </c>
      <c r="B2950" s="25" t="s">
        <v>25336</v>
      </c>
      <c r="C2950" s="4" t="s">
        <v>6</v>
      </c>
      <c r="D2950" s="6">
        <v>1</v>
      </c>
    </row>
    <row r="2951" spans="1:4">
      <c r="A2951" s="4" t="s">
        <v>25339</v>
      </c>
      <c r="B2951" s="25" t="s">
        <v>25340</v>
      </c>
      <c r="C2951" s="4" t="s">
        <v>6</v>
      </c>
      <c r="D2951" s="6">
        <v>1</v>
      </c>
    </row>
    <row r="2952" spans="1:4">
      <c r="A2952" s="4" t="s">
        <v>25351</v>
      </c>
      <c r="B2952" s="25" t="s">
        <v>25352</v>
      </c>
      <c r="C2952" s="4" t="s">
        <v>6</v>
      </c>
      <c r="D2952" s="6">
        <v>1</v>
      </c>
    </row>
    <row r="2953" spans="1:4">
      <c r="A2953" s="4" t="s">
        <v>25353</v>
      </c>
      <c r="B2953" s="25" t="s">
        <v>25354</v>
      </c>
      <c r="C2953" s="4" t="s">
        <v>6</v>
      </c>
      <c r="D2953" s="6">
        <v>1</v>
      </c>
    </row>
    <row r="2954" spans="1:4">
      <c r="A2954" s="4" t="s">
        <v>25363</v>
      </c>
      <c r="B2954" s="25" t="s">
        <v>25364</v>
      </c>
      <c r="C2954" s="4" t="s">
        <v>6</v>
      </c>
      <c r="D2954" s="6">
        <v>1</v>
      </c>
    </row>
    <row r="2955" spans="1:4">
      <c r="A2955" s="4" t="s">
        <v>25381</v>
      </c>
      <c r="B2955" s="25" t="s">
        <v>25382</v>
      </c>
      <c r="C2955" s="4" t="s">
        <v>6</v>
      </c>
      <c r="D2955" s="6">
        <v>1</v>
      </c>
    </row>
    <row r="2956" spans="1:4">
      <c r="A2956" s="4" t="s">
        <v>25391</v>
      </c>
      <c r="B2956" s="25" t="s">
        <v>25392</v>
      </c>
      <c r="C2956" s="4" t="s">
        <v>6</v>
      </c>
      <c r="D2956" s="6">
        <v>1</v>
      </c>
    </row>
    <row r="2957" spans="1:4">
      <c r="A2957" s="4" t="s">
        <v>25393</v>
      </c>
      <c r="B2957" s="25" t="s">
        <v>25394</v>
      </c>
      <c r="C2957" s="4" t="s">
        <v>6</v>
      </c>
      <c r="D2957" s="6">
        <v>1</v>
      </c>
    </row>
    <row r="2958" spans="1:4">
      <c r="A2958" s="4" t="s">
        <v>25409</v>
      </c>
      <c r="B2958" s="25" t="s">
        <v>25410</v>
      </c>
      <c r="C2958" s="4" t="s">
        <v>6</v>
      </c>
      <c r="D2958" s="6">
        <v>1</v>
      </c>
    </row>
    <row r="2959" spans="1:4">
      <c r="A2959" s="4" t="s">
        <v>25421</v>
      </c>
      <c r="B2959" s="25" t="s">
        <v>25422</v>
      </c>
      <c r="C2959" s="4" t="s">
        <v>6</v>
      </c>
      <c r="D2959" s="6">
        <v>1</v>
      </c>
    </row>
    <row r="2960" spans="1:4">
      <c r="A2960" s="4" t="s">
        <v>25433</v>
      </c>
      <c r="B2960" s="25" t="s">
        <v>25434</v>
      </c>
      <c r="C2960" s="4" t="s">
        <v>6</v>
      </c>
      <c r="D2960" s="6">
        <v>1</v>
      </c>
    </row>
    <row r="2961" spans="1:4">
      <c r="A2961" s="4" t="s">
        <v>25441</v>
      </c>
      <c r="B2961" s="25" t="s">
        <v>25442</v>
      </c>
      <c r="C2961" s="4" t="s">
        <v>6</v>
      </c>
      <c r="D2961" s="6">
        <v>1</v>
      </c>
    </row>
    <row r="2962" spans="1:4">
      <c r="A2962" s="4" t="s">
        <v>25445</v>
      </c>
      <c r="B2962" s="25" t="s">
        <v>25446</v>
      </c>
      <c r="C2962" s="4" t="s">
        <v>6</v>
      </c>
      <c r="D2962" s="6">
        <v>1</v>
      </c>
    </row>
    <row r="2963" spans="1:4">
      <c r="A2963" s="4" t="s">
        <v>25455</v>
      </c>
      <c r="B2963" s="25" t="s">
        <v>25456</v>
      </c>
      <c r="C2963" s="4" t="s">
        <v>6</v>
      </c>
      <c r="D2963" s="6">
        <v>1</v>
      </c>
    </row>
    <row r="2964" spans="1:4">
      <c r="A2964" s="4" t="s">
        <v>25461</v>
      </c>
      <c r="B2964" s="25" t="s">
        <v>25462</v>
      </c>
      <c r="C2964" s="4" t="s">
        <v>6</v>
      </c>
      <c r="D2964" s="6">
        <v>1</v>
      </c>
    </row>
    <row r="2965" spans="1:4">
      <c r="A2965" s="4" t="s">
        <v>25463</v>
      </c>
      <c r="B2965" s="25" t="s">
        <v>25464</v>
      </c>
      <c r="C2965" s="4" t="s">
        <v>6</v>
      </c>
      <c r="D2965" s="6">
        <v>1</v>
      </c>
    </row>
    <row r="2966" spans="1:4">
      <c r="A2966" s="4" t="s">
        <v>25465</v>
      </c>
      <c r="B2966" s="25" t="s">
        <v>25466</v>
      </c>
      <c r="C2966" s="4" t="s">
        <v>6</v>
      </c>
      <c r="D2966" s="6">
        <v>1</v>
      </c>
    </row>
    <row r="2967" spans="1:4">
      <c r="A2967" s="4" t="s">
        <v>25471</v>
      </c>
      <c r="B2967" s="25" t="s">
        <v>25472</v>
      </c>
      <c r="C2967" s="4" t="s">
        <v>6</v>
      </c>
      <c r="D2967" s="6">
        <v>1</v>
      </c>
    </row>
    <row r="2968" spans="1:4">
      <c r="A2968" s="4" t="s">
        <v>25485</v>
      </c>
      <c r="B2968" s="25" t="s">
        <v>25486</v>
      </c>
      <c r="C2968" s="4" t="s">
        <v>6</v>
      </c>
      <c r="D2968" s="6">
        <v>1</v>
      </c>
    </row>
    <row r="2969" spans="1:4">
      <c r="A2969" s="4" t="s">
        <v>25507</v>
      </c>
      <c r="B2969" s="25" t="s">
        <v>25508</v>
      </c>
      <c r="C2969" s="4" t="s">
        <v>6</v>
      </c>
      <c r="D2969" s="6">
        <v>1</v>
      </c>
    </row>
    <row r="2970" spans="1:4">
      <c r="A2970" s="4" t="s">
        <v>25519</v>
      </c>
      <c r="B2970" s="25" t="s">
        <v>25520</v>
      </c>
      <c r="C2970" s="4" t="s">
        <v>6</v>
      </c>
      <c r="D2970" s="6">
        <v>1</v>
      </c>
    </row>
    <row r="2971" spans="1:4">
      <c r="A2971" s="4" t="s">
        <v>25527</v>
      </c>
      <c r="B2971" s="25" t="s">
        <v>25528</v>
      </c>
      <c r="C2971" s="4" t="s">
        <v>6</v>
      </c>
      <c r="D2971" s="6">
        <v>1</v>
      </c>
    </row>
    <row r="2972" spans="1:4">
      <c r="A2972" s="4" t="s">
        <v>25583</v>
      </c>
      <c r="B2972" s="25" t="s">
        <v>25584</v>
      </c>
      <c r="C2972" s="4" t="s">
        <v>6</v>
      </c>
      <c r="D2972" s="6">
        <v>1</v>
      </c>
    </row>
    <row r="2973" spans="1:4">
      <c r="A2973" s="4" t="s">
        <v>25595</v>
      </c>
      <c r="B2973" s="25" t="s">
        <v>25596</v>
      </c>
      <c r="C2973" s="4" t="s">
        <v>6</v>
      </c>
      <c r="D2973" s="6">
        <v>1</v>
      </c>
    </row>
    <row r="2974" spans="1:4">
      <c r="A2974" s="4" t="s">
        <v>25599</v>
      </c>
      <c r="B2974" s="25" t="s">
        <v>25600</v>
      </c>
      <c r="C2974" s="4" t="s">
        <v>6</v>
      </c>
      <c r="D2974" s="6">
        <v>1</v>
      </c>
    </row>
    <row r="2975" spans="1:4">
      <c r="A2975" s="4" t="s">
        <v>25601</v>
      </c>
      <c r="B2975" s="25" t="s">
        <v>25602</v>
      </c>
      <c r="C2975" s="4" t="s">
        <v>6</v>
      </c>
      <c r="D2975" s="6">
        <v>1</v>
      </c>
    </row>
    <row r="2976" spans="1:4">
      <c r="A2976" s="4" t="s">
        <v>25621</v>
      </c>
      <c r="B2976" s="25" t="s">
        <v>25622</v>
      </c>
      <c r="C2976" s="4" t="s">
        <v>6</v>
      </c>
      <c r="D2976" s="6">
        <v>1</v>
      </c>
    </row>
    <row r="2977" spans="1:4">
      <c r="A2977" s="4" t="s">
        <v>25695</v>
      </c>
      <c r="B2977" s="25" t="s">
        <v>25696</v>
      </c>
      <c r="C2977" s="4" t="s">
        <v>6</v>
      </c>
      <c r="D2977" s="6">
        <v>1</v>
      </c>
    </row>
    <row r="2978" spans="1:4">
      <c r="A2978" s="4" t="s">
        <v>25729</v>
      </c>
      <c r="B2978" s="25" t="s">
        <v>25730</v>
      </c>
      <c r="C2978" s="4" t="s">
        <v>6</v>
      </c>
      <c r="D2978" s="6">
        <v>1</v>
      </c>
    </row>
    <row r="2979" spans="1:4">
      <c r="A2979" s="4" t="s">
        <v>25771</v>
      </c>
      <c r="B2979" s="25" t="s">
        <v>25772</v>
      </c>
      <c r="C2979" s="4" t="s">
        <v>6</v>
      </c>
      <c r="D2979" s="6">
        <v>1</v>
      </c>
    </row>
    <row r="2980" spans="1:4">
      <c r="A2980" s="4" t="s">
        <v>25777</v>
      </c>
      <c r="B2980" s="25" t="s">
        <v>25778</v>
      </c>
      <c r="C2980" s="4" t="s">
        <v>6</v>
      </c>
      <c r="D2980" s="6">
        <v>1</v>
      </c>
    </row>
    <row r="2981" spans="1:4">
      <c r="A2981" s="4" t="s">
        <v>25795</v>
      </c>
      <c r="B2981" s="25" t="s">
        <v>25796</v>
      </c>
      <c r="C2981" s="4" t="s">
        <v>6</v>
      </c>
      <c r="D2981" s="6">
        <v>1</v>
      </c>
    </row>
    <row r="2982" spans="1:4">
      <c r="A2982" s="4" t="s">
        <v>25797</v>
      </c>
      <c r="B2982" s="25" t="s">
        <v>25798</v>
      </c>
      <c r="C2982" s="4" t="s">
        <v>6</v>
      </c>
      <c r="D2982" s="6">
        <v>1</v>
      </c>
    </row>
    <row r="2983" spans="1:4">
      <c r="A2983" s="4" t="s">
        <v>25799</v>
      </c>
      <c r="B2983" s="25" t="s">
        <v>25800</v>
      </c>
      <c r="C2983" s="4" t="s">
        <v>6</v>
      </c>
      <c r="D2983" s="6">
        <v>1</v>
      </c>
    </row>
    <row r="2984" spans="1:4">
      <c r="A2984" s="4" t="s">
        <v>25801</v>
      </c>
      <c r="B2984" s="25" t="s">
        <v>25802</v>
      </c>
      <c r="C2984" s="4" t="s">
        <v>6</v>
      </c>
      <c r="D2984" s="6">
        <v>1</v>
      </c>
    </row>
    <row r="2985" spans="1:4">
      <c r="A2985" s="4" t="s">
        <v>25811</v>
      </c>
      <c r="B2985" s="25" t="s">
        <v>25812</v>
      </c>
      <c r="C2985" s="4" t="s">
        <v>6</v>
      </c>
      <c r="D2985" s="6">
        <v>1</v>
      </c>
    </row>
    <row r="2986" spans="1:4">
      <c r="A2986" s="4" t="s">
        <v>25815</v>
      </c>
      <c r="B2986" s="25" t="s">
        <v>25816</v>
      </c>
      <c r="C2986" s="4" t="s">
        <v>6</v>
      </c>
      <c r="D2986" s="6">
        <v>1</v>
      </c>
    </row>
    <row r="2987" spans="1:4">
      <c r="A2987" s="4" t="s">
        <v>25827</v>
      </c>
      <c r="B2987" s="25" t="s">
        <v>25828</v>
      </c>
      <c r="C2987" s="4" t="s">
        <v>6</v>
      </c>
      <c r="D2987" s="6">
        <v>1</v>
      </c>
    </row>
    <row r="2988" spans="1:4">
      <c r="A2988" s="4" t="s">
        <v>25831</v>
      </c>
      <c r="B2988" s="25" t="s">
        <v>25832</v>
      </c>
      <c r="C2988" s="4" t="s">
        <v>6</v>
      </c>
      <c r="D2988" s="6">
        <v>1</v>
      </c>
    </row>
    <row r="2989" spans="1:4">
      <c r="A2989" s="4" t="s">
        <v>25865</v>
      </c>
      <c r="B2989" s="25" t="s">
        <v>25866</v>
      </c>
      <c r="C2989" s="4" t="s">
        <v>6</v>
      </c>
      <c r="D2989" s="6">
        <v>1</v>
      </c>
    </row>
    <row r="2990" spans="1:4">
      <c r="A2990" s="4" t="s">
        <v>25867</v>
      </c>
      <c r="B2990" s="25" t="s">
        <v>25868</v>
      </c>
      <c r="C2990" s="4" t="s">
        <v>6</v>
      </c>
      <c r="D2990" s="6">
        <v>1</v>
      </c>
    </row>
    <row r="2991" spans="1:4">
      <c r="A2991" s="4" t="s">
        <v>25935</v>
      </c>
      <c r="B2991" s="25" t="s">
        <v>25936</v>
      </c>
      <c r="C2991" s="4" t="s">
        <v>6</v>
      </c>
      <c r="D2991" s="6">
        <v>1</v>
      </c>
    </row>
    <row r="2992" spans="1:4">
      <c r="A2992" s="4" t="s">
        <v>25943</v>
      </c>
      <c r="B2992" s="25" t="s">
        <v>25944</v>
      </c>
      <c r="C2992" s="4" t="s">
        <v>6</v>
      </c>
      <c r="D2992" s="6">
        <v>1</v>
      </c>
    </row>
    <row r="2993" spans="1:4">
      <c r="A2993" s="4" t="s">
        <v>25957</v>
      </c>
      <c r="B2993" s="25" t="s">
        <v>25958</v>
      </c>
      <c r="C2993" s="4" t="s">
        <v>6</v>
      </c>
      <c r="D2993" s="6">
        <v>1</v>
      </c>
    </row>
    <row r="2994" spans="1:4">
      <c r="A2994" s="4" t="s">
        <v>25975</v>
      </c>
      <c r="B2994" s="25" t="s">
        <v>25976</v>
      </c>
      <c r="C2994" s="4" t="s">
        <v>6</v>
      </c>
      <c r="D2994" s="6">
        <v>1</v>
      </c>
    </row>
    <row r="2995" spans="1:4">
      <c r="A2995" s="4" t="s">
        <v>25983</v>
      </c>
      <c r="B2995" s="25" t="s">
        <v>25984</v>
      </c>
      <c r="C2995" s="4" t="s">
        <v>6</v>
      </c>
      <c r="D2995" s="6">
        <v>1</v>
      </c>
    </row>
    <row r="2996" spans="1:4">
      <c r="A2996" s="4" t="s">
        <v>25985</v>
      </c>
      <c r="B2996" s="25" t="s">
        <v>25986</v>
      </c>
      <c r="C2996" s="4" t="s">
        <v>6</v>
      </c>
      <c r="D2996" s="6">
        <v>1</v>
      </c>
    </row>
    <row r="2997" spans="1:4">
      <c r="A2997" s="4" t="s">
        <v>25995</v>
      </c>
      <c r="B2997" s="25" t="s">
        <v>25996</v>
      </c>
      <c r="C2997" s="4" t="s">
        <v>6</v>
      </c>
      <c r="D2997" s="6">
        <v>1</v>
      </c>
    </row>
    <row r="2998" spans="1:4">
      <c r="A2998" s="4" t="s">
        <v>26003</v>
      </c>
      <c r="B2998" s="25" t="s">
        <v>26004</v>
      </c>
      <c r="C2998" s="4" t="s">
        <v>6</v>
      </c>
      <c r="D2998" s="6">
        <v>1</v>
      </c>
    </row>
    <row r="2999" spans="1:4">
      <c r="A2999" s="4" t="s">
        <v>26009</v>
      </c>
      <c r="B2999" s="25" t="s">
        <v>26010</v>
      </c>
      <c r="C2999" s="4" t="s">
        <v>6</v>
      </c>
      <c r="D2999" s="6">
        <v>1</v>
      </c>
    </row>
    <row r="3000" spans="1:4">
      <c r="A3000" s="4" t="s">
        <v>26011</v>
      </c>
      <c r="B3000" s="25" t="s">
        <v>26012</v>
      </c>
      <c r="C3000" s="4" t="s">
        <v>6</v>
      </c>
      <c r="D3000" s="6">
        <v>1</v>
      </c>
    </row>
    <row r="3001" spans="1:4">
      <c r="A3001" s="4" t="s">
        <v>26013</v>
      </c>
      <c r="B3001" s="25" t="s">
        <v>26014</v>
      </c>
      <c r="C3001" s="4" t="s">
        <v>6</v>
      </c>
      <c r="D3001" s="6">
        <v>1</v>
      </c>
    </row>
    <row r="3002" spans="1:4">
      <c r="A3002" s="4" t="s">
        <v>26051</v>
      </c>
      <c r="B3002" s="25" t="s">
        <v>26052</v>
      </c>
      <c r="C3002" s="4" t="s">
        <v>6</v>
      </c>
      <c r="D3002" s="6">
        <v>1</v>
      </c>
    </row>
    <row r="3003" spans="1:4">
      <c r="A3003" s="4" t="s">
        <v>26083</v>
      </c>
      <c r="B3003" s="25" t="s">
        <v>26084</v>
      </c>
      <c r="C3003" s="4" t="s">
        <v>6</v>
      </c>
      <c r="D3003" s="6">
        <v>1</v>
      </c>
    </row>
    <row r="3004" spans="1:4">
      <c r="A3004" s="4" t="s">
        <v>26089</v>
      </c>
      <c r="B3004" s="25" t="s">
        <v>26090</v>
      </c>
      <c r="C3004" s="4" t="s">
        <v>6</v>
      </c>
      <c r="D3004" s="6">
        <v>1</v>
      </c>
    </row>
    <row r="3005" spans="1:4">
      <c r="A3005" s="4" t="s">
        <v>26097</v>
      </c>
      <c r="B3005" s="25" t="s">
        <v>26098</v>
      </c>
      <c r="C3005" s="4" t="s">
        <v>6</v>
      </c>
      <c r="D3005" s="6">
        <v>1</v>
      </c>
    </row>
    <row r="3006" spans="1:4">
      <c r="A3006" s="4" t="s">
        <v>26101</v>
      </c>
      <c r="B3006" s="25" t="s">
        <v>26102</v>
      </c>
      <c r="C3006" s="4" t="s">
        <v>6</v>
      </c>
      <c r="D3006" s="6">
        <v>1</v>
      </c>
    </row>
    <row r="3007" spans="1:4">
      <c r="A3007" s="4" t="s">
        <v>26105</v>
      </c>
      <c r="B3007" s="25" t="s">
        <v>26106</v>
      </c>
      <c r="C3007" s="4" t="s">
        <v>6</v>
      </c>
      <c r="D3007" s="6">
        <v>1</v>
      </c>
    </row>
    <row r="3008" spans="1:4">
      <c r="A3008" s="4" t="s">
        <v>26119</v>
      </c>
      <c r="B3008" s="25" t="s">
        <v>26120</v>
      </c>
      <c r="C3008" s="4" t="s">
        <v>6</v>
      </c>
      <c r="D3008" s="6">
        <v>1</v>
      </c>
    </row>
    <row r="3009" spans="1:4">
      <c r="A3009" s="4" t="s">
        <v>26129</v>
      </c>
      <c r="B3009" s="25" t="s">
        <v>26130</v>
      </c>
      <c r="C3009" s="4" t="s">
        <v>6</v>
      </c>
      <c r="D3009" s="6">
        <v>1</v>
      </c>
    </row>
    <row r="3010" spans="1:4">
      <c r="A3010" s="4" t="s">
        <v>26145</v>
      </c>
      <c r="B3010" s="25" t="s">
        <v>26146</v>
      </c>
      <c r="C3010" s="4" t="s">
        <v>6</v>
      </c>
      <c r="D3010" s="6">
        <v>1</v>
      </c>
    </row>
    <row r="3011" spans="1:4">
      <c r="A3011" s="4" t="s">
        <v>26147</v>
      </c>
      <c r="B3011" s="25" t="s">
        <v>26148</v>
      </c>
      <c r="C3011" s="4" t="s">
        <v>6</v>
      </c>
      <c r="D3011" s="6">
        <v>1</v>
      </c>
    </row>
    <row r="3012" spans="1:4">
      <c r="A3012" s="4" t="s">
        <v>26149</v>
      </c>
      <c r="B3012" s="25" t="s">
        <v>26150</v>
      </c>
      <c r="C3012" s="4" t="s">
        <v>6</v>
      </c>
      <c r="D3012" s="6">
        <v>1</v>
      </c>
    </row>
    <row r="3013" spans="1:4">
      <c r="A3013" s="4" t="s">
        <v>26209</v>
      </c>
      <c r="B3013" s="25" t="s">
        <v>26210</v>
      </c>
      <c r="C3013" s="4" t="s">
        <v>6</v>
      </c>
      <c r="D3013" s="6">
        <v>1</v>
      </c>
    </row>
    <row r="3014" spans="1:4">
      <c r="A3014" s="4" t="s">
        <v>26273</v>
      </c>
      <c r="B3014" s="25" t="s">
        <v>26274</v>
      </c>
      <c r="C3014" s="4" t="s">
        <v>6</v>
      </c>
      <c r="D3014" s="6">
        <v>1</v>
      </c>
    </row>
    <row r="3015" spans="1:4">
      <c r="A3015" s="4" t="s">
        <v>26285</v>
      </c>
      <c r="B3015" s="25" t="s">
        <v>26286</v>
      </c>
      <c r="C3015" s="4" t="s">
        <v>6</v>
      </c>
      <c r="D3015" s="6">
        <v>1</v>
      </c>
    </row>
    <row r="3016" spans="1:4">
      <c r="A3016" s="4" t="s">
        <v>26295</v>
      </c>
      <c r="B3016" s="25" t="s">
        <v>26296</v>
      </c>
      <c r="C3016" s="4" t="s">
        <v>6</v>
      </c>
      <c r="D3016" s="6">
        <v>1</v>
      </c>
    </row>
    <row r="3017" spans="1:4">
      <c r="A3017" s="4" t="s">
        <v>26299</v>
      </c>
      <c r="B3017" s="25" t="s">
        <v>26300</v>
      </c>
      <c r="C3017" s="4" t="s">
        <v>6</v>
      </c>
      <c r="D3017" s="6">
        <v>1</v>
      </c>
    </row>
    <row r="3018" spans="1:4">
      <c r="A3018" s="4" t="s">
        <v>26317</v>
      </c>
      <c r="B3018" s="25" t="s">
        <v>26318</v>
      </c>
      <c r="C3018" s="4" t="s">
        <v>6</v>
      </c>
      <c r="D3018" s="6">
        <v>1</v>
      </c>
    </row>
    <row r="3019" spans="1:4">
      <c r="A3019" s="4" t="s">
        <v>26339</v>
      </c>
      <c r="B3019" s="25" t="s">
        <v>26340</v>
      </c>
      <c r="C3019" s="4" t="s">
        <v>6</v>
      </c>
      <c r="D3019" s="6">
        <v>1</v>
      </c>
    </row>
    <row r="3020" spans="1:4">
      <c r="A3020" s="4" t="s">
        <v>26345</v>
      </c>
      <c r="B3020" s="25" t="s">
        <v>26346</v>
      </c>
      <c r="C3020" s="4" t="s">
        <v>6</v>
      </c>
      <c r="D3020" s="6">
        <v>1</v>
      </c>
    </row>
    <row r="3021" spans="1:4">
      <c r="A3021" s="4" t="s">
        <v>26353</v>
      </c>
      <c r="B3021" s="25" t="s">
        <v>26354</v>
      </c>
      <c r="C3021" s="4" t="s">
        <v>6</v>
      </c>
      <c r="D3021" s="6">
        <v>1</v>
      </c>
    </row>
    <row r="3022" spans="1:4">
      <c r="A3022" s="4" t="s">
        <v>26357</v>
      </c>
      <c r="B3022" s="25" t="s">
        <v>26358</v>
      </c>
      <c r="C3022" s="4" t="s">
        <v>6</v>
      </c>
      <c r="D3022" s="6">
        <v>1</v>
      </c>
    </row>
    <row r="3023" spans="1:4">
      <c r="A3023" s="4" t="s">
        <v>26396</v>
      </c>
      <c r="B3023" s="25" t="s">
        <v>26397</v>
      </c>
      <c r="C3023" s="4" t="s">
        <v>6</v>
      </c>
      <c r="D3023" s="6">
        <v>1</v>
      </c>
    </row>
    <row r="3024" spans="1:4">
      <c r="A3024" s="4" t="s">
        <v>26436</v>
      </c>
      <c r="B3024" s="25" t="s">
        <v>26437</v>
      </c>
      <c r="C3024" s="4" t="s">
        <v>6</v>
      </c>
      <c r="D3024" s="6">
        <v>1</v>
      </c>
    </row>
    <row r="3025" spans="1:4">
      <c r="A3025" s="4" t="s">
        <v>26446</v>
      </c>
      <c r="B3025" s="25" t="s">
        <v>26447</v>
      </c>
      <c r="C3025" s="4" t="s">
        <v>6</v>
      </c>
      <c r="D3025" s="6">
        <v>1</v>
      </c>
    </row>
    <row r="3026" spans="1:4">
      <c r="A3026" s="4" t="s">
        <v>26458</v>
      </c>
      <c r="B3026" s="25" t="s">
        <v>26459</v>
      </c>
      <c r="C3026" s="4" t="s">
        <v>6</v>
      </c>
      <c r="D3026" s="6">
        <v>1</v>
      </c>
    </row>
    <row r="3027" spans="1:4">
      <c r="A3027" s="4" t="s">
        <v>26468</v>
      </c>
      <c r="B3027" s="25" t="s">
        <v>26469</v>
      </c>
      <c r="C3027" s="4" t="s">
        <v>6</v>
      </c>
      <c r="D3027" s="6">
        <v>1</v>
      </c>
    </row>
    <row r="3028" spans="1:4">
      <c r="A3028" s="4" t="s">
        <v>26474</v>
      </c>
      <c r="B3028" s="25" t="s">
        <v>26475</v>
      </c>
      <c r="C3028" s="4" t="s">
        <v>6</v>
      </c>
      <c r="D3028" s="6">
        <v>1</v>
      </c>
    </row>
    <row r="3029" spans="1:4">
      <c r="A3029" s="4" t="s">
        <v>26480</v>
      </c>
      <c r="B3029" s="25" t="s">
        <v>26481</v>
      </c>
      <c r="C3029" s="4" t="s">
        <v>6</v>
      </c>
      <c r="D3029" s="6">
        <v>1</v>
      </c>
    </row>
    <row r="3030" spans="1:4">
      <c r="A3030" s="4" t="s">
        <v>26492</v>
      </c>
      <c r="B3030" s="25" t="s">
        <v>26493</v>
      </c>
      <c r="C3030" s="4" t="s">
        <v>6</v>
      </c>
      <c r="D3030" s="6">
        <v>1</v>
      </c>
    </row>
    <row r="3031" spans="1:4">
      <c r="A3031" s="4" t="s">
        <v>26514</v>
      </c>
      <c r="B3031" s="25" t="s">
        <v>26515</v>
      </c>
      <c r="C3031" s="4" t="s">
        <v>6</v>
      </c>
      <c r="D3031" s="6">
        <v>1</v>
      </c>
    </row>
    <row r="3032" spans="1:4">
      <c r="A3032" s="4" t="s">
        <v>26530</v>
      </c>
      <c r="B3032" s="25" t="s">
        <v>26531</v>
      </c>
      <c r="C3032" s="4" t="s">
        <v>6</v>
      </c>
      <c r="D3032" s="6">
        <v>1</v>
      </c>
    </row>
    <row r="3033" spans="1:4">
      <c r="A3033" s="4" t="s">
        <v>26534</v>
      </c>
      <c r="B3033" s="25" t="s">
        <v>26535</v>
      </c>
      <c r="C3033" s="4" t="s">
        <v>6</v>
      </c>
      <c r="D3033" s="6">
        <v>1</v>
      </c>
    </row>
    <row r="3034" spans="1:4">
      <c r="A3034" s="4" t="s">
        <v>26536</v>
      </c>
      <c r="B3034" s="25" t="s">
        <v>26537</v>
      </c>
      <c r="C3034" s="4" t="s">
        <v>6</v>
      </c>
      <c r="D3034" s="6">
        <v>1</v>
      </c>
    </row>
    <row r="3035" spans="1:4">
      <c r="A3035" s="4" t="s">
        <v>26568</v>
      </c>
      <c r="B3035" s="25" t="s">
        <v>26569</v>
      </c>
      <c r="C3035" s="4" t="s">
        <v>6</v>
      </c>
      <c r="D3035" s="6">
        <v>1</v>
      </c>
    </row>
    <row r="3036" spans="1:4">
      <c r="A3036" s="4" t="s">
        <v>26598</v>
      </c>
      <c r="B3036" s="25" t="s">
        <v>26599</v>
      </c>
      <c r="C3036" s="4" t="s">
        <v>6</v>
      </c>
      <c r="D3036" s="6">
        <v>1</v>
      </c>
    </row>
    <row r="3037" spans="1:4">
      <c r="A3037" s="4" t="s">
        <v>26615</v>
      </c>
      <c r="B3037" s="25" t="s">
        <v>26616</v>
      </c>
      <c r="C3037" s="4" t="s">
        <v>6</v>
      </c>
      <c r="D3037" s="6">
        <v>1</v>
      </c>
    </row>
    <row r="3038" spans="1:4">
      <c r="A3038" s="4" t="s">
        <v>26633</v>
      </c>
      <c r="B3038" s="25" t="s">
        <v>26634</v>
      </c>
      <c r="C3038" s="4" t="s">
        <v>6</v>
      </c>
      <c r="D3038" s="6">
        <v>1</v>
      </c>
    </row>
    <row r="3039" spans="1:4">
      <c r="A3039" s="4" t="s">
        <v>26635</v>
      </c>
      <c r="B3039" s="25" t="s">
        <v>26636</v>
      </c>
      <c r="C3039" s="4" t="s">
        <v>6</v>
      </c>
      <c r="D3039" s="6">
        <v>1</v>
      </c>
    </row>
    <row r="3040" spans="1:4">
      <c r="A3040" s="4" t="s">
        <v>26647</v>
      </c>
      <c r="B3040" s="25" t="s">
        <v>26648</v>
      </c>
      <c r="C3040" s="4" t="s">
        <v>6</v>
      </c>
      <c r="D3040" s="6">
        <v>1</v>
      </c>
    </row>
    <row r="3041" spans="1:4">
      <c r="A3041" s="4" t="s">
        <v>26651</v>
      </c>
      <c r="B3041" s="25" t="s">
        <v>26652</v>
      </c>
      <c r="C3041" s="4" t="s">
        <v>6</v>
      </c>
      <c r="D3041" s="6">
        <v>1</v>
      </c>
    </row>
    <row r="3042" spans="1:4">
      <c r="A3042" s="4" t="s">
        <v>26657</v>
      </c>
      <c r="B3042" s="25" t="s">
        <v>26658</v>
      </c>
      <c r="C3042" s="4" t="s">
        <v>6</v>
      </c>
      <c r="D3042" s="6">
        <v>1</v>
      </c>
    </row>
    <row r="3043" spans="1:4">
      <c r="A3043" s="4" t="s">
        <v>26677</v>
      </c>
      <c r="B3043" s="25" t="s">
        <v>26678</v>
      </c>
      <c r="C3043" s="4" t="s">
        <v>6</v>
      </c>
      <c r="D3043" s="6">
        <v>1</v>
      </c>
    </row>
    <row r="3044" spans="1:4">
      <c r="A3044" s="4" t="s">
        <v>26715</v>
      </c>
      <c r="B3044" s="25" t="s">
        <v>26716</v>
      </c>
      <c r="C3044" s="4" t="s">
        <v>6</v>
      </c>
      <c r="D3044" s="6">
        <v>1</v>
      </c>
    </row>
    <row r="3045" spans="1:4">
      <c r="A3045" s="4" t="s">
        <v>26721</v>
      </c>
      <c r="B3045" s="25" t="s">
        <v>26722</v>
      </c>
      <c r="C3045" s="4" t="s">
        <v>6</v>
      </c>
      <c r="D3045" s="6">
        <v>1</v>
      </c>
    </row>
    <row r="3046" spans="1:4">
      <c r="A3046" s="4" t="s">
        <v>26739</v>
      </c>
      <c r="B3046" s="25" t="s">
        <v>26740</v>
      </c>
      <c r="C3046" s="4" t="s">
        <v>6</v>
      </c>
      <c r="D3046" s="6">
        <v>1</v>
      </c>
    </row>
    <row r="3047" spans="1:4">
      <c r="A3047" s="4" t="s">
        <v>26755</v>
      </c>
      <c r="B3047" s="25" t="s">
        <v>26756</v>
      </c>
      <c r="C3047" s="4" t="s">
        <v>6</v>
      </c>
      <c r="D3047" s="6">
        <v>1</v>
      </c>
    </row>
    <row r="3048" spans="1:4">
      <c r="A3048" s="4" t="s">
        <v>26773</v>
      </c>
      <c r="B3048" s="25" t="s">
        <v>26774</v>
      </c>
      <c r="C3048" s="4" t="s">
        <v>6</v>
      </c>
      <c r="D3048" s="6">
        <v>1</v>
      </c>
    </row>
    <row r="3049" spans="1:4">
      <c r="A3049" s="4" t="s">
        <v>26781</v>
      </c>
      <c r="B3049" s="25" t="s">
        <v>26782</v>
      </c>
      <c r="C3049" s="4" t="s">
        <v>6</v>
      </c>
      <c r="D3049" s="6">
        <v>1</v>
      </c>
    </row>
    <row r="3050" spans="1:4">
      <c r="A3050" s="4" t="s">
        <v>26785</v>
      </c>
      <c r="B3050" s="25" t="s">
        <v>26786</v>
      </c>
      <c r="C3050" s="4" t="s">
        <v>6</v>
      </c>
      <c r="D3050" s="6">
        <v>1</v>
      </c>
    </row>
    <row r="3051" spans="1:4">
      <c r="A3051" s="4" t="s">
        <v>26787</v>
      </c>
      <c r="B3051" s="25" t="s">
        <v>26788</v>
      </c>
      <c r="C3051" s="4" t="s">
        <v>6</v>
      </c>
      <c r="D3051" s="6">
        <v>1</v>
      </c>
    </row>
    <row r="3052" spans="1:4">
      <c r="A3052" s="4" t="s">
        <v>26791</v>
      </c>
      <c r="B3052" s="25" t="s">
        <v>26792</v>
      </c>
      <c r="C3052" s="4" t="s">
        <v>6</v>
      </c>
      <c r="D3052" s="6">
        <v>1</v>
      </c>
    </row>
    <row r="3053" spans="1:4">
      <c r="A3053" s="4" t="s">
        <v>26803</v>
      </c>
      <c r="B3053" s="25" t="s">
        <v>26804</v>
      </c>
      <c r="C3053" s="4" t="s">
        <v>6</v>
      </c>
      <c r="D3053" s="6">
        <v>1</v>
      </c>
    </row>
    <row r="3054" spans="1:4">
      <c r="A3054" s="4" t="s">
        <v>26855</v>
      </c>
      <c r="B3054" s="25" t="s">
        <v>26856</v>
      </c>
      <c r="C3054" s="4" t="s">
        <v>6</v>
      </c>
      <c r="D3054" s="6">
        <v>1</v>
      </c>
    </row>
    <row r="3055" spans="1:4">
      <c r="A3055" s="4" t="s">
        <v>26859</v>
      </c>
      <c r="B3055" s="25" t="s">
        <v>26860</v>
      </c>
      <c r="C3055" s="4" t="s">
        <v>6</v>
      </c>
      <c r="D3055" s="6">
        <v>1</v>
      </c>
    </row>
    <row r="3056" spans="1:4">
      <c r="A3056" s="4" t="s">
        <v>26871</v>
      </c>
      <c r="B3056" s="25" t="s">
        <v>26872</v>
      </c>
      <c r="C3056" s="4" t="s">
        <v>6</v>
      </c>
      <c r="D3056" s="6">
        <v>1</v>
      </c>
    </row>
    <row r="3057" spans="1:4">
      <c r="A3057" s="4" t="s">
        <v>26873</v>
      </c>
      <c r="B3057" s="25" t="s">
        <v>26874</v>
      </c>
      <c r="C3057" s="4" t="s">
        <v>6</v>
      </c>
      <c r="D3057" s="6">
        <v>1</v>
      </c>
    </row>
    <row r="3058" spans="1:4">
      <c r="A3058" s="4" t="s">
        <v>26899</v>
      </c>
      <c r="B3058" s="25" t="s">
        <v>26900</v>
      </c>
      <c r="C3058" s="4" t="s">
        <v>6</v>
      </c>
      <c r="D3058" s="6">
        <v>1</v>
      </c>
    </row>
    <row r="3059" spans="1:4">
      <c r="A3059" s="4" t="s">
        <v>26905</v>
      </c>
      <c r="B3059" s="25" t="s">
        <v>26906</v>
      </c>
      <c r="C3059" s="4" t="s">
        <v>6</v>
      </c>
      <c r="D3059" s="6">
        <v>1</v>
      </c>
    </row>
    <row r="3060" spans="1:4">
      <c r="A3060" s="4" t="s">
        <v>26907</v>
      </c>
      <c r="B3060" s="25" t="s">
        <v>26908</v>
      </c>
      <c r="C3060" s="4" t="s">
        <v>6</v>
      </c>
      <c r="D3060" s="6">
        <v>1</v>
      </c>
    </row>
    <row r="3061" spans="1:4">
      <c r="A3061" s="4" t="s">
        <v>26911</v>
      </c>
      <c r="B3061" s="25" t="s">
        <v>26912</v>
      </c>
      <c r="C3061" s="4" t="s">
        <v>6</v>
      </c>
      <c r="D3061" s="6">
        <v>1</v>
      </c>
    </row>
    <row r="3062" spans="1:4">
      <c r="A3062" s="4" t="s">
        <v>26943</v>
      </c>
      <c r="B3062" s="25" t="s">
        <v>26944</v>
      </c>
      <c r="C3062" s="4" t="s">
        <v>6</v>
      </c>
      <c r="D3062" s="6">
        <v>1</v>
      </c>
    </row>
    <row r="3063" spans="1:4">
      <c r="A3063" s="4" t="s">
        <v>26965</v>
      </c>
      <c r="B3063" s="25" t="s">
        <v>26966</v>
      </c>
      <c r="C3063" s="4" t="s">
        <v>6</v>
      </c>
      <c r="D3063" s="6">
        <v>1</v>
      </c>
    </row>
    <row r="3064" spans="1:4">
      <c r="A3064" s="4" t="s">
        <v>26981</v>
      </c>
      <c r="B3064" s="25" t="s">
        <v>26982</v>
      </c>
      <c r="C3064" s="4" t="s">
        <v>6</v>
      </c>
      <c r="D3064" s="6">
        <v>1</v>
      </c>
    </row>
    <row r="3065" spans="1:4">
      <c r="A3065" s="4" t="s">
        <v>26993</v>
      </c>
      <c r="B3065" s="25" t="s">
        <v>26994</v>
      </c>
      <c r="C3065" s="4" t="s">
        <v>6</v>
      </c>
      <c r="D3065" s="6">
        <v>1</v>
      </c>
    </row>
    <row r="3066" spans="1:4">
      <c r="A3066" s="4" t="s">
        <v>26995</v>
      </c>
      <c r="B3066" s="25" t="s">
        <v>26996</v>
      </c>
      <c r="C3066" s="4" t="s">
        <v>6</v>
      </c>
      <c r="D3066" s="6">
        <v>1</v>
      </c>
    </row>
    <row r="3067" spans="1:4">
      <c r="A3067" s="4" t="s">
        <v>27025</v>
      </c>
      <c r="B3067" s="25" t="s">
        <v>27026</v>
      </c>
      <c r="C3067" s="4" t="s">
        <v>6</v>
      </c>
      <c r="D3067" s="6">
        <v>1</v>
      </c>
    </row>
    <row r="3068" spans="1:4">
      <c r="A3068" s="4" t="s">
        <v>27033</v>
      </c>
      <c r="B3068" s="25" t="s">
        <v>27034</v>
      </c>
      <c r="C3068" s="4" t="s">
        <v>6</v>
      </c>
      <c r="D3068" s="6">
        <v>1</v>
      </c>
    </row>
    <row r="3069" spans="1:4">
      <c r="A3069" s="4" t="s">
        <v>27534</v>
      </c>
      <c r="B3069" s="25" t="s">
        <v>27535</v>
      </c>
      <c r="C3069" s="4" t="s">
        <v>6</v>
      </c>
      <c r="D3069" s="6">
        <v>1</v>
      </c>
    </row>
    <row r="3070" spans="1:4">
      <c r="A3070" s="4" t="s">
        <v>27574</v>
      </c>
      <c r="B3070" s="25" t="s">
        <v>27575</v>
      </c>
      <c r="C3070" s="4" t="s">
        <v>6</v>
      </c>
      <c r="D3070" s="6">
        <v>1</v>
      </c>
    </row>
    <row r="3071" spans="1:4">
      <c r="A3071" s="4" t="s">
        <v>27588</v>
      </c>
      <c r="B3071" s="25" t="s">
        <v>27589</v>
      </c>
      <c r="C3071" s="4" t="s">
        <v>6</v>
      </c>
      <c r="D3071" s="6">
        <v>1</v>
      </c>
    </row>
    <row r="3072" spans="1:4">
      <c r="A3072" s="4" t="s">
        <v>27596</v>
      </c>
      <c r="B3072" s="25" t="s">
        <v>27597</v>
      </c>
      <c r="C3072" s="4" t="s">
        <v>6</v>
      </c>
      <c r="D3072" s="6">
        <v>1</v>
      </c>
    </row>
    <row r="3073" spans="1:4">
      <c r="A3073" s="4" t="s">
        <v>27657</v>
      </c>
      <c r="B3073" s="25" t="s">
        <v>27658</v>
      </c>
      <c r="C3073" s="4" t="s">
        <v>6</v>
      </c>
      <c r="D3073" s="6">
        <v>1</v>
      </c>
    </row>
    <row r="3074" spans="1:4">
      <c r="A3074" s="4" t="s">
        <v>27659</v>
      </c>
      <c r="B3074" s="25" t="s">
        <v>27660</v>
      </c>
      <c r="C3074" s="4" t="s">
        <v>6</v>
      </c>
      <c r="D3074" s="6">
        <v>1</v>
      </c>
    </row>
    <row r="3075" spans="1:4">
      <c r="A3075" s="4" t="s">
        <v>27663</v>
      </c>
      <c r="B3075" s="25" t="s">
        <v>27664</v>
      </c>
      <c r="C3075" s="4" t="s">
        <v>6</v>
      </c>
      <c r="D3075" s="6">
        <v>1</v>
      </c>
    </row>
    <row r="3076" spans="1:4">
      <c r="A3076" s="4" t="s">
        <v>27681</v>
      </c>
      <c r="B3076" s="25" t="s">
        <v>27682</v>
      </c>
      <c r="C3076" s="4" t="s">
        <v>6</v>
      </c>
      <c r="D3076" s="6">
        <v>1</v>
      </c>
    </row>
    <row r="3077" spans="1:4">
      <c r="A3077" s="4" t="s">
        <v>27685</v>
      </c>
      <c r="B3077" s="25" t="s">
        <v>27686</v>
      </c>
      <c r="C3077" s="4" t="s">
        <v>6</v>
      </c>
      <c r="D3077" s="6">
        <v>1</v>
      </c>
    </row>
    <row r="3078" spans="1:4">
      <c r="A3078" s="4" t="s">
        <v>27689</v>
      </c>
      <c r="B3078" s="25" t="s">
        <v>27690</v>
      </c>
      <c r="C3078" s="4" t="s">
        <v>6</v>
      </c>
      <c r="D3078" s="6">
        <v>1</v>
      </c>
    </row>
    <row r="3079" spans="1:4">
      <c r="A3079" s="4" t="s">
        <v>27713</v>
      </c>
      <c r="B3079" s="25" t="s">
        <v>27714</v>
      </c>
      <c r="C3079" s="4" t="s">
        <v>6</v>
      </c>
      <c r="D3079" s="6">
        <v>1</v>
      </c>
    </row>
    <row r="3080" spans="1:4">
      <c r="A3080" s="4" t="s">
        <v>27741</v>
      </c>
      <c r="B3080" s="25" t="s">
        <v>27742</v>
      </c>
      <c r="C3080" s="4" t="s">
        <v>6</v>
      </c>
      <c r="D3080" s="6">
        <v>1</v>
      </c>
    </row>
    <row r="3081" spans="1:4">
      <c r="A3081" s="4" t="s">
        <v>27757</v>
      </c>
      <c r="B3081" s="25" t="s">
        <v>27758</v>
      </c>
      <c r="C3081" s="4" t="s">
        <v>6</v>
      </c>
      <c r="D3081" s="6">
        <v>1</v>
      </c>
    </row>
    <row r="3082" spans="1:4">
      <c r="A3082" s="4" t="s">
        <v>27765</v>
      </c>
      <c r="B3082" s="25" t="s">
        <v>27766</v>
      </c>
      <c r="C3082" s="4" t="s">
        <v>6</v>
      </c>
      <c r="D3082" s="6">
        <v>1</v>
      </c>
    </row>
    <row r="3083" spans="1:4">
      <c r="A3083" s="4" t="s">
        <v>27767</v>
      </c>
      <c r="B3083" s="25" t="s">
        <v>27768</v>
      </c>
      <c r="C3083" s="4" t="s">
        <v>6</v>
      </c>
      <c r="D3083" s="6">
        <v>1</v>
      </c>
    </row>
    <row r="3084" spans="1:4">
      <c r="A3084" s="4" t="s">
        <v>27769</v>
      </c>
      <c r="B3084" s="25" t="s">
        <v>27770</v>
      </c>
      <c r="C3084" s="4" t="s">
        <v>6</v>
      </c>
      <c r="D3084" s="6">
        <v>1</v>
      </c>
    </row>
    <row r="3085" spans="1:4">
      <c r="A3085" s="4" t="s">
        <v>27807</v>
      </c>
      <c r="B3085" s="25" t="s">
        <v>27808</v>
      </c>
      <c r="C3085" s="4" t="s">
        <v>6</v>
      </c>
      <c r="D3085" s="6">
        <v>1</v>
      </c>
    </row>
    <row r="3086" spans="1:4">
      <c r="A3086" s="4" t="s">
        <v>27827</v>
      </c>
      <c r="B3086" s="25" t="s">
        <v>27828</v>
      </c>
      <c r="C3086" s="4" t="s">
        <v>6</v>
      </c>
      <c r="D3086" s="6">
        <v>1</v>
      </c>
    </row>
    <row r="3087" spans="1:4">
      <c r="A3087" s="4" t="s">
        <v>27851</v>
      </c>
      <c r="B3087" s="25" t="s">
        <v>27852</v>
      </c>
      <c r="C3087" s="4" t="s">
        <v>6</v>
      </c>
      <c r="D3087" s="6">
        <v>1</v>
      </c>
    </row>
    <row r="3088" spans="1:4">
      <c r="A3088" s="4" t="s">
        <v>27881</v>
      </c>
      <c r="B3088" s="25" t="s">
        <v>27882</v>
      </c>
      <c r="C3088" s="4" t="s">
        <v>6</v>
      </c>
      <c r="D3088" s="6">
        <v>1</v>
      </c>
    </row>
    <row r="3089" spans="1:4">
      <c r="A3089" s="4" t="s">
        <v>27899</v>
      </c>
      <c r="B3089" s="25" t="s">
        <v>27900</v>
      </c>
      <c r="C3089" s="4" t="s">
        <v>6</v>
      </c>
      <c r="D3089" s="6">
        <v>1</v>
      </c>
    </row>
    <row r="3090" spans="1:4">
      <c r="A3090" s="4" t="s">
        <v>27911</v>
      </c>
      <c r="B3090" s="25" t="s">
        <v>27912</v>
      </c>
      <c r="C3090" s="4" t="s">
        <v>6</v>
      </c>
      <c r="D3090" s="6">
        <v>1</v>
      </c>
    </row>
    <row r="3091" spans="1:4">
      <c r="A3091" s="4" t="s">
        <v>27933</v>
      </c>
      <c r="B3091" s="25" t="s">
        <v>27934</v>
      </c>
      <c r="C3091" s="4" t="s">
        <v>6</v>
      </c>
      <c r="D3091" s="6">
        <v>1</v>
      </c>
    </row>
    <row r="3092" spans="1:4">
      <c r="A3092" s="4" t="s">
        <v>27939</v>
      </c>
      <c r="B3092" s="25" t="s">
        <v>27940</v>
      </c>
      <c r="C3092" s="4" t="s">
        <v>6</v>
      </c>
      <c r="D3092" s="6">
        <v>1</v>
      </c>
    </row>
    <row r="3093" spans="1:4">
      <c r="A3093" s="4" t="s">
        <v>27945</v>
      </c>
      <c r="B3093" s="25" t="s">
        <v>27946</v>
      </c>
      <c r="C3093" s="4" t="s">
        <v>6</v>
      </c>
      <c r="D3093" s="6">
        <v>1</v>
      </c>
    </row>
    <row r="3094" spans="1:4">
      <c r="A3094" s="4" t="s">
        <v>27949</v>
      </c>
      <c r="B3094" s="25" t="s">
        <v>27950</v>
      </c>
      <c r="C3094" s="4" t="s">
        <v>6</v>
      </c>
      <c r="D3094" s="6">
        <v>1</v>
      </c>
    </row>
    <row r="3095" spans="1:4">
      <c r="A3095" s="4" t="s">
        <v>27961</v>
      </c>
      <c r="B3095" s="25" t="s">
        <v>27962</v>
      </c>
      <c r="C3095" s="4" t="s">
        <v>6</v>
      </c>
      <c r="D3095" s="6">
        <v>1</v>
      </c>
    </row>
    <row r="3096" spans="1:4">
      <c r="A3096" s="4" t="s">
        <v>27977</v>
      </c>
      <c r="B3096" s="25" t="s">
        <v>27978</v>
      </c>
      <c r="C3096" s="4" t="s">
        <v>6</v>
      </c>
      <c r="D3096" s="6">
        <v>1</v>
      </c>
    </row>
    <row r="3097" spans="1:4">
      <c r="A3097" s="4" t="s">
        <v>27979</v>
      </c>
      <c r="B3097" s="25" t="s">
        <v>27980</v>
      </c>
      <c r="C3097" s="4" t="s">
        <v>6</v>
      </c>
      <c r="D3097" s="6">
        <v>1</v>
      </c>
    </row>
    <row r="3098" spans="1:4">
      <c r="A3098" s="4" t="s">
        <v>28001</v>
      </c>
      <c r="B3098" s="25" t="s">
        <v>28002</v>
      </c>
      <c r="C3098" s="4" t="s">
        <v>6</v>
      </c>
      <c r="D3098" s="6">
        <v>1</v>
      </c>
    </row>
    <row r="3099" spans="1:4">
      <c r="A3099" s="4" t="s">
        <v>28025</v>
      </c>
      <c r="B3099" s="25" t="s">
        <v>28026</v>
      </c>
      <c r="C3099" s="4" t="s">
        <v>6</v>
      </c>
      <c r="D3099" s="6">
        <v>1</v>
      </c>
    </row>
    <row r="3100" spans="1:4">
      <c r="A3100" s="4" t="s">
        <v>28034</v>
      </c>
      <c r="B3100" s="25" t="s">
        <v>28035</v>
      </c>
      <c r="C3100" s="4" t="s">
        <v>6</v>
      </c>
      <c r="D3100" s="6">
        <v>1</v>
      </c>
    </row>
    <row r="3101" spans="1:4">
      <c r="A3101" s="4" t="s">
        <v>28036</v>
      </c>
      <c r="B3101" s="25" t="s">
        <v>28037</v>
      </c>
      <c r="C3101" s="4" t="s">
        <v>6</v>
      </c>
      <c r="D3101" s="6">
        <v>1</v>
      </c>
    </row>
    <row r="3102" spans="1:4">
      <c r="A3102" s="4" t="s">
        <v>28080</v>
      </c>
      <c r="B3102" s="25" t="s">
        <v>28081</v>
      </c>
      <c r="C3102" s="4" t="s">
        <v>6</v>
      </c>
      <c r="D3102" s="6">
        <v>1</v>
      </c>
    </row>
    <row r="3103" spans="1:4">
      <c r="A3103" s="4" t="s">
        <v>28086</v>
      </c>
      <c r="B3103" s="25" t="s">
        <v>28087</v>
      </c>
      <c r="C3103" s="4" t="s">
        <v>6</v>
      </c>
      <c r="D3103" s="6">
        <v>1</v>
      </c>
    </row>
    <row r="3104" spans="1:4">
      <c r="A3104" s="4" t="s">
        <v>28112</v>
      </c>
      <c r="B3104" s="25" t="s">
        <v>28113</v>
      </c>
      <c r="C3104" s="4" t="s">
        <v>6</v>
      </c>
      <c r="D3104" s="6">
        <v>1</v>
      </c>
    </row>
    <row r="3105" spans="1:4">
      <c r="A3105" s="4" t="s">
        <v>28136</v>
      </c>
      <c r="B3105" s="25" t="s">
        <v>28137</v>
      </c>
      <c r="C3105" s="4" t="s">
        <v>6</v>
      </c>
      <c r="D3105" s="6">
        <v>1</v>
      </c>
    </row>
    <row r="3106" spans="1:4">
      <c r="A3106" s="4" t="s">
        <v>28142</v>
      </c>
      <c r="B3106" s="25" t="s">
        <v>28143</v>
      </c>
      <c r="C3106" s="4" t="s">
        <v>6</v>
      </c>
      <c r="D3106" s="6">
        <v>1</v>
      </c>
    </row>
    <row r="3107" spans="1:4">
      <c r="A3107" s="4" t="s">
        <v>28180</v>
      </c>
      <c r="B3107" s="25" t="s">
        <v>28181</v>
      </c>
      <c r="C3107" s="4" t="s">
        <v>6</v>
      </c>
      <c r="D3107" s="6">
        <v>1</v>
      </c>
    </row>
    <row r="3108" spans="1:4">
      <c r="A3108" s="4" t="s">
        <v>28593</v>
      </c>
      <c r="B3108" s="25" t="s">
        <v>28594</v>
      </c>
      <c r="C3108" s="4" t="s">
        <v>6</v>
      </c>
      <c r="D3108" s="6">
        <v>1</v>
      </c>
    </row>
    <row r="3109" spans="1:4">
      <c r="A3109" s="4" t="s">
        <v>28862</v>
      </c>
      <c r="B3109" s="25" t="s">
        <v>28863</v>
      </c>
      <c r="C3109" s="4" t="s">
        <v>6</v>
      </c>
      <c r="D3109" s="6">
        <v>1</v>
      </c>
    </row>
    <row r="3110" spans="1:4">
      <c r="A3110" s="4" t="s">
        <v>28864</v>
      </c>
      <c r="B3110" s="25" t="s">
        <v>28865</v>
      </c>
      <c r="C3110" s="4" t="s">
        <v>6</v>
      </c>
      <c r="D3110" s="6">
        <v>1</v>
      </c>
    </row>
    <row r="3111" spans="1:4">
      <c r="A3111" s="4" t="s">
        <v>28884</v>
      </c>
      <c r="B3111" s="25" t="s">
        <v>28885</v>
      </c>
      <c r="C3111" s="4" t="s">
        <v>6</v>
      </c>
      <c r="D3111" s="6">
        <v>1</v>
      </c>
    </row>
    <row r="3112" spans="1:4">
      <c r="A3112" s="4" t="s">
        <v>28942</v>
      </c>
      <c r="B3112" s="25" t="s">
        <v>28943</v>
      </c>
      <c r="C3112" s="4" t="s">
        <v>6</v>
      </c>
      <c r="D3112" s="6">
        <v>1</v>
      </c>
    </row>
    <row r="3113" spans="1:4">
      <c r="A3113" s="4" t="s">
        <v>28954</v>
      </c>
      <c r="B3113" s="25" t="s">
        <v>28955</v>
      </c>
      <c r="C3113" s="4" t="s">
        <v>6</v>
      </c>
      <c r="D3113" s="6">
        <v>1</v>
      </c>
    </row>
    <row r="3114" spans="1:4">
      <c r="A3114" s="4" t="s">
        <v>28979</v>
      </c>
      <c r="B3114" s="25" t="s">
        <v>28980</v>
      </c>
      <c r="C3114" s="4" t="s">
        <v>6</v>
      </c>
      <c r="D3114" s="6">
        <v>1</v>
      </c>
    </row>
    <row r="3115" spans="1:4">
      <c r="A3115" s="4" t="s">
        <v>28989</v>
      </c>
      <c r="B3115" s="25" t="s">
        <v>28990</v>
      </c>
      <c r="C3115" s="4" t="s">
        <v>6</v>
      </c>
      <c r="D3115" s="6">
        <v>1</v>
      </c>
    </row>
    <row r="3116" spans="1:4">
      <c r="A3116" s="4" t="s">
        <v>28995</v>
      </c>
      <c r="B3116" s="25" t="s">
        <v>28996</v>
      </c>
      <c r="C3116" s="4" t="s">
        <v>6</v>
      </c>
      <c r="D3116" s="6">
        <v>1</v>
      </c>
    </row>
    <row r="3117" spans="1:4">
      <c r="A3117" s="4" t="s">
        <v>28999</v>
      </c>
      <c r="B3117" s="25" t="s">
        <v>29000</v>
      </c>
      <c r="C3117" s="4" t="s">
        <v>6</v>
      </c>
      <c r="D3117" s="6">
        <v>1</v>
      </c>
    </row>
    <row r="3118" spans="1:4">
      <c r="A3118" s="4" t="s">
        <v>29001</v>
      </c>
      <c r="B3118" s="25" t="s">
        <v>29002</v>
      </c>
      <c r="C3118" s="4" t="s">
        <v>6</v>
      </c>
      <c r="D3118" s="6">
        <v>1</v>
      </c>
    </row>
    <row r="3119" spans="1:4">
      <c r="A3119" s="4" t="s">
        <v>29011</v>
      </c>
      <c r="B3119" s="25" t="s">
        <v>29012</v>
      </c>
      <c r="C3119" s="4" t="s">
        <v>6</v>
      </c>
      <c r="D3119" s="6">
        <v>1</v>
      </c>
    </row>
    <row r="3120" spans="1:4">
      <c r="A3120" s="4" t="s">
        <v>29053</v>
      </c>
      <c r="B3120" s="25" t="s">
        <v>29054</v>
      </c>
      <c r="C3120" s="4" t="s">
        <v>6</v>
      </c>
      <c r="D3120" s="6">
        <v>1</v>
      </c>
    </row>
    <row r="3121" spans="1:4">
      <c r="A3121" s="4" t="s">
        <v>29077</v>
      </c>
      <c r="B3121" s="25" t="s">
        <v>29078</v>
      </c>
      <c r="C3121" s="4" t="s">
        <v>6</v>
      </c>
      <c r="D3121" s="6">
        <v>1</v>
      </c>
    </row>
    <row r="3122" spans="1:4">
      <c r="A3122" s="4" t="s">
        <v>29093</v>
      </c>
      <c r="B3122" s="25" t="s">
        <v>29094</v>
      </c>
      <c r="C3122" s="4" t="s">
        <v>6</v>
      </c>
      <c r="D3122" s="6">
        <v>1</v>
      </c>
    </row>
    <row r="3123" spans="1:4">
      <c r="A3123" s="4" t="s">
        <v>29103</v>
      </c>
      <c r="B3123" s="25" t="s">
        <v>29104</v>
      </c>
      <c r="C3123" s="4" t="s">
        <v>6</v>
      </c>
      <c r="D3123" s="6">
        <v>1</v>
      </c>
    </row>
    <row r="3124" spans="1:4">
      <c r="A3124" s="4" t="s">
        <v>29119</v>
      </c>
      <c r="B3124" s="25" t="s">
        <v>29120</v>
      </c>
      <c r="C3124" s="4" t="s">
        <v>6</v>
      </c>
      <c r="D3124" s="6">
        <v>1</v>
      </c>
    </row>
    <row r="3125" spans="1:4">
      <c r="A3125" s="4" t="s">
        <v>29151</v>
      </c>
      <c r="B3125" s="25" t="s">
        <v>29152</v>
      </c>
      <c r="C3125" s="4" t="s">
        <v>6</v>
      </c>
      <c r="D3125" s="6">
        <v>1</v>
      </c>
    </row>
    <row r="3126" spans="1:4">
      <c r="A3126" s="4" t="s">
        <v>29165</v>
      </c>
      <c r="B3126" s="25" t="s">
        <v>29166</v>
      </c>
      <c r="C3126" s="4" t="s">
        <v>6</v>
      </c>
      <c r="D3126" s="6">
        <v>1</v>
      </c>
    </row>
    <row r="3127" spans="1:4">
      <c r="A3127" s="4" t="s">
        <v>29195</v>
      </c>
      <c r="B3127" s="25" t="s">
        <v>29196</v>
      </c>
      <c r="C3127" s="4" t="s">
        <v>6</v>
      </c>
      <c r="D3127" s="6">
        <v>1</v>
      </c>
    </row>
    <row r="3128" spans="1:4">
      <c r="A3128" s="4" t="s">
        <v>29205</v>
      </c>
      <c r="B3128" s="25" t="s">
        <v>29206</v>
      </c>
      <c r="C3128" s="4" t="s">
        <v>6</v>
      </c>
      <c r="D3128" s="6">
        <v>1</v>
      </c>
    </row>
    <row r="3129" spans="1:4">
      <c r="A3129" s="4" t="s">
        <v>29223</v>
      </c>
      <c r="B3129" s="25" t="s">
        <v>29224</v>
      </c>
      <c r="C3129" s="4" t="s">
        <v>6</v>
      </c>
      <c r="D3129" s="6">
        <v>1</v>
      </c>
    </row>
    <row r="3130" spans="1:4">
      <c r="A3130" s="4" t="s">
        <v>29247</v>
      </c>
      <c r="B3130" s="25" t="s">
        <v>29248</v>
      </c>
      <c r="C3130" s="4" t="s">
        <v>6</v>
      </c>
      <c r="D3130" s="6">
        <v>1</v>
      </c>
    </row>
    <row r="3131" spans="1:4">
      <c r="A3131" s="4" t="s">
        <v>29275</v>
      </c>
      <c r="B3131" s="25" t="s">
        <v>29276</v>
      </c>
      <c r="C3131" s="4" t="s">
        <v>6</v>
      </c>
      <c r="D3131" s="6">
        <v>1</v>
      </c>
    </row>
    <row r="3132" spans="1:4">
      <c r="A3132" s="4" t="s">
        <v>29281</v>
      </c>
      <c r="B3132" s="25" t="s">
        <v>29282</v>
      </c>
      <c r="C3132" s="4" t="s">
        <v>6</v>
      </c>
      <c r="D3132" s="6">
        <v>1</v>
      </c>
    </row>
    <row r="3133" spans="1:4">
      <c r="A3133" s="4" t="s">
        <v>29283</v>
      </c>
      <c r="B3133" s="25" t="s">
        <v>29284</v>
      </c>
      <c r="C3133" s="4" t="s">
        <v>6</v>
      </c>
      <c r="D3133" s="6">
        <v>1</v>
      </c>
    </row>
    <row r="3134" spans="1:4">
      <c r="A3134" s="4" t="s">
        <v>29305</v>
      </c>
      <c r="B3134" s="25" t="s">
        <v>29306</v>
      </c>
      <c r="C3134" s="4" t="s">
        <v>6</v>
      </c>
      <c r="D3134" s="6">
        <v>1</v>
      </c>
    </row>
    <row r="3135" spans="1:4">
      <c r="A3135" s="4" t="s">
        <v>29331</v>
      </c>
      <c r="B3135" s="25" t="s">
        <v>29332</v>
      </c>
      <c r="C3135" s="4" t="s">
        <v>6</v>
      </c>
      <c r="D3135" s="6">
        <v>1</v>
      </c>
    </row>
    <row r="3136" spans="1:4">
      <c r="A3136" s="4" t="s">
        <v>29344</v>
      </c>
      <c r="B3136" s="25" t="s">
        <v>29345</v>
      </c>
      <c r="C3136" s="4" t="s">
        <v>6</v>
      </c>
      <c r="D3136" s="6">
        <v>1</v>
      </c>
    </row>
    <row r="3137" spans="1:4">
      <c r="A3137" s="4" t="s">
        <v>29486</v>
      </c>
      <c r="B3137" s="25" t="s">
        <v>29487</v>
      </c>
      <c r="C3137" s="4" t="s">
        <v>6</v>
      </c>
      <c r="D3137" s="6">
        <v>1</v>
      </c>
    </row>
    <row r="3138" spans="1:4">
      <c r="A3138" s="4" t="s">
        <v>29490</v>
      </c>
      <c r="B3138" s="25" t="s">
        <v>29491</v>
      </c>
      <c r="C3138" s="4" t="s">
        <v>6</v>
      </c>
      <c r="D3138" s="6">
        <v>1</v>
      </c>
    </row>
    <row r="3139" spans="1:4">
      <c r="A3139" s="4" t="s">
        <v>29514</v>
      </c>
      <c r="B3139" s="25" t="s">
        <v>29515</v>
      </c>
      <c r="C3139" s="4" t="s">
        <v>6</v>
      </c>
      <c r="D3139" s="6">
        <v>1</v>
      </c>
    </row>
    <row r="3140" spans="1:4">
      <c r="A3140" s="4" t="s">
        <v>29608</v>
      </c>
      <c r="B3140" s="25" t="s">
        <v>29609</v>
      </c>
      <c r="C3140" s="4" t="s">
        <v>6</v>
      </c>
      <c r="D3140" s="6">
        <v>1</v>
      </c>
    </row>
    <row r="3141" spans="1:4">
      <c r="A3141" s="4" t="s">
        <v>29630</v>
      </c>
      <c r="B3141" s="25" t="s">
        <v>29631</v>
      </c>
      <c r="C3141" s="4" t="s">
        <v>6</v>
      </c>
      <c r="D3141" s="6">
        <v>1</v>
      </c>
    </row>
    <row r="3142" spans="1:4">
      <c r="A3142" s="4" t="s">
        <v>29634</v>
      </c>
      <c r="B3142" s="25" t="s">
        <v>29635</v>
      </c>
      <c r="C3142" s="4" t="s">
        <v>6</v>
      </c>
      <c r="D3142" s="6">
        <v>1</v>
      </c>
    </row>
    <row r="3143" spans="1:4">
      <c r="A3143" s="4" t="s">
        <v>29640</v>
      </c>
      <c r="B3143" s="25" t="s">
        <v>29641</v>
      </c>
      <c r="C3143" s="4" t="s">
        <v>6</v>
      </c>
      <c r="D3143" s="6">
        <v>1</v>
      </c>
    </row>
    <row r="3144" spans="1:4">
      <c r="A3144" s="4" t="s">
        <v>29828</v>
      </c>
      <c r="B3144" s="25" t="s">
        <v>29829</v>
      </c>
      <c r="C3144" s="4" t="s">
        <v>6</v>
      </c>
      <c r="D3144" s="6">
        <v>1</v>
      </c>
    </row>
    <row r="3145" spans="1:4">
      <c r="A3145" s="4" t="s">
        <v>29932</v>
      </c>
      <c r="B3145" s="25" t="s">
        <v>29933</v>
      </c>
      <c r="C3145" s="4" t="s">
        <v>6</v>
      </c>
      <c r="D3145" s="6">
        <v>1</v>
      </c>
    </row>
    <row r="3146" spans="1:4">
      <c r="A3146" s="4" t="s">
        <v>30006</v>
      </c>
      <c r="B3146" s="25" t="s">
        <v>30007</v>
      </c>
      <c r="C3146" s="4" t="s">
        <v>6</v>
      </c>
      <c r="D3146" s="6">
        <v>1</v>
      </c>
    </row>
    <row r="3147" spans="1:4">
      <c r="A3147" s="4" t="s">
        <v>30222</v>
      </c>
      <c r="B3147" s="25" t="s">
        <v>30223</v>
      </c>
      <c r="C3147" s="4" t="s">
        <v>6</v>
      </c>
      <c r="D3147" s="6">
        <v>1</v>
      </c>
    </row>
    <row r="3148" spans="1:4">
      <c r="A3148" s="4" t="s">
        <v>30238</v>
      </c>
      <c r="B3148" s="25" t="s">
        <v>30239</v>
      </c>
      <c r="C3148" s="4" t="s">
        <v>6</v>
      </c>
      <c r="D3148" s="6">
        <v>1</v>
      </c>
    </row>
    <row r="3149" spans="1:4">
      <c r="A3149" s="4" t="s">
        <v>30256</v>
      </c>
      <c r="B3149" s="25" t="s">
        <v>30257</v>
      </c>
      <c r="C3149" s="4" t="s">
        <v>6</v>
      </c>
      <c r="D3149" s="6">
        <v>1</v>
      </c>
    </row>
    <row r="3150" spans="1:4">
      <c r="A3150" s="4" t="s">
        <v>30372</v>
      </c>
      <c r="B3150" s="25" t="s">
        <v>30373</v>
      </c>
      <c r="C3150" s="4" t="s">
        <v>6</v>
      </c>
      <c r="D3150" s="6">
        <v>1</v>
      </c>
    </row>
    <row r="3151" spans="1:4">
      <c r="A3151" s="4" t="s">
        <v>30418</v>
      </c>
      <c r="B3151" s="25" t="s">
        <v>30419</v>
      </c>
      <c r="C3151" s="4" t="s">
        <v>6</v>
      </c>
      <c r="D3151" s="6">
        <v>1</v>
      </c>
    </row>
    <row r="3152" spans="1:4">
      <c r="A3152" s="4" t="s">
        <v>30452</v>
      </c>
      <c r="B3152" s="25" t="s">
        <v>30453</v>
      </c>
      <c r="C3152" s="4" t="s">
        <v>6</v>
      </c>
      <c r="D3152" s="6">
        <v>1</v>
      </c>
    </row>
    <row r="3153" spans="1:4">
      <c r="A3153" s="4" t="s">
        <v>30490</v>
      </c>
      <c r="B3153" s="25" t="s">
        <v>30491</v>
      </c>
      <c r="C3153" s="4" t="s">
        <v>6</v>
      </c>
      <c r="D3153" s="6">
        <v>1</v>
      </c>
    </row>
    <row r="3154" spans="1:4">
      <c r="A3154" s="4" t="s">
        <v>30522</v>
      </c>
      <c r="B3154" s="25" t="s">
        <v>30523</v>
      </c>
      <c r="C3154" s="4" t="s">
        <v>6</v>
      </c>
      <c r="D3154" s="6">
        <v>1</v>
      </c>
    </row>
    <row r="3155" spans="1:4">
      <c r="A3155" s="4" t="s">
        <v>30833</v>
      </c>
      <c r="B3155" s="25" t="s">
        <v>30834</v>
      </c>
      <c r="C3155" s="4" t="s">
        <v>6</v>
      </c>
      <c r="D3155" s="6">
        <v>1</v>
      </c>
    </row>
    <row r="3156" spans="1:4">
      <c r="A3156" s="4" t="s">
        <v>31013</v>
      </c>
      <c r="B3156" s="25" t="s">
        <v>31014</v>
      </c>
      <c r="C3156" s="4" t="s">
        <v>6</v>
      </c>
      <c r="D3156" s="6">
        <v>1</v>
      </c>
    </row>
    <row r="3157" spans="1:4">
      <c r="A3157" s="4" t="s">
        <v>31025</v>
      </c>
      <c r="B3157" s="25" t="s">
        <v>31026</v>
      </c>
      <c r="C3157" s="4" t="s">
        <v>6</v>
      </c>
      <c r="D3157" s="6">
        <v>1</v>
      </c>
    </row>
    <row r="3158" spans="1:4">
      <c r="A3158" s="4" t="s">
        <v>31079</v>
      </c>
      <c r="B3158" s="25" t="s">
        <v>31080</v>
      </c>
      <c r="C3158" s="4" t="s">
        <v>6</v>
      </c>
      <c r="D3158" s="6">
        <v>1</v>
      </c>
    </row>
    <row r="3159" spans="1:4">
      <c r="A3159" s="4" t="s">
        <v>31091</v>
      </c>
      <c r="B3159" s="25" t="s">
        <v>31092</v>
      </c>
      <c r="C3159" s="4" t="s">
        <v>6</v>
      </c>
      <c r="D3159" s="6">
        <v>1</v>
      </c>
    </row>
    <row r="3160" spans="1:4">
      <c r="A3160" s="4" t="s">
        <v>31151</v>
      </c>
      <c r="B3160" s="25" t="s">
        <v>31152</v>
      </c>
      <c r="C3160" s="4" t="s">
        <v>6</v>
      </c>
      <c r="D3160" s="6">
        <v>1</v>
      </c>
    </row>
    <row r="3161" spans="1:4">
      <c r="A3161" s="4" t="s">
        <v>31173</v>
      </c>
      <c r="B3161" s="25" t="s">
        <v>31174</v>
      </c>
      <c r="C3161" s="4" t="s">
        <v>6</v>
      </c>
      <c r="D3161" s="6">
        <v>1</v>
      </c>
    </row>
    <row r="3162" spans="1:4">
      <c r="A3162" s="4" t="s">
        <v>31337</v>
      </c>
      <c r="B3162" s="25" t="s">
        <v>31338</v>
      </c>
      <c r="C3162" s="4" t="s">
        <v>6</v>
      </c>
      <c r="D3162" s="6">
        <v>1</v>
      </c>
    </row>
    <row r="3163" spans="1:4">
      <c r="A3163" s="4" t="s">
        <v>31476</v>
      </c>
      <c r="B3163" s="25" t="s">
        <v>31477</v>
      </c>
      <c r="C3163" s="4" t="s">
        <v>6</v>
      </c>
      <c r="D3163" s="6">
        <v>1</v>
      </c>
    </row>
    <row r="3164" spans="1:4">
      <c r="A3164" s="4" t="s">
        <v>31521</v>
      </c>
      <c r="B3164" s="25" t="s">
        <v>31522</v>
      </c>
      <c r="C3164" s="4" t="s">
        <v>6</v>
      </c>
      <c r="D3164" s="6">
        <v>1</v>
      </c>
    </row>
    <row r="3165" spans="1:4">
      <c r="A3165" s="4" t="s">
        <v>31557</v>
      </c>
      <c r="B3165" s="25" t="s">
        <v>31558</v>
      </c>
      <c r="C3165" s="4" t="s">
        <v>6</v>
      </c>
      <c r="D3165" s="6">
        <v>1</v>
      </c>
    </row>
    <row r="3166" spans="1:4">
      <c r="A3166" s="4" t="s">
        <v>31603</v>
      </c>
      <c r="B3166" s="25" t="s">
        <v>31604</v>
      </c>
      <c r="C3166" s="4" t="s">
        <v>6</v>
      </c>
      <c r="D3166" s="6">
        <v>1</v>
      </c>
    </row>
    <row r="3167" spans="1:4">
      <c r="A3167" s="4" t="s">
        <v>31631</v>
      </c>
      <c r="B3167" s="25" t="s">
        <v>31632</v>
      </c>
      <c r="C3167" s="4" t="s">
        <v>6</v>
      </c>
      <c r="D3167" s="6">
        <v>1</v>
      </c>
    </row>
    <row r="3168" spans="1:4">
      <c r="A3168" s="4" t="s">
        <v>31643</v>
      </c>
      <c r="B3168" s="25" t="s">
        <v>31644</v>
      </c>
      <c r="C3168" s="4" t="s">
        <v>6</v>
      </c>
      <c r="D3168" s="6">
        <v>1</v>
      </c>
    </row>
    <row r="3169" spans="1:4">
      <c r="A3169" s="4" t="s">
        <v>31699</v>
      </c>
      <c r="B3169" s="25" t="s">
        <v>31700</v>
      </c>
      <c r="C3169" s="4" t="s">
        <v>6</v>
      </c>
      <c r="D3169" s="6">
        <v>1</v>
      </c>
    </row>
    <row r="3170" spans="1:4">
      <c r="A3170" s="4" t="s">
        <v>31803</v>
      </c>
      <c r="B3170" s="25" t="s">
        <v>31804</v>
      </c>
      <c r="C3170" s="4" t="s">
        <v>6</v>
      </c>
      <c r="D3170" s="6">
        <v>1</v>
      </c>
    </row>
    <row r="3171" spans="1:4">
      <c r="A3171" s="4" t="s">
        <v>31885</v>
      </c>
      <c r="B3171" s="25" t="s">
        <v>31886</v>
      </c>
      <c r="C3171" s="4" t="s">
        <v>6</v>
      </c>
      <c r="D3171" s="6">
        <v>1</v>
      </c>
    </row>
    <row r="3172" spans="1:4">
      <c r="A3172" s="4" t="s">
        <v>31887</v>
      </c>
      <c r="B3172" s="25" t="s">
        <v>31888</v>
      </c>
      <c r="C3172" s="4" t="s">
        <v>6</v>
      </c>
      <c r="D3172" s="6">
        <v>1</v>
      </c>
    </row>
    <row r="3173" spans="1:4">
      <c r="A3173" s="4" t="s">
        <v>31927</v>
      </c>
      <c r="B3173" s="25" t="s">
        <v>31928</v>
      </c>
      <c r="C3173" s="4" t="s">
        <v>6</v>
      </c>
      <c r="D3173" s="6">
        <v>1</v>
      </c>
    </row>
    <row r="3174" spans="1:4">
      <c r="A3174" s="4" t="s">
        <v>31941</v>
      </c>
      <c r="B3174" s="25" t="s">
        <v>31942</v>
      </c>
      <c r="C3174" s="4" t="s">
        <v>6</v>
      </c>
      <c r="D3174" s="6">
        <v>1</v>
      </c>
    </row>
    <row r="3175" spans="1:4">
      <c r="A3175" s="4" t="s">
        <v>31987</v>
      </c>
      <c r="B3175" s="25" t="s">
        <v>31988</v>
      </c>
      <c r="C3175" s="4" t="s">
        <v>6</v>
      </c>
      <c r="D3175" s="6">
        <v>1</v>
      </c>
    </row>
    <row r="3176" spans="1:4">
      <c r="A3176" s="4" t="s">
        <v>32199</v>
      </c>
      <c r="B3176" s="25" t="s">
        <v>32200</v>
      </c>
      <c r="C3176" s="4" t="s">
        <v>6</v>
      </c>
      <c r="D3176" s="6">
        <v>1</v>
      </c>
    </row>
    <row r="3177" spans="1:4">
      <c r="A3177" s="4" t="s">
        <v>32207</v>
      </c>
      <c r="B3177" s="25" t="s">
        <v>32208</v>
      </c>
      <c r="C3177" s="4" t="s">
        <v>6</v>
      </c>
      <c r="D3177" s="6">
        <v>1</v>
      </c>
    </row>
    <row r="3178" spans="1:4">
      <c r="A3178" s="4" t="s">
        <v>32245</v>
      </c>
      <c r="B3178" s="25" t="s">
        <v>32246</v>
      </c>
      <c r="C3178" s="4" t="s">
        <v>6</v>
      </c>
      <c r="D3178" s="6">
        <v>1</v>
      </c>
    </row>
    <row r="3179" spans="1:4">
      <c r="A3179" s="4" t="s">
        <v>32315</v>
      </c>
      <c r="B3179" s="25" t="s">
        <v>32316</v>
      </c>
      <c r="C3179" s="4" t="s">
        <v>6</v>
      </c>
      <c r="D3179" s="6">
        <v>1</v>
      </c>
    </row>
    <row r="3180" spans="1:4">
      <c r="A3180" s="4" t="s">
        <v>32319</v>
      </c>
      <c r="B3180" s="25" t="s">
        <v>32320</v>
      </c>
      <c r="C3180" s="4" t="s">
        <v>6</v>
      </c>
      <c r="D3180" s="6">
        <v>1</v>
      </c>
    </row>
    <row r="3181" spans="1:4">
      <c r="A3181" s="4" t="s">
        <v>32365</v>
      </c>
      <c r="B3181" s="25" t="s">
        <v>32366</v>
      </c>
      <c r="C3181" s="4" t="s">
        <v>6</v>
      </c>
      <c r="D3181" s="6">
        <v>1</v>
      </c>
    </row>
    <row r="3182" spans="1:4">
      <c r="A3182" s="4" t="s">
        <v>32387</v>
      </c>
      <c r="B3182" s="25" t="s">
        <v>32388</v>
      </c>
      <c r="C3182" s="4" t="s">
        <v>6</v>
      </c>
      <c r="D3182" s="6">
        <v>1</v>
      </c>
    </row>
    <row r="3183" spans="1:4">
      <c r="A3183" s="4" t="s">
        <v>32411</v>
      </c>
      <c r="B3183" s="25" t="s">
        <v>32412</v>
      </c>
      <c r="C3183" s="4" t="s">
        <v>6</v>
      </c>
      <c r="D3183" s="6">
        <v>1</v>
      </c>
    </row>
    <row r="3184" spans="1:4">
      <c r="A3184" s="4" t="s">
        <v>32565</v>
      </c>
      <c r="B3184" s="25" t="s">
        <v>32566</v>
      </c>
      <c r="C3184" s="4" t="s">
        <v>6</v>
      </c>
      <c r="D3184" s="6">
        <v>1</v>
      </c>
    </row>
    <row r="3185" spans="1:4">
      <c r="A3185" s="4" t="s">
        <v>32569</v>
      </c>
      <c r="B3185" s="25" t="s">
        <v>32570</v>
      </c>
      <c r="C3185" s="4" t="s">
        <v>6</v>
      </c>
      <c r="D3185" s="6">
        <v>1</v>
      </c>
    </row>
    <row r="3186" spans="1:4">
      <c r="A3186" s="4" t="s">
        <v>32591</v>
      </c>
      <c r="B3186" s="25" t="s">
        <v>32592</v>
      </c>
      <c r="C3186" s="4" t="s">
        <v>6</v>
      </c>
      <c r="D3186" s="6">
        <v>1</v>
      </c>
    </row>
    <row r="3187" spans="1:4">
      <c r="A3187" s="4" t="s">
        <v>32599</v>
      </c>
      <c r="B3187" s="25" t="s">
        <v>32600</v>
      </c>
      <c r="C3187" s="4" t="s">
        <v>6</v>
      </c>
      <c r="D3187" s="6">
        <v>1</v>
      </c>
    </row>
    <row r="3188" spans="1:4">
      <c r="A3188" s="4" t="s">
        <v>32856</v>
      </c>
      <c r="B3188" s="25" t="s">
        <v>32857</v>
      </c>
      <c r="C3188" s="4" t="s">
        <v>6</v>
      </c>
      <c r="D3188" s="6">
        <v>1</v>
      </c>
    </row>
    <row r="3189" spans="1:4">
      <c r="A3189" s="4" t="s">
        <v>32868</v>
      </c>
      <c r="B3189" s="25" t="s">
        <v>32869</v>
      </c>
      <c r="C3189" s="4" t="s">
        <v>6</v>
      </c>
      <c r="D3189" s="6">
        <v>1</v>
      </c>
    </row>
    <row r="3190" spans="1:4">
      <c r="A3190" s="4" t="s">
        <v>32956</v>
      </c>
      <c r="B3190" s="25" t="s">
        <v>32957</v>
      </c>
      <c r="C3190" s="4" t="s">
        <v>6</v>
      </c>
      <c r="D3190" s="6">
        <v>1</v>
      </c>
    </row>
    <row r="3191" spans="1:4">
      <c r="A3191" s="4" t="s">
        <v>32972</v>
      </c>
      <c r="B3191" s="25" t="s">
        <v>32973</v>
      </c>
      <c r="C3191" s="4" t="s">
        <v>6</v>
      </c>
      <c r="D3191" s="6">
        <v>1</v>
      </c>
    </row>
    <row r="3192" spans="1:4">
      <c r="A3192" s="4" t="s">
        <v>33017</v>
      </c>
      <c r="B3192" s="25" t="s">
        <v>33018</v>
      </c>
      <c r="C3192" s="4" t="s">
        <v>6</v>
      </c>
      <c r="D3192" s="6">
        <v>1</v>
      </c>
    </row>
    <row r="3193" spans="1:4">
      <c r="A3193" s="4" t="s">
        <v>33069</v>
      </c>
      <c r="B3193" s="25" t="s">
        <v>33070</v>
      </c>
      <c r="C3193" s="4" t="s">
        <v>6</v>
      </c>
      <c r="D3193" s="6">
        <v>1</v>
      </c>
    </row>
    <row r="3194" spans="1:4">
      <c r="A3194" s="4" t="s">
        <v>33077</v>
      </c>
      <c r="B3194" s="25" t="s">
        <v>33078</v>
      </c>
      <c r="C3194" s="4" t="s">
        <v>6</v>
      </c>
      <c r="D3194" s="6">
        <v>1</v>
      </c>
    </row>
    <row r="3195" spans="1:4">
      <c r="A3195" s="4" t="s">
        <v>33149</v>
      </c>
      <c r="B3195" s="25" t="s">
        <v>33150</v>
      </c>
      <c r="C3195" s="4" t="s">
        <v>6</v>
      </c>
      <c r="D3195" s="6">
        <v>1</v>
      </c>
    </row>
    <row r="3196" spans="1:4">
      <c r="A3196" s="4" t="s">
        <v>33216</v>
      </c>
      <c r="B3196" s="25" t="s">
        <v>33217</v>
      </c>
      <c r="C3196" s="4" t="s">
        <v>6</v>
      </c>
      <c r="D3196" s="6">
        <v>1</v>
      </c>
    </row>
    <row r="3197" spans="1:4">
      <c r="A3197" s="4" t="s">
        <v>33250</v>
      </c>
      <c r="B3197" s="25" t="s">
        <v>33251</v>
      </c>
      <c r="C3197" s="4" t="s">
        <v>6</v>
      </c>
      <c r="D3197" s="6">
        <v>1</v>
      </c>
    </row>
    <row r="3198" spans="1:4">
      <c r="A3198" s="4" t="s">
        <v>33264</v>
      </c>
      <c r="B3198" s="25" t="s">
        <v>33265</v>
      </c>
      <c r="C3198" s="4" t="s">
        <v>6</v>
      </c>
      <c r="D3198" s="6">
        <v>1</v>
      </c>
    </row>
    <row r="3199" spans="1:4">
      <c r="A3199" s="4" t="s">
        <v>33288</v>
      </c>
      <c r="B3199" s="25" t="s">
        <v>33289</v>
      </c>
      <c r="C3199" s="4" t="s">
        <v>6</v>
      </c>
      <c r="D3199" s="6">
        <v>1</v>
      </c>
    </row>
    <row r="3200" spans="1:4">
      <c r="A3200" s="4" t="s">
        <v>33372</v>
      </c>
      <c r="B3200" s="25" t="s">
        <v>33373</v>
      </c>
      <c r="C3200" s="4" t="s">
        <v>6</v>
      </c>
      <c r="D3200" s="6">
        <v>1</v>
      </c>
    </row>
    <row r="3201" spans="1:4">
      <c r="A3201" s="4" t="s">
        <v>33455</v>
      </c>
      <c r="B3201" s="25" t="s">
        <v>33456</v>
      </c>
      <c r="C3201" s="4" t="s">
        <v>6</v>
      </c>
      <c r="D3201" s="6">
        <v>1</v>
      </c>
    </row>
    <row r="3202" spans="1:4">
      <c r="A3202" s="4" t="s">
        <v>33600</v>
      </c>
      <c r="B3202" s="25" t="s">
        <v>33601</v>
      </c>
      <c r="C3202" s="4" t="s">
        <v>6</v>
      </c>
      <c r="D3202" s="6">
        <v>1</v>
      </c>
    </row>
    <row r="3203" spans="1:4">
      <c r="A3203" s="4" t="s">
        <v>33735</v>
      </c>
      <c r="B3203" s="25" t="s">
        <v>33736</v>
      </c>
      <c r="C3203" s="4" t="s">
        <v>6</v>
      </c>
      <c r="D3203" s="6">
        <v>1</v>
      </c>
    </row>
    <row r="3204" spans="1:4">
      <c r="A3204" s="4" t="s">
        <v>33821</v>
      </c>
      <c r="B3204" s="25" t="s">
        <v>33822</v>
      </c>
      <c r="C3204" s="4" t="s">
        <v>6</v>
      </c>
      <c r="D3204" s="6">
        <v>1</v>
      </c>
    </row>
    <row r="3205" spans="1:4">
      <c r="A3205" s="4" t="s">
        <v>33843</v>
      </c>
      <c r="B3205" s="25" t="s">
        <v>33844</v>
      </c>
      <c r="C3205" s="4" t="s">
        <v>6</v>
      </c>
      <c r="D3205" s="6">
        <v>1</v>
      </c>
    </row>
    <row r="3206" spans="1:4">
      <c r="A3206" s="4" t="s">
        <v>33897</v>
      </c>
      <c r="B3206" s="25" t="s">
        <v>33898</v>
      </c>
      <c r="C3206" s="4" t="s">
        <v>6</v>
      </c>
      <c r="D3206" s="6">
        <v>1</v>
      </c>
    </row>
    <row r="3207" spans="1:4">
      <c r="A3207" s="4" t="s">
        <v>34014</v>
      </c>
      <c r="B3207" s="25" t="s">
        <v>34015</v>
      </c>
      <c r="C3207" s="4" t="s">
        <v>6</v>
      </c>
      <c r="D3207" s="6">
        <v>1</v>
      </c>
    </row>
    <row r="3208" spans="1:4">
      <c r="A3208" s="4" t="s">
        <v>34264</v>
      </c>
      <c r="B3208" s="25" t="s">
        <v>34265</v>
      </c>
      <c r="C3208" s="4" t="s">
        <v>6</v>
      </c>
      <c r="D3208" s="6">
        <v>1</v>
      </c>
    </row>
    <row r="3209" spans="1:4">
      <c r="A3209" s="4" t="s">
        <v>34376</v>
      </c>
      <c r="B3209" s="25" t="s">
        <v>33203</v>
      </c>
      <c r="C3209" s="4" t="s">
        <v>6</v>
      </c>
      <c r="D3209" s="6">
        <v>1</v>
      </c>
    </row>
    <row r="3210" spans="1:4">
      <c r="A3210" s="4" t="s">
        <v>34391</v>
      </c>
      <c r="B3210" s="25" t="s">
        <v>34392</v>
      </c>
      <c r="C3210" s="4" t="s">
        <v>6</v>
      </c>
      <c r="D3210" s="6">
        <v>1</v>
      </c>
    </row>
    <row r="3211" spans="1:4">
      <c r="A3211" s="4" t="s">
        <v>34437</v>
      </c>
      <c r="B3211" s="25" t="s">
        <v>34438</v>
      </c>
      <c r="C3211" s="4" t="s">
        <v>6</v>
      </c>
      <c r="D3211" s="6">
        <v>1</v>
      </c>
    </row>
    <row r="3212" spans="1:4">
      <c r="A3212" s="4" t="s">
        <v>34451</v>
      </c>
      <c r="B3212" s="25" t="s">
        <v>34452</v>
      </c>
      <c r="C3212" s="4" t="s">
        <v>6</v>
      </c>
      <c r="D3212" s="6">
        <v>1</v>
      </c>
    </row>
    <row r="3213" spans="1:4">
      <c r="A3213" s="4" t="s">
        <v>34459</v>
      </c>
      <c r="B3213" s="25" t="s">
        <v>34460</v>
      </c>
      <c r="C3213" s="4" t="s">
        <v>6</v>
      </c>
      <c r="D3213" s="6">
        <v>1</v>
      </c>
    </row>
    <row r="3214" spans="1:4">
      <c r="A3214" s="4" t="s">
        <v>34610</v>
      </c>
      <c r="B3214" s="25" t="s">
        <v>34611</v>
      </c>
      <c r="C3214" s="4" t="s">
        <v>6</v>
      </c>
      <c r="D3214" s="6">
        <v>1</v>
      </c>
    </row>
    <row r="3215" spans="1:4">
      <c r="A3215" s="4" t="s">
        <v>23</v>
      </c>
      <c r="B3215" s="25" t="s">
        <v>24</v>
      </c>
      <c r="C3215" s="4" t="s">
        <v>6</v>
      </c>
      <c r="D3215" s="6">
        <v>2</v>
      </c>
    </row>
    <row r="3216" spans="1:4">
      <c r="A3216" s="4" t="s">
        <v>25</v>
      </c>
      <c r="B3216" s="25" t="s">
        <v>26</v>
      </c>
      <c r="C3216" s="4" t="s">
        <v>6</v>
      </c>
      <c r="D3216" s="6">
        <v>2</v>
      </c>
    </row>
    <row r="3217" spans="1:4">
      <c r="A3217" s="4" t="s">
        <v>35</v>
      </c>
      <c r="B3217" s="25" t="s">
        <v>36</v>
      </c>
      <c r="C3217" s="4" t="s">
        <v>6</v>
      </c>
      <c r="D3217" s="6">
        <v>2</v>
      </c>
    </row>
    <row r="3218" spans="1:4">
      <c r="A3218" s="4" t="s">
        <v>68</v>
      </c>
      <c r="B3218" s="25" t="s">
        <v>69</v>
      </c>
      <c r="C3218" s="4" t="s">
        <v>6</v>
      </c>
      <c r="D3218" s="6">
        <v>2</v>
      </c>
    </row>
    <row r="3219" spans="1:4">
      <c r="A3219" s="4" t="s">
        <v>86</v>
      </c>
      <c r="B3219" s="25" t="s">
        <v>87</v>
      </c>
      <c r="C3219" s="4" t="s">
        <v>6</v>
      </c>
      <c r="D3219" s="6">
        <v>2</v>
      </c>
    </row>
    <row r="3220" spans="1:4">
      <c r="A3220" s="4" t="s">
        <v>92</v>
      </c>
      <c r="B3220" s="25" t="s">
        <v>93</v>
      </c>
      <c r="C3220" s="4" t="s">
        <v>6</v>
      </c>
      <c r="D3220" s="6">
        <v>2</v>
      </c>
    </row>
    <row r="3221" spans="1:4">
      <c r="A3221" s="4" t="s">
        <v>94</v>
      </c>
      <c r="B3221" s="25" t="s">
        <v>95</v>
      </c>
      <c r="C3221" s="4" t="s">
        <v>6</v>
      </c>
      <c r="D3221" s="6">
        <v>2</v>
      </c>
    </row>
    <row r="3222" spans="1:4">
      <c r="A3222" s="4" t="s">
        <v>100</v>
      </c>
      <c r="B3222" s="25" t="s">
        <v>101</v>
      </c>
      <c r="C3222" s="4" t="s">
        <v>6</v>
      </c>
      <c r="D3222" s="6">
        <v>2</v>
      </c>
    </row>
    <row r="3223" spans="1:4">
      <c r="A3223" s="4" t="s">
        <v>112</v>
      </c>
      <c r="B3223" s="25" t="s">
        <v>113</v>
      </c>
      <c r="C3223" s="4" t="s">
        <v>6</v>
      </c>
      <c r="D3223" s="6">
        <v>2</v>
      </c>
    </row>
    <row r="3224" spans="1:4">
      <c r="A3224" s="4" t="s">
        <v>136</v>
      </c>
      <c r="B3224" s="25" t="s">
        <v>137</v>
      </c>
      <c r="C3224" s="4" t="s">
        <v>6</v>
      </c>
      <c r="D3224" s="6">
        <v>2</v>
      </c>
    </row>
    <row r="3225" spans="1:4">
      <c r="A3225" s="4" t="s">
        <v>144</v>
      </c>
      <c r="B3225" s="25" t="s">
        <v>145</v>
      </c>
      <c r="C3225" s="4" t="s">
        <v>6</v>
      </c>
      <c r="D3225" s="6">
        <v>2</v>
      </c>
    </row>
    <row r="3226" spans="1:4">
      <c r="A3226" s="4" t="s">
        <v>171</v>
      </c>
      <c r="B3226" s="25" t="s">
        <v>172</v>
      </c>
      <c r="C3226" s="4" t="s">
        <v>6</v>
      </c>
      <c r="D3226" s="6">
        <v>2</v>
      </c>
    </row>
    <row r="3227" spans="1:4">
      <c r="A3227" s="4" t="s">
        <v>175</v>
      </c>
      <c r="B3227" s="25" t="s">
        <v>176</v>
      </c>
      <c r="C3227" s="4" t="s">
        <v>6</v>
      </c>
      <c r="D3227" s="6">
        <v>2</v>
      </c>
    </row>
    <row r="3228" spans="1:4">
      <c r="A3228" s="4" t="s">
        <v>181</v>
      </c>
      <c r="B3228" s="25" t="s">
        <v>182</v>
      </c>
      <c r="C3228" s="4" t="s">
        <v>6</v>
      </c>
      <c r="D3228" s="6">
        <v>2</v>
      </c>
    </row>
    <row r="3229" spans="1:4">
      <c r="A3229" s="4" t="s">
        <v>185</v>
      </c>
      <c r="B3229" s="25" t="s">
        <v>186</v>
      </c>
      <c r="C3229" s="4" t="s">
        <v>6</v>
      </c>
      <c r="D3229" s="6">
        <v>2</v>
      </c>
    </row>
    <row r="3230" spans="1:4">
      <c r="A3230" s="4" t="s">
        <v>197</v>
      </c>
      <c r="B3230" s="25" t="s">
        <v>198</v>
      </c>
      <c r="C3230" s="4" t="s">
        <v>6</v>
      </c>
      <c r="D3230" s="6">
        <v>2</v>
      </c>
    </row>
    <row r="3231" spans="1:4">
      <c r="A3231" s="4" t="s">
        <v>219</v>
      </c>
      <c r="B3231" s="25" t="s">
        <v>220</v>
      </c>
      <c r="C3231" s="4" t="s">
        <v>6</v>
      </c>
      <c r="D3231" s="6">
        <v>2</v>
      </c>
    </row>
    <row r="3232" spans="1:4">
      <c r="A3232" s="4" t="s">
        <v>267</v>
      </c>
      <c r="B3232" s="25" t="s">
        <v>268</v>
      </c>
      <c r="C3232" s="4" t="s">
        <v>6</v>
      </c>
      <c r="D3232" s="6">
        <v>2</v>
      </c>
    </row>
    <row r="3233" spans="1:4">
      <c r="A3233" s="4" t="s">
        <v>283</v>
      </c>
      <c r="B3233" s="25" t="s">
        <v>284</v>
      </c>
      <c r="C3233" s="4" t="s">
        <v>6</v>
      </c>
      <c r="D3233" s="6">
        <v>2</v>
      </c>
    </row>
    <row r="3234" spans="1:4">
      <c r="A3234" s="4" t="s">
        <v>285</v>
      </c>
      <c r="B3234" s="25" t="s">
        <v>286</v>
      </c>
      <c r="C3234" s="4" t="s">
        <v>6</v>
      </c>
      <c r="D3234" s="6">
        <v>2</v>
      </c>
    </row>
    <row r="3235" spans="1:4">
      <c r="A3235" s="4" t="s">
        <v>289</v>
      </c>
      <c r="B3235" s="25" t="s">
        <v>290</v>
      </c>
      <c r="C3235" s="4" t="s">
        <v>6</v>
      </c>
      <c r="D3235" s="6">
        <v>2</v>
      </c>
    </row>
    <row r="3236" spans="1:4">
      <c r="A3236" s="4" t="s">
        <v>297</v>
      </c>
      <c r="B3236" s="25" t="s">
        <v>298</v>
      </c>
      <c r="C3236" s="4" t="s">
        <v>6</v>
      </c>
      <c r="D3236" s="6">
        <v>2</v>
      </c>
    </row>
    <row r="3237" spans="1:4">
      <c r="A3237" s="4" t="s">
        <v>355</v>
      </c>
      <c r="B3237" s="25" t="s">
        <v>356</v>
      </c>
      <c r="C3237" s="4" t="s">
        <v>6</v>
      </c>
      <c r="D3237" s="6">
        <v>2</v>
      </c>
    </row>
    <row r="3238" spans="1:4">
      <c r="A3238" s="4" t="s">
        <v>369</v>
      </c>
      <c r="B3238" s="25" t="s">
        <v>370</v>
      </c>
      <c r="C3238" s="4" t="s">
        <v>6</v>
      </c>
      <c r="D3238" s="6">
        <v>2</v>
      </c>
    </row>
    <row r="3239" spans="1:4">
      <c r="A3239" s="4" t="s">
        <v>397</v>
      </c>
      <c r="B3239" s="25" t="s">
        <v>398</v>
      </c>
      <c r="C3239" s="4" t="s">
        <v>6</v>
      </c>
      <c r="D3239" s="6">
        <v>2</v>
      </c>
    </row>
    <row r="3240" spans="1:4">
      <c r="A3240" s="4" t="s">
        <v>409</v>
      </c>
      <c r="B3240" s="25" t="s">
        <v>410</v>
      </c>
      <c r="C3240" s="4" t="s">
        <v>6</v>
      </c>
      <c r="D3240" s="6">
        <v>2</v>
      </c>
    </row>
    <row r="3241" spans="1:4">
      <c r="A3241" s="4" t="s">
        <v>417</v>
      </c>
      <c r="B3241" s="25" t="s">
        <v>418</v>
      </c>
      <c r="C3241" s="4" t="s">
        <v>6</v>
      </c>
      <c r="D3241" s="6">
        <v>2</v>
      </c>
    </row>
    <row r="3242" spans="1:4">
      <c r="A3242" s="4" t="s">
        <v>473</v>
      </c>
      <c r="B3242" s="25" t="s">
        <v>474</v>
      </c>
      <c r="C3242" s="4" t="s">
        <v>6</v>
      </c>
      <c r="D3242" s="6">
        <v>2</v>
      </c>
    </row>
    <row r="3243" spans="1:4">
      <c r="A3243" s="4" t="s">
        <v>479</v>
      </c>
      <c r="B3243" s="25" t="s">
        <v>480</v>
      </c>
      <c r="C3243" s="4" t="s">
        <v>6</v>
      </c>
      <c r="D3243" s="6">
        <v>2</v>
      </c>
    </row>
    <row r="3244" spans="1:4">
      <c r="A3244" s="4" t="s">
        <v>483</v>
      </c>
      <c r="B3244" s="25" t="s">
        <v>484</v>
      </c>
      <c r="C3244" s="4" t="s">
        <v>6</v>
      </c>
      <c r="D3244" s="6">
        <v>2</v>
      </c>
    </row>
    <row r="3245" spans="1:4">
      <c r="A3245" s="4" t="s">
        <v>503</v>
      </c>
      <c r="B3245" s="25" t="s">
        <v>504</v>
      </c>
      <c r="C3245" s="4" t="s">
        <v>6</v>
      </c>
      <c r="D3245" s="6">
        <v>2</v>
      </c>
    </row>
    <row r="3246" spans="1:4">
      <c r="A3246" s="4" t="s">
        <v>507</v>
      </c>
      <c r="B3246" s="25" t="s">
        <v>508</v>
      </c>
      <c r="C3246" s="4" t="s">
        <v>6</v>
      </c>
      <c r="D3246" s="6">
        <v>2</v>
      </c>
    </row>
    <row r="3247" spans="1:4">
      <c r="A3247" s="4" t="s">
        <v>511</v>
      </c>
      <c r="B3247" s="25" t="s">
        <v>512</v>
      </c>
      <c r="C3247" s="4" t="s">
        <v>6</v>
      </c>
      <c r="D3247" s="6">
        <v>2</v>
      </c>
    </row>
    <row r="3248" spans="1:4">
      <c r="A3248" s="4" t="s">
        <v>521</v>
      </c>
      <c r="B3248" s="25" t="s">
        <v>522</v>
      </c>
      <c r="C3248" s="4" t="s">
        <v>6</v>
      </c>
      <c r="D3248" s="6">
        <v>2</v>
      </c>
    </row>
    <row r="3249" spans="1:4">
      <c r="A3249" s="4" t="s">
        <v>523</v>
      </c>
      <c r="B3249" s="25" t="s">
        <v>524</v>
      </c>
      <c r="C3249" s="4" t="s">
        <v>6</v>
      </c>
      <c r="D3249" s="6">
        <v>2</v>
      </c>
    </row>
    <row r="3250" spans="1:4">
      <c r="A3250" s="4" t="s">
        <v>543</v>
      </c>
      <c r="B3250" s="25" t="s">
        <v>544</v>
      </c>
      <c r="C3250" s="4" t="s">
        <v>6</v>
      </c>
      <c r="D3250" s="6">
        <v>2</v>
      </c>
    </row>
    <row r="3251" spans="1:4">
      <c r="A3251" s="4" t="s">
        <v>565</v>
      </c>
      <c r="B3251" s="25" t="s">
        <v>566</v>
      </c>
      <c r="C3251" s="4" t="s">
        <v>6</v>
      </c>
      <c r="D3251" s="6">
        <v>2</v>
      </c>
    </row>
    <row r="3252" spans="1:4">
      <c r="A3252" s="4" t="s">
        <v>569</v>
      </c>
      <c r="B3252" s="25" t="s">
        <v>570</v>
      </c>
      <c r="C3252" s="4" t="s">
        <v>6</v>
      </c>
      <c r="D3252" s="6">
        <v>2</v>
      </c>
    </row>
    <row r="3253" spans="1:4">
      <c r="A3253" s="4" t="s">
        <v>603</v>
      </c>
      <c r="B3253" s="25" t="s">
        <v>604</v>
      </c>
      <c r="C3253" s="4" t="s">
        <v>6</v>
      </c>
      <c r="D3253" s="6">
        <v>2</v>
      </c>
    </row>
    <row r="3254" spans="1:4">
      <c r="A3254" s="4" t="s">
        <v>613</v>
      </c>
      <c r="B3254" s="25" t="s">
        <v>614</v>
      </c>
      <c r="C3254" s="4" t="s">
        <v>6</v>
      </c>
      <c r="D3254" s="6">
        <v>2</v>
      </c>
    </row>
    <row r="3255" spans="1:4">
      <c r="A3255" s="4" t="s">
        <v>637</v>
      </c>
      <c r="B3255" s="25" t="s">
        <v>638</v>
      </c>
      <c r="C3255" s="4" t="s">
        <v>6</v>
      </c>
      <c r="D3255" s="6">
        <v>2</v>
      </c>
    </row>
    <row r="3256" spans="1:4">
      <c r="A3256" s="4" t="s">
        <v>729</v>
      </c>
      <c r="B3256" s="25" t="s">
        <v>730</v>
      </c>
      <c r="C3256" s="4" t="s">
        <v>6</v>
      </c>
      <c r="D3256" s="6">
        <v>2</v>
      </c>
    </row>
    <row r="3257" spans="1:4">
      <c r="A3257" s="4" t="s">
        <v>745</v>
      </c>
      <c r="B3257" s="25" t="s">
        <v>746</v>
      </c>
      <c r="C3257" s="4" t="s">
        <v>6</v>
      </c>
      <c r="D3257" s="6">
        <v>2</v>
      </c>
    </row>
    <row r="3258" spans="1:4">
      <c r="A3258" s="4" t="s">
        <v>761</v>
      </c>
      <c r="B3258" s="25" t="s">
        <v>762</v>
      </c>
      <c r="C3258" s="4" t="s">
        <v>6</v>
      </c>
      <c r="D3258" s="6">
        <v>2</v>
      </c>
    </row>
    <row r="3259" spans="1:4">
      <c r="A3259" s="4" t="s">
        <v>763</v>
      </c>
      <c r="B3259" s="25" t="s">
        <v>764</v>
      </c>
      <c r="C3259" s="4" t="s">
        <v>6</v>
      </c>
      <c r="D3259" s="6">
        <v>2</v>
      </c>
    </row>
    <row r="3260" spans="1:4">
      <c r="A3260" s="4" t="s">
        <v>787</v>
      </c>
      <c r="B3260" s="25" t="s">
        <v>788</v>
      </c>
      <c r="C3260" s="4" t="s">
        <v>6</v>
      </c>
      <c r="D3260" s="6">
        <v>2</v>
      </c>
    </row>
    <row r="3261" spans="1:4">
      <c r="A3261" s="4" t="s">
        <v>805</v>
      </c>
      <c r="B3261" s="25" t="s">
        <v>806</v>
      </c>
      <c r="C3261" s="4" t="s">
        <v>6</v>
      </c>
      <c r="D3261" s="6">
        <v>2</v>
      </c>
    </row>
    <row r="3262" spans="1:4">
      <c r="A3262" s="4" t="s">
        <v>817</v>
      </c>
      <c r="B3262" s="25" t="s">
        <v>818</v>
      </c>
      <c r="C3262" s="4" t="s">
        <v>6</v>
      </c>
      <c r="D3262" s="6">
        <v>2</v>
      </c>
    </row>
    <row r="3263" spans="1:4">
      <c r="A3263" s="4" t="s">
        <v>821</v>
      </c>
      <c r="B3263" s="25" t="s">
        <v>822</v>
      </c>
      <c r="C3263" s="4" t="s">
        <v>6</v>
      </c>
      <c r="D3263" s="6">
        <v>2</v>
      </c>
    </row>
    <row r="3264" spans="1:4">
      <c r="A3264" s="4" t="s">
        <v>869</v>
      </c>
      <c r="B3264" s="25" t="s">
        <v>870</v>
      </c>
      <c r="C3264" s="4" t="s">
        <v>6</v>
      </c>
      <c r="D3264" s="6">
        <v>2</v>
      </c>
    </row>
    <row r="3265" spans="1:4">
      <c r="A3265" s="4" t="s">
        <v>877</v>
      </c>
      <c r="B3265" s="25" t="s">
        <v>878</v>
      </c>
      <c r="C3265" s="4" t="s">
        <v>6</v>
      </c>
      <c r="D3265" s="6">
        <v>2</v>
      </c>
    </row>
    <row r="3266" spans="1:4">
      <c r="A3266" s="4" t="s">
        <v>895</v>
      </c>
      <c r="B3266" s="25" t="s">
        <v>896</v>
      </c>
      <c r="C3266" s="4" t="s">
        <v>6</v>
      </c>
      <c r="D3266" s="6">
        <v>2</v>
      </c>
    </row>
    <row r="3267" spans="1:4">
      <c r="A3267" s="4" t="s">
        <v>905</v>
      </c>
      <c r="B3267" s="25" t="s">
        <v>906</v>
      </c>
      <c r="C3267" s="4" t="s">
        <v>6</v>
      </c>
      <c r="D3267" s="6">
        <v>2</v>
      </c>
    </row>
    <row r="3268" spans="1:4">
      <c r="A3268" s="4" t="s">
        <v>907</v>
      </c>
      <c r="B3268" s="25" t="s">
        <v>908</v>
      </c>
      <c r="C3268" s="4" t="s">
        <v>6</v>
      </c>
      <c r="D3268" s="6">
        <v>2</v>
      </c>
    </row>
    <row r="3269" spans="1:4">
      <c r="A3269" s="4" t="s">
        <v>921</v>
      </c>
      <c r="B3269" s="25" t="s">
        <v>922</v>
      </c>
      <c r="C3269" s="4" t="s">
        <v>6</v>
      </c>
      <c r="D3269" s="6">
        <v>2</v>
      </c>
    </row>
    <row r="3270" spans="1:4">
      <c r="A3270" s="4" t="s">
        <v>969</v>
      </c>
      <c r="B3270" s="25" t="s">
        <v>970</v>
      </c>
      <c r="C3270" s="4" t="s">
        <v>6</v>
      </c>
      <c r="D3270" s="6">
        <v>2</v>
      </c>
    </row>
    <row r="3271" spans="1:4">
      <c r="A3271" s="4" t="s">
        <v>989</v>
      </c>
      <c r="B3271" s="25" t="s">
        <v>990</v>
      </c>
      <c r="C3271" s="4" t="s">
        <v>6</v>
      </c>
      <c r="D3271" s="6">
        <v>2</v>
      </c>
    </row>
    <row r="3272" spans="1:4">
      <c r="A3272" s="4" t="s">
        <v>1029</v>
      </c>
      <c r="B3272" s="25" t="s">
        <v>1030</v>
      </c>
      <c r="C3272" s="4" t="s">
        <v>6</v>
      </c>
      <c r="D3272" s="6">
        <v>2</v>
      </c>
    </row>
    <row r="3273" spans="1:4">
      <c r="A3273" s="4" t="s">
        <v>1031</v>
      </c>
      <c r="B3273" s="25" t="s">
        <v>1032</v>
      </c>
      <c r="C3273" s="4" t="s">
        <v>6</v>
      </c>
      <c r="D3273" s="6">
        <v>2</v>
      </c>
    </row>
    <row r="3274" spans="1:4">
      <c r="A3274" s="4" t="s">
        <v>1033</v>
      </c>
      <c r="B3274" s="25" t="s">
        <v>1034</v>
      </c>
      <c r="C3274" s="4" t="s">
        <v>6</v>
      </c>
      <c r="D3274" s="6">
        <v>2</v>
      </c>
    </row>
    <row r="3275" spans="1:4">
      <c r="A3275" s="4" t="s">
        <v>1081</v>
      </c>
      <c r="B3275" s="25" t="s">
        <v>1082</v>
      </c>
      <c r="C3275" s="4" t="s">
        <v>6</v>
      </c>
      <c r="D3275" s="6">
        <v>2</v>
      </c>
    </row>
    <row r="3276" spans="1:4">
      <c r="A3276" s="4" t="s">
        <v>1091</v>
      </c>
      <c r="B3276" s="25" t="s">
        <v>1092</v>
      </c>
      <c r="C3276" s="4" t="s">
        <v>6</v>
      </c>
      <c r="D3276" s="6">
        <v>2</v>
      </c>
    </row>
    <row r="3277" spans="1:4">
      <c r="A3277" s="4" t="s">
        <v>1097</v>
      </c>
      <c r="B3277" s="25" t="s">
        <v>1098</v>
      </c>
      <c r="C3277" s="4" t="s">
        <v>6</v>
      </c>
      <c r="D3277" s="6">
        <v>2</v>
      </c>
    </row>
    <row r="3278" spans="1:4">
      <c r="A3278" s="4" t="s">
        <v>1101</v>
      </c>
      <c r="B3278" s="25" t="s">
        <v>1102</v>
      </c>
      <c r="C3278" s="4" t="s">
        <v>6</v>
      </c>
      <c r="D3278" s="6">
        <v>2</v>
      </c>
    </row>
    <row r="3279" spans="1:4">
      <c r="A3279" s="4" t="s">
        <v>1109</v>
      </c>
      <c r="B3279" s="25" t="s">
        <v>1110</v>
      </c>
      <c r="C3279" s="4" t="s">
        <v>6</v>
      </c>
      <c r="D3279" s="6">
        <v>2</v>
      </c>
    </row>
    <row r="3280" spans="1:4">
      <c r="A3280" s="4" t="s">
        <v>1131</v>
      </c>
      <c r="B3280" s="25" t="s">
        <v>1132</v>
      </c>
      <c r="C3280" s="4" t="s">
        <v>6</v>
      </c>
      <c r="D3280" s="6">
        <v>2</v>
      </c>
    </row>
    <row r="3281" spans="1:4">
      <c r="A3281" s="4" t="s">
        <v>1135</v>
      </c>
      <c r="B3281" s="25" t="s">
        <v>1136</v>
      </c>
      <c r="C3281" s="4" t="s">
        <v>6</v>
      </c>
      <c r="D3281" s="6">
        <v>2</v>
      </c>
    </row>
    <row r="3282" spans="1:4">
      <c r="A3282" s="4" t="s">
        <v>1153</v>
      </c>
      <c r="B3282" s="25" t="s">
        <v>1154</v>
      </c>
      <c r="C3282" s="4" t="s">
        <v>6</v>
      </c>
      <c r="D3282" s="6">
        <v>2</v>
      </c>
    </row>
    <row r="3283" spans="1:4">
      <c r="A3283" s="4" t="s">
        <v>1169</v>
      </c>
      <c r="B3283" s="25" t="s">
        <v>1170</v>
      </c>
      <c r="C3283" s="4" t="s">
        <v>6</v>
      </c>
      <c r="D3283" s="6">
        <v>2</v>
      </c>
    </row>
    <row r="3284" spans="1:4">
      <c r="A3284" s="4" t="s">
        <v>1205</v>
      </c>
      <c r="B3284" s="25" t="s">
        <v>1206</v>
      </c>
      <c r="C3284" s="4" t="s">
        <v>6</v>
      </c>
      <c r="D3284" s="6">
        <v>2</v>
      </c>
    </row>
    <row r="3285" spans="1:4">
      <c r="A3285" s="4" t="s">
        <v>1213</v>
      </c>
      <c r="B3285" s="25" t="s">
        <v>1214</v>
      </c>
      <c r="C3285" s="4" t="s">
        <v>6</v>
      </c>
      <c r="D3285" s="6">
        <v>2</v>
      </c>
    </row>
    <row r="3286" spans="1:4">
      <c r="A3286" s="4" t="s">
        <v>1223</v>
      </c>
      <c r="B3286" s="25" t="s">
        <v>1224</v>
      </c>
      <c r="C3286" s="4" t="s">
        <v>6</v>
      </c>
      <c r="D3286" s="6">
        <v>2</v>
      </c>
    </row>
    <row r="3287" spans="1:4">
      <c r="A3287" s="4" t="s">
        <v>1233</v>
      </c>
      <c r="B3287" s="25" t="s">
        <v>1234</v>
      </c>
      <c r="C3287" s="4" t="s">
        <v>6</v>
      </c>
      <c r="D3287" s="6">
        <v>2</v>
      </c>
    </row>
    <row r="3288" spans="1:4">
      <c r="A3288" s="4" t="s">
        <v>1237</v>
      </c>
      <c r="B3288" s="25" t="s">
        <v>1238</v>
      </c>
      <c r="C3288" s="4" t="s">
        <v>6</v>
      </c>
      <c r="D3288" s="6">
        <v>2</v>
      </c>
    </row>
    <row r="3289" spans="1:4">
      <c r="A3289" s="4" t="s">
        <v>1247</v>
      </c>
      <c r="B3289" s="25" t="s">
        <v>1248</v>
      </c>
      <c r="C3289" s="4" t="s">
        <v>6</v>
      </c>
      <c r="D3289" s="6">
        <v>2</v>
      </c>
    </row>
    <row r="3290" spans="1:4">
      <c r="A3290" s="4" t="s">
        <v>1259</v>
      </c>
      <c r="B3290" s="25" t="s">
        <v>1260</v>
      </c>
      <c r="C3290" s="4" t="s">
        <v>6</v>
      </c>
      <c r="D3290" s="6">
        <v>2</v>
      </c>
    </row>
    <row r="3291" spans="1:4">
      <c r="A3291" s="4" t="s">
        <v>1265</v>
      </c>
      <c r="B3291" s="25" t="s">
        <v>1266</v>
      </c>
      <c r="C3291" s="4" t="s">
        <v>6</v>
      </c>
      <c r="D3291" s="6">
        <v>2</v>
      </c>
    </row>
    <row r="3292" spans="1:4">
      <c r="A3292" s="4" t="s">
        <v>1275</v>
      </c>
      <c r="B3292" s="25" t="s">
        <v>1276</v>
      </c>
      <c r="C3292" s="4" t="s">
        <v>6</v>
      </c>
      <c r="D3292" s="6">
        <v>2</v>
      </c>
    </row>
    <row r="3293" spans="1:4">
      <c r="A3293" s="4" t="s">
        <v>1277</v>
      </c>
      <c r="B3293" s="25" t="s">
        <v>1278</v>
      </c>
      <c r="C3293" s="4" t="s">
        <v>6</v>
      </c>
      <c r="D3293" s="6">
        <v>2</v>
      </c>
    </row>
    <row r="3294" spans="1:4">
      <c r="A3294" s="4" t="s">
        <v>1291</v>
      </c>
      <c r="B3294" s="25" t="s">
        <v>1292</v>
      </c>
      <c r="C3294" s="4" t="s">
        <v>6</v>
      </c>
      <c r="D3294" s="6">
        <v>2</v>
      </c>
    </row>
    <row r="3295" spans="1:4">
      <c r="A3295" s="4" t="s">
        <v>1311</v>
      </c>
      <c r="B3295" s="25" t="s">
        <v>1312</v>
      </c>
      <c r="C3295" s="4" t="s">
        <v>6</v>
      </c>
      <c r="D3295" s="6">
        <v>2</v>
      </c>
    </row>
    <row r="3296" spans="1:4">
      <c r="A3296" s="4" t="s">
        <v>1313</v>
      </c>
      <c r="B3296" s="25" t="s">
        <v>1314</v>
      </c>
      <c r="C3296" s="4" t="s">
        <v>6</v>
      </c>
      <c r="D3296" s="6">
        <v>2</v>
      </c>
    </row>
    <row r="3297" spans="1:4">
      <c r="A3297" s="4" t="s">
        <v>1329</v>
      </c>
      <c r="B3297" s="25" t="s">
        <v>1330</v>
      </c>
      <c r="C3297" s="4" t="s">
        <v>6</v>
      </c>
      <c r="D3297" s="6">
        <v>2</v>
      </c>
    </row>
    <row r="3298" spans="1:4">
      <c r="A3298" s="4" t="s">
        <v>1341</v>
      </c>
      <c r="B3298" s="25" t="s">
        <v>1342</v>
      </c>
      <c r="C3298" s="4" t="s">
        <v>6</v>
      </c>
      <c r="D3298" s="6">
        <v>2</v>
      </c>
    </row>
    <row r="3299" spans="1:4">
      <c r="A3299" s="4" t="s">
        <v>1387</v>
      </c>
      <c r="B3299" s="25" t="s">
        <v>1388</v>
      </c>
      <c r="C3299" s="4" t="s">
        <v>6</v>
      </c>
      <c r="D3299" s="6">
        <v>2</v>
      </c>
    </row>
    <row r="3300" spans="1:4">
      <c r="A3300" s="4" t="s">
        <v>1455</v>
      </c>
      <c r="B3300" s="25" t="s">
        <v>1456</v>
      </c>
      <c r="C3300" s="4" t="s">
        <v>6</v>
      </c>
      <c r="D3300" s="6">
        <v>2</v>
      </c>
    </row>
    <row r="3301" spans="1:4">
      <c r="A3301" s="4" t="s">
        <v>1479</v>
      </c>
      <c r="B3301" s="25" t="s">
        <v>1480</v>
      </c>
      <c r="C3301" s="4" t="s">
        <v>6</v>
      </c>
      <c r="D3301" s="6">
        <v>2</v>
      </c>
    </row>
    <row r="3302" spans="1:4">
      <c r="A3302" s="4" t="s">
        <v>1485</v>
      </c>
      <c r="B3302" s="25" t="s">
        <v>1486</v>
      </c>
      <c r="C3302" s="4" t="s">
        <v>6</v>
      </c>
      <c r="D3302" s="6">
        <v>2</v>
      </c>
    </row>
    <row r="3303" spans="1:4">
      <c r="A3303" s="4" t="s">
        <v>1571</v>
      </c>
      <c r="B3303" s="25" t="s">
        <v>1572</v>
      </c>
      <c r="C3303" s="4" t="s">
        <v>6</v>
      </c>
      <c r="D3303" s="6">
        <v>2</v>
      </c>
    </row>
    <row r="3304" spans="1:4">
      <c r="A3304" s="4" t="s">
        <v>1647</v>
      </c>
      <c r="B3304" s="25" t="s">
        <v>1648</v>
      </c>
      <c r="C3304" s="4" t="s">
        <v>6</v>
      </c>
      <c r="D3304" s="6">
        <v>2</v>
      </c>
    </row>
    <row r="3305" spans="1:4">
      <c r="A3305" s="4" t="s">
        <v>1651</v>
      </c>
      <c r="B3305" s="25" t="s">
        <v>1652</v>
      </c>
      <c r="C3305" s="4" t="s">
        <v>6</v>
      </c>
      <c r="D3305" s="6">
        <v>2</v>
      </c>
    </row>
    <row r="3306" spans="1:4">
      <c r="A3306" s="4" t="s">
        <v>1737</v>
      </c>
      <c r="B3306" s="25" t="s">
        <v>1738</v>
      </c>
      <c r="C3306" s="4" t="s">
        <v>6</v>
      </c>
      <c r="D3306" s="6">
        <v>2</v>
      </c>
    </row>
    <row r="3307" spans="1:4">
      <c r="A3307" s="4" t="s">
        <v>1759</v>
      </c>
      <c r="B3307" s="25" t="s">
        <v>1760</v>
      </c>
      <c r="C3307" s="4" t="s">
        <v>6</v>
      </c>
      <c r="D3307" s="6">
        <v>2</v>
      </c>
    </row>
    <row r="3308" spans="1:4">
      <c r="A3308" s="4" t="s">
        <v>1771</v>
      </c>
      <c r="B3308" s="25" t="s">
        <v>1772</v>
      </c>
      <c r="C3308" s="4" t="s">
        <v>6</v>
      </c>
      <c r="D3308" s="6">
        <v>2</v>
      </c>
    </row>
    <row r="3309" spans="1:4">
      <c r="A3309" s="4" t="s">
        <v>1779</v>
      </c>
      <c r="B3309" s="25" t="s">
        <v>1780</v>
      </c>
      <c r="C3309" s="4" t="s">
        <v>6</v>
      </c>
      <c r="D3309" s="6">
        <v>2</v>
      </c>
    </row>
    <row r="3310" spans="1:4">
      <c r="A3310" s="4" t="s">
        <v>1783</v>
      </c>
      <c r="B3310" s="25" t="s">
        <v>1784</v>
      </c>
      <c r="C3310" s="4" t="s">
        <v>6</v>
      </c>
      <c r="D3310" s="6">
        <v>2</v>
      </c>
    </row>
    <row r="3311" spans="1:4">
      <c r="A3311" s="4" t="s">
        <v>1789</v>
      </c>
      <c r="B3311" s="25" t="s">
        <v>1790</v>
      </c>
      <c r="C3311" s="4" t="s">
        <v>6</v>
      </c>
      <c r="D3311" s="6">
        <v>2</v>
      </c>
    </row>
    <row r="3312" spans="1:4">
      <c r="A3312" s="4" t="s">
        <v>1819</v>
      </c>
      <c r="B3312" s="25" t="s">
        <v>1820</v>
      </c>
      <c r="C3312" s="4" t="s">
        <v>6</v>
      </c>
      <c r="D3312" s="6">
        <v>2</v>
      </c>
    </row>
    <row r="3313" spans="1:4">
      <c r="A3313" s="4" t="s">
        <v>1821</v>
      </c>
      <c r="B3313" s="25" t="s">
        <v>1822</v>
      </c>
      <c r="C3313" s="4" t="s">
        <v>6</v>
      </c>
      <c r="D3313" s="6">
        <v>2</v>
      </c>
    </row>
    <row r="3314" spans="1:4">
      <c r="A3314" s="4" t="s">
        <v>1869</v>
      </c>
      <c r="B3314" s="25" t="s">
        <v>1870</v>
      </c>
      <c r="C3314" s="4" t="s">
        <v>6</v>
      </c>
      <c r="D3314" s="6">
        <v>2</v>
      </c>
    </row>
    <row r="3315" spans="1:4">
      <c r="A3315" s="4" t="s">
        <v>1873</v>
      </c>
      <c r="B3315" s="25" t="s">
        <v>1874</v>
      </c>
      <c r="C3315" s="4" t="s">
        <v>6</v>
      </c>
      <c r="D3315" s="6">
        <v>2</v>
      </c>
    </row>
    <row r="3316" spans="1:4">
      <c r="A3316" s="4" t="s">
        <v>1891</v>
      </c>
      <c r="B3316" s="25" t="s">
        <v>1892</v>
      </c>
      <c r="C3316" s="4" t="s">
        <v>6</v>
      </c>
      <c r="D3316" s="6">
        <v>2</v>
      </c>
    </row>
    <row r="3317" spans="1:4">
      <c r="A3317" s="4" t="s">
        <v>1931</v>
      </c>
      <c r="B3317" s="25" t="s">
        <v>1932</v>
      </c>
      <c r="C3317" s="4" t="s">
        <v>6</v>
      </c>
      <c r="D3317" s="6">
        <v>2</v>
      </c>
    </row>
    <row r="3318" spans="1:4">
      <c r="A3318" s="4" t="s">
        <v>1957</v>
      </c>
      <c r="B3318" s="25" t="s">
        <v>1958</v>
      </c>
      <c r="C3318" s="4" t="s">
        <v>6</v>
      </c>
      <c r="D3318" s="6">
        <v>2</v>
      </c>
    </row>
    <row r="3319" spans="1:4">
      <c r="A3319" s="4" t="s">
        <v>1965</v>
      </c>
      <c r="B3319" s="25" t="s">
        <v>1966</v>
      </c>
      <c r="C3319" s="4" t="s">
        <v>6</v>
      </c>
      <c r="D3319" s="6">
        <v>2</v>
      </c>
    </row>
    <row r="3320" spans="1:4">
      <c r="A3320" s="4" t="s">
        <v>1977</v>
      </c>
      <c r="B3320" s="25" t="s">
        <v>1978</v>
      </c>
      <c r="C3320" s="4" t="s">
        <v>6</v>
      </c>
      <c r="D3320" s="6">
        <v>2</v>
      </c>
    </row>
    <row r="3321" spans="1:4">
      <c r="A3321" s="4" t="s">
        <v>2031</v>
      </c>
      <c r="B3321" s="25" t="s">
        <v>2032</v>
      </c>
      <c r="C3321" s="4" t="s">
        <v>6</v>
      </c>
      <c r="D3321" s="6">
        <v>2</v>
      </c>
    </row>
    <row r="3322" spans="1:4">
      <c r="A3322" s="4" t="s">
        <v>2053</v>
      </c>
      <c r="B3322" s="25" t="s">
        <v>2054</v>
      </c>
      <c r="C3322" s="4" t="s">
        <v>6</v>
      </c>
      <c r="D3322" s="6">
        <v>2</v>
      </c>
    </row>
    <row r="3323" spans="1:4">
      <c r="A3323" s="4" t="s">
        <v>2055</v>
      </c>
      <c r="B3323" s="25" t="s">
        <v>2056</v>
      </c>
      <c r="C3323" s="4" t="s">
        <v>6</v>
      </c>
      <c r="D3323" s="6">
        <v>2</v>
      </c>
    </row>
    <row r="3324" spans="1:4">
      <c r="A3324" s="4" t="s">
        <v>2079</v>
      </c>
      <c r="B3324" s="25" t="s">
        <v>2080</v>
      </c>
      <c r="C3324" s="4" t="s">
        <v>6</v>
      </c>
      <c r="D3324" s="6">
        <v>2</v>
      </c>
    </row>
    <row r="3325" spans="1:4">
      <c r="A3325" s="4" t="s">
        <v>2081</v>
      </c>
      <c r="B3325" s="25" t="s">
        <v>2082</v>
      </c>
      <c r="C3325" s="4" t="s">
        <v>6</v>
      </c>
      <c r="D3325" s="6">
        <v>2</v>
      </c>
    </row>
    <row r="3326" spans="1:4">
      <c r="A3326" s="4" t="s">
        <v>2085</v>
      </c>
      <c r="B3326" s="25" t="s">
        <v>2086</v>
      </c>
      <c r="C3326" s="4" t="s">
        <v>6</v>
      </c>
      <c r="D3326" s="6">
        <v>2</v>
      </c>
    </row>
    <row r="3327" spans="1:4">
      <c r="A3327" s="4" t="s">
        <v>2107</v>
      </c>
      <c r="B3327" s="25" t="s">
        <v>2108</v>
      </c>
      <c r="C3327" s="4" t="s">
        <v>6</v>
      </c>
      <c r="D3327" s="6">
        <v>2</v>
      </c>
    </row>
    <row r="3328" spans="1:4">
      <c r="A3328" s="4" t="s">
        <v>2119</v>
      </c>
      <c r="B3328" s="25" t="s">
        <v>2120</v>
      </c>
      <c r="C3328" s="4" t="s">
        <v>6</v>
      </c>
      <c r="D3328" s="6">
        <v>2</v>
      </c>
    </row>
    <row r="3329" spans="1:4">
      <c r="A3329" s="4" t="s">
        <v>2143</v>
      </c>
      <c r="B3329" s="25" t="s">
        <v>2144</v>
      </c>
      <c r="C3329" s="4" t="s">
        <v>6</v>
      </c>
      <c r="D3329" s="6">
        <v>2</v>
      </c>
    </row>
    <row r="3330" spans="1:4">
      <c r="A3330" s="4" t="s">
        <v>2171</v>
      </c>
      <c r="B3330" s="25" t="s">
        <v>2172</v>
      </c>
      <c r="C3330" s="4" t="s">
        <v>6</v>
      </c>
      <c r="D3330" s="6">
        <v>2</v>
      </c>
    </row>
    <row r="3331" spans="1:4">
      <c r="A3331" s="4" t="s">
        <v>2181</v>
      </c>
      <c r="B3331" s="25" t="s">
        <v>2182</v>
      </c>
      <c r="C3331" s="4" t="s">
        <v>6</v>
      </c>
      <c r="D3331" s="6">
        <v>2</v>
      </c>
    </row>
    <row r="3332" spans="1:4">
      <c r="A3332" s="4" t="s">
        <v>2185</v>
      </c>
      <c r="B3332" s="25" t="s">
        <v>2186</v>
      </c>
      <c r="C3332" s="4" t="s">
        <v>6</v>
      </c>
      <c r="D3332" s="6">
        <v>2</v>
      </c>
    </row>
    <row r="3333" spans="1:4">
      <c r="A3333" s="4" t="s">
        <v>2239</v>
      </c>
      <c r="B3333" s="25" t="s">
        <v>2240</v>
      </c>
      <c r="C3333" s="4" t="s">
        <v>6</v>
      </c>
      <c r="D3333" s="6">
        <v>2</v>
      </c>
    </row>
    <row r="3334" spans="1:4">
      <c r="A3334" s="4" t="s">
        <v>2241</v>
      </c>
      <c r="B3334" s="25" t="s">
        <v>2242</v>
      </c>
      <c r="C3334" s="4" t="s">
        <v>6</v>
      </c>
      <c r="D3334" s="6">
        <v>2</v>
      </c>
    </row>
    <row r="3335" spans="1:4">
      <c r="A3335" s="4" t="s">
        <v>2247</v>
      </c>
      <c r="B3335" s="25" t="s">
        <v>2248</v>
      </c>
      <c r="C3335" s="4" t="s">
        <v>6</v>
      </c>
      <c r="D3335" s="6">
        <v>2</v>
      </c>
    </row>
    <row r="3336" spans="1:4">
      <c r="A3336" s="4" t="s">
        <v>2257</v>
      </c>
      <c r="B3336" s="25" t="s">
        <v>2258</v>
      </c>
      <c r="C3336" s="4" t="s">
        <v>6</v>
      </c>
      <c r="D3336" s="6">
        <v>2</v>
      </c>
    </row>
    <row r="3337" spans="1:4">
      <c r="A3337" s="4" t="s">
        <v>2259</v>
      </c>
      <c r="B3337" s="25" t="s">
        <v>2260</v>
      </c>
      <c r="C3337" s="4" t="s">
        <v>6</v>
      </c>
      <c r="D3337" s="6">
        <v>2</v>
      </c>
    </row>
    <row r="3338" spans="1:4">
      <c r="A3338" s="4" t="s">
        <v>2261</v>
      </c>
      <c r="B3338" s="25" t="s">
        <v>2262</v>
      </c>
      <c r="C3338" s="4" t="s">
        <v>6</v>
      </c>
      <c r="D3338" s="6">
        <v>2</v>
      </c>
    </row>
    <row r="3339" spans="1:4">
      <c r="A3339" s="4" t="s">
        <v>2271</v>
      </c>
      <c r="B3339" s="25" t="s">
        <v>2272</v>
      </c>
      <c r="C3339" s="4" t="s">
        <v>6</v>
      </c>
      <c r="D3339" s="6">
        <v>2</v>
      </c>
    </row>
    <row r="3340" spans="1:4">
      <c r="A3340" s="4" t="s">
        <v>2295</v>
      </c>
      <c r="B3340" s="25" t="s">
        <v>2296</v>
      </c>
      <c r="C3340" s="4" t="s">
        <v>6</v>
      </c>
      <c r="D3340" s="6">
        <v>2</v>
      </c>
    </row>
    <row r="3341" spans="1:4">
      <c r="A3341" s="4" t="s">
        <v>2353</v>
      </c>
      <c r="B3341" s="25" t="s">
        <v>2354</v>
      </c>
      <c r="C3341" s="4" t="s">
        <v>6</v>
      </c>
      <c r="D3341" s="6">
        <v>2</v>
      </c>
    </row>
    <row r="3342" spans="1:4">
      <c r="A3342" s="4" t="s">
        <v>2373</v>
      </c>
      <c r="B3342" s="25" t="s">
        <v>2374</v>
      </c>
      <c r="C3342" s="4" t="s">
        <v>6</v>
      </c>
      <c r="D3342" s="6">
        <v>2</v>
      </c>
    </row>
    <row r="3343" spans="1:4">
      <c r="A3343" s="4" t="s">
        <v>2405</v>
      </c>
      <c r="B3343" s="25" t="s">
        <v>2406</v>
      </c>
      <c r="C3343" s="4" t="s">
        <v>6</v>
      </c>
      <c r="D3343" s="6">
        <v>2</v>
      </c>
    </row>
    <row r="3344" spans="1:4">
      <c r="A3344" s="4" t="s">
        <v>2445</v>
      </c>
      <c r="B3344" s="25" t="s">
        <v>2446</v>
      </c>
      <c r="C3344" s="4" t="s">
        <v>6</v>
      </c>
      <c r="D3344" s="6">
        <v>2</v>
      </c>
    </row>
    <row r="3345" spans="1:4">
      <c r="A3345" s="4" t="s">
        <v>2451</v>
      </c>
      <c r="B3345" s="25" t="s">
        <v>2452</v>
      </c>
      <c r="C3345" s="4" t="s">
        <v>6</v>
      </c>
      <c r="D3345" s="6">
        <v>2</v>
      </c>
    </row>
    <row r="3346" spans="1:4">
      <c r="A3346" s="4" t="s">
        <v>2469</v>
      </c>
      <c r="B3346" s="25" t="s">
        <v>2470</v>
      </c>
      <c r="C3346" s="4" t="s">
        <v>6</v>
      </c>
      <c r="D3346" s="6">
        <v>2</v>
      </c>
    </row>
    <row r="3347" spans="1:4">
      <c r="A3347" s="4" t="s">
        <v>2473</v>
      </c>
      <c r="B3347" s="25" t="s">
        <v>2474</v>
      </c>
      <c r="C3347" s="4" t="s">
        <v>6</v>
      </c>
      <c r="D3347" s="6">
        <v>2</v>
      </c>
    </row>
    <row r="3348" spans="1:4">
      <c r="A3348" s="4" t="s">
        <v>2475</v>
      </c>
      <c r="B3348" s="25" t="s">
        <v>2476</v>
      </c>
      <c r="C3348" s="4" t="s">
        <v>6</v>
      </c>
      <c r="D3348" s="6">
        <v>2</v>
      </c>
    </row>
    <row r="3349" spans="1:4">
      <c r="A3349" s="4" t="s">
        <v>2489</v>
      </c>
      <c r="B3349" s="25" t="s">
        <v>2490</v>
      </c>
      <c r="C3349" s="4" t="s">
        <v>6</v>
      </c>
      <c r="D3349" s="6">
        <v>2</v>
      </c>
    </row>
    <row r="3350" spans="1:4">
      <c r="A3350" s="4" t="s">
        <v>2493</v>
      </c>
      <c r="B3350" s="25" t="s">
        <v>2494</v>
      </c>
      <c r="C3350" s="4" t="s">
        <v>6</v>
      </c>
      <c r="D3350" s="6">
        <v>2</v>
      </c>
    </row>
    <row r="3351" spans="1:4">
      <c r="A3351" s="4" t="s">
        <v>2495</v>
      </c>
      <c r="B3351" s="25" t="s">
        <v>2496</v>
      </c>
      <c r="C3351" s="4" t="s">
        <v>6</v>
      </c>
      <c r="D3351" s="6">
        <v>2</v>
      </c>
    </row>
    <row r="3352" spans="1:4">
      <c r="A3352" s="4" t="s">
        <v>2505</v>
      </c>
      <c r="B3352" s="25" t="s">
        <v>2506</v>
      </c>
      <c r="C3352" s="4" t="s">
        <v>6</v>
      </c>
      <c r="D3352" s="6">
        <v>2</v>
      </c>
    </row>
    <row r="3353" spans="1:4">
      <c r="A3353" s="4" t="s">
        <v>2565</v>
      </c>
      <c r="B3353" s="25" t="s">
        <v>2566</v>
      </c>
      <c r="C3353" s="4" t="s">
        <v>6</v>
      </c>
      <c r="D3353" s="6">
        <v>2</v>
      </c>
    </row>
    <row r="3354" spans="1:4">
      <c r="A3354" s="4" t="s">
        <v>2573</v>
      </c>
      <c r="B3354" s="25" t="s">
        <v>2574</v>
      </c>
      <c r="C3354" s="4" t="s">
        <v>6</v>
      </c>
      <c r="D3354" s="6">
        <v>2</v>
      </c>
    </row>
    <row r="3355" spans="1:4">
      <c r="A3355" s="4" t="s">
        <v>2653</v>
      </c>
      <c r="B3355" s="25" t="s">
        <v>2654</v>
      </c>
      <c r="C3355" s="4" t="s">
        <v>6</v>
      </c>
      <c r="D3355" s="6">
        <v>2</v>
      </c>
    </row>
    <row r="3356" spans="1:4">
      <c r="A3356" s="4" t="s">
        <v>2659</v>
      </c>
      <c r="B3356" s="25" t="s">
        <v>2660</v>
      </c>
      <c r="C3356" s="4" t="s">
        <v>6</v>
      </c>
      <c r="D3356" s="6">
        <v>2</v>
      </c>
    </row>
    <row r="3357" spans="1:4">
      <c r="A3357" s="4" t="s">
        <v>2661</v>
      </c>
      <c r="B3357" s="25" t="s">
        <v>2662</v>
      </c>
      <c r="C3357" s="4" t="s">
        <v>6</v>
      </c>
      <c r="D3357" s="6">
        <v>2</v>
      </c>
    </row>
    <row r="3358" spans="1:4">
      <c r="A3358" s="4" t="s">
        <v>2717</v>
      </c>
      <c r="B3358" s="25" t="s">
        <v>2718</v>
      </c>
      <c r="C3358" s="4" t="s">
        <v>6</v>
      </c>
      <c r="D3358" s="6">
        <v>2</v>
      </c>
    </row>
    <row r="3359" spans="1:4">
      <c r="A3359" s="4" t="s">
        <v>2725</v>
      </c>
      <c r="B3359" s="25" t="s">
        <v>2726</v>
      </c>
      <c r="C3359" s="4" t="s">
        <v>6</v>
      </c>
      <c r="D3359" s="6">
        <v>2</v>
      </c>
    </row>
    <row r="3360" spans="1:4">
      <c r="A3360" s="4" t="s">
        <v>2729</v>
      </c>
      <c r="B3360" s="25" t="s">
        <v>2730</v>
      </c>
      <c r="C3360" s="4" t="s">
        <v>6</v>
      </c>
      <c r="D3360" s="6">
        <v>2</v>
      </c>
    </row>
    <row r="3361" spans="1:4">
      <c r="A3361" s="4" t="s">
        <v>2735</v>
      </c>
      <c r="B3361" s="25" t="s">
        <v>2736</v>
      </c>
      <c r="C3361" s="4" t="s">
        <v>6</v>
      </c>
      <c r="D3361" s="6">
        <v>2</v>
      </c>
    </row>
    <row r="3362" spans="1:4">
      <c r="A3362" s="4" t="s">
        <v>2737</v>
      </c>
      <c r="B3362" s="25" t="s">
        <v>2738</v>
      </c>
      <c r="C3362" s="4" t="s">
        <v>6</v>
      </c>
      <c r="D3362" s="6">
        <v>2</v>
      </c>
    </row>
    <row r="3363" spans="1:4">
      <c r="A3363" s="4" t="s">
        <v>2745</v>
      </c>
      <c r="B3363" s="25" t="s">
        <v>2746</v>
      </c>
      <c r="C3363" s="4" t="s">
        <v>6</v>
      </c>
      <c r="D3363" s="6">
        <v>2</v>
      </c>
    </row>
    <row r="3364" spans="1:4">
      <c r="A3364" s="4" t="s">
        <v>2753</v>
      </c>
      <c r="B3364" s="25" t="s">
        <v>2754</v>
      </c>
      <c r="C3364" s="4" t="s">
        <v>6</v>
      </c>
      <c r="D3364" s="6">
        <v>2</v>
      </c>
    </row>
    <row r="3365" spans="1:4">
      <c r="A3365" s="4" t="s">
        <v>2767</v>
      </c>
      <c r="B3365" s="25" t="s">
        <v>2768</v>
      </c>
      <c r="C3365" s="4" t="s">
        <v>6</v>
      </c>
      <c r="D3365" s="6">
        <v>2</v>
      </c>
    </row>
    <row r="3366" spans="1:4">
      <c r="A3366" s="4" t="s">
        <v>2775</v>
      </c>
      <c r="B3366" s="25" t="s">
        <v>2776</v>
      </c>
      <c r="C3366" s="4" t="s">
        <v>6</v>
      </c>
      <c r="D3366" s="6">
        <v>2</v>
      </c>
    </row>
    <row r="3367" spans="1:4">
      <c r="A3367" s="4" t="s">
        <v>2779</v>
      </c>
      <c r="B3367" s="25" t="s">
        <v>2780</v>
      </c>
      <c r="C3367" s="4" t="s">
        <v>6</v>
      </c>
      <c r="D3367" s="6">
        <v>2</v>
      </c>
    </row>
    <row r="3368" spans="1:4">
      <c r="A3368" s="4" t="s">
        <v>2783</v>
      </c>
      <c r="B3368" s="25" t="s">
        <v>2784</v>
      </c>
      <c r="C3368" s="4" t="s">
        <v>6</v>
      </c>
      <c r="D3368" s="6">
        <v>2</v>
      </c>
    </row>
    <row r="3369" spans="1:4">
      <c r="A3369" s="4" t="s">
        <v>2825</v>
      </c>
      <c r="B3369" s="25" t="s">
        <v>2826</v>
      </c>
      <c r="C3369" s="4" t="s">
        <v>6</v>
      </c>
      <c r="D3369" s="6">
        <v>2</v>
      </c>
    </row>
    <row r="3370" spans="1:4">
      <c r="A3370" s="4" t="s">
        <v>2829</v>
      </c>
      <c r="B3370" s="25" t="s">
        <v>2830</v>
      </c>
      <c r="C3370" s="4" t="s">
        <v>6</v>
      </c>
      <c r="D3370" s="6">
        <v>2</v>
      </c>
    </row>
    <row r="3371" spans="1:4">
      <c r="A3371" s="4" t="s">
        <v>2833</v>
      </c>
      <c r="B3371" s="25" t="s">
        <v>2834</v>
      </c>
      <c r="C3371" s="4" t="s">
        <v>6</v>
      </c>
      <c r="D3371" s="6">
        <v>2</v>
      </c>
    </row>
    <row r="3372" spans="1:4">
      <c r="A3372" s="4" t="s">
        <v>2854</v>
      </c>
      <c r="B3372" s="25" t="s">
        <v>2855</v>
      </c>
      <c r="C3372" s="4" t="s">
        <v>6</v>
      </c>
      <c r="D3372" s="6">
        <v>2</v>
      </c>
    </row>
    <row r="3373" spans="1:4">
      <c r="A3373" s="4" t="s">
        <v>2884</v>
      </c>
      <c r="B3373" s="25" t="s">
        <v>2885</v>
      </c>
      <c r="C3373" s="4" t="s">
        <v>6</v>
      </c>
      <c r="D3373" s="6">
        <v>2</v>
      </c>
    </row>
    <row r="3374" spans="1:4">
      <c r="A3374" s="4" t="s">
        <v>2900</v>
      </c>
      <c r="B3374" s="25" t="s">
        <v>2901</v>
      </c>
      <c r="C3374" s="4" t="s">
        <v>6</v>
      </c>
      <c r="D3374" s="6">
        <v>2</v>
      </c>
    </row>
    <row r="3375" spans="1:4">
      <c r="A3375" s="4" t="s">
        <v>2916</v>
      </c>
      <c r="B3375" s="25" t="s">
        <v>2917</v>
      </c>
      <c r="C3375" s="4" t="s">
        <v>6</v>
      </c>
      <c r="D3375" s="6">
        <v>2</v>
      </c>
    </row>
    <row r="3376" spans="1:4">
      <c r="A3376" s="4" t="s">
        <v>2938</v>
      </c>
      <c r="B3376" s="25" t="s">
        <v>2939</v>
      </c>
      <c r="C3376" s="4" t="s">
        <v>6</v>
      </c>
      <c r="D3376" s="6">
        <v>2</v>
      </c>
    </row>
    <row r="3377" spans="1:4">
      <c r="A3377" s="4" t="s">
        <v>2950</v>
      </c>
      <c r="B3377" s="25" t="s">
        <v>2951</v>
      </c>
      <c r="C3377" s="4" t="s">
        <v>6</v>
      </c>
      <c r="D3377" s="6">
        <v>2</v>
      </c>
    </row>
    <row r="3378" spans="1:4">
      <c r="A3378" s="4" t="s">
        <v>2960</v>
      </c>
      <c r="B3378" s="25" t="s">
        <v>2961</v>
      </c>
      <c r="C3378" s="4" t="s">
        <v>6</v>
      </c>
      <c r="D3378" s="6">
        <v>2</v>
      </c>
    </row>
    <row r="3379" spans="1:4">
      <c r="A3379" s="4" t="s">
        <v>2964</v>
      </c>
      <c r="B3379" s="25" t="s">
        <v>2965</v>
      </c>
      <c r="C3379" s="4" t="s">
        <v>6</v>
      </c>
      <c r="D3379" s="6">
        <v>2</v>
      </c>
    </row>
    <row r="3380" spans="1:4">
      <c r="A3380" s="4" t="s">
        <v>2980</v>
      </c>
      <c r="B3380" s="25" t="s">
        <v>2981</v>
      </c>
      <c r="C3380" s="4" t="s">
        <v>6</v>
      </c>
      <c r="D3380" s="6">
        <v>2</v>
      </c>
    </row>
    <row r="3381" spans="1:4">
      <c r="A3381" s="4" t="s">
        <v>2982</v>
      </c>
      <c r="B3381" s="25" t="s">
        <v>2983</v>
      </c>
      <c r="C3381" s="4" t="s">
        <v>6</v>
      </c>
      <c r="D3381" s="6">
        <v>2</v>
      </c>
    </row>
    <row r="3382" spans="1:4">
      <c r="A3382" s="4" t="s">
        <v>2992</v>
      </c>
      <c r="B3382" s="25" t="s">
        <v>2993</v>
      </c>
      <c r="C3382" s="4" t="s">
        <v>6</v>
      </c>
      <c r="D3382" s="6">
        <v>2</v>
      </c>
    </row>
    <row r="3383" spans="1:4">
      <c r="A3383" s="4" t="s">
        <v>2996</v>
      </c>
      <c r="B3383" s="25" t="s">
        <v>2997</v>
      </c>
      <c r="C3383" s="4" t="s">
        <v>6</v>
      </c>
      <c r="D3383" s="6">
        <v>2</v>
      </c>
    </row>
    <row r="3384" spans="1:4">
      <c r="A3384" s="4" t="s">
        <v>3000</v>
      </c>
      <c r="B3384" s="25" t="s">
        <v>3001</v>
      </c>
      <c r="C3384" s="4" t="s">
        <v>6</v>
      </c>
      <c r="D3384" s="6">
        <v>2</v>
      </c>
    </row>
    <row r="3385" spans="1:4">
      <c r="A3385" s="4" t="s">
        <v>3016</v>
      </c>
      <c r="B3385" s="25" t="s">
        <v>3017</v>
      </c>
      <c r="C3385" s="4" t="s">
        <v>6</v>
      </c>
      <c r="D3385" s="6">
        <v>2</v>
      </c>
    </row>
    <row r="3386" spans="1:4">
      <c r="A3386" s="4" t="s">
        <v>3026</v>
      </c>
      <c r="B3386" s="25" t="s">
        <v>3027</v>
      </c>
      <c r="C3386" s="4" t="s">
        <v>6</v>
      </c>
      <c r="D3386" s="6">
        <v>2</v>
      </c>
    </row>
    <row r="3387" spans="1:4">
      <c r="A3387" s="4" t="s">
        <v>3058</v>
      </c>
      <c r="B3387" s="25" t="s">
        <v>3059</v>
      </c>
      <c r="C3387" s="4" t="s">
        <v>6</v>
      </c>
      <c r="D3387" s="6">
        <v>2</v>
      </c>
    </row>
    <row r="3388" spans="1:4">
      <c r="A3388" s="4" t="s">
        <v>3062</v>
      </c>
      <c r="B3388" s="25" t="s">
        <v>3063</v>
      </c>
      <c r="C3388" s="4" t="s">
        <v>6</v>
      </c>
      <c r="D3388" s="6">
        <v>2</v>
      </c>
    </row>
    <row r="3389" spans="1:4">
      <c r="A3389" s="4" t="s">
        <v>3088</v>
      </c>
      <c r="B3389" s="25" t="s">
        <v>3089</v>
      </c>
      <c r="C3389" s="4" t="s">
        <v>6</v>
      </c>
      <c r="D3389" s="6">
        <v>2</v>
      </c>
    </row>
    <row r="3390" spans="1:4">
      <c r="A3390" s="4" t="s">
        <v>3130</v>
      </c>
      <c r="B3390" s="25" t="s">
        <v>3131</v>
      </c>
      <c r="C3390" s="4" t="s">
        <v>6</v>
      </c>
      <c r="D3390" s="6">
        <v>2</v>
      </c>
    </row>
    <row r="3391" spans="1:4">
      <c r="A3391" s="4" t="s">
        <v>3134</v>
      </c>
      <c r="B3391" s="25" t="s">
        <v>3135</v>
      </c>
      <c r="C3391" s="4" t="s">
        <v>6</v>
      </c>
      <c r="D3391" s="6">
        <v>2</v>
      </c>
    </row>
    <row r="3392" spans="1:4">
      <c r="A3392" s="4" t="s">
        <v>3156</v>
      </c>
      <c r="B3392" s="25" t="s">
        <v>3157</v>
      </c>
      <c r="C3392" s="4" t="s">
        <v>6</v>
      </c>
      <c r="D3392" s="6">
        <v>2</v>
      </c>
    </row>
    <row r="3393" spans="1:4">
      <c r="A3393" s="4" t="s">
        <v>3162</v>
      </c>
      <c r="B3393" s="25" t="s">
        <v>3163</v>
      </c>
      <c r="C3393" s="4" t="s">
        <v>6</v>
      </c>
      <c r="D3393" s="6">
        <v>2</v>
      </c>
    </row>
    <row r="3394" spans="1:4">
      <c r="A3394" s="4" t="s">
        <v>3164</v>
      </c>
      <c r="B3394" s="25" t="s">
        <v>3165</v>
      </c>
      <c r="C3394" s="4" t="s">
        <v>6</v>
      </c>
      <c r="D3394" s="6">
        <v>2</v>
      </c>
    </row>
    <row r="3395" spans="1:4">
      <c r="A3395" s="4" t="s">
        <v>3188</v>
      </c>
      <c r="B3395" s="25" t="s">
        <v>3189</v>
      </c>
      <c r="C3395" s="4" t="s">
        <v>6</v>
      </c>
      <c r="D3395" s="6">
        <v>2</v>
      </c>
    </row>
    <row r="3396" spans="1:4">
      <c r="A3396" s="4" t="s">
        <v>3190</v>
      </c>
      <c r="B3396" s="25" t="s">
        <v>3191</v>
      </c>
      <c r="C3396" s="4" t="s">
        <v>6</v>
      </c>
      <c r="D3396" s="6">
        <v>2</v>
      </c>
    </row>
    <row r="3397" spans="1:4">
      <c r="A3397" s="4" t="s">
        <v>3204</v>
      </c>
      <c r="B3397" s="25" t="s">
        <v>3205</v>
      </c>
      <c r="C3397" s="4" t="s">
        <v>6</v>
      </c>
      <c r="D3397" s="6">
        <v>2</v>
      </c>
    </row>
    <row r="3398" spans="1:4">
      <c r="A3398" s="4" t="s">
        <v>3224</v>
      </c>
      <c r="B3398" s="25" t="s">
        <v>3225</v>
      </c>
      <c r="C3398" s="4" t="s">
        <v>6</v>
      </c>
      <c r="D3398" s="6">
        <v>2</v>
      </c>
    </row>
    <row r="3399" spans="1:4">
      <c r="A3399" s="4" t="s">
        <v>3248</v>
      </c>
      <c r="B3399" s="25" t="s">
        <v>3249</v>
      </c>
      <c r="C3399" s="4" t="s">
        <v>6</v>
      </c>
      <c r="D3399" s="6">
        <v>2</v>
      </c>
    </row>
    <row r="3400" spans="1:4">
      <c r="A3400" s="4" t="s">
        <v>3252</v>
      </c>
      <c r="B3400" s="25" t="s">
        <v>3253</v>
      </c>
      <c r="C3400" s="4" t="s">
        <v>6</v>
      </c>
      <c r="D3400" s="6">
        <v>2</v>
      </c>
    </row>
    <row r="3401" spans="1:4">
      <c r="A3401" s="4" t="s">
        <v>3260</v>
      </c>
      <c r="B3401" s="25" t="s">
        <v>3261</v>
      </c>
      <c r="C3401" s="4" t="s">
        <v>6</v>
      </c>
      <c r="D3401" s="6">
        <v>2</v>
      </c>
    </row>
    <row r="3402" spans="1:4">
      <c r="A3402" s="4" t="s">
        <v>3274</v>
      </c>
      <c r="B3402" s="25" t="s">
        <v>3275</v>
      </c>
      <c r="C3402" s="4" t="s">
        <v>6</v>
      </c>
      <c r="D3402" s="6">
        <v>2</v>
      </c>
    </row>
    <row r="3403" spans="1:4">
      <c r="A3403" s="4" t="s">
        <v>3278</v>
      </c>
      <c r="B3403" s="25" t="s">
        <v>3279</v>
      </c>
      <c r="C3403" s="4" t="s">
        <v>6</v>
      </c>
      <c r="D3403" s="6">
        <v>2</v>
      </c>
    </row>
    <row r="3404" spans="1:4">
      <c r="A3404" s="4" t="s">
        <v>3300</v>
      </c>
      <c r="B3404" s="25" t="s">
        <v>3301</v>
      </c>
      <c r="C3404" s="4" t="s">
        <v>6</v>
      </c>
      <c r="D3404" s="6">
        <v>2</v>
      </c>
    </row>
    <row r="3405" spans="1:4">
      <c r="A3405" s="4" t="s">
        <v>3302</v>
      </c>
      <c r="B3405" s="25" t="s">
        <v>3303</v>
      </c>
      <c r="C3405" s="4" t="s">
        <v>6</v>
      </c>
      <c r="D3405" s="6">
        <v>2</v>
      </c>
    </row>
    <row r="3406" spans="1:4">
      <c r="A3406" s="4" t="s">
        <v>3326</v>
      </c>
      <c r="B3406" s="25" t="s">
        <v>3327</v>
      </c>
      <c r="C3406" s="4" t="s">
        <v>6</v>
      </c>
      <c r="D3406" s="6">
        <v>2</v>
      </c>
    </row>
    <row r="3407" spans="1:4">
      <c r="A3407" s="4" t="s">
        <v>3332</v>
      </c>
      <c r="B3407" s="25" t="s">
        <v>3333</v>
      </c>
      <c r="C3407" s="4" t="s">
        <v>6</v>
      </c>
      <c r="D3407" s="6">
        <v>2</v>
      </c>
    </row>
    <row r="3408" spans="1:4">
      <c r="A3408" s="4" t="s">
        <v>3334</v>
      </c>
      <c r="B3408" s="25" t="s">
        <v>3335</v>
      </c>
      <c r="C3408" s="4" t="s">
        <v>6</v>
      </c>
      <c r="D3408" s="6">
        <v>2</v>
      </c>
    </row>
    <row r="3409" spans="1:4">
      <c r="A3409" s="4" t="s">
        <v>3368</v>
      </c>
      <c r="B3409" s="25" t="s">
        <v>3369</v>
      </c>
      <c r="C3409" s="4" t="s">
        <v>6</v>
      </c>
      <c r="D3409" s="6">
        <v>2</v>
      </c>
    </row>
    <row r="3410" spans="1:4">
      <c r="A3410" s="4" t="s">
        <v>3434</v>
      </c>
      <c r="B3410" s="25" t="s">
        <v>3435</v>
      </c>
      <c r="C3410" s="4" t="s">
        <v>6</v>
      </c>
      <c r="D3410" s="6">
        <v>2</v>
      </c>
    </row>
    <row r="3411" spans="1:4">
      <c r="A3411" s="4" t="s">
        <v>3456</v>
      </c>
      <c r="B3411" s="25" t="s">
        <v>3457</v>
      </c>
      <c r="C3411" s="4" t="s">
        <v>6</v>
      </c>
      <c r="D3411" s="6">
        <v>2</v>
      </c>
    </row>
    <row r="3412" spans="1:4">
      <c r="A3412" s="4" t="s">
        <v>3476</v>
      </c>
      <c r="B3412" s="25" t="s">
        <v>3477</v>
      </c>
      <c r="C3412" s="4" t="s">
        <v>6</v>
      </c>
      <c r="D3412" s="6">
        <v>2</v>
      </c>
    </row>
    <row r="3413" spans="1:4">
      <c r="A3413" s="4" t="s">
        <v>3494</v>
      </c>
      <c r="B3413" s="25" t="s">
        <v>3495</v>
      </c>
      <c r="C3413" s="4" t="s">
        <v>6</v>
      </c>
      <c r="D3413" s="6">
        <v>2</v>
      </c>
    </row>
    <row r="3414" spans="1:4">
      <c r="A3414" s="4" t="s">
        <v>3500</v>
      </c>
      <c r="B3414" s="25" t="s">
        <v>3501</v>
      </c>
      <c r="C3414" s="4" t="s">
        <v>6</v>
      </c>
      <c r="D3414" s="6">
        <v>2</v>
      </c>
    </row>
    <row r="3415" spans="1:4">
      <c r="A3415" s="4" t="s">
        <v>3510</v>
      </c>
      <c r="B3415" s="25" t="s">
        <v>3511</v>
      </c>
      <c r="C3415" s="4" t="s">
        <v>6</v>
      </c>
      <c r="D3415" s="6">
        <v>2</v>
      </c>
    </row>
    <row r="3416" spans="1:4">
      <c r="A3416" s="4" t="s">
        <v>3552</v>
      </c>
      <c r="B3416" s="25" t="s">
        <v>3553</v>
      </c>
      <c r="C3416" s="4" t="s">
        <v>6</v>
      </c>
      <c r="D3416" s="6">
        <v>2</v>
      </c>
    </row>
    <row r="3417" spans="1:4">
      <c r="A3417" s="4" t="s">
        <v>3558</v>
      </c>
      <c r="B3417" s="25" t="s">
        <v>3559</v>
      </c>
      <c r="C3417" s="4" t="s">
        <v>6</v>
      </c>
      <c r="D3417" s="6">
        <v>2</v>
      </c>
    </row>
    <row r="3418" spans="1:4">
      <c r="A3418" s="4" t="s">
        <v>3604</v>
      </c>
      <c r="B3418" s="25" t="s">
        <v>3605</v>
      </c>
      <c r="C3418" s="4" t="s">
        <v>6</v>
      </c>
      <c r="D3418" s="6">
        <v>2</v>
      </c>
    </row>
    <row r="3419" spans="1:4">
      <c r="A3419" s="4" t="s">
        <v>3606</v>
      </c>
      <c r="B3419" s="25" t="s">
        <v>3607</v>
      </c>
      <c r="C3419" s="4" t="s">
        <v>6</v>
      </c>
      <c r="D3419" s="6">
        <v>2</v>
      </c>
    </row>
    <row r="3420" spans="1:4">
      <c r="A3420" s="4" t="s">
        <v>3616</v>
      </c>
      <c r="B3420" s="25" t="s">
        <v>3617</v>
      </c>
      <c r="C3420" s="4" t="s">
        <v>6</v>
      </c>
      <c r="D3420" s="6">
        <v>2</v>
      </c>
    </row>
    <row r="3421" spans="1:4">
      <c r="A3421" s="4" t="s">
        <v>3686</v>
      </c>
      <c r="B3421" s="25" t="s">
        <v>3687</v>
      </c>
      <c r="C3421" s="4" t="s">
        <v>6</v>
      </c>
      <c r="D3421" s="6">
        <v>2</v>
      </c>
    </row>
    <row r="3422" spans="1:4">
      <c r="A3422" s="4" t="s">
        <v>3740</v>
      </c>
      <c r="B3422" s="25" t="s">
        <v>3741</v>
      </c>
      <c r="C3422" s="4" t="s">
        <v>6</v>
      </c>
      <c r="D3422" s="6">
        <v>2</v>
      </c>
    </row>
    <row r="3423" spans="1:4">
      <c r="A3423" s="4" t="s">
        <v>3804</v>
      </c>
      <c r="B3423" s="25" t="s">
        <v>3805</v>
      </c>
      <c r="C3423" s="4" t="s">
        <v>6</v>
      </c>
      <c r="D3423" s="6">
        <v>2</v>
      </c>
    </row>
    <row r="3424" spans="1:4">
      <c r="A3424" s="4" t="s">
        <v>3814</v>
      </c>
      <c r="B3424" s="25" t="s">
        <v>3815</v>
      </c>
      <c r="C3424" s="4" t="s">
        <v>6</v>
      </c>
      <c r="D3424" s="6">
        <v>2</v>
      </c>
    </row>
    <row r="3425" spans="1:4">
      <c r="A3425" s="4" t="s">
        <v>3818</v>
      </c>
      <c r="B3425" s="25" t="s">
        <v>3819</v>
      </c>
      <c r="C3425" s="4" t="s">
        <v>6</v>
      </c>
      <c r="D3425" s="6">
        <v>2</v>
      </c>
    </row>
    <row r="3426" spans="1:4">
      <c r="A3426" s="4" t="s">
        <v>3824</v>
      </c>
      <c r="B3426" s="25" t="s">
        <v>3825</v>
      </c>
      <c r="C3426" s="4" t="s">
        <v>6</v>
      </c>
      <c r="D3426" s="6">
        <v>2</v>
      </c>
    </row>
    <row r="3427" spans="1:4">
      <c r="A3427" s="4" t="s">
        <v>3832</v>
      </c>
      <c r="B3427" s="25" t="s">
        <v>3833</v>
      </c>
      <c r="C3427" s="4" t="s">
        <v>6</v>
      </c>
      <c r="D3427" s="6">
        <v>2</v>
      </c>
    </row>
    <row r="3428" spans="1:4">
      <c r="A3428" s="4" t="s">
        <v>3858</v>
      </c>
      <c r="B3428" s="25" t="s">
        <v>3859</v>
      </c>
      <c r="C3428" s="4" t="s">
        <v>6</v>
      </c>
      <c r="D3428" s="6">
        <v>2</v>
      </c>
    </row>
    <row r="3429" spans="1:4">
      <c r="A3429" s="4" t="s">
        <v>3876</v>
      </c>
      <c r="B3429" s="25" t="s">
        <v>3877</v>
      </c>
      <c r="C3429" s="4" t="s">
        <v>6</v>
      </c>
      <c r="D3429" s="6">
        <v>2</v>
      </c>
    </row>
    <row r="3430" spans="1:4">
      <c r="A3430" s="4" t="s">
        <v>3878</v>
      </c>
      <c r="B3430" s="25" t="s">
        <v>3879</v>
      </c>
      <c r="C3430" s="4" t="s">
        <v>6</v>
      </c>
      <c r="D3430" s="6">
        <v>2</v>
      </c>
    </row>
    <row r="3431" spans="1:4">
      <c r="A3431" s="4" t="s">
        <v>3882</v>
      </c>
      <c r="B3431" s="25" t="s">
        <v>3883</v>
      </c>
      <c r="C3431" s="4" t="s">
        <v>6</v>
      </c>
      <c r="D3431" s="6">
        <v>2</v>
      </c>
    </row>
    <row r="3432" spans="1:4">
      <c r="A3432" s="4" t="s">
        <v>3884</v>
      </c>
      <c r="B3432" s="25" t="s">
        <v>3885</v>
      </c>
      <c r="C3432" s="4" t="s">
        <v>6</v>
      </c>
      <c r="D3432" s="6">
        <v>2</v>
      </c>
    </row>
    <row r="3433" spans="1:4">
      <c r="A3433" s="4" t="s">
        <v>3896</v>
      </c>
      <c r="B3433" s="25" t="s">
        <v>3897</v>
      </c>
      <c r="C3433" s="4" t="s">
        <v>6</v>
      </c>
      <c r="D3433" s="6">
        <v>2</v>
      </c>
    </row>
    <row r="3434" spans="1:4">
      <c r="A3434" s="4" t="s">
        <v>3904</v>
      </c>
      <c r="B3434" s="25" t="s">
        <v>3905</v>
      </c>
      <c r="C3434" s="4" t="s">
        <v>6</v>
      </c>
      <c r="D3434" s="6">
        <v>2</v>
      </c>
    </row>
    <row r="3435" spans="1:4">
      <c r="A3435" s="4" t="s">
        <v>3921</v>
      </c>
      <c r="B3435" s="25" t="s">
        <v>3922</v>
      </c>
      <c r="C3435" s="4" t="s">
        <v>6</v>
      </c>
      <c r="D3435" s="6">
        <v>2</v>
      </c>
    </row>
    <row r="3436" spans="1:4">
      <c r="A3436" s="4" t="s">
        <v>3961</v>
      </c>
      <c r="B3436" s="25" t="s">
        <v>3962</v>
      </c>
      <c r="C3436" s="4" t="s">
        <v>6</v>
      </c>
      <c r="D3436" s="6">
        <v>2</v>
      </c>
    </row>
    <row r="3437" spans="1:4">
      <c r="A3437" s="4" t="s">
        <v>3973</v>
      </c>
      <c r="B3437" s="25" t="s">
        <v>3974</v>
      </c>
      <c r="C3437" s="4" t="s">
        <v>6</v>
      </c>
      <c r="D3437" s="6">
        <v>2</v>
      </c>
    </row>
    <row r="3438" spans="1:4">
      <c r="A3438" s="4" t="s">
        <v>3975</v>
      </c>
      <c r="B3438" s="25" t="s">
        <v>3976</v>
      </c>
      <c r="C3438" s="4" t="s">
        <v>6</v>
      </c>
      <c r="D3438" s="6">
        <v>2</v>
      </c>
    </row>
    <row r="3439" spans="1:4">
      <c r="A3439" s="4" t="s">
        <v>3987</v>
      </c>
      <c r="B3439" s="25" t="s">
        <v>3988</v>
      </c>
      <c r="C3439" s="4" t="s">
        <v>6</v>
      </c>
      <c r="D3439" s="6">
        <v>2</v>
      </c>
    </row>
    <row r="3440" spans="1:4">
      <c r="A3440" s="4" t="s">
        <v>3991</v>
      </c>
      <c r="B3440" s="25" t="s">
        <v>3992</v>
      </c>
      <c r="C3440" s="4" t="s">
        <v>6</v>
      </c>
      <c r="D3440" s="6">
        <v>2</v>
      </c>
    </row>
    <row r="3441" spans="1:4">
      <c r="A3441" s="4" t="s">
        <v>3993</v>
      </c>
      <c r="B3441" s="25" t="s">
        <v>3994</v>
      </c>
      <c r="C3441" s="4" t="s">
        <v>6</v>
      </c>
      <c r="D3441" s="6">
        <v>2</v>
      </c>
    </row>
    <row r="3442" spans="1:4">
      <c r="A3442" s="4" t="s">
        <v>3997</v>
      </c>
      <c r="B3442" s="25" t="s">
        <v>3998</v>
      </c>
      <c r="C3442" s="4" t="s">
        <v>6</v>
      </c>
      <c r="D3442" s="6">
        <v>2</v>
      </c>
    </row>
    <row r="3443" spans="1:4">
      <c r="A3443" s="4" t="s">
        <v>4005</v>
      </c>
      <c r="B3443" s="25" t="s">
        <v>4006</v>
      </c>
      <c r="C3443" s="4" t="s">
        <v>6</v>
      </c>
      <c r="D3443" s="6">
        <v>2</v>
      </c>
    </row>
    <row r="3444" spans="1:4">
      <c r="A3444" s="4" t="s">
        <v>4007</v>
      </c>
      <c r="B3444" s="25" t="s">
        <v>4008</v>
      </c>
      <c r="C3444" s="4" t="s">
        <v>6</v>
      </c>
      <c r="D3444" s="6">
        <v>2</v>
      </c>
    </row>
    <row r="3445" spans="1:4">
      <c r="A3445" s="4" t="s">
        <v>4013</v>
      </c>
      <c r="B3445" s="25" t="s">
        <v>4014</v>
      </c>
      <c r="C3445" s="4" t="s">
        <v>6</v>
      </c>
      <c r="D3445" s="6">
        <v>2</v>
      </c>
    </row>
    <row r="3446" spans="1:4">
      <c r="A3446" s="4" t="s">
        <v>4025</v>
      </c>
      <c r="B3446" s="25" t="s">
        <v>4026</v>
      </c>
      <c r="C3446" s="4" t="s">
        <v>6</v>
      </c>
      <c r="D3446" s="6">
        <v>2</v>
      </c>
    </row>
    <row r="3447" spans="1:4">
      <c r="A3447" s="4" t="s">
        <v>4045</v>
      </c>
      <c r="B3447" s="25" t="s">
        <v>4046</v>
      </c>
      <c r="C3447" s="4" t="s">
        <v>6</v>
      </c>
      <c r="D3447" s="6">
        <v>2</v>
      </c>
    </row>
    <row r="3448" spans="1:4">
      <c r="A3448" s="4" t="s">
        <v>4051</v>
      </c>
      <c r="B3448" s="25" t="s">
        <v>4052</v>
      </c>
      <c r="C3448" s="4" t="s">
        <v>6</v>
      </c>
      <c r="D3448" s="6">
        <v>2</v>
      </c>
    </row>
    <row r="3449" spans="1:4">
      <c r="A3449" s="4" t="s">
        <v>4053</v>
      </c>
      <c r="B3449" s="25" t="s">
        <v>4054</v>
      </c>
      <c r="C3449" s="4" t="s">
        <v>6</v>
      </c>
      <c r="D3449" s="6">
        <v>2</v>
      </c>
    </row>
    <row r="3450" spans="1:4">
      <c r="A3450" s="4" t="s">
        <v>4067</v>
      </c>
      <c r="B3450" s="25" t="s">
        <v>4068</v>
      </c>
      <c r="C3450" s="4" t="s">
        <v>6</v>
      </c>
      <c r="D3450" s="6">
        <v>2</v>
      </c>
    </row>
    <row r="3451" spans="1:4">
      <c r="A3451" s="4" t="s">
        <v>4121</v>
      </c>
      <c r="B3451" s="25" t="s">
        <v>4122</v>
      </c>
      <c r="C3451" s="4" t="s">
        <v>6</v>
      </c>
      <c r="D3451" s="6">
        <v>2</v>
      </c>
    </row>
    <row r="3452" spans="1:4">
      <c r="A3452" s="4" t="s">
        <v>4133</v>
      </c>
      <c r="B3452" s="25" t="s">
        <v>4134</v>
      </c>
      <c r="C3452" s="4" t="s">
        <v>6</v>
      </c>
      <c r="D3452" s="6">
        <v>2</v>
      </c>
    </row>
    <row r="3453" spans="1:4">
      <c r="A3453" s="4" t="s">
        <v>4163</v>
      </c>
      <c r="B3453" s="25" t="s">
        <v>4164</v>
      </c>
      <c r="C3453" s="4" t="s">
        <v>6</v>
      </c>
      <c r="D3453" s="6">
        <v>2</v>
      </c>
    </row>
    <row r="3454" spans="1:4">
      <c r="A3454" s="4" t="s">
        <v>4169</v>
      </c>
      <c r="B3454" s="25" t="s">
        <v>4170</v>
      </c>
      <c r="C3454" s="4" t="s">
        <v>6</v>
      </c>
      <c r="D3454" s="6">
        <v>2</v>
      </c>
    </row>
    <row r="3455" spans="1:4">
      <c r="A3455" s="4" t="s">
        <v>4185</v>
      </c>
      <c r="B3455" s="25" t="s">
        <v>4186</v>
      </c>
      <c r="C3455" s="4" t="s">
        <v>6</v>
      </c>
      <c r="D3455" s="6">
        <v>2</v>
      </c>
    </row>
    <row r="3456" spans="1:4">
      <c r="A3456" s="4" t="s">
        <v>4205</v>
      </c>
      <c r="B3456" s="25" t="s">
        <v>4206</v>
      </c>
      <c r="C3456" s="4" t="s">
        <v>6</v>
      </c>
      <c r="D3456" s="6">
        <v>2</v>
      </c>
    </row>
    <row r="3457" spans="1:4">
      <c r="A3457" s="4" t="s">
        <v>4241</v>
      </c>
      <c r="B3457" s="25" t="s">
        <v>4242</v>
      </c>
      <c r="C3457" s="4" t="s">
        <v>6</v>
      </c>
      <c r="D3457" s="6">
        <v>2</v>
      </c>
    </row>
    <row r="3458" spans="1:4">
      <c r="A3458" s="4" t="s">
        <v>4245</v>
      </c>
      <c r="B3458" s="25" t="s">
        <v>4246</v>
      </c>
      <c r="C3458" s="4" t="s">
        <v>6</v>
      </c>
      <c r="D3458" s="6">
        <v>2</v>
      </c>
    </row>
    <row r="3459" spans="1:4">
      <c r="A3459" s="4" t="s">
        <v>4281</v>
      </c>
      <c r="B3459" s="25" t="s">
        <v>4282</v>
      </c>
      <c r="C3459" s="4" t="s">
        <v>6</v>
      </c>
      <c r="D3459" s="6">
        <v>2</v>
      </c>
    </row>
    <row r="3460" spans="1:4">
      <c r="A3460" s="4" t="s">
        <v>4313</v>
      </c>
      <c r="B3460" s="25" t="s">
        <v>4314</v>
      </c>
      <c r="C3460" s="4" t="s">
        <v>6</v>
      </c>
      <c r="D3460" s="6">
        <v>2</v>
      </c>
    </row>
    <row r="3461" spans="1:4">
      <c r="A3461" s="4" t="s">
        <v>4329</v>
      </c>
      <c r="B3461" s="25" t="s">
        <v>4330</v>
      </c>
      <c r="C3461" s="4" t="s">
        <v>6</v>
      </c>
      <c r="D3461" s="6">
        <v>2</v>
      </c>
    </row>
    <row r="3462" spans="1:4">
      <c r="A3462" s="4" t="s">
        <v>4353</v>
      </c>
      <c r="B3462" s="25" t="s">
        <v>4354</v>
      </c>
      <c r="C3462" s="4" t="s">
        <v>6</v>
      </c>
      <c r="D3462" s="6">
        <v>2</v>
      </c>
    </row>
    <row r="3463" spans="1:4">
      <c r="A3463" s="4" t="s">
        <v>4390</v>
      </c>
      <c r="B3463" s="25" t="s">
        <v>4391</v>
      </c>
      <c r="C3463" s="4" t="s">
        <v>6</v>
      </c>
      <c r="D3463" s="6">
        <v>2</v>
      </c>
    </row>
    <row r="3464" spans="1:4">
      <c r="A3464" s="4" t="s">
        <v>4392</v>
      </c>
      <c r="B3464" s="25" t="s">
        <v>4393</v>
      </c>
      <c r="C3464" s="4" t="s">
        <v>6</v>
      </c>
      <c r="D3464" s="6">
        <v>2</v>
      </c>
    </row>
    <row r="3465" spans="1:4">
      <c r="A3465" s="4" t="s">
        <v>4402</v>
      </c>
      <c r="B3465" s="25" t="s">
        <v>4403</v>
      </c>
      <c r="C3465" s="4" t="s">
        <v>6</v>
      </c>
      <c r="D3465" s="6">
        <v>2</v>
      </c>
    </row>
    <row r="3466" spans="1:4">
      <c r="A3466" s="4" t="s">
        <v>4426</v>
      </c>
      <c r="B3466" s="25" t="s">
        <v>4427</v>
      </c>
      <c r="C3466" s="4" t="s">
        <v>6</v>
      </c>
      <c r="D3466" s="6">
        <v>2</v>
      </c>
    </row>
    <row r="3467" spans="1:4">
      <c r="A3467" s="4" t="s">
        <v>4442</v>
      </c>
      <c r="B3467" s="25" t="s">
        <v>4443</v>
      </c>
      <c r="C3467" s="4" t="s">
        <v>6</v>
      </c>
      <c r="D3467" s="6">
        <v>2</v>
      </c>
    </row>
    <row r="3468" spans="1:4">
      <c r="A3468" s="4" t="s">
        <v>4444</v>
      </c>
      <c r="B3468" s="25" t="s">
        <v>4445</v>
      </c>
      <c r="C3468" s="4" t="s">
        <v>6</v>
      </c>
      <c r="D3468" s="6">
        <v>2</v>
      </c>
    </row>
    <row r="3469" spans="1:4">
      <c r="A3469" s="4" t="s">
        <v>4470</v>
      </c>
      <c r="B3469" s="25" t="s">
        <v>4471</v>
      </c>
      <c r="C3469" s="4" t="s">
        <v>6</v>
      </c>
      <c r="D3469" s="6">
        <v>2</v>
      </c>
    </row>
    <row r="3470" spans="1:4">
      <c r="A3470" s="4" t="s">
        <v>4488</v>
      </c>
      <c r="B3470" s="25" t="s">
        <v>4489</v>
      </c>
      <c r="C3470" s="4" t="s">
        <v>6</v>
      </c>
      <c r="D3470" s="6">
        <v>2</v>
      </c>
    </row>
    <row r="3471" spans="1:4">
      <c r="A3471" s="4" t="s">
        <v>4516</v>
      </c>
      <c r="B3471" s="25" t="s">
        <v>4517</v>
      </c>
      <c r="C3471" s="4" t="s">
        <v>6</v>
      </c>
      <c r="D3471" s="6">
        <v>2</v>
      </c>
    </row>
    <row r="3472" spans="1:4">
      <c r="A3472" s="4" t="s">
        <v>4526</v>
      </c>
      <c r="B3472" s="25" t="s">
        <v>4527</v>
      </c>
      <c r="C3472" s="4" t="s">
        <v>6</v>
      </c>
      <c r="D3472" s="6">
        <v>2</v>
      </c>
    </row>
    <row r="3473" spans="1:4">
      <c r="A3473" s="4" t="s">
        <v>4552</v>
      </c>
      <c r="B3473" s="25" t="s">
        <v>4553</v>
      </c>
      <c r="C3473" s="4" t="s">
        <v>6</v>
      </c>
      <c r="D3473" s="6">
        <v>2</v>
      </c>
    </row>
    <row r="3474" spans="1:4">
      <c r="A3474" s="4" t="s">
        <v>4560</v>
      </c>
      <c r="B3474" s="25" t="s">
        <v>4561</v>
      </c>
      <c r="C3474" s="4" t="s">
        <v>6</v>
      </c>
      <c r="D3474" s="6">
        <v>2</v>
      </c>
    </row>
    <row r="3475" spans="1:4">
      <c r="A3475" s="4" t="s">
        <v>4576</v>
      </c>
      <c r="B3475" s="25" t="s">
        <v>4577</v>
      </c>
      <c r="C3475" s="4" t="s">
        <v>6</v>
      </c>
      <c r="D3475" s="6">
        <v>2</v>
      </c>
    </row>
    <row r="3476" spans="1:4">
      <c r="A3476" s="4" t="s">
        <v>4578</v>
      </c>
      <c r="B3476" s="25" t="s">
        <v>4579</v>
      </c>
      <c r="C3476" s="4" t="s">
        <v>6</v>
      </c>
      <c r="D3476" s="6">
        <v>2</v>
      </c>
    </row>
    <row r="3477" spans="1:4">
      <c r="A3477" s="4" t="s">
        <v>4602</v>
      </c>
      <c r="B3477" s="25" t="s">
        <v>4603</v>
      </c>
      <c r="C3477" s="4" t="s">
        <v>6</v>
      </c>
      <c r="D3477" s="6">
        <v>2</v>
      </c>
    </row>
    <row r="3478" spans="1:4">
      <c r="A3478" s="4" t="s">
        <v>4614</v>
      </c>
      <c r="B3478" s="25" t="s">
        <v>4615</v>
      </c>
      <c r="C3478" s="4" t="s">
        <v>6</v>
      </c>
      <c r="D3478" s="6">
        <v>2</v>
      </c>
    </row>
    <row r="3479" spans="1:4">
      <c r="A3479" s="4" t="s">
        <v>4618</v>
      </c>
      <c r="B3479" s="25" t="s">
        <v>4619</v>
      </c>
      <c r="C3479" s="4" t="s">
        <v>6</v>
      </c>
      <c r="D3479" s="6">
        <v>2</v>
      </c>
    </row>
    <row r="3480" spans="1:4">
      <c r="A3480" s="4" t="s">
        <v>4632</v>
      </c>
      <c r="B3480" s="25" t="s">
        <v>4633</v>
      </c>
      <c r="C3480" s="4" t="s">
        <v>6</v>
      </c>
      <c r="D3480" s="6">
        <v>2</v>
      </c>
    </row>
    <row r="3481" spans="1:4">
      <c r="A3481" s="4" t="s">
        <v>4646</v>
      </c>
      <c r="B3481" s="25" t="s">
        <v>4647</v>
      </c>
      <c r="C3481" s="4" t="s">
        <v>6</v>
      </c>
      <c r="D3481" s="6">
        <v>2</v>
      </c>
    </row>
    <row r="3482" spans="1:4">
      <c r="A3482" s="4" t="s">
        <v>4648</v>
      </c>
      <c r="B3482" s="25" t="s">
        <v>4649</v>
      </c>
      <c r="C3482" s="4" t="s">
        <v>6</v>
      </c>
      <c r="D3482" s="6">
        <v>2</v>
      </c>
    </row>
    <row r="3483" spans="1:4">
      <c r="A3483" s="4" t="s">
        <v>4660</v>
      </c>
      <c r="B3483" s="25" t="s">
        <v>4661</v>
      </c>
      <c r="C3483" s="4" t="s">
        <v>6</v>
      </c>
      <c r="D3483" s="6">
        <v>2</v>
      </c>
    </row>
    <row r="3484" spans="1:4">
      <c r="A3484" s="4" t="s">
        <v>4718</v>
      </c>
      <c r="B3484" s="25" t="s">
        <v>4719</v>
      </c>
      <c r="C3484" s="4" t="s">
        <v>6</v>
      </c>
      <c r="D3484" s="6">
        <v>2</v>
      </c>
    </row>
    <row r="3485" spans="1:4">
      <c r="A3485" s="4" t="s">
        <v>4736</v>
      </c>
      <c r="B3485" s="25" t="s">
        <v>4737</v>
      </c>
      <c r="C3485" s="4" t="s">
        <v>6</v>
      </c>
      <c r="D3485" s="6">
        <v>2</v>
      </c>
    </row>
    <row r="3486" spans="1:4">
      <c r="A3486" s="4" t="s">
        <v>4772</v>
      </c>
      <c r="B3486" s="25" t="s">
        <v>4773</v>
      </c>
      <c r="C3486" s="4" t="s">
        <v>6</v>
      </c>
      <c r="D3486" s="6">
        <v>2</v>
      </c>
    </row>
    <row r="3487" spans="1:4">
      <c r="A3487" s="4" t="s">
        <v>4812</v>
      </c>
      <c r="B3487" s="25" t="s">
        <v>4813</v>
      </c>
      <c r="C3487" s="4" t="s">
        <v>6</v>
      </c>
      <c r="D3487" s="6">
        <v>2</v>
      </c>
    </row>
    <row r="3488" spans="1:4">
      <c r="A3488" s="4" t="s">
        <v>4818</v>
      </c>
      <c r="B3488" s="25" t="s">
        <v>4819</v>
      </c>
      <c r="C3488" s="4" t="s">
        <v>6</v>
      </c>
      <c r="D3488" s="6">
        <v>2</v>
      </c>
    </row>
    <row r="3489" spans="1:4">
      <c r="A3489" s="4" t="s">
        <v>4830</v>
      </c>
      <c r="B3489" s="25" t="s">
        <v>4831</v>
      </c>
      <c r="C3489" s="4" t="s">
        <v>6</v>
      </c>
      <c r="D3489" s="6">
        <v>2</v>
      </c>
    </row>
    <row r="3490" spans="1:4">
      <c r="A3490" s="4" t="s">
        <v>4836</v>
      </c>
      <c r="B3490" s="25" t="s">
        <v>4837</v>
      </c>
      <c r="C3490" s="4" t="s">
        <v>6</v>
      </c>
      <c r="D3490" s="6">
        <v>2</v>
      </c>
    </row>
    <row r="3491" spans="1:4">
      <c r="A3491" s="4" t="s">
        <v>4840</v>
      </c>
      <c r="B3491" s="25" t="s">
        <v>4841</v>
      </c>
      <c r="C3491" s="4" t="s">
        <v>6</v>
      </c>
      <c r="D3491" s="6">
        <v>2</v>
      </c>
    </row>
    <row r="3492" spans="1:4">
      <c r="A3492" s="4" t="s">
        <v>4852</v>
      </c>
      <c r="B3492" s="25" t="s">
        <v>4853</v>
      </c>
      <c r="C3492" s="4" t="s">
        <v>6</v>
      </c>
      <c r="D3492" s="6">
        <v>2</v>
      </c>
    </row>
    <row r="3493" spans="1:4">
      <c r="A3493" s="4" t="s">
        <v>4864</v>
      </c>
      <c r="B3493" s="25" t="s">
        <v>4865</v>
      </c>
      <c r="C3493" s="4" t="s">
        <v>6</v>
      </c>
      <c r="D3493" s="6">
        <v>2</v>
      </c>
    </row>
    <row r="3494" spans="1:4">
      <c r="A3494" s="4" t="s">
        <v>4868</v>
      </c>
      <c r="B3494" s="25" t="s">
        <v>4869</v>
      </c>
      <c r="C3494" s="4" t="s">
        <v>6</v>
      </c>
      <c r="D3494" s="6">
        <v>2</v>
      </c>
    </row>
    <row r="3495" spans="1:4">
      <c r="A3495" s="4" t="s">
        <v>4872</v>
      </c>
      <c r="B3495" s="25" t="s">
        <v>4873</v>
      </c>
      <c r="C3495" s="4" t="s">
        <v>6</v>
      </c>
      <c r="D3495" s="6">
        <v>2</v>
      </c>
    </row>
    <row r="3496" spans="1:4">
      <c r="A3496" s="4" t="s">
        <v>4880</v>
      </c>
      <c r="B3496" s="25" t="s">
        <v>4881</v>
      </c>
      <c r="C3496" s="4" t="s">
        <v>6</v>
      </c>
      <c r="D3496" s="6">
        <v>2</v>
      </c>
    </row>
    <row r="3497" spans="1:4">
      <c r="A3497" s="4" t="s">
        <v>4894</v>
      </c>
      <c r="B3497" s="25" t="s">
        <v>4895</v>
      </c>
      <c r="C3497" s="4" t="s">
        <v>6</v>
      </c>
      <c r="D3497" s="6">
        <v>2</v>
      </c>
    </row>
    <row r="3498" spans="1:4">
      <c r="A3498" s="4" t="s">
        <v>4900</v>
      </c>
      <c r="B3498" s="25" t="s">
        <v>4901</v>
      </c>
      <c r="C3498" s="4" t="s">
        <v>6</v>
      </c>
      <c r="D3498" s="6">
        <v>2</v>
      </c>
    </row>
    <row r="3499" spans="1:4">
      <c r="A3499" s="4" t="s">
        <v>4940</v>
      </c>
      <c r="B3499" s="25" t="s">
        <v>4941</v>
      </c>
      <c r="C3499" s="4" t="s">
        <v>6</v>
      </c>
      <c r="D3499" s="6">
        <v>2</v>
      </c>
    </row>
    <row r="3500" spans="1:4">
      <c r="A3500" s="4" t="s">
        <v>4944</v>
      </c>
      <c r="B3500" s="25" t="s">
        <v>4945</v>
      </c>
      <c r="C3500" s="4" t="s">
        <v>6</v>
      </c>
      <c r="D3500" s="6">
        <v>2</v>
      </c>
    </row>
    <row r="3501" spans="1:4">
      <c r="A3501" s="4" t="s">
        <v>4948</v>
      </c>
      <c r="B3501" s="25" t="s">
        <v>4949</v>
      </c>
      <c r="C3501" s="4" t="s">
        <v>6</v>
      </c>
      <c r="D3501" s="6">
        <v>2</v>
      </c>
    </row>
    <row r="3502" spans="1:4">
      <c r="A3502" s="4" t="s">
        <v>4956</v>
      </c>
      <c r="B3502" s="25" t="s">
        <v>4957</v>
      </c>
      <c r="C3502" s="4" t="s">
        <v>6</v>
      </c>
      <c r="D3502" s="6">
        <v>2</v>
      </c>
    </row>
    <row r="3503" spans="1:4">
      <c r="A3503" s="4" t="s">
        <v>5002</v>
      </c>
      <c r="B3503" s="25" t="s">
        <v>5003</v>
      </c>
      <c r="C3503" s="4" t="s">
        <v>6</v>
      </c>
      <c r="D3503" s="6">
        <v>2</v>
      </c>
    </row>
    <row r="3504" spans="1:4">
      <c r="A3504" s="4" t="s">
        <v>5004</v>
      </c>
      <c r="B3504" s="25" t="s">
        <v>5005</v>
      </c>
      <c r="C3504" s="4" t="s">
        <v>6</v>
      </c>
      <c r="D3504" s="6">
        <v>2</v>
      </c>
    </row>
    <row r="3505" spans="1:4">
      <c r="A3505" s="4" t="s">
        <v>5022</v>
      </c>
      <c r="B3505" s="25" t="s">
        <v>5023</v>
      </c>
      <c r="C3505" s="4" t="s">
        <v>6</v>
      </c>
      <c r="D3505" s="6">
        <v>2</v>
      </c>
    </row>
    <row r="3506" spans="1:4">
      <c r="A3506" s="4" t="s">
        <v>5036</v>
      </c>
      <c r="B3506" s="25" t="s">
        <v>5037</v>
      </c>
      <c r="C3506" s="4" t="s">
        <v>6</v>
      </c>
      <c r="D3506" s="6">
        <v>2</v>
      </c>
    </row>
    <row r="3507" spans="1:4">
      <c r="A3507" s="4" t="s">
        <v>5040</v>
      </c>
      <c r="B3507" s="25" t="s">
        <v>5041</v>
      </c>
      <c r="C3507" s="4" t="s">
        <v>6</v>
      </c>
      <c r="D3507" s="6">
        <v>2</v>
      </c>
    </row>
    <row r="3508" spans="1:4">
      <c r="A3508" s="4" t="s">
        <v>5062</v>
      </c>
      <c r="B3508" s="25" t="s">
        <v>5063</v>
      </c>
      <c r="C3508" s="4" t="s">
        <v>6</v>
      </c>
      <c r="D3508" s="6">
        <v>2</v>
      </c>
    </row>
    <row r="3509" spans="1:4">
      <c r="A3509" s="4" t="s">
        <v>5120</v>
      </c>
      <c r="B3509" s="25" t="s">
        <v>5121</v>
      </c>
      <c r="C3509" s="4" t="s">
        <v>6</v>
      </c>
      <c r="D3509" s="6">
        <v>2</v>
      </c>
    </row>
    <row r="3510" spans="1:4">
      <c r="A3510" s="4" t="s">
        <v>5164</v>
      </c>
      <c r="B3510" s="25" t="s">
        <v>5165</v>
      </c>
      <c r="C3510" s="4" t="s">
        <v>6</v>
      </c>
      <c r="D3510" s="6">
        <v>2</v>
      </c>
    </row>
    <row r="3511" spans="1:4">
      <c r="A3511" s="4" t="s">
        <v>5174</v>
      </c>
      <c r="B3511" s="25" t="s">
        <v>5175</v>
      </c>
      <c r="C3511" s="4" t="s">
        <v>6</v>
      </c>
      <c r="D3511" s="6">
        <v>2</v>
      </c>
    </row>
    <row r="3512" spans="1:4">
      <c r="A3512" s="4" t="s">
        <v>5180</v>
      </c>
      <c r="B3512" s="25" t="s">
        <v>5181</v>
      </c>
      <c r="C3512" s="4" t="s">
        <v>6</v>
      </c>
      <c r="D3512" s="6">
        <v>2</v>
      </c>
    </row>
    <row r="3513" spans="1:4">
      <c r="A3513" s="4" t="s">
        <v>5200</v>
      </c>
      <c r="B3513" s="25" t="s">
        <v>5201</v>
      </c>
      <c r="C3513" s="4" t="s">
        <v>6</v>
      </c>
      <c r="D3513" s="6">
        <v>2</v>
      </c>
    </row>
    <row r="3514" spans="1:4">
      <c r="A3514" s="4" t="s">
        <v>5252</v>
      </c>
      <c r="B3514" s="25" t="s">
        <v>5253</v>
      </c>
      <c r="C3514" s="4" t="s">
        <v>6</v>
      </c>
      <c r="D3514" s="6">
        <v>2</v>
      </c>
    </row>
    <row r="3515" spans="1:4">
      <c r="A3515" s="4" t="s">
        <v>5284</v>
      </c>
      <c r="B3515" s="25" t="s">
        <v>5285</v>
      </c>
      <c r="C3515" s="4" t="s">
        <v>6</v>
      </c>
      <c r="D3515" s="6">
        <v>2</v>
      </c>
    </row>
    <row r="3516" spans="1:4">
      <c r="A3516" s="4" t="s">
        <v>5328</v>
      </c>
      <c r="B3516" s="25" t="s">
        <v>5329</v>
      </c>
      <c r="C3516" s="4" t="s">
        <v>6</v>
      </c>
      <c r="D3516" s="6">
        <v>2</v>
      </c>
    </row>
    <row r="3517" spans="1:4">
      <c r="A3517" s="4" t="s">
        <v>5350</v>
      </c>
      <c r="B3517" s="25" t="s">
        <v>5351</v>
      </c>
      <c r="C3517" s="4" t="s">
        <v>6</v>
      </c>
      <c r="D3517" s="6">
        <v>2</v>
      </c>
    </row>
    <row r="3518" spans="1:4">
      <c r="A3518" s="4" t="s">
        <v>5356</v>
      </c>
      <c r="B3518" s="25" t="s">
        <v>5357</v>
      </c>
      <c r="C3518" s="4" t="s">
        <v>6</v>
      </c>
      <c r="D3518" s="6">
        <v>2</v>
      </c>
    </row>
    <row r="3519" spans="1:4">
      <c r="A3519" s="4" t="s">
        <v>5370</v>
      </c>
      <c r="B3519" s="25" t="s">
        <v>5371</v>
      </c>
      <c r="C3519" s="4" t="s">
        <v>6</v>
      </c>
      <c r="D3519" s="6">
        <v>2</v>
      </c>
    </row>
    <row r="3520" spans="1:4">
      <c r="A3520" s="4" t="s">
        <v>5406</v>
      </c>
      <c r="B3520" s="25" t="s">
        <v>5407</v>
      </c>
      <c r="C3520" s="4" t="s">
        <v>6</v>
      </c>
      <c r="D3520" s="6">
        <v>2</v>
      </c>
    </row>
    <row r="3521" spans="1:4">
      <c r="A3521" s="4" t="s">
        <v>5412</v>
      </c>
      <c r="B3521" s="25" t="s">
        <v>5413</v>
      </c>
      <c r="C3521" s="4" t="s">
        <v>6</v>
      </c>
      <c r="D3521" s="6">
        <v>2</v>
      </c>
    </row>
    <row r="3522" spans="1:4">
      <c r="A3522" s="4" t="s">
        <v>5436</v>
      </c>
      <c r="B3522" s="25" t="s">
        <v>5437</v>
      </c>
      <c r="C3522" s="4" t="s">
        <v>6</v>
      </c>
      <c r="D3522" s="6">
        <v>2</v>
      </c>
    </row>
    <row r="3523" spans="1:4">
      <c r="A3523" s="4" t="s">
        <v>5438</v>
      </c>
      <c r="B3523" s="25" t="s">
        <v>5439</v>
      </c>
      <c r="C3523" s="4" t="s">
        <v>6</v>
      </c>
      <c r="D3523" s="6">
        <v>2</v>
      </c>
    </row>
    <row r="3524" spans="1:4">
      <c r="A3524" s="4" t="s">
        <v>5462</v>
      </c>
      <c r="B3524" s="25" t="s">
        <v>5463</v>
      </c>
      <c r="C3524" s="4" t="s">
        <v>6</v>
      </c>
      <c r="D3524" s="6">
        <v>2</v>
      </c>
    </row>
    <row r="3525" spans="1:4">
      <c r="A3525" s="4" t="s">
        <v>5478</v>
      </c>
      <c r="B3525" s="25" t="s">
        <v>5479</v>
      </c>
      <c r="C3525" s="4" t="s">
        <v>6</v>
      </c>
      <c r="D3525" s="6">
        <v>2</v>
      </c>
    </row>
    <row r="3526" spans="1:4">
      <c r="A3526" s="4" t="s">
        <v>5496</v>
      </c>
      <c r="B3526" s="25" t="s">
        <v>5497</v>
      </c>
      <c r="C3526" s="4" t="s">
        <v>6</v>
      </c>
      <c r="D3526" s="6">
        <v>2</v>
      </c>
    </row>
    <row r="3527" spans="1:4">
      <c r="A3527" s="4" t="s">
        <v>5514</v>
      </c>
      <c r="B3527" s="25" t="s">
        <v>5515</v>
      </c>
      <c r="C3527" s="4" t="s">
        <v>6</v>
      </c>
      <c r="D3527" s="6">
        <v>2</v>
      </c>
    </row>
    <row r="3528" spans="1:4">
      <c r="A3528" s="4" t="s">
        <v>5524</v>
      </c>
      <c r="B3528" s="25" t="s">
        <v>5525</v>
      </c>
      <c r="C3528" s="4" t="s">
        <v>6</v>
      </c>
      <c r="D3528" s="6">
        <v>2</v>
      </c>
    </row>
    <row r="3529" spans="1:4">
      <c r="A3529" s="4" t="s">
        <v>5538</v>
      </c>
      <c r="B3529" s="25" t="s">
        <v>5539</v>
      </c>
      <c r="C3529" s="4" t="s">
        <v>6</v>
      </c>
      <c r="D3529" s="6">
        <v>2</v>
      </c>
    </row>
    <row r="3530" spans="1:4">
      <c r="A3530" s="4" t="s">
        <v>5544</v>
      </c>
      <c r="B3530" s="25" t="s">
        <v>5545</v>
      </c>
      <c r="C3530" s="4" t="s">
        <v>6</v>
      </c>
      <c r="D3530" s="6">
        <v>2</v>
      </c>
    </row>
    <row r="3531" spans="1:4">
      <c r="A3531" s="4" t="s">
        <v>5570</v>
      </c>
      <c r="B3531" s="25" t="s">
        <v>5571</v>
      </c>
      <c r="C3531" s="4" t="s">
        <v>6</v>
      </c>
      <c r="D3531" s="6">
        <v>2</v>
      </c>
    </row>
    <row r="3532" spans="1:4">
      <c r="A3532" s="4" t="s">
        <v>5592</v>
      </c>
      <c r="B3532" s="25" t="s">
        <v>5593</v>
      </c>
      <c r="C3532" s="4" t="s">
        <v>6</v>
      </c>
      <c r="D3532" s="6">
        <v>2</v>
      </c>
    </row>
    <row r="3533" spans="1:4">
      <c r="A3533" s="4" t="s">
        <v>5612</v>
      </c>
      <c r="B3533" s="25" t="s">
        <v>5613</v>
      </c>
      <c r="C3533" s="4" t="s">
        <v>6</v>
      </c>
      <c r="D3533" s="6">
        <v>2</v>
      </c>
    </row>
    <row r="3534" spans="1:4">
      <c r="A3534" s="4" t="s">
        <v>5614</v>
      </c>
      <c r="B3534" s="25" t="s">
        <v>5615</v>
      </c>
      <c r="C3534" s="4" t="s">
        <v>6</v>
      </c>
      <c r="D3534" s="6">
        <v>2</v>
      </c>
    </row>
    <row r="3535" spans="1:4">
      <c r="A3535" s="4" t="s">
        <v>5628</v>
      </c>
      <c r="B3535" s="25" t="s">
        <v>5629</v>
      </c>
      <c r="C3535" s="4" t="s">
        <v>6</v>
      </c>
      <c r="D3535" s="6">
        <v>2</v>
      </c>
    </row>
    <row r="3536" spans="1:4">
      <c r="A3536" s="4" t="s">
        <v>5670</v>
      </c>
      <c r="B3536" s="25" t="s">
        <v>5671</v>
      </c>
      <c r="C3536" s="4" t="s">
        <v>6</v>
      </c>
      <c r="D3536" s="6">
        <v>2</v>
      </c>
    </row>
    <row r="3537" spans="1:4">
      <c r="A3537" s="4" t="s">
        <v>5700</v>
      </c>
      <c r="B3537" s="25" t="s">
        <v>5701</v>
      </c>
      <c r="C3537" s="4" t="s">
        <v>6</v>
      </c>
      <c r="D3537" s="6">
        <v>2</v>
      </c>
    </row>
    <row r="3538" spans="1:4">
      <c r="A3538" s="4" t="s">
        <v>5714</v>
      </c>
      <c r="B3538" s="25" t="s">
        <v>5715</v>
      </c>
      <c r="C3538" s="4" t="s">
        <v>6</v>
      </c>
      <c r="D3538" s="6">
        <v>2</v>
      </c>
    </row>
    <row r="3539" spans="1:4">
      <c r="A3539" s="4" t="s">
        <v>5722</v>
      </c>
      <c r="B3539" s="25" t="s">
        <v>5723</v>
      </c>
      <c r="C3539" s="4" t="s">
        <v>6</v>
      </c>
      <c r="D3539" s="6">
        <v>2</v>
      </c>
    </row>
    <row r="3540" spans="1:4">
      <c r="A3540" s="4" t="s">
        <v>5752</v>
      </c>
      <c r="B3540" s="25" t="s">
        <v>5753</v>
      </c>
      <c r="C3540" s="4" t="s">
        <v>6</v>
      </c>
      <c r="D3540" s="6">
        <v>2</v>
      </c>
    </row>
    <row r="3541" spans="1:4">
      <c r="A3541" s="4" t="s">
        <v>5756</v>
      </c>
      <c r="B3541" s="25" t="s">
        <v>5757</v>
      </c>
      <c r="C3541" s="4" t="s">
        <v>6</v>
      </c>
      <c r="D3541" s="6">
        <v>2</v>
      </c>
    </row>
    <row r="3542" spans="1:4">
      <c r="A3542" s="4" t="s">
        <v>5770</v>
      </c>
      <c r="B3542" s="25" t="s">
        <v>5771</v>
      </c>
      <c r="C3542" s="4" t="s">
        <v>6</v>
      </c>
      <c r="D3542" s="6">
        <v>2</v>
      </c>
    </row>
    <row r="3543" spans="1:4">
      <c r="A3543" s="4" t="s">
        <v>5786</v>
      </c>
      <c r="B3543" s="25" t="s">
        <v>5787</v>
      </c>
      <c r="C3543" s="4" t="s">
        <v>6</v>
      </c>
      <c r="D3543" s="6">
        <v>2</v>
      </c>
    </row>
    <row r="3544" spans="1:4">
      <c r="A3544" s="4" t="s">
        <v>5790</v>
      </c>
      <c r="B3544" s="25" t="s">
        <v>5791</v>
      </c>
      <c r="C3544" s="4" t="s">
        <v>6</v>
      </c>
      <c r="D3544" s="6">
        <v>2</v>
      </c>
    </row>
    <row r="3545" spans="1:4">
      <c r="A3545" s="4" t="s">
        <v>5842</v>
      </c>
      <c r="B3545" s="25" t="s">
        <v>5843</v>
      </c>
      <c r="C3545" s="4" t="s">
        <v>6</v>
      </c>
      <c r="D3545" s="6">
        <v>2</v>
      </c>
    </row>
    <row r="3546" spans="1:4">
      <c r="A3546" s="4" t="s">
        <v>5860</v>
      </c>
      <c r="B3546" s="25" t="s">
        <v>5861</v>
      </c>
      <c r="C3546" s="4" t="s">
        <v>6</v>
      </c>
      <c r="D3546" s="6">
        <v>2</v>
      </c>
    </row>
    <row r="3547" spans="1:4">
      <c r="A3547" s="4" t="s">
        <v>5870</v>
      </c>
      <c r="B3547" s="25" t="s">
        <v>5871</v>
      </c>
      <c r="C3547" s="4" t="s">
        <v>6</v>
      </c>
      <c r="D3547" s="6">
        <v>2</v>
      </c>
    </row>
    <row r="3548" spans="1:4">
      <c r="A3548" s="4" t="s">
        <v>5948</v>
      </c>
      <c r="B3548" s="25" t="s">
        <v>5949</v>
      </c>
      <c r="C3548" s="4" t="s">
        <v>6</v>
      </c>
      <c r="D3548" s="6">
        <v>2</v>
      </c>
    </row>
    <row r="3549" spans="1:4">
      <c r="A3549" s="4" t="s">
        <v>5950</v>
      </c>
      <c r="B3549" s="25" t="s">
        <v>5951</v>
      </c>
      <c r="C3549" s="4" t="s">
        <v>6</v>
      </c>
      <c r="D3549" s="6">
        <v>2</v>
      </c>
    </row>
    <row r="3550" spans="1:4">
      <c r="A3550" s="4" t="s">
        <v>5994</v>
      </c>
      <c r="B3550" s="25" t="s">
        <v>5995</v>
      </c>
      <c r="C3550" s="4" t="s">
        <v>6</v>
      </c>
      <c r="D3550" s="6">
        <v>2</v>
      </c>
    </row>
    <row r="3551" spans="1:4">
      <c r="A3551" s="4" t="s">
        <v>6008</v>
      </c>
      <c r="B3551" s="25" t="s">
        <v>6009</v>
      </c>
      <c r="C3551" s="4" t="s">
        <v>6</v>
      </c>
      <c r="D3551" s="6">
        <v>2</v>
      </c>
    </row>
    <row r="3552" spans="1:4">
      <c r="A3552" s="4" t="s">
        <v>6014</v>
      </c>
      <c r="B3552" s="25" t="s">
        <v>6015</v>
      </c>
      <c r="C3552" s="4" t="s">
        <v>6</v>
      </c>
      <c r="D3552" s="6">
        <v>2</v>
      </c>
    </row>
    <row r="3553" spans="1:4">
      <c r="A3553" s="4" t="s">
        <v>6016</v>
      </c>
      <c r="B3553" s="25" t="s">
        <v>6017</v>
      </c>
      <c r="C3553" s="4" t="s">
        <v>6</v>
      </c>
      <c r="D3553" s="6">
        <v>2</v>
      </c>
    </row>
    <row r="3554" spans="1:4">
      <c r="A3554" s="4" t="s">
        <v>6038</v>
      </c>
      <c r="B3554" s="25" t="s">
        <v>6039</v>
      </c>
      <c r="C3554" s="4" t="s">
        <v>6</v>
      </c>
      <c r="D3554" s="6">
        <v>2</v>
      </c>
    </row>
    <row r="3555" spans="1:4">
      <c r="A3555" s="4" t="s">
        <v>6046</v>
      </c>
      <c r="B3555" s="25" t="s">
        <v>6047</v>
      </c>
      <c r="C3555" s="4" t="s">
        <v>6</v>
      </c>
      <c r="D3555" s="6">
        <v>2</v>
      </c>
    </row>
    <row r="3556" spans="1:4">
      <c r="A3556" s="4" t="s">
        <v>6072</v>
      </c>
      <c r="B3556" s="25" t="s">
        <v>6073</v>
      </c>
      <c r="C3556" s="4" t="s">
        <v>6</v>
      </c>
      <c r="D3556" s="6">
        <v>2</v>
      </c>
    </row>
    <row r="3557" spans="1:4">
      <c r="A3557" s="4" t="s">
        <v>6076</v>
      </c>
      <c r="B3557" s="25" t="s">
        <v>6077</v>
      </c>
      <c r="C3557" s="4" t="s">
        <v>6</v>
      </c>
      <c r="D3557" s="6">
        <v>2</v>
      </c>
    </row>
    <row r="3558" spans="1:4">
      <c r="A3558" s="4" t="s">
        <v>6090</v>
      </c>
      <c r="B3558" s="25" t="s">
        <v>6091</v>
      </c>
      <c r="C3558" s="4" t="s">
        <v>6</v>
      </c>
      <c r="D3558" s="6">
        <v>2</v>
      </c>
    </row>
    <row r="3559" spans="1:4">
      <c r="A3559" s="4" t="s">
        <v>6108</v>
      </c>
      <c r="B3559" s="25" t="s">
        <v>6109</v>
      </c>
      <c r="C3559" s="4" t="s">
        <v>6</v>
      </c>
      <c r="D3559" s="6">
        <v>2</v>
      </c>
    </row>
    <row r="3560" spans="1:4">
      <c r="A3560" s="4" t="s">
        <v>6116</v>
      </c>
      <c r="B3560" s="25" t="s">
        <v>6117</v>
      </c>
      <c r="C3560" s="4" t="s">
        <v>6</v>
      </c>
      <c r="D3560" s="6">
        <v>2</v>
      </c>
    </row>
    <row r="3561" spans="1:4">
      <c r="A3561" s="4" t="s">
        <v>6118</v>
      </c>
      <c r="B3561" s="25" t="s">
        <v>6119</v>
      </c>
      <c r="C3561" s="4" t="s">
        <v>6</v>
      </c>
      <c r="D3561" s="6">
        <v>2</v>
      </c>
    </row>
    <row r="3562" spans="1:4">
      <c r="A3562" s="4" t="s">
        <v>6122</v>
      </c>
      <c r="B3562" s="25" t="s">
        <v>6123</v>
      </c>
      <c r="C3562" s="4" t="s">
        <v>6</v>
      </c>
      <c r="D3562" s="6">
        <v>2</v>
      </c>
    </row>
    <row r="3563" spans="1:4">
      <c r="A3563" s="4" t="s">
        <v>6124</v>
      </c>
      <c r="B3563" s="25" t="s">
        <v>6125</v>
      </c>
      <c r="C3563" s="4" t="s">
        <v>6</v>
      </c>
      <c r="D3563" s="6">
        <v>2</v>
      </c>
    </row>
    <row r="3564" spans="1:4">
      <c r="A3564" s="4" t="s">
        <v>6126</v>
      </c>
      <c r="B3564" s="25" t="s">
        <v>6127</v>
      </c>
      <c r="C3564" s="4" t="s">
        <v>6</v>
      </c>
      <c r="D3564" s="6">
        <v>2</v>
      </c>
    </row>
    <row r="3565" spans="1:4">
      <c r="A3565" s="4" t="s">
        <v>6132</v>
      </c>
      <c r="B3565" s="25" t="s">
        <v>6133</v>
      </c>
      <c r="C3565" s="4" t="s">
        <v>6</v>
      </c>
      <c r="D3565" s="6">
        <v>2</v>
      </c>
    </row>
    <row r="3566" spans="1:4">
      <c r="A3566" s="4" t="s">
        <v>6148</v>
      </c>
      <c r="B3566" s="25" t="s">
        <v>6149</v>
      </c>
      <c r="C3566" s="4" t="s">
        <v>6</v>
      </c>
      <c r="D3566" s="6">
        <v>2</v>
      </c>
    </row>
    <row r="3567" spans="1:4">
      <c r="A3567" s="4" t="s">
        <v>6166</v>
      </c>
      <c r="B3567" s="25" t="s">
        <v>6167</v>
      </c>
      <c r="C3567" s="4" t="s">
        <v>6</v>
      </c>
      <c r="D3567" s="6">
        <v>2</v>
      </c>
    </row>
    <row r="3568" spans="1:4">
      <c r="A3568" s="4" t="s">
        <v>6172</v>
      </c>
      <c r="B3568" s="25" t="s">
        <v>6173</v>
      </c>
      <c r="C3568" s="4" t="s">
        <v>6</v>
      </c>
      <c r="D3568" s="6">
        <v>2</v>
      </c>
    </row>
    <row r="3569" spans="1:4">
      <c r="A3569" s="4" t="s">
        <v>6196</v>
      </c>
      <c r="B3569" s="25" t="s">
        <v>6197</v>
      </c>
      <c r="C3569" s="4" t="s">
        <v>6</v>
      </c>
      <c r="D3569" s="6">
        <v>2</v>
      </c>
    </row>
    <row r="3570" spans="1:4">
      <c r="A3570" s="4" t="s">
        <v>6238</v>
      </c>
      <c r="B3570" s="25" t="s">
        <v>6239</v>
      </c>
      <c r="C3570" s="4" t="s">
        <v>6</v>
      </c>
      <c r="D3570" s="6">
        <v>2</v>
      </c>
    </row>
    <row r="3571" spans="1:4">
      <c r="A3571" s="4" t="s">
        <v>6264</v>
      </c>
      <c r="B3571" s="25" t="s">
        <v>6265</v>
      </c>
      <c r="C3571" s="4" t="s">
        <v>6</v>
      </c>
      <c r="D3571" s="6">
        <v>2</v>
      </c>
    </row>
    <row r="3572" spans="1:4">
      <c r="A3572" s="4" t="s">
        <v>6280</v>
      </c>
      <c r="B3572" s="25" t="s">
        <v>6281</v>
      </c>
      <c r="C3572" s="4" t="s">
        <v>6</v>
      </c>
      <c r="D3572" s="6">
        <v>2</v>
      </c>
    </row>
    <row r="3573" spans="1:4">
      <c r="A3573" s="4" t="s">
        <v>6322</v>
      </c>
      <c r="B3573" s="25" t="s">
        <v>6323</v>
      </c>
      <c r="C3573" s="4" t="s">
        <v>6</v>
      </c>
      <c r="D3573" s="6">
        <v>2</v>
      </c>
    </row>
    <row r="3574" spans="1:4">
      <c r="A3574" s="4" t="s">
        <v>6326</v>
      </c>
      <c r="B3574" s="25" t="s">
        <v>6327</v>
      </c>
      <c r="C3574" s="4" t="s">
        <v>6</v>
      </c>
      <c r="D3574" s="6">
        <v>2</v>
      </c>
    </row>
    <row r="3575" spans="1:4">
      <c r="A3575" s="4" t="s">
        <v>6342</v>
      </c>
      <c r="B3575" s="25" t="s">
        <v>6343</v>
      </c>
      <c r="C3575" s="4" t="s">
        <v>6</v>
      </c>
      <c r="D3575" s="6">
        <v>2</v>
      </c>
    </row>
    <row r="3576" spans="1:4">
      <c r="A3576" s="4" t="s">
        <v>6362</v>
      </c>
      <c r="B3576" s="25" t="s">
        <v>6363</v>
      </c>
      <c r="C3576" s="4" t="s">
        <v>6</v>
      </c>
      <c r="D3576" s="6">
        <v>2</v>
      </c>
    </row>
    <row r="3577" spans="1:4">
      <c r="A3577" s="4" t="s">
        <v>6364</v>
      </c>
      <c r="B3577" s="25" t="s">
        <v>6365</v>
      </c>
      <c r="C3577" s="4" t="s">
        <v>6</v>
      </c>
      <c r="D3577" s="6">
        <v>2</v>
      </c>
    </row>
    <row r="3578" spans="1:4">
      <c r="A3578" s="4" t="s">
        <v>6376</v>
      </c>
      <c r="B3578" s="25" t="s">
        <v>6377</v>
      </c>
      <c r="C3578" s="4" t="s">
        <v>6</v>
      </c>
      <c r="D3578" s="6">
        <v>2</v>
      </c>
    </row>
    <row r="3579" spans="1:4">
      <c r="A3579" s="4" t="s">
        <v>6380</v>
      </c>
      <c r="B3579" s="25" t="s">
        <v>6381</v>
      </c>
      <c r="C3579" s="4" t="s">
        <v>6</v>
      </c>
      <c r="D3579" s="6">
        <v>2</v>
      </c>
    </row>
    <row r="3580" spans="1:4">
      <c r="A3580" s="4" t="s">
        <v>6456</v>
      </c>
      <c r="B3580" s="25" t="s">
        <v>6457</v>
      </c>
      <c r="C3580" s="4" t="s">
        <v>6</v>
      </c>
      <c r="D3580" s="6">
        <v>2</v>
      </c>
    </row>
    <row r="3581" spans="1:4">
      <c r="A3581" s="4" t="s">
        <v>6462</v>
      </c>
      <c r="B3581" s="25" t="s">
        <v>6463</v>
      </c>
      <c r="C3581" s="4" t="s">
        <v>6</v>
      </c>
      <c r="D3581" s="6">
        <v>2</v>
      </c>
    </row>
    <row r="3582" spans="1:4">
      <c r="A3582" s="4" t="s">
        <v>6518</v>
      </c>
      <c r="B3582" s="25" t="s">
        <v>6519</v>
      </c>
      <c r="C3582" s="4" t="s">
        <v>6</v>
      </c>
      <c r="D3582" s="6">
        <v>2</v>
      </c>
    </row>
    <row r="3583" spans="1:4">
      <c r="A3583" s="4" t="s">
        <v>6532</v>
      </c>
      <c r="B3583" s="25" t="s">
        <v>6533</v>
      </c>
      <c r="C3583" s="4" t="s">
        <v>6</v>
      </c>
      <c r="D3583" s="6">
        <v>2</v>
      </c>
    </row>
    <row r="3584" spans="1:4">
      <c r="A3584" s="4" t="s">
        <v>6534</v>
      </c>
      <c r="B3584" s="25" t="s">
        <v>6535</v>
      </c>
      <c r="C3584" s="4" t="s">
        <v>6</v>
      </c>
      <c r="D3584" s="6">
        <v>2</v>
      </c>
    </row>
    <row r="3585" spans="1:4">
      <c r="A3585" s="4" t="s">
        <v>6548</v>
      </c>
      <c r="B3585" s="25" t="s">
        <v>6549</v>
      </c>
      <c r="C3585" s="4" t="s">
        <v>6</v>
      </c>
      <c r="D3585" s="6">
        <v>2</v>
      </c>
    </row>
    <row r="3586" spans="1:4">
      <c r="A3586" s="4" t="s">
        <v>6619</v>
      </c>
      <c r="B3586" s="25" t="s">
        <v>6620</v>
      </c>
      <c r="C3586" s="4" t="s">
        <v>6</v>
      </c>
      <c r="D3586" s="6">
        <v>2</v>
      </c>
    </row>
    <row r="3587" spans="1:4">
      <c r="A3587" s="4" t="s">
        <v>6649</v>
      </c>
      <c r="B3587" s="25" t="s">
        <v>6650</v>
      </c>
      <c r="C3587" s="4" t="s">
        <v>6</v>
      </c>
      <c r="D3587" s="6">
        <v>2</v>
      </c>
    </row>
    <row r="3588" spans="1:4">
      <c r="A3588" s="4" t="s">
        <v>6685</v>
      </c>
      <c r="B3588" s="25" t="s">
        <v>6686</v>
      </c>
      <c r="C3588" s="4" t="s">
        <v>6</v>
      </c>
      <c r="D3588" s="6">
        <v>2</v>
      </c>
    </row>
    <row r="3589" spans="1:4">
      <c r="A3589" s="4" t="s">
        <v>6701</v>
      </c>
      <c r="B3589" s="25" t="s">
        <v>6702</v>
      </c>
      <c r="C3589" s="4" t="s">
        <v>6</v>
      </c>
      <c r="D3589" s="6">
        <v>2</v>
      </c>
    </row>
    <row r="3590" spans="1:4">
      <c r="A3590" s="4" t="s">
        <v>6707</v>
      </c>
      <c r="B3590" s="25" t="s">
        <v>6708</v>
      </c>
      <c r="C3590" s="4" t="s">
        <v>6</v>
      </c>
      <c r="D3590" s="6">
        <v>2</v>
      </c>
    </row>
    <row r="3591" spans="1:4">
      <c r="A3591" s="4" t="s">
        <v>6727</v>
      </c>
      <c r="B3591" s="25" t="s">
        <v>6728</v>
      </c>
      <c r="C3591" s="4" t="s">
        <v>6</v>
      </c>
      <c r="D3591" s="6">
        <v>2</v>
      </c>
    </row>
    <row r="3592" spans="1:4">
      <c r="A3592" s="4" t="s">
        <v>6781</v>
      </c>
      <c r="B3592" s="25" t="s">
        <v>6782</v>
      </c>
      <c r="C3592" s="4" t="s">
        <v>6</v>
      </c>
      <c r="D3592" s="6">
        <v>2</v>
      </c>
    </row>
    <row r="3593" spans="1:4">
      <c r="A3593" s="4" t="s">
        <v>6795</v>
      </c>
      <c r="B3593" s="25" t="s">
        <v>6796</v>
      </c>
      <c r="C3593" s="4" t="s">
        <v>6</v>
      </c>
      <c r="D3593" s="6">
        <v>2</v>
      </c>
    </row>
    <row r="3594" spans="1:4">
      <c r="A3594" s="4" t="s">
        <v>6819</v>
      </c>
      <c r="B3594" s="25" t="s">
        <v>6820</v>
      </c>
      <c r="C3594" s="4" t="s">
        <v>6</v>
      </c>
      <c r="D3594" s="6">
        <v>2</v>
      </c>
    </row>
    <row r="3595" spans="1:4">
      <c r="A3595" s="4" t="s">
        <v>6823</v>
      </c>
      <c r="B3595" s="25" t="s">
        <v>6824</v>
      </c>
      <c r="C3595" s="4" t="s">
        <v>6</v>
      </c>
      <c r="D3595" s="6">
        <v>2</v>
      </c>
    </row>
    <row r="3596" spans="1:4">
      <c r="A3596" s="4" t="s">
        <v>6837</v>
      </c>
      <c r="B3596" s="25" t="s">
        <v>6838</v>
      </c>
      <c r="C3596" s="4" t="s">
        <v>6</v>
      </c>
      <c r="D3596" s="6">
        <v>2</v>
      </c>
    </row>
    <row r="3597" spans="1:4">
      <c r="A3597" s="4" t="s">
        <v>6841</v>
      </c>
      <c r="B3597" s="25" t="s">
        <v>6842</v>
      </c>
      <c r="C3597" s="4" t="s">
        <v>6</v>
      </c>
      <c r="D3597" s="6">
        <v>2</v>
      </c>
    </row>
    <row r="3598" spans="1:4">
      <c r="A3598" s="4" t="s">
        <v>6855</v>
      </c>
      <c r="B3598" s="25" t="s">
        <v>6856</v>
      </c>
      <c r="C3598" s="4" t="s">
        <v>6</v>
      </c>
      <c r="D3598" s="6">
        <v>2</v>
      </c>
    </row>
    <row r="3599" spans="1:4">
      <c r="A3599" s="4" t="s">
        <v>6857</v>
      </c>
      <c r="B3599" s="25" t="s">
        <v>6858</v>
      </c>
      <c r="C3599" s="4" t="s">
        <v>6</v>
      </c>
      <c r="D3599" s="6">
        <v>2</v>
      </c>
    </row>
    <row r="3600" spans="1:4">
      <c r="A3600" s="4" t="s">
        <v>6861</v>
      </c>
      <c r="B3600" s="25" t="s">
        <v>6862</v>
      </c>
      <c r="C3600" s="4" t="s">
        <v>6</v>
      </c>
      <c r="D3600" s="6">
        <v>2</v>
      </c>
    </row>
    <row r="3601" spans="1:4">
      <c r="A3601" s="4" t="s">
        <v>6919</v>
      </c>
      <c r="B3601" s="25" t="s">
        <v>6920</v>
      </c>
      <c r="C3601" s="4" t="s">
        <v>6</v>
      </c>
      <c r="D3601" s="6">
        <v>2</v>
      </c>
    </row>
    <row r="3602" spans="1:4">
      <c r="A3602" s="4" t="s">
        <v>6925</v>
      </c>
      <c r="B3602" s="25" t="s">
        <v>6926</v>
      </c>
      <c r="C3602" s="4" t="s">
        <v>6</v>
      </c>
      <c r="D3602" s="6">
        <v>2</v>
      </c>
    </row>
    <row r="3603" spans="1:4">
      <c r="A3603" s="4" t="s">
        <v>6929</v>
      </c>
      <c r="B3603" s="25" t="s">
        <v>6930</v>
      </c>
      <c r="C3603" s="4" t="s">
        <v>6</v>
      </c>
      <c r="D3603" s="6">
        <v>2</v>
      </c>
    </row>
    <row r="3604" spans="1:4">
      <c r="A3604" s="4" t="s">
        <v>7031</v>
      </c>
      <c r="B3604" s="25" t="s">
        <v>7032</v>
      </c>
      <c r="C3604" s="4" t="s">
        <v>6</v>
      </c>
      <c r="D3604" s="6">
        <v>2</v>
      </c>
    </row>
    <row r="3605" spans="1:4">
      <c r="A3605" s="4" t="s">
        <v>7037</v>
      </c>
      <c r="B3605" s="25" t="s">
        <v>7038</v>
      </c>
      <c r="C3605" s="4" t="s">
        <v>6</v>
      </c>
      <c r="D3605" s="6">
        <v>2</v>
      </c>
    </row>
    <row r="3606" spans="1:4">
      <c r="A3606" s="4" t="s">
        <v>7045</v>
      </c>
      <c r="B3606" s="25" t="s">
        <v>7046</v>
      </c>
      <c r="C3606" s="4" t="s">
        <v>6</v>
      </c>
      <c r="D3606" s="6">
        <v>2</v>
      </c>
    </row>
    <row r="3607" spans="1:4">
      <c r="A3607" s="4" t="s">
        <v>7049</v>
      </c>
      <c r="B3607" s="25" t="s">
        <v>7050</v>
      </c>
      <c r="C3607" s="4" t="s">
        <v>6</v>
      </c>
      <c r="D3607" s="6">
        <v>2</v>
      </c>
    </row>
    <row r="3608" spans="1:4">
      <c r="A3608" s="4" t="s">
        <v>7051</v>
      </c>
      <c r="B3608" s="25" t="s">
        <v>7052</v>
      </c>
      <c r="C3608" s="4" t="s">
        <v>6</v>
      </c>
      <c r="D3608" s="6">
        <v>2</v>
      </c>
    </row>
    <row r="3609" spans="1:4">
      <c r="A3609" s="4" t="s">
        <v>7055</v>
      </c>
      <c r="B3609" s="25" t="s">
        <v>7056</v>
      </c>
      <c r="C3609" s="4" t="s">
        <v>6</v>
      </c>
      <c r="D3609" s="6">
        <v>2</v>
      </c>
    </row>
    <row r="3610" spans="1:4">
      <c r="A3610" s="4" t="s">
        <v>7057</v>
      </c>
      <c r="B3610" s="25" t="s">
        <v>7058</v>
      </c>
      <c r="C3610" s="4" t="s">
        <v>6</v>
      </c>
      <c r="D3610" s="6">
        <v>2</v>
      </c>
    </row>
    <row r="3611" spans="1:4">
      <c r="A3611" s="4" t="s">
        <v>7071</v>
      </c>
      <c r="B3611" s="25" t="s">
        <v>7072</v>
      </c>
      <c r="C3611" s="4" t="s">
        <v>6</v>
      </c>
      <c r="D3611" s="6">
        <v>2</v>
      </c>
    </row>
    <row r="3612" spans="1:4">
      <c r="A3612" s="4" t="s">
        <v>7081</v>
      </c>
      <c r="B3612" s="25" t="s">
        <v>7082</v>
      </c>
      <c r="C3612" s="4" t="s">
        <v>6</v>
      </c>
      <c r="D3612" s="6">
        <v>2</v>
      </c>
    </row>
    <row r="3613" spans="1:4">
      <c r="A3613" s="4" t="s">
        <v>7093</v>
      </c>
      <c r="B3613" s="25" t="s">
        <v>7094</v>
      </c>
      <c r="C3613" s="4" t="s">
        <v>6</v>
      </c>
      <c r="D3613" s="6">
        <v>2</v>
      </c>
    </row>
    <row r="3614" spans="1:4">
      <c r="A3614" s="4" t="s">
        <v>7099</v>
      </c>
      <c r="B3614" s="25" t="s">
        <v>7100</v>
      </c>
      <c r="C3614" s="4" t="s">
        <v>6</v>
      </c>
      <c r="D3614" s="6">
        <v>2</v>
      </c>
    </row>
    <row r="3615" spans="1:4">
      <c r="A3615" s="4" t="s">
        <v>7121</v>
      </c>
      <c r="B3615" s="25" t="s">
        <v>7122</v>
      </c>
      <c r="C3615" s="4" t="s">
        <v>6</v>
      </c>
      <c r="D3615" s="6">
        <v>2</v>
      </c>
    </row>
    <row r="3616" spans="1:4">
      <c r="A3616" s="4" t="s">
        <v>7125</v>
      </c>
      <c r="B3616" s="25" t="s">
        <v>7126</v>
      </c>
      <c r="C3616" s="4" t="s">
        <v>6</v>
      </c>
      <c r="D3616" s="6">
        <v>2</v>
      </c>
    </row>
    <row r="3617" spans="1:4">
      <c r="A3617" s="4" t="s">
        <v>7137</v>
      </c>
      <c r="B3617" s="25" t="s">
        <v>7138</v>
      </c>
      <c r="C3617" s="4" t="s">
        <v>6</v>
      </c>
      <c r="D3617" s="6">
        <v>2</v>
      </c>
    </row>
    <row r="3618" spans="1:4">
      <c r="A3618" s="4" t="s">
        <v>7157</v>
      </c>
      <c r="B3618" s="25" t="s">
        <v>7158</v>
      </c>
      <c r="C3618" s="4" t="s">
        <v>6</v>
      </c>
      <c r="D3618" s="6">
        <v>2</v>
      </c>
    </row>
    <row r="3619" spans="1:4">
      <c r="A3619" s="4" t="s">
        <v>7175</v>
      </c>
      <c r="B3619" s="25" t="s">
        <v>7176</v>
      </c>
      <c r="C3619" s="4" t="s">
        <v>6</v>
      </c>
      <c r="D3619" s="6">
        <v>2</v>
      </c>
    </row>
    <row r="3620" spans="1:4">
      <c r="A3620" s="4" t="s">
        <v>7205</v>
      </c>
      <c r="B3620" s="25" t="s">
        <v>7206</v>
      </c>
      <c r="C3620" s="4" t="s">
        <v>6</v>
      </c>
      <c r="D3620" s="6">
        <v>2</v>
      </c>
    </row>
    <row r="3621" spans="1:4">
      <c r="A3621" s="4" t="s">
        <v>7221</v>
      </c>
      <c r="B3621" s="25" t="s">
        <v>7222</v>
      </c>
      <c r="C3621" s="4" t="s">
        <v>6</v>
      </c>
      <c r="D3621" s="6">
        <v>2</v>
      </c>
    </row>
    <row r="3622" spans="1:4">
      <c r="A3622" s="4" t="s">
        <v>7229</v>
      </c>
      <c r="B3622" s="25" t="s">
        <v>7230</v>
      </c>
      <c r="C3622" s="4" t="s">
        <v>6</v>
      </c>
      <c r="D3622" s="6">
        <v>2</v>
      </c>
    </row>
    <row r="3623" spans="1:4">
      <c r="A3623" s="4" t="s">
        <v>7231</v>
      </c>
      <c r="B3623" s="25" t="s">
        <v>7232</v>
      </c>
      <c r="C3623" s="4" t="s">
        <v>6</v>
      </c>
      <c r="D3623" s="6">
        <v>2</v>
      </c>
    </row>
    <row r="3624" spans="1:4">
      <c r="A3624" s="4" t="s">
        <v>7243</v>
      </c>
      <c r="B3624" s="25" t="s">
        <v>7244</v>
      </c>
      <c r="C3624" s="4" t="s">
        <v>6</v>
      </c>
      <c r="D3624" s="6">
        <v>2</v>
      </c>
    </row>
    <row r="3625" spans="1:4">
      <c r="A3625" s="4" t="s">
        <v>7261</v>
      </c>
      <c r="B3625" s="25" t="s">
        <v>7262</v>
      </c>
      <c r="C3625" s="4" t="s">
        <v>6</v>
      </c>
      <c r="D3625" s="6">
        <v>2</v>
      </c>
    </row>
    <row r="3626" spans="1:4">
      <c r="A3626" s="4" t="s">
        <v>7271</v>
      </c>
      <c r="B3626" s="25" t="s">
        <v>7272</v>
      </c>
      <c r="C3626" s="4" t="s">
        <v>6</v>
      </c>
      <c r="D3626" s="6">
        <v>2</v>
      </c>
    </row>
    <row r="3627" spans="1:4">
      <c r="A3627" s="4" t="s">
        <v>7273</v>
      </c>
      <c r="B3627" s="25" t="s">
        <v>7274</v>
      </c>
      <c r="C3627" s="4" t="s">
        <v>6</v>
      </c>
      <c r="D3627" s="6">
        <v>2</v>
      </c>
    </row>
    <row r="3628" spans="1:4">
      <c r="A3628" s="4" t="s">
        <v>7281</v>
      </c>
      <c r="B3628" s="25" t="s">
        <v>7282</v>
      </c>
      <c r="C3628" s="4" t="s">
        <v>6</v>
      </c>
      <c r="D3628" s="6">
        <v>2</v>
      </c>
    </row>
    <row r="3629" spans="1:4">
      <c r="A3629" s="4" t="s">
        <v>7283</v>
      </c>
      <c r="B3629" s="25" t="s">
        <v>7284</v>
      </c>
      <c r="C3629" s="4" t="s">
        <v>6</v>
      </c>
      <c r="D3629" s="6">
        <v>2</v>
      </c>
    </row>
    <row r="3630" spans="1:4">
      <c r="A3630" s="4" t="s">
        <v>7287</v>
      </c>
      <c r="B3630" s="25" t="s">
        <v>7288</v>
      </c>
      <c r="C3630" s="4" t="s">
        <v>6</v>
      </c>
      <c r="D3630" s="6">
        <v>2</v>
      </c>
    </row>
    <row r="3631" spans="1:4">
      <c r="A3631" s="4" t="s">
        <v>7309</v>
      </c>
      <c r="B3631" s="25" t="s">
        <v>7310</v>
      </c>
      <c r="C3631" s="4" t="s">
        <v>6</v>
      </c>
      <c r="D3631" s="6">
        <v>2</v>
      </c>
    </row>
    <row r="3632" spans="1:4">
      <c r="A3632" s="4" t="s">
        <v>7321</v>
      </c>
      <c r="B3632" s="25" t="s">
        <v>7322</v>
      </c>
      <c r="C3632" s="4" t="s">
        <v>6</v>
      </c>
      <c r="D3632" s="6">
        <v>2</v>
      </c>
    </row>
    <row r="3633" spans="1:4">
      <c r="A3633" s="4" t="s">
        <v>7335</v>
      </c>
      <c r="B3633" s="25" t="s">
        <v>7336</v>
      </c>
      <c r="C3633" s="4" t="s">
        <v>6</v>
      </c>
      <c r="D3633" s="6">
        <v>2</v>
      </c>
    </row>
    <row r="3634" spans="1:4">
      <c r="A3634" s="4" t="s">
        <v>7369</v>
      </c>
      <c r="B3634" s="25" t="s">
        <v>7370</v>
      </c>
      <c r="C3634" s="4" t="s">
        <v>6</v>
      </c>
      <c r="D3634" s="6">
        <v>2</v>
      </c>
    </row>
    <row r="3635" spans="1:4">
      <c r="A3635" s="4" t="s">
        <v>7405</v>
      </c>
      <c r="B3635" s="25" t="s">
        <v>7406</v>
      </c>
      <c r="C3635" s="4" t="s">
        <v>6</v>
      </c>
      <c r="D3635" s="6">
        <v>2</v>
      </c>
    </row>
    <row r="3636" spans="1:4">
      <c r="A3636" s="4" t="s">
        <v>7413</v>
      </c>
      <c r="B3636" s="25" t="s">
        <v>7414</v>
      </c>
      <c r="C3636" s="4" t="s">
        <v>6</v>
      </c>
      <c r="D3636" s="6">
        <v>2</v>
      </c>
    </row>
    <row r="3637" spans="1:4">
      <c r="A3637" s="4" t="s">
        <v>7427</v>
      </c>
      <c r="B3637" s="25" t="s">
        <v>7428</v>
      </c>
      <c r="C3637" s="4" t="s">
        <v>6</v>
      </c>
      <c r="D3637" s="6">
        <v>2</v>
      </c>
    </row>
    <row r="3638" spans="1:4">
      <c r="A3638" s="4" t="s">
        <v>7433</v>
      </c>
      <c r="B3638" s="25" t="s">
        <v>7434</v>
      </c>
      <c r="C3638" s="4" t="s">
        <v>6</v>
      </c>
      <c r="D3638" s="6">
        <v>2</v>
      </c>
    </row>
    <row r="3639" spans="1:4">
      <c r="A3639" s="4" t="s">
        <v>7469</v>
      </c>
      <c r="B3639" s="25" t="s">
        <v>7470</v>
      </c>
      <c r="C3639" s="4" t="s">
        <v>6</v>
      </c>
      <c r="D3639" s="6">
        <v>2</v>
      </c>
    </row>
    <row r="3640" spans="1:4">
      <c r="A3640" s="4" t="s">
        <v>7507</v>
      </c>
      <c r="B3640" s="25" t="s">
        <v>7508</v>
      </c>
      <c r="C3640" s="4" t="s">
        <v>6</v>
      </c>
      <c r="D3640" s="6">
        <v>2</v>
      </c>
    </row>
    <row r="3641" spans="1:4">
      <c r="A3641" s="4" t="s">
        <v>7563</v>
      </c>
      <c r="B3641" s="25" t="s">
        <v>7564</v>
      </c>
      <c r="C3641" s="4" t="s">
        <v>6</v>
      </c>
      <c r="D3641" s="6">
        <v>2</v>
      </c>
    </row>
    <row r="3642" spans="1:4">
      <c r="A3642" s="4" t="s">
        <v>7565</v>
      </c>
      <c r="B3642" s="25" t="s">
        <v>7566</v>
      </c>
      <c r="C3642" s="4" t="s">
        <v>6</v>
      </c>
      <c r="D3642" s="6">
        <v>2</v>
      </c>
    </row>
    <row r="3643" spans="1:4">
      <c r="A3643" s="4" t="s">
        <v>7591</v>
      </c>
      <c r="B3643" s="25" t="s">
        <v>7592</v>
      </c>
      <c r="C3643" s="4" t="s">
        <v>6</v>
      </c>
      <c r="D3643" s="6">
        <v>2</v>
      </c>
    </row>
    <row r="3644" spans="1:4">
      <c r="A3644" s="4" t="s">
        <v>7599</v>
      </c>
      <c r="B3644" s="25" t="s">
        <v>7600</v>
      </c>
      <c r="C3644" s="4" t="s">
        <v>6</v>
      </c>
      <c r="D3644" s="6">
        <v>2</v>
      </c>
    </row>
    <row r="3645" spans="1:4">
      <c r="A3645" s="4" t="s">
        <v>7653</v>
      </c>
      <c r="B3645" s="25" t="s">
        <v>7654</v>
      </c>
      <c r="C3645" s="4" t="s">
        <v>6</v>
      </c>
      <c r="D3645" s="6">
        <v>2</v>
      </c>
    </row>
    <row r="3646" spans="1:4">
      <c r="A3646" s="4" t="s">
        <v>7661</v>
      </c>
      <c r="B3646" s="25" t="s">
        <v>7662</v>
      </c>
      <c r="C3646" s="4" t="s">
        <v>6</v>
      </c>
      <c r="D3646" s="6">
        <v>2</v>
      </c>
    </row>
    <row r="3647" spans="1:4">
      <c r="A3647" s="4" t="s">
        <v>7691</v>
      </c>
      <c r="B3647" s="25" t="s">
        <v>7692</v>
      </c>
      <c r="C3647" s="4" t="s">
        <v>6</v>
      </c>
      <c r="D3647" s="6">
        <v>2</v>
      </c>
    </row>
    <row r="3648" spans="1:4">
      <c r="A3648" s="4" t="s">
        <v>7705</v>
      </c>
      <c r="B3648" s="25" t="s">
        <v>7706</v>
      </c>
      <c r="C3648" s="4" t="s">
        <v>6</v>
      </c>
      <c r="D3648" s="6">
        <v>2</v>
      </c>
    </row>
    <row r="3649" spans="1:4">
      <c r="A3649" s="4" t="s">
        <v>7755</v>
      </c>
      <c r="B3649" s="25" t="s">
        <v>7756</v>
      </c>
      <c r="C3649" s="4" t="s">
        <v>6</v>
      </c>
      <c r="D3649" s="6">
        <v>2</v>
      </c>
    </row>
    <row r="3650" spans="1:4">
      <c r="A3650" s="4" t="s">
        <v>7785</v>
      </c>
      <c r="B3650" s="25" t="s">
        <v>7786</v>
      </c>
      <c r="C3650" s="4" t="s">
        <v>6</v>
      </c>
      <c r="D3650" s="6">
        <v>2</v>
      </c>
    </row>
    <row r="3651" spans="1:4">
      <c r="A3651" s="4" t="s">
        <v>7789</v>
      </c>
      <c r="B3651" s="25" t="s">
        <v>7790</v>
      </c>
      <c r="C3651" s="4" t="s">
        <v>6</v>
      </c>
      <c r="D3651" s="6">
        <v>2</v>
      </c>
    </row>
    <row r="3652" spans="1:4">
      <c r="A3652" s="4" t="s">
        <v>7841</v>
      </c>
      <c r="B3652" s="25" t="s">
        <v>7842</v>
      </c>
      <c r="C3652" s="4" t="s">
        <v>6</v>
      </c>
      <c r="D3652" s="6">
        <v>2</v>
      </c>
    </row>
    <row r="3653" spans="1:4">
      <c r="A3653" s="4" t="s">
        <v>7847</v>
      </c>
      <c r="B3653" s="25" t="s">
        <v>7848</v>
      </c>
      <c r="C3653" s="4" t="s">
        <v>6</v>
      </c>
      <c r="D3653" s="6">
        <v>2</v>
      </c>
    </row>
    <row r="3654" spans="1:4">
      <c r="A3654" s="4" t="s">
        <v>7871</v>
      </c>
      <c r="B3654" s="25" t="s">
        <v>7872</v>
      </c>
      <c r="C3654" s="4" t="s">
        <v>6</v>
      </c>
      <c r="D3654" s="6">
        <v>2</v>
      </c>
    </row>
    <row r="3655" spans="1:4">
      <c r="A3655" s="4" t="s">
        <v>7899</v>
      </c>
      <c r="B3655" s="25" t="s">
        <v>7900</v>
      </c>
      <c r="C3655" s="4" t="s">
        <v>6</v>
      </c>
      <c r="D3655" s="6">
        <v>2</v>
      </c>
    </row>
    <row r="3656" spans="1:4">
      <c r="A3656" s="4" t="s">
        <v>7937</v>
      </c>
      <c r="B3656" s="25" t="s">
        <v>7938</v>
      </c>
      <c r="C3656" s="4" t="s">
        <v>6</v>
      </c>
      <c r="D3656" s="6">
        <v>2</v>
      </c>
    </row>
    <row r="3657" spans="1:4">
      <c r="A3657" s="4" t="s">
        <v>7951</v>
      </c>
      <c r="B3657" s="25" t="s">
        <v>7952</v>
      </c>
      <c r="C3657" s="4" t="s">
        <v>6</v>
      </c>
      <c r="D3657" s="6">
        <v>2</v>
      </c>
    </row>
    <row r="3658" spans="1:4">
      <c r="A3658" s="4" t="s">
        <v>7953</v>
      </c>
      <c r="B3658" s="25" t="s">
        <v>7954</v>
      </c>
      <c r="C3658" s="4" t="s">
        <v>6</v>
      </c>
      <c r="D3658" s="6">
        <v>2</v>
      </c>
    </row>
    <row r="3659" spans="1:4">
      <c r="A3659" s="4" t="s">
        <v>8011</v>
      </c>
      <c r="B3659" s="25" t="s">
        <v>8012</v>
      </c>
      <c r="C3659" s="4" t="s">
        <v>6</v>
      </c>
      <c r="D3659" s="6">
        <v>2</v>
      </c>
    </row>
    <row r="3660" spans="1:4">
      <c r="A3660" s="4" t="s">
        <v>8019</v>
      </c>
      <c r="B3660" s="25" t="s">
        <v>8020</v>
      </c>
      <c r="C3660" s="4" t="s">
        <v>6</v>
      </c>
      <c r="D3660" s="6">
        <v>2</v>
      </c>
    </row>
    <row r="3661" spans="1:4">
      <c r="A3661" s="4" t="s">
        <v>8021</v>
      </c>
      <c r="B3661" s="25" t="s">
        <v>8022</v>
      </c>
      <c r="C3661" s="4" t="s">
        <v>6</v>
      </c>
      <c r="D3661" s="6">
        <v>2</v>
      </c>
    </row>
    <row r="3662" spans="1:4">
      <c r="A3662" s="4" t="s">
        <v>8029</v>
      </c>
      <c r="B3662" s="25" t="s">
        <v>8030</v>
      </c>
      <c r="C3662" s="4" t="s">
        <v>6</v>
      </c>
      <c r="D3662" s="6">
        <v>2</v>
      </c>
    </row>
    <row r="3663" spans="1:4">
      <c r="A3663" s="4" t="s">
        <v>8061</v>
      </c>
      <c r="B3663" s="25" t="s">
        <v>8062</v>
      </c>
      <c r="C3663" s="4" t="s">
        <v>6</v>
      </c>
      <c r="D3663" s="6">
        <v>2</v>
      </c>
    </row>
    <row r="3664" spans="1:4">
      <c r="A3664" s="4" t="s">
        <v>8065</v>
      </c>
      <c r="B3664" s="25" t="s">
        <v>8066</v>
      </c>
      <c r="C3664" s="4" t="s">
        <v>6</v>
      </c>
      <c r="D3664" s="6">
        <v>2</v>
      </c>
    </row>
    <row r="3665" spans="1:4">
      <c r="A3665" s="4" t="s">
        <v>8067</v>
      </c>
      <c r="B3665" s="25" t="s">
        <v>8068</v>
      </c>
      <c r="C3665" s="4" t="s">
        <v>6</v>
      </c>
      <c r="D3665" s="6">
        <v>2</v>
      </c>
    </row>
    <row r="3666" spans="1:4">
      <c r="A3666" s="4" t="s">
        <v>8083</v>
      </c>
      <c r="B3666" s="25" t="s">
        <v>8084</v>
      </c>
      <c r="C3666" s="4" t="s">
        <v>6</v>
      </c>
      <c r="D3666" s="6">
        <v>2</v>
      </c>
    </row>
    <row r="3667" spans="1:4">
      <c r="A3667" s="4" t="s">
        <v>8085</v>
      </c>
      <c r="B3667" s="25" t="s">
        <v>8086</v>
      </c>
      <c r="C3667" s="4" t="s">
        <v>6</v>
      </c>
      <c r="D3667" s="6">
        <v>2</v>
      </c>
    </row>
    <row r="3668" spans="1:4">
      <c r="A3668" s="4" t="s">
        <v>8091</v>
      </c>
      <c r="B3668" s="25" t="s">
        <v>8092</v>
      </c>
      <c r="C3668" s="4" t="s">
        <v>6</v>
      </c>
      <c r="D3668" s="6">
        <v>2</v>
      </c>
    </row>
    <row r="3669" spans="1:4">
      <c r="A3669" s="4" t="s">
        <v>8217</v>
      </c>
      <c r="B3669" s="25" t="s">
        <v>8218</v>
      </c>
      <c r="C3669" s="4" t="s">
        <v>6</v>
      </c>
      <c r="D3669" s="6">
        <v>2</v>
      </c>
    </row>
    <row r="3670" spans="1:4">
      <c r="A3670" s="4" t="s">
        <v>8275</v>
      </c>
      <c r="B3670" s="25" t="s">
        <v>8276</v>
      </c>
      <c r="C3670" s="4" t="s">
        <v>6</v>
      </c>
      <c r="D3670" s="6">
        <v>2</v>
      </c>
    </row>
    <row r="3671" spans="1:4">
      <c r="A3671" s="4" t="s">
        <v>8277</v>
      </c>
      <c r="B3671" s="25" t="s">
        <v>8278</v>
      </c>
      <c r="C3671" s="4" t="s">
        <v>6</v>
      </c>
      <c r="D3671" s="6">
        <v>2</v>
      </c>
    </row>
    <row r="3672" spans="1:4">
      <c r="A3672" s="4" t="s">
        <v>8295</v>
      </c>
      <c r="B3672" s="25" t="s">
        <v>8296</v>
      </c>
      <c r="C3672" s="4" t="s">
        <v>6</v>
      </c>
      <c r="D3672" s="6">
        <v>2</v>
      </c>
    </row>
    <row r="3673" spans="1:4">
      <c r="A3673" s="4" t="s">
        <v>8299</v>
      </c>
      <c r="B3673" s="25" t="s">
        <v>8300</v>
      </c>
      <c r="C3673" s="4" t="s">
        <v>6</v>
      </c>
      <c r="D3673" s="6">
        <v>2</v>
      </c>
    </row>
    <row r="3674" spans="1:4">
      <c r="A3674" s="4" t="s">
        <v>8333</v>
      </c>
      <c r="B3674" s="25" t="s">
        <v>8334</v>
      </c>
      <c r="C3674" s="4" t="s">
        <v>6</v>
      </c>
      <c r="D3674" s="6">
        <v>2</v>
      </c>
    </row>
    <row r="3675" spans="1:4">
      <c r="A3675" s="4" t="s">
        <v>8367</v>
      </c>
      <c r="B3675" s="25" t="s">
        <v>8368</v>
      </c>
      <c r="C3675" s="4" t="s">
        <v>6</v>
      </c>
      <c r="D3675" s="6">
        <v>2</v>
      </c>
    </row>
    <row r="3676" spans="1:4">
      <c r="A3676" s="4" t="s">
        <v>8375</v>
      </c>
      <c r="B3676" s="25" t="s">
        <v>8376</v>
      </c>
      <c r="C3676" s="4" t="s">
        <v>6</v>
      </c>
      <c r="D3676" s="6">
        <v>2</v>
      </c>
    </row>
    <row r="3677" spans="1:4">
      <c r="A3677" s="4" t="s">
        <v>8387</v>
      </c>
      <c r="B3677" s="25" t="s">
        <v>8388</v>
      </c>
      <c r="C3677" s="4" t="s">
        <v>6</v>
      </c>
      <c r="D3677" s="6">
        <v>2</v>
      </c>
    </row>
    <row r="3678" spans="1:4">
      <c r="A3678" s="4" t="s">
        <v>8399</v>
      </c>
      <c r="B3678" s="25" t="s">
        <v>8400</v>
      </c>
      <c r="C3678" s="4" t="s">
        <v>6</v>
      </c>
      <c r="D3678" s="6">
        <v>2</v>
      </c>
    </row>
    <row r="3679" spans="1:4">
      <c r="A3679" s="4" t="s">
        <v>8411</v>
      </c>
      <c r="B3679" s="25" t="s">
        <v>8412</v>
      </c>
      <c r="C3679" s="4" t="s">
        <v>6</v>
      </c>
      <c r="D3679" s="6">
        <v>2</v>
      </c>
    </row>
    <row r="3680" spans="1:4">
      <c r="A3680" s="4" t="s">
        <v>8489</v>
      </c>
      <c r="B3680" s="25" t="s">
        <v>8490</v>
      </c>
      <c r="C3680" s="4" t="s">
        <v>6</v>
      </c>
      <c r="D3680" s="6">
        <v>2</v>
      </c>
    </row>
    <row r="3681" spans="1:4">
      <c r="A3681" s="4" t="s">
        <v>8493</v>
      </c>
      <c r="B3681" s="25" t="s">
        <v>8494</v>
      </c>
      <c r="C3681" s="4" t="s">
        <v>6</v>
      </c>
      <c r="D3681" s="6">
        <v>2</v>
      </c>
    </row>
    <row r="3682" spans="1:4">
      <c r="A3682" s="4" t="s">
        <v>8513</v>
      </c>
      <c r="B3682" s="25" t="s">
        <v>8514</v>
      </c>
      <c r="C3682" s="4" t="s">
        <v>6</v>
      </c>
      <c r="D3682" s="6">
        <v>2</v>
      </c>
    </row>
    <row r="3683" spans="1:4">
      <c r="A3683" s="4" t="s">
        <v>8517</v>
      </c>
      <c r="B3683" s="25" t="s">
        <v>8518</v>
      </c>
      <c r="C3683" s="4" t="s">
        <v>6</v>
      </c>
      <c r="D3683" s="6">
        <v>2</v>
      </c>
    </row>
    <row r="3684" spans="1:4">
      <c r="A3684" s="4" t="s">
        <v>8545</v>
      </c>
      <c r="B3684" s="25" t="s">
        <v>8546</v>
      </c>
      <c r="C3684" s="4" t="s">
        <v>6</v>
      </c>
      <c r="D3684" s="6">
        <v>2</v>
      </c>
    </row>
    <row r="3685" spans="1:4">
      <c r="A3685" s="4" t="s">
        <v>8547</v>
      </c>
      <c r="B3685" s="25" t="s">
        <v>8548</v>
      </c>
      <c r="C3685" s="4" t="s">
        <v>6</v>
      </c>
      <c r="D3685" s="6">
        <v>2</v>
      </c>
    </row>
    <row r="3686" spans="1:4">
      <c r="A3686" s="4" t="s">
        <v>8561</v>
      </c>
      <c r="B3686" s="25" t="s">
        <v>8562</v>
      </c>
      <c r="C3686" s="4" t="s">
        <v>6</v>
      </c>
      <c r="D3686" s="6">
        <v>2</v>
      </c>
    </row>
    <row r="3687" spans="1:4">
      <c r="A3687" s="4" t="s">
        <v>8575</v>
      </c>
      <c r="B3687" s="25" t="s">
        <v>8576</v>
      </c>
      <c r="C3687" s="4" t="s">
        <v>6</v>
      </c>
      <c r="D3687" s="6">
        <v>2</v>
      </c>
    </row>
    <row r="3688" spans="1:4">
      <c r="A3688" s="4" t="s">
        <v>8671</v>
      </c>
      <c r="B3688" s="25" t="s">
        <v>8672</v>
      </c>
      <c r="C3688" s="4" t="s">
        <v>6</v>
      </c>
      <c r="D3688" s="6">
        <v>2</v>
      </c>
    </row>
    <row r="3689" spans="1:4">
      <c r="A3689" s="4" t="s">
        <v>8681</v>
      </c>
      <c r="B3689" s="25" t="s">
        <v>8682</v>
      </c>
      <c r="C3689" s="4" t="s">
        <v>6</v>
      </c>
      <c r="D3689" s="6">
        <v>2</v>
      </c>
    </row>
    <row r="3690" spans="1:4">
      <c r="A3690" s="4" t="s">
        <v>8699</v>
      </c>
      <c r="B3690" s="25" t="s">
        <v>8700</v>
      </c>
      <c r="C3690" s="4" t="s">
        <v>6</v>
      </c>
      <c r="D3690" s="6">
        <v>2</v>
      </c>
    </row>
    <row r="3691" spans="1:4">
      <c r="A3691" s="4" t="s">
        <v>8707</v>
      </c>
      <c r="B3691" s="25" t="s">
        <v>8708</v>
      </c>
      <c r="C3691" s="4" t="s">
        <v>6</v>
      </c>
      <c r="D3691" s="6">
        <v>2</v>
      </c>
    </row>
    <row r="3692" spans="1:4">
      <c r="A3692" s="4" t="s">
        <v>8731</v>
      </c>
      <c r="B3692" s="25" t="s">
        <v>8732</v>
      </c>
      <c r="C3692" s="4" t="s">
        <v>6</v>
      </c>
      <c r="D3692" s="6">
        <v>2</v>
      </c>
    </row>
    <row r="3693" spans="1:4">
      <c r="A3693" s="4" t="s">
        <v>8745</v>
      </c>
      <c r="B3693" s="25" t="s">
        <v>8746</v>
      </c>
      <c r="C3693" s="4" t="s">
        <v>6</v>
      </c>
      <c r="D3693" s="6">
        <v>2</v>
      </c>
    </row>
    <row r="3694" spans="1:4">
      <c r="A3694" s="4" t="s">
        <v>8751</v>
      </c>
      <c r="B3694" s="25" t="s">
        <v>8752</v>
      </c>
      <c r="C3694" s="4" t="s">
        <v>6</v>
      </c>
      <c r="D3694" s="6">
        <v>2</v>
      </c>
    </row>
    <row r="3695" spans="1:4">
      <c r="A3695" s="4" t="s">
        <v>8759</v>
      </c>
      <c r="B3695" s="25" t="s">
        <v>8760</v>
      </c>
      <c r="C3695" s="4" t="s">
        <v>6</v>
      </c>
      <c r="D3695" s="6">
        <v>2</v>
      </c>
    </row>
    <row r="3696" spans="1:4">
      <c r="A3696" s="4" t="s">
        <v>8765</v>
      </c>
      <c r="B3696" s="25" t="s">
        <v>8766</v>
      </c>
      <c r="C3696" s="4" t="s">
        <v>6</v>
      </c>
      <c r="D3696" s="6">
        <v>2</v>
      </c>
    </row>
    <row r="3697" spans="1:4">
      <c r="A3697" s="4" t="s">
        <v>8781</v>
      </c>
      <c r="B3697" s="25" t="s">
        <v>8782</v>
      </c>
      <c r="C3697" s="4" t="s">
        <v>6</v>
      </c>
      <c r="D3697" s="6">
        <v>2</v>
      </c>
    </row>
    <row r="3698" spans="1:4">
      <c r="A3698" s="4" t="s">
        <v>8847</v>
      </c>
      <c r="B3698" s="25" t="s">
        <v>8848</v>
      </c>
      <c r="C3698" s="4" t="s">
        <v>6</v>
      </c>
      <c r="D3698" s="6">
        <v>2</v>
      </c>
    </row>
    <row r="3699" spans="1:4">
      <c r="A3699" s="4" t="s">
        <v>8867</v>
      </c>
      <c r="B3699" s="25" t="s">
        <v>8868</v>
      </c>
      <c r="C3699" s="4" t="s">
        <v>6</v>
      </c>
      <c r="D3699" s="6">
        <v>2</v>
      </c>
    </row>
    <row r="3700" spans="1:4">
      <c r="A3700" s="4" t="s">
        <v>8877</v>
      </c>
      <c r="B3700" s="25" t="s">
        <v>8878</v>
      </c>
      <c r="C3700" s="4" t="s">
        <v>6</v>
      </c>
      <c r="D3700" s="6">
        <v>2</v>
      </c>
    </row>
    <row r="3701" spans="1:4">
      <c r="A3701" s="4" t="s">
        <v>8897</v>
      </c>
      <c r="B3701" s="25" t="s">
        <v>8898</v>
      </c>
      <c r="C3701" s="4" t="s">
        <v>6</v>
      </c>
      <c r="D3701" s="6">
        <v>2</v>
      </c>
    </row>
    <row r="3702" spans="1:4">
      <c r="A3702" s="4" t="s">
        <v>8907</v>
      </c>
      <c r="B3702" s="25" t="s">
        <v>8908</v>
      </c>
      <c r="C3702" s="4" t="s">
        <v>6</v>
      </c>
      <c r="D3702" s="6">
        <v>2</v>
      </c>
    </row>
    <row r="3703" spans="1:4">
      <c r="A3703" s="4" t="s">
        <v>8927</v>
      </c>
      <c r="B3703" s="25" t="s">
        <v>8928</v>
      </c>
      <c r="C3703" s="4" t="s">
        <v>6</v>
      </c>
      <c r="D3703" s="6">
        <v>2</v>
      </c>
    </row>
    <row r="3704" spans="1:4">
      <c r="A3704" s="4" t="s">
        <v>8929</v>
      </c>
      <c r="B3704" s="25" t="s">
        <v>8930</v>
      </c>
      <c r="C3704" s="4" t="s">
        <v>6</v>
      </c>
      <c r="D3704" s="6">
        <v>2</v>
      </c>
    </row>
    <row r="3705" spans="1:4">
      <c r="A3705" s="4" t="s">
        <v>8941</v>
      </c>
      <c r="B3705" s="25" t="s">
        <v>8942</v>
      </c>
      <c r="C3705" s="4" t="s">
        <v>6</v>
      </c>
      <c r="D3705" s="6">
        <v>2</v>
      </c>
    </row>
    <row r="3706" spans="1:4">
      <c r="A3706" s="4" t="s">
        <v>8949</v>
      </c>
      <c r="B3706" s="25" t="s">
        <v>8950</v>
      </c>
      <c r="C3706" s="4" t="s">
        <v>6</v>
      </c>
      <c r="D3706" s="6">
        <v>2</v>
      </c>
    </row>
    <row r="3707" spans="1:4">
      <c r="A3707" s="4" t="s">
        <v>8957</v>
      </c>
      <c r="B3707" s="25" t="s">
        <v>8958</v>
      </c>
      <c r="C3707" s="4" t="s">
        <v>6</v>
      </c>
      <c r="D3707" s="6">
        <v>2</v>
      </c>
    </row>
    <row r="3708" spans="1:4">
      <c r="A3708" s="4" t="s">
        <v>8969</v>
      </c>
      <c r="B3708" s="25" t="s">
        <v>8970</v>
      </c>
      <c r="C3708" s="4" t="s">
        <v>6</v>
      </c>
      <c r="D3708" s="6">
        <v>2</v>
      </c>
    </row>
    <row r="3709" spans="1:4">
      <c r="A3709" s="4" t="s">
        <v>8997</v>
      </c>
      <c r="B3709" s="25" t="s">
        <v>8998</v>
      </c>
      <c r="C3709" s="4" t="s">
        <v>6</v>
      </c>
      <c r="D3709" s="6">
        <v>2</v>
      </c>
    </row>
    <row r="3710" spans="1:4">
      <c r="A3710" s="4" t="s">
        <v>9007</v>
      </c>
      <c r="B3710" s="25" t="s">
        <v>9008</v>
      </c>
      <c r="C3710" s="4" t="s">
        <v>6</v>
      </c>
      <c r="D3710" s="6">
        <v>2</v>
      </c>
    </row>
    <row r="3711" spans="1:4">
      <c r="A3711" s="4" t="s">
        <v>9013</v>
      </c>
      <c r="B3711" s="25" t="s">
        <v>9014</v>
      </c>
      <c r="C3711" s="4" t="s">
        <v>6</v>
      </c>
      <c r="D3711" s="6">
        <v>2</v>
      </c>
    </row>
    <row r="3712" spans="1:4">
      <c r="A3712" s="4" t="s">
        <v>9027</v>
      </c>
      <c r="B3712" s="25" t="s">
        <v>9028</v>
      </c>
      <c r="C3712" s="4" t="s">
        <v>6</v>
      </c>
      <c r="D3712" s="6">
        <v>2</v>
      </c>
    </row>
    <row r="3713" spans="1:4">
      <c r="A3713" s="4" t="s">
        <v>9043</v>
      </c>
      <c r="B3713" s="25" t="s">
        <v>9044</v>
      </c>
      <c r="C3713" s="4" t="s">
        <v>6</v>
      </c>
      <c r="D3713" s="6">
        <v>2</v>
      </c>
    </row>
    <row r="3714" spans="1:4">
      <c r="A3714" s="4" t="s">
        <v>9047</v>
      </c>
      <c r="B3714" s="25" t="s">
        <v>9048</v>
      </c>
      <c r="C3714" s="4" t="s">
        <v>6</v>
      </c>
      <c r="D3714" s="6">
        <v>2</v>
      </c>
    </row>
    <row r="3715" spans="1:4">
      <c r="A3715" s="4" t="s">
        <v>9053</v>
      </c>
      <c r="B3715" s="25" t="s">
        <v>9054</v>
      </c>
      <c r="C3715" s="4" t="s">
        <v>6</v>
      </c>
      <c r="D3715" s="6">
        <v>2</v>
      </c>
    </row>
    <row r="3716" spans="1:4">
      <c r="A3716" s="4" t="s">
        <v>9067</v>
      </c>
      <c r="B3716" s="25" t="s">
        <v>9068</v>
      </c>
      <c r="C3716" s="4" t="s">
        <v>6</v>
      </c>
      <c r="D3716" s="6">
        <v>2</v>
      </c>
    </row>
    <row r="3717" spans="1:4">
      <c r="A3717" s="4" t="s">
        <v>9073</v>
      </c>
      <c r="B3717" s="25" t="s">
        <v>9074</v>
      </c>
      <c r="C3717" s="4" t="s">
        <v>6</v>
      </c>
      <c r="D3717" s="6">
        <v>2</v>
      </c>
    </row>
    <row r="3718" spans="1:4">
      <c r="A3718" s="4" t="s">
        <v>9119</v>
      </c>
      <c r="B3718" s="25" t="s">
        <v>9120</v>
      </c>
      <c r="C3718" s="4" t="s">
        <v>6</v>
      </c>
      <c r="D3718" s="6">
        <v>2</v>
      </c>
    </row>
    <row r="3719" spans="1:4">
      <c r="A3719" s="4" t="s">
        <v>9127</v>
      </c>
      <c r="B3719" s="25" t="s">
        <v>9128</v>
      </c>
      <c r="C3719" s="4" t="s">
        <v>6</v>
      </c>
      <c r="D3719" s="6">
        <v>2</v>
      </c>
    </row>
    <row r="3720" spans="1:4">
      <c r="A3720" s="4" t="s">
        <v>9169</v>
      </c>
      <c r="B3720" s="25" t="s">
        <v>9170</v>
      </c>
      <c r="C3720" s="4" t="s">
        <v>6</v>
      </c>
      <c r="D3720" s="6">
        <v>2</v>
      </c>
    </row>
    <row r="3721" spans="1:4">
      <c r="A3721" s="4" t="s">
        <v>9171</v>
      </c>
      <c r="B3721" s="25" t="s">
        <v>9172</v>
      </c>
      <c r="C3721" s="4" t="s">
        <v>6</v>
      </c>
      <c r="D3721" s="6">
        <v>2</v>
      </c>
    </row>
    <row r="3722" spans="1:4">
      <c r="A3722" s="4" t="s">
        <v>9175</v>
      </c>
      <c r="B3722" s="25" t="s">
        <v>9176</v>
      </c>
      <c r="C3722" s="4" t="s">
        <v>6</v>
      </c>
      <c r="D3722" s="6">
        <v>2</v>
      </c>
    </row>
    <row r="3723" spans="1:4">
      <c r="A3723" s="4" t="s">
        <v>9275</v>
      </c>
      <c r="B3723" s="25" t="s">
        <v>9276</v>
      </c>
      <c r="C3723" s="4" t="s">
        <v>6</v>
      </c>
      <c r="D3723" s="6">
        <v>2</v>
      </c>
    </row>
    <row r="3724" spans="1:4">
      <c r="A3724" s="4" t="s">
        <v>9363</v>
      </c>
      <c r="B3724" s="25" t="s">
        <v>9364</v>
      </c>
      <c r="C3724" s="4" t="s">
        <v>6</v>
      </c>
      <c r="D3724" s="6">
        <v>2</v>
      </c>
    </row>
    <row r="3725" spans="1:4">
      <c r="A3725" s="4" t="s">
        <v>9367</v>
      </c>
      <c r="B3725" s="25" t="s">
        <v>9368</v>
      </c>
      <c r="C3725" s="4" t="s">
        <v>6</v>
      </c>
      <c r="D3725" s="6">
        <v>2</v>
      </c>
    </row>
    <row r="3726" spans="1:4">
      <c r="A3726" s="4" t="s">
        <v>9377</v>
      </c>
      <c r="B3726" s="25" t="s">
        <v>9378</v>
      </c>
      <c r="C3726" s="4" t="s">
        <v>6</v>
      </c>
      <c r="D3726" s="6">
        <v>2</v>
      </c>
    </row>
    <row r="3727" spans="1:4">
      <c r="A3727" s="4" t="s">
        <v>9389</v>
      </c>
      <c r="B3727" s="25" t="s">
        <v>9390</v>
      </c>
      <c r="C3727" s="4" t="s">
        <v>6</v>
      </c>
      <c r="D3727" s="6">
        <v>2</v>
      </c>
    </row>
    <row r="3728" spans="1:4">
      <c r="A3728" s="4" t="s">
        <v>9395</v>
      </c>
      <c r="B3728" s="25" t="s">
        <v>9396</v>
      </c>
      <c r="C3728" s="4" t="s">
        <v>6</v>
      </c>
      <c r="D3728" s="6">
        <v>2</v>
      </c>
    </row>
    <row r="3729" spans="1:4">
      <c r="A3729" s="4" t="s">
        <v>9419</v>
      </c>
      <c r="B3729" s="25" t="s">
        <v>9420</v>
      </c>
      <c r="C3729" s="4" t="s">
        <v>6</v>
      </c>
      <c r="D3729" s="6">
        <v>2</v>
      </c>
    </row>
    <row r="3730" spans="1:4">
      <c r="A3730" s="4" t="s">
        <v>9433</v>
      </c>
      <c r="B3730" s="25" t="s">
        <v>9434</v>
      </c>
      <c r="C3730" s="4" t="s">
        <v>6</v>
      </c>
      <c r="D3730" s="6">
        <v>2</v>
      </c>
    </row>
    <row r="3731" spans="1:4">
      <c r="A3731" s="4" t="s">
        <v>9457</v>
      </c>
      <c r="B3731" s="25" t="s">
        <v>9458</v>
      </c>
      <c r="C3731" s="4" t="s">
        <v>6</v>
      </c>
      <c r="D3731" s="6">
        <v>2</v>
      </c>
    </row>
    <row r="3732" spans="1:4">
      <c r="A3732" s="4" t="s">
        <v>9477</v>
      </c>
      <c r="B3732" s="25" t="s">
        <v>9478</v>
      </c>
      <c r="C3732" s="4" t="s">
        <v>6</v>
      </c>
      <c r="D3732" s="6">
        <v>2</v>
      </c>
    </row>
    <row r="3733" spans="1:4">
      <c r="A3733" s="4" t="s">
        <v>9487</v>
      </c>
      <c r="B3733" s="25" t="s">
        <v>9488</v>
      </c>
      <c r="C3733" s="4" t="s">
        <v>6</v>
      </c>
      <c r="D3733" s="6">
        <v>2</v>
      </c>
    </row>
    <row r="3734" spans="1:4">
      <c r="A3734" s="4" t="s">
        <v>9491</v>
      </c>
      <c r="B3734" s="25" t="s">
        <v>9492</v>
      </c>
      <c r="C3734" s="4" t="s">
        <v>6</v>
      </c>
      <c r="D3734" s="6">
        <v>2</v>
      </c>
    </row>
    <row r="3735" spans="1:4">
      <c r="A3735" s="4" t="s">
        <v>9519</v>
      </c>
      <c r="B3735" s="25" t="s">
        <v>9520</v>
      </c>
      <c r="C3735" s="4" t="s">
        <v>6</v>
      </c>
      <c r="D3735" s="6">
        <v>2</v>
      </c>
    </row>
    <row r="3736" spans="1:4">
      <c r="A3736" s="4" t="s">
        <v>9531</v>
      </c>
      <c r="B3736" s="25" t="s">
        <v>9532</v>
      </c>
      <c r="C3736" s="4" t="s">
        <v>6</v>
      </c>
      <c r="D3736" s="6">
        <v>2</v>
      </c>
    </row>
    <row r="3737" spans="1:4">
      <c r="A3737" s="4" t="s">
        <v>9549</v>
      </c>
      <c r="B3737" s="25" t="s">
        <v>9550</v>
      </c>
      <c r="C3737" s="4" t="s">
        <v>6</v>
      </c>
      <c r="D3737" s="6">
        <v>2</v>
      </c>
    </row>
    <row r="3738" spans="1:4">
      <c r="A3738" s="4" t="s">
        <v>9551</v>
      </c>
      <c r="B3738" s="25" t="s">
        <v>9552</v>
      </c>
      <c r="C3738" s="4" t="s">
        <v>6</v>
      </c>
      <c r="D3738" s="6">
        <v>2</v>
      </c>
    </row>
    <row r="3739" spans="1:4">
      <c r="A3739" s="4" t="s">
        <v>9587</v>
      </c>
      <c r="B3739" s="25" t="s">
        <v>9588</v>
      </c>
      <c r="C3739" s="4" t="s">
        <v>6</v>
      </c>
      <c r="D3739" s="6">
        <v>2</v>
      </c>
    </row>
    <row r="3740" spans="1:4">
      <c r="A3740" s="4" t="s">
        <v>9599</v>
      </c>
      <c r="B3740" s="25" t="s">
        <v>9600</v>
      </c>
      <c r="C3740" s="4" t="s">
        <v>6</v>
      </c>
      <c r="D3740" s="6">
        <v>2</v>
      </c>
    </row>
    <row r="3741" spans="1:4">
      <c r="A3741" s="4" t="s">
        <v>9609</v>
      </c>
      <c r="B3741" s="25" t="s">
        <v>9610</v>
      </c>
      <c r="C3741" s="4" t="s">
        <v>6</v>
      </c>
      <c r="D3741" s="6">
        <v>2</v>
      </c>
    </row>
    <row r="3742" spans="1:4">
      <c r="A3742" s="4" t="s">
        <v>9625</v>
      </c>
      <c r="B3742" s="25" t="s">
        <v>9626</v>
      </c>
      <c r="C3742" s="4" t="s">
        <v>6</v>
      </c>
      <c r="D3742" s="6">
        <v>2</v>
      </c>
    </row>
    <row r="3743" spans="1:4">
      <c r="A3743" s="4" t="s">
        <v>9629</v>
      </c>
      <c r="B3743" s="25" t="s">
        <v>9630</v>
      </c>
      <c r="C3743" s="4" t="s">
        <v>6</v>
      </c>
      <c r="D3743" s="6">
        <v>2</v>
      </c>
    </row>
    <row r="3744" spans="1:4">
      <c r="A3744" s="4" t="s">
        <v>9631</v>
      </c>
      <c r="B3744" s="25" t="s">
        <v>9632</v>
      </c>
      <c r="C3744" s="4" t="s">
        <v>6</v>
      </c>
      <c r="D3744" s="6">
        <v>2</v>
      </c>
    </row>
    <row r="3745" spans="1:4">
      <c r="A3745" s="4" t="s">
        <v>9635</v>
      </c>
      <c r="B3745" s="25" t="s">
        <v>9636</v>
      </c>
      <c r="C3745" s="4" t="s">
        <v>6</v>
      </c>
      <c r="D3745" s="6">
        <v>2</v>
      </c>
    </row>
    <row r="3746" spans="1:4">
      <c r="A3746" s="4" t="s">
        <v>9657</v>
      </c>
      <c r="B3746" s="25" t="s">
        <v>9658</v>
      </c>
      <c r="C3746" s="4" t="s">
        <v>6</v>
      </c>
      <c r="D3746" s="6">
        <v>2</v>
      </c>
    </row>
    <row r="3747" spans="1:4">
      <c r="A3747" s="4" t="s">
        <v>9669</v>
      </c>
      <c r="B3747" s="25" t="s">
        <v>9670</v>
      </c>
      <c r="C3747" s="4" t="s">
        <v>6</v>
      </c>
      <c r="D3747" s="6">
        <v>2</v>
      </c>
    </row>
    <row r="3748" spans="1:4">
      <c r="A3748" s="4" t="s">
        <v>9707</v>
      </c>
      <c r="B3748" s="25" t="s">
        <v>9708</v>
      </c>
      <c r="C3748" s="4" t="s">
        <v>6</v>
      </c>
      <c r="D3748" s="6">
        <v>2</v>
      </c>
    </row>
    <row r="3749" spans="1:4">
      <c r="A3749" s="4" t="s">
        <v>9715</v>
      </c>
      <c r="B3749" s="25" t="s">
        <v>9716</v>
      </c>
      <c r="C3749" s="4" t="s">
        <v>6</v>
      </c>
      <c r="D3749" s="6">
        <v>2</v>
      </c>
    </row>
    <row r="3750" spans="1:4">
      <c r="A3750" s="4" t="s">
        <v>9743</v>
      </c>
      <c r="B3750" s="25" t="s">
        <v>9744</v>
      </c>
      <c r="C3750" s="4" t="s">
        <v>6</v>
      </c>
      <c r="D3750" s="6">
        <v>2</v>
      </c>
    </row>
    <row r="3751" spans="1:4">
      <c r="A3751" s="4" t="s">
        <v>9745</v>
      </c>
      <c r="B3751" s="25" t="s">
        <v>9746</v>
      </c>
      <c r="C3751" s="4" t="s">
        <v>6</v>
      </c>
      <c r="D3751" s="6">
        <v>2</v>
      </c>
    </row>
    <row r="3752" spans="1:4">
      <c r="A3752" s="4" t="s">
        <v>9749</v>
      </c>
      <c r="B3752" s="25" t="s">
        <v>9750</v>
      </c>
      <c r="C3752" s="4" t="s">
        <v>6</v>
      </c>
      <c r="D3752" s="6">
        <v>2</v>
      </c>
    </row>
    <row r="3753" spans="1:4">
      <c r="A3753" s="4" t="s">
        <v>9769</v>
      </c>
      <c r="B3753" s="25" t="s">
        <v>9770</v>
      </c>
      <c r="C3753" s="4" t="s">
        <v>6</v>
      </c>
      <c r="D3753" s="6">
        <v>2</v>
      </c>
    </row>
    <row r="3754" spans="1:4">
      <c r="A3754" s="4" t="s">
        <v>9797</v>
      </c>
      <c r="B3754" s="25" t="s">
        <v>9798</v>
      </c>
      <c r="C3754" s="4" t="s">
        <v>6</v>
      </c>
      <c r="D3754" s="6">
        <v>2</v>
      </c>
    </row>
    <row r="3755" spans="1:4">
      <c r="A3755" s="4" t="s">
        <v>9801</v>
      </c>
      <c r="B3755" s="25" t="s">
        <v>9802</v>
      </c>
      <c r="C3755" s="4" t="s">
        <v>6</v>
      </c>
      <c r="D3755" s="6">
        <v>2</v>
      </c>
    </row>
    <row r="3756" spans="1:4">
      <c r="A3756" s="4" t="s">
        <v>9805</v>
      </c>
      <c r="B3756" s="25" t="s">
        <v>9806</v>
      </c>
      <c r="C3756" s="4" t="s">
        <v>6</v>
      </c>
      <c r="D3756" s="6">
        <v>2</v>
      </c>
    </row>
    <row r="3757" spans="1:4">
      <c r="A3757" s="4" t="s">
        <v>9809</v>
      </c>
      <c r="B3757" s="25" t="s">
        <v>9810</v>
      </c>
      <c r="C3757" s="4" t="s">
        <v>6</v>
      </c>
      <c r="D3757" s="6">
        <v>2</v>
      </c>
    </row>
    <row r="3758" spans="1:4">
      <c r="A3758" s="4" t="s">
        <v>9829</v>
      </c>
      <c r="B3758" s="25" t="s">
        <v>9830</v>
      </c>
      <c r="C3758" s="4" t="s">
        <v>6</v>
      </c>
      <c r="D3758" s="6">
        <v>2</v>
      </c>
    </row>
    <row r="3759" spans="1:4">
      <c r="A3759" s="4" t="s">
        <v>9837</v>
      </c>
      <c r="B3759" s="25" t="s">
        <v>9838</v>
      </c>
      <c r="C3759" s="4" t="s">
        <v>6</v>
      </c>
      <c r="D3759" s="6">
        <v>2</v>
      </c>
    </row>
    <row r="3760" spans="1:4">
      <c r="A3760" s="4" t="s">
        <v>9863</v>
      </c>
      <c r="B3760" s="25" t="s">
        <v>9864</v>
      </c>
      <c r="C3760" s="4" t="s">
        <v>6</v>
      </c>
      <c r="D3760" s="6">
        <v>2</v>
      </c>
    </row>
    <row r="3761" spans="1:4">
      <c r="A3761" s="4" t="s">
        <v>9865</v>
      </c>
      <c r="B3761" s="25" t="s">
        <v>9866</v>
      </c>
      <c r="C3761" s="4" t="s">
        <v>6</v>
      </c>
      <c r="D3761" s="6">
        <v>2</v>
      </c>
    </row>
    <row r="3762" spans="1:4">
      <c r="A3762" s="4" t="s">
        <v>9871</v>
      </c>
      <c r="B3762" s="25" t="s">
        <v>9872</v>
      </c>
      <c r="C3762" s="4" t="s">
        <v>6</v>
      </c>
      <c r="D3762" s="6">
        <v>2</v>
      </c>
    </row>
    <row r="3763" spans="1:4">
      <c r="A3763" s="4" t="s">
        <v>9889</v>
      </c>
      <c r="B3763" s="25" t="s">
        <v>9890</v>
      </c>
      <c r="C3763" s="4" t="s">
        <v>6</v>
      </c>
      <c r="D3763" s="6">
        <v>2</v>
      </c>
    </row>
    <row r="3764" spans="1:4">
      <c r="A3764" s="4" t="s">
        <v>9893</v>
      </c>
      <c r="B3764" s="25" t="s">
        <v>9894</v>
      </c>
      <c r="C3764" s="4" t="s">
        <v>6</v>
      </c>
      <c r="D3764" s="6">
        <v>2</v>
      </c>
    </row>
    <row r="3765" spans="1:4">
      <c r="A3765" s="4" t="s">
        <v>9901</v>
      </c>
      <c r="B3765" s="25" t="s">
        <v>9902</v>
      </c>
      <c r="C3765" s="4" t="s">
        <v>6</v>
      </c>
      <c r="D3765" s="6">
        <v>2</v>
      </c>
    </row>
    <row r="3766" spans="1:4">
      <c r="A3766" s="4" t="s">
        <v>9937</v>
      </c>
      <c r="B3766" s="25" t="s">
        <v>9938</v>
      </c>
      <c r="C3766" s="4" t="s">
        <v>6</v>
      </c>
      <c r="D3766" s="6">
        <v>2</v>
      </c>
    </row>
    <row r="3767" spans="1:4">
      <c r="A3767" s="4" t="s">
        <v>9953</v>
      </c>
      <c r="B3767" s="25" t="s">
        <v>9954</v>
      </c>
      <c r="C3767" s="4" t="s">
        <v>6</v>
      </c>
      <c r="D3767" s="6">
        <v>2</v>
      </c>
    </row>
    <row r="3768" spans="1:4">
      <c r="A3768" s="4" t="s">
        <v>9967</v>
      </c>
      <c r="B3768" s="25" t="s">
        <v>9968</v>
      </c>
      <c r="C3768" s="4" t="s">
        <v>6</v>
      </c>
      <c r="D3768" s="6">
        <v>2</v>
      </c>
    </row>
    <row r="3769" spans="1:4">
      <c r="A3769" s="4" t="s">
        <v>10013</v>
      </c>
      <c r="B3769" s="25" t="s">
        <v>10014</v>
      </c>
      <c r="C3769" s="4" t="s">
        <v>6</v>
      </c>
      <c r="D3769" s="6">
        <v>2</v>
      </c>
    </row>
    <row r="3770" spans="1:4">
      <c r="A3770" s="4" t="s">
        <v>10027</v>
      </c>
      <c r="B3770" s="25" t="s">
        <v>10028</v>
      </c>
      <c r="C3770" s="4" t="s">
        <v>6</v>
      </c>
      <c r="D3770" s="6">
        <v>2</v>
      </c>
    </row>
    <row r="3771" spans="1:4">
      <c r="A3771" s="4" t="s">
        <v>10029</v>
      </c>
      <c r="B3771" s="25" t="s">
        <v>10030</v>
      </c>
      <c r="C3771" s="4" t="s">
        <v>6</v>
      </c>
      <c r="D3771" s="6">
        <v>2</v>
      </c>
    </row>
    <row r="3772" spans="1:4">
      <c r="A3772" s="4" t="s">
        <v>10049</v>
      </c>
      <c r="B3772" s="25" t="s">
        <v>10050</v>
      </c>
      <c r="C3772" s="4" t="s">
        <v>6</v>
      </c>
      <c r="D3772" s="6">
        <v>2</v>
      </c>
    </row>
    <row r="3773" spans="1:4">
      <c r="A3773" s="4" t="s">
        <v>10059</v>
      </c>
      <c r="B3773" s="25" t="s">
        <v>10060</v>
      </c>
      <c r="C3773" s="4" t="s">
        <v>6</v>
      </c>
      <c r="D3773" s="6">
        <v>2</v>
      </c>
    </row>
    <row r="3774" spans="1:4">
      <c r="A3774" s="4" t="s">
        <v>10077</v>
      </c>
      <c r="B3774" s="25" t="s">
        <v>10078</v>
      </c>
      <c r="C3774" s="4" t="s">
        <v>6</v>
      </c>
      <c r="D3774" s="6">
        <v>2</v>
      </c>
    </row>
    <row r="3775" spans="1:4">
      <c r="A3775" s="4" t="s">
        <v>10083</v>
      </c>
      <c r="B3775" s="25" t="s">
        <v>10084</v>
      </c>
      <c r="C3775" s="4" t="s">
        <v>6</v>
      </c>
      <c r="D3775" s="6">
        <v>2</v>
      </c>
    </row>
    <row r="3776" spans="1:4">
      <c r="A3776" s="4" t="s">
        <v>10107</v>
      </c>
      <c r="B3776" s="25" t="s">
        <v>10108</v>
      </c>
      <c r="C3776" s="4" t="s">
        <v>6</v>
      </c>
      <c r="D3776" s="6">
        <v>2</v>
      </c>
    </row>
    <row r="3777" spans="1:4">
      <c r="A3777" s="4" t="s">
        <v>10115</v>
      </c>
      <c r="B3777" s="25" t="s">
        <v>10116</v>
      </c>
      <c r="C3777" s="4" t="s">
        <v>6</v>
      </c>
      <c r="D3777" s="6">
        <v>2</v>
      </c>
    </row>
    <row r="3778" spans="1:4">
      <c r="A3778" s="4" t="s">
        <v>10117</v>
      </c>
      <c r="B3778" s="25" t="s">
        <v>10118</v>
      </c>
      <c r="C3778" s="4" t="s">
        <v>6</v>
      </c>
      <c r="D3778" s="6">
        <v>2</v>
      </c>
    </row>
    <row r="3779" spans="1:4">
      <c r="A3779" s="4" t="s">
        <v>10125</v>
      </c>
      <c r="B3779" s="25" t="s">
        <v>10126</v>
      </c>
      <c r="C3779" s="4" t="s">
        <v>6</v>
      </c>
      <c r="D3779" s="6">
        <v>2</v>
      </c>
    </row>
    <row r="3780" spans="1:4">
      <c r="A3780" s="4" t="s">
        <v>10167</v>
      </c>
      <c r="B3780" s="25" t="s">
        <v>10168</v>
      </c>
      <c r="C3780" s="4" t="s">
        <v>6</v>
      </c>
      <c r="D3780" s="6">
        <v>2</v>
      </c>
    </row>
    <row r="3781" spans="1:4">
      <c r="A3781" s="4" t="s">
        <v>10179</v>
      </c>
      <c r="B3781" s="25" t="s">
        <v>10180</v>
      </c>
      <c r="C3781" s="4" t="s">
        <v>6</v>
      </c>
      <c r="D3781" s="6">
        <v>2</v>
      </c>
    </row>
    <row r="3782" spans="1:4">
      <c r="A3782" s="4" t="s">
        <v>10189</v>
      </c>
      <c r="B3782" s="25" t="s">
        <v>10190</v>
      </c>
      <c r="C3782" s="4" t="s">
        <v>6</v>
      </c>
      <c r="D3782" s="6">
        <v>2</v>
      </c>
    </row>
    <row r="3783" spans="1:4">
      <c r="A3783" s="4" t="s">
        <v>10197</v>
      </c>
      <c r="B3783" s="25" t="s">
        <v>10198</v>
      </c>
      <c r="C3783" s="4" t="s">
        <v>6</v>
      </c>
      <c r="D3783" s="6">
        <v>2</v>
      </c>
    </row>
    <row r="3784" spans="1:4">
      <c r="A3784" s="4" t="s">
        <v>10213</v>
      </c>
      <c r="B3784" s="25" t="s">
        <v>10214</v>
      </c>
      <c r="C3784" s="4" t="s">
        <v>6</v>
      </c>
      <c r="D3784" s="6">
        <v>2</v>
      </c>
    </row>
    <row r="3785" spans="1:4">
      <c r="A3785" s="4" t="s">
        <v>10279</v>
      </c>
      <c r="B3785" s="25" t="s">
        <v>10280</v>
      </c>
      <c r="C3785" s="4" t="s">
        <v>6</v>
      </c>
      <c r="D3785" s="6">
        <v>2</v>
      </c>
    </row>
    <row r="3786" spans="1:4">
      <c r="A3786" s="4" t="s">
        <v>10291</v>
      </c>
      <c r="B3786" s="25" t="s">
        <v>10292</v>
      </c>
      <c r="C3786" s="4" t="s">
        <v>6</v>
      </c>
      <c r="D3786" s="6">
        <v>2</v>
      </c>
    </row>
    <row r="3787" spans="1:4">
      <c r="A3787" s="4" t="s">
        <v>10345</v>
      </c>
      <c r="B3787" s="25" t="s">
        <v>10346</v>
      </c>
      <c r="C3787" s="4" t="s">
        <v>6</v>
      </c>
      <c r="D3787" s="6">
        <v>2</v>
      </c>
    </row>
    <row r="3788" spans="1:4">
      <c r="A3788" s="4" t="s">
        <v>10353</v>
      </c>
      <c r="B3788" s="25" t="s">
        <v>10354</v>
      </c>
      <c r="C3788" s="4" t="s">
        <v>6</v>
      </c>
      <c r="D3788" s="6">
        <v>2</v>
      </c>
    </row>
    <row r="3789" spans="1:4">
      <c r="A3789" s="4" t="s">
        <v>10379</v>
      </c>
      <c r="B3789" s="25" t="s">
        <v>10380</v>
      </c>
      <c r="C3789" s="4" t="s">
        <v>6</v>
      </c>
      <c r="D3789" s="6">
        <v>2</v>
      </c>
    </row>
    <row r="3790" spans="1:4">
      <c r="A3790" s="4" t="s">
        <v>10391</v>
      </c>
      <c r="B3790" s="25" t="s">
        <v>10392</v>
      </c>
      <c r="C3790" s="4" t="s">
        <v>6</v>
      </c>
      <c r="D3790" s="6">
        <v>2</v>
      </c>
    </row>
    <row r="3791" spans="1:4">
      <c r="A3791" s="4" t="s">
        <v>10419</v>
      </c>
      <c r="B3791" s="25" t="s">
        <v>10420</v>
      </c>
      <c r="C3791" s="4" t="s">
        <v>6</v>
      </c>
      <c r="D3791" s="6">
        <v>2</v>
      </c>
    </row>
    <row r="3792" spans="1:4">
      <c r="A3792" s="4" t="s">
        <v>10435</v>
      </c>
      <c r="B3792" s="25" t="s">
        <v>10436</v>
      </c>
      <c r="C3792" s="4" t="s">
        <v>6</v>
      </c>
      <c r="D3792" s="6">
        <v>2</v>
      </c>
    </row>
    <row r="3793" spans="1:4">
      <c r="A3793" s="4" t="s">
        <v>10437</v>
      </c>
      <c r="B3793" s="25" t="s">
        <v>10438</v>
      </c>
      <c r="C3793" s="4" t="s">
        <v>6</v>
      </c>
      <c r="D3793" s="6">
        <v>2</v>
      </c>
    </row>
    <row r="3794" spans="1:4">
      <c r="A3794" s="4" t="s">
        <v>10505</v>
      </c>
      <c r="B3794" s="25" t="s">
        <v>10506</v>
      </c>
      <c r="C3794" s="4" t="s">
        <v>6</v>
      </c>
      <c r="D3794" s="6">
        <v>2</v>
      </c>
    </row>
    <row r="3795" spans="1:4">
      <c r="A3795" s="4" t="s">
        <v>10513</v>
      </c>
      <c r="B3795" s="25" t="s">
        <v>10514</v>
      </c>
      <c r="C3795" s="4" t="s">
        <v>6</v>
      </c>
      <c r="D3795" s="6">
        <v>2</v>
      </c>
    </row>
    <row r="3796" spans="1:4">
      <c r="A3796" s="4" t="s">
        <v>10533</v>
      </c>
      <c r="B3796" s="25" t="s">
        <v>10534</v>
      </c>
      <c r="C3796" s="4" t="s">
        <v>6</v>
      </c>
      <c r="D3796" s="6">
        <v>2</v>
      </c>
    </row>
    <row r="3797" spans="1:4">
      <c r="A3797" s="4" t="s">
        <v>10551</v>
      </c>
      <c r="B3797" s="25" t="s">
        <v>10552</v>
      </c>
      <c r="C3797" s="4" t="s">
        <v>6</v>
      </c>
      <c r="D3797" s="6">
        <v>2</v>
      </c>
    </row>
    <row r="3798" spans="1:4">
      <c r="A3798" s="4" t="s">
        <v>10577</v>
      </c>
      <c r="B3798" s="25" t="s">
        <v>10578</v>
      </c>
      <c r="C3798" s="4" t="s">
        <v>6</v>
      </c>
      <c r="D3798" s="6">
        <v>2</v>
      </c>
    </row>
    <row r="3799" spans="1:4">
      <c r="A3799" s="4" t="s">
        <v>10617</v>
      </c>
      <c r="B3799" s="25" t="s">
        <v>10618</v>
      </c>
      <c r="C3799" s="4" t="s">
        <v>6</v>
      </c>
      <c r="D3799" s="6">
        <v>2</v>
      </c>
    </row>
    <row r="3800" spans="1:4">
      <c r="A3800" s="4" t="s">
        <v>10621</v>
      </c>
      <c r="B3800" s="25" t="s">
        <v>10622</v>
      </c>
      <c r="C3800" s="4" t="s">
        <v>6</v>
      </c>
      <c r="D3800" s="6">
        <v>2</v>
      </c>
    </row>
    <row r="3801" spans="1:4">
      <c r="A3801" s="4" t="s">
        <v>10631</v>
      </c>
      <c r="B3801" s="25" t="s">
        <v>10632</v>
      </c>
      <c r="C3801" s="4" t="s">
        <v>6</v>
      </c>
      <c r="D3801" s="6">
        <v>2</v>
      </c>
    </row>
    <row r="3802" spans="1:4">
      <c r="A3802" s="4" t="s">
        <v>10645</v>
      </c>
      <c r="B3802" s="25" t="s">
        <v>10646</v>
      </c>
      <c r="C3802" s="4" t="s">
        <v>6</v>
      </c>
      <c r="D3802" s="6">
        <v>2</v>
      </c>
    </row>
    <row r="3803" spans="1:4">
      <c r="A3803" s="4" t="s">
        <v>10663</v>
      </c>
      <c r="B3803" s="25" t="s">
        <v>10664</v>
      </c>
      <c r="C3803" s="4" t="s">
        <v>6</v>
      </c>
      <c r="D3803" s="6">
        <v>2</v>
      </c>
    </row>
    <row r="3804" spans="1:4">
      <c r="A3804" s="4" t="s">
        <v>10673</v>
      </c>
      <c r="B3804" s="25" t="s">
        <v>10674</v>
      </c>
      <c r="C3804" s="4" t="s">
        <v>6</v>
      </c>
      <c r="D3804" s="6">
        <v>2</v>
      </c>
    </row>
    <row r="3805" spans="1:4">
      <c r="A3805" s="4" t="s">
        <v>10719</v>
      </c>
      <c r="B3805" s="25" t="s">
        <v>10720</v>
      </c>
      <c r="C3805" s="4" t="s">
        <v>6</v>
      </c>
      <c r="D3805" s="6">
        <v>2</v>
      </c>
    </row>
    <row r="3806" spans="1:4">
      <c r="A3806" s="4" t="s">
        <v>10739</v>
      </c>
      <c r="B3806" s="25" t="s">
        <v>10740</v>
      </c>
      <c r="C3806" s="4" t="s">
        <v>6</v>
      </c>
      <c r="D3806" s="6">
        <v>2</v>
      </c>
    </row>
    <row r="3807" spans="1:4">
      <c r="A3807" s="4" t="s">
        <v>10775</v>
      </c>
      <c r="B3807" s="25" t="s">
        <v>10776</v>
      </c>
      <c r="C3807" s="4" t="s">
        <v>6</v>
      </c>
      <c r="D3807" s="6">
        <v>2</v>
      </c>
    </row>
    <row r="3808" spans="1:4">
      <c r="A3808" s="4" t="s">
        <v>10789</v>
      </c>
      <c r="B3808" s="25" t="s">
        <v>10790</v>
      </c>
      <c r="C3808" s="4" t="s">
        <v>6</v>
      </c>
      <c r="D3808" s="6">
        <v>2</v>
      </c>
    </row>
    <row r="3809" spans="1:4">
      <c r="A3809" s="4" t="s">
        <v>10793</v>
      </c>
      <c r="B3809" s="25" t="s">
        <v>10794</v>
      </c>
      <c r="C3809" s="4" t="s">
        <v>6</v>
      </c>
      <c r="D3809" s="6">
        <v>2</v>
      </c>
    </row>
    <row r="3810" spans="1:4">
      <c r="A3810" s="4" t="s">
        <v>10809</v>
      </c>
      <c r="B3810" s="25" t="s">
        <v>10810</v>
      </c>
      <c r="C3810" s="4" t="s">
        <v>6</v>
      </c>
      <c r="D3810" s="6">
        <v>2</v>
      </c>
    </row>
    <row r="3811" spans="1:4">
      <c r="A3811" s="4" t="s">
        <v>10819</v>
      </c>
      <c r="B3811" s="25" t="s">
        <v>10820</v>
      </c>
      <c r="C3811" s="4" t="s">
        <v>6</v>
      </c>
      <c r="D3811" s="6">
        <v>2</v>
      </c>
    </row>
    <row r="3812" spans="1:4">
      <c r="A3812" s="4" t="s">
        <v>10823</v>
      </c>
      <c r="B3812" s="25" t="s">
        <v>10824</v>
      </c>
      <c r="C3812" s="4" t="s">
        <v>6</v>
      </c>
      <c r="D3812" s="6">
        <v>2</v>
      </c>
    </row>
    <row r="3813" spans="1:4">
      <c r="A3813" s="4" t="s">
        <v>10847</v>
      </c>
      <c r="B3813" s="25" t="s">
        <v>10848</v>
      </c>
      <c r="C3813" s="4" t="s">
        <v>6</v>
      </c>
      <c r="D3813" s="6">
        <v>2</v>
      </c>
    </row>
    <row r="3814" spans="1:4">
      <c r="A3814" s="4" t="s">
        <v>10869</v>
      </c>
      <c r="B3814" s="25" t="s">
        <v>10870</v>
      </c>
      <c r="C3814" s="4" t="s">
        <v>6</v>
      </c>
      <c r="D3814" s="6">
        <v>2</v>
      </c>
    </row>
    <row r="3815" spans="1:4">
      <c r="A3815" s="4" t="s">
        <v>10917</v>
      </c>
      <c r="B3815" s="25" t="s">
        <v>10918</v>
      </c>
      <c r="C3815" s="4" t="s">
        <v>6</v>
      </c>
      <c r="D3815" s="6">
        <v>2</v>
      </c>
    </row>
    <row r="3816" spans="1:4">
      <c r="A3816" s="4" t="s">
        <v>10935</v>
      </c>
      <c r="B3816" s="25" t="s">
        <v>10936</v>
      </c>
      <c r="C3816" s="4" t="s">
        <v>6</v>
      </c>
      <c r="D3816" s="6">
        <v>2</v>
      </c>
    </row>
    <row r="3817" spans="1:4">
      <c r="A3817" s="4" t="s">
        <v>10955</v>
      </c>
      <c r="B3817" s="25" t="s">
        <v>10956</v>
      </c>
      <c r="C3817" s="4" t="s">
        <v>6</v>
      </c>
      <c r="D3817" s="6">
        <v>2</v>
      </c>
    </row>
    <row r="3818" spans="1:4">
      <c r="A3818" s="4" t="s">
        <v>10971</v>
      </c>
      <c r="B3818" s="25" t="s">
        <v>10972</v>
      </c>
      <c r="C3818" s="4" t="s">
        <v>6</v>
      </c>
      <c r="D3818" s="6">
        <v>2</v>
      </c>
    </row>
    <row r="3819" spans="1:4">
      <c r="A3819" s="4" t="s">
        <v>10983</v>
      </c>
      <c r="B3819" s="25" t="s">
        <v>10984</v>
      </c>
      <c r="C3819" s="4" t="s">
        <v>6</v>
      </c>
      <c r="D3819" s="6">
        <v>2</v>
      </c>
    </row>
    <row r="3820" spans="1:4">
      <c r="A3820" s="4" t="s">
        <v>10991</v>
      </c>
      <c r="B3820" s="25" t="s">
        <v>10992</v>
      </c>
      <c r="C3820" s="4" t="s">
        <v>6</v>
      </c>
      <c r="D3820" s="6">
        <v>2</v>
      </c>
    </row>
    <row r="3821" spans="1:4">
      <c r="A3821" s="4" t="s">
        <v>11003</v>
      </c>
      <c r="B3821" s="25" t="s">
        <v>11004</v>
      </c>
      <c r="C3821" s="4" t="s">
        <v>6</v>
      </c>
      <c r="D3821" s="6">
        <v>2</v>
      </c>
    </row>
    <row r="3822" spans="1:4">
      <c r="A3822" s="4" t="s">
        <v>11005</v>
      </c>
      <c r="B3822" s="25" t="s">
        <v>11006</v>
      </c>
      <c r="C3822" s="4" t="s">
        <v>6</v>
      </c>
      <c r="D3822" s="6">
        <v>2</v>
      </c>
    </row>
    <row r="3823" spans="1:4">
      <c r="A3823" s="4" t="s">
        <v>11061</v>
      </c>
      <c r="B3823" s="25" t="s">
        <v>11062</v>
      </c>
      <c r="C3823" s="4" t="s">
        <v>6</v>
      </c>
      <c r="D3823" s="6">
        <v>2</v>
      </c>
    </row>
    <row r="3824" spans="1:4">
      <c r="A3824" s="4" t="s">
        <v>11063</v>
      </c>
      <c r="B3824" s="25" t="s">
        <v>11064</v>
      </c>
      <c r="C3824" s="4" t="s">
        <v>6</v>
      </c>
      <c r="D3824" s="6">
        <v>2</v>
      </c>
    </row>
    <row r="3825" spans="1:4">
      <c r="A3825" s="4" t="s">
        <v>11071</v>
      </c>
      <c r="B3825" s="25" t="s">
        <v>11072</v>
      </c>
      <c r="C3825" s="4" t="s">
        <v>6</v>
      </c>
      <c r="D3825" s="6">
        <v>2</v>
      </c>
    </row>
    <row r="3826" spans="1:4">
      <c r="A3826" s="4" t="s">
        <v>11119</v>
      </c>
      <c r="B3826" s="25" t="s">
        <v>11120</v>
      </c>
      <c r="C3826" s="4" t="s">
        <v>6</v>
      </c>
      <c r="D3826" s="6">
        <v>2</v>
      </c>
    </row>
    <row r="3827" spans="1:4">
      <c r="A3827" s="4" t="s">
        <v>11131</v>
      </c>
      <c r="B3827" s="25" t="s">
        <v>11132</v>
      </c>
      <c r="C3827" s="4" t="s">
        <v>6</v>
      </c>
      <c r="D3827" s="6">
        <v>2</v>
      </c>
    </row>
    <row r="3828" spans="1:4">
      <c r="A3828" s="4" t="s">
        <v>11159</v>
      </c>
      <c r="B3828" s="25" t="s">
        <v>11160</v>
      </c>
      <c r="C3828" s="4" t="s">
        <v>6</v>
      </c>
      <c r="D3828" s="6">
        <v>2</v>
      </c>
    </row>
    <row r="3829" spans="1:4">
      <c r="A3829" s="4" t="s">
        <v>11189</v>
      </c>
      <c r="B3829" s="25" t="s">
        <v>11190</v>
      </c>
      <c r="C3829" s="4" t="s">
        <v>6</v>
      </c>
      <c r="D3829" s="6">
        <v>2</v>
      </c>
    </row>
    <row r="3830" spans="1:4">
      <c r="A3830" s="4" t="s">
        <v>11193</v>
      </c>
      <c r="B3830" s="25" t="s">
        <v>11194</v>
      </c>
      <c r="C3830" s="4" t="s">
        <v>6</v>
      </c>
      <c r="D3830" s="6">
        <v>2</v>
      </c>
    </row>
    <row r="3831" spans="1:4">
      <c r="A3831" s="4" t="s">
        <v>11205</v>
      </c>
      <c r="B3831" s="25" t="s">
        <v>11206</v>
      </c>
      <c r="C3831" s="4" t="s">
        <v>6</v>
      </c>
      <c r="D3831" s="6">
        <v>2</v>
      </c>
    </row>
    <row r="3832" spans="1:4">
      <c r="A3832" s="4" t="s">
        <v>11207</v>
      </c>
      <c r="B3832" s="25" t="s">
        <v>11208</v>
      </c>
      <c r="C3832" s="4" t="s">
        <v>6</v>
      </c>
      <c r="D3832" s="6">
        <v>2</v>
      </c>
    </row>
    <row r="3833" spans="1:4">
      <c r="A3833" s="4" t="s">
        <v>11209</v>
      </c>
      <c r="B3833" s="25" t="s">
        <v>11210</v>
      </c>
      <c r="C3833" s="4" t="s">
        <v>6</v>
      </c>
      <c r="D3833" s="6">
        <v>2</v>
      </c>
    </row>
    <row r="3834" spans="1:4">
      <c r="A3834" s="4" t="s">
        <v>11245</v>
      </c>
      <c r="B3834" s="25" t="s">
        <v>11246</v>
      </c>
      <c r="C3834" s="4" t="s">
        <v>6</v>
      </c>
      <c r="D3834" s="6">
        <v>2</v>
      </c>
    </row>
    <row r="3835" spans="1:4">
      <c r="A3835" s="4" t="s">
        <v>11271</v>
      </c>
      <c r="B3835" s="25" t="s">
        <v>11272</v>
      </c>
      <c r="C3835" s="4" t="s">
        <v>6</v>
      </c>
      <c r="D3835" s="6">
        <v>2</v>
      </c>
    </row>
    <row r="3836" spans="1:4">
      <c r="A3836" s="4" t="s">
        <v>11275</v>
      </c>
      <c r="B3836" s="25" t="s">
        <v>11276</v>
      </c>
      <c r="C3836" s="4" t="s">
        <v>6</v>
      </c>
      <c r="D3836" s="6">
        <v>2</v>
      </c>
    </row>
    <row r="3837" spans="1:4">
      <c r="A3837" s="4" t="s">
        <v>11285</v>
      </c>
      <c r="B3837" s="25" t="s">
        <v>11286</v>
      </c>
      <c r="C3837" s="4" t="s">
        <v>6</v>
      </c>
      <c r="D3837" s="6">
        <v>2</v>
      </c>
    </row>
    <row r="3838" spans="1:4">
      <c r="A3838" s="4" t="s">
        <v>11301</v>
      </c>
      <c r="B3838" s="25" t="s">
        <v>11302</v>
      </c>
      <c r="C3838" s="4" t="s">
        <v>6</v>
      </c>
      <c r="D3838" s="6">
        <v>2</v>
      </c>
    </row>
    <row r="3839" spans="1:4">
      <c r="A3839" s="4" t="s">
        <v>11313</v>
      </c>
      <c r="B3839" s="25" t="s">
        <v>11314</v>
      </c>
      <c r="C3839" s="4" t="s">
        <v>6</v>
      </c>
      <c r="D3839" s="6">
        <v>2</v>
      </c>
    </row>
    <row r="3840" spans="1:4">
      <c r="A3840" s="4" t="s">
        <v>11317</v>
      </c>
      <c r="B3840" s="25" t="s">
        <v>11318</v>
      </c>
      <c r="C3840" s="4" t="s">
        <v>6</v>
      </c>
      <c r="D3840" s="6">
        <v>2</v>
      </c>
    </row>
    <row r="3841" spans="1:4">
      <c r="A3841" s="4" t="s">
        <v>11339</v>
      </c>
      <c r="B3841" s="25" t="s">
        <v>11340</v>
      </c>
      <c r="C3841" s="4" t="s">
        <v>6</v>
      </c>
      <c r="D3841" s="6">
        <v>2</v>
      </c>
    </row>
    <row r="3842" spans="1:4">
      <c r="A3842" s="4" t="s">
        <v>11351</v>
      </c>
      <c r="B3842" s="25" t="s">
        <v>11352</v>
      </c>
      <c r="C3842" s="4" t="s">
        <v>6</v>
      </c>
      <c r="D3842" s="6">
        <v>2</v>
      </c>
    </row>
    <row r="3843" spans="1:4">
      <c r="A3843" s="4" t="s">
        <v>11385</v>
      </c>
      <c r="B3843" s="25" t="s">
        <v>11386</v>
      </c>
      <c r="C3843" s="4" t="s">
        <v>6</v>
      </c>
      <c r="D3843" s="6">
        <v>2</v>
      </c>
    </row>
    <row r="3844" spans="1:4">
      <c r="A3844" s="4" t="s">
        <v>11391</v>
      </c>
      <c r="B3844" s="25" t="s">
        <v>11392</v>
      </c>
      <c r="C3844" s="4" t="s">
        <v>6</v>
      </c>
      <c r="D3844" s="6">
        <v>2</v>
      </c>
    </row>
    <row r="3845" spans="1:4">
      <c r="A3845" s="4" t="s">
        <v>11393</v>
      </c>
      <c r="B3845" s="25" t="s">
        <v>11394</v>
      </c>
      <c r="C3845" s="4" t="s">
        <v>6</v>
      </c>
      <c r="D3845" s="6">
        <v>2</v>
      </c>
    </row>
    <row r="3846" spans="1:4">
      <c r="A3846" s="4" t="s">
        <v>11399</v>
      </c>
      <c r="B3846" s="25" t="s">
        <v>11400</v>
      </c>
      <c r="C3846" s="4" t="s">
        <v>6</v>
      </c>
      <c r="D3846" s="6">
        <v>2</v>
      </c>
    </row>
    <row r="3847" spans="1:4">
      <c r="A3847" s="4" t="s">
        <v>11403</v>
      </c>
      <c r="B3847" s="25" t="s">
        <v>11404</v>
      </c>
      <c r="C3847" s="4" t="s">
        <v>6</v>
      </c>
      <c r="D3847" s="6">
        <v>2</v>
      </c>
    </row>
    <row r="3848" spans="1:4">
      <c r="A3848" s="4" t="s">
        <v>11427</v>
      </c>
      <c r="B3848" s="25" t="s">
        <v>11428</v>
      </c>
      <c r="C3848" s="4" t="s">
        <v>6</v>
      </c>
      <c r="D3848" s="6">
        <v>2</v>
      </c>
    </row>
    <row r="3849" spans="1:4">
      <c r="A3849" s="4" t="s">
        <v>11445</v>
      </c>
      <c r="B3849" s="25" t="s">
        <v>11446</v>
      </c>
      <c r="C3849" s="4" t="s">
        <v>6</v>
      </c>
      <c r="D3849" s="6">
        <v>2</v>
      </c>
    </row>
    <row r="3850" spans="1:4">
      <c r="A3850" s="4" t="s">
        <v>11449</v>
      </c>
      <c r="B3850" s="25" t="s">
        <v>11450</v>
      </c>
      <c r="C3850" s="4" t="s">
        <v>6</v>
      </c>
      <c r="D3850" s="6">
        <v>2</v>
      </c>
    </row>
    <row r="3851" spans="1:4">
      <c r="A3851" s="4" t="s">
        <v>11515</v>
      </c>
      <c r="B3851" s="25" t="s">
        <v>11516</v>
      </c>
      <c r="C3851" s="4" t="s">
        <v>6</v>
      </c>
      <c r="D3851" s="6">
        <v>2</v>
      </c>
    </row>
    <row r="3852" spans="1:4">
      <c r="A3852" s="4" t="s">
        <v>11543</v>
      </c>
      <c r="B3852" s="25" t="s">
        <v>11544</v>
      </c>
      <c r="C3852" s="4" t="s">
        <v>6</v>
      </c>
      <c r="D3852" s="6">
        <v>2</v>
      </c>
    </row>
    <row r="3853" spans="1:4">
      <c r="A3853" s="4" t="s">
        <v>11555</v>
      </c>
      <c r="B3853" s="25" t="s">
        <v>11556</v>
      </c>
      <c r="C3853" s="4" t="s">
        <v>6</v>
      </c>
      <c r="D3853" s="6">
        <v>2</v>
      </c>
    </row>
    <row r="3854" spans="1:4">
      <c r="A3854" s="4" t="s">
        <v>11581</v>
      </c>
      <c r="B3854" s="25" t="s">
        <v>11582</v>
      </c>
      <c r="C3854" s="4" t="s">
        <v>6</v>
      </c>
      <c r="D3854" s="6">
        <v>2</v>
      </c>
    </row>
    <row r="3855" spans="1:4">
      <c r="A3855" s="4" t="s">
        <v>11591</v>
      </c>
      <c r="B3855" s="25" t="s">
        <v>11592</v>
      </c>
      <c r="C3855" s="4" t="s">
        <v>6</v>
      </c>
      <c r="D3855" s="6">
        <v>2</v>
      </c>
    </row>
    <row r="3856" spans="1:4">
      <c r="A3856" s="4" t="s">
        <v>11605</v>
      </c>
      <c r="B3856" s="25" t="s">
        <v>11606</v>
      </c>
      <c r="C3856" s="4" t="s">
        <v>6</v>
      </c>
      <c r="D3856" s="6">
        <v>2</v>
      </c>
    </row>
    <row r="3857" spans="1:4">
      <c r="A3857" s="4" t="s">
        <v>11623</v>
      </c>
      <c r="B3857" s="25" t="s">
        <v>11624</v>
      </c>
      <c r="C3857" s="4" t="s">
        <v>6</v>
      </c>
      <c r="D3857" s="6">
        <v>2</v>
      </c>
    </row>
    <row r="3858" spans="1:4">
      <c r="A3858" s="4" t="s">
        <v>11639</v>
      </c>
      <c r="B3858" s="25" t="s">
        <v>11640</v>
      </c>
      <c r="C3858" s="4" t="s">
        <v>6</v>
      </c>
      <c r="D3858" s="6">
        <v>2</v>
      </c>
    </row>
    <row r="3859" spans="1:4">
      <c r="A3859" s="4" t="s">
        <v>11643</v>
      </c>
      <c r="B3859" s="25" t="s">
        <v>11644</v>
      </c>
      <c r="C3859" s="4" t="s">
        <v>6</v>
      </c>
      <c r="D3859" s="6">
        <v>2</v>
      </c>
    </row>
    <row r="3860" spans="1:4">
      <c r="A3860" s="4" t="s">
        <v>11649</v>
      </c>
      <c r="B3860" s="25" t="s">
        <v>11650</v>
      </c>
      <c r="C3860" s="4" t="s">
        <v>6</v>
      </c>
      <c r="D3860" s="6">
        <v>2</v>
      </c>
    </row>
    <row r="3861" spans="1:4">
      <c r="A3861" s="4" t="s">
        <v>11683</v>
      </c>
      <c r="B3861" s="25" t="s">
        <v>11684</v>
      </c>
      <c r="C3861" s="4" t="s">
        <v>6</v>
      </c>
      <c r="D3861" s="6">
        <v>2</v>
      </c>
    </row>
    <row r="3862" spans="1:4">
      <c r="A3862" s="4" t="s">
        <v>11685</v>
      </c>
      <c r="B3862" s="25" t="s">
        <v>11686</v>
      </c>
      <c r="C3862" s="4" t="s">
        <v>6</v>
      </c>
      <c r="D3862" s="6">
        <v>2</v>
      </c>
    </row>
    <row r="3863" spans="1:4">
      <c r="A3863" s="4" t="s">
        <v>11703</v>
      </c>
      <c r="B3863" s="25" t="s">
        <v>11704</v>
      </c>
      <c r="C3863" s="4" t="s">
        <v>6</v>
      </c>
      <c r="D3863" s="6">
        <v>2</v>
      </c>
    </row>
    <row r="3864" spans="1:4">
      <c r="A3864" s="4" t="s">
        <v>11713</v>
      </c>
      <c r="B3864" s="25" t="s">
        <v>11714</v>
      </c>
      <c r="C3864" s="4" t="s">
        <v>6</v>
      </c>
      <c r="D3864" s="6">
        <v>2</v>
      </c>
    </row>
    <row r="3865" spans="1:4">
      <c r="A3865" s="4" t="s">
        <v>11749</v>
      </c>
      <c r="B3865" s="25" t="s">
        <v>11750</v>
      </c>
      <c r="C3865" s="4" t="s">
        <v>6</v>
      </c>
      <c r="D3865" s="6">
        <v>2</v>
      </c>
    </row>
    <row r="3866" spans="1:4">
      <c r="A3866" s="4" t="s">
        <v>11751</v>
      </c>
      <c r="B3866" s="25" t="s">
        <v>11752</v>
      </c>
      <c r="C3866" s="4" t="s">
        <v>6</v>
      </c>
      <c r="D3866" s="6">
        <v>2</v>
      </c>
    </row>
    <row r="3867" spans="1:4">
      <c r="A3867" s="4" t="s">
        <v>11753</v>
      </c>
      <c r="B3867" s="25" t="s">
        <v>11754</v>
      </c>
      <c r="C3867" s="4" t="s">
        <v>6</v>
      </c>
      <c r="D3867" s="6">
        <v>2</v>
      </c>
    </row>
    <row r="3868" spans="1:4">
      <c r="A3868" s="4" t="s">
        <v>11765</v>
      </c>
      <c r="B3868" s="25" t="s">
        <v>11766</v>
      </c>
      <c r="C3868" s="4" t="s">
        <v>6</v>
      </c>
      <c r="D3868" s="6">
        <v>2</v>
      </c>
    </row>
    <row r="3869" spans="1:4">
      <c r="A3869" s="4" t="s">
        <v>11797</v>
      </c>
      <c r="B3869" s="25" t="s">
        <v>11798</v>
      </c>
      <c r="C3869" s="4" t="s">
        <v>6</v>
      </c>
      <c r="D3869" s="6">
        <v>2</v>
      </c>
    </row>
    <row r="3870" spans="1:4">
      <c r="A3870" s="4" t="s">
        <v>11809</v>
      </c>
      <c r="B3870" s="25" t="s">
        <v>11810</v>
      </c>
      <c r="C3870" s="4" t="s">
        <v>6</v>
      </c>
      <c r="D3870" s="6">
        <v>2</v>
      </c>
    </row>
    <row r="3871" spans="1:4">
      <c r="A3871" s="4" t="s">
        <v>11821</v>
      </c>
      <c r="B3871" s="25" t="s">
        <v>11822</v>
      </c>
      <c r="C3871" s="4" t="s">
        <v>6</v>
      </c>
      <c r="D3871" s="6">
        <v>2</v>
      </c>
    </row>
    <row r="3872" spans="1:4">
      <c r="A3872" s="4" t="s">
        <v>11843</v>
      </c>
      <c r="B3872" s="25" t="s">
        <v>11844</v>
      </c>
      <c r="C3872" s="4" t="s">
        <v>6</v>
      </c>
      <c r="D3872" s="6">
        <v>2</v>
      </c>
    </row>
    <row r="3873" spans="1:4">
      <c r="A3873" s="4" t="s">
        <v>11853</v>
      </c>
      <c r="B3873" s="25" t="s">
        <v>11854</v>
      </c>
      <c r="C3873" s="4" t="s">
        <v>6</v>
      </c>
      <c r="D3873" s="6">
        <v>2</v>
      </c>
    </row>
    <row r="3874" spans="1:4">
      <c r="A3874" s="4" t="s">
        <v>11857</v>
      </c>
      <c r="B3874" s="25" t="s">
        <v>11858</v>
      </c>
      <c r="C3874" s="4" t="s">
        <v>6</v>
      </c>
      <c r="D3874" s="6">
        <v>2</v>
      </c>
    </row>
    <row r="3875" spans="1:4">
      <c r="A3875" s="4" t="s">
        <v>11871</v>
      </c>
      <c r="B3875" s="25" t="s">
        <v>11872</v>
      </c>
      <c r="C3875" s="4" t="s">
        <v>6</v>
      </c>
      <c r="D3875" s="6">
        <v>2</v>
      </c>
    </row>
    <row r="3876" spans="1:4">
      <c r="A3876" s="4" t="s">
        <v>11891</v>
      </c>
      <c r="B3876" s="25" t="s">
        <v>11892</v>
      </c>
      <c r="C3876" s="4" t="s">
        <v>6</v>
      </c>
      <c r="D3876" s="6">
        <v>2</v>
      </c>
    </row>
    <row r="3877" spans="1:4">
      <c r="A3877" s="4" t="s">
        <v>11907</v>
      </c>
      <c r="B3877" s="25" t="s">
        <v>11908</v>
      </c>
      <c r="C3877" s="4" t="s">
        <v>6</v>
      </c>
      <c r="D3877" s="6">
        <v>2</v>
      </c>
    </row>
    <row r="3878" spans="1:4">
      <c r="A3878" s="4" t="s">
        <v>11933</v>
      </c>
      <c r="B3878" s="25" t="s">
        <v>11934</v>
      </c>
      <c r="C3878" s="4" t="s">
        <v>6</v>
      </c>
      <c r="D3878" s="6">
        <v>2</v>
      </c>
    </row>
    <row r="3879" spans="1:4">
      <c r="A3879" s="4" t="s">
        <v>11945</v>
      </c>
      <c r="B3879" s="25" t="s">
        <v>11946</v>
      </c>
      <c r="C3879" s="4" t="s">
        <v>6</v>
      </c>
      <c r="D3879" s="6">
        <v>2</v>
      </c>
    </row>
    <row r="3880" spans="1:4">
      <c r="A3880" s="4" t="s">
        <v>11951</v>
      </c>
      <c r="B3880" s="25" t="s">
        <v>11952</v>
      </c>
      <c r="C3880" s="4" t="s">
        <v>6</v>
      </c>
      <c r="D3880" s="6">
        <v>2</v>
      </c>
    </row>
    <row r="3881" spans="1:4">
      <c r="A3881" s="4" t="s">
        <v>11957</v>
      </c>
      <c r="B3881" s="25" t="s">
        <v>11958</v>
      </c>
      <c r="C3881" s="4" t="s">
        <v>6</v>
      </c>
      <c r="D3881" s="6">
        <v>2</v>
      </c>
    </row>
    <row r="3882" spans="1:4">
      <c r="A3882" s="4" t="s">
        <v>11961</v>
      </c>
      <c r="B3882" s="25" t="s">
        <v>11962</v>
      </c>
      <c r="C3882" s="4" t="s">
        <v>6</v>
      </c>
      <c r="D3882" s="6">
        <v>2</v>
      </c>
    </row>
    <row r="3883" spans="1:4">
      <c r="A3883" s="4" t="s">
        <v>11971</v>
      </c>
      <c r="B3883" s="25" t="s">
        <v>11972</v>
      </c>
      <c r="C3883" s="4" t="s">
        <v>6</v>
      </c>
      <c r="D3883" s="6">
        <v>2</v>
      </c>
    </row>
    <row r="3884" spans="1:4">
      <c r="A3884" s="4" t="s">
        <v>12013</v>
      </c>
      <c r="B3884" s="25" t="s">
        <v>12014</v>
      </c>
      <c r="C3884" s="4" t="s">
        <v>6</v>
      </c>
      <c r="D3884" s="6">
        <v>2</v>
      </c>
    </row>
    <row r="3885" spans="1:4">
      <c r="A3885" s="4" t="s">
        <v>12023</v>
      </c>
      <c r="B3885" s="25" t="s">
        <v>12024</v>
      </c>
      <c r="C3885" s="4" t="s">
        <v>6</v>
      </c>
      <c r="D3885" s="6">
        <v>2</v>
      </c>
    </row>
    <row r="3886" spans="1:4">
      <c r="A3886" s="4" t="s">
        <v>12071</v>
      </c>
      <c r="B3886" s="25" t="s">
        <v>12072</v>
      </c>
      <c r="C3886" s="4" t="s">
        <v>6</v>
      </c>
      <c r="D3886" s="6">
        <v>2</v>
      </c>
    </row>
    <row r="3887" spans="1:4">
      <c r="A3887" s="4" t="s">
        <v>12075</v>
      </c>
      <c r="B3887" s="25" t="s">
        <v>12076</v>
      </c>
      <c r="C3887" s="4" t="s">
        <v>6</v>
      </c>
      <c r="D3887" s="6">
        <v>2</v>
      </c>
    </row>
    <row r="3888" spans="1:4">
      <c r="A3888" s="4" t="s">
        <v>12095</v>
      </c>
      <c r="B3888" s="25" t="s">
        <v>12096</v>
      </c>
      <c r="C3888" s="4" t="s">
        <v>6</v>
      </c>
      <c r="D3888" s="6">
        <v>2</v>
      </c>
    </row>
    <row r="3889" spans="1:4">
      <c r="A3889" s="4" t="s">
        <v>12129</v>
      </c>
      <c r="B3889" s="25" t="s">
        <v>12130</v>
      </c>
      <c r="C3889" s="4" t="s">
        <v>6</v>
      </c>
      <c r="D3889" s="6">
        <v>2</v>
      </c>
    </row>
    <row r="3890" spans="1:4">
      <c r="A3890" s="4" t="s">
        <v>12143</v>
      </c>
      <c r="B3890" s="25" t="s">
        <v>12144</v>
      </c>
      <c r="C3890" s="4" t="s">
        <v>6</v>
      </c>
      <c r="D3890" s="6">
        <v>2</v>
      </c>
    </row>
    <row r="3891" spans="1:4">
      <c r="A3891" s="4" t="s">
        <v>12159</v>
      </c>
      <c r="B3891" s="25" t="s">
        <v>12160</v>
      </c>
      <c r="C3891" s="4" t="s">
        <v>6</v>
      </c>
      <c r="D3891" s="6">
        <v>2</v>
      </c>
    </row>
    <row r="3892" spans="1:4">
      <c r="A3892" s="4" t="s">
        <v>12185</v>
      </c>
      <c r="B3892" s="25" t="s">
        <v>12186</v>
      </c>
      <c r="C3892" s="4" t="s">
        <v>6</v>
      </c>
      <c r="D3892" s="6">
        <v>2</v>
      </c>
    </row>
    <row r="3893" spans="1:4">
      <c r="A3893" s="4" t="s">
        <v>12205</v>
      </c>
      <c r="B3893" s="25" t="s">
        <v>12206</v>
      </c>
      <c r="C3893" s="4" t="s">
        <v>6</v>
      </c>
      <c r="D3893" s="6">
        <v>2</v>
      </c>
    </row>
    <row r="3894" spans="1:4">
      <c r="A3894" s="4" t="s">
        <v>12233</v>
      </c>
      <c r="B3894" s="25" t="s">
        <v>12234</v>
      </c>
      <c r="C3894" s="4" t="s">
        <v>6</v>
      </c>
      <c r="D3894" s="6">
        <v>2</v>
      </c>
    </row>
    <row r="3895" spans="1:4">
      <c r="A3895" s="4" t="s">
        <v>12287</v>
      </c>
      <c r="B3895" s="25" t="s">
        <v>12288</v>
      </c>
      <c r="C3895" s="4" t="s">
        <v>6</v>
      </c>
      <c r="D3895" s="6">
        <v>2</v>
      </c>
    </row>
    <row r="3896" spans="1:4">
      <c r="A3896" s="4" t="s">
        <v>12305</v>
      </c>
      <c r="B3896" s="25" t="s">
        <v>12306</v>
      </c>
      <c r="C3896" s="4" t="s">
        <v>6</v>
      </c>
      <c r="D3896" s="6">
        <v>2</v>
      </c>
    </row>
    <row r="3897" spans="1:4">
      <c r="A3897" s="4" t="s">
        <v>12317</v>
      </c>
      <c r="B3897" s="25" t="s">
        <v>12318</v>
      </c>
      <c r="C3897" s="4" t="s">
        <v>6</v>
      </c>
      <c r="D3897" s="6">
        <v>2</v>
      </c>
    </row>
    <row r="3898" spans="1:4">
      <c r="A3898" s="4" t="s">
        <v>12323</v>
      </c>
      <c r="B3898" s="25" t="s">
        <v>12324</v>
      </c>
      <c r="C3898" s="4" t="s">
        <v>6</v>
      </c>
      <c r="D3898" s="6">
        <v>2</v>
      </c>
    </row>
    <row r="3899" spans="1:4">
      <c r="A3899" s="4" t="s">
        <v>12335</v>
      </c>
      <c r="B3899" s="25" t="s">
        <v>12336</v>
      </c>
      <c r="C3899" s="4" t="s">
        <v>6</v>
      </c>
      <c r="D3899" s="6">
        <v>2</v>
      </c>
    </row>
    <row r="3900" spans="1:4">
      <c r="A3900" s="4" t="s">
        <v>12353</v>
      </c>
      <c r="B3900" s="25" t="s">
        <v>12354</v>
      </c>
      <c r="C3900" s="4" t="s">
        <v>6</v>
      </c>
      <c r="D3900" s="6">
        <v>2</v>
      </c>
    </row>
    <row r="3901" spans="1:4">
      <c r="A3901" s="4" t="s">
        <v>12355</v>
      </c>
      <c r="B3901" s="25" t="s">
        <v>12356</v>
      </c>
      <c r="C3901" s="4" t="s">
        <v>6</v>
      </c>
      <c r="D3901" s="6">
        <v>2</v>
      </c>
    </row>
    <row r="3902" spans="1:4">
      <c r="A3902" s="4" t="s">
        <v>12357</v>
      </c>
      <c r="B3902" s="25" t="s">
        <v>12358</v>
      </c>
      <c r="C3902" s="4" t="s">
        <v>6</v>
      </c>
      <c r="D3902" s="6">
        <v>2</v>
      </c>
    </row>
    <row r="3903" spans="1:4">
      <c r="A3903" s="4" t="s">
        <v>12359</v>
      </c>
      <c r="B3903" s="25" t="s">
        <v>12360</v>
      </c>
      <c r="C3903" s="4" t="s">
        <v>6</v>
      </c>
      <c r="D3903" s="6">
        <v>2</v>
      </c>
    </row>
    <row r="3904" spans="1:4">
      <c r="A3904" s="4" t="s">
        <v>12389</v>
      </c>
      <c r="B3904" s="25" t="s">
        <v>12390</v>
      </c>
      <c r="C3904" s="4" t="s">
        <v>6</v>
      </c>
      <c r="D3904" s="6">
        <v>2</v>
      </c>
    </row>
    <row r="3905" spans="1:4">
      <c r="A3905" s="4" t="s">
        <v>12421</v>
      </c>
      <c r="B3905" s="25" t="s">
        <v>12422</v>
      </c>
      <c r="C3905" s="4" t="s">
        <v>6</v>
      </c>
      <c r="D3905" s="6">
        <v>2</v>
      </c>
    </row>
    <row r="3906" spans="1:4">
      <c r="A3906" s="4" t="s">
        <v>12481</v>
      </c>
      <c r="B3906" s="25" t="s">
        <v>12482</v>
      </c>
      <c r="C3906" s="4" t="s">
        <v>6</v>
      </c>
      <c r="D3906" s="6">
        <v>2</v>
      </c>
    </row>
    <row r="3907" spans="1:4">
      <c r="A3907" s="4" t="s">
        <v>12487</v>
      </c>
      <c r="B3907" s="25" t="s">
        <v>12488</v>
      </c>
      <c r="C3907" s="4" t="s">
        <v>6</v>
      </c>
      <c r="D3907" s="6">
        <v>2</v>
      </c>
    </row>
    <row r="3908" spans="1:4">
      <c r="A3908" s="4" t="s">
        <v>12491</v>
      </c>
      <c r="B3908" s="25" t="s">
        <v>12492</v>
      </c>
      <c r="C3908" s="4" t="s">
        <v>6</v>
      </c>
      <c r="D3908" s="6">
        <v>2</v>
      </c>
    </row>
    <row r="3909" spans="1:4">
      <c r="A3909" s="4" t="s">
        <v>12493</v>
      </c>
      <c r="B3909" s="25" t="s">
        <v>12494</v>
      </c>
      <c r="C3909" s="4" t="s">
        <v>6</v>
      </c>
      <c r="D3909" s="6">
        <v>2</v>
      </c>
    </row>
    <row r="3910" spans="1:4">
      <c r="A3910" s="4" t="s">
        <v>12503</v>
      </c>
      <c r="B3910" s="25" t="s">
        <v>12504</v>
      </c>
      <c r="C3910" s="4" t="s">
        <v>6</v>
      </c>
      <c r="D3910" s="6">
        <v>2</v>
      </c>
    </row>
    <row r="3911" spans="1:4">
      <c r="A3911" s="4" t="s">
        <v>12523</v>
      </c>
      <c r="B3911" s="25" t="s">
        <v>12524</v>
      </c>
      <c r="C3911" s="4" t="s">
        <v>6</v>
      </c>
      <c r="D3911" s="6">
        <v>2</v>
      </c>
    </row>
    <row r="3912" spans="1:4">
      <c r="A3912" s="4" t="s">
        <v>12529</v>
      </c>
      <c r="B3912" s="25" t="s">
        <v>12530</v>
      </c>
      <c r="C3912" s="4" t="s">
        <v>6</v>
      </c>
      <c r="D3912" s="6">
        <v>2</v>
      </c>
    </row>
    <row r="3913" spans="1:4">
      <c r="A3913" s="4" t="s">
        <v>12535</v>
      </c>
      <c r="B3913" s="25" t="s">
        <v>12536</v>
      </c>
      <c r="C3913" s="4" t="s">
        <v>6</v>
      </c>
      <c r="D3913" s="6">
        <v>2</v>
      </c>
    </row>
    <row r="3914" spans="1:4">
      <c r="A3914" s="4" t="s">
        <v>12551</v>
      </c>
      <c r="B3914" s="25" t="s">
        <v>12552</v>
      </c>
      <c r="C3914" s="4" t="s">
        <v>6</v>
      </c>
      <c r="D3914" s="6">
        <v>2</v>
      </c>
    </row>
    <row r="3915" spans="1:4">
      <c r="A3915" s="4" t="s">
        <v>12553</v>
      </c>
      <c r="B3915" s="25" t="s">
        <v>12554</v>
      </c>
      <c r="C3915" s="4" t="s">
        <v>6</v>
      </c>
      <c r="D3915" s="6">
        <v>2</v>
      </c>
    </row>
    <row r="3916" spans="1:4">
      <c r="A3916" s="4" t="s">
        <v>12587</v>
      </c>
      <c r="B3916" s="25" t="s">
        <v>12588</v>
      </c>
      <c r="C3916" s="4" t="s">
        <v>6</v>
      </c>
      <c r="D3916" s="6">
        <v>2</v>
      </c>
    </row>
    <row r="3917" spans="1:4">
      <c r="A3917" s="4" t="s">
        <v>12605</v>
      </c>
      <c r="B3917" s="25" t="s">
        <v>12606</v>
      </c>
      <c r="C3917" s="4" t="s">
        <v>6</v>
      </c>
      <c r="D3917" s="6">
        <v>2</v>
      </c>
    </row>
    <row r="3918" spans="1:4">
      <c r="A3918" s="4" t="s">
        <v>12659</v>
      </c>
      <c r="B3918" s="25" t="s">
        <v>12660</v>
      </c>
      <c r="C3918" s="4" t="s">
        <v>6</v>
      </c>
      <c r="D3918" s="6">
        <v>2</v>
      </c>
    </row>
    <row r="3919" spans="1:4">
      <c r="A3919" s="4" t="s">
        <v>12675</v>
      </c>
      <c r="B3919" s="25" t="s">
        <v>12676</v>
      </c>
      <c r="C3919" s="4" t="s">
        <v>6</v>
      </c>
      <c r="D3919" s="6">
        <v>2</v>
      </c>
    </row>
    <row r="3920" spans="1:4">
      <c r="A3920" s="4" t="s">
        <v>12677</v>
      </c>
      <c r="B3920" s="25" t="s">
        <v>12678</v>
      </c>
      <c r="C3920" s="4" t="s">
        <v>6</v>
      </c>
      <c r="D3920" s="6">
        <v>2</v>
      </c>
    </row>
    <row r="3921" spans="1:4">
      <c r="A3921" s="4" t="s">
        <v>12679</v>
      </c>
      <c r="B3921" s="25" t="s">
        <v>12680</v>
      </c>
      <c r="C3921" s="4" t="s">
        <v>6</v>
      </c>
      <c r="D3921" s="6">
        <v>2</v>
      </c>
    </row>
    <row r="3922" spans="1:4">
      <c r="A3922" s="4" t="s">
        <v>12693</v>
      </c>
      <c r="B3922" s="25" t="s">
        <v>12694</v>
      </c>
      <c r="C3922" s="4" t="s">
        <v>6</v>
      </c>
      <c r="D3922" s="6">
        <v>2</v>
      </c>
    </row>
    <row r="3923" spans="1:4">
      <c r="A3923" s="4" t="s">
        <v>12717</v>
      </c>
      <c r="B3923" s="25" t="s">
        <v>12718</v>
      </c>
      <c r="C3923" s="4" t="s">
        <v>6</v>
      </c>
      <c r="D3923" s="6">
        <v>2</v>
      </c>
    </row>
    <row r="3924" spans="1:4">
      <c r="A3924" s="4" t="s">
        <v>12721</v>
      </c>
      <c r="B3924" s="25" t="s">
        <v>12722</v>
      </c>
      <c r="C3924" s="4" t="s">
        <v>6</v>
      </c>
      <c r="D3924" s="6">
        <v>2</v>
      </c>
    </row>
    <row r="3925" spans="1:4">
      <c r="A3925" s="4" t="s">
        <v>12723</v>
      </c>
      <c r="B3925" s="25" t="s">
        <v>12724</v>
      </c>
      <c r="C3925" s="4" t="s">
        <v>6</v>
      </c>
      <c r="D3925" s="6">
        <v>2</v>
      </c>
    </row>
    <row r="3926" spans="1:4">
      <c r="A3926" s="4" t="s">
        <v>12745</v>
      </c>
      <c r="B3926" s="25" t="s">
        <v>12746</v>
      </c>
      <c r="C3926" s="4" t="s">
        <v>6</v>
      </c>
      <c r="D3926" s="6">
        <v>2</v>
      </c>
    </row>
    <row r="3927" spans="1:4">
      <c r="A3927" s="4" t="s">
        <v>12747</v>
      </c>
      <c r="B3927" s="25" t="s">
        <v>12748</v>
      </c>
      <c r="C3927" s="4" t="s">
        <v>6</v>
      </c>
      <c r="D3927" s="6">
        <v>2</v>
      </c>
    </row>
    <row r="3928" spans="1:4">
      <c r="A3928" s="4" t="s">
        <v>12755</v>
      </c>
      <c r="B3928" s="25" t="s">
        <v>12756</v>
      </c>
      <c r="C3928" s="4" t="s">
        <v>6</v>
      </c>
      <c r="D3928" s="6">
        <v>2</v>
      </c>
    </row>
    <row r="3929" spans="1:4">
      <c r="A3929" s="4" t="s">
        <v>12765</v>
      </c>
      <c r="B3929" s="25" t="s">
        <v>12766</v>
      </c>
      <c r="C3929" s="4" t="s">
        <v>6</v>
      </c>
      <c r="D3929" s="6">
        <v>2</v>
      </c>
    </row>
    <row r="3930" spans="1:4">
      <c r="A3930" s="4" t="s">
        <v>12809</v>
      </c>
      <c r="B3930" s="25" t="s">
        <v>12810</v>
      </c>
      <c r="C3930" s="4" t="s">
        <v>6</v>
      </c>
      <c r="D3930" s="6">
        <v>2</v>
      </c>
    </row>
    <row r="3931" spans="1:4">
      <c r="A3931" s="4" t="s">
        <v>12811</v>
      </c>
      <c r="B3931" s="25" t="s">
        <v>12812</v>
      </c>
      <c r="C3931" s="4" t="s">
        <v>6</v>
      </c>
      <c r="D3931" s="6">
        <v>2</v>
      </c>
    </row>
    <row r="3932" spans="1:4">
      <c r="A3932" s="4" t="s">
        <v>12877</v>
      </c>
      <c r="B3932" s="25" t="s">
        <v>12878</v>
      </c>
      <c r="C3932" s="4" t="s">
        <v>6</v>
      </c>
      <c r="D3932" s="6">
        <v>2</v>
      </c>
    </row>
    <row r="3933" spans="1:4">
      <c r="A3933" s="4" t="s">
        <v>12883</v>
      </c>
      <c r="B3933" s="25" t="s">
        <v>12884</v>
      </c>
      <c r="C3933" s="4" t="s">
        <v>6</v>
      </c>
      <c r="D3933" s="6">
        <v>2</v>
      </c>
    </row>
    <row r="3934" spans="1:4">
      <c r="A3934" s="4" t="s">
        <v>12905</v>
      </c>
      <c r="B3934" s="25" t="s">
        <v>12906</v>
      </c>
      <c r="C3934" s="4" t="s">
        <v>6</v>
      </c>
      <c r="D3934" s="6">
        <v>2</v>
      </c>
    </row>
    <row r="3935" spans="1:4">
      <c r="A3935" s="4" t="s">
        <v>12937</v>
      </c>
      <c r="B3935" s="25" t="s">
        <v>12938</v>
      </c>
      <c r="C3935" s="4" t="s">
        <v>6</v>
      </c>
      <c r="D3935" s="6">
        <v>2</v>
      </c>
    </row>
    <row r="3936" spans="1:4">
      <c r="A3936" s="4" t="s">
        <v>12945</v>
      </c>
      <c r="B3936" s="25" t="s">
        <v>12946</v>
      </c>
      <c r="C3936" s="4" t="s">
        <v>6</v>
      </c>
      <c r="D3936" s="6">
        <v>2</v>
      </c>
    </row>
    <row r="3937" spans="1:4">
      <c r="A3937" s="4" t="s">
        <v>12969</v>
      </c>
      <c r="B3937" s="25" t="s">
        <v>12970</v>
      </c>
      <c r="C3937" s="4" t="s">
        <v>6</v>
      </c>
      <c r="D3937" s="6">
        <v>2</v>
      </c>
    </row>
    <row r="3938" spans="1:4">
      <c r="A3938" s="4" t="s">
        <v>12985</v>
      </c>
      <c r="B3938" s="25" t="s">
        <v>12986</v>
      </c>
      <c r="C3938" s="4" t="s">
        <v>6</v>
      </c>
      <c r="D3938" s="6">
        <v>2</v>
      </c>
    </row>
    <row r="3939" spans="1:4">
      <c r="A3939" s="4" t="s">
        <v>13003</v>
      </c>
      <c r="B3939" s="25" t="s">
        <v>13004</v>
      </c>
      <c r="C3939" s="4" t="s">
        <v>6</v>
      </c>
      <c r="D3939" s="6">
        <v>2</v>
      </c>
    </row>
    <row r="3940" spans="1:4">
      <c r="A3940" s="4" t="s">
        <v>13015</v>
      </c>
      <c r="B3940" s="25" t="s">
        <v>13016</v>
      </c>
      <c r="C3940" s="4" t="s">
        <v>6</v>
      </c>
      <c r="D3940" s="6">
        <v>2</v>
      </c>
    </row>
    <row r="3941" spans="1:4">
      <c r="A3941" s="4" t="s">
        <v>13051</v>
      </c>
      <c r="B3941" s="25" t="s">
        <v>13052</v>
      </c>
      <c r="C3941" s="4" t="s">
        <v>6</v>
      </c>
      <c r="D3941" s="6">
        <v>2</v>
      </c>
    </row>
    <row r="3942" spans="1:4">
      <c r="A3942" s="4" t="s">
        <v>13077</v>
      </c>
      <c r="B3942" s="25" t="s">
        <v>13078</v>
      </c>
      <c r="C3942" s="4" t="s">
        <v>6</v>
      </c>
      <c r="D3942" s="6">
        <v>2</v>
      </c>
    </row>
    <row r="3943" spans="1:4">
      <c r="A3943" s="4" t="s">
        <v>13105</v>
      </c>
      <c r="B3943" s="25" t="s">
        <v>13106</v>
      </c>
      <c r="C3943" s="4" t="s">
        <v>6</v>
      </c>
      <c r="D3943" s="6">
        <v>2</v>
      </c>
    </row>
    <row r="3944" spans="1:4">
      <c r="A3944" s="4" t="s">
        <v>13107</v>
      </c>
      <c r="B3944" s="25" t="s">
        <v>13108</v>
      </c>
      <c r="C3944" s="4" t="s">
        <v>6</v>
      </c>
      <c r="D3944" s="6">
        <v>2</v>
      </c>
    </row>
    <row r="3945" spans="1:4">
      <c r="A3945" s="4" t="s">
        <v>13125</v>
      </c>
      <c r="B3945" s="25" t="s">
        <v>13126</v>
      </c>
      <c r="C3945" s="4" t="s">
        <v>6</v>
      </c>
      <c r="D3945" s="6">
        <v>2</v>
      </c>
    </row>
    <row r="3946" spans="1:4">
      <c r="A3946" s="4" t="s">
        <v>13143</v>
      </c>
      <c r="B3946" s="25" t="s">
        <v>13144</v>
      </c>
      <c r="C3946" s="4" t="s">
        <v>6</v>
      </c>
      <c r="D3946" s="6">
        <v>2</v>
      </c>
    </row>
    <row r="3947" spans="1:4">
      <c r="A3947" s="4" t="s">
        <v>13147</v>
      </c>
      <c r="B3947" s="25" t="s">
        <v>13148</v>
      </c>
      <c r="C3947" s="4" t="s">
        <v>6</v>
      </c>
      <c r="D3947" s="6">
        <v>2</v>
      </c>
    </row>
    <row r="3948" spans="1:4">
      <c r="A3948" s="4" t="s">
        <v>13187</v>
      </c>
      <c r="B3948" s="25" t="s">
        <v>13188</v>
      </c>
      <c r="C3948" s="4" t="s">
        <v>6</v>
      </c>
      <c r="D3948" s="6">
        <v>2</v>
      </c>
    </row>
    <row r="3949" spans="1:4">
      <c r="A3949" s="4" t="s">
        <v>13195</v>
      </c>
      <c r="B3949" s="25" t="s">
        <v>13196</v>
      </c>
      <c r="C3949" s="4" t="s">
        <v>6</v>
      </c>
      <c r="D3949" s="6">
        <v>2</v>
      </c>
    </row>
    <row r="3950" spans="1:4">
      <c r="A3950" s="4" t="s">
        <v>13225</v>
      </c>
      <c r="B3950" s="25" t="s">
        <v>13226</v>
      </c>
      <c r="C3950" s="4" t="s">
        <v>6</v>
      </c>
      <c r="D3950" s="6">
        <v>2</v>
      </c>
    </row>
    <row r="3951" spans="1:4">
      <c r="A3951" s="4" t="s">
        <v>13251</v>
      </c>
      <c r="B3951" s="25" t="s">
        <v>13252</v>
      </c>
      <c r="C3951" s="4" t="s">
        <v>6</v>
      </c>
      <c r="D3951" s="6">
        <v>2</v>
      </c>
    </row>
    <row r="3952" spans="1:4">
      <c r="A3952" s="4" t="s">
        <v>13295</v>
      </c>
      <c r="B3952" s="25" t="s">
        <v>13296</v>
      </c>
      <c r="C3952" s="4" t="s">
        <v>6</v>
      </c>
      <c r="D3952" s="6">
        <v>2</v>
      </c>
    </row>
    <row r="3953" spans="1:4">
      <c r="A3953" s="4" t="s">
        <v>13313</v>
      </c>
      <c r="B3953" s="25" t="s">
        <v>13314</v>
      </c>
      <c r="C3953" s="4" t="s">
        <v>6</v>
      </c>
      <c r="D3953" s="6">
        <v>2</v>
      </c>
    </row>
    <row r="3954" spans="1:4">
      <c r="A3954" s="4" t="s">
        <v>13385</v>
      </c>
      <c r="B3954" s="25" t="s">
        <v>13386</v>
      </c>
      <c r="C3954" s="4" t="s">
        <v>6</v>
      </c>
      <c r="D3954" s="6">
        <v>2</v>
      </c>
    </row>
    <row r="3955" spans="1:4">
      <c r="A3955" s="4" t="s">
        <v>13401</v>
      </c>
      <c r="B3955" s="25" t="s">
        <v>13402</v>
      </c>
      <c r="C3955" s="4" t="s">
        <v>6</v>
      </c>
      <c r="D3955" s="6">
        <v>2</v>
      </c>
    </row>
    <row r="3956" spans="1:4">
      <c r="A3956" s="4" t="s">
        <v>13427</v>
      </c>
      <c r="B3956" s="25" t="s">
        <v>13428</v>
      </c>
      <c r="C3956" s="4" t="s">
        <v>6</v>
      </c>
      <c r="D3956" s="6">
        <v>2</v>
      </c>
    </row>
    <row r="3957" spans="1:4">
      <c r="A3957" s="4" t="s">
        <v>13437</v>
      </c>
      <c r="B3957" s="25" t="s">
        <v>13438</v>
      </c>
      <c r="C3957" s="4" t="s">
        <v>6</v>
      </c>
      <c r="D3957" s="6">
        <v>2</v>
      </c>
    </row>
    <row r="3958" spans="1:4">
      <c r="A3958" s="4" t="s">
        <v>13467</v>
      </c>
      <c r="B3958" s="25" t="s">
        <v>13468</v>
      </c>
      <c r="C3958" s="4" t="s">
        <v>6</v>
      </c>
      <c r="D3958" s="6">
        <v>2</v>
      </c>
    </row>
    <row r="3959" spans="1:4">
      <c r="A3959" s="4" t="s">
        <v>13485</v>
      </c>
      <c r="B3959" s="25" t="s">
        <v>13486</v>
      </c>
      <c r="C3959" s="4" t="s">
        <v>6</v>
      </c>
      <c r="D3959" s="6">
        <v>2</v>
      </c>
    </row>
    <row r="3960" spans="1:4">
      <c r="A3960" s="4" t="s">
        <v>13531</v>
      </c>
      <c r="B3960" s="25" t="s">
        <v>13532</v>
      </c>
      <c r="C3960" s="4" t="s">
        <v>6</v>
      </c>
      <c r="D3960" s="6">
        <v>2</v>
      </c>
    </row>
    <row r="3961" spans="1:4">
      <c r="A3961" s="4" t="s">
        <v>13539</v>
      </c>
      <c r="B3961" s="25" t="s">
        <v>13540</v>
      </c>
      <c r="C3961" s="4" t="s">
        <v>6</v>
      </c>
      <c r="D3961" s="6">
        <v>2</v>
      </c>
    </row>
    <row r="3962" spans="1:4">
      <c r="A3962" s="4" t="s">
        <v>13555</v>
      </c>
      <c r="B3962" s="25" t="s">
        <v>13556</v>
      </c>
      <c r="C3962" s="4" t="s">
        <v>6</v>
      </c>
      <c r="D3962" s="6">
        <v>2</v>
      </c>
    </row>
    <row r="3963" spans="1:4">
      <c r="A3963" s="4" t="s">
        <v>13559</v>
      </c>
      <c r="B3963" s="25" t="s">
        <v>13560</v>
      </c>
      <c r="C3963" s="4" t="s">
        <v>6</v>
      </c>
      <c r="D3963" s="6">
        <v>2</v>
      </c>
    </row>
    <row r="3964" spans="1:4">
      <c r="A3964" s="4" t="s">
        <v>13593</v>
      </c>
      <c r="B3964" s="25" t="s">
        <v>13594</v>
      </c>
      <c r="C3964" s="4" t="s">
        <v>6</v>
      </c>
      <c r="D3964" s="6">
        <v>2</v>
      </c>
    </row>
    <row r="3965" spans="1:4">
      <c r="A3965" s="4" t="s">
        <v>13599</v>
      </c>
      <c r="B3965" s="25" t="s">
        <v>13600</v>
      </c>
      <c r="C3965" s="4" t="s">
        <v>6</v>
      </c>
      <c r="D3965" s="6">
        <v>2</v>
      </c>
    </row>
    <row r="3966" spans="1:4">
      <c r="A3966" s="4" t="s">
        <v>13603</v>
      </c>
      <c r="B3966" s="25" t="s">
        <v>13604</v>
      </c>
      <c r="C3966" s="4" t="s">
        <v>6</v>
      </c>
      <c r="D3966" s="6">
        <v>2</v>
      </c>
    </row>
    <row r="3967" spans="1:4">
      <c r="A3967" s="4" t="s">
        <v>13611</v>
      </c>
      <c r="B3967" s="25" t="s">
        <v>13612</v>
      </c>
      <c r="C3967" s="4" t="s">
        <v>6</v>
      </c>
      <c r="D3967" s="6">
        <v>2</v>
      </c>
    </row>
    <row r="3968" spans="1:4">
      <c r="A3968" s="4" t="s">
        <v>13623</v>
      </c>
      <c r="B3968" s="25" t="s">
        <v>13624</v>
      </c>
      <c r="C3968" s="4" t="s">
        <v>6</v>
      </c>
      <c r="D3968" s="6">
        <v>2</v>
      </c>
    </row>
    <row r="3969" spans="1:4">
      <c r="A3969" s="4" t="s">
        <v>13651</v>
      </c>
      <c r="B3969" s="25" t="s">
        <v>13652</v>
      </c>
      <c r="C3969" s="4" t="s">
        <v>6</v>
      </c>
      <c r="D3969" s="6">
        <v>2</v>
      </c>
    </row>
    <row r="3970" spans="1:4">
      <c r="A3970" s="4" t="s">
        <v>13669</v>
      </c>
      <c r="B3970" s="25" t="s">
        <v>13670</v>
      </c>
      <c r="C3970" s="4" t="s">
        <v>6</v>
      </c>
      <c r="D3970" s="6">
        <v>2</v>
      </c>
    </row>
    <row r="3971" spans="1:4">
      <c r="A3971" s="4" t="s">
        <v>13697</v>
      </c>
      <c r="B3971" s="25" t="s">
        <v>13698</v>
      </c>
      <c r="C3971" s="4" t="s">
        <v>6</v>
      </c>
      <c r="D3971" s="6">
        <v>2</v>
      </c>
    </row>
    <row r="3972" spans="1:4">
      <c r="A3972" s="4" t="s">
        <v>13715</v>
      </c>
      <c r="B3972" s="25" t="s">
        <v>13716</v>
      </c>
      <c r="C3972" s="4" t="s">
        <v>6</v>
      </c>
      <c r="D3972" s="6">
        <v>2</v>
      </c>
    </row>
    <row r="3973" spans="1:4">
      <c r="A3973" s="4" t="s">
        <v>13745</v>
      </c>
      <c r="B3973" s="25" t="s">
        <v>13746</v>
      </c>
      <c r="C3973" s="4" t="s">
        <v>6</v>
      </c>
      <c r="D3973" s="6">
        <v>2</v>
      </c>
    </row>
    <row r="3974" spans="1:4">
      <c r="A3974" s="4" t="s">
        <v>13763</v>
      </c>
      <c r="B3974" s="25" t="s">
        <v>13764</v>
      </c>
      <c r="C3974" s="4" t="s">
        <v>6</v>
      </c>
      <c r="D3974" s="6">
        <v>2</v>
      </c>
    </row>
    <row r="3975" spans="1:4">
      <c r="A3975" s="4" t="s">
        <v>13786</v>
      </c>
      <c r="B3975" s="25" t="s">
        <v>13787</v>
      </c>
      <c r="C3975" s="4" t="s">
        <v>6</v>
      </c>
      <c r="D3975" s="6">
        <v>2</v>
      </c>
    </row>
    <row r="3976" spans="1:4">
      <c r="A3976" s="4" t="s">
        <v>13820</v>
      </c>
      <c r="B3976" s="25" t="s">
        <v>13821</v>
      </c>
      <c r="C3976" s="4" t="s">
        <v>6</v>
      </c>
      <c r="D3976" s="6">
        <v>2</v>
      </c>
    </row>
    <row r="3977" spans="1:4">
      <c r="A3977" s="4" t="s">
        <v>13826</v>
      </c>
      <c r="B3977" s="25" t="s">
        <v>13827</v>
      </c>
      <c r="C3977" s="4" t="s">
        <v>6</v>
      </c>
      <c r="D3977" s="6">
        <v>2</v>
      </c>
    </row>
    <row r="3978" spans="1:4">
      <c r="A3978" s="4" t="s">
        <v>13830</v>
      </c>
      <c r="B3978" s="25" t="s">
        <v>13831</v>
      </c>
      <c r="C3978" s="4" t="s">
        <v>6</v>
      </c>
      <c r="D3978" s="6">
        <v>2</v>
      </c>
    </row>
    <row r="3979" spans="1:4">
      <c r="A3979" s="4" t="s">
        <v>13846</v>
      </c>
      <c r="B3979" s="25" t="s">
        <v>13847</v>
      </c>
      <c r="C3979" s="4" t="s">
        <v>6</v>
      </c>
      <c r="D3979" s="6">
        <v>2</v>
      </c>
    </row>
    <row r="3980" spans="1:4">
      <c r="A3980" s="4" t="s">
        <v>13862</v>
      </c>
      <c r="B3980" s="25" t="s">
        <v>13863</v>
      </c>
      <c r="C3980" s="4" t="s">
        <v>6</v>
      </c>
      <c r="D3980" s="6">
        <v>2</v>
      </c>
    </row>
    <row r="3981" spans="1:4">
      <c r="A3981" s="4" t="s">
        <v>13864</v>
      </c>
      <c r="B3981" s="25" t="s">
        <v>13865</v>
      </c>
      <c r="C3981" s="4" t="s">
        <v>6</v>
      </c>
      <c r="D3981" s="6">
        <v>2</v>
      </c>
    </row>
    <row r="3982" spans="1:4">
      <c r="A3982" s="4" t="s">
        <v>13872</v>
      </c>
      <c r="B3982" s="25" t="s">
        <v>13873</v>
      </c>
      <c r="C3982" s="4" t="s">
        <v>6</v>
      </c>
      <c r="D3982" s="6">
        <v>2</v>
      </c>
    </row>
    <row r="3983" spans="1:4">
      <c r="A3983" s="4" t="s">
        <v>13880</v>
      </c>
      <c r="B3983" s="25" t="s">
        <v>13881</v>
      </c>
      <c r="C3983" s="4" t="s">
        <v>6</v>
      </c>
      <c r="D3983" s="6">
        <v>2</v>
      </c>
    </row>
    <row r="3984" spans="1:4">
      <c r="A3984" s="4" t="s">
        <v>13888</v>
      </c>
      <c r="B3984" s="25" t="s">
        <v>13889</v>
      </c>
      <c r="C3984" s="4" t="s">
        <v>6</v>
      </c>
      <c r="D3984" s="6">
        <v>2</v>
      </c>
    </row>
    <row r="3985" spans="1:4">
      <c r="A3985" s="4" t="s">
        <v>13902</v>
      </c>
      <c r="B3985" s="25" t="s">
        <v>13903</v>
      </c>
      <c r="C3985" s="4" t="s">
        <v>6</v>
      </c>
      <c r="D3985" s="6">
        <v>2</v>
      </c>
    </row>
    <row r="3986" spans="1:4">
      <c r="A3986" s="4" t="s">
        <v>13908</v>
      </c>
      <c r="B3986" s="25" t="s">
        <v>13909</v>
      </c>
      <c r="C3986" s="4" t="s">
        <v>6</v>
      </c>
      <c r="D3986" s="6">
        <v>2</v>
      </c>
    </row>
    <row r="3987" spans="1:4">
      <c r="A3987" s="4" t="s">
        <v>13976</v>
      </c>
      <c r="B3987" s="25" t="s">
        <v>13977</v>
      </c>
      <c r="C3987" s="4" t="s">
        <v>6</v>
      </c>
      <c r="D3987" s="6">
        <v>2</v>
      </c>
    </row>
    <row r="3988" spans="1:4">
      <c r="A3988" s="4" t="s">
        <v>13982</v>
      </c>
      <c r="B3988" s="25" t="s">
        <v>13983</v>
      </c>
      <c r="C3988" s="4" t="s">
        <v>6</v>
      </c>
      <c r="D3988" s="6">
        <v>2</v>
      </c>
    </row>
    <row r="3989" spans="1:4">
      <c r="A3989" s="4" t="s">
        <v>14010</v>
      </c>
      <c r="B3989" s="25" t="s">
        <v>14011</v>
      </c>
      <c r="C3989" s="4" t="s">
        <v>6</v>
      </c>
      <c r="D3989" s="6">
        <v>2</v>
      </c>
    </row>
    <row r="3990" spans="1:4">
      <c r="A3990" s="4" t="s">
        <v>14012</v>
      </c>
      <c r="B3990" s="25" t="s">
        <v>14013</v>
      </c>
      <c r="C3990" s="4" t="s">
        <v>6</v>
      </c>
      <c r="D3990" s="6">
        <v>2</v>
      </c>
    </row>
    <row r="3991" spans="1:4">
      <c r="A3991" s="4" t="s">
        <v>14030</v>
      </c>
      <c r="B3991" s="25" t="s">
        <v>14031</v>
      </c>
      <c r="C3991" s="4" t="s">
        <v>6</v>
      </c>
      <c r="D3991" s="6">
        <v>2</v>
      </c>
    </row>
    <row r="3992" spans="1:4">
      <c r="A3992" s="4" t="s">
        <v>14042</v>
      </c>
      <c r="B3992" s="25" t="s">
        <v>14043</v>
      </c>
      <c r="C3992" s="4" t="s">
        <v>6</v>
      </c>
      <c r="D3992" s="6">
        <v>2</v>
      </c>
    </row>
    <row r="3993" spans="1:4">
      <c r="A3993" s="4" t="s">
        <v>14050</v>
      </c>
      <c r="B3993" s="25" t="s">
        <v>14051</v>
      </c>
      <c r="C3993" s="4" t="s">
        <v>6</v>
      </c>
      <c r="D3993" s="6">
        <v>2</v>
      </c>
    </row>
    <row r="3994" spans="1:4">
      <c r="A3994" s="4" t="s">
        <v>14054</v>
      </c>
      <c r="B3994" s="25" t="s">
        <v>14055</v>
      </c>
      <c r="C3994" s="4" t="s">
        <v>6</v>
      </c>
      <c r="D3994" s="6">
        <v>2</v>
      </c>
    </row>
    <row r="3995" spans="1:4">
      <c r="A3995" s="4" t="s">
        <v>14058</v>
      </c>
      <c r="B3995" s="25" t="s">
        <v>14059</v>
      </c>
      <c r="C3995" s="4" t="s">
        <v>6</v>
      </c>
      <c r="D3995" s="6">
        <v>2</v>
      </c>
    </row>
    <row r="3996" spans="1:4">
      <c r="A3996" s="4" t="s">
        <v>14076</v>
      </c>
      <c r="B3996" s="25" t="s">
        <v>14077</v>
      </c>
      <c r="C3996" s="4" t="s">
        <v>6</v>
      </c>
      <c r="D3996" s="6">
        <v>2</v>
      </c>
    </row>
    <row r="3997" spans="1:4">
      <c r="A3997" s="4" t="s">
        <v>14120</v>
      </c>
      <c r="B3997" s="25" t="s">
        <v>14121</v>
      </c>
      <c r="C3997" s="4" t="s">
        <v>6</v>
      </c>
      <c r="D3997" s="6">
        <v>2</v>
      </c>
    </row>
    <row r="3998" spans="1:4">
      <c r="A3998" s="4" t="s">
        <v>14134</v>
      </c>
      <c r="B3998" s="25" t="s">
        <v>14135</v>
      </c>
      <c r="C3998" s="4" t="s">
        <v>6</v>
      </c>
      <c r="D3998" s="6">
        <v>2</v>
      </c>
    </row>
    <row r="3999" spans="1:4">
      <c r="A3999" s="4" t="s">
        <v>14144</v>
      </c>
      <c r="B3999" s="25" t="s">
        <v>14145</v>
      </c>
      <c r="C3999" s="4" t="s">
        <v>6</v>
      </c>
      <c r="D3999" s="6">
        <v>2</v>
      </c>
    </row>
    <row r="4000" spans="1:4">
      <c r="A4000" s="4" t="s">
        <v>14146</v>
      </c>
      <c r="B4000" s="25" t="s">
        <v>14147</v>
      </c>
      <c r="C4000" s="4" t="s">
        <v>6</v>
      </c>
      <c r="D4000" s="6">
        <v>2</v>
      </c>
    </row>
    <row r="4001" spans="1:4">
      <c r="A4001" s="4" t="s">
        <v>14156</v>
      </c>
      <c r="B4001" s="25" t="s">
        <v>14157</v>
      </c>
      <c r="C4001" s="4" t="s">
        <v>6</v>
      </c>
      <c r="D4001" s="6">
        <v>2</v>
      </c>
    </row>
    <row r="4002" spans="1:4">
      <c r="A4002" s="4" t="s">
        <v>14162</v>
      </c>
      <c r="B4002" s="25" t="s">
        <v>14163</v>
      </c>
      <c r="C4002" s="4" t="s">
        <v>6</v>
      </c>
      <c r="D4002" s="6">
        <v>2</v>
      </c>
    </row>
    <row r="4003" spans="1:4">
      <c r="A4003" s="4" t="s">
        <v>14226</v>
      </c>
      <c r="B4003" s="25" t="s">
        <v>14227</v>
      </c>
      <c r="C4003" s="4" t="s">
        <v>6</v>
      </c>
      <c r="D4003" s="6">
        <v>2</v>
      </c>
    </row>
    <row r="4004" spans="1:4">
      <c r="A4004" s="4" t="s">
        <v>14228</v>
      </c>
      <c r="B4004" s="25" t="s">
        <v>14229</v>
      </c>
      <c r="C4004" s="4" t="s">
        <v>6</v>
      </c>
      <c r="D4004" s="6">
        <v>2</v>
      </c>
    </row>
    <row r="4005" spans="1:4">
      <c r="A4005" s="4" t="s">
        <v>14242</v>
      </c>
      <c r="B4005" s="25" t="s">
        <v>14243</v>
      </c>
      <c r="C4005" s="4" t="s">
        <v>6</v>
      </c>
      <c r="D4005" s="6">
        <v>2</v>
      </c>
    </row>
    <row r="4006" spans="1:4">
      <c r="A4006" s="4" t="s">
        <v>14246</v>
      </c>
      <c r="B4006" s="25" t="s">
        <v>14247</v>
      </c>
      <c r="C4006" s="4" t="s">
        <v>6</v>
      </c>
      <c r="D4006" s="6">
        <v>2</v>
      </c>
    </row>
    <row r="4007" spans="1:4">
      <c r="A4007" s="4" t="s">
        <v>14264</v>
      </c>
      <c r="B4007" s="25" t="s">
        <v>14265</v>
      </c>
      <c r="C4007" s="4" t="s">
        <v>6</v>
      </c>
      <c r="D4007" s="6">
        <v>2</v>
      </c>
    </row>
    <row r="4008" spans="1:4">
      <c r="A4008" s="4" t="s">
        <v>14306</v>
      </c>
      <c r="B4008" s="25" t="s">
        <v>14307</v>
      </c>
      <c r="C4008" s="4" t="s">
        <v>6</v>
      </c>
      <c r="D4008" s="6">
        <v>2</v>
      </c>
    </row>
    <row r="4009" spans="1:4">
      <c r="A4009" s="4" t="s">
        <v>14312</v>
      </c>
      <c r="B4009" s="25" t="s">
        <v>14313</v>
      </c>
      <c r="C4009" s="4" t="s">
        <v>6</v>
      </c>
      <c r="D4009" s="6">
        <v>2</v>
      </c>
    </row>
    <row r="4010" spans="1:4">
      <c r="A4010" s="4" t="s">
        <v>14318</v>
      </c>
      <c r="B4010" s="25" t="s">
        <v>14319</v>
      </c>
      <c r="C4010" s="4" t="s">
        <v>6</v>
      </c>
      <c r="D4010" s="6">
        <v>2</v>
      </c>
    </row>
    <row r="4011" spans="1:4">
      <c r="A4011" s="4" t="s">
        <v>14332</v>
      </c>
      <c r="B4011" s="25" t="s">
        <v>14333</v>
      </c>
      <c r="C4011" s="4" t="s">
        <v>6</v>
      </c>
      <c r="D4011" s="6">
        <v>2</v>
      </c>
    </row>
    <row r="4012" spans="1:4">
      <c r="A4012" s="4" t="s">
        <v>14336</v>
      </c>
      <c r="B4012" s="25" t="s">
        <v>14337</v>
      </c>
      <c r="C4012" s="4" t="s">
        <v>6</v>
      </c>
      <c r="D4012" s="6">
        <v>2</v>
      </c>
    </row>
    <row r="4013" spans="1:4">
      <c r="A4013" s="4" t="s">
        <v>14352</v>
      </c>
      <c r="B4013" s="25" t="s">
        <v>14353</v>
      </c>
      <c r="C4013" s="4" t="s">
        <v>6</v>
      </c>
      <c r="D4013" s="6">
        <v>2</v>
      </c>
    </row>
    <row r="4014" spans="1:4">
      <c r="A4014" s="4" t="s">
        <v>14354</v>
      </c>
      <c r="B4014" s="25" t="s">
        <v>14355</v>
      </c>
      <c r="C4014" s="4" t="s">
        <v>6</v>
      </c>
      <c r="D4014" s="6">
        <v>2</v>
      </c>
    </row>
    <row r="4015" spans="1:4">
      <c r="A4015" s="4" t="s">
        <v>14382</v>
      </c>
      <c r="B4015" s="25" t="s">
        <v>14383</v>
      </c>
      <c r="C4015" s="4" t="s">
        <v>6</v>
      </c>
      <c r="D4015" s="6">
        <v>2</v>
      </c>
    </row>
    <row r="4016" spans="1:4">
      <c r="A4016" s="4" t="s">
        <v>14394</v>
      </c>
      <c r="B4016" s="25" t="s">
        <v>14395</v>
      </c>
      <c r="C4016" s="4" t="s">
        <v>6</v>
      </c>
      <c r="D4016" s="6">
        <v>2</v>
      </c>
    </row>
    <row r="4017" spans="1:4">
      <c r="A4017" s="4" t="s">
        <v>14402</v>
      </c>
      <c r="B4017" s="25" t="s">
        <v>14403</v>
      </c>
      <c r="C4017" s="4" t="s">
        <v>6</v>
      </c>
      <c r="D4017" s="6">
        <v>2</v>
      </c>
    </row>
    <row r="4018" spans="1:4">
      <c r="A4018" s="4" t="s">
        <v>14412</v>
      </c>
      <c r="B4018" s="25" t="s">
        <v>14413</v>
      </c>
      <c r="C4018" s="4" t="s">
        <v>6</v>
      </c>
      <c r="D4018" s="6">
        <v>2</v>
      </c>
    </row>
    <row r="4019" spans="1:4">
      <c r="A4019" s="4" t="s">
        <v>14442</v>
      </c>
      <c r="B4019" s="25" t="s">
        <v>14443</v>
      </c>
      <c r="C4019" s="4" t="s">
        <v>6</v>
      </c>
      <c r="D4019" s="6">
        <v>2</v>
      </c>
    </row>
    <row r="4020" spans="1:4">
      <c r="A4020" s="4" t="s">
        <v>14462</v>
      </c>
      <c r="B4020" s="25" t="s">
        <v>14463</v>
      </c>
      <c r="C4020" s="4" t="s">
        <v>6</v>
      </c>
      <c r="D4020" s="6">
        <v>2</v>
      </c>
    </row>
    <row r="4021" spans="1:4">
      <c r="A4021" s="4" t="s">
        <v>14488</v>
      </c>
      <c r="B4021" s="25" t="s">
        <v>14489</v>
      </c>
      <c r="C4021" s="4" t="s">
        <v>6</v>
      </c>
      <c r="D4021" s="6">
        <v>2</v>
      </c>
    </row>
    <row r="4022" spans="1:4">
      <c r="A4022" s="4" t="s">
        <v>14510</v>
      </c>
      <c r="B4022" s="25" t="s">
        <v>14511</v>
      </c>
      <c r="C4022" s="4" t="s">
        <v>6</v>
      </c>
      <c r="D4022" s="6">
        <v>2</v>
      </c>
    </row>
    <row r="4023" spans="1:4">
      <c r="A4023" s="4" t="s">
        <v>14512</v>
      </c>
      <c r="B4023" s="25" t="s">
        <v>14513</v>
      </c>
      <c r="C4023" s="4" t="s">
        <v>6</v>
      </c>
      <c r="D4023" s="6">
        <v>2</v>
      </c>
    </row>
    <row r="4024" spans="1:4">
      <c r="A4024" s="4" t="s">
        <v>14522</v>
      </c>
      <c r="B4024" s="25" t="s">
        <v>14523</v>
      </c>
      <c r="C4024" s="4" t="s">
        <v>6</v>
      </c>
      <c r="D4024" s="6">
        <v>2</v>
      </c>
    </row>
    <row r="4025" spans="1:4">
      <c r="A4025" s="4" t="s">
        <v>14558</v>
      </c>
      <c r="B4025" s="25" t="s">
        <v>14559</v>
      </c>
      <c r="C4025" s="4" t="s">
        <v>6</v>
      </c>
      <c r="D4025" s="6">
        <v>2</v>
      </c>
    </row>
    <row r="4026" spans="1:4">
      <c r="A4026" s="4" t="s">
        <v>14576</v>
      </c>
      <c r="B4026" s="25" t="s">
        <v>14577</v>
      </c>
      <c r="C4026" s="4" t="s">
        <v>6</v>
      </c>
      <c r="D4026" s="6">
        <v>2</v>
      </c>
    </row>
    <row r="4027" spans="1:4">
      <c r="A4027" s="4" t="s">
        <v>14632</v>
      </c>
      <c r="B4027" s="25" t="s">
        <v>14633</v>
      </c>
      <c r="C4027" s="4" t="s">
        <v>6</v>
      </c>
      <c r="D4027" s="6">
        <v>2</v>
      </c>
    </row>
    <row r="4028" spans="1:4">
      <c r="A4028" s="4" t="s">
        <v>14650</v>
      </c>
      <c r="B4028" s="25" t="s">
        <v>14651</v>
      </c>
      <c r="C4028" s="4" t="s">
        <v>6</v>
      </c>
      <c r="D4028" s="6">
        <v>2</v>
      </c>
    </row>
    <row r="4029" spans="1:4">
      <c r="A4029" s="4" t="s">
        <v>14652</v>
      </c>
      <c r="B4029" s="25" t="s">
        <v>14653</v>
      </c>
      <c r="C4029" s="4" t="s">
        <v>6</v>
      </c>
      <c r="D4029" s="6">
        <v>2</v>
      </c>
    </row>
    <row r="4030" spans="1:4">
      <c r="A4030" s="4" t="s">
        <v>14658</v>
      </c>
      <c r="B4030" s="25" t="s">
        <v>14659</v>
      </c>
      <c r="C4030" s="4" t="s">
        <v>6</v>
      </c>
      <c r="D4030" s="6">
        <v>2</v>
      </c>
    </row>
    <row r="4031" spans="1:4">
      <c r="A4031" s="4" t="s">
        <v>14678</v>
      </c>
      <c r="B4031" s="25" t="s">
        <v>14679</v>
      </c>
      <c r="C4031" s="4" t="s">
        <v>6</v>
      </c>
      <c r="D4031" s="6">
        <v>2</v>
      </c>
    </row>
    <row r="4032" spans="1:4">
      <c r="A4032" s="4" t="s">
        <v>14696</v>
      </c>
      <c r="B4032" s="25" t="s">
        <v>14697</v>
      </c>
      <c r="C4032" s="4" t="s">
        <v>6</v>
      </c>
      <c r="D4032" s="6">
        <v>2</v>
      </c>
    </row>
    <row r="4033" spans="1:4">
      <c r="A4033" s="4" t="s">
        <v>14698</v>
      </c>
      <c r="B4033" s="25" t="s">
        <v>14699</v>
      </c>
      <c r="C4033" s="4" t="s">
        <v>6</v>
      </c>
      <c r="D4033" s="6">
        <v>2</v>
      </c>
    </row>
    <row r="4034" spans="1:4">
      <c r="A4034" s="4" t="s">
        <v>14736</v>
      </c>
      <c r="B4034" s="25" t="s">
        <v>14737</v>
      </c>
      <c r="C4034" s="4" t="s">
        <v>6</v>
      </c>
      <c r="D4034" s="6">
        <v>2</v>
      </c>
    </row>
    <row r="4035" spans="1:4">
      <c r="A4035" s="4" t="s">
        <v>14764</v>
      </c>
      <c r="B4035" s="25" t="s">
        <v>14765</v>
      </c>
      <c r="C4035" s="4" t="s">
        <v>6</v>
      </c>
      <c r="D4035" s="6">
        <v>2</v>
      </c>
    </row>
    <row r="4036" spans="1:4">
      <c r="A4036" s="4" t="s">
        <v>14766</v>
      </c>
      <c r="B4036" s="25" t="s">
        <v>14767</v>
      </c>
      <c r="C4036" s="4" t="s">
        <v>6</v>
      </c>
      <c r="D4036" s="6">
        <v>2</v>
      </c>
    </row>
    <row r="4037" spans="1:4">
      <c r="A4037" s="4" t="s">
        <v>14792</v>
      </c>
      <c r="B4037" s="25" t="s">
        <v>14793</v>
      </c>
      <c r="C4037" s="4" t="s">
        <v>6</v>
      </c>
      <c r="D4037" s="6">
        <v>2</v>
      </c>
    </row>
    <row r="4038" spans="1:4">
      <c r="A4038" s="4" t="s">
        <v>14856</v>
      </c>
      <c r="B4038" s="25" t="s">
        <v>14857</v>
      </c>
      <c r="C4038" s="4" t="s">
        <v>6</v>
      </c>
      <c r="D4038" s="6">
        <v>2</v>
      </c>
    </row>
    <row r="4039" spans="1:4">
      <c r="A4039" s="4" t="s">
        <v>14858</v>
      </c>
      <c r="B4039" s="25" t="s">
        <v>14859</v>
      </c>
      <c r="C4039" s="4" t="s">
        <v>6</v>
      </c>
      <c r="D4039" s="6">
        <v>2</v>
      </c>
    </row>
    <row r="4040" spans="1:4">
      <c r="A4040" s="4" t="s">
        <v>14868</v>
      </c>
      <c r="B4040" s="25" t="s">
        <v>14869</v>
      </c>
      <c r="C4040" s="4" t="s">
        <v>6</v>
      </c>
      <c r="D4040" s="6">
        <v>2</v>
      </c>
    </row>
    <row r="4041" spans="1:4">
      <c r="A4041" s="4" t="s">
        <v>14882</v>
      </c>
      <c r="B4041" s="25" t="s">
        <v>14883</v>
      </c>
      <c r="C4041" s="4" t="s">
        <v>6</v>
      </c>
      <c r="D4041" s="6">
        <v>2</v>
      </c>
    </row>
    <row r="4042" spans="1:4">
      <c r="A4042" s="4" t="s">
        <v>14900</v>
      </c>
      <c r="B4042" s="25" t="s">
        <v>14901</v>
      </c>
      <c r="C4042" s="4" t="s">
        <v>6</v>
      </c>
      <c r="D4042" s="6">
        <v>2</v>
      </c>
    </row>
    <row r="4043" spans="1:4">
      <c r="A4043" s="4" t="s">
        <v>14962</v>
      </c>
      <c r="B4043" s="25" t="s">
        <v>14963</v>
      </c>
      <c r="C4043" s="4" t="s">
        <v>6</v>
      </c>
      <c r="D4043" s="6">
        <v>2</v>
      </c>
    </row>
    <row r="4044" spans="1:4">
      <c r="A4044" s="4" t="s">
        <v>14964</v>
      </c>
      <c r="B4044" s="25" t="s">
        <v>14965</v>
      </c>
      <c r="C4044" s="4" t="s">
        <v>6</v>
      </c>
      <c r="D4044" s="6">
        <v>2</v>
      </c>
    </row>
    <row r="4045" spans="1:4">
      <c r="A4045" s="4" t="s">
        <v>14990</v>
      </c>
      <c r="B4045" s="25" t="s">
        <v>14991</v>
      </c>
      <c r="C4045" s="4" t="s">
        <v>6</v>
      </c>
      <c r="D4045" s="6">
        <v>2</v>
      </c>
    </row>
    <row r="4046" spans="1:4">
      <c r="A4046" s="4" t="s">
        <v>14992</v>
      </c>
      <c r="B4046" s="25" t="s">
        <v>14993</v>
      </c>
      <c r="C4046" s="4" t="s">
        <v>6</v>
      </c>
      <c r="D4046" s="6">
        <v>2</v>
      </c>
    </row>
    <row r="4047" spans="1:4">
      <c r="A4047" s="4" t="s">
        <v>14994</v>
      </c>
      <c r="B4047" s="25" t="s">
        <v>14995</v>
      </c>
      <c r="C4047" s="4" t="s">
        <v>6</v>
      </c>
      <c r="D4047" s="6">
        <v>2</v>
      </c>
    </row>
    <row r="4048" spans="1:4">
      <c r="A4048" s="4" t="s">
        <v>14996</v>
      </c>
      <c r="B4048" s="25" t="s">
        <v>14997</v>
      </c>
      <c r="C4048" s="4" t="s">
        <v>6</v>
      </c>
      <c r="D4048" s="6">
        <v>2</v>
      </c>
    </row>
    <row r="4049" spans="1:4">
      <c r="A4049" s="4" t="s">
        <v>15020</v>
      </c>
      <c r="B4049" s="25" t="s">
        <v>15021</v>
      </c>
      <c r="C4049" s="4" t="s">
        <v>6</v>
      </c>
      <c r="D4049" s="6">
        <v>2</v>
      </c>
    </row>
    <row r="4050" spans="1:4">
      <c r="A4050" s="4" t="s">
        <v>15028</v>
      </c>
      <c r="B4050" s="25" t="s">
        <v>15029</v>
      </c>
      <c r="C4050" s="4" t="s">
        <v>6</v>
      </c>
      <c r="D4050" s="6">
        <v>2</v>
      </c>
    </row>
    <row r="4051" spans="1:4">
      <c r="A4051" s="4" t="s">
        <v>15042</v>
      </c>
      <c r="B4051" s="25" t="s">
        <v>15043</v>
      </c>
      <c r="C4051" s="4" t="s">
        <v>6</v>
      </c>
      <c r="D4051" s="6">
        <v>2</v>
      </c>
    </row>
    <row r="4052" spans="1:4">
      <c r="A4052" s="4" t="s">
        <v>15050</v>
      </c>
      <c r="B4052" s="25" t="s">
        <v>15051</v>
      </c>
      <c r="C4052" s="4" t="s">
        <v>6</v>
      </c>
      <c r="D4052" s="6">
        <v>2</v>
      </c>
    </row>
    <row r="4053" spans="1:4">
      <c r="A4053" s="4" t="s">
        <v>15054</v>
      </c>
      <c r="B4053" s="25" t="s">
        <v>15055</v>
      </c>
      <c r="C4053" s="4" t="s">
        <v>6</v>
      </c>
      <c r="D4053" s="6">
        <v>2</v>
      </c>
    </row>
    <row r="4054" spans="1:4">
      <c r="A4054" s="4" t="s">
        <v>15056</v>
      </c>
      <c r="B4054" s="25" t="s">
        <v>15057</v>
      </c>
      <c r="C4054" s="4" t="s">
        <v>6</v>
      </c>
      <c r="D4054" s="6">
        <v>2</v>
      </c>
    </row>
    <row r="4055" spans="1:4">
      <c r="A4055" s="4" t="s">
        <v>15078</v>
      </c>
      <c r="B4055" s="25" t="s">
        <v>15079</v>
      </c>
      <c r="C4055" s="4" t="s">
        <v>6</v>
      </c>
      <c r="D4055" s="6">
        <v>2</v>
      </c>
    </row>
    <row r="4056" spans="1:4">
      <c r="A4056" s="4" t="s">
        <v>15100</v>
      </c>
      <c r="B4056" s="25" t="s">
        <v>15101</v>
      </c>
      <c r="C4056" s="4" t="s">
        <v>6</v>
      </c>
      <c r="D4056" s="6">
        <v>2</v>
      </c>
    </row>
    <row r="4057" spans="1:4">
      <c r="A4057" s="4" t="s">
        <v>15110</v>
      </c>
      <c r="B4057" s="25" t="s">
        <v>15111</v>
      </c>
      <c r="C4057" s="4" t="s">
        <v>6</v>
      </c>
      <c r="D4057" s="6">
        <v>2</v>
      </c>
    </row>
    <row r="4058" spans="1:4">
      <c r="A4058" s="4" t="s">
        <v>15120</v>
      </c>
      <c r="B4058" s="25" t="s">
        <v>15121</v>
      </c>
      <c r="C4058" s="4" t="s">
        <v>6</v>
      </c>
      <c r="D4058" s="6">
        <v>2</v>
      </c>
    </row>
    <row r="4059" spans="1:4">
      <c r="A4059" s="4" t="s">
        <v>15124</v>
      </c>
      <c r="B4059" s="25" t="s">
        <v>15125</v>
      </c>
      <c r="C4059" s="4" t="s">
        <v>6</v>
      </c>
      <c r="D4059" s="6">
        <v>2</v>
      </c>
    </row>
    <row r="4060" spans="1:4">
      <c r="A4060" s="4" t="s">
        <v>15132</v>
      </c>
      <c r="B4060" s="25" t="s">
        <v>15133</v>
      </c>
      <c r="C4060" s="4" t="s">
        <v>6</v>
      </c>
      <c r="D4060" s="6">
        <v>2</v>
      </c>
    </row>
    <row r="4061" spans="1:4">
      <c r="A4061" s="4" t="s">
        <v>15148</v>
      </c>
      <c r="B4061" s="25" t="s">
        <v>15149</v>
      </c>
      <c r="C4061" s="4" t="s">
        <v>6</v>
      </c>
      <c r="D4061" s="6">
        <v>2</v>
      </c>
    </row>
    <row r="4062" spans="1:4">
      <c r="A4062" s="4" t="s">
        <v>15176</v>
      </c>
      <c r="B4062" s="25" t="s">
        <v>15177</v>
      </c>
      <c r="C4062" s="4" t="s">
        <v>6</v>
      </c>
      <c r="D4062" s="6">
        <v>2</v>
      </c>
    </row>
    <row r="4063" spans="1:4">
      <c r="A4063" s="4" t="s">
        <v>15184</v>
      </c>
      <c r="B4063" s="25" t="s">
        <v>15185</v>
      </c>
      <c r="C4063" s="4" t="s">
        <v>6</v>
      </c>
      <c r="D4063" s="6">
        <v>2</v>
      </c>
    </row>
    <row r="4064" spans="1:4">
      <c r="A4064" s="4" t="s">
        <v>15192</v>
      </c>
      <c r="B4064" s="25" t="s">
        <v>15193</v>
      </c>
      <c r="C4064" s="4" t="s">
        <v>6</v>
      </c>
      <c r="D4064" s="6">
        <v>2</v>
      </c>
    </row>
    <row r="4065" spans="1:4">
      <c r="A4065" s="4" t="s">
        <v>15210</v>
      </c>
      <c r="B4065" s="25" t="s">
        <v>15211</v>
      </c>
      <c r="C4065" s="4" t="s">
        <v>6</v>
      </c>
      <c r="D4065" s="6">
        <v>2</v>
      </c>
    </row>
    <row r="4066" spans="1:4">
      <c r="A4066" s="4" t="s">
        <v>15246</v>
      </c>
      <c r="B4066" s="25" t="s">
        <v>15247</v>
      </c>
      <c r="C4066" s="4" t="s">
        <v>6</v>
      </c>
      <c r="D4066" s="6">
        <v>2</v>
      </c>
    </row>
    <row r="4067" spans="1:4">
      <c r="A4067" s="4" t="s">
        <v>15318</v>
      </c>
      <c r="B4067" s="25" t="s">
        <v>15319</v>
      </c>
      <c r="C4067" s="4" t="s">
        <v>6</v>
      </c>
      <c r="D4067" s="6">
        <v>2</v>
      </c>
    </row>
    <row r="4068" spans="1:4">
      <c r="A4068" s="4" t="s">
        <v>15338</v>
      </c>
      <c r="B4068" s="25" t="s">
        <v>15339</v>
      </c>
      <c r="C4068" s="4" t="s">
        <v>6</v>
      </c>
      <c r="D4068" s="6">
        <v>2</v>
      </c>
    </row>
    <row r="4069" spans="1:4">
      <c r="A4069" s="4" t="s">
        <v>15352</v>
      </c>
      <c r="B4069" s="25" t="s">
        <v>15353</v>
      </c>
      <c r="C4069" s="4" t="s">
        <v>6</v>
      </c>
      <c r="D4069" s="6">
        <v>2</v>
      </c>
    </row>
    <row r="4070" spans="1:4">
      <c r="A4070" s="4" t="s">
        <v>15394</v>
      </c>
      <c r="B4070" s="25" t="s">
        <v>15395</v>
      </c>
      <c r="C4070" s="4" t="s">
        <v>6</v>
      </c>
      <c r="D4070" s="6">
        <v>2</v>
      </c>
    </row>
    <row r="4071" spans="1:4">
      <c r="A4071" s="4" t="s">
        <v>15428</v>
      </c>
      <c r="B4071" s="25" t="s">
        <v>15429</v>
      </c>
      <c r="C4071" s="4" t="s">
        <v>6</v>
      </c>
      <c r="D4071" s="6">
        <v>2</v>
      </c>
    </row>
    <row r="4072" spans="1:4">
      <c r="A4072" s="4" t="s">
        <v>15464</v>
      </c>
      <c r="B4072" s="25" t="s">
        <v>15465</v>
      </c>
      <c r="C4072" s="4" t="s">
        <v>6</v>
      </c>
      <c r="D4072" s="6">
        <v>2</v>
      </c>
    </row>
    <row r="4073" spans="1:4">
      <c r="A4073" s="4" t="s">
        <v>15470</v>
      </c>
      <c r="B4073" s="25" t="s">
        <v>15471</v>
      </c>
      <c r="C4073" s="4" t="s">
        <v>6</v>
      </c>
      <c r="D4073" s="6">
        <v>2</v>
      </c>
    </row>
    <row r="4074" spans="1:4">
      <c r="A4074" s="4" t="s">
        <v>15528</v>
      </c>
      <c r="B4074" s="25" t="s">
        <v>15529</v>
      </c>
      <c r="C4074" s="4" t="s">
        <v>6</v>
      </c>
      <c r="D4074" s="6">
        <v>2</v>
      </c>
    </row>
    <row r="4075" spans="1:4">
      <c r="A4075" s="4" t="s">
        <v>15548</v>
      </c>
      <c r="B4075" s="25" t="s">
        <v>15549</v>
      </c>
      <c r="C4075" s="4" t="s">
        <v>6</v>
      </c>
      <c r="D4075" s="6">
        <v>2</v>
      </c>
    </row>
    <row r="4076" spans="1:4">
      <c r="A4076" s="4" t="s">
        <v>15558</v>
      </c>
      <c r="B4076" s="25" t="s">
        <v>15559</v>
      </c>
      <c r="C4076" s="4" t="s">
        <v>6</v>
      </c>
      <c r="D4076" s="6">
        <v>2</v>
      </c>
    </row>
    <row r="4077" spans="1:4">
      <c r="A4077" s="4" t="s">
        <v>15574</v>
      </c>
      <c r="B4077" s="25" t="s">
        <v>15575</v>
      </c>
      <c r="C4077" s="4" t="s">
        <v>6</v>
      </c>
      <c r="D4077" s="6">
        <v>2</v>
      </c>
    </row>
    <row r="4078" spans="1:4">
      <c r="A4078" s="4" t="s">
        <v>15628</v>
      </c>
      <c r="B4078" s="25" t="s">
        <v>15629</v>
      </c>
      <c r="C4078" s="4" t="s">
        <v>6</v>
      </c>
      <c r="D4078" s="6">
        <v>2</v>
      </c>
    </row>
    <row r="4079" spans="1:4">
      <c r="A4079" s="4" t="s">
        <v>15636</v>
      </c>
      <c r="B4079" s="25" t="s">
        <v>15637</v>
      </c>
      <c r="C4079" s="4" t="s">
        <v>6</v>
      </c>
      <c r="D4079" s="6">
        <v>2</v>
      </c>
    </row>
    <row r="4080" spans="1:4">
      <c r="A4080" s="4" t="s">
        <v>15638</v>
      </c>
      <c r="B4080" s="25" t="s">
        <v>15639</v>
      </c>
      <c r="C4080" s="4" t="s">
        <v>6</v>
      </c>
      <c r="D4080" s="6">
        <v>2</v>
      </c>
    </row>
    <row r="4081" spans="1:4">
      <c r="A4081" s="4" t="s">
        <v>15660</v>
      </c>
      <c r="B4081" s="25" t="s">
        <v>15661</v>
      </c>
      <c r="C4081" s="4" t="s">
        <v>6</v>
      </c>
      <c r="D4081" s="6">
        <v>2</v>
      </c>
    </row>
    <row r="4082" spans="1:4">
      <c r="A4082" s="4" t="s">
        <v>15672</v>
      </c>
      <c r="B4082" s="25" t="s">
        <v>15673</v>
      </c>
      <c r="C4082" s="4" t="s">
        <v>6</v>
      </c>
      <c r="D4082" s="6">
        <v>2</v>
      </c>
    </row>
    <row r="4083" spans="1:4">
      <c r="A4083" s="4" t="s">
        <v>15676</v>
      </c>
      <c r="B4083" s="25" t="s">
        <v>15677</v>
      </c>
      <c r="C4083" s="4" t="s">
        <v>6</v>
      </c>
      <c r="D4083" s="6">
        <v>2</v>
      </c>
    </row>
    <row r="4084" spans="1:4">
      <c r="A4084" s="4" t="s">
        <v>15718</v>
      </c>
      <c r="B4084" s="25" t="s">
        <v>15719</v>
      </c>
      <c r="C4084" s="4" t="s">
        <v>6</v>
      </c>
      <c r="D4084" s="6">
        <v>2</v>
      </c>
    </row>
    <row r="4085" spans="1:4">
      <c r="A4085" s="4" t="s">
        <v>15728</v>
      </c>
      <c r="B4085" s="25" t="s">
        <v>15729</v>
      </c>
      <c r="C4085" s="4" t="s">
        <v>6</v>
      </c>
      <c r="D4085" s="6">
        <v>2</v>
      </c>
    </row>
    <row r="4086" spans="1:4">
      <c r="A4086" s="4" t="s">
        <v>15754</v>
      </c>
      <c r="B4086" s="25" t="s">
        <v>15755</v>
      </c>
      <c r="C4086" s="4" t="s">
        <v>6</v>
      </c>
      <c r="D4086" s="6">
        <v>2</v>
      </c>
    </row>
    <row r="4087" spans="1:4">
      <c r="A4087" s="4" t="s">
        <v>15764</v>
      </c>
      <c r="B4087" s="25" t="s">
        <v>15765</v>
      </c>
      <c r="C4087" s="4" t="s">
        <v>6</v>
      </c>
      <c r="D4087" s="6">
        <v>2</v>
      </c>
    </row>
    <row r="4088" spans="1:4">
      <c r="A4088" s="4" t="s">
        <v>15772</v>
      </c>
      <c r="B4088" s="25" t="s">
        <v>15773</v>
      </c>
      <c r="C4088" s="4" t="s">
        <v>6</v>
      </c>
      <c r="D4088" s="6">
        <v>2</v>
      </c>
    </row>
    <row r="4089" spans="1:4">
      <c r="A4089" s="4" t="s">
        <v>15774</v>
      </c>
      <c r="B4089" s="25" t="s">
        <v>15775</v>
      </c>
      <c r="C4089" s="4" t="s">
        <v>6</v>
      </c>
      <c r="D4089" s="6">
        <v>2</v>
      </c>
    </row>
    <row r="4090" spans="1:4">
      <c r="A4090" s="4" t="s">
        <v>15788</v>
      </c>
      <c r="B4090" s="25" t="s">
        <v>15789</v>
      </c>
      <c r="C4090" s="4" t="s">
        <v>6</v>
      </c>
      <c r="D4090" s="6">
        <v>2</v>
      </c>
    </row>
    <row r="4091" spans="1:4">
      <c r="A4091" s="4" t="s">
        <v>15800</v>
      </c>
      <c r="B4091" s="25" t="s">
        <v>15801</v>
      </c>
      <c r="C4091" s="4" t="s">
        <v>6</v>
      </c>
      <c r="D4091" s="6">
        <v>2</v>
      </c>
    </row>
    <row r="4092" spans="1:4">
      <c r="A4092" s="4" t="s">
        <v>15802</v>
      </c>
      <c r="B4092" s="25" t="s">
        <v>15803</v>
      </c>
      <c r="C4092" s="4" t="s">
        <v>6</v>
      </c>
      <c r="D4092" s="6">
        <v>2</v>
      </c>
    </row>
    <row r="4093" spans="1:4">
      <c r="A4093" s="4" t="s">
        <v>15822</v>
      </c>
      <c r="B4093" s="25" t="s">
        <v>15823</v>
      </c>
      <c r="C4093" s="4" t="s">
        <v>6</v>
      </c>
      <c r="D4093" s="6">
        <v>2</v>
      </c>
    </row>
    <row r="4094" spans="1:4">
      <c r="A4094" s="4" t="s">
        <v>15860</v>
      </c>
      <c r="B4094" s="25" t="s">
        <v>15861</v>
      </c>
      <c r="C4094" s="4" t="s">
        <v>6</v>
      </c>
      <c r="D4094" s="6">
        <v>2</v>
      </c>
    </row>
    <row r="4095" spans="1:4">
      <c r="A4095" s="4" t="s">
        <v>15884</v>
      </c>
      <c r="B4095" s="25" t="s">
        <v>15885</v>
      </c>
      <c r="C4095" s="4" t="s">
        <v>6</v>
      </c>
      <c r="D4095" s="6">
        <v>2</v>
      </c>
    </row>
    <row r="4096" spans="1:4">
      <c r="A4096" s="4" t="s">
        <v>15896</v>
      </c>
      <c r="B4096" s="25" t="s">
        <v>15897</v>
      </c>
      <c r="C4096" s="4" t="s">
        <v>6</v>
      </c>
      <c r="D4096" s="6">
        <v>2</v>
      </c>
    </row>
    <row r="4097" spans="1:4">
      <c r="A4097" s="4" t="s">
        <v>15910</v>
      </c>
      <c r="B4097" s="25" t="s">
        <v>15911</v>
      </c>
      <c r="C4097" s="4" t="s">
        <v>6</v>
      </c>
      <c r="D4097" s="6">
        <v>2</v>
      </c>
    </row>
    <row r="4098" spans="1:4">
      <c r="A4098" s="4" t="s">
        <v>16002</v>
      </c>
      <c r="B4098" s="25" t="s">
        <v>16003</v>
      </c>
      <c r="C4098" s="4" t="s">
        <v>6</v>
      </c>
      <c r="D4098" s="6">
        <v>2</v>
      </c>
    </row>
    <row r="4099" spans="1:4">
      <c r="A4099" s="4" t="s">
        <v>16008</v>
      </c>
      <c r="B4099" s="25" t="s">
        <v>16009</v>
      </c>
      <c r="C4099" s="4" t="s">
        <v>6</v>
      </c>
      <c r="D4099" s="6">
        <v>2</v>
      </c>
    </row>
    <row r="4100" spans="1:4">
      <c r="A4100" s="4" t="s">
        <v>16010</v>
      </c>
      <c r="B4100" s="25" t="s">
        <v>16011</v>
      </c>
      <c r="C4100" s="4" t="s">
        <v>6</v>
      </c>
      <c r="D4100" s="6">
        <v>2</v>
      </c>
    </row>
    <row r="4101" spans="1:4">
      <c r="A4101" s="4" t="s">
        <v>16058</v>
      </c>
      <c r="B4101" s="25" t="s">
        <v>16059</v>
      </c>
      <c r="C4101" s="4" t="s">
        <v>6</v>
      </c>
      <c r="D4101" s="6">
        <v>2</v>
      </c>
    </row>
    <row r="4102" spans="1:4">
      <c r="A4102" s="4" t="s">
        <v>16138</v>
      </c>
      <c r="B4102" s="25" t="s">
        <v>16139</v>
      </c>
      <c r="C4102" s="4" t="s">
        <v>6</v>
      </c>
      <c r="D4102" s="6">
        <v>2</v>
      </c>
    </row>
    <row r="4103" spans="1:4">
      <c r="A4103" s="4" t="s">
        <v>16150</v>
      </c>
      <c r="B4103" s="25" t="s">
        <v>16151</v>
      </c>
      <c r="C4103" s="4" t="s">
        <v>6</v>
      </c>
      <c r="D4103" s="6">
        <v>2</v>
      </c>
    </row>
    <row r="4104" spans="1:4">
      <c r="A4104" s="4" t="s">
        <v>16154</v>
      </c>
      <c r="B4104" s="25" t="s">
        <v>16155</v>
      </c>
      <c r="C4104" s="4" t="s">
        <v>6</v>
      </c>
      <c r="D4104" s="6">
        <v>2</v>
      </c>
    </row>
    <row r="4105" spans="1:4">
      <c r="A4105" s="4" t="s">
        <v>16172</v>
      </c>
      <c r="B4105" s="25" t="s">
        <v>16173</v>
      </c>
      <c r="C4105" s="4" t="s">
        <v>6</v>
      </c>
      <c r="D4105" s="6">
        <v>2</v>
      </c>
    </row>
    <row r="4106" spans="1:4">
      <c r="A4106" s="4" t="s">
        <v>16180</v>
      </c>
      <c r="B4106" s="25" t="s">
        <v>16181</v>
      </c>
      <c r="C4106" s="4" t="s">
        <v>6</v>
      </c>
      <c r="D4106" s="6">
        <v>2</v>
      </c>
    </row>
    <row r="4107" spans="1:4">
      <c r="A4107" s="4" t="s">
        <v>16232</v>
      </c>
      <c r="B4107" s="25" t="s">
        <v>16233</v>
      </c>
      <c r="C4107" s="4" t="s">
        <v>6</v>
      </c>
      <c r="D4107" s="6">
        <v>2</v>
      </c>
    </row>
    <row r="4108" spans="1:4">
      <c r="A4108" s="4" t="s">
        <v>16234</v>
      </c>
      <c r="B4108" s="25" t="s">
        <v>16235</v>
      </c>
      <c r="C4108" s="4" t="s">
        <v>6</v>
      </c>
      <c r="D4108" s="6">
        <v>2</v>
      </c>
    </row>
    <row r="4109" spans="1:4">
      <c r="A4109" s="4" t="s">
        <v>16250</v>
      </c>
      <c r="B4109" s="25" t="s">
        <v>16251</v>
      </c>
      <c r="C4109" s="4" t="s">
        <v>6</v>
      </c>
      <c r="D4109" s="6">
        <v>2</v>
      </c>
    </row>
    <row r="4110" spans="1:4">
      <c r="A4110" s="4" t="s">
        <v>16258</v>
      </c>
      <c r="B4110" s="25" t="s">
        <v>16259</v>
      </c>
      <c r="C4110" s="4" t="s">
        <v>6</v>
      </c>
      <c r="D4110" s="6">
        <v>2</v>
      </c>
    </row>
    <row r="4111" spans="1:4">
      <c r="A4111" s="4" t="s">
        <v>16284</v>
      </c>
      <c r="B4111" s="25" t="s">
        <v>16285</v>
      </c>
      <c r="C4111" s="4" t="s">
        <v>6</v>
      </c>
      <c r="D4111" s="6">
        <v>2</v>
      </c>
    </row>
    <row r="4112" spans="1:4">
      <c r="A4112" s="4" t="s">
        <v>16318</v>
      </c>
      <c r="B4112" s="25" t="s">
        <v>16319</v>
      </c>
      <c r="C4112" s="4" t="s">
        <v>6</v>
      </c>
      <c r="D4112" s="6">
        <v>2</v>
      </c>
    </row>
    <row r="4113" spans="1:4">
      <c r="A4113" s="4" t="s">
        <v>16336</v>
      </c>
      <c r="B4113" s="25" t="s">
        <v>16337</v>
      </c>
      <c r="C4113" s="4" t="s">
        <v>6</v>
      </c>
      <c r="D4113" s="6">
        <v>2</v>
      </c>
    </row>
    <row r="4114" spans="1:4">
      <c r="A4114" s="4" t="s">
        <v>16344</v>
      </c>
      <c r="B4114" s="25" t="s">
        <v>16345</v>
      </c>
      <c r="C4114" s="4" t="s">
        <v>6</v>
      </c>
      <c r="D4114" s="6">
        <v>2</v>
      </c>
    </row>
    <row r="4115" spans="1:4">
      <c r="A4115" s="4" t="s">
        <v>16348</v>
      </c>
      <c r="B4115" s="25" t="s">
        <v>16349</v>
      </c>
      <c r="C4115" s="4" t="s">
        <v>6</v>
      </c>
      <c r="D4115" s="6">
        <v>2</v>
      </c>
    </row>
    <row r="4116" spans="1:4">
      <c r="A4116" s="4" t="s">
        <v>16374</v>
      </c>
      <c r="B4116" s="25" t="s">
        <v>16375</v>
      </c>
      <c r="C4116" s="4" t="s">
        <v>6</v>
      </c>
      <c r="D4116" s="6">
        <v>2</v>
      </c>
    </row>
    <row r="4117" spans="1:4">
      <c r="A4117" s="4" t="s">
        <v>16380</v>
      </c>
      <c r="B4117" s="25" t="s">
        <v>16381</v>
      </c>
      <c r="C4117" s="4" t="s">
        <v>6</v>
      </c>
      <c r="D4117" s="6">
        <v>2</v>
      </c>
    </row>
    <row r="4118" spans="1:4">
      <c r="A4118" s="4" t="s">
        <v>16386</v>
      </c>
      <c r="B4118" s="25" t="s">
        <v>16387</v>
      </c>
      <c r="C4118" s="4" t="s">
        <v>6</v>
      </c>
      <c r="D4118" s="6">
        <v>2</v>
      </c>
    </row>
    <row r="4119" spans="1:4">
      <c r="A4119" s="4" t="s">
        <v>16504</v>
      </c>
      <c r="B4119" s="25" t="s">
        <v>16505</v>
      </c>
      <c r="C4119" s="4" t="s">
        <v>6</v>
      </c>
      <c r="D4119" s="6">
        <v>2</v>
      </c>
    </row>
    <row r="4120" spans="1:4">
      <c r="A4120" s="4" t="s">
        <v>16516</v>
      </c>
      <c r="B4120" s="25" t="s">
        <v>16517</v>
      </c>
      <c r="C4120" s="4" t="s">
        <v>6</v>
      </c>
      <c r="D4120" s="6">
        <v>2</v>
      </c>
    </row>
    <row r="4121" spans="1:4">
      <c r="A4121" s="4" t="s">
        <v>16538</v>
      </c>
      <c r="B4121" s="25" t="s">
        <v>16539</v>
      </c>
      <c r="C4121" s="4" t="s">
        <v>6</v>
      </c>
      <c r="D4121" s="6">
        <v>2</v>
      </c>
    </row>
    <row r="4122" spans="1:4">
      <c r="A4122" s="4" t="s">
        <v>16568</v>
      </c>
      <c r="B4122" s="25" t="s">
        <v>16569</v>
      </c>
      <c r="C4122" s="4" t="s">
        <v>6</v>
      </c>
      <c r="D4122" s="6">
        <v>2</v>
      </c>
    </row>
    <row r="4123" spans="1:4">
      <c r="A4123" s="4" t="s">
        <v>16578</v>
      </c>
      <c r="B4123" s="25" t="s">
        <v>16579</v>
      </c>
      <c r="C4123" s="4" t="s">
        <v>6</v>
      </c>
      <c r="D4123" s="6">
        <v>2</v>
      </c>
    </row>
    <row r="4124" spans="1:4">
      <c r="A4124" s="4" t="s">
        <v>16611</v>
      </c>
      <c r="B4124" s="25" t="s">
        <v>16612</v>
      </c>
      <c r="C4124" s="4" t="s">
        <v>6</v>
      </c>
      <c r="D4124" s="6">
        <v>2</v>
      </c>
    </row>
    <row r="4125" spans="1:4">
      <c r="A4125" s="4" t="s">
        <v>16623</v>
      </c>
      <c r="B4125" s="25" t="s">
        <v>16624</v>
      </c>
      <c r="C4125" s="4" t="s">
        <v>6</v>
      </c>
      <c r="D4125" s="6">
        <v>2</v>
      </c>
    </row>
    <row r="4126" spans="1:4">
      <c r="A4126" s="4" t="s">
        <v>16637</v>
      </c>
      <c r="B4126" s="25" t="s">
        <v>16638</v>
      </c>
      <c r="C4126" s="4" t="s">
        <v>6</v>
      </c>
      <c r="D4126" s="6">
        <v>2</v>
      </c>
    </row>
    <row r="4127" spans="1:4">
      <c r="A4127" s="4" t="s">
        <v>16649</v>
      </c>
      <c r="B4127" s="25" t="s">
        <v>16650</v>
      </c>
      <c r="C4127" s="4" t="s">
        <v>6</v>
      </c>
      <c r="D4127" s="6">
        <v>2</v>
      </c>
    </row>
    <row r="4128" spans="1:4">
      <c r="A4128" s="4" t="s">
        <v>16669</v>
      </c>
      <c r="B4128" s="25" t="s">
        <v>16670</v>
      </c>
      <c r="C4128" s="4" t="s">
        <v>6</v>
      </c>
      <c r="D4128" s="6">
        <v>2</v>
      </c>
    </row>
    <row r="4129" spans="1:4">
      <c r="A4129" s="4" t="s">
        <v>16673</v>
      </c>
      <c r="B4129" s="25" t="s">
        <v>16674</v>
      </c>
      <c r="C4129" s="4" t="s">
        <v>6</v>
      </c>
      <c r="D4129" s="6">
        <v>2</v>
      </c>
    </row>
    <row r="4130" spans="1:4">
      <c r="A4130" s="4" t="s">
        <v>16679</v>
      </c>
      <c r="B4130" s="25" t="s">
        <v>16680</v>
      </c>
      <c r="C4130" s="4" t="s">
        <v>6</v>
      </c>
      <c r="D4130" s="6">
        <v>2</v>
      </c>
    </row>
    <row r="4131" spans="1:4">
      <c r="A4131" s="4" t="s">
        <v>16693</v>
      </c>
      <c r="B4131" s="25" t="s">
        <v>16694</v>
      </c>
      <c r="C4131" s="4" t="s">
        <v>6</v>
      </c>
      <c r="D4131" s="6">
        <v>2</v>
      </c>
    </row>
    <row r="4132" spans="1:4">
      <c r="A4132" s="4" t="s">
        <v>16715</v>
      </c>
      <c r="B4132" s="25" t="s">
        <v>16716</v>
      </c>
      <c r="C4132" s="4" t="s">
        <v>6</v>
      </c>
      <c r="D4132" s="6">
        <v>2</v>
      </c>
    </row>
    <row r="4133" spans="1:4">
      <c r="A4133" s="4" t="s">
        <v>16733</v>
      </c>
      <c r="B4133" s="25" t="s">
        <v>16734</v>
      </c>
      <c r="C4133" s="4" t="s">
        <v>6</v>
      </c>
      <c r="D4133" s="6">
        <v>2</v>
      </c>
    </row>
    <row r="4134" spans="1:4">
      <c r="A4134" s="4" t="s">
        <v>16751</v>
      </c>
      <c r="B4134" s="25" t="s">
        <v>16752</v>
      </c>
      <c r="C4134" s="4" t="s">
        <v>6</v>
      </c>
      <c r="D4134" s="6">
        <v>2</v>
      </c>
    </row>
    <row r="4135" spans="1:4">
      <c r="A4135" s="4" t="s">
        <v>16755</v>
      </c>
      <c r="B4135" s="25" t="s">
        <v>16756</v>
      </c>
      <c r="C4135" s="4" t="s">
        <v>6</v>
      </c>
      <c r="D4135" s="6">
        <v>2</v>
      </c>
    </row>
    <row r="4136" spans="1:4">
      <c r="A4136" s="4" t="s">
        <v>16775</v>
      </c>
      <c r="B4136" s="25" t="s">
        <v>16776</v>
      </c>
      <c r="C4136" s="4" t="s">
        <v>6</v>
      </c>
      <c r="D4136" s="6">
        <v>2</v>
      </c>
    </row>
    <row r="4137" spans="1:4">
      <c r="A4137" s="4" t="s">
        <v>16791</v>
      </c>
      <c r="B4137" s="25" t="s">
        <v>16792</v>
      </c>
      <c r="C4137" s="4" t="s">
        <v>6</v>
      </c>
      <c r="D4137" s="6">
        <v>2</v>
      </c>
    </row>
    <row r="4138" spans="1:4">
      <c r="A4138" s="4" t="s">
        <v>16823</v>
      </c>
      <c r="B4138" s="25" t="s">
        <v>16824</v>
      </c>
      <c r="C4138" s="4" t="s">
        <v>6</v>
      </c>
      <c r="D4138" s="6">
        <v>2</v>
      </c>
    </row>
    <row r="4139" spans="1:4">
      <c r="A4139" s="4" t="s">
        <v>16849</v>
      </c>
      <c r="B4139" s="25" t="s">
        <v>16850</v>
      </c>
      <c r="C4139" s="4" t="s">
        <v>6</v>
      </c>
      <c r="D4139" s="6">
        <v>2</v>
      </c>
    </row>
    <row r="4140" spans="1:4">
      <c r="A4140" s="4" t="s">
        <v>16927</v>
      </c>
      <c r="B4140" s="25" t="s">
        <v>16928</v>
      </c>
      <c r="C4140" s="4" t="s">
        <v>6</v>
      </c>
      <c r="D4140" s="6">
        <v>2</v>
      </c>
    </row>
    <row r="4141" spans="1:4">
      <c r="A4141" s="4" t="s">
        <v>16935</v>
      </c>
      <c r="B4141" s="25" t="s">
        <v>16936</v>
      </c>
      <c r="C4141" s="4" t="s">
        <v>6</v>
      </c>
      <c r="D4141" s="6">
        <v>2</v>
      </c>
    </row>
    <row r="4142" spans="1:4">
      <c r="A4142" s="4" t="s">
        <v>16939</v>
      </c>
      <c r="B4142" s="25" t="s">
        <v>16940</v>
      </c>
      <c r="C4142" s="4" t="s">
        <v>6</v>
      </c>
      <c r="D4142" s="6">
        <v>2</v>
      </c>
    </row>
    <row r="4143" spans="1:4">
      <c r="A4143" s="4" t="s">
        <v>16955</v>
      </c>
      <c r="B4143" s="25" t="s">
        <v>16956</v>
      </c>
      <c r="C4143" s="4" t="s">
        <v>6</v>
      </c>
      <c r="D4143" s="6">
        <v>2</v>
      </c>
    </row>
    <row r="4144" spans="1:4">
      <c r="A4144" s="4" t="s">
        <v>16981</v>
      </c>
      <c r="B4144" s="25" t="s">
        <v>16982</v>
      </c>
      <c r="C4144" s="4" t="s">
        <v>6</v>
      </c>
      <c r="D4144" s="6">
        <v>2</v>
      </c>
    </row>
    <row r="4145" spans="1:4">
      <c r="A4145" s="4" t="s">
        <v>17007</v>
      </c>
      <c r="B4145" s="25" t="s">
        <v>17008</v>
      </c>
      <c r="C4145" s="4" t="s">
        <v>6</v>
      </c>
      <c r="D4145" s="6">
        <v>2</v>
      </c>
    </row>
    <row r="4146" spans="1:4">
      <c r="A4146" s="4" t="s">
        <v>17009</v>
      </c>
      <c r="B4146" s="25" t="s">
        <v>17010</v>
      </c>
      <c r="C4146" s="4" t="s">
        <v>6</v>
      </c>
      <c r="D4146" s="6">
        <v>2</v>
      </c>
    </row>
    <row r="4147" spans="1:4">
      <c r="A4147" s="4" t="s">
        <v>17089</v>
      </c>
      <c r="B4147" s="25" t="s">
        <v>17090</v>
      </c>
      <c r="C4147" s="4" t="s">
        <v>6</v>
      </c>
      <c r="D4147" s="6">
        <v>2</v>
      </c>
    </row>
    <row r="4148" spans="1:4">
      <c r="A4148" s="4" t="s">
        <v>17099</v>
      </c>
      <c r="B4148" s="25" t="s">
        <v>17100</v>
      </c>
      <c r="C4148" s="4" t="s">
        <v>6</v>
      </c>
      <c r="D4148" s="6">
        <v>2</v>
      </c>
    </row>
    <row r="4149" spans="1:4">
      <c r="A4149" s="4" t="s">
        <v>17109</v>
      </c>
      <c r="B4149" s="25" t="s">
        <v>17110</v>
      </c>
      <c r="C4149" s="4" t="s">
        <v>6</v>
      </c>
      <c r="D4149" s="6">
        <v>2</v>
      </c>
    </row>
    <row r="4150" spans="1:4">
      <c r="A4150" s="4" t="s">
        <v>17129</v>
      </c>
      <c r="B4150" s="25" t="s">
        <v>17130</v>
      </c>
      <c r="C4150" s="4" t="s">
        <v>6</v>
      </c>
      <c r="D4150" s="6">
        <v>2</v>
      </c>
    </row>
    <row r="4151" spans="1:4">
      <c r="A4151" s="4" t="s">
        <v>17139</v>
      </c>
      <c r="B4151" s="25" t="s">
        <v>17140</v>
      </c>
      <c r="C4151" s="4" t="s">
        <v>6</v>
      </c>
      <c r="D4151" s="6">
        <v>2</v>
      </c>
    </row>
    <row r="4152" spans="1:4">
      <c r="A4152" s="4" t="s">
        <v>17165</v>
      </c>
      <c r="B4152" s="25" t="s">
        <v>17166</v>
      </c>
      <c r="C4152" s="4" t="s">
        <v>6</v>
      </c>
      <c r="D4152" s="6">
        <v>2</v>
      </c>
    </row>
    <row r="4153" spans="1:4">
      <c r="A4153" s="4" t="s">
        <v>17173</v>
      </c>
      <c r="B4153" s="25" t="s">
        <v>17174</v>
      </c>
      <c r="C4153" s="4" t="s">
        <v>6</v>
      </c>
      <c r="D4153" s="6">
        <v>2</v>
      </c>
    </row>
    <row r="4154" spans="1:4">
      <c r="A4154" s="4" t="s">
        <v>17177</v>
      </c>
      <c r="B4154" s="25" t="s">
        <v>17178</v>
      </c>
      <c r="C4154" s="4" t="s">
        <v>6</v>
      </c>
      <c r="D4154" s="6">
        <v>2</v>
      </c>
    </row>
    <row r="4155" spans="1:4">
      <c r="A4155" s="4" t="s">
        <v>17203</v>
      </c>
      <c r="B4155" s="25" t="s">
        <v>17204</v>
      </c>
      <c r="C4155" s="4" t="s">
        <v>6</v>
      </c>
      <c r="D4155" s="6">
        <v>2</v>
      </c>
    </row>
    <row r="4156" spans="1:4">
      <c r="A4156" s="4" t="s">
        <v>17231</v>
      </c>
      <c r="B4156" s="25" t="s">
        <v>17232</v>
      </c>
      <c r="C4156" s="4" t="s">
        <v>6</v>
      </c>
      <c r="D4156" s="6">
        <v>2</v>
      </c>
    </row>
    <row r="4157" spans="1:4">
      <c r="A4157" s="4" t="s">
        <v>17265</v>
      </c>
      <c r="B4157" s="25" t="s">
        <v>17266</v>
      </c>
      <c r="C4157" s="4" t="s">
        <v>6</v>
      </c>
      <c r="D4157" s="6">
        <v>2</v>
      </c>
    </row>
    <row r="4158" spans="1:4">
      <c r="A4158" s="4" t="s">
        <v>17269</v>
      </c>
      <c r="B4158" s="25" t="s">
        <v>17270</v>
      </c>
      <c r="C4158" s="4" t="s">
        <v>6</v>
      </c>
      <c r="D4158" s="6">
        <v>2</v>
      </c>
    </row>
    <row r="4159" spans="1:4">
      <c r="A4159" s="4" t="s">
        <v>17317</v>
      </c>
      <c r="B4159" s="25" t="s">
        <v>17318</v>
      </c>
      <c r="C4159" s="4" t="s">
        <v>6</v>
      </c>
      <c r="D4159" s="6">
        <v>2</v>
      </c>
    </row>
    <row r="4160" spans="1:4">
      <c r="A4160" s="4" t="s">
        <v>17323</v>
      </c>
      <c r="B4160" s="25" t="s">
        <v>17324</v>
      </c>
      <c r="C4160" s="4" t="s">
        <v>6</v>
      </c>
      <c r="D4160" s="6">
        <v>2</v>
      </c>
    </row>
    <row r="4161" spans="1:4">
      <c r="A4161" s="4" t="s">
        <v>17355</v>
      </c>
      <c r="B4161" s="25" t="s">
        <v>17356</v>
      </c>
      <c r="C4161" s="4" t="s">
        <v>6</v>
      </c>
      <c r="D4161" s="6">
        <v>2</v>
      </c>
    </row>
    <row r="4162" spans="1:4">
      <c r="A4162" s="4" t="s">
        <v>17365</v>
      </c>
      <c r="B4162" s="25" t="s">
        <v>17366</v>
      </c>
      <c r="C4162" s="4" t="s">
        <v>6</v>
      </c>
      <c r="D4162" s="6">
        <v>2</v>
      </c>
    </row>
    <row r="4163" spans="1:4">
      <c r="A4163" s="4" t="s">
        <v>17369</v>
      </c>
      <c r="B4163" s="25" t="s">
        <v>17370</v>
      </c>
      <c r="C4163" s="4" t="s">
        <v>6</v>
      </c>
      <c r="D4163" s="6">
        <v>2</v>
      </c>
    </row>
    <row r="4164" spans="1:4">
      <c r="A4164" s="4" t="s">
        <v>17375</v>
      </c>
      <c r="B4164" s="25" t="s">
        <v>17376</v>
      </c>
      <c r="C4164" s="4" t="s">
        <v>6</v>
      </c>
      <c r="D4164" s="6">
        <v>2</v>
      </c>
    </row>
    <row r="4165" spans="1:4">
      <c r="A4165" s="4" t="s">
        <v>17396</v>
      </c>
      <c r="B4165" s="25" t="s">
        <v>17397</v>
      </c>
      <c r="C4165" s="4" t="s">
        <v>6</v>
      </c>
      <c r="D4165" s="6">
        <v>2</v>
      </c>
    </row>
    <row r="4166" spans="1:4">
      <c r="A4166" s="4" t="s">
        <v>17408</v>
      </c>
      <c r="B4166" s="25" t="s">
        <v>17409</v>
      </c>
      <c r="C4166" s="4" t="s">
        <v>6</v>
      </c>
      <c r="D4166" s="6">
        <v>2</v>
      </c>
    </row>
    <row r="4167" spans="1:4">
      <c r="A4167" s="4" t="s">
        <v>17458</v>
      </c>
      <c r="B4167" s="25" t="s">
        <v>17459</v>
      </c>
      <c r="C4167" s="4" t="s">
        <v>6</v>
      </c>
      <c r="D4167" s="6">
        <v>2</v>
      </c>
    </row>
    <row r="4168" spans="1:4">
      <c r="A4168" s="4" t="s">
        <v>17480</v>
      </c>
      <c r="B4168" s="25" t="s">
        <v>17481</v>
      </c>
      <c r="C4168" s="4" t="s">
        <v>6</v>
      </c>
      <c r="D4168" s="6">
        <v>2</v>
      </c>
    </row>
    <row r="4169" spans="1:4">
      <c r="A4169" s="4" t="s">
        <v>17484</v>
      </c>
      <c r="B4169" s="25" t="s">
        <v>17485</v>
      </c>
      <c r="C4169" s="4" t="s">
        <v>6</v>
      </c>
      <c r="D4169" s="6">
        <v>2</v>
      </c>
    </row>
    <row r="4170" spans="1:4">
      <c r="A4170" s="4" t="s">
        <v>17496</v>
      </c>
      <c r="B4170" s="25" t="s">
        <v>17497</v>
      </c>
      <c r="C4170" s="4" t="s">
        <v>6</v>
      </c>
      <c r="D4170" s="6">
        <v>2</v>
      </c>
    </row>
    <row r="4171" spans="1:4">
      <c r="A4171" s="4" t="s">
        <v>17536</v>
      </c>
      <c r="B4171" s="25" t="s">
        <v>17537</v>
      </c>
      <c r="C4171" s="4" t="s">
        <v>6</v>
      </c>
      <c r="D4171" s="6">
        <v>2</v>
      </c>
    </row>
    <row r="4172" spans="1:4">
      <c r="A4172" s="4" t="s">
        <v>17600</v>
      </c>
      <c r="B4172" s="25" t="s">
        <v>17601</v>
      </c>
      <c r="C4172" s="4" t="s">
        <v>6</v>
      </c>
      <c r="D4172" s="6">
        <v>2</v>
      </c>
    </row>
    <row r="4173" spans="1:4">
      <c r="A4173" s="4" t="s">
        <v>17608</v>
      </c>
      <c r="B4173" s="25" t="s">
        <v>17609</v>
      </c>
      <c r="C4173" s="4" t="s">
        <v>6</v>
      </c>
      <c r="D4173" s="6">
        <v>2</v>
      </c>
    </row>
    <row r="4174" spans="1:4">
      <c r="A4174" s="4" t="s">
        <v>17640</v>
      </c>
      <c r="B4174" s="25" t="s">
        <v>17641</v>
      </c>
      <c r="C4174" s="4" t="s">
        <v>6</v>
      </c>
      <c r="D4174" s="6">
        <v>2</v>
      </c>
    </row>
    <row r="4175" spans="1:4">
      <c r="A4175" s="4" t="s">
        <v>17662</v>
      </c>
      <c r="B4175" s="25" t="s">
        <v>17663</v>
      </c>
      <c r="C4175" s="4" t="s">
        <v>6</v>
      </c>
      <c r="D4175" s="6">
        <v>2</v>
      </c>
    </row>
    <row r="4176" spans="1:4">
      <c r="A4176" s="4" t="s">
        <v>17692</v>
      </c>
      <c r="B4176" s="25" t="s">
        <v>17693</v>
      </c>
      <c r="C4176" s="4" t="s">
        <v>6</v>
      </c>
      <c r="D4176" s="6">
        <v>2</v>
      </c>
    </row>
    <row r="4177" spans="1:4">
      <c r="A4177" s="4" t="s">
        <v>17714</v>
      </c>
      <c r="B4177" s="25" t="s">
        <v>17715</v>
      </c>
      <c r="C4177" s="4" t="s">
        <v>6</v>
      </c>
      <c r="D4177" s="6">
        <v>2</v>
      </c>
    </row>
    <row r="4178" spans="1:4">
      <c r="A4178" s="4" t="s">
        <v>17746</v>
      </c>
      <c r="B4178" s="25" t="s">
        <v>17747</v>
      </c>
      <c r="C4178" s="4" t="s">
        <v>6</v>
      </c>
      <c r="D4178" s="6">
        <v>2</v>
      </c>
    </row>
    <row r="4179" spans="1:4">
      <c r="A4179" s="4" t="s">
        <v>17778</v>
      </c>
      <c r="B4179" s="25" t="s">
        <v>17779</v>
      </c>
      <c r="C4179" s="4" t="s">
        <v>6</v>
      </c>
      <c r="D4179" s="6">
        <v>2</v>
      </c>
    </row>
    <row r="4180" spans="1:4">
      <c r="A4180" s="4" t="s">
        <v>17780</v>
      </c>
      <c r="B4180" s="25" t="s">
        <v>17781</v>
      </c>
      <c r="C4180" s="4" t="s">
        <v>6</v>
      </c>
      <c r="D4180" s="6">
        <v>2</v>
      </c>
    </row>
    <row r="4181" spans="1:4">
      <c r="A4181" s="4" t="s">
        <v>17788</v>
      </c>
      <c r="B4181" s="25" t="s">
        <v>17789</v>
      </c>
      <c r="C4181" s="4" t="s">
        <v>6</v>
      </c>
      <c r="D4181" s="6">
        <v>2</v>
      </c>
    </row>
    <row r="4182" spans="1:4">
      <c r="A4182" s="4" t="s">
        <v>17828</v>
      </c>
      <c r="B4182" s="25" t="s">
        <v>17829</v>
      </c>
      <c r="C4182" s="4" t="s">
        <v>6</v>
      </c>
      <c r="D4182" s="6">
        <v>2</v>
      </c>
    </row>
    <row r="4183" spans="1:4">
      <c r="A4183" s="4" t="s">
        <v>17866</v>
      </c>
      <c r="B4183" s="25" t="s">
        <v>17867</v>
      </c>
      <c r="C4183" s="4" t="s">
        <v>6</v>
      </c>
      <c r="D4183" s="6">
        <v>2</v>
      </c>
    </row>
    <row r="4184" spans="1:4">
      <c r="A4184" s="4" t="s">
        <v>17872</v>
      </c>
      <c r="B4184" s="25" t="s">
        <v>17873</v>
      </c>
      <c r="C4184" s="4" t="s">
        <v>6</v>
      </c>
      <c r="D4184" s="6">
        <v>2</v>
      </c>
    </row>
    <row r="4185" spans="1:4">
      <c r="A4185" s="4" t="s">
        <v>17878</v>
      </c>
      <c r="B4185" s="25" t="s">
        <v>17879</v>
      </c>
      <c r="C4185" s="4" t="s">
        <v>6</v>
      </c>
      <c r="D4185" s="6">
        <v>2</v>
      </c>
    </row>
    <row r="4186" spans="1:4">
      <c r="A4186" s="4" t="s">
        <v>17934</v>
      </c>
      <c r="B4186" s="25" t="s">
        <v>17935</v>
      </c>
      <c r="C4186" s="4" t="s">
        <v>6</v>
      </c>
      <c r="D4186" s="6">
        <v>2</v>
      </c>
    </row>
    <row r="4187" spans="1:4">
      <c r="A4187" s="4" t="s">
        <v>17958</v>
      </c>
      <c r="B4187" s="25" t="s">
        <v>17959</v>
      </c>
      <c r="C4187" s="4" t="s">
        <v>6</v>
      </c>
      <c r="D4187" s="6">
        <v>2</v>
      </c>
    </row>
    <row r="4188" spans="1:4">
      <c r="A4188" s="4" t="s">
        <v>17972</v>
      </c>
      <c r="B4188" s="25" t="s">
        <v>17973</v>
      </c>
      <c r="C4188" s="4" t="s">
        <v>6</v>
      </c>
      <c r="D4188" s="6">
        <v>2</v>
      </c>
    </row>
    <row r="4189" spans="1:4">
      <c r="A4189" s="4" t="s">
        <v>17984</v>
      </c>
      <c r="B4189" s="25" t="s">
        <v>17985</v>
      </c>
      <c r="C4189" s="4" t="s">
        <v>6</v>
      </c>
      <c r="D4189" s="6">
        <v>2</v>
      </c>
    </row>
    <row r="4190" spans="1:4">
      <c r="A4190" s="4" t="s">
        <v>17996</v>
      </c>
      <c r="B4190" s="25" t="s">
        <v>17997</v>
      </c>
      <c r="C4190" s="4" t="s">
        <v>6</v>
      </c>
      <c r="D4190" s="6">
        <v>2</v>
      </c>
    </row>
    <row r="4191" spans="1:4">
      <c r="A4191" s="4" t="s">
        <v>18010</v>
      </c>
      <c r="B4191" s="25" t="s">
        <v>18011</v>
      </c>
      <c r="C4191" s="4" t="s">
        <v>6</v>
      </c>
      <c r="D4191" s="6">
        <v>2</v>
      </c>
    </row>
    <row r="4192" spans="1:4">
      <c r="A4192" s="4" t="s">
        <v>18064</v>
      </c>
      <c r="B4192" s="25" t="s">
        <v>18065</v>
      </c>
      <c r="C4192" s="4" t="s">
        <v>6</v>
      </c>
      <c r="D4192" s="6">
        <v>2</v>
      </c>
    </row>
    <row r="4193" spans="1:4">
      <c r="A4193" s="4" t="s">
        <v>18068</v>
      </c>
      <c r="B4193" s="25" t="s">
        <v>18069</v>
      </c>
      <c r="C4193" s="4" t="s">
        <v>6</v>
      </c>
      <c r="D4193" s="6">
        <v>2</v>
      </c>
    </row>
    <row r="4194" spans="1:4">
      <c r="A4194" s="4" t="s">
        <v>18074</v>
      </c>
      <c r="B4194" s="25" t="s">
        <v>18075</v>
      </c>
      <c r="C4194" s="4" t="s">
        <v>6</v>
      </c>
      <c r="D4194" s="6">
        <v>2</v>
      </c>
    </row>
    <row r="4195" spans="1:4">
      <c r="A4195" s="4" t="s">
        <v>18080</v>
      </c>
      <c r="B4195" s="25" t="s">
        <v>18081</v>
      </c>
      <c r="C4195" s="4" t="s">
        <v>6</v>
      </c>
      <c r="D4195" s="6">
        <v>2</v>
      </c>
    </row>
    <row r="4196" spans="1:4">
      <c r="A4196" s="4" t="s">
        <v>18096</v>
      </c>
      <c r="B4196" s="25" t="s">
        <v>18097</v>
      </c>
      <c r="C4196" s="4" t="s">
        <v>6</v>
      </c>
      <c r="D4196" s="6">
        <v>2</v>
      </c>
    </row>
    <row r="4197" spans="1:4">
      <c r="A4197" s="4" t="s">
        <v>18106</v>
      </c>
      <c r="B4197" s="25" t="s">
        <v>18107</v>
      </c>
      <c r="C4197" s="4" t="s">
        <v>6</v>
      </c>
      <c r="D4197" s="6">
        <v>2</v>
      </c>
    </row>
    <row r="4198" spans="1:4">
      <c r="A4198" s="4" t="s">
        <v>18148</v>
      </c>
      <c r="B4198" s="25" t="s">
        <v>18149</v>
      </c>
      <c r="C4198" s="4" t="s">
        <v>6</v>
      </c>
      <c r="D4198" s="6">
        <v>2</v>
      </c>
    </row>
    <row r="4199" spans="1:4">
      <c r="A4199" s="4" t="s">
        <v>18174</v>
      </c>
      <c r="B4199" s="25" t="s">
        <v>18175</v>
      </c>
      <c r="C4199" s="4" t="s">
        <v>6</v>
      </c>
      <c r="D4199" s="6">
        <v>2</v>
      </c>
    </row>
    <row r="4200" spans="1:4">
      <c r="A4200" s="4" t="s">
        <v>18184</v>
      </c>
      <c r="B4200" s="25" t="s">
        <v>18185</v>
      </c>
      <c r="C4200" s="4" t="s">
        <v>6</v>
      </c>
      <c r="D4200" s="6">
        <v>2</v>
      </c>
    </row>
    <row r="4201" spans="1:4">
      <c r="A4201" s="4" t="s">
        <v>18186</v>
      </c>
      <c r="B4201" s="25" t="s">
        <v>18187</v>
      </c>
      <c r="C4201" s="4" t="s">
        <v>6</v>
      </c>
      <c r="D4201" s="6">
        <v>2</v>
      </c>
    </row>
    <row r="4202" spans="1:4">
      <c r="A4202" s="4" t="s">
        <v>18204</v>
      </c>
      <c r="B4202" s="25" t="s">
        <v>18205</v>
      </c>
      <c r="C4202" s="4" t="s">
        <v>6</v>
      </c>
      <c r="D4202" s="6">
        <v>2</v>
      </c>
    </row>
    <row r="4203" spans="1:4">
      <c r="A4203" s="4" t="s">
        <v>18226</v>
      </c>
      <c r="B4203" s="25" t="s">
        <v>18227</v>
      </c>
      <c r="C4203" s="4" t="s">
        <v>6</v>
      </c>
      <c r="D4203" s="6">
        <v>2</v>
      </c>
    </row>
    <row r="4204" spans="1:4">
      <c r="A4204" s="4" t="s">
        <v>18234</v>
      </c>
      <c r="B4204" s="25" t="s">
        <v>18235</v>
      </c>
      <c r="C4204" s="4" t="s">
        <v>6</v>
      </c>
      <c r="D4204" s="6">
        <v>2</v>
      </c>
    </row>
    <row r="4205" spans="1:4">
      <c r="A4205" s="4" t="s">
        <v>18262</v>
      </c>
      <c r="B4205" s="25" t="s">
        <v>18263</v>
      </c>
      <c r="C4205" s="4" t="s">
        <v>6</v>
      </c>
      <c r="D4205" s="6">
        <v>2</v>
      </c>
    </row>
    <row r="4206" spans="1:4">
      <c r="A4206" s="4" t="s">
        <v>18340</v>
      </c>
      <c r="B4206" s="25" t="s">
        <v>18341</v>
      </c>
      <c r="C4206" s="4" t="s">
        <v>6</v>
      </c>
      <c r="D4206" s="6">
        <v>2</v>
      </c>
    </row>
    <row r="4207" spans="1:4">
      <c r="A4207" s="4" t="s">
        <v>18364</v>
      </c>
      <c r="B4207" s="25" t="s">
        <v>18365</v>
      </c>
      <c r="C4207" s="4" t="s">
        <v>6</v>
      </c>
      <c r="D4207" s="6">
        <v>2</v>
      </c>
    </row>
    <row r="4208" spans="1:4">
      <c r="A4208" s="4" t="s">
        <v>18370</v>
      </c>
      <c r="B4208" s="25" t="s">
        <v>18371</v>
      </c>
      <c r="C4208" s="4" t="s">
        <v>6</v>
      </c>
      <c r="D4208" s="6">
        <v>2</v>
      </c>
    </row>
    <row r="4209" spans="1:4">
      <c r="A4209" s="4" t="s">
        <v>18382</v>
      </c>
      <c r="B4209" s="25" t="s">
        <v>18383</v>
      </c>
      <c r="C4209" s="4" t="s">
        <v>6</v>
      </c>
      <c r="D4209" s="6">
        <v>2</v>
      </c>
    </row>
    <row r="4210" spans="1:4">
      <c r="A4210" s="4" t="s">
        <v>18386</v>
      </c>
      <c r="B4210" s="25" t="s">
        <v>18387</v>
      </c>
      <c r="C4210" s="4" t="s">
        <v>6</v>
      </c>
      <c r="D4210" s="6">
        <v>2</v>
      </c>
    </row>
    <row r="4211" spans="1:4">
      <c r="A4211" s="4" t="s">
        <v>18408</v>
      </c>
      <c r="B4211" s="25" t="s">
        <v>18409</v>
      </c>
      <c r="C4211" s="4" t="s">
        <v>6</v>
      </c>
      <c r="D4211" s="6">
        <v>2</v>
      </c>
    </row>
    <row r="4212" spans="1:4">
      <c r="A4212" s="4" t="s">
        <v>18412</v>
      </c>
      <c r="B4212" s="25" t="s">
        <v>18413</v>
      </c>
      <c r="C4212" s="4" t="s">
        <v>6</v>
      </c>
      <c r="D4212" s="6">
        <v>2</v>
      </c>
    </row>
    <row r="4213" spans="1:4">
      <c r="A4213" s="4" t="s">
        <v>18416</v>
      </c>
      <c r="B4213" s="25" t="s">
        <v>18417</v>
      </c>
      <c r="C4213" s="4" t="s">
        <v>6</v>
      </c>
      <c r="D4213" s="6">
        <v>2</v>
      </c>
    </row>
    <row r="4214" spans="1:4">
      <c r="A4214" s="4" t="s">
        <v>18418</v>
      </c>
      <c r="B4214" s="25" t="s">
        <v>18419</v>
      </c>
      <c r="C4214" s="4" t="s">
        <v>6</v>
      </c>
      <c r="D4214" s="6">
        <v>2</v>
      </c>
    </row>
    <row r="4215" spans="1:4">
      <c r="A4215" s="4" t="s">
        <v>18476</v>
      </c>
      <c r="B4215" s="25" t="s">
        <v>18477</v>
      </c>
      <c r="C4215" s="4" t="s">
        <v>6</v>
      </c>
      <c r="D4215" s="6">
        <v>2</v>
      </c>
    </row>
    <row r="4216" spans="1:4">
      <c r="A4216" s="4" t="s">
        <v>18480</v>
      </c>
      <c r="B4216" s="25" t="s">
        <v>18481</v>
      </c>
      <c r="C4216" s="4" t="s">
        <v>6</v>
      </c>
      <c r="D4216" s="6">
        <v>2</v>
      </c>
    </row>
    <row r="4217" spans="1:4">
      <c r="A4217" s="4" t="s">
        <v>18488</v>
      </c>
      <c r="B4217" s="25" t="s">
        <v>18489</v>
      </c>
      <c r="C4217" s="4" t="s">
        <v>6</v>
      </c>
      <c r="D4217" s="6">
        <v>2</v>
      </c>
    </row>
    <row r="4218" spans="1:4">
      <c r="A4218" s="4" t="s">
        <v>18504</v>
      </c>
      <c r="B4218" s="25" t="s">
        <v>18505</v>
      </c>
      <c r="C4218" s="4" t="s">
        <v>6</v>
      </c>
      <c r="D4218" s="6">
        <v>2</v>
      </c>
    </row>
    <row r="4219" spans="1:4">
      <c r="A4219" s="4" t="s">
        <v>18520</v>
      </c>
      <c r="B4219" s="25" t="s">
        <v>18521</v>
      </c>
      <c r="C4219" s="4" t="s">
        <v>6</v>
      </c>
      <c r="D4219" s="6">
        <v>2</v>
      </c>
    </row>
    <row r="4220" spans="1:4">
      <c r="A4220" s="4" t="s">
        <v>18542</v>
      </c>
      <c r="B4220" s="25" t="s">
        <v>18543</v>
      </c>
      <c r="C4220" s="4" t="s">
        <v>6</v>
      </c>
      <c r="D4220" s="6">
        <v>2</v>
      </c>
    </row>
    <row r="4221" spans="1:4">
      <c r="A4221" s="4" t="s">
        <v>18558</v>
      </c>
      <c r="B4221" s="25" t="s">
        <v>18559</v>
      </c>
      <c r="C4221" s="4" t="s">
        <v>6</v>
      </c>
      <c r="D4221" s="6">
        <v>2</v>
      </c>
    </row>
    <row r="4222" spans="1:4">
      <c r="A4222" s="4" t="s">
        <v>18568</v>
      </c>
      <c r="B4222" s="25" t="s">
        <v>18569</v>
      </c>
      <c r="C4222" s="4" t="s">
        <v>6</v>
      </c>
      <c r="D4222" s="6">
        <v>2</v>
      </c>
    </row>
    <row r="4223" spans="1:4">
      <c r="A4223" s="4" t="s">
        <v>18574</v>
      </c>
      <c r="B4223" s="25" t="s">
        <v>18575</v>
      </c>
      <c r="C4223" s="4" t="s">
        <v>6</v>
      </c>
      <c r="D4223" s="6">
        <v>2</v>
      </c>
    </row>
    <row r="4224" spans="1:4">
      <c r="A4224" s="4" t="s">
        <v>18582</v>
      </c>
      <c r="B4224" s="25" t="s">
        <v>18583</v>
      </c>
      <c r="C4224" s="4" t="s">
        <v>6</v>
      </c>
      <c r="D4224" s="6">
        <v>2</v>
      </c>
    </row>
    <row r="4225" spans="1:4">
      <c r="A4225" s="4" t="s">
        <v>18588</v>
      </c>
      <c r="B4225" s="25" t="s">
        <v>18589</v>
      </c>
      <c r="C4225" s="4" t="s">
        <v>6</v>
      </c>
      <c r="D4225" s="6">
        <v>2</v>
      </c>
    </row>
    <row r="4226" spans="1:4">
      <c r="A4226" s="4" t="s">
        <v>18656</v>
      </c>
      <c r="B4226" s="25" t="s">
        <v>18657</v>
      </c>
      <c r="C4226" s="4" t="s">
        <v>6</v>
      </c>
      <c r="D4226" s="6">
        <v>2</v>
      </c>
    </row>
    <row r="4227" spans="1:4">
      <c r="A4227" s="4" t="s">
        <v>18660</v>
      </c>
      <c r="B4227" s="25" t="s">
        <v>18661</v>
      </c>
      <c r="C4227" s="4" t="s">
        <v>6</v>
      </c>
      <c r="D4227" s="6">
        <v>2</v>
      </c>
    </row>
    <row r="4228" spans="1:4">
      <c r="A4228" s="4" t="s">
        <v>18708</v>
      </c>
      <c r="B4228" s="25" t="s">
        <v>18709</v>
      </c>
      <c r="C4228" s="4" t="s">
        <v>6</v>
      </c>
      <c r="D4228" s="6">
        <v>2</v>
      </c>
    </row>
    <row r="4229" spans="1:4">
      <c r="A4229" s="4" t="s">
        <v>18724</v>
      </c>
      <c r="B4229" s="25" t="s">
        <v>18725</v>
      </c>
      <c r="C4229" s="4" t="s">
        <v>6</v>
      </c>
      <c r="D4229" s="6">
        <v>2</v>
      </c>
    </row>
    <row r="4230" spans="1:4">
      <c r="A4230" s="4" t="s">
        <v>18726</v>
      </c>
      <c r="B4230" s="25" t="s">
        <v>18727</v>
      </c>
      <c r="C4230" s="4" t="s">
        <v>6</v>
      </c>
      <c r="D4230" s="6">
        <v>2</v>
      </c>
    </row>
    <row r="4231" spans="1:4">
      <c r="A4231" s="4" t="s">
        <v>18728</v>
      </c>
      <c r="B4231" s="25" t="s">
        <v>18729</v>
      </c>
      <c r="C4231" s="4" t="s">
        <v>6</v>
      </c>
      <c r="D4231" s="6">
        <v>2</v>
      </c>
    </row>
    <row r="4232" spans="1:4">
      <c r="A4232" s="4" t="s">
        <v>18734</v>
      </c>
      <c r="B4232" s="25" t="s">
        <v>18735</v>
      </c>
      <c r="C4232" s="4" t="s">
        <v>6</v>
      </c>
      <c r="D4232" s="6">
        <v>2</v>
      </c>
    </row>
    <row r="4233" spans="1:4">
      <c r="A4233" s="4" t="s">
        <v>18756</v>
      </c>
      <c r="B4233" s="25" t="s">
        <v>18757</v>
      </c>
      <c r="C4233" s="4" t="s">
        <v>6</v>
      </c>
      <c r="D4233" s="6">
        <v>2</v>
      </c>
    </row>
    <row r="4234" spans="1:4">
      <c r="A4234" s="4" t="s">
        <v>18762</v>
      </c>
      <c r="B4234" s="25" t="s">
        <v>18763</v>
      </c>
      <c r="C4234" s="4" t="s">
        <v>6</v>
      </c>
      <c r="D4234" s="6">
        <v>2</v>
      </c>
    </row>
    <row r="4235" spans="1:4">
      <c r="A4235" s="4" t="s">
        <v>18792</v>
      </c>
      <c r="B4235" s="25" t="s">
        <v>18793</v>
      </c>
      <c r="C4235" s="4" t="s">
        <v>6</v>
      </c>
      <c r="D4235" s="6">
        <v>2</v>
      </c>
    </row>
    <row r="4236" spans="1:4">
      <c r="A4236" s="4" t="s">
        <v>18812</v>
      </c>
      <c r="B4236" s="25" t="s">
        <v>18813</v>
      </c>
      <c r="C4236" s="4" t="s">
        <v>6</v>
      </c>
      <c r="D4236" s="6">
        <v>2</v>
      </c>
    </row>
    <row r="4237" spans="1:4">
      <c r="A4237" s="4" t="s">
        <v>18840</v>
      </c>
      <c r="B4237" s="25" t="s">
        <v>18841</v>
      </c>
      <c r="C4237" s="4" t="s">
        <v>6</v>
      </c>
      <c r="D4237" s="6">
        <v>2</v>
      </c>
    </row>
    <row r="4238" spans="1:4">
      <c r="A4238" s="4" t="s">
        <v>18854</v>
      </c>
      <c r="B4238" s="25" t="s">
        <v>18855</v>
      </c>
      <c r="C4238" s="4" t="s">
        <v>6</v>
      </c>
      <c r="D4238" s="6">
        <v>2</v>
      </c>
    </row>
    <row r="4239" spans="1:4">
      <c r="A4239" s="4" t="s">
        <v>18878</v>
      </c>
      <c r="B4239" s="25" t="s">
        <v>18879</v>
      </c>
      <c r="C4239" s="4" t="s">
        <v>6</v>
      </c>
      <c r="D4239" s="6">
        <v>2</v>
      </c>
    </row>
    <row r="4240" spans="1:4">
      <c r="A4240" s="4" t="s">
        <v>18900</v>
      </c>
      <c r="B4240" s="25" t="s">
        <v>18901</v>
      </c>
      <c r="C4240" s="4" t="s">
        <v>6</v>
      </c>
      <c r="D4240" s="6">
        <v>2</v>
      </c>
    </row>
    <row r="4241" spans="1:4">
      <c r="A4241" s="4" t="s">
        <v>18964</v>
      </c>
      <c r="B4241" s="25" t="s">
        <v>18965</v>
      </c>
      <c r="C4241" s="4" t="s">
        <v>6</v>
      </c>
      <c r="D4241" s="6">
        <v>2</v>
      </c>
    </row>
    <row r="4242" spans="1:4">
      <c r="A4242" s="4" t="s">
        <v>18968</v>
      </c>
      <c r="B4242" s="25" t="s">
        <v>18969</v>
      </c>
      <c r="C4242" s="4" t="s">
        <v>6</v>
      </c>
      <c r="D4242" s="6">
        <v>2</v>
      </c>
    </row>
    <row r="4243" spans="1:4">
      <c r="A4243" s="4" t="s">
        <v>18990</v>
      </c>
      <c r="B4243" s="25" t="s">
        <v>18991</v>
      </c>
      <c r="C4243" s="4" t="s">
        <v>6</v>
      </c>
      <c r="D4243" s="6">
        <v>2</v>
      </c>
    </row>
    <row r="4244" spans="1:4">
      <c r="A4244" s="4" t="s">
        <v>19010</v>
      </c>
      <c r="B4244" s="25" t="s">
        <v>19011</v>
      </c>
      <c r="C4244" s="4" t="s">
        <v>6</v>
      </c>
      <c r="D4244" s="6">
        <v>2</v>
      </c>
    </row>
    <row r="4245" spans="1:4">
      <c r="A4245" s="4" t="s">
        <v>19020</v>
      </c>
      <c r="B4245" s="25" t="s">
        <v>19021</v>
      </c>
      <c r="C4245" s="4" t="s">
        <v>6</v>
      </c>
      <c r="D4245" s="6">
        <v>2</v>
      </c>
    </row>
    <row r="4246" spans="1:4">
      <c r="A4246" s="4" t="s">
        <v>19058</v>
      </c>
      <c r="B4246" s="25" t="s">
        <v>19059</v>
      </c>
      <c r="C4246" s="4" t="s">
        <v>6</v>
      </c>
      <c r="D4246" s="6">
        <v>2</v>
      </c>
    </row>
    <row r="4247" spans="1:4">
      <c r="A4247" s="4" t="s">
        <v>19072</v>
      </c>
      <c r="B4247" s="25" t="s">
        <v>19073</v>
      </c>
      <c r="C4247" s="4" t="s">
        <v>6</v>
      </c>
      <c r="D4247" s="6">
        <v>2</v>
      </c>
    </row>
    <row r="4248" spans="1:4">
      <c r="A4248" s="4" t="s">
        <v>19100</v>
      </c>
      <c r="B4248" s="25" t="s">
        <v>19101</v>
      </c>
      <c r="C4248" s="4" t="s">
        <v>6</v>
      </c>
      <c r="D4248" s="6">
        <v>2</v>
      </c>
    </row>
    <row r="4249" spans="1:4">
      <c r="A4249" s="4" t="s">
        <v>19106</v>
      </c>
      <c r="B4249" s="25" t="s">
        <v>19107</v>
      </c>
      <c r="C4249" s="4" t="s">
        <v>6</v>
      </c>
      <c r="D4249" s="6">
        <v>2</v>
      </c>
    </row>
    <row r="4250" spans="1:4">
      <c r="A4250" s="4" t="s">
        <v>19134</v>
      </c>
      <c r="B4250" s="25" t="s">
        <v>19135</v>
      </c>
      <c r="C4250" s="4" t="s">
        <v>6</v>
      </c>
      <c r="D4250" s="6">
        <v>2</v>
      </c>
    </row>
    <row r="4251" spans="1:4">
      <c r="A4251" s="4" t="s">
        <v>19148</v>
      </c>
      <c r="B4251" s="25" t="s">
        <v>19149</v>
      </c>
      <c r="C4251" s="4" t="s">
        <v>6</v>
      </c>
      <c r="D4251" s="6">
        <v>2</v>
      </c>
    </row>
    <row r="4252" spans="1:4">
      <c r="A4252" s="4" t="s">
        <v>19166</v>
      </c>
      <c r="B4252" s="25" t="s">
        <v>19167</v>
      </c>
      <c r="C4252" s="4" t="s">
        <v>6</v>
      </c>
      <c r="D4252" s="6">
        <v>2</v>
      </c>
    </row>
    <row r="4253" spans="1:4">
      <c r="A4253" s="4" t="s">
        <v>19176</v>
      </c>
      <c r="B4253" s="25" t="s">
        <v>19177</v>
      </c>
      <c r="C4253" s="4" t="s">
        <v>6</v>
      </c>
      <c r="D4253" s="6">
        <v>2</v>
      </c>
    </row>
    <row r="4254" spans="1:4">
      <c r="A4254" s="4" t="s">
        <v>19178</v>
      </c>
      <c r="B4254" s="25" t="s">
        <v>19179</v>
      </c>
      <c r="C4254" s="4" t="s">
        <v>6</v>
      </c>
      <c r="D4254" s="6">
        <v>2</v>
      </c>
    </row>
    <row r="4255" spans="1:4">
      <c r="A4255" s="4" t="s">
        <v>19188</v>
      </c>
      <c r="B4255" s="25" t="s">
        <v>19189</v>
      </c>
      <c r="C4255" s="4" t="s">
        <v>6</v>
      </c>
      <c r="D4255" s="6">
        <v>2</v>
      </c>
    </row>
    <row r="4256" spans="1:4">
      <c r="A4256" s="4" t="s">
        <v>19194</v>
      </c>
      <c r="B4256" s="25" t="s">
        <v>19195</v>
      </c>
      <c r="C4256" s="4" t="s">
        <v>6</v>
      </c>
      <c r="D4256" s="6">
        <v>2</v>
      </c>
    </row>
    <row r="4257" spans="1:4">
      <c r="A4257" s="4" t="s">
        <v>19250</v>
      </c>
      <c r="B4257" s="25" t="s">
        <v>19251</v>
      </c>
      <c r="C4257" s="4" t="s">
        <v>6</v>
      </c>
      <c r="D4257" s="6">
        <v>2</v>
      </c>
    </row>
    <row r="4258" spans="1:4">
      <c r="A4258" s="4" t="s">
        <v>19278</v>
      </c>
      <c r="B4258" s="25" t="s">
        <v>19279</v>
      </c>
      <c r="C4258" s="4" t="s">
        <v>6</v>
      </c>
      <c r="D4258" s="6">
        <v>2</v>
      </c>
    </row>
    <row r="4259" spans="1:4">
      <c r="A4259" s="4" t="s">
        <v>19368</v>
      </c>
      <c r="B4259" s="25" t="s">
        <v>19369</v>
      </c>
      <c r="C4259" s="4" t="s">
        <v>6</v>
      </c>
      <c r="D4259" s="6">
        <v>2</v>
      </c>
    </row>
    <row r="4260" spans="1:4">
      <c r="A4260" s="4" t="s">
        <v>19454</v>
      </c>
      <c r="B4260" s="25" t="s">
        <v>19455</v>
      </c>
      <c r="C4260" s="4" t="s">
        <v>6</v>
      </c>
      <c r="D4260" s="6">
        <v>2</v>
      </c>
    </row>
    <row r="4261" spans="1:4">
      <c r="A4261" s="4" t="s">
        <v>19458</v>
      </c>
      <c r="B4261" s="25" t="s">
        <v>19459</v>
      </c>
      <c r="C4261" s="4" t="s">
        <v>6</v>
      </c>
      <c r="D4261" s="6">
        <v>2</v>
      </c>
    </row>
    <row r="4262" spans="1:4">
      <c r="A4262" s="4" t="s">
        <v>19462</v>
      </c>
      <c r="B4262" s="25" t="s">
        <v>19463</v>
      </c>
      <c r="C4262" s="4" t="s">
        <v>6</v>
      </c>
      <c r="D4262" s="6">
        <v>2</v>
      </c>
    </row>
    <row r="4263" spans="1:4">
      <c r="A4263" s="4" t="s">
        <v>19468</v>
      </c>
      <c r="B4263" s="25" t="s">
        <v>19469</v>
      </c>
      <c r="C4263" s="4" t="s">
        <v>6</v>
      </c>
      <c r="D4263" s="6">
        <v>2</v>
      </c>
    </row>
    <row r="4264" spans="1:4">
      <c r="A4264" s="4" t="s">
        <v>19486</v>
      </c>
      <c r="B4264" s="25" t="s">
        <v>19487</v>
      </c>
      <c r="C4264" s="4" t="s">
        <v>6</v>
      </c>
      <c r="D4264" s="6">
        <v>2</v>
      </c>
    </row>
    <row r="4265" spans="1:4">
      <c r="A4265" s="4" t="s">
        <v>19512</v>
      </c>
      <c r="B4265" s="25" t="s">
        <v>19513</v>
      </c>
      <c r="C4265" s="4" t="s">
        <v>6</v>
      </c>
      <c r="D4265" s="6">
        <v>2</v>
      </c>
    </row>
    <row r="4266" spans="1:4">
      <c r="A4266" s="4" t="s">
        <v>19566</v>
      </c>
      <c r="B4266" s="25" t="s">
        <v>19567</v>
      </c>
      <c r="C4266" s="4" t="s">
        <v>6</v>
      </c>
      <c r="D4266" s="6">
        <v>2</v>
      </c>
    </row>
    <row r="4267" spans="1:4">
      <c r="A4267" s="4" t="s">
        <v>19580</v>
      </c>
      <c r="B4267" s="25" t="s">
        <v>19581</v>
      </c>
      <c r="C4267" s="4" t="s">
        <v>6</v>
      </c>
      <c r="D4267" s="6">
        <v>2</v>
      </c>
    </row>
    <row r="4268" spans="1:4">
      <c r="A4268" s="4" t="s">
        <v>19596</v>
      </c>
      <c r="B4268" s="25" t="s">
        <v>19597</v>
      </c>
      <c r="C4268" s="4" t="s">
        <v>6</v>
      </c>
      <c r="D4268" s="6">
        <v>2</v>
      </c>
    </row>
    <row r="4269" spans="1:4">
      <c r="A4269" s="4" t="s">
        <v>19614</v>
      </c>
      <c r="B4269" s="25" t="s">
        <v>19615</v>
      </c>
      <c r="C4269" s="4" t="s">
        <v>6</v>
      </c>
      <c r="D4269" s="6">
        <v>2</v>
      </c>
    </row>
    <row r="4270" spans="1:4">
      <c r="A4270" s="4" t="s">
        <v>19632</v>
      </c>
      <c r="B4270" s="25" t="s">
        <v>19633</v>
      </c>
      <c r="C4270" s="4" t="s">
        <v>6</v>
      </c>
      <c r="D4270" s="6">
        <v>2</v>
      </c>
    </row>
    <row r="4271" spans="1:4">
      <c r="A4271" s="4" t="s">
        <v>19636</v>
      </c>
      <c r="B4271" s="25" t="s">
        <v>19637</v>
      </c>
      <c r="C4271" s="4" t="s">
        <v>6</v>
      </c>
      <c r="D4271" s="6">
        <v>2</v>
      </c>
    </row>
    <row r="4272" spans="1:4">
      <c r="A4272" s="4" t="s">
        <v>19644</v>
      </c>
      <c r="B4272" s="25" t="s">
        <v>19645</v>
      </c>
      <c r="C4272" s="4" t="s">
        <v>6</v>
      </c>
      <c r="D4272" s="6">
        <v>2</v>
      </c>
    </row>
    <row r="4273" spans="1:4">
      <c r="A4273" s="4" t="s">
        <v>19650</v>
      </c>
      <c r="B4273" s="25" t="s">
        <v>19651</v>
      </c>
      <c r="C4273" s="4" t="s">
        <v>6</v>
      </c>
      <c r="D4273" s="6">
        <v>2</v>
      </c>
    </row>
    <row r="4274" spans="1:4">
      <c r="A4274" s="4" t="s">
        <v>19672</v>
      </c>
      <c r="B4274" s="25" t="s">
        <v>19673</v>
      </c>
      <c r="C4274" s="4" t="s">
        <v>6</v>
      </c>
      <c r="D4274" s="6">
        <v>2</v>
      </c>
    </row>
    <row r="4275" spans="1:4">
      <c r="A4275" s="4" t="s">
        <v>19678</v>
      </c>
      <c r="B4275" s="25" t="s">
        <v>19679</v>
      </c>
      <c r="C4275" s="4" t="s">
        <v>6</v>
      </c>
      <c r="D4275" s="6">
        <v>2</v>
      </c>
    </row>
    <row r="4276" spans="1:4">
      <c r="A4276" s="4" t="s">
        <v>19684</v>
      </c>
      <c r="B4276" s="25" t="s">
        <v>19685</v>
      </c>
      <c r="C4276" s="4" t="s">
        <v>6</v>
      </c>
      <c r="D4276" s="6">
        <v>2</v>
      </c>
    </row>
    <row r="4277" spans="1:4">
      <c r="A4277" s="4" t="s">
        <v>19706</v>
      </c>
      <c r="B4277" s="25" t="s">
        <v>19707</v>
      </c>
      <c r="C4277" s="4" t="s">
        <v>6</v>
      </c>
      <c r="D4277" s="6">
        <v>2</v>
      </c>
    </row>
    <row r="4278" spans="1:4">
      <c r="A4278" s="4" t="s">
        <v>19726</v>
      </c>
      <c r="B4278" s="25" t="s">
        <v>19727</v>
      </c>
      <c r="C4278" s="4" t="s">
        <v>6</v>
      </c>
      <c r="D4278" s="6">
        <v>2</v>
      </c>
    </row>
    <row r="4279" spans="1:4">
      <c r="A4279" s="4" t="s">
        <v>19738</v>
      </c>
      <c r="B4279" s="25" t="s">
        <v>19739</v>
      </c>
      <c r="C4279" s="4" t="s">
        <v>6</v>
      </c>
      <c r="D4279" s="6">
        <v>2</v>
      </c>
    </row>
    <row r="4280" spans="1:4">
      <c r="A4280" s="4" t="s">
        <v>19742</v>
      </c>
      <c r="B4280" s="25" t="s">
        <v>19743</v>
      </c>
      <c r="C4280" s="4" t="s">
        <v>6</v>
      </c>
      <c r="D4280" s="6">
        <v>2</v>
      </c>
    </row>
    <row r="4281" spans="1:4">
      <c r="A4281" s="4" t="s">
        <v>19748</v>
      </c>
      <c r="B4281" s="25" t="s">
        <v>19749</v>
      </c>
      <c r="C4281" s="4" t="s">
        <v>6</v>
      </c>
      <c r="D4281" s="6">
        <v>2</v>
      </c>
    </row>
    <row r="4282" spans="1:4">
      <c r="A4282" s="4" t="s">
        <v>19750</v>
      </c>
      <c r="B4282" s="25" t="s">
        <v>19751</v>
      </c>
      <c r="C4282" s="4" t="s">
        <v>6</v>
      </c>
      <c r="D4282" s="6">
        <v>2</v>
      </c>
    </row>
    <row r="4283" spans="1:4">
      <c r="A4283" s="4" t="s">
        <v>19770</v>
      </c>
      <c r="B4283" s="25" t="s">
        <v>19771</v>
      </c>
      <c r="C4283" s="4" t="s">
        <v>6</v>
      </c>
      <c r="D4283" s="6">
        <v>2</v>
      </c>
    </row>
    <row r="4284" spans="1:4">
      <c r="A4284" s="4" t="s">
        <v>19778</v>
      </c>
      <c r="B4284" s="25" t="s">
        <v>19779</v>
      </c>
      <c r="C4284" s="4" t="s">
        <v>6</v>
      </c>
      <c r="D4284" s="6">
        <v>2</v>
      </c>
    </row>
    <row r="4285" spans="1:4">
      <c r="A4285" s="4" t="s">
        <v>19780</v>
      </c>
      <c r="B4285" s="25" t="s">
        <v>19781</v>
      </c>
      <c r="C4285" s="4" t="s">
        <v>6</v>
      </c>
      <c r="D4285" s="6">
        <v>2</v>
      </c>
    </row>
    <row r="4286" spans="1:4">
      <c r="A4286" s="4" t="s">
        <v>19826</v>
      </c>
      <c r="B4286" s="25" t="s">
        <v>19827</v>
      </c>
      <c r="C4286" s="4" t="s">
        <v>6</v>
      </c>
      <c r="D4286" s="6">
        <v>2</v>
      </c>
    </row>
    <row r="4287" spans="1:4">
      <c r="A4287" s="4" t="s">
        <v>19871</v>
      </c>
      <c r="B4287" s="25" t="s">
        <v>19872</v>
      </c>
      <c r="C4287" s="4" t="s">
        <v>6</v>
      </c>
      <c r="D4287" s="6">
        <v>2</v>
      </c>
    </row>
    <row r="4288" spans="1:4">
      <c r="A4288" s="4" t="s">
        <v>19877</v>
      </c>
      <c r="B4288" s="25" t="s">
        <v>19878</v>
      </c>
      <c r="C4288" s="4" t="s">
        <v>6</v>
      </c>
      <c r="D4288" s="6">
        <v>2</v>
      </c>
    </row>
    <row r="4289" spans="1:4">
      <c r="A4289" s="4" t="s">
        <v>19881</v>
      </c>
      <c r="B4289" s="25" t="s">
        <v>19882</v>
      </c>
      <c r="C4289" s="4" t="s">
        <v>6</v>
      </c>
      <c r="D4289" s="6">
        <v>2</v>
      </c>
    </row>
    <row r="4290" spans="1:4">
      <c r="A4290" s="4" t="s">
        <v>19893</v>
      </c>
      <c r="B4290" s="25" t="s">
        <v>19894</v>
      </c>
      <c r="C4290" s="4" t="s">
        <v>6</v>
      </c>
      <c r="D4290" s="6">
        <v>2</v>
      </c>
    </row>
    <row r="4291" spans="1:4">
      <c r="A4291" s="4" t="s">
        <v>19913</v>
      </c>
      <c r="B4291" s="25" t="s">
        <v>19914</v>
      </c>
      <c r="C4291" s="4" t="s">
        <v>6</v>
      </c>
      <c r="D4291" s="6">
        <v>2</v>
      </c>
    </row>
    <row r="4292" spans="1:4">
      <c r="A4292" s="4" t="s">
        <v>19937</v>
      </c>
      <c r="B4292" s="25" t="s">
        <v>19938</v>
      </c>
      <c r="C4292" s="4" t="s">
        <v>6</v>
      </c>
      <c r="D4292" s="6">
        <v>2</v>
      </c>
    </row>
    <row r="4293" spans="1:4">
      <c r="A4293" s="4" t="s">
        <v>19945</v>
      </c>
      <c r="B4293" s="25" t="s">
        <v>19946</v>
      </c>
      <c r="C4293" s="4" t="s">
        <v>6</v>
      </c>
      <c r="D4293" s="6">
        <v>2</v>
      </c>
    </row>
    <row r="4294" spans="1:4">
      <c r="A4294" s="4" t="s">
        <v>19965</v>
      </c>
      <c r="B4294" s="25" t="s">
        <v>19966</v>
      </c>
      <c r="C4294" s="4" t="s">
        <v>6</v>
      </c>
      <c r="D4294" s="6">
        <v>2</v>
      </c>
    </row>
    <row r="4295" spans="1:4">
      <c r="A4295" s="4" t="s">
        <v>19989</v>
      </c>
      <c r="B4295" s="25" t="s">
        <v>19990</v>
      </c>
      <c r="C4295" s="4" t="s">
        <v>6</v>
      </c>
      <c r="D4295" s="6">
        <v>2</v>
      </c>
    </row>
    <row r="4296" spans="1:4">
      <c r="A4296" s="4" t="s">
        <v>19993</v>
      </c>
      <c r="B4296" s="25" t="s">
        <v>19994</v>
      </c>
      <c r="C4296" s="4" t="s">
        <v>6</v>
      </c>
      <c r="D4296" s="6">
        <v>2</v>
      </c>
    </row>
    <row r="4297" spans="1:4">
      <c r="A4297" s="4" t="s">
        <v>20029</v>
      </c>
      <c r="B4297" s="25" t="s">
        <v>20030</v>
      </c>
      <c r="C4297" s="4" t="s">
        <v>6</v>
      </c>
      <c r="D4297" s="6">
        <v>2</v>
      </c>
    </row>
    <row r="4298" spans="1:4">
      <c r="A4298" s="4" t="s">
        <v>20061</v>
      </c>
      <c r="B4298" s="25" t="s">
        <v>20062</v>
      </c>
      <c r="C4298" s="4" t="s">
        <v>6</v>
      </c>
      <c r="D4298" s="6">
        <v>2</v>
      </c>
    </row>
    <row r="4299" spans="1:4">
      <c r="A4299" s="4" t="s">
        <v>20063</v>
      </c>
      <c r="B4299" s="25" t="s">
        <v>20064</v>
      </c>
      <c r="C4299" s="4" t="s">
        <v>6</v>
      </c>
      <c r="D4299" s="6">
        <v>2</v>
      </c>
    </row>
    <row r="4300" spans="1:4">
      <c r="A4300" s="4" t="s">
        <v>20089</v>
      </c>
      <c r="B4300" s="25" t="s">
        <v>20090</v>
      </c>
      <c r="C4300" s="4" t="s">
        <v>6</v>
      </c>
      <c r="D4300" s="6">
        <v>2</v>
      </c>
    </row>
    <row r="4301" spans="1:4">
      <c r="A4301" s="4" t="s">
        <v>20139</v>
      </c>
      <c r="B4301" s="25" t="s">
        <v>20140</v>
      </c>
      <c r="C4301" s="4" t="s">
        <v>6</v>
      </c>
      <c r="D4301" s="6">
        <v>2</v>
      </c>
    </row>
    <row r="4302" spans="1:4">
      <c r="A4302" s="4" t="s">
        <v>20175</v>
      </c>
      <c r="B4302" s="25" t="s">
        <v>20176</v>
      </c>
      <c r="C4302" s="4" t="s">
        <v>6</v>
      </c>
      <c r="D4302" s="6">
        <v>2</v>
      </c>
    </row>
    <row r="4303" spans="1:4">
      <c r="A4303" s="4" t="s">
        <v>20191</v>
      </c>
      <c r="B4303" s="25" t="s">
        <v>20192</v>
      </c>
      <c r="C4303" s="4" t="s">
        <v>6</v>
      </c>
      <c r="D4303" s="6">
        <v>2</v>
      </c>
    </row>
    <row r="4304" spans="1:4">
      <c r="A4304" s="4" t="s">
        <v>20229</v>
      </c>
      <c r="B4304" s="25" t="s">
        <v>20230</v>
      </c>
      <c r="C4304" s="4" t="s">
        <v>6</v>
      </c>
      <c r="D4304" s="6">
        <v>2</v>
      </c>
    </row>
    <row r="4305" spans="1:4">
      <c r="A4305" s="4" t="s">
        <v>20251</v>
      </c>
      <c r="B4305" s="25" t="s">
        <v>20252</v>
      </c>
      <c r="C4305" s="4" t="s">
        <v>6</v>
      </c>
      <c r="D4305" s="6">
        <v>2</v>
      </c>
    </row>
    <row r="4306" spans="1:4">
      <c r="A4306" s="4" t="s">
        <v>20253</v>
      </c>
      <c r="B4306" s="25" t="s">
        <v>20254</v>
      </c>
      <c r="C4306" s="4" t="s">
        <v>6</v>
      </c>
      <c r="D4306" s="6">
        <v>2</v>
      </c>
    </row>
    <row r="4307" spans="1:4">
      <c r="A4307" s="4" t="s">
        <v>20279</v>
      </c>
      <c r="B4307" s="25" t="s">
        <v>20280</v>
      </c>
      <c r="C4307" s="4" t="s">
        <v>6</v>
      </c>
      <c r="D4307" s="6">
        <v>2</v>
      </c>
    </row>
    <row r="4308" spans="1:4">
      <c r="A4308" s="4" t="s">
        <v>20283</v>
      </c>
      <c r="B4308" s="25" t="s">
        <v>20284</v>
      </c>
      <c r="C4308" s="4" t="s">
        <v>6</v>
      </c>
      <c r="D4308" s="6">
        <v>2</v>
      </c>
    </row>
    <row r="4309" spans="1:4">
      <c r="A4309" s="4" t="s">
        <v>20293</v>
      </c>
      <c r="B4309" s="25" t="s">
        <v>20294</v>
      </c>
      <c r="C4309" s="4" t="s">
        <v>6</v>
      </c>
      <c r="D4309" s="6">
        <v>2</v>
      </c>
    </row>
    <row r="4310" spans="1:4">
      <c r="A4310" s="4" t="s">
        <v>20295</v>
      </c>
      <c r="B4310" s="25" t="s">
        <v>20296</v>
      </c>
      <c r="C4310" s="4" t="s">
        <v>6</v>
      </c>
      <c r="D4310" s="6">
        <v>2</v>
      </c>
    </row>
    <row r="4311" spans="1:4">
      <c r="A4311" s="4" t="s">
        <v>20297</v>
      </c>
      <c r="B4311" s="25" t="s">
        <v>20298</v>
      </c>
      <c r="C4311" s="4" t="s">
        <v>6</v>
      </c>
      <c r="D4311" s="6">
        <v>2</v>
      </c>
    </row>
    <row r="4312" spans="1:4">
      <c r="A4312" s="4" t="s">
        <v>20301</v>
      </c>
      <c r="B4312" s="25" t="s">
        <v>20302</v>
      </c>
      <c r="C4312" s="4" t="s">
        <v>6</v>
      </c>
      <c r="D4312" s="6">
        <v>2</v>
      </c>
    </row>
    <row r="4313" spans="1:4">
      <c r="A4313" s="4" t="s">
        <v>20309</v>
      </c>
      <c r="B4313" s="25" t="s">
        <v>20310</v>
      </c>
      <c r="C4313" s="4" t="s">
        <v>6</v>
      </c>
      <c r="D4313" s="6">
        <v>2</v>
      </c>
    </row>
    <row r="4314" spans="1:4">
      <c r="A4314" s="4" t="s">
        <v>20347</v>
      </c>
      <c r="B4314" s="25" t="s">
        <v>20348</v>
      </c>
      <c r="C4314" s="4" t="s">
        <v>6</v>
      </c>
      <c r="D4314" s="6">
        <v>2</v>
      </c>
    </row>
    <row r="4315" spans="1:4">
      <c r="A4315" s="4" t="s">
        <v>20365</v>
      </c>
      <c r="B4315" s="25" t="s">
        <v>20366</v>
      </c>
      <c r="C4315" s="4" t="s">
        <v>6</v>
      </c>
      <c r="D4315" s="6">
        <v>2</v>
      </c>
    </row>
    <row r="4316" spans="1:4">
      <c r="A4316" s="4" t="s">
        <v>20367</v>
      </c>
      <c r="B4316" s="25" t="s">
        <v>20368</v>
      </c>
      <c r="C4316" s="4" t="s">
        <v>6</v>
      </c>
      <c r="D4316" s="6">
        <v>2</v>
      </c>
    </row>
    <row r="4317" spans="1:4">
      <c r="A4317" s="4" t="s">
        <v>20375</v>
      </c>
      <c r="B4317" s="25" t="s">
        <v>20376</v>
      </c>
      <c r="C4317" s="4" t="s">
        <v>6</v>
      </c>
      <c r="D4317" s="6">
        <v>2</v>
      </c>
    </row>
    <row r="4318" spans="1:4">
      <c r="A4318" s="4" t="s">
        <v>20389</v>
      </c>
      <c r="B4318" s="25" t="s">
        <v>20390</v>
      </c>
      <c r="C4318" s="4" t="s">
        <v>6</v>
      </c>
      <c r="D4318" s="6">
        <v>2</v>
      </c>
    </row>
    <row r="4319" spans="1:4">
      <c r="A4319" s="4" t="s">
        <v>20391</v>
      </c>
      <c r="B4319" s="25" t="s">
        <v>20392</v>
      </c>
      <c r="C4319" s="4" t="s">
        <v>6</v>
      </c>
      <c r="D4319" s="6">
        <v>2</v>
      </c>
    </row>
    <row r="4320" spans="1:4">
      <c r="A4320" s="4" t="s">
        <v>20399</v>
      </c>
      <c r="B4320" s="25" t="s">
        <v>20400</v>
      </c>
      <c r="C4320" s="4" t="s">
        <v>6</v>
      </c>
      <c r="D4320" s="6">
        <v>2</v>
      </c>
    </row>
    <row r="4321" spans="1:4">
      <c r="A4321" s="4" t="s">
        <v>20439</v>
      </c>
      <c r="B4321" s="25" t="s">
        <v>20440</v>
      </c>
      <c r="C4321" s="4" t="s">
        <v>6</v>
      </c>
      <c r="D4321" s="6">
        <v>2</v>
      </c>
    </row>
    <row r="4322" spans="1:4">
      <c r="A4322" s="4" t="s">
        <v>20443</v>
      </c>
      <c r="B4322" s="25" t="s">
        <v>20444</v>
      </c>
      <c r="C4322" s="4" t="s">
        <v>6</v>
      </c>
      <c r="D4322" s="6">
        <v>2</v>
      </c>
    </row>
    <row r="4323" spans="1:4">
      <c r="A4323" s="4" t="s">
        <v>20477</v>
      </c>
      <c r="B4323" s="25" t="s">
        <v>20478</v>
      </c>
      <c r="C4323" s="4" t="s">
        <v>6</v>
      </c>
      <c r="D4323" s="6">
        <v>2</v>
      </c>
    </row>
    <row r="4324" spans="1:4">
      <c r="A4324" s="4" t="s">
        <v>20507</v>
      </c>
      <c r="B4324" s="25" t="s">
        <v>20508</v>
      </c>
      <c r="C4324" s="4" t="s">
        <v>6</v>
      </c>
      <c r="D4324" s="6">
        <v>2</v>
      </c>
    </row>
    <row r="4325" spans="1:4">
      <c r="A4325" s="4" t="s">
        <v>20517</v>
      </c>
      <c r="B4325" s="25" t="s">
        <v>20518</v>
      </c>
      <c r="C4325" s="4" t="s">
        <v>6</v>
      </c>
      <c r="D4325" s="6">
        <v>2</v>
      </c>
    </row>
    <row r="4326" spans="1:4">
      <c r="A4326" s="4" t="s">
        <v>20521</v>
      </c>
      <c r="B4326" s="25" t="s">
        <v>20522</v>
      </c>
      <c r="C4326" s="4" t="s">
        <v>6</v>
      </c>
      <c r="D4326" s="6">
        <v>2</v>
      </c>
    </row>
    <row r="4327" spans="1:4">
      <c r="A4327" s="4" t="s">
        <v>20552</v>
      </c>
      <c r="B4327" s="25" t="s">
        <v>20553</v>
      </c>
      <c r="C4327" s="4" t="s">
        <v>6</v>
      </c>
      <c r="D4327" s="6">
        <v>2</v>
      </c>
    </row>
    <row r="4328" spans="1:4">
      <c r="A4328" s="4" t="s">
        <v>20554</v>
      </c>
      <c r="B4328" s="25" t="s">
        <v>20555</v>
      </c>
      <c r="C4328" s="4" t="s">
        <v>6</v>
      </c>
      <c r="D4328" s="6">
        <v>2</v>
      </c>
    </row>
    <row r="4329" spans="1:4">
      <c r="A4329" s="4" t="s">
        <v>20598</v>
      </c>
      <c r="B4329" s="25" t="s">
        <v>20599</v>
      </c>
      <c r="C4329" s="4" t="s">
        <v>6</v>
      </c>
      <c r="D4329" s="6">
        <v>2</v>
      </c>
    </row>
    <row r="4330" spans="1:4">
      <c r="A4330" s="4" t="s">
        <v>20616</v>
      </c>
      <c r="B4330" s="25" t="s">
        <v>20617</v>
      </c>
      <c r="C4330" s="4" t="s">
        <v>6</v>
      </c>
      <c r="D4330" s="6">
        <v>2</v>
      </c>
    </row>
    <row r="4331" spans="1:4">
      <c r="A4331" s="4" t="s">
        <v>20698</v>
      </c>
      <c r="B4331" s="25" t="s">
        <v>20699</v>
      </c>
      <c r="C4331" s="4" t="s">
        <v>6</v>
      </c>
      <c r="D4331" s="6">
        <v>2</v>
      </c>
    </row>
    <row r="4332" spans="1:4">
      <c r="A4332" s="4" t="s">
        <v>20714</v>
      </c>
      <c r="B4332" s="25" t="s">
        <v>20715</v>
      </c>
      <c r="C4332" s="4" t="s">
        <v>6</v>
      </c>
      <c r="D4332" s="6">
        <v>2</v>
      </c>
    </row>
    <row r="4333" spans="1:4">
      <c r="A4333" s="4" t="s">
        <v>20734</v>
      </c>
      <c r="B4333" s="25" t="s">
        <v>20735</v>
      </c>
      <c r="C4333" s="4" t="s">
        <v>6</v>
      </c>
      <c r="D4333" s="6">
        <v>2</v>
      </c>
    </row>
    <row r="4334" spans="1:4">
      <c r="A4334" s="4" t="s">
        <v>20772</v>
      </c>
      <c r="B4334" s="25" t="s">
        <v>20773</v>
      </c>
      <c r="C4334" s="4" t="s">
        <v>6</v>
      </c>
      <c r="D4334" s="6">
        <v>2</v>
      </c>
    </row>
    <row r="4335" spans="1:4">
      <c r="A4335" s="4" t="s">
        <v>20784</v>
      </c>
      <c r="B4335" s="25" t="s">
        <v>20785</v>
      </c>
      <c r="C4335" s="4" t="s">
        <v>6</v>
      </c>
      <c r="D4335" s="6">
        <v>2</v>
      </c>
    </row>
    <row r="4336" spans="1:4">
      <c r="A4336" s="4" t="s">
        <v>20832</v>
      </c>
      <c r="B4336" s="25" t="s">
        <v>20833</v>
      </c>
      <c r="C4336" s="4" t="s">
        <v>6</v>
      </c>
      <c r="D4336" s="6">
        <v>2</v>
      </c>
    </row>
    <row r="4337" spans="1:4">
      <c r="A4337" s="4" t="s">
        <v>20846</v>
      </c>
      <c r="B4337" s="25" t="s">
        <v>20847</v>
      </c>
      <c r="C4337" s="4" t="s">
        <v>6</v>
      </c>
      <c r="D4337" s="6">
        <v>2</v>
      </c>
    </row>
    <row r="4338" spans="1:4">
      <c r="A4338" s="4" t="s">
        <v>20854</v>
      </c>
      <c r="B4338" s="25" t="s">
        <v>20855</v>
      </c>
      <c r="C4338" s="4" t="s">
        <v>6</v>
      </c>
      <c r="D4338" s="6">
        <v>2</v>
      </c>
    </row>
    <row r="4339" spans="1:4">
      <c r="A4339" s="4" t="s">
        <v>20858</v>
      </c>
      <c r="B4339" s="25" t="s">
        <v>20859</v>
      </c>
      <c r="C4339" s="4" t="s">
        <v>6</v>
      </c>
      <c r="D4339" s="6">
        <v>2</v>
      </c>
    </row>
    <row r="4340" spans="1:4">
      <c r="A4340" s="4" t="s">
        <v>20870</v>
      </c>
      <c r="B4340" s="25" t="s">
        <v>20871</v>
      </c>
      <c r="C4340" s="4" t="s">
        <v>6</v>
      </c>
      <c r="D4340" s="6">
        <v>2</v>
      </c>
    </row>
    <row r="4341" spans="1:4">
      <c r="A4341" s="4" t="s">
        <v>20938</v>
      </c>
      <c r="B4341" s="25" t="s">
        <v>20939</v>
      </c>
      <c r="C4341" s="4" t="s">
        <v>6</v>
      </c>
      <c r="D4341" s="6">
        <v>2</v>
      </c>
    </row>
    <row r="4342" spans="1:4">
      <c r="A4342" s="4" t="s">
        <v>21012</v>
      </c>
      <c r="B4342" s="25" t="s">
        <v>21013</v>
      </c>
      <c r="C4342" s="4" t="s">
        <v>6</v>
      </c>
      <c r="D4342" s="6">
        <v>2</v>
      </c>
    </row>
    <row r="4343" spans="1:4">
      <c r="A4343" s="4" t="s">
        <v>21040</v>
      </c>
      <c r="B4343" s="25" t="s">
        <v>21041</v>
      </c>
      <c r="C4343" s="4" t="s">
        <v>6</v>
      </c>
      <c r="D4343" s="6">
        <v>2</v>
      </c>
    </row>
    <row r="4344" spans="1:4">
      <c r="A4344" s="4" t="s">
        <v>21050</v>
      </c>
      <c r="B4344" s="25" t="s">
        <v>21051</v>
      </c>
      <c r="C4344" s="4" t="s">
        <v>6</v>
      </c>
      <c r="D4344" s="6">
        <v>2</v>
      </c>
    </row>
    <row r="4345" spans="1:4">
      <c r="A4345" s="4" t="s">
        <v>21058</v>
      </c>
      <c r="B4345" s="25" t="s">
        <v>21059</v>
      </c>
      <c r="C4345" s="4" t="s">
        <v>6</v>
      </c>
      <c r="D4345" s="6">
        <v>2</v>
      </c>
    </row>
    <row r="4346" spans="1:4">
      <c r="A4346" s="4" t="s">
        <v>21066</v>
      </c>
      <c r="B4346" s="25" t="s">
        <v>21067</v>
      </c>
      <c r="C4346" s="4" t="s">
        <v>6</v>
      </c>
      <c r="D4346" s="6">
        <v>2</v>
      </c>
    </row>
    <row r="4347" spans="1:4">
      <c r="A4347" s="4" t="s">
        <v>21074</v>
      </c>
      <c r="B4347" s="25" t="s">
        <v>21075</v>
      </c>
      <c r="C4347" s="4" t="s">
        <v>6</v>
      </c>
      <c r="D4347" s="6">
        <v>2</v>
      </c>
    </row>
    <row r="4348" spans="1:4">
      <c r="A4348" s="4" t="s">
        <v>21104</v>
      </c>
      <c r="B4348" s="25" t="s">
        <v>21105</v>
      </c>
      <c r="C4348" s="4" t="s">
        <v>6</v>
      </c>
      <c r="D4348" s="6">
        <v>2</v>
      </c>
    </row>
    <row r="4349" spans="1:4">
      <c r="A4349" s="4" t="s">
        <v>21138</v>
      </c>
      <c r="B4349" s="25" t="s">
        <v>21139</v>
      </c>
      <c r="C4349" s="4" t="s">
        <v>6</v>
      </c>
      <c r="D4349" s="6">
        <v>2</v>
      </c>
    </row>
    <row r="4350" spans="1:4">
      <c r="A4350" s="4" t="s">
        <v>21146</v>
      </c>
      <c r="B4350" s="25" t="s">
        <v>21147</v>
      </c>
      <c r="C4350" s="4" t="s">
        <v>6</v>
      </c>
      <c r="D4350" s="6">
        <v>2</v>
      </c>
    </row>
    <row r="4351" spans="1:4">
      <c r="A4351" s="4" t="s">
        <v>21186</v>
      </c>
      <c r="B4351" s="25" t="s">
        <v>21187</v>
      </c>
      <c r="C4351" s="4" t="s">
        <v>6</v>
      </c>
      <c r="D4351" s="6">
        <v>2</v>
      </c>
    </row>
    <row r="4352" spans="1:4">
      <c r="A4352" s="4" t="s">
        <v>21307</v>
      </c>
      <c r="B4352" s="25" t="s">
        <v>21308</v>
      </c>
      <c r="C4352" s="4" t="s">
        <v>6</v>
      </c>
      <c r="D4352" s="6">
        <v>2</v>
      </c>
    </row>
    <row r="4353" spans="1:4">
      <c r="A4353" s="4" t="s">
        <v>21335</v>
      </c>
      <c r="B4353" s="25" t="s">
        <v>21336</v>
      </c>
      <c r="C4353" s="4" t="s">
        <v>6</v>
      </c>
      <c r="D4353" s="6">
        <v>2</v>
      </c>
    </row>
    <row r="4354" spans="1:4">
      <c r="A4354" s="4" t="s">
        <v>21343</v>
      </c>
      <c r="B4354" s="25" t="s">
        <v>21344</v>
      </c>
      <c r="C4354" s="4" t="s">
        <v>6</v>
      </c>
      <c r="D4354" s="6">
        <v>2</v>
      </c>
    </row>
    <row r="4355" spans="1:4">
      <c r="A4355" s="4" t="s">
        <v>21363</v>
      </c>
      <c r="B4355" s="25" t="s">
        <v>21364</v>
      </c>
      <c r="C4355" s="4" t="s">
        <v>6</v>
      </c>
      <c r="D4355" s="6">
        <v>2</v>
      </c>
    </row>
    <row r="4356" spans="1:4">
      <c r="A4356" s="4" t="s">
        <v>21373</v>
      </c>
      <c r="B4356" s="25" t="s">
        <v>21374</v>
      </c>
      <c r="C4356" s="4" t="s">
        <v>6</v>
      </c>
      <c r="D4356" s="6">
        <v>2</v>
      </c>
    </row>
    <row r="4357" spans="1:4">
      <c r="A4357" s="4" t="s">
        <v>21411</v>
      </c>
      <c r="B4357" s="25" t="s">
        <v>21412</v>
      </c>
      <c r="C4357" s="4" t="s">
        <v>6</v>
      </c>
      <c r="D4357" s="6">
        <v>2</v>
      </c>
    </row>
    <row r="4358" spans="1:4">
      <c r="A4358" s="4" t="s">
        <v>21437</v>
      </c>
      <c r="B4358" s="25" t="s">
        <v>21438</v>
      </c>
      <c r="C4358" s="4" t="s">
        <v>6</v>
      </c>
      <c r="D4358" s="6">
        <v>2</v>
      </c>
    </row>
    <row r="4359" spans="1:4">
      <c r="A4359" s="4" t="s">
        <v>21489</v>
      </c>
      <c r="B4359" s="25" t="s">
        <v>21490</v>
      </c>
      <c r="C4359" s="4" t="s">
        <v>6</v>
      </c>
      <c r="D4359" s="6">
        <v>2</v>
      </c>
    </row>
    <row r="4360" spans="1:4">
      <c r="A4360" s="4" t="s">
        <v>21513</v>
      </c>
      <c r="B4360" s="25" t="s">
        <v>21514</v>
      </c>
      <c r="C4360" s="4" t="s">
        <v>6</v>
      </c>
      <c r="D4360" s="6">
        <v>2</v>
      </c>
    </row>
    <row r="4361" spans="1:4">
      <c r="A4361" s="4" t="s">
        <v>21553</v>
      </c>
      <c r="B4361" s="25" t="s">
        <v>21554</v>
      </c>
      <c r="C4361" s="4" t="s">
        <v>6</v>
      </c>
      <c r="D4361" s="6">
        <v>2</v>
      </c>
    </row>
    <row r="4362" spans="1:4">
      <c r="A4362" s="4" t="s">
        <v>21563</v>
      </c>
      <c r="B4362" s="25" t="s">
        <v>21564</v>
      </c>
      <c r="C4362" s="4" t="s">
        <v>6</v>
      </c>
      <c r="D4362" s="6">
        <v>2</v>
      </c>
    </row>
    <row r="4363" spans="1:4">
      <c r="A4363" s="4" t="s">
        <v>21613</v>
      </c>
      <c r="B4363" s="25" t="s">
        <v>21614</v>
      </c>
      <c r="C4363" s="4" t="s">
        <v>6</v>
      </c>
      <c r="D4363" s="6">
        <v>2</v>
      </c>
    </row>
    <row r="4364" spans="1:4">
      <c r="A4364" s="4" t="s">
        <v>21623</v>
      </c>
      <c r="B4364" s="25" t="s">
        <v>21624</v>
      </c>
      <c r="C4364" s="4" t="s">
        <v>6</v>
      </c>
      <c r="D4364" s="6">
        <v>2</v>
      </c>
    </row>
    <row r="4365" spans="1:4">
      <c r="A4365" s="4" t="s">
        <v>21631</v>
      </c>
      <c r="B4365" s="25" t="s">
        <v>21632</v>
      </c>
      <c r="C4365" s="4" t="s">
        <v>6</v>
      </c>
      <c r="D4365" s="6">
        <v>2</v>
      </c>
    </row>
    <row r="4366" spans="1:4">
      <c r="A4366" s="4" t="s">
        <v>21675</v>
      </c>
      <c r="B4366" s="25" t="s">
        <v>21676</v>
      </c>
      <c r="C4366" s="4" t="s">
        <v>6</v>
      </c>
      <c r="D4366" s="6">
        <v>2</v>
      </c>
    </row>
    <row r="4367" spans="1:4">
      <c r="A4367" s="4" t="s">
        <v>21681</v>
      </c>
      <c r="B4367" s="25" t="s">
        <v>21682</v>
      </c>
      <c r="C4367" s="4" t="s">
        <v>6</v>
      </c>
      <c r="D4367" s="6">
        <v>2</v>
      </c>
    </row>
    <row r="4368" spans="1:4">
      <c r="A4368" s="4" t="s">
        <v>21695</v>
      </c>
      <c r="B4368" s="25" t="s">
        <v>21696</v>
      </c>
      <c r="C4368" s="4" t="s">
        <v>6</v>
      </c>
      <c r="D4368" s="6">
        <v>2</v>
      </c>
    </row>
    <row r="4369" spans="1:4">
      <c r="A4369" s="4" t="s">
        <v>21729</v>
      </c>
      <c r="B4369" s="25" t="s">
        <v>21730</v>
      </c>
      <c r="C4369" s="4" t="s">
        <v>6</v>
      </c>
      <c r="D4369" s="6">
        <v>2</v>
      </c>
    </row>
    <row r="4370" spans="1:4">
      <c r="A4370" s="4" t="s">
        <v>21743</v>
      </c>
      <c r="B4370" s="25" t="s">
        <v>21744</v>
      </c>
      <c r="C4370" s="4" t="s">
        <v>6</v>
      </c>
      <c r="D4370" s="6">
        <v>2</v>
      </c>
    </row>
    <row r="4371" spans="1:4">
      <c r="A4371" s="4" t="s">
        <v>21765</v>
      </c>
      <c r="B4371" s="25" t="s">
        <v>21766</v>
      </c>
      <c r="C4371" s="4" t="s">
        <v>6</v>
      </c>
      <c r="D4371" s="6">
        <v>2</v>
      </c>
    </row>
    <row r="4372" spans="1:4">
      <c r="A4372" s="4" t="s">
        <v>21805</v>
      </c>
      <c r="B4372" s="25" t="s">
        <v>21806</v>
      </c>
      <c r="C4372" s="4" t="s">
        <v>6</v>
      </c>
      <c r="D4372" s="6">
        <v>2</v>
      </c>
    </row>
    <row r="4373" spans="1:4">
      <c r="A4373" s="4" t="s">
        <v>21821</v>
      </c>
      <c r="B4373" s="25" t="s">
        <v>21822</v>
      </c>
      <c r="C4373" s="4" t="s">
        <v>6</v>
      </c>
      <c r="D4373" s="6">
        <v>2</v>
      </c>
    </row>
    <row r="4374" spans="1:4">
      <c r="A4374" s="4" t="s">
        <v>21835</v>
      </c>
      <c r="B4374" s="25" t="s">
        <v>21836</v>
      </c>
      <c r="C4374" s="4" t="s">
        <v>6</v>
      </c>
      <c r="D4374" s="6">
        <v>2</v>
      </c>
    </row>
    <row r="4375" spans="1:4">
      <c r="A4375" s="4" t="s">
        <v>21839</v>
      </c>
      <c r="B4375" s="25" t="s">
        <v>21840</v>
      </c>
      <c r="C4375" s="4" t="s">
        <v>6</v>
      </c>
      <c r="D4375" s="6">
        <v>2</v>
      </c>
    </row>
    <row r="4376" spans="1:4">
      <c r="A4376" s="4" t="s">
        <v>21875</v>
      </c>
      <c r="B4376" s="25" t="s">
        <v>21876</v>
      </c>
      <c r="C4376" s="4" t="s">
        <v>6</v>
      </c>
      <c r="D4376" s="6">
        <v>2</v>
      </c>
    </row>
    <row r="4377" spans="1:4">
      <c r="A4377" s="4" t="s">
        <v>21895</v>
      </c>
      <c r="B4377" s="25" t="s">
        <v>21896</v>
      </c>
      <c r="C4377" s="4" t="s">
        <v>6</v>
      </c>
      <c r="D4377" s="6">
        <v>2</v>
      </c>
    </row>
    <row r="4378" spans="1:4">
      <c r="A4378" s="4" t="s">
        <v>21931</v>
      </c>
      <c r="B4378" s="25" t="s">
        <v>21932</v>
      </c>
      <c r="C4378" s="4" t="s">
        <v>6</v>
      </c>
      <c r="D4378" s="6">
        <v>2</v>
      </c>
    </row>
    <row r="4379" spans="1:4">
      <c r="A4379" s="4" t="s">
        <v>22023</v>
      </c>
      <c r="B4379" s="25" t="s">
        <v>22024</v>
      </c>
      <c r="C4379" s="4" t="s">
        <v>6</v>
      </c>
      <c r="D4379" s="6">
        <v>2</v>
      </c>
    </row>
    <row r="4380" spans="1:4">
      <c r="A4380" s="4" t="s">
        <v>22031</v>
      </c>
      <c r="B4380" s="25" t="s">
        <v>22032</v>
      </c>
      <c r="C4380" s="4" t="s">
        <v>6</v>
      </c>
      <c r="D4380" s="6">
        <v>2</v>
      </c>
    </row>
    <row r="4381" spans="1:4">
      <c r="A4381" s="4" t="s">
        <v>22039</v>
      </c>
      <c r="B4381" s="25" t="s">
        <v>22040</v>
      </c>
      <c r="C4381" s="4" t="s">
        <v>6</v>
      </c>
      <c r="D4381" s="6">
        <v>2</v>
      </c>
    </row>
    <row r="4382" spans="1:4">
      <c r="A4382" s="4" t="s">
        <v>22073</v>
      </c>
      <c r="B4382" s="25" t="s">
        <v>22074</v>
      </c>
      <c r="C4382" s="4" t="s">
        <v>6</v>
      </c>
      <c r="D4382" s="6">
        <v>2</v>
      </c>
    </row>
    <row r="4383" spans="1:4">
      <c r="A4383" s="4" t="s">
        <v>22087</v>
      </c>
      <c r="B4383" s="25" t="s">
        <v>22088</v>
      </c>
      <c r="C4383" s="4" t="s">
        <v>6</v>
      </c>
      <c r="D4383" s="6">
        <v>2</v>
      </c>
    </row>
    <row r="4384" spans="1:4">
      <c r="A4384" s="4" t="s">
        <v>22097</v>
      </c>
      <c r="B4384" s="25" t="s">
        <v>22098</v>
      </c>
      <c r="C4384" s="4" t="s">
        <v>6</v>
      </c>
      <c r="D4384" s="6">
        <v>2</v>
      </c>
    </row>
    <row r="4385" spans="1:4">
      <c r="A4385" s="4" t="s">
        <v>22123</v>
      </c>
      <c r="B4385" s="25" t="s">
        <v>22124</v>
      </c>
      <c r="C4385" s="4" t="s">
        <v>6</v>
      </c>
      <c r="D4385" s="6">
        <v>2</v>
      </c>
    </row>
    <row r="4386" spans="1:4">
      <c r="A4386" s="4" t="s">
        <v>22131</v>
      </c>
      <c r="B4386" s="25" t="s">
        <v>22132</v>
      </c>
      <c r="C4386" s="4" t="s">
        <v>6</v>
      </c>
      <c r="D4386" s="6">
        <v>2</v>
      </c>
    </row>
    <row r="4387" spans="1:4">
      <c r="A4387" s="4" t="s">
        <v>22135</v>
      </c>
      <c r="B4387" s="25" t="s">
        <v>22136</v>
      </c>
      <c r="C4387" s="4" t="s">
        <v>6</v>
      </c>
      <c r="D4387" s="6">
        <v>2</v>
      </c>
    </row>
    <row r="4388" spans="1:4">
      <c r="A4388" s="4" t="s">
        <v>22163</v>
      </c>
      <c r="B4388" s="25" t="s">
        <v>22164</v>
      </c>
      <c r="C4388" s="4" t="s">
        <v>6</v>
      </c>
      <c r="D4388" s="6">
        <v>2</v>
      </c>
    </row>
    <row r="4389" spans="1:4">
      <c r="A4389" s="4" t="s">
        <v>22165</v>
      </c>
      <c r="B4389" s="25" t="s">
        <v>22166</v>
      </c>
      <c r="C4389" s="4" t="s">
        <v>6</v>
      </c>
      <c r="D4389" s="6">
        <v>2</v>
      </c>
    </row>
    <row r="4390" spans="1:4">
      <c r="A4390" s="4" t="s">
        <v>22217</v>
      </c>
      <c r="B4390" s="25" t="s">
        <v>22218</v>
      </c>
      <c r="C4390" s="4" t="s">
        <v>6</v>
      </c>
      <c r="D4390" s="6">
        <v>2</v>
      </c>
    </row>
    <row r="4391" spans="1:4">
      <c r="A4391" s="4" t="s">
        <v>22233</v>
      </c>
      <c r="B4391" s="25" t="s">
        <v>22234</v>
      </c>
      <c r="C4391" s="4" t="s">
        <v>6</v>
      </c>
      <c r="D4391" s="6">
        <v>2</v>
      </c>
    </row>
    <row r="4392" spans="1:4">
      <c r="A4392" s="4" t="s">
        <v>22267</v>
      </c>
      <c r="B4392" s="25" t="s">
        <v>22268</v>
      </c>
      <c r="C4392" s="4" t="s">
        <v>6</v>
      </c>
      <c r="D4392" s="6">
        <v>2</v>
      </c>
    </row>
    <row r="4393" spans="1:4">
      <c r="A4393" s="4" t="s">
        <v>22301</v>
      </c>
      <c r="B4393" s="25" t="s">
        <v>22302</v>
      </c>
      <c r="C4393" s="4" t="s">
        <v>6</v>
      </c>
      <c r="D4393" s="6">
        <v>2</v>
      </c>
    </row>
    <row r="4394" spans="1:4">
      <c r="A4394" s="4" t="s">
        <v>22331</v>
      </c>
      <c r="B4394" s="25" t="s">
        <v>22332</v>
      </c>
      <c r="C4394" s="4" t="s">
        <v>6</v>
      </c>
      <c r="D4394" s="6">
        <v>2</v>
      </c>
    </row>
    <row r="4395" spans="1:4">
      <c r="A4395" s="4" t="s">
        <v>22341</v>
      </c>
      <c r="B4395" s="25" t="s">
        <v>22342</v>
      </c>
      <c r="C4395" s="4" t="s">
        <v>6</v>
      </c>
      <c r="D4395" s="6">
        <v>2</v>
      </c>
    </row>
    <row r="4396" spans="1:4">
      <c r="A4396" s="4" t="s">
        <v>22399</v>
      </c>
      <c r="B4396" s="25" t="s">
        <v>22400</v>
      </c>
      <c r="C4396" s="4" t="s">
        <v>6</v>
      </c>
      <c r="D4396" s="6">
        <v>2</v>
      </c>
    </row>
    <row r="4397" spans="1:4">
      <c r="A4397" s="4" t="s">
        <v>22421</v>
      </c>
      <c r="B4397" s="25" t="s">
        <v>22422</v>
      </c>
      <c r="C4397" s="4" t="s">
        <v>6</v>
      </c>
      <c r="D4397" s="6">
        <v>2</v>
      </c>
    </row>
    <row r="4398" spans="1:4">
      <c r="A4398" s="4" t="s">
        <v>22437</v>
      </c>
      <c r="B4398" s="25" t="s">
        <v>22438</v>
      </c>
      <c r="C4398" s="4" t="s">
        <v>6</v>
      </c>
      <c r="D4398" s="6">
        <v>2</v>
      </c>
    </row>
    <row r="4399" spans="1:4">
      <c r="A4399" s="4" t="s">
        <v>22453</v>
      </c>
      <c r="B4399" s="25" t="s">
        <v>22454</v>
      </c>
      <c r="C4399" s="4" t="s">
        <v>6</v>
      </c>
      <c r="D4399" s="6">
        <v>2</v>
      </c>
    </row>
    <row r="4400" spans="1:4">
      <c r="A4400" s="4" t="s">
        <v>22467</v>
      </c>
      <c r="B4400" s="25" t="s">
        <v>22468</v>
      </c>
      <c r="C4400" s="4" t="s">
        <v>6</v>
      </c>
      <c r="D4400" s="6">
        <v>2</v>
      </c>
    </row>
    <row r="4401" spans="1:4">
      <c r="A4401" s="4" t="s">
        <v>22493</v>
      </c>
      <c r="B4401" s="25" t="s">
        <v>22494</v>
      </c>
      <c r="C4401" s="4" t="s">
        <v>6</v>
      </c>
      <c r="D4401" s="6">
        <v>2</v>
      </c>
    </row>
    <row r="4402" spans="1:4">
      <c r="A4402" s="4" t="s">
        <v>22501</v>
      </c>
      <c r="B4402" s="25" t="s">
        <v>22502</v>
      </c>
      <c r="C4402" s="4" t="s">
        <v>6</v>
      </c>
      <c r="D4402" s="6">
        <v>2</v>
      </c>
    </row>
    <row r="4403" spans="1:4">
      <c r="A4403" s="4" t="s">
        <v>22509</v>
      </c>
      <c r="B4403" s="25" t="s">
        <v>22510</v>
      </c>
      <c r="C4403" s="4" t="s">
        <v>6</v>
      </c>
      <c r="D4403" s="6">
        <v>2</v>
      </c>
    </row>
    <row r="4404" spans="1:4">
      <c r="A4404" s="4" t="s">
        <v>22513</v>
      </c>
      <c r="B4404" s="25" t="s">
        <v>22514</v>
      </c>
      <c r="C4404" s="4" t="s">
        <v>6</v>
      </c>
      <c r="D4404" s="6">
        <v>2</v>
      </c>
    </row>
    <row r="4405" spans="1:4">
      <c r="A4405" s="4" t="s">
        <v>22563</v>
      </c>
      <c r="B4405" s="25" t="s">
        <v>22564</v>
      </c>
      <c r="C4405" s="4" t="s">
        <v>6</v>
      </c>
      <c r="D4405" s="6">
        <v>2</v>
      </c>
    </row>
    <row r="4406" spans="1:4">
      <c r="A4406" s="4" t="s">
        <v>22581</v>
      </c>
      <c r="B4406" s="25" t="s">
        <v>22582</v>
      </c>
      <c r="C4406" s="4" t="s">
        <v>6</v>
      </c>
      <c r="D4406" s="6">
        <v>2</v>
      </c>
    </row>
    <row r="4407" spans="1:4">
      <c r="A4407" s="4" t="s">
        <v>22605</v>
      </c>
      <c r="B4407" s="25" t="s">
        <v>22606</v>
      </c>
      <c r="C4407" s="4" t="s">
        <v>6</v>
      </c>
      <c r="D4407" s="6">
        <v>2</v>
      </c>
    </row>
    <row r="4408" spans="1:4">
      <c r="A4408" s="4" t="s">
        <v>22607</v>
      </c>
      <c r="B4408" s="25" t="s">
        <v>22608</v>
      </c>
      <c r="C4408" s="4" t="s">
        <v>6</v>
      </c>
      <c r="D4408" s="6">
        <v>2</v>
      </c>
    </row>
    <row r="4409" spans="1:4">
      <c r="A4409" s="4" t="s">
        <v>22619</v>
      </c>
      <c r="B4409" s="25" t="s">
        <v>22620</v>
      </c>
      <c r="C4409" s="4" t="s">
        <v>6</v>
      </c>
      <c r="D4409" s="6">
        <v>2</v>
      </c>
    </row>
    <row r="4410" spans="1:4">
      <c r="A4410" s="4" t="s">
        <v>22625</v>
      </c>
      <c r="B4410" s="25" t="s">
        <v>22626</v>
      </c>
      <c r="C4410" s="4" t="s">
        <v>6</v>
      </c>
      <c r="D4410" s="6">
        <v>2</v>
      </c>
    </row>
    <row r="4411" spans="1:4">
      <c r="A4411" s="4" t="s">
        <v>22649</v>
      </c>
      <c r="B4411" s="25" t="s">
        <v>22650</v>
      </c>
      <c r="C4411" s="4" t="s">
        <v>6</v>
      </c>
      <c r="D4411" s="6">
        <v>2</v>
      </c>
    </row>
    <row r="4412" spans="1:4">
      <c r="A4412" s="4" t="s">
        <v>22697</v>
      </c>
      <c r="B4412" s="25" t="s">
        <v>22698</v>
      </c>
      <c r="C4412" s="4" t="s">
        <v>6</v>
      </c>
      <c r="D4412" s="6">
        <v>2</v>
      </c>
    </row>
    <row r="4413" spans="1:4">
      <c r="A4413" s="4" t="s">
        <v>22699</v>
      </c>
      <c r="B4413" s="25" t="s">
        <v>22700</v>
      </c>
      <c r="C4413" s="4" t="s">
        <v>6</v>
      </c>
      <c r="D4413" s="6">
        <v>2</v>
      </c>
    </row>
    <row r="4414" spans="1:4">
      <c r="A4414" s="4" t="s">
        <v>22727</v>
      </c>
      <c r="B4414" s="25" t="s">
        <v>22728</v>
      </c>
      <c r="C4414" s="4" t="s">
        <v>6</v>
      </c>
      <c r="D4414" s="6">
        <v>2</v>
      </c>
    </row>
    <row r="4415" spans="1:4">
      <c r="A4415" s="4" t="s">
        <v>22743</v>
      </c>
      <c r="B4415" s="25" t="s">
        <v>22744</v>
      </c>
      <c r="C4415" s="4" t="s">
        <v>6</v>
      </c>
      <c r="D4415" s="6">
        <v>2</v>
      </c>
    </row>
    <row r="4416" spans="1:4">
      <c r="A4416" s="4" t="s">
        <v>22773</v>
      </c>
      <c r="B4416" s="25" t="s">
        <v>22774</v>
      </c>
      <c r="C4416" s="4" t="s">
        <v>6</v>
      </c>
      <c r="D4416" s="6">
        <v>2</v>
      </c>
    </row>
    <row r="4417" spans="1:4">
      <c r="A4417" s="4" t="s">
        <v>22793</v>
      </c>
      <c r="B4417" s="25" t="s">
        <v>22794</v>
      </c>
      <c r="C4417" s="4" t="s">
        <v>6</v>
      </c>
      <c r="D4417" s="6">
        <v>2</v>
      </c>
    </row>
    <row r="4418" spans="1:4">
      <c r="A4418" s="4" t="s">
        <v>22805</v>
      </c>
      <c r="B4418" s="25" t="s">
        <v>22806</v>
      </c>
      <c r="C4418" s="4" t="s">
        <v>6</v>
      </c>
      <c r="D4418" s="6">
        <v>2</v>
      </c>
    </row>
    <row r="4419" spans="1:4">
      <c r="A4419" s="4" t="s">
        <v>22823</v>
      </c>
      <c r="B4419" s="25" t="s">
        <v>22824</v>
      </c>
      <c r="C4419" s="4" t="s">
        <v>6</v>
      </c>
      <c r="D4419" s="6">
        <v>2</v>
      </c>
    </row>
    <row r="4420" spans="1:4">
      <c r="A4420" s="4" t="s">
        <v>22867</v>
      </c>
      <c r="B4420" s="25" t="s">
        <v>22868</v>
      </c>
      <c r="C4420" s="4" t="s">
        <v>6</v>
      </c>
      <c r="D4420" s="6">
        <v>2</v>
      </c>
    </row>
    <row r="4421" spans="1:4">
      <c r="A4421" s="4" t="s">
        <v>22885</v>
      </c>
      <c r="B4421" s="25" t="s">
        <v>22886</v>
      </c>
      <c r="C4421" s="4" t="s">
        <v>6</v>
      </c>
      <c r="D4421" s="6">
        <v>2</v>
      </c>
    </row>
    <row r="4422" spans="1:4">
      <c r="A4422" s="4" t="s">
        <v>22895</v>
      </c>
      <c r="B4422" s="25" t="s">
        <v>22896</v>
      </c>
      <c r="C4422" s="4" t="s">
        <v>6</v>
      </c>
      <c r="D4422" s="6">
        <v>2</v>
      </c>
    </row>
    <row r="4423" spans="1:4">
      <c r="A4423" s="4" t="s">
        <v>22919</v>
      </c>
      <c r="B4423" s="25" t="s">
        <v>22920</v>
      </c>
      <c r="C4423" s="4" t="s">
        <v>6</v>
      </c>
      <c r="D4423" s="6">
        <v>2</v>
      </c>
    </row>
    <row r="4424" spans="1:4">
      <c r="A4424" s="4" t="s">
        <v>22937</v>
      </c>
      <c r="B4424" s="25" t="s">
        <v>22938</v>
      </c>
      <c r="C4424" s="4" t="s">
        <v>6</v>
      </c>
      <c r="D4424" s="6">
        <v>2</v>
      </c>
    </row>
    <row r="4425" spans="1:4">
      <c r="A4425" s="4" t="s">
        <v>22971</v>
      </c>
      <c r="B4425" s="25" t="s">
        <v>22972</v>
      </c>
      <c r="C4425" s="4" t="s">
        <v>6</v>
      </c>
      <c r="D4425" s="6">
        <v>2</v>
      </c>
    </row>
    <row r="4426" spans="1:4">
      <c r="A4426" s="4" t="s">
        <v>22989</v>
      </c>
      <c r="B4426" s="25" t="s">
        <v>22990</v>
      </c>
      <c r="C4426" s="4" t="s">
        <v>6</v>
      </c>
      <c r="D4426" s="6">
        <v>2</v>
      </c>
    </row>
    <row r="4427" spans="1:4">
      <c r="A4427" s="4" t="s">
        <v>23011</v>
      </c>
      <c r="B4427" s="25" t="s">
        <v>23012</v>
      </c>
      <c r="C4427" s="4" t="s">
        <v>6</v>
      </c>
      <c r="D4427" s="6">
        <v>2</v>
      </c>
    </row>
    <row r="4428" spans="1:4">
      <c r="A4428" s="4" t="s">
        <v>23013</v>
      </c>
      <c r="B4428" s="25" t="s">
        <v>23014</v>
      </c>
      <c r="C4428" s="4" t="s">
        <v>6</v>
      </c>
      <c r="D4428" s="6">
        <v>2</v>
      </c>
    </row>
    <row r="4429" spans="1:4">
      <c r="A4429" s="4" t="s">
        <v>23015</v>
      </c>
      <c r="B4429" s="25" t="s">
        <v>23016</v>
      </c>
      <c r="C4429" s="4" t="s">
        <v>6</v>
      </c>
      <c r="D4429" s="6">
        <v>2</v>
      </c>
    </row>
    <row r="4430" spans="1:4">
      <c r="A4430" s="4" t="s">
        <v>23027</v>
      </c>
      <c r="B4430" s="25" t="s">
        <v>23028</v>
      </c>
      <c r="C4430" s="4" t="s">
        <v>6</v>
      </c>
      <c r="D4430" s="6">
        <v>2</v>
      </c>
    </row>
    <row r="4431" spans="1:4">
      <c r="A4431" s="4" t="s">
        <v>23031</v>
      </c>
      <c r="B4431" s="25" t="s">
        <v>23032</v>
      </c>
      <c r="C4431" s="4" t="s">
        <v>6</v>
      </c>
      <c r="D4431" s="6">
        <v>2</v>
      </c>
    </row>
    <row r="4432" spans="1:4">
      <c r="A4432" s="4" t="s">
        <v>23043</v>
      </c>
      <c r="B4432" s="25" t="s">
        <v>23044</v>
      </c>
      <c r="C4432" s="4" t="s">
        <v>6</v>
      </c>
      <c r="D4432" s="6">
        <v>2</v>
      </c>
    </row>
    <row r="4433" spans="1:4">
      <c r="A4433" s="4" t="s">
        <v>23055</v>
      </c>
      <c r="B4433" s="25" t="s">
        <v>23056</v>
      </c>
      <c r="C4433" s="4" t="s">
        <v>6</v>
      </c>
      <c r="D4433" s="6">
        <v>2</v>
      </c>
    </row>
    <row r="4434" spans="1:4">
      <c r="A4434" s="4" t="s">
        <v>23129</v>
      </c>
      <c r="B4434" s="25" t="s">
        <v>23130</v>
      </c>
      <c r="C4434" s="4" t="s">
        <v>6</v>
      </c>
      <c r="D4434" s="6">
        <v>2</v>
      </c>
    </row>
    <row r="4435" spans="1:4">
      <c r="A4435" s="4" t="s">
        <v>23163</v>
      </c>
      <c r="B4435" s="25" t="s">
        <v>23164</v>
      </c>
      <c r="C4435" s="4" t="s">
        <v>6</v>
      </c>
      <c r="D4435" s="6">
        <v>2</v>
      </c>
    </row>
    <row r="4436" spans="1:4">
      <c r="A4436" s="4" t="s">
        <v>23197</v>
      </c>
      <c r="B4436" s="25" t="s">
        <v>23198</v>
      </c>
      <c r="C4436" s="4" t="s">
        <v>6</v>
      </c>
      <c r="D4436" s="6">
        <v>2</v>
      </c>
    </row>
    <row r="4437" spans="1:4">
      <c r="A4437" s="4" t="s">
        <v>23237</v>
      </c>
      <c r="B4437" s="25" t="s">
        <v>23238</v>
      </c>
      <c r="C4437" s="4" t="s">
        <v>6</v>
      </c>
      <c r="D4437" s="6">
        <v>2</v>
      </c>
    </row>
    <row r="4438" spans="1:4">
      <c r="A4438" s="4" t="s">
        <v>23391</v>
      </c>
      <c r="B4438" s="25" t="s">
        <v>23392</v>
      </c>
      <c r="C4438" s="4" t="s">
        <v>6</v>
      </c>
      <c r="D4438" s="6">
        <v>2</v>
      </c>
    </row>
    <row r="4439" spans="1:4">
      <c r="A4439" s="4" t="s">
        <v>23415</v>
      </c>
      <c r="B4439" s="25" t="s">
        <v>23416</v>
      </c>
      <c r="C4439" s="4" t="s">
        <v>6</v>
      </c>
      <c r="D4439" s="6">
        <v>2</v>
      </c>
    </row>
    <row r="4440" spans="1:4">
      <c r="A4440" s="4" t="s">
        <v>23435</v>
      </c>
      <c r="B4440" s="25" t="s">
        <v>23436</v>
      </c>
      <c r="C4440" s="4" t="s">
        <v>6</v>
      </c>
      <c r="D4440" s="6">
        <v>2</v>
      </c>
    </row>
    <row r="4441" spans="1:4">
      <c r="A4441" s="4" t="s">
        <v>23470</v>
      </c>
      <c r="B4441" s="25" t="s">
        <v>23471</v>
      </c>
      <c r="C4441" s="4" t="s">
        <v>6</v>
      </c>
      <c r="D4441" s="6">
        <v>2</v>
      </c>
    </row>
    <row r="4442" spans="1:4">
      <c r="A4442" s="4" t="s">
        <v>23508</v>
      </c>
      <c r="B4442" s="25" t="s">
        <v>23509</v>
      </c>
      <c r="C4442" s="4" t="s">
        <v>6</v>
      </c>
      <c r="D4442" s="6">
        <v>2</v>
      </c>
    </row>
    <row r="4443" spans="1:4">
      <c r="A4443" s="4" t="s">
        <v>23556</v>
      </c>
      <c r="B4443" s="25" t="s">
        <v>23557</v>
      </c>
      <c r="C4443" s="4" t="s">
        <v>6</v>
      </c>
      <c r="D4443" s="6">
        <v>2</v>
      </c>
    </row>
    <row r="4444" spans="1:4">
      <c r="A4444" s="4" t="s">
        <v>23564</v>
      </c>
      <c r="B4444" s="25" t="s">
        <v>23565</v>
      </c>
      <c r="C4444" s="4" t="s">
        <v>6</v>
      </c>
      <c r="D4444" s="6">
        <v>2</v>
      </c>
    </row>
    <row r="4445" spans="1:4">
      <c r="A4445" s="4" t="s">
        <v>23578</v>
      </c>
      <c r="B4445" s="25" t="s">
        <v>23579</v>
      </c>
      <c r="C4445" s="4" t="s">
        <v>6</v>
      </c>
      <c r="D4445" s="6">
        <v>2</v>
      </c>
    </row>
    <row r="4446" spans="1:4">
      <c r="A4446" s="4" t="s">
        <v>23588</v>
      </c>
      <c r="B4446" s="25" t="s">
        <v>23589</v>
      </c>
      <c r="C4446" s="4" t="s">
        <v>6</v>
      </c>
      <c r="D4446" s="6">
        <v>2</v>
      </c>
    </row>
    <row r="4447" spans="1:4">
      <c r="A4447" s="4" t="s">
        <v>23604</v>
      </c>
      <c r="B4447" s="25" t="s">
        <v>23605</v>
      </c>
      <c r="C4447" s="4" t="s">
        <v>6</v>
      </c>
      <c r="D4447" s="6">
        <v>2</v>
      </c>
    </row>
    <row r="4448" spans="1:4">
      <c r="A4448" s="4" t="s">
        <v>23626</v>
      </c>
      <c r="B4448" s="25" t="s">
        <v>23627</v>
      </c>
      <c r="C4448" s="4" t="s">
        <v>6</v>
      </c>
      <c r="D4448" s="6">
        <v>2</v>
      </c>
    </row>
    <row r="4449" spans="1:4">
      <c r="A4449" s="4" t="s">
        <v>23648</v>
      </c>
      <c r="B4449" s="25" t="s">
        <v>23649</v>
      </c>
      <c r="C4449" s="4" t="s">
        <v>6</v>
      </c>
      <c r="D4449" s="6">
        <v>2</v>
      </c>
    </row>
    <row r="4450" spans="1:4">
      <c r="A4450" s="4" t="s">
        <v>23666</v>
      </c>
      <c r="B4450" s="25" t="s">
        <v>23667</v>
      </c>
      <c r="C4450" s="4" t="s">
        <v>6</v>
      </c>
      <c r="D4450" s="6">
        <v>2</v>
      </c>
    </row>
    <row r="4451" spans="1:4">
      <c r="A4451" s="4" t="s">
        <v>23730</v>
      </c>
      <c r="B4451" s="25" t="s">
        <v>23731</v>
      </c>
      <c r="C4451" s="4" t="s">
        <v>6</v>
      </c>
      <c r="D4451" s="6">
        <v>2</v>
      </c>
    </row>
    <row r="4452" spans="1:4">
      <c r="A4452" s="4" t="s">
        <v>23748</v>
      </c>
      <c r="B4452" s="25" t="s">
        <v>23749</v>
      </c>
      <c r="C4452" s="4" t="s">
        <v>6</v>
      </c>
      <c r="D4452" s="6">
        <v>2</v>
      </c>
    </row>
    <row r="4453" spans="1:4">
      <c r="A4453" s="4" t="s">
        <v>23774</v>
      </c>
      <c r="B4453" s="25" t="s">
        <v>23775</v>
      </c>
      <c r="C4453" s="4" t="s">
        <v>6</v>
      </c>
      <c r="D4453" s="6">
        <v>2</v>
      </c>
    </row>
    <row r="4454" spans="1:4">
      <c r="A4454" s="4" t="s">
        <v>23776</v>
      </c>
      <c r="B4454" s="25" t="s">
        <v>23777</v>
      </c>
      <c r="C4454" s="4" t="s">
        <v>6</v>
      </c>
      <c r="D4454" s="6">
        <v>2</v>
      </c>
    </row>
    <row r="4455" spans="1:4">
      <c r="A4455" s="4" t="s">
        <v>23790</v>
      </c>
      <c r="B4455" s="25" t="s">
        <v>23791</v>
      </c>
      <c r="C4455" s="4" t="s">
        <v>6</v>
      </c>
      <c r="D4455" s="6">
        <v>2</v>
      </c>
    </row>
    <row r="4456" spans="1:4">
      <c r="A4456" s="4" t="s">
        <v>23870</v>
      </c>
      <c r="B4456" s="25" t="s">
        <v>23871</v>
      </c>
      <c r="C4456" s="4" t="s">
        <v>6</v>
      </c>
      <c r="D4456" s="6">
        <v>2</v>
      </c>
    </row>
    <row r="4457" spans="1:4">
      <c r="A4457" s="4" t="s">
        <v>23902</v>
      </c>
      <c r="B4457" s="25" t="s">
        <v>23903</v>
      </c>
      <c r="C4457" s="4" t="s">
        <v>6</v>
      </c>
      <c r="D4457" s="6">
        <v>2</v>
      </c>
    </row>
    <row r="4458" spans="1:4">
      <c r="A4458" s="4" t="s">
        <v>23984</v>
      </c>
      <c r="B4458" s="25" t="s">
        <v>23985</v>
      </c>
      <c r="C4458" s="4" t="s">
        <v>6</v>
      </c>
      <c r="D4458" s="6">
        <v>2</v>
      </c>
    </row>
    <row r="4459" spans="1:4">
      <c r="A4459" s="4" t="s">
        <v>24064</v>
      </c>
      <c r="B4459" s="25" t="s">
        <v>24065</v>
      </c>
      <c r="C4459" s="4" t="s">
        <v>6</v>
      </c>
      <c r="D4459" s="6">
        <v>2</v>
      </c>
    </row>
    <row r="4460" spans="1:4">
      <c r="A4460" s="4" t="s">
        <v>24088</v>
      </c>
      <c r="B4460" s="25" t="s">
        <v>24089</v>
      </c>
      <c r="C4460" s="4" t="s">
        <v>6</v>
      </c>
      <c r="D4460" s="6">
        <v>2</v>
      </c>
    </row>
    <row r="4461" spans="1:4">
      <c r="A4461" s="4" t="s">
        <v>24104</v>
      </c>
      <c r="B4461" s="25" t="s">
        <v>24105</v>
      </c>
      <c r="C4461" s="4" t="s">
        <v>6</v>
      </c>
      <c r="D4461" s="6">
        <v>2</v>
      </c>
    </row>
    <row r="4462" spans="1:4">
      <c r="A4462" s="4" t="s">
        <v>24165</v>
      </c>
      <c r="B4462" s="25" t="s">
        <v>24166</v>
      </c>
      <c r="C4462" s="4" t="s">
        <v>6</v>
      </c>
      <c r="D4462" s="6">
        <v>2</v>
      </c>
    </row>
    <row r="4463" spans="1:4">
      <c r="A4463" s="4" t="s">
        <v>24185</v>
      </c>
      <c r="B4463" s="25" t="s">
        <v>24186</v>
      </c>
      <c r="C4463" s="4" t="s">
        <v>6</v>
      </c>
      <c r="D4463" s="6">
        <v>2</v>
      </c>
    </row>
    <row r="4464" spans="1:4">
      <c r="A4464" s="4" t="s">
        <v>24197</v>
      </c>
      <c r="B4464" s="25" t="s">
        <v>24198</v>
      </c>
      <c r="C4464" s="4" t="s">
        <v>6</v>
      </c>
      <c r="D4464" s="6">
        <v>2</v>
      </c>
    </row>
    <row r="4465" spans="1:4">
      <c r="A4465" s="4" t="s">
        <v>24217</v>
      </c>
      <c r="B4465" s="25" t="s">
        <v>24218</v>
      </c>
      <c r="C4465" s="4" t="s">
        <v>6</v>
      </c>
      <c r="D4465" s="6">
        <v>2</v>
      </c>
    </row>
    <row r="4466" spans="1:4">
      <c r="A4466" s="4" t="s">
        <v>24233</v>
      </c>
      <c r="B4466" s="25" t="s">
        <v>24234</v>
      </c>
      <c r="C4466" s="4" t="s">
        <v>6</v>
      </c>
      <c r="D4466" s="6">
        <v>2</v>
      </c>
    </row>
    <row r="4467" spans="1:4">
      <c r="A4467" s="4" t="s">
        <v>24281</v>
      </c>
      <c r="B4467" s="25" t="s">
        <v>24282</v>
      </c>
      <c r="C4467" s="4" t="s">
        <v>6</v>
      </c>
      <c r="D4467" s="6">
        <v>2</v>
      </c>
    </row>
    <row r="4468" spans="1:4">
      <c r="A4468" s="4" t="s">
        <v>24307</v>
      </c>
      <c r="B4468" s="25" t="s">
        <v>24308</v>
      </c>
      <c r="C4468" s="4" t="s">
        <v>6</v>
      </c>
      <c r="D4468" s="6">
        <v>2</v>
      </c>
    </row>
    <row r="4469" spans="1:4">
      <c r="A4469" s="4" t="s">
        <v>24317</v>
      </c>
      <c r="B4469" s="25" t="s">
        <v>24318</v>
      </c>
      <c r="C4469" s="4" t="s">
        <v>6</v>
      </c>
      <c r="D4469" s="6">
        <v>2</v>
      </c>
    </row>
    <row r="4470" spans="1:4">
      <c r="A4470" s="4" t="s">
        <v>24361</v>
      </c>
      <c r="B4470" s="25" t="s">
        <v>24362</v>
      </c>
      <c r="C4470" s="4" t="s">
        <v>6</v>
      </c>
      <c r="D4470" s="6">
        <v>2</v>
      </c>
    </row>
    <row r="4471" spans="1:4">
      <c r="A4471" s="4" t="s">
        <v>24381</v>
      </c>
      <c r="B4471" s="25" t="s">
        <v>24382</v>
      </c>
      <c r="C4471" s="4" t="s">
        <v>6</v>
      </c>
      <c r="D4471" s="6">
        <v>2</v>
      </c>
    </row>
    <row r="4472" spans="1:4">
      <c r="A4472" s="4" t="s">
        <v>24409</v>
      </c>
      <c r="B4472" s="25" t="s">
        <v>24410</v>
      </c>
      <c r="C4472" s="4" t="s">
        <v>6</v>
      </c>
      <c r="D4472" s="6">
        <v>2</v>
      </c>
    </row>
    <row r="4473" spans="1:4">
      <c r="A4473" s="4" t="s">
        <v>24419</v>
      </c>
      <c r="B4473" s="25" t="s">
        <v>24420</v>
      </c>
      <c r="C4473" s="4" t="s">
        <v>6</v>
      </c>
      <c r="D4473" s="6">
        <v>2</v>
      </c>
    </row>
    <row r="4474" spans="1:4">
      <c r="A4474" s="4" t="s">
        <v>24445</v>
      </c>
      <c r="B4474" s="25" t="s">
        <v>24446</v>
      </c>
      <c r="C4474" s="4" t="s">
        <v>6</v>
      </c>
      <c r="D4474" s="6">
        <v>2</v>
      </c>
    </row>
    <row r="4475" spans="1:4">
      <c r="A4475" s="4" t="s">
        <v>24451</v>
      </c>
      <c r="B4475" s="25" t="s">
        <v>24452</v>
      </c>
      <c r="C4475" s="4" t="s">
        <v>6</v>
      </c>
      <c r="D4475" s="6">
        <v>2</v>
      </c>
    </row>
    <row r="4476" spans="1:4">
      <c r="A4476" s="4" t="s">
        <v>24467</v>
      </c>
      <c r="B4476" s="25" t="s">
        <v>24468</v>
      </c>
      <c r="C4476" s="4" t="s">
        <v>6</v>
      </c>
      <c r="D4476" s="6">
        <v>2</v>
      </c>
    </row>
    <row r="4477" spans="1:4">
      <c r="A4477" s="4" t="s">
        <v>24469</v>
      </c>
      <c r="B4477" s="25" t="s">
        <v>24470</v>
      </c>
      <c r="C4477" s="4" t="s">
        <v>6</v>
      </c>
      <c r="D4477" s="6">
        <v>2</v>
      </c>
    </row>
    <row r="4478" spans="1:4">
      <c r="A4478" s="4" t="s">
        <v>24483</v>
      </c>
      <c r="B4478" s="25" t="s">
        <v>24484</v>
      </c>
      <c r="C4478" s="4" t="s">
        <v>6</v>
      </c>
      <c r="D4478" s="6">
        <v>2</v>
      </c>
    </row>
    <row r="4479" spans="1:4">
      <c r="A4479" s="4" t="s">
        <v>24485</v>
      </c>
      <c r="B4479" s="25" t="s">
        <v>24486</v>
      </c>
      <c r="C4479" s="4" t="s">
        <v>6</v>
      </c>
      <c r="D4479" s="6">
        <v>2</v>
      </c>
    </row>
    <row r="4480" spans="1:4">
      <c r="A4480" s="4" t="s">
        <v>24507</v>
      </c>
      <c r="B4480" s="25" t="s">
        <v>24508</v>
      </c>
      <c r="C4480" s="4" t="s">
        <v>6</v>
      </c>
      <c r="D4480" s="6">
        <v>2</v>
      </c>
    </row>
    <row r="4481" spans="1:4">
      <c r="A4481" s="4" t="s">
        <v>24515</v>
      </c>
      <c r="B4481" s="25" t="s">
        <v>24516</v>
      </c>
      <c r="C4481" s="4" t="s">
        <v>6</v>
      </c>
      <c r="D4481" s="6">
        <v>2</v>
      </c>
    </row>
    <row r="4482" spans="1:4">
      <c r="A4482" s="4" t="s">
        <v>24553</v>
      </c>
      <c r="B4482" s="25" t="s">
        <v>24554</v>
      </c>
      <c r="C4482" s="4" t="s">
        <v>6</v>
      </c>
      <c r="D4482" s="6">
        <v>2</v>
      </c>
    </row>
    <row r="4483" spans="1:4">
      <c r="A4483" s="4" t="s">
        <v>24583</v>
      </c>
      <c r="B4483" s="25" t="s">
        <v>24584</v>
      </c>
      <c r="C4483" s="4" t="s">
        <v>6</v>
      </c>
      <c r="D4483" s="6">
        <v>2</v>
      </c>
    </row>
    <row r="4484" spans="1:4">
      <c r="A4484" s="4" t="s">
        <v>24607</v>
      </c>
      <c r="B4484" s="25" t="s">
        <v>24608</v>
      </c>
      <c r="C4484" s="4" t="s">
        <v>6</v>
      </c>
      <c r="D4484" s="6">
        <v>2</v>
      </c>
    </row>
    <row r="4485" spans="1:4">
      <c r="A4485" s="4" t="s">
        <v>24661</v>
      </c>
      <c r="B4485" s="25" t="s">
        <v>24662</v>
      </c>
      <c r="C4485" s="4" t="s">
        <v>6</v>
      </c>
      <c r="D4485" s="6">
        <v>2</v>
      </c>
    </row>
    <row r="4486" spans="1:4">
      <c r="A4486" s="4" t="s">
        <v>24669</v>
      </c>
      <c r="B4486" s="25" t="s">
        <v>24670</v>
      </c>
      <c r="C4486" s="4" t="s">
        <v>6</v>
      </c>
      <c r="D4486" s="6">
        <v>2</v>
      </c>
    </row>
    <row r="4487" spans="1:4">
      <c r="A4487" s="4" t="s">
        <v>24689</v>
      </c>
      <c r="B4487" s="25" t="s">
        <v>24690</v>
      </c>
      <c r="C4487" s="4" t="s">
        <v>6</v>
      </c>
      <c r="D4487" s="6">
        <v>2</v>
      </c>
    </row>
    <row r="4488" spans="1:4">
      <c r="A4488" s="4" t="s">
        <v>24715</v>
      </c>
      <c r="B4488" s="25" t="s">
        <v>24716</v>
      </c>
      <c r="C4488" s="4" t="s">
        <v>6</v>
      </c>
      <c r="D4488" s="6">
        <v>2</v>
      </c>
    </row>
    <row r="4489" spans="1:4">
      <c r="A4489" s="4" t="s">
        <v>24721</v>
      </c>
      <c r="B4489" s="25" t="s">
        <v>24722</v>
      </c>
      <c r="C4489" s="4" t="s">
        <v>6</v>
      </c>
      <c r="D4489" s="6">
        <v>2</v>
      </c>
    </row>
    <row r="4490" spans="1:4">
      <c r="A4490" s="4" t="s">
        <v>24741</v>
      </c>
      <c r="B4490" s="25" t="s">
        <v>24742</v>
      </c>
      <c r="C4490" s="4" t="s">
        <v>6</v>
      </c>
      <c r="D4490" s="6">
        <v>2</v>
      </c>
    </row>
    <row r="4491" spans="1:4">
      <c r="A4491" s="4" t="s">
        <v>24749</v>
      </c>
      <c r="B4491" s="25" t="s">
        <v>24750</v>
      </c>
      <c r="C4491" s="4" t="s">
        <v>6</v>
      </c>
      <c r="D4491" s="6">
        <v>2</v>
      </c>
    </row>
    <row r="4492" spans="1:4">
      <c r="A4492" s="4" t="s">
        <v>24807</v>
      </c>
      <c r="B4492" s="25" t="s">
        <v>24808</v>
      </c>
      <c r="C4492" s="4" t="s">
        <v>6</v>
      </c>
      <c r="D4492" s="6">
        <v>2</v>
      </c>
    </row>
    <row r="4493" spans="1:4">
      <c r="A4493" s="4" t="s">
        <v>24811</v>
      </c>
      <c r="B4493" s="25" t="s">
        <v>24812</v>
      </c>
      <c r="C4493" s="4" t="s">
        <v>6</v>
      </c>
      <c r="D4493" s="6">
        <v>2</v>
      </c>
    </row>
    <row r="4494" spans="1:4">
      <c r="A4494" s="4" t="s">
        <v>24847</v>
      </c>
      <c r="B4494" s="25" t="s">
        <v>24848</v>
      </c>
      <c r="C4494" s="4" t="s">
        <v>6</v>
      </c>
      <c r="D4494" s="6">
        <v>2</v>
      </c>
    </row>
    <row r="4495" spans="1:4">
      <c r="A4495" s="4" t="s">
        <v>24861</v>
      </c>
      <c r="B4495" s="25" t="s">
        <v>24862</v>
      </c>
      <c r="C4495" s="4" t="s">
        <v>6</v>
      </c>
      <c r="D4495" s="6">
        <v>2</v>
      </c>
    </row>
    <row r="4496" spans="1:4">
      <c r="A4496" s="4" t="s">
        <v>24885</v>
      </c>
      <c r="B4496" s="25" t="s">
        <v>24886</v>
      </c>
      <c r="C4496" s="4" t="s">
        <v>6</v>
      </c>
      <c r="D4496" s="6">
        <v>2</v>
      </c>
    </row>
    <row r="4497" spans="1:4">
      <c r="A4497" s="4" t="s">
        <v>24931</v>
      </c>
      <c r="B4497" s="25" t="s">
        <v>24932</v>
      </c>
      <c r="C4497" s="4" t="s">
        <v>6</v>
      </c>
      <c r="D4497" s="6">
        <v>2</v>
      </c>
    </row>
    <row r="4498" spans="1:4">
      <c r="A4498" s="4" t="s">
        <v>24949</v>
      </c>
      <c r="B4498" s="25" t="s">
        <v>24950</v>
      </c>
      <c r="C4498" s="4" t="s">
        <v>6</v>
      </c>
      <c r="D4498" s="6">
        <v>2</v>
      </c>
    </row>
    <row r="4499" spans="1:4">
      <c r="A4499" s="4" t="s">
        <v>24955</v>
      </c>
      <c r="B4499" s="25" t="s">
        <v>24956</v>
      </c>
      <c r="C4499" s="4" t="s">
        <v>6</v>
      </c>
      <c r="D4499" s="6">
        <v>2</v>
      </c>
    </row>
    <row r="4500" spans="1:4">
      <c r="A4500" s="4" t="s">
        <v>24969</v>
      </c>
      <c r="B4500" s="25" t="s">
        <v>24970</v>
      </c>
      <c r="C4500" s="4" t="s">
        <v>6</v>
      </c>
      <c r="D4500" s="6">
        <v>2</v>
      </c>
    </row>
    <row r="4501" spans="1:4">
      <c r="A4501" s="4" t="s">
        <v>25013</v>
      </c>
      <c r="B4501" s="25" t="s">
        <v>25014</v>
      </c>
      <c r="C4501" s="4" t="s">
        <v>6</v>
      </c>
      <c r="D4501" s="6">
        <v>2</v>
      </c>
    </row>
    <row r="4502" spans="1:4">
      <c r="A4502" s="4" t="s">
        <v>25015</v>
      </c>
      <c r="B4502" s="25" t="s">
        <v>25016</v>
      </c>
      <c r="C4502" s="4" t="s">
        <v>6</v>
      </c>
      <c r="D4502" s="6">
        <v>2</v>
      </c>
    </row>
    <row r="4503" spans="1:4">
      <c r="A4503" s="4" t="s">
        <v>25029</v>
      </c>
      <c r="B4503" s="25" t="s">
        <v>25030</v>
      </c>
      <c r="C4503" s="4" t="s">
        <v>6</v>
      </c>
      <c r="D4503" s="6">
        <v>2</v>
      </c>
    </row>
    <row r="4504" spans="1:4">
      <c r="A4504" s="4" t="s">
        <v>25051</v>
      </c>
      <c r="B4504" s="25" t="s">
        <v>25052</v>
      </c>
      <c r="C4504" s="4" t="s">
        <v>6</v>
      </c>
      <c r="D4504" s="6">
        <v>2</v>
      </c>
    </row>
    <row r="4505" spans="1:4">
      <c r="A4505" s="4" t="s">
        <v>25087</v>
      </c>
      <c r="B4505" s="25" t="s">
        <v>25088</v>
      </c>
      <c r="C4505" s="4" t="s">
        <v>6</v>
      </c>
      <c r="D4505" s="6">
        <v>2</v>
      </c>
    </row>
    <row r="4506" spans="1:4">
      <c r="A4506" s="4" t="s">
        <v>25091</v>
      </c>
      <c r="B4506" s="25" t="s">
        <v>25092</v>
      </c>
      <c r="C4506" s="4" t="s">
        <v>6</v>
      </c>
      <c r="D4506" s="6">
        <v>2</v>
      </c>
    </row>
    <row r="4507" spans="1:4">
      <c r="A4507" s="4" t="s">
        <v>25113</v>
      </c>
      <c r="B4507" s="25" t="s">
        <v>25114</v>
      </c>
      <c r="C4507" s="4" t="s">
        <v>6</v>
      </c>
      <c r="D4507" s="6">
        <v>2</v>
      </c>
    </row>
    <row r="4508" spans="1:4">
      <c r="A4508" s="4" t="s">
        <v>25139</v>
      </c>
      <c r="B4508" s="25" t="s">
        <v>25140</v>
      </c>
      <c r="C4508" s="4" t="s">
        <v>6</v>
      </c>
      <c r="D4508" s="6">
        <v>2</v>
      </c>
    </row>
    <row r="4509" spans="1:4">
      <c r="A4509" s="4" t="s">
        <v>25153</v>
      </c>
      <c r="B4509" s="25" t="s">
        <v>25154</v>
      </c>
      <c r="C4509" s="4" t="s">
        <v>6</v>
      </c>
      <c r="D4509" s="6">
        <v>2</v>
      </c>
    </row>
    <row r="4510" spans="1:4">
      <c r="A4510" s="4" t="s">
        <v>25167</v>
      </c>
      <c r="B4510" s="25" t="s">
        <v>25168</v>
      </c>
      <c r="C4510" s="4" t="s">
        <v>6</v>
      </c>
      <c r="D4510" s="6">
        <v>2</v>
      </c>
    </row>
    <row r="4511" spans="1:4">
      <c r="A4511" s="4" t="s">
        <v>25181</v>
      </c>
      <c r="B4511" s="25" t="s">
        <v>25182</v>
      </c>
      <c r="C4511" s="4" t="s">
        <v>6</v>
      </c>
      <c r="D4511" s="6">
        <v>2</v>
      </c>
    </row>
    <row r="4512" spans="1:4">
      <c r="A4512" s="4" t="s">
        <v>25191</v>
      </c>
      <c r="B4512" s="25" t="s">
        <v>25192</v>
      </c>
      <c r="C4512" s="4" t="s">
        <v>6</v>
      </c>
      <c r="D4512" s="6">
        <v>2</v>
      </c>
    </row>
    <row r="4513" spans="1:4">
      <c r="A4513" s="4" t="s">
        <v>25201</v>
      </c>
      <c r="B4513" s="25" t="s">
        <v>25202</v>
      </c>
      <c r="C4513" s="4" t="s">
        <v>6</v>
      </c>
      <c r="D4513" s="6">
        <v>2</v>
      </c>
    </row>
    <row r="4514" spans="1:4">
      <c r="A4514" s="4" t="s">
        <v>25221</v>
      </c>
      <c r="B4514" s="25" t="s">
        <v>25222</v>
      </c>
      <c r="C4514" s="4" t="s">
        <v>6</v>
      </c>
      <c r="D4514" s="6">
        <v>2</v>
      </c>
    </row>
    <row r="4515" spans="1:4">
      <c r="A4515" s="4" t="s">
        <v>25241</v>
      </c>
      <c r="B4515" s="25" t="s">
        <v>25242</v>
      </c>
      <c r="C4515" s="4" t="s">
        <v>6</v>
      </c>
      <c r="D4515" s="6">
        <v>2</v>
      </c>
    </row>
    <row r="4516" spans="1:4">
      <c r="A4516" s="4" t="s">
        <v>25245</v>
      </c>
      <c r="B4516" s="25" t="s">
        <v>25246</v>
      </c>
      <c r="C4516" s="4" t="s">
        <v>6</v>
      </c>
      <c r="D4516" s="6">
        <v>2</v>
      </c>
    </row>
    <row r="4517" spans="1:4">
      <c r="A4517" s="4" t="s">
        <v>25251</v>
      </c>
      <c r="B4517" s="25" t="s">
        <v>25252</v>
      </c>
      <c r="C4517" s="4" t="s">
        <v>6</v>
      </c>
      <c r="D4517" s="6">
        <v>2</v>
      </c>
    </row>
    <row r="4518" spans="1:4">
      <c r="A4518" s="4" t="s">
        <v>25289</v>
      </c>
      <c r="B4518" s="25" t="s">
        <v>25290</v>
      </c>
      <c r="C4518" s="4" t="s">
        <v>6</v>
      </c>
      <c r="D4518" s="6">
        <v>2</v>
      </c>
    </row>
    <row r="4519" spans="1:4">
      <c r="A4519" s="4" t="s">
        <v>25317</v>
      </c>
      <c r="B4519" s="25" t="s">
        <v>25318</v>
      </c>
      <c r="C4519" s="4" t="s">
        <v>6</v>
      </c>
      <c r="D4519" s="6">
        <v>2</v>
      </c>
    </row>
    <row r="4520" spans="1:4">
      <c r="A4520" s="4" t="s">
        <v>25425</v>
      </c>
      <c r="B4520" s="25" t="s">
        <v>25426</v>
      </c>
      <c r="C4520" s="4" t="s">
        <v>6</v>
      </c>
      <c r="D4520" s="6">
        <v>2</v>
      </c>
    </row>
    <row r="4521" spans="1:4">
      <c r="A4521" s="4" t="s">
        <v>25427</v>
      </c>
      <c r="B4521" s="25" t="s">
        <v>25428</v>
      </c>
      <c r="C4521" s="4" t="s">
        <v>6</v>
      </c>
      <c r="D4521" s="6">
        <v>2</v>
      </c>
    </row>
    <row r="4522" spans="1:4">
      <c r="A4522" s="4" t="s">
        <v>25451</v>
      </c>
      <c r="B4522" s="25" t="s">
        <v>25452</v>
      </c>
      <c r="C4522" s="4" t="s">
        <v>6</v>
      </c>
      <c r="D4522" s="6">
        <v>2</v>
      </c>
    </row>
    <row r="4523" spans="1:4">
      <c r="A4523" s="4" t="s">
        <v>25457</v>
      </c>
      <c r="B4523" s="25" t="s">
        <v>25458</v>
      </c>
      <c r="C4523" s="4" t="s">
        <v>6</v>
      </c>
      <c r="D4523" s="6">
        <v>2</v>
      </c>
    </row>
    <row r="4524" spans="1:4">
      <c r="A4524" s="4" t="s">
        <v>25495</v>
      </c>
      <c r="B4524" s="25" t="s">
        <v>25496</v>
      </c>
      <c r="C4524" s="4" t="s">
        <v>6</v>
      </c>
      <c r="D4524" s="6">
        <v>2</v>
      </c>
    </row>
    <row r="4525" spans="1:4">
      <c r="A4525" s="4" t="s">
        <v>25523</v>
      </c>
      <c r="B4525" s="25" t="s">
        <v>25524</v>
      </c>
      <c r="C4525" s="4" t="s">
        <v>6</v>
      </c>
      <c r="D4525" s="6">
        <v>2</v>
      </c>
    </row>
    <row r="4526" spans="1:4">
      <c r="A4526" s="4" t="s">
        <v>25529</v>
      </c>
      <c r="B4526" s="25" t="s">
        <v>25530</v>
      </c>
      <c r="C4526" s="4" t="s">
        <v>6</v>
      </c>
      <c r="D4526" s="6">
        <v>2</v>
      </c>
    </row>
    <row r="4527" spans="1:4">
      <c r="A4527" s="4" t="s">
        <v>25557</v>
      </c>
      <c r="B4527" s="25" t="s">
        <v>25558</v>
      </c>
      <c r="C4527" s="4" t="s">
        <v>6</v>
      </c>
      <c r="D4527" s="6">
        <v>2</v>
      </c>
    </row>
    <row r="4528" spans="1:4">
      <c r="A4528" s="4" t="s">
        <v>25643</v>
      </c>
      <c r="B4528" s="25" t="s">
        <v>25644</v>
      </c>
      <c r="C4528" s="4" t="s">
        <v>6</v>
      </c>
      <c r="D4528" s="6">
        <v>2</v>
      </c>
    </row>
    <row r="4529" spans="1:4">
      <c r="A4529" s="4" t="s">
        <v>25697</v>
      </c>
      <c r="B4529" s="25" t="s">
        <v>25698</v>
      </c>
      <c r="C4529" s="4" t="s">
        <v>6</v>
      </c>
      <c r="D4529" s="6">
        <v>2</v>
      </c>
    </row>
    <row r="4530" spans="1:4">
      <c r="A4530" s="4" t="s">
        <v>25709</v>
      </c>
      <c r="B4530" s="25" t="s">
        <v>25710</v>
      </c>
      <c r="C4530" s="4" t="s">
        <v>6</v>
      </c>
      <c r="D4530" s="6">
        <v>2</v>
      </c>
    </row>
    <row r="4531" spans="1:4">
      <c r="A4531" s="4" t="s">
        <v>25731</v>
      </c>
      <c r="B4531" s="25" t="s">
        <v>25732</v>
      </c>
      <c r="C4531" s="4" t="s">
        <v>6</v>
      </c>
      <c r="D4531" s="6">
        <v>2</v>
      </c>
    </row>
    <row r="4532" spans="1:4">
      <c r="A4532" s="4" t="s">
        <v>25765</v>
      </c>
      <c r="B4532" s="25" t="s">
        <v>25766</v>
      </c>
      <c r="C4532" s="4" t="s">
        <v>6</v>
      </c>
      <c r="D4532" s="6">
        <v>2</v>
      </c>
    </row>
    <row r="4533" spans="1:4">
      <c r="A4533" s="4" t="s">
        <v>25773</v>
      </c>
      <c r="B4533" s="25" t="s">
        <v>25774</v>
      </c>
      <c r="C4533" s="4" t="s">
        <v>6</v>
      </c>
      <c r="D4533" s="6">
        <v>2</v>
      </c>
    </row>
    <row r="4534" spans="1:4">
      <c r="A4534" s="4" t="s">
        <v>25813</v>
      </c>
      <c r="B4534" s="25" t="s">
        <v>25814</v>
      </c>
      <c r="C4534" s="4" t="s">
        <v>6</v>
      </c>
      <c r="D4534" s="6">
        <v>2</v>
      </c>
    </row>
    <row r="4535" spans="1:4">
      <c r="A4535" s="4" t="s">
        <v>25819</v>
      </c>
      <c r="B4535" s="25" t="s">
        <v>25820</v>
      </c>
      <c r="C4535" s="4" t="s">
        <v>6</v>
      </c>
      <c r="D4535" s="6">
        <v>2</v>
      </c>
    </row>
    <row r="4536" spans="1:4">
      <c r="A4536" s="4" t="s">
        <v>25855</v>
      </c>
      <c r="B4536" s="25" t="s">
        <v>25856</v>
      </c>
      <c r="C4536" s="4" t="s">
        <v>6</v>
      </c>
      <c r="D4536" s="6">
        <v>2</v>
      </c>
    </row>
    <row r="4537" spans="1:4">
      <c r="A4537" s="4" t="s">
        <v>25869</v>
      </c>
      <c r="B4537" s="25" t="s">
        <v>25870</v>
      </c>
      <c r="C4537" s="4" t="s">
        <v>6</v>
      </c>
      <c r="D4537" s="6">
        <v>2</v>
      </c>
    </row>
    <row r="4538" spans="1:4">
      <c r="A4538" s="4" t="s">
        <v>25893</v>
      </c>
      <c r="B4538" s="25" t="s">
        <v>25894</v>
      </c>
      <c r="C4538" s="4" t="s">
        <v>6</v>
      </c>
      <c r="D4538" s="6">
        <v>2</v>
      </c>
    </row>
    <row r="4539" spans="1:4">
      <c r="A4539" s="4" t="s">
        <v>25909</v>
      </c>
      <c r="B4539" s="25" t="s">
        <v>25910</v>
      </c>
      <c r="C4539" s="4" t="s">
        <v>6</v>
      </c>
      <c r="D4539" s="6">
        <v>2</v>
      </c>
    </row>
    <row r="4540" spans="1:4">
      <c r="A4540" s="4" t="s">
        <v>25933</v>
      </c>
      <c r="B4540" s="25" t="s">
        <v>25934</v>
      </c>
      <c r="C4540" s="4" t="s">
        <v>6</v>
      </c>
      <c r="D4540" s="6">
        <v>2</v>
      </c>
    </row>
    <row r="4541" spans="1:4">
      <c r="A4541" s="4" t="s">
        <v>25959</v>
      </c>
      <c r="B4541" s="25" t="s">
        <v>25960</v>
      </c>
      <c r="C4541" s="4" t="s">
        <v>6</v>
      </c>
      <c r="D4541" s="6">
        <v>2</v>
      </c>
    </row>
    <row r="4542" spans="1:4">
      <c r="A4542" s="4" t="s">
        <v>25967</v>
      </c>
      <c r="B4542" s="25" t="s">
        <v>25968</v>
      </c>
      <c r="C4542" s="4" t="s">
        <v>6</v>
      </c>
      <c r="D4542" s="6">
        <v>2</v>
      </c>
    </row>
    <row r="4543" spans="1:4">
      <c r="A4543" s="4" t="s">
        <v>25971</v>
      </c>
      <c r="B4543" s="25" t="s">
        <v>25972</v>
      </c>
      <c r="C4543" s="4" t="s">
        <v>6</v>
      </c>
      <c r="D4543" s="6">
        <v>2</v>
      </c>
    </row>
    <row r="4544" spans="1:4">
      <c r="A4544" s="4" t="s">
        <v>25977</v>
      </c>
      <c r="B4544" s="25" t="s">
        <v>25978</v>
      </c>
      <c r="C4544" s="4" t="s">
        <v>6</v>
      </c>
      <c r="D4544" s="6">
        <v>2</v>
      </c>
    </row>
    <row r="4545" spans="1:4">
      <c r="A4545" s="4" t="s">
        <v>26031</v>
      </c>
      <c r="B4545" s="25" t="s">
        <v>26032</v>
      </c>
      <c r="C4545" s="4" t="s">
        <v>6</v>
      </c>
      <c r="D4545" s="6">
        <v>2</v>
      </c>
    </row>
    <row r="4546" spans="1:4">
      <c r="A4546" s="4" t="s">
        <v>26093</v>
      </c>
      <c r="B4546" s="25" t="s">
        <v>26094</v>
      </c>
      <c r="C4546" s="4" t="s">
        <v>6</v>
      </c>
      <c r="D4546" s="6">
        <v>2</v>
      </c>
    </row>
    <row r="4547" spans="1:4">
      <c r="A4547" s="4" t="s">
        <v>26109</v>
      </c>
      <c r="B4547" s="25" t="s">
        <v>26110</v>
      </c>
      <c r="C4547" s="4" t="s">
        <v>6</v>
      </c>
      <c r="D4547" s="6">
        <v>2</v>
      </c>
    </row>
    <row r="4548" spans="1:4">
      <c r="A4548" s="4" t="s">
        <v>26123</v>
      </c>
      <c r="B4548" s="25" t="s">
        <v>26124</v>
      </c>
      <c r="C4548" s="4" t="s">
        <v>6</v>
      </c>
      <c r="D4548" s="6">
        <v>2</v>
      </c>
    </row>
    <row r="4549" spans="1:4">
      <c r="A4549" s="4" t="s">
        <v>26133</v>
      </c>
      <c r="B4549" s="25" t="s">
        <v>26134</v>
      </c>
      <c r="C4549" s="4" t="s">
        <v>6</v>
      </c>
      <c r="D4549" s="6">
        <v>2</v>
      </c>
    </row>
    <row r="4550" spans="1:4">
      <c r="A4550" s="4" t="s">
        <v>26167</v>
      </c>
      <c r="B4550" s="25" t="s">
        <v>26168</v>
      </c>
      <c r="C4550" s="4" t="s">
        <v>6</v>
      </c>
      <c r="D4550" s="6">
        <v>2</v>
      </c>
    </row>
    <row r="4551" spans="1:4">
      <c r="A4551" s="4" t="s">
        <v>26241</v>
      </c>
      <c r="B4551" s="25" t="s">
        <v>26242</v>
      </c>
      <c r="C4551" s="4" t="s">
        <v>6</v>
      </c>
      <c r="D4551" s="6">
        <v>2</v>
      </c>
    </row>
    <row r="4552" spans="1:4">
      <c r="A4552" s="4" t="s">
        <v>26267</v>
      </c>
      <c r="B4552" s="25" t="s">
        <v>26268</v>
      </c>
      <c r="C4552" s="4" t="s">
        <v>6</v>
      </c>
      <c r="D4552" s="6">
        <v>2</v>
      </c>
    </row>
    <row r="4553" spans="1:4">
      <c r="A4553" s="4" t="s">
        <v>26281</v>
      </c>
      <c r="B4553" s="25" t="s">
        <v>26282</v>
      </c>
      <c r="C4553" s="4" t="s">
        <v>6</v>
      </c>
      <c r="D4553" s="6">
        <v>2</v>
      </c>
    </row>
    <row r="4554" spans="1:4">
      <c r="A4554" s="4" t="s">
        <v>26283</v>
      </c>
      <c r="B4554" s="25" t="s">
        <v>26284</v>
      </c>
      <c r="C4554" s="4" t="s">
        <v>6</v>
      </c>
      <c r="D4554" s="6">
        <v>2</v>
      </c>
    </row>
    <row r="4555" spans="1:4">
      <c r="A4555" s="4" t="s">
        <v>26287</v>
      </c>
      <c r="B4555" s="25" t="s">
        <v>26288</v>
      </c>
      <c r="C4555" s="4" t="s">
        <v>6</v>
      </c>
      <c r="D4555" s="6">
        <v>2</v>
      </c>
    </row>
    <row r="4556" spans="1:4">
      <c r="A4556" s="4" t="s">
        <v>26319</v>
      </c>
      <c r="B4556" s="25" t="s">
        <v>26320</v>
      </c>
      <c r="C4556" s="4" t="s">
        <v>6</v>
      </c>
      <c r="D4556" s="6">
        <v>2</v>
      </c>
    </row>
    <row r="4557" spans="1:4">
      <c r="A4557" s="4" t="s">
        <v>26325</v>
      </c>
      <c r="B4557" s="25" t="s">
        <v>26326</v>
      </c>
      <c r="C4557" s="4" t="s">
        <v>6</v>
      </c>
      <c r="D4557" s="6">
        <v>2</v>
      </c>
    </row>
    <row r="4558" spans="1:4">
      <c r="A4558" s="4" t="s">
        <v>26329</v>
      </c>
      <c r="B4558" s="25" t="s">
        <v>26330</v>
      </c>
      <c r="C4558" s="4" t="s">
        <v>6</v>
      </c>
      <c r="D4558" s="6">
        <v>2</v>
      </c>
    </row>
    <row r="4559" spans="1:4">
      <c r="A4559" s="4" t="s">
        <v>26337</v>
      </c>
      <c r="B4559" s="25" t="s">
        <v>26338</v>
      </c>
      <c r="C4559" s="4" t="s">
        <v>6</v>
      </c>
      <c r="D4559" s="6">
        <v>2</v>
      </c>
    </row>
    <row r="4560" spans="1:4">
      <c r="A4560" s="4" t="s">
        <v>26355</v>
      </c>
      <c r="B4560" s="25" t="s">
        <v>26356</v>
      </c>
      <c r="C4560" s="4" t="s">
        <v>6</v>
      </c>
      <c r="D4560" s="6">
        <v>2</v>
      </c>
    </row>
    <row r="4561" spans="1:4">
      <c r="A4561" s="4" t="s">
        <v>26371</v>
      </c>
      <c r="B4561" s="25" t="s">
        <v>26372</v>
      </c>
      <c r="C4561" s="4" t="s">
        <v>6</v>
      </c>
      <c r="D4561" s="6">
        <v>2</v>
      </c>
    </row>
    <row r="4562" spans="1:4">
      <c r="A4562" s="4" t="s">
        <v>26375</v>
      </c>
      <c r="B4562" s="25" t="s">
        <v>26376</v>
      </c>
      <c r="C4562" s="4" t="s">
        <v>6</v>
      </c>
      <c r="D4562" s="6">
        <v>2</v>
      </c>
    </row>
    <row r="4563" spans="1:4">
      <c r="A4563" s="4" t="s">
        <v>26452</v>
      </c>
      <c r="B4563" s="25" t="s">
        <v>26453</v>
      </c>
      <c r="C4563" s="4" t="s">
        <v>6</v>
      </c>
      <c r="D4563" s="6">
        <v>2</v>
      </c>
    </row>
    <row r="4564" spans="1:4">
      <c r="A4564" s="4" t="s">
        <v>26490</v>
      </c>
      <c r="B4564" s="25" t="s">
        <v>26491</v>
      </c>
      <c r="C4564" s="4" t="s">
        <v>6</v>
      </c>
      <c r="D4564" s="6">
        <v>2</v>
      </c>
    </row>
    <row r="4565" spans="1:4">
      <c r="A4565" s="4" t="s">
        <v>26512</v>
      </c>
      <c r="B4565" s="25" t="s">
        <v>26513</v>
      </c>
      <c r="C4565" s="4" t="s">
        <v>6</v>
      </c>
      <c r="D4565" s="6">
        <v>2</v>
      </c>
    </row>
    <row r="4566" spans="1:4">
      <c r="A4566" s="4" t="s">
        <v>26526</v>
      </c>
      <c r="B4566" s="25" t="s">
        <v>26527</v>
      </c>
      <c r="C4566" s="4" t="s">
        <v>6</v>
      </c>
      <c r="D4566" s="6">
        <v>2</v>
      </c>
    </row>
    <row r="4567" spans="1:4">
      <c r="A4567" s="4" t="s">
        <v>26560</v>
      </c>
      <c r="B4567" s="25" t="s">
        <v>26561</v>
      </c>
      <c r="C4567" s="4" t="s">
        <v>6</v>
      </c>
      <c r="D4567" s="6">
        <v>2</v>
      </c>
    </row>
    <row r="4568" spans="1:4">
      <c r="A4568" s="4" t="s">
        <v>26566</v>
      </c>
      <c r="B4568" s="25" t="s">
        <v>26567</v>
      </c>
      <c r="C4568" s="4" t="s">
        <v>6</v>
      </c>
      <c r="D4568" s="6">
        <v>2</v>
      </c>
    </row>
    <row r="4569" spans="1:4">
      <c r="A4569" s="4" t="s">
        <v>26590</v>
      </c>
      <c r="B4569" s="25" t="s">
        <v>26591</v>
      </c>
      <c r="C4569" s="4" t="s">
        <v>6</v>
      </c>
      <c r="D4569" s="6">
        <v>2</v>
      </c>
    </row>
    <row r="4570" spans="1:4">
      <c r="A4570" s="4" t="s">
        <v>26641</v>
      </c>
      <c r="B4570" s="25" t="s">
        <v>26642</v>
      </c>
      <c r="C4570" s="4" t="s">
        <v>6</v>
      </c>
      <c r="D4570" s="6">
        <v>2</v>
      </c>
    </row>
    <row r="4571" spans="1:4">
      <c r="A4571" s="4" t="s">
        <v>26655</v>
      </c>
      <c r="B4571" s="25" t="s">
        <v>26656</v>
      </c>
      <c r="C4571" s="4" t="s">
        <v>6</v>
      </c>
      <c r="D4571" s="6">
        <v>2</v>
      </c>
    </row>
    <row r="4572" spans="1:4">
      <c r="A4572" s="4" t="s">
        <v>26665</v>
      </c>
      <c r="B4572" s="25" t="s">
        <v>26666</v>
      </c>
      <c r="C4572" s="4" t="s">
        <v>6</v>
      </c>
      <c r="D4572" s="6">
        <v>2</v>
      </c>
    </row>
    <row r="4573" spans="1:4">
      <c r="A4573" s="4" t="s">
        <v>26681</v>
      </c>
      <c r="B4573" s="25" t="s">
        <v>26682</v>
      </c>
      <c r="C4573" s="4" t="s">
        <v>6</v>
      </c>
      <c r="D4573" s="6">
        <v>2</v>
      </c>
    </row>
    <row r="4574" spans="1:4">
      <c r="A4574" s="4" t="s">
        <v>26685</v>
      </c>
      <c r="B4574" s="25" t="s">
        <v>26686</v>
      </c>
      <c r="C4574" s="4" t="s">
        <v>6</v>
      </c>
      <c r="D4574" s="6">
        <v>2</v>
      </c>
    </row>
    <row r="4575" spans="1:4">
      <c r="A4575" s="4" t="s">
        <v>26687</v>
      </c>
      <c r="B4575" s="25" t="s">
        <v>26688</v>
      </c>
      <c r="C4575" s="4" t="s">
        <v>6</v>
      </c>
      <c r="D4575" s="6">
        <v>2</v>
      </c>
    </row>
    <row r="4576" spans="1:4">
      <c r="A4576" s="4" t="s">
        <v>26699</v>
      </c>
      <c r="B4576" s="25" t="s">
        <v>26700</v>
      </c>
      <c r="C4576" s="4" t="s">
        <v>6</v>
      </c>
      <c r="D4576" s="6">
        <v>2</v>
      </c>
    </row>
    <row r="4577" spans="1:4">
      <c r="A4577" s="4" t="s">
        <v>26701</v>
      </c>
      <c r="B4577" s="25" t="s">
        <v>26702</v>
      </c>
      <c r="C4577" s="4" t="s">
        <v>6</v>
      </c>
      <c r="D4577" s="6">
        <v>2</v>
      </c>
    </row>
    <row r="4578" spans="1:4">
      <c r="A4578" s="4" t="s">
        <v>26765</v>
      </c>
      <c r="B4578" s="25" t="s">
        <v>26766</v>
      </c>
      <c r="C4578" s="4" t="s">
        <v>6</v>
      </c>
      <c r="D4578" s="6">
        <v>2</v>
      </c>
    </row>
    <row r="4579" spans="1:4">
      <c r="A4579" s="4" t="s">
        <v>26807</v>
      </c>
      <c r="B4579" s="25" t="s">
        <v>26808</v>
      </c>
      <c r="C4579" s="4" t="s">
        <v>6</v>
      </c>
      <c r="D4579" s="6">
        <v>2</v>
      </c>
    </row>
    <row r="4580" spans="1:4">
      <c r="A4580" s="4" t="s">
        <v>26825</v>
      </c>
      <c r="B4580" s="25" t="s">
        <v>26826</v>
      </c>
      <c r="C4580" s="4" t="s">
        <v>6</v>
      </c>
      <c r="D4580" s="6">
        <v>2</v>
      </c>
    </row>
    <row r="4581" spans="1:4">
      <c r="A4581" s="4" t="s">
        <v>26865</v>
      </c>
      <c r="B4581" s="25" t="s">
        <v>26866</v>
      </c>
      <c r="C4581" s="4" t="s">
        <v>6</v>
      </c>
      <c r="D4581" s="6">
        <v>2</v>
      </c>
    </row>
    <row r="4582" spans="1:4">
      <c r="A4582" s="4" t="s">
        <v>26867</v>
      </c>
      <c r="B4582" s="25" t="s">
        <v>26868</v>
      </c>
      <c r="C4582" s="4" t="s">
        <v>6</v>
      </c>
      <c r="D4582" s="6">
        <v>2</v>
      </c>
    </row>
    <row r="4583" spans="1:4">
      <c r="A4583" s="4" t="s">
        <v>26897</v>
      </c>
      <c r="B4583" s="25" t="s">
        <v>26898</v>
      </c>
      <c r="C4583" s="4" t="s">
        <v>6</v>
      </c>
      <c r="D4583" s="6">
        <v>2</v>
      </c>
    </row>
    <row r="4584" spans="1:4">
      <c r="A4584" s="4" t="s">
        <v>26923</v>
      </c>
      <c r="B4584" s="25" t="s">
        <v>26924</v>
      </c>
      <c r="C4584" s="4" t="s">
        <v>6</v>
      </c>
      <c r="D4584" s="6">
        <v>2</v>
      </c>
    </row>
    <row r="4585" spans="1:4">
      <c r="A4585" s="4" t="s">
        <v>26925</v>
      </c>
      <c r="B4585" s="25" t="s">
        <v>26926</v>
      </c>
      <c r="C4585" s="4" t="s">
        <v>6</v>
      </c>
      <c r="D4585" s="6">
        <v>2</v>
      </c>
    </row>
    <row r="4586" spans="1:4">
      <c r="A4586" s="4" t="s">
        <v>26927</v>
      </c>
      <c r="B4586" s="25" t="s">
        <v>26928</v>
      </c>
      <c r="C4586" s="4" t="s">
        <v>6</v>
      </c>
      <c r="D4586" s="6">
        <v>2</v>
      </c>
    </row>
    <row r="4587" spans="1:4">
      <c r="A4587" s="4" t="s">
        <v>26929</v>
      </c>
      <c r="B4587" s="25" t="s">
        <v>26930</v>
      </c>
      <c r="C4587" s="4" t="s">
        <v>6</v>
      </c>
      <c r="D4587" s="6">
        <v>2</v>
      </c>
    </row>
    <row r="4588" spans="1:4">
      <c r="A4588" s="4" t="s">
        <v>26933</v>
      </c>
      <c r="B4588" s="25" t="s">
        <v>26934</v>
      </c>
      <c r="C4588" s="4" t="s">
        <v>6</v>
      </c>
      <c r="D4588" s="6">
        <v>2</v>
      </c>
    </row>
    <row r="4589" spans="1:4">
      <c r="A4589" s="4" t="s">
        <v>27037</v>
      </c>
      <c r="B4589" s="25" t="s">
        <v>27038</v>
      </c>
      <c r="C4589" s="4" t="s">
        <v>6</v>
      </c>
      <c r="D4589" s="6">
        <v>2</v>
      </c>
    </row>
    <row r="4590" spans="1:4">
      <c r="A4590" s="4" t="s">
        <v>27041</v>
      </c>
      <c r="B4590" s="25" t="s">
        <v>27042</v>
      </c>
      <c r="C4590" s="4" t="s">
        <v>6</v>
      </c>
      <c r="D4590" s="6">
        <v>2</v>
      </c>
    </row>
    <row r="4591" spans="1:4">
      <c r="A4591" s="4" t="s">
        <v>27552</v>
      </c>
      <c r="B4591" s="25" t="s">
        <v>27553</v>
      </c>
      <c r="C4591" s="4" t="s">
        <v>6</v>
      </c>
      <c r="D4591" s="6">
        <v>2</v>
      </c>
    </row>
    <row r="4592" spans="1:4">
      <c r="A4592" s="4" t="s">
        <v>27604</v>
      </c>
      <c r="B4592" s="25" t="s">
        <v>27605</v>
      </c>
      <c r="C4592" s="4" t="s">
        <v>6</v>
      </c>
      <c r="D4592" s="6">
        <v>2</v>
      </c>
    </row>
    <row r="4593" spans="1:4">
      <c r="A4593" s="4" t="s">
        <v>27673</v>
      </c>
      <c r="B4593" s="25" t="s">
        <v>27674</v>
      </c>
      <c r="C4593" s="4" t="s">
        <v>6</v>
      </c>
      <c r="D4593" s="6">
        <v>2</v>
      </c>
    </row>
    <row r="4594" spans="1:4">
      <c r="A4594" s="4" t="s">
        <v>27675</v>
      </c>
      <c r="B4594" s="25" t="s">
        <v>27676</v>
      </c>
      <c r="C4594" s="4" t="s">
        <v>6</v>
      </c>
      <c r="D4594" s="6">
        <v>2</v>
      </c>
    </row>
    <row r="4595" spans="1:4">
      <c r="A4595" s="4" t="s">
        <v>27717</v>
      </c>
      <c r="B4595" s="25" t="s">
        <v>27718</v>
      </c>
      <c r="C4595" s="4" t="s">
        <v>6</v>
      </c>
      <c r="D4595" s="6">
        <v>2</v>
      </c>
    </row>
    <row r="4596" spans="1:4">
      <c r="A4596" s="4" t="s">
        <v>27719</v>
      </c>
      <c r="B4596" s="25" t="s">
        <v>27720</v>
      </c>
      <c r="C4596" s="4" t="s">
        <v>6</v>
      </c>
      <c r="D4596" s="6">
        <v>2</v>
      </c>
    </row>
    <row r="4597" spans="1:4">
      <c r="A4597" s="4" t="s">
        <v>27725</v>
      </c>
      <c r="B4597" s="25" t="s">
        <v>27726</v>
      </c>
      <c r="C4597" s="4" t="s">
        <v>6</v>
      </c>
      <c r="D4597" s="6">
        <v>2</v>
      </c>
    </row>
    <row r="4598" spans="1:4">
      <c r="A4598" s="4" t="s">
        <v>27735</v>
      </c>
      <c r="B4598" s="25" t="s">
        <v>27736</v>
      </c>
      <c r="C4598" s="4" t="s">
        <v>6</v>
      </c>
      <c r="D4598" s="6">
        <v>2</v>
      </c>
    </row>
    <row r="4599" spans="1:4">
      <c r="A4599" s="4" t="s">
        <v>27761</v>
      </c>
      <c r="B4599" s="25" t="s">
        <v>27762</v>
      </c>
      <c r="C4599" s="4" t="s">
        <v>6</v>
      </c>
      <c r="D4599" s="6">
        <v>2</v>
      </c>
    </row>
    <row r="4600" spans="1:4">
      <c r="A4600" s="4" t="s">
        <v>27801</v>
      </c>
      <c r="B4600" s="25" t="s">
        <v>27802</v>
      </c>
      <c r="C4600" s="4" t="s">
        <v>6</v>
      </c>
      <c r="D4600" s="6">
        <v>2</v>
      </c>
    </row>
    <row r="4601" spans="1:4">
      <c r="A4601" s="4" t="s">
        <v>28046</v>
      </c>
      <c r="B4601" s="25" t="s">
        <v>28047</v>
      </c>
      <c r="C4601" s="4" t="s">
        <v>6</v>
      </c>
      <c r="D4601" s="6">
        <v>2</v>
      </c>
    </row>
    <row r="4602" spans="1:4">
      <c r="A4602" s="4" t="s">
        <v>28074</v>
      </c>
      <c r="B4602" s="25" t="s">
        <v>28075</v>
      </c>
      <c r="C4602" s="4" t="s">
        <v>6</v>
      </c>
      <c r="D4602" s="6">
        <v>2</v>
      </c>
    </row>
    <row r="4603" spans="1:4">
      <c r="A4603" s="4" t="s">
        <v>28084</v>
      </c>
      <c r="B4603" s="25" t="s">
        <v>28085</v>
      </c>
      <c r="C4603" s="4" t="s">
        <v>6</v>
      </c>
      <c r="D4603" s="6">
        <v>2</v>
      </c>
    </row>
    <row r="4604" spans="1:4">
      <c r="A4604" s="4" t="s">
        <v>28090</v>
      </c>
      <c r="B4604" s="25" t="s">
        <v>28091</v>
      </c>
      <c r="C4604" s="4" t="s">
        <v>6</v>
      </c>
      <c r="D4604" s="6">
        <v>2</v>
      </c>
    </row>
    <row r="4605" spans="1:4">
      <c r="A4605" s="4" t="s">
        <v>28100</v>
      </c>
      <c r="B4605" s="25" t="s">
        <v>28101</v>
      </c>
      <c r="C4605" s="4" t="s">
        <v>6</v>
      </c>
      <c r="D4605" s="6">
        <v>2</v>
      </c>
    </row>
    <row r="4606" spans="1:4">
      <c r="A4606" s="4" t="s">
        <v>28114</v>
      </c>
      <c r="B4606" s="25" t="s">
        <v>28115</v>
      </c>
      <c r="C4606" s="4" t="s">
        <v>6</v>
      </c>
      <c r="D4606" s="6">
        <v>2</v>
      </c>
    </row>
    <row r="4607" spans="1:4">
      <c r="A4607" s="4" t="s">
        <v>28146</v>
      </c>
      <c r="B4607" s="25" t="s">
        <v>28147</v>
      </c>
      <c r="C4607" s="4" t="s">
        <v>6</v>
      </c>
      <c r="D4607" s="6">
        <v>2</v>
      </c>
    </row>
    <row r="4608" spans="1:4">
      <c r="A4608" s="4" t="s">
        <v>28176</v>
      </c>
      <c r="B4608" s="25" t="s">
        <v>28177</v>
      </c>
      <c r="C4608" s="4" t="s">
        <v>6</v>
      </c>
      <c r="D4608" s="6">
        <v>2</v>
      </c>
    </row>
    <row r="4609" spans="1:4">
      <c r="A4609" s="4" t="s">
        <v>28603</v>
      </c>
      <c r="B4609" s="25" t="s">
        <v>28604</v>
      </c>
      <c r="C4609" s="4" t="s">
        <v>6</v>
      </c>
      <c r="D4609" s="6">
        <v>2</v>
      </c>
    </row>
    <row r="4610" spans="1:4">
      <c r="A4610" s="4" t="s">
        <v>28888</v>
      </c>
      <c r="B4610" s="25" t="s">
        <v>28889</v>
      </c>
      <c r="C4610" s="4" t="s">
        <v>6</v>
      </c>
      <c r="D4610" s="6">
        <v>2</v>
      </c>
    </row>
    <row r="4611" spans="1:4">
      <c r="A4611" s="4" t="s">
        <v>28952</v>
      </c>
      <c r="B4611" s="25" t="s">
        <v>28953</v>
      </c>
      <c r="C4611" s="4" t="s">
        <v>6</v>
      </c>
      <c r="D4611" s="6">
        <v>2</v>
      </c>
    </row>
    <row r="4612" spans="1:4">
      <c r="A4612" s="4" t="s">
        <v>28981</v>
      </c>
      <c r="B4612" s="25" t="s">
        <v>28982</v>
      </c>
      <c r="C4612" s="4" t="s">
        <v>6</v>
      </c>
      <c r="D4612" s="6">
        <v>2</v>
      </c>
    </row>
    <row r="4613" spans="1:4">
      <c r="A4613" s="4" t="s">
        <v>28987</v>
      </c>
      <c r="B4613" s="25" t="s">
        <v>28988</v>
      </c>
      <c r="C4613" s="4" t="s">
        <v>6</v>
      </c>
      <c r="D4613" s="6">
        <v>2</v>
      </c>
    </row>
    <row r="4614" spans="1:4">
      <c r="A4614" s="4" t="s">
        <v>29007</v>
      </c>
      <c r="B4614" s="25" t="s">
        <v>29008</v>
      </c>
      <c r="C4614" s="4" t="s">
        <v>6</v>
      </c>
      <c r="D4614" s="6">
        <v>2</v>
      </c>
    </row>
    <row r="4615" spans="1:4">
      <c r="A4615" s="4" t="s">
        <v>29031</v>
      </c>
      <c r="B4615" s="25" t="s">
        <v>29032</v>
      </c>
      <c r="C4615" s="4" t="s">
        <v>6</v>
      </c>
      <c r="D4615" s="6">
        <v>2</v>
      </c>
    </row>
    <row r="4616" spans="1:4">
      <c r="A4616" s="4" t="s">
        <v>29047</v>
      </c>
      <c r="B4616" s="25" t="s">
        <v>29048</v>
      </c>
      <c r="C4616" s="4" t="s">
        <v>6</v>
      </c>
      <c r="D4616" s="6">
        <v>2</v>
      </c>
    </row>
    <row r="4617" spans="1:4">
      <c r="A4617" s="4" t="s">
        <v>29113</v>
      </c>
      <c r="B4617" s="25" t="s">
        <v>29114</v>
      </c>
      <c r="C4617" s="4" t="s">
        <v>6</v>
      </c>
      <c r="D4617" s="6">
        <v>2</v>
      </c>
    </row>
    <row r="4618" spans="1:4">
      <c r="A4618" s="4" t="s">
        <v>29121</v>
      </c>
      <c r="B4618" s="25" t="s">
        <v>29122</v>
      </c>
      <c r="C4618" s="4" t="s">
        <v>6</v>
      </c>
      <c r="D4618" s="6">
        <v>2</v>
      </c>
    </row>
    <row r="4619" spans="1:4">
      <c r="A4619" s="4" t="s">
        <v>29125</v>
      </c>
      <c r="B4619" s="25" t="s">
        <v>29126</v>
      </c>
      <c r="C4619" s="4" t="s">
        <v>6</v>
      </c>
      <c r="D4619" s="6">
        <v>2</v>
      </c>
    </row>
    <row r="4620" spans="1:4">
      <c r="A4620" s="4" t="s">
        <v>29127</v>
      </c>
      <c r="B4620" s="25" t="s">
        <v>29128</v>
      </c>
      <c r="C4620" s="4" t="s">
        <v>6</v>
      </c>
      <c r="D4620" s="6">
        <v>2</v>
      </c>
    </row>
    <row r="4621" spans="1:4">
      <c r="A4621" s="4" t="s">
        <v>29133</v>
      </c>
      <c r="B4621" s="25" t="s">
        <v>29134</v>
      </c>
      <c r="C4621" s="4" t="s">
        <v>6</v>
      </c>
      <c r="D4621" s="6">
        <v>2</v>
      </c>
    </row>
    <row r="4622" spans="1:4">
      <c r="A4622" s="4" t="s">
        <v>29147</v>
      </c>
      <c r="B4622" s="25" t="s">
        <v>29148</v>
      </c>
      <c r="C4622" s="4" t="s">
        <v>6</v>
      </c>
      <c r="D4622" s="6">
        <v>2</v>
      </c>
    </row>
    <row r="4623" spans="1:4">
      <c r="A4623" s="4" t="s">
        <v>29213</v>
      </c>
      <c r="B4623" s="25" t="s">
        <v>29214</v>
      </c>
      <c r="C4623" s="4" t="s">
        <v>6</v>
      </c>
      <c r="D4623" s="6">
        <v>2</v>
      </c>
    </row>
    <row r="4624" spans="1:4">
      <c r="A4624" s="4" t="s">
        <v>29227</v>
      </c>
      <c r="B4624" s="25" t="s">
        <v>29228</v>
      </c>
      <c r="C4624" s="4" t="s">
        <v>6</v>
      </c>
      <c r="D4624" s="6">
        <v>2</v>
      </c>
    </row>
    <row r="4625" spans="1:4">
      <c r="A4625" s="4" t="s">
        <v>29285</v>
      </c>
      <c r="B4625" s="25" t="s">
        <v>29286</v>
      </c>
      <c r="C4625" s="4" t="s">
        <v>6</v>
      </c>
      <c r="D4625" s="6">
        <v>2</v>
      </c>
    </row>
    <row r="4626" spans="1:4">
      <c r="A4626" s="4" t="s">
        <v>29307</v>
      </c>
      <c r="B4626" s="25" t="s">
        <v>29308</v>
      </c>
      <c r="C4626" s="4" t="s">
        <v>6</v>
      </c>
      <c r="D4626" s="6">
        <v>2</v>
      </c>
    </row>
    <row r="4627" spans="1:4">
      <c r="A4627" s="4" t="s">
        <v>29335</v>
      </c>
      <c r="B4627" s="25" t="s">
        <v>29336</v>
      </c>
      <c r="C4627" s="4" t="s">
        <v>6</v>
      </c>
      <c r="D4627" s="6">
        <v>2</v>
      </c>
    </row>
    <row r="4628" spans="1:4">
      <c r="A4628" s="4" t="s">
        <v>29366</v>
      </c>
      <c r="B4628" s="25" t="s">
        <v>29367</v>
      </c>
      <c r="C4628" s="4" t="s">
        <v>6</v>
      </c>
      <c r="D4628" s="6">
        <v>2</v>
      </c>
    </row>
    <row r="4629" spans="1:4">
      <c r="A4629" s="4" t="s">
        <v>29388</v>
      </c>
      <c r="B4629" s="25" t="s">
        <v>29389</v>
      </c>
      <c r="C4629" s="4" t="s">
        <v>6</v>
      </c>
      <c r="D4629" s="6">
        <v>2</v>
      </c>
    </row>
    <row r="4630" spans="1:4">
      <c r="A4630" s="4" t="s">
        <v>29512</v>
      </c>
      <c r="B4630" s="25" t="s">
        <v>29513</v>
      </c>
      <c r="C4630" s="4" t="s">
        <v>6</v>
      </c>
      <c r="D4630" s="6">
        <v>2</v>
      </c>
    </row>
    <row r="4631" spans="1:4">
      <c r="A4631" s="4" t="s">
        <v>30120</v>
      </c>
      <c r="B4631" s="25" t="s">
        <v>30121</v>
      </c>
      <c r="C4631" s="4" t="s">
        <v>6</v>
      </c>
      <c r="D4631" s="6">
        <v>2</v>
      </c>
    </row>
    <row r="4632" spans="1:4">
      <c r="A4632" s="4" t="s">
        <v>30180</v>
      </c>
      <c r="B4632" s="25" t="s">
        <v>30181</v>
      </c>
      <c r="C4632" s="4" t="s">
        <v>6</v>
      </c>
      <c r="D4632" s="6">
        <v>2</v>
      </c>
    </row>
    <row r="4633" spans="1:4">
      <c r="A4633" s="4" t="s">
        <v>30286</v>
      </c>
      <c r="B4633" s="25" t="s">
        <v>30287</v>
      </c>
      <c r="C4633" s="4" t="s">
        <v>6</v>
      </c>
      <c r="D4633" s="6">
        <v>2</v>
      </c>
    </row>
    <row r="4634" spans="1:4">
      <c r="A4634" s="4" t="s">
        <v>30502</v>
      </c>
      <c r="B4634" s="25" t="s">
        <v>30503</v>
      </c>
      <c r="C4634" s="4" t="s">
        <v>6</v>
      </c>
      <c r="D4634" s="6">
        <v>2</v>
      </c>
    </row>
    <row r="4635" spans="1:4">
      <c r="A4635" s="4" t="s">
        <v>30518</v>
      </c>
      <c r="B4635" s="25" t="s">
        <v>30519</v>
      </c>
      <c r="C4635" s="4" t="s">
        <v>6</v>
      </c>
      <c r="D4635" s="6">
        <v>2</v>
      </c>
    </row>
    <row r="4636" spans="1:4">
      <c r="A4636" s="4" t="s">
        <v>30542</v>
      </c>
      <c r="B4636" s="25" t="s">
        <v>30543</v>
      </c>
      <c r="C4636" s="4" t="s">
        <v>6</v>
      </c>
      <c r="D4636" s="6">
        <v>2</v>
      </c>
    </row>
    <row r="4637" spans="1:4">
      <c r="A4637" s="4" t="s">
        <v>30768</v>
      </c>
      <c r="B4637" s="25" t="s">
        <v>30769</v>
      </c>
      <c r="C4637" s="4" t="s">
        <v>6</v>
      </c>
      <c r="D4637" s="6">
        <v>2</v>
      </c>
    </row>
    <row r="4638" spans="1:4">
      <c r="A4638" s="4" t="s">
        <v>30813</v>
      </c>
      <c r="B4638" s="25" t="s">
        <v>30814</v>
      </c>
      <c r="C4638" s="4" t="s">
        <v>6</v>
      </c>
      <c r="D4638" s="6">
        <v>2</v>
      </c>
    </row>
    <row r="4639" spans="1:4">
      <c r="A4639" s="4" t="s">
        <v>30867</v>
      </c>
      <c r="B4639" s="25" t="s">
        <v>30868</v>
      </c>
      <c r="C4639" s="4" t="s">
        <v>6</v>
      </c>
      <c r="D4639" s="6">
        <v>2</v>
      </c>
    </row>
    <row r="4640" spans="1:4">
      <c r="A4640" s="4" t="s">
        <v>30937</v>
      </c>
      <c r="B4640" s="25" t="s">
        <v>30938</v>
      </c>
      <c r="C4640" s="4" t="s">
        <v>6</v>
      </c>
      <c r="D4640" s="6">
        <v>2</v>
      </c>
    </row>
    <row r="4641" spans="1:4">
      <c r="A4641" s="4" t="s">
        <v>31195</v>
      </c>
      <c r="B4641" s="25" t="s">
        <v>31196</v>
      </c>
      <c r="C4641" s="4" t="s">
        <v>6</v>
      </c>
      <c r="D4641" s="6">
        <v>2</v>
      </c>
    </row>
    <row r="4642" spans="1:4">
      <c r="A4642" s="4" t="s">
        <v>31484</v>
      </c>
      <c r="B4642" s="25" t="s">
        <v>31485</v>
      </c>
      <c r="C4642" s="4" t="s">
        <v>6</v>
      </c>
      <c r="D4642" s="6">
        <v>2</v>
      </c>
    </row>
    <row r="4643" spans="1:4">
      <c r="A4643" s="4" t="s">
        <v>31589</v>
      </c>
      <c r="B4643" s="25" t="s">
        <v>31590</v>
      </c>
      <c r="C4643" s="4" t="s">
        <v>6</v>
      </c>
      <c r="D4643" s="6">
        <v>2</v>
      </c>
    </row>
    <row r="4644" spans="1:4">
      <c r="A4644" s="4" t="s">
        <v>31597</v>
      </c>
      <c r="B4644" s="25" t="s">
        <v>31598</v>
      </c>
      <c r="C4644" s="4" t="s">
        <v>6</v>
      </c>
      <c r="D4644" s="6">
        <v>2</v>
      </c>
    </row>
    <row r="4645" spans="1:4">
      <c r="A4645" s="4" t="s">
        <v>31675</v>
      </c>
      <c r="B4645" s="25" t="s">
        <v>31676</v>
      </c>
      <c r="C4645" s="4" t="s">
        <v>6</v>
      </c>
      <c r="D4645" s="6">
        <v>2</v>
      </c>
    </row>
    <row r="4646" spans="1:4">
      <c r="A4646" s="4" t="s">
        <v>31805</v>
      </c>
      <c r="B4646" s="25" t="s">
        <v>31806</v>
      </c>
      <c r="C4646" s="4" t="s">
        <v>6</v>
      </c>
      <c r="D4646" s="6">
        <v>2</v>
      </c>
    </row>
    <row r="4647" spans="1:4">
      <c r="A4647" s="4" t="s">
        <v>31813</v>
      </c>
      <c r="B4647" s="25" t="s">
        <v>31814</v>
      </c>
      <c r="C4647" s="4" t="s">
        <v>6</v>
      </c>
      <c r="D4647" s="6">
        <v>2</v>
      </c>
    </row>
    <row r="4648" spans="1:4">
      <c r="A4648" s="4" t="s">
        <v>31925</v>
      </c>
      <c r="B4648" s="25" t="s">
        <v>31926</v>
      </c>
      <c r="C4648" s="4" t="s">
        <v>6</v>
      </c>
      <c r="D4648" s="6">
        <v>2</v>
      </c>
    </row>
    <row r="4649" spans="1:4">
      <c r="A4649" s="4" t="s">
        <v>31953</v>
      </c>
      <c r="B4649" s="25" t="s">
        <v>31954</v>
      </c>
      <c r="C4649" s="4" t="s">
        <v>6</v>
      </c>
      <c r="D4649" s="6">
        <v>2</v>
      </c>
    </row>
    <row r="4650" spans="1:4">
      <c r="A4650" s="4" t="s">
        <v>31997</v>
      </c>
      <c r="B4650" s="25" t="s">
        <v>31998</v>
      </c>
      <c r="C4650" s="4" t="s">
        <v>6</v>
      </c>
      <c r="D4650" s="6">
        <v>2</v>
      </c>
    </row>
    <row r="4651" spans="1:4">
      <c r="A4651" s="4" t="s">
        <v>32031</v>
      </c>
      <c r="B4651" s="25" t="s">
        <v>32032</v>
      </c>
      <c r="C4651" s="4" t="s">
        <v>6</v>
      </c>
      <c r="D4651" s="6">
        <v>2</v>
      </c>
    </row>
    <row r="4652" spans="1:4">
      <c r="A4652" s="4" t="s">
        <v>32057</v>
      </c>
      <c r="B4652" s="25" t="s">
        <v>32058</v>
      </c>
      <c r="C4652" s="4" t="s">
        <v>6</v>
      </c>
      <c r="D4652" s="6">
        <v>2</v>
      </c>
    </row>
    <row r="4653" spans="1:4">
      <c r="A4653" s="4" t="s">
        <v>32133</v>
      </c>
      <c r="B4653" s="25" t="s">
        <v>32134</v>
      </c>
      <c r="C4653" s="4" t="s">
        <v>6</v>
      </c>
      <c r="D4653" s="6">
        <v>2</v>
      </c>
    </row>
    <row r="4654" spans="1:4">
      <c r="A4654" s="4" t="s">
        <v>32385</v>
      </c>
      <c r="B4654" s="25" t="s">
        <v>32386</v>
      </c>
      <c r="C4654" s="4" t="s">
        <v>6</v>
      </c>
      <c r="D4654" s="6">
        <v>2</v>
      </c>
    </row>
    <row r="4655" spans="1:4">
      <c r="A4655" s="4" t="s">
        <v>32555</v>
      </c>
      <c r="B4655" s="25" t="s">
        <v>32556</v>
      </c>
      <c r="C4655" s="4" t="s">
        <v>6</v>
      </c>
      <c r="D4655" s="6">
        <v>2</v>
      </c>
    </row>
    <row r="4656" spans="1:4">
      <c r="A4656" s="4" t="s">
        <v>32595</v>
      </c>
      <c r="B4656" s="25" t="s">
        <v>32596</v>
      </c>
      <c r="C4656" s="4" t="s">
        <v>6</v>
      </c>
      <c r="D4656" s="6">
        <v>2</v>
      </c>
    </row>
    <row r="4657" spans="1:4">
      <c r="A4657" s="4" t="s">
        <v>32627</v>
      </c>
      <c r="B4657" s="25" t="s">
        <v>32628</v>
      </c>
      <c r="C4657" s="4" t="s">
        <v>6</v>
      </c>
      <c r="D4657" s="6">
        <v>2</v>
      </c>
    </row>
    <row r="4658" spans="1:4">
      <c r="A4658" s="4" t="s">
        <v>33099</v>
      </c>
      <c r="B4658" s="25" t="s">
        <v>33100</v>
      </c>
      <c r="C4658" s="4" t="s">
        <v>6</v>
      </c>
      <c r="D4658" s="6">
        <v>2</v>
      </c>
    </row>
    <row r="4659" spans="1:4">
      <c r="A4659" s="4" t="s">
        <v>33234</v>
      </c>
      <c r="B4659" s="25" t="s">
        <v>33235</v>
      </c>
      <c r="C4659" s="4" t="s">
        <v>6</v>
      </c>
      <c r="D4659" s="6">
        <v>2</v>
      </c>
    </row>
    <row r="4660" spans="1:4">
      <c r="A4660" s="4" t="s">
        <v>33236</v>
      </c>
      <c r="B4660" s="25" t="s">
        <v>33237</v>
      </c>
      <c r="C4660" s="4" t="s">
        <v>6</v>
      </c>
      <c r="D4660" s="6">
        <v>2</v>
      </c>
    </row>
    <row r="4661" spans="1:4">
      <c r="A4661" s="4" t="s">
        <v>33238</v>
      </c>
      <c r="B4661" s="25" t="s">
        <v>33239</v>
      </c>
      <c r="C4661" s="4" t="s">
        <v>6</v>
      </c>
      <c r="D4661" s="6">
        <v>2</v>
      </c>
    </row>
    <row r="4662" spans="1:4">
      <c r="A4662" s="4" t="s">
        <v>33266</v>
      </c>
      <c r="B4662" s="25" t="s">
        <v>33267</v>
      </c>
      <c r="C4662" s="4" t="s">
        <v>6</v>
      </c>
      <c r="D4662" s="6">
        <v>2</v>
      </c>
    </row>
    <row r="4663" spans="1:4">
      <c r="A4663" s="4" t="s">
        <v>33324</v>
      </c>
      <c r="B4663" s="25" t="s">
        <v>33325</v>
      </c>
      <c r="C4663" s="4" t="s">
        <v>6</v>
      </c>
      <c r="D4663" s="6">
        <v>2</v>
      </c>
    </row>
    <row r="4664" spans="1:4">
      <c r="A4664" s="4" t="s">
        <v>33334</v>
      </c>
      <c r="B4664" s="25" t="s">
        <v>33335</v>
      </c>
      <c r="C4664" s="4" t="s">
        <v>6</v>
      </c>
      <c r="D4664" s="6">
        <v>2</v>
      </c>
    </row>
    <row r="4665" spans="1:4">
      <c r="A4665" s="4" t="s">
        <v>33336</v>
      </c>
      <c r="B4665" s="25" t="s">
        <v>33337</v>
      </c>
      <c r="C4665" s="4" t="s">
        <v>6</v>
      </c>
      <c r="D4665" s="6">
        <v>2</v>
      </c>
    </row>
    <row r="4666" spans="1:4">
      <c r="A4666" s="4" t="s">
        <v>33366</v>
      </c>
      <c r="B4666" s="25" t="s">
        <v>33367</v>
      </c>
      <c r="C4666" s="4" t="s">
        <v>6</v>
      </c>
      <c r="D4666" s="6">
        <v>2</v>
      </c>
    </row>
    <row r="4667" spans="1:4">
      <c r="A4667" s="4" t="s">
        <v>33402</v>
      </c>
      <c r="B4667" s="25" t="s">
        <v>33403</v>
      </c>
      <c r="C4667" s="4" t="s">
        <v>6</v>
      </c>
      <c r="D4667" s="6">
        <v>2</v>
      </c>
    </row>
    <row r="4668" spans="1:4">
      <c r="A4668" s="4" t="s">
        <v>33459</v>
      </c>
      <c r="B4668" s="25" t="s">
        <v>33460</v>
      </c>
      <c r="C4668" s="4" t="s">
        <v>6</v>
      </c>
      <c r="D4668" s="6">
        <v>2</v>
      </c>
    </row>
    <row r="4669" spans="1:4">
      <c r="A4669" s="4" t="s">
        <v>33983</v>
      </c>
      <c r="B4669" s="25" t="s">
        <v>28970</v>
      </c>
      <c r="C4669" s="4" t="s">
        <v>6</v>
      </c>
      <c r="D4669" s="6">
        <v>2</v>
      </c>
    </row>
    <row r="4670" spans="1:4">
      <c r="A4670" s="4" t="s">
        <v>34357</v>
      </c>
      <c r="B4670" s="25" t="s">
        <v>34358</v>
      </c>
      <c r="C4670" s="4" t="s">
        <v>6</v>
      </c>
      <c r="D4670" s="6">
        <v>2</v>
      </c>
    </row>
    <row r="4671" spans="1:4">
      <c r="A4671" s="4" t="s">
        <v>34417</v>
      </c>
      <c r="B4671" s="25" t="s">
        <v>34418</v>
      </c>
      <c r="C4671" s="4" t="s">
        <v>6</v>
      </c>
      <c r="D4671" s="6">
        <v>2</v>
      </c>
    </row>
    <row r="4672" spans="1:4">
      <c r="A4672" s="4" t="s">
        <v>34498</v>
      </c>
      <c r="B4672" s="25" t="s">
        <v>34499</v>
      </c>
      <c r="C4672" s="4" t="s">
        <v>6</v>
      </c>
      <c r="D4672" s="6">
        <v>2</v>
      </c>
    </row>
    <row r="4673" spans="1:4">
      <c r="A4673" s="4" t="s">
        <v>37</v>
      </c>
      <c r="B4673" s="25" t="s">
        <v>38</v>
      </c>
      <c r="C4673" s="4" t="s">
        <v>6</v>
      </c>
      <c r="D4673" s="6">
        <v>3</v>
      </c>
    </row>
    <row r="4674" spans="1:4">
      <c r="A4674" s="4" t="s">
        <v>56</v>
      </c>
      <c r="B4674" s="25" t="s">
        <v>57</v>
      </c>
      <c r="C4674" s="4" t="s">
        <v>6</v>
      </c>
      <c r="D4674" s="6">
        <v>3</v>
      </c>
    </row>
    <row r="4675" spans="1:4">
      <c r="A4675" s="4" t="s">
        <v>62</v>
      </c>
      <c r="B4675" s="25" t="s">
        <v>63</v>
      </c>
      <c r="C4675" s="4" t="s">
        <v>6</v>
      </c>
      <c r="D4675" s="6">
        <v>3</v>
      </c>
    </row>
    <row r="4676" spans="1:4">
      <c r="A4676" s="4" t="s">
        <v>72</v>
      </c>
      <c r="B4676" s="25" t="s">
        <v>73</v>
      </c>
      <c r="C4676" s="4" t="s">
        <v>6</v>
      </c>
      <c r="D4676" s="6">
        <v>3</v>
      </c>
    </row>
    <row r="4677" spans="1:4">
      <c r="A4677" s="4" t="s">
        <v>98</v>
      </c>
      <c r="B4677" s="25" t="s">
        <v>99</v>
      </c>
      <c r="C4677" s="4" t="s">
        <v>6</v>
      </c>
      <c r="D4677" s="6">
        <v>3</v>
      </c>
    </row>
    <row r="4678" spans="1:4">
      <c r="A4678" s="4" t="s">
        <v>130</v>
      </c>
      <c r="B4678" s="25" t="s">
        <v>131</v>
      </c>
      <c r="C4678" s="4" t="s">
        <v>6</v>
      </c>
      <c r="D4678" s="6">
        <v>3</v>
      </c>
    </row>
    <row r="4679" spans="1:4">
      <c r="A4679" s="4" t="s">
        <v>138</v>
      </c>
      <c r="B4679" s="25" t="s">
        <v>139</v>
      </c>
      <c r="C4679" s="4" t="s">
        <v>6</v>
      </c>
      <c r="D4679" s="6">
        <v>3</v>
      </c>
    </row>
    <row r="4680" spans="1:4">
      <c r="A4680" s="4" t="s">
        <v>229</v>
      </c>
      <c r="B4680" s="25" t="s">
        <v>230</v>
      </c>
      <c r="C4680" s="4" t="s">
        <v>6</v>
      </c>
      <c r="D4680" s="6">
        <v>3</v>
      </c>
    </row>
    <row r="4681" spans="1:4">
      <c r="A4681" s="4" t="s">
        <v>253</v>
      </c>
      <c r="B4681" s="25" t="s">
        <v>254</v>
      </c>
      <c r="C4681" s="4" t="s">
        <v>6</v>
      </c>
      <c r="D4681" s="6">
        <v>3</v>
      </c>
    </row>
    <row r="4682" spans="1:4">
      <c r="A4682" s="4" t="s">
        <v>389</v>
      </c>
      <c r="B4682" s="25" t="s">
        <v>390</v>
      </c>
      <c r="C4682" s="4" t="s">
        <v>6</v>
      </c>
      <c r="D4682" s="6">
        <v>3</v>
      </c>
    </row>
    <row r="4683" spans="1:4">
      <c r="A4683" s="4" t="s">
        <v>419</v>
      </c>
      <c r="B4683" s="25" t="s">
        <v>420</v>
      </c>
      <c r="C4683" s="4" t="s">
        <v>6</v>
      </c>
      <c r="D4683" s="6">
        <v>3</v>
      </c>
    </row>
    <row r="4684" spans="1:4">
      <c r="A4684" s="4" t="s">
        <v>465</v>
      </c>
      <c r="B4684" s="25" t="s">
        <v>466</v>
      </c>
      <c r="C4684" s="4" t="s">
        <v>6</v>
      </c>
      <c r="D4684" s="6">
        <v>3</v>
      </c>
    </row>
    <row r="4685" spans="1:4">
      <c r="A4685" s="4" t="s">
        <v>533</v>
      </c>
      <c r="B4685" s="25" t="s">
        <v>534</v>
      </c>
      <c r="C4685" s="4" t="s">
        <v>6</v>
      </c>
      <c r="D4685" s="6">
        <v>3</v>
      </c>
    </row>
    <row r="4686" spans="1:4">
      <c r="A4686" s="4" t="s">
        <v>615</v>
      </c>
      <c r="B4686" s="25" t="s">
        <v>616</v>
      </c>
      <c r="C4686" s="4" t="s">
        <v>6</v>
      </c>
      <c r="D4686" s="6">
        <v>3</v>
      </c>
    </row>
    <row r="4687" spans="1:4">
      <c r="A4687" s="4" t="s">
        <v>619</v>
      </c>
      <c r="B4687" s="25" t="s">
        <v>620</v>
      </c>
      <c r="C4687" s="4" t="s">
        <v>6</v>
      </c>
      <c r="D4687" s="6">
        <v>3</v>
      </c>
    </row>
    <row r="4688" spans="1:4">
      <c r="A4688" s="4" t="s">
        <v>625</v>
      </c>
      <c r="B4688" s="25" t="s">
        <v>626</v>
      </c>
      <c r="C4688" s="4" t="s">
        <v>6</v>
      </c>
      <c r="D4688" s="6">
        <v>3</v>
      </c>
    </row>
    <row r="4689" spans="1:4">
      <c r="A4689" s="4" t="s">
        <v>683</v>
      </c>
      <c r="B4689" s="25" t="s">
        <v>684</v>
      </c>
      <c r="C4689" s="4" t="s">
        <v>6</v>
      </c>
      <c r="D4689" s="6">
        <v>3</v>
      </c>
    </row>
    <row r="4690" spans="1:4">
      <c r="A4690" s="4" t="s">
        <v>749</v>
      </c>
      <c r="B4690" s="25" t="s">
        <v>750</v>
      </c>
      <c r="C4690" s="4" t="s">
        <v>6</v>
      </c>
      <c r="D4690" s="6">
        <v>3</v>
      </c>
    </row>
    <row r="4691" spans="1:4">
      <c r="A4691" s="4" t="s">
        <v>789</v>
      </c>
      <c r="B4691" s="25" t="s">
        <v>790</v>
      </c>
      <c r="C4691" s="4" t="s">
        <v>6</v>
      </c>
      <c r="D4691" s="6">
        <v>3</v>
      </c>
    </row>
    <row r="4692" spans="1:4">
      <c r="A4692" s="4" t="s">
        <v>799</v>
      </c>
      <c r="B4692" s="25" t="s">
        <v>800</v>
      </c>
      <c r="C4692" s="4" t="s">
        <v>6</v>
      </c>
      <c r="D4692" s="6">
        <v>3</v>
      </c>
    </row>
    <row r="4693" spans="1:4">
      <c r="A4693" s="4" t="s">
        <v>811</v>
      </c>
      <c r="B4693" s="25" t="s">
        <v>812</v>
      </c>
      <c r="C4693" s="4" t="s">
        <v>6</v>
      </c>
      <c r="D4693" s="6">
        <v>3</v>
      </c>
    </row>
    <row r="4694" spans="1:4">
      <c r="A4694" s="4" t="s">
        <v>829</v>
      </c>
      <c r="B4694" s="25" t="s">
        <v>830</v>
      </c>
      <c r="C4694" s="4" t="s">
        <v>6</v>
      </c>
      <c r="D4694" s="6">
        <v>3</v>
      </c>
    </row>
    <row r="4695" spans="1:4">
      <c r="A4695" s="4" t="s">
        <v>851</v>
      </c>
      <c r="B4695" s="25" t="s">
        <v>852</v>
      </c>
      <c r="C4695" s="4" t="s">
        <v>6</v>
      </c>
      <c r="D4695" s="6">
        <v>3</v>
      </c>
    </row>
    <row r="4696" spans="1:4">
      <c r="A4696" s="4" t="s">
        <v>867</v>
      </c>
      <c r="B4696" s="25" t="s">
        <v>868</v>
      </c>
      <c r="C4696" s="4" t="s">
        <v>6</v>
      </c>
      <c r="D4696" s="6">
        <v>3</v>
      </c>
    </row>
    <row r="4697" spans="1:4">
      <c r="A4697" s="4" t="s">
        <v>955</v>
      </c>
      <c r="B4697" s="25" t="s">
        <v>956</v>
      </c>
      <c r="C4697" s="4" t="s">
        <v>6</v>
      </c>
      <c r="D4697" s="6">
        <v>3</v>
      </c>
    </row>
    <row r="4698" spans="1:4">
      <c r="A4698" s="4" t="s">
        <v>977</v>
      </c>
      <c r="B4698" s="25" t="s">
        <v>978</v>
      </c>
      <c r="C4698" s="4" t="s">
        <v>6</v>
      </c>
      <c r="D4698" s="6">
        <v>3</v>
      </c>
    </row>
    <row r="4699" spans="1:4">
      <c r="A4699" s="4" t="s">
        <v>1053</v>
      </c>
      <c r="B4699" s="25" t="s">
        <v>1054</v>
      </c>
      <c r="C4699" s="4" t="s">
        <v>6</v>
      </c>
      <c r="D4699" s="6">
        <v>3</v>
      </c>
    </row>
    <row r="4700" spans="1:4">
      <c r="A4700" s="4" t="s">
        <v>1061</v>
      </c>
      <c r="B4700" s="25" t="s">
        <v>1062</v>
      </c>
      <c r="C4700" s="4" t="s">
        <v>6</v>
      </c>
      <c r="D4700" s="6">
        <v>3</v>
      </c>
    </row>
    <row r="4701" spans="1:4">
      <c r="A4701" s="4" t="s">
        <v>1099</v>
      </c>
      <c r="B4701" s="25" t="s">
        <v>1100</v>
      </c>
      <c r="C4701" s="4" t="s">
        <v>6</v>
      </c>
      <c r="D4701" s="6">
        <v>3</v>
      </c>
    </row>
    <row r="4702" spans="1:4">
      <c r="A4702" s="4" t="s">
        <v>1105</v>
      </c>
      <c r="B4702" s="25" t="s">
        <v>1106</v>
      </c>
      <c r="C4702" s="4" t="s">
        <v>6</v>
      </c>
      <c r="D4702" s="6">
        <v>3</v>
      </c>
    </row>
    <row r="4703" spans="1:4">
      <c r="A4703" s="4" t="s">
        <v>1151</v>
      </c>
      <c r="B4703" s="25" t="s">
        <v>1152</v>
      </c>
      <c r="C4703" s="4" t="s">
        <v>6</v>
      </c>
      <c r="D4703" s="6">
        <v>3</v>
      </c>
    </row>
    <row r="4704" spans="1:4">
      <c r="A4704" s="4" t="s">
        <v>1235</v>
      </c>
      <c r="B4704" s="25" t="s">
        <v>1236</v>
      </c>
      <c r="C4704" s="4" t="s">
        <v>6</v>
      </c>
      <c r="D4704" s="6">
        <v>3</v>
      </c>
    </row>
    <row r="4705" spans="1:4">
      <c r="A4705" s="4" t="s">
        <v>1243</v>
      </c>
      <c r="B4705" s="25" t="s">
        <v>1244</v>
      </c>
      <c r="C4705" s="4" t="s">
        <v>6</v>
      </c>
      <c r="D4705" s="6">
        <v>3</v>
      </c>
    </row>
    <row r="4706" spans="1:4">
      <c r="A4706" s="4" t="s">
        <v>1245</v>
      </c>
      <c r="B4706" s="25" t="s">
        <v>1246</v>
      </c>
      <c r="C4706" s="4" t="s">
        <v>6</v>
      </c>
      <c r="D4706" s="6">
        <v>3</v>
      </c>
    </row>
    <row r="4707" spans="1:4">
      <c r="A4707" s="4" t="s">
        <v>1309</v>
      </c>
      <c r="B4707" s="25" t="s">
        <v>1310</v>
      </c>
      <c r="C4707" s="4" t="s">
        <v>6</v>
      </c>
      <c r="D4707" s="6">
        <v>3</v>
      </c>
    </row>
    <row r="4708" spans="1:4">
      <c r="A4708" s="4" t="s">
        <v>1331</v>
      </c>
      <c r="B4708" s="25" t="s">
        <v>1332</v>
      </c>
      <c r="C4708" s="4" t="s">
        <v>6</v>
      </c>
      <c r="D4708" s="6">
        <v>3</v>
      </c>
    </row>
    <row r="4709" spans="1:4">
      <c r="A4709" s="4" t="s">
        <v>1381</v>
      </c>
      <c r="B4709" s="25" t="s">
        <v>1382</v>
      </c>
      <c r="C4709" s="4" t="s">
        <v>6</v>
      </c>
      <c r="D4709" s="6">
        <v>3</v>
      </c>
    </row>
    <row r="4710" spans="1:4">
      <c r="A4710" s="4" t="s">
        <v>1395</v>
      </c>
      <c r="B4710" s="25" t="s">
        <v>1396</v>
      </c>
      <c r="C4710" s="4" t="s">
        <v>6</v>
      </c>
      <c r="D4710" s="6">
        <v>3</v>
      </c>
    </row>
    <row r="4711" spans="1:4">
      <c r="A4711" s="4" t="s">
        <v>1433</v>
      </c>
      <c r="B4711" s="25" t="s">
        <v>1434</v>
      </c>
      <c r="C4711" s="4" t="s">
        <v>6</v>
      </c>
      <c r="D4711" s="6">
        <v>3</v>
      </c>
    </row>
    <row r="4712" spans="1:4">
      <c r="A4712" s="4" t="s">
        <v>1463</v>
      </c>
      <c r="B4712" s="25" t="s">
        <v>1464</v>
      </c>
      <c r="C4712" s="4" t="s">
        <v>6</v>
      </c>
      <c r="D4712" s="6">
        <v>3</v>
      </c>
    </row>
    <row r="4713" spans="1:4">
      <c r="A4713" s="4" t="s">
        <v>1467</v>
      </c>
      <c r="B4713" s="25" t="s">
        <v>1468</v>
      </c>
      <c r="C4713" s="4" t="s">
        <v>6</v>
      </c>
      <c r="D4713" s="6">
        <v>3</v>
      </c>
    </row>
    <row r="4714" spans="1:4">
      <c r="A4714" s="4" t="s">
        <v>1477</v>
      </c>
      <c r="B4714" s="25" t="s">
        <v>1478</v>
      </c>
      <c r="C4714" s="4" t="s">
        <v>6</v>
      </c>
      <c r="D4714" s="6">
        <v>3</v>
      </c>
    </row>
    <row r="4715" spans="1:4">
      <c r="A4715" s="4" t="s">
        <v>1505</v>
      </c>
      <c r="B4715" s="25" t="s">
        <v>1506</v>
      </c>
      <c r="C4715" s="4" t="s">
        <v>6</v>
      </c>
      <c r="D4715" s="6">
        <v>3</v>
      </c>
    </row>
    <row r="4716" spans="1:4">
      <c r="A4716" s="4" t="s">
        <v>1511</v>
      </c>
      <c r="B4716" s="25" t="s">
        <v>1512</v>
      </c>
      <c r="C4716" s="4" t="s">
        <v>6</v>
      </c>
      <c r="D4716" s="6">
        <v>3</v>
      </c>
    </row>
    <row r="4717" spans="1:4">
      <c r="A4717" s="4" t="s">
        <v>1527</v>
      </c>
      <c r="B4717" s="25" t="s">
        <v>1528</v>
      </c>
      <c r="C4717" s="4" t="s">
        <v>6</v>
      </c>
      <c r="D4717" s="6">
        <v>3</v>
      </c>
    </row>
    <row r="4718" spans="1:4">
      <c r="A4718" s="4" t="s">
        <v>1545</v>
      </c>
      <c r="B4718" s="25" t="s">
        <v>1546</v>
      </c>
      <c r="C4718" s="4" t="s">
        <v>6</v>
      </c>
      <c r="D4718" s="6">
        <v>3</v>
      </c>
    </row>
    <row r="4719" spans="1:4">
      <c r="A4719" s="4" t="s">
        <v>1591</v>
      </c>
      <c r="B4719" s="25" t="s">
        <v>1592</v>
      </c>
      <c r="C4719" s="4" t="s">
        <v>6</v>
      </c>
      <c r="D4719" s="6">
        <v>3</v>
      </c>
    </row>
    <row r="4720" spans="1:4">
      <c r="A4720" s="4" t="s">
        <v>1605</v>
      </c>
      <c r="B4720" s="25" t="s">
        <v>1606</v>
      </c>
      <c r="C4720" s="4" t="s">
        <v>6</v>
      </c>
      <c r="D4720" s="6">
        <v>3</v>
      </c>
    </row>
    <row r="4721" spans="1:4">
      <c r="A4721" s="4" t="s">
        <v>1607</v>
      </c>
      <c r="B4721" s="25" t="s">
        <v>1608</v>
      </c>
      <c r="C4721" s="4" t="s">
        <v>6</v>
      </c>
      <c r="D4721" s="6">
        <v>3</v>
      </c>
    </row>
    <row r="4722" spans="1:4">
      <c r="A4722" s="4" t="s">
        <v>1621</v>
      </c>
      <c r="B4722" s="25" t="s">
        <v>1622</v>
      </c>
      <c r="C4722" s="4" t="s">
        <v>6</v>
      </c>
      <c r="D4722" s="6">
        <v>3</v>
      </c>
    </row>
    <row r="4723" spans="1:4">
      <c r="A4723" s="4" t="s">
        <v>1665</v>
      </c>
      <c r="B4723" s="25" t="s">
        <v>1666</v>
      </c>
      <c r="C4723" s="4" t="s">
        <v>6</v>
      </c>
      <c r="D4723" s="6">
        <v>3</v>
      </c>
    </row>
    <row r="4724" spans="1:4">
      <c r="A4724" s="4" t="s">
        <v>1709</v>
      </c>
      <c r="B4724" s="25" t="s">
        <v>1710</v>
      </c>
      <c r="C4724" s="4" t="s">
        <v>6</v>
      </c>
      <c r="D4724" s="6">
        <v>3</v>
      </c>
    </row>
    <row r="4725" spans="1:4">
      <c r="A4725" s="4" t="s">
        <v>1715</v>
      </c>
      <c r="B4725" s="25" t="s">
        <v>1716</v>
      </c>
      <c r="C4725" s="4" t="s">
        <v>6</v>
      </c>
      <c r="D4725" s="6">
        <v>3</v>
      </c>
    </row>
    <row r="4726" spans="1:4">
      <c r="A4726" s="4" t="s">
        <v>1743</v>
      </c>
      <c r="B4726" s="25" t="s">
        <v>1744</v>
      </c>
      <c r="C4726" s="4" t="s">
        <v>6</v>
      </c>
      <c r="D4726" s="6">
        <v>3</v>
      </c>
    </row>
    <row r="4727" spans="1:4">
      <c r="A4727" s="4" t="s">
        <v>1753</v>
      </c>
      <c r="B4727" s="25" t="s">
        <v>1754</v>
      </c>
      <c r="C4727" s="4" t="s">
        <v>6</v>
      </c>
      <c r="D4727" s="6">
        <v>3</v>
      </c>
    </row>
    <row r="4728" spans="1:4">
      <c r="A4728" s="4" t="s">
        <v>1801</v>
      </c>
      <c r="B4728" s="25" t="s">
        <v>1802</v>
      </c>
      <c r="C4728" s="4" t="s">
        <v>6</v>
      </c>
      <c r="D4728" s="6">
        <v>3</v>
      </c>
    </row>
    <row r="4729" spans="1:4">
      <c r="A4729" s="4" t="s">
        <v>1889</v>
      </c>
      <c r="B4729" s="25" t="s">
        <v>1890</v>
      </c>
      <c r="C4729" s="4" t="s">
        <v>6</v>
      </c>
      <c r="D4729" s="6">
        <v>3</v>
      </c>
    </row>
    <row r="4730" spans="1:4">
      <c r="A4730" s="4" t="s">
        <v>1897</v>
      </c>
      <c r="B4730" s="25" t="s">
        <v>1898</v>
      </c>
      <c r="C4730" s="4" t="s">
        <v>6</v>
      </c>
      <c r="D4730" s="6">
        <v>3</v>
      </c>
    </row>
    <row r="4731" spans="1:4">
      <c r="A4731" s="4" t="s">
        <v>1927</v>
      </c>
      <c r="B4731" s="25" t="s">
        <v>1928</v>
      </c>
      <c r="C4731" s="4" t="s">
        <v>6</v>
      </c>
      <c r="D4731" s="6">
        <v>3</v>
      </c>
    </row>
    <row r="4732" spans="1:4">
      <c r="A4732" s="4" t="s">
        <v>1947</v>
      </c>
      <c r="B4732" s="25" t="s">
        <v>1948</v>
      </c>
      <c r="C4732" s="4" t="s">
        <v>6</v>
      </c>
      <c r="D4732" s="6">
        <v>3</v>
      </c>
    </row>
    <row r="4733" spans="1:4">
      <c r="A4733" s="4" t="s">
        <v>1973</v>
      </c>
      <c r="B4733" s="25" t="s">
        <v>1974</v>
      </c>
      <c r="C4733" s="4" t="s">
        <v>6</v>
      </c>
      <c r="D4733" s="6">
        <v>3</v>
      </c>
    </row>
    <row r="4734" spans="1:4">
      <c r="A4734" s="4" t="s">
        <v>1981</v>
      </c>
      <c r="B4734" s="25" t="s">
        <v>1982</v>
      </c>
      <c r="C4734" s="4" t="s">
        <v>6</v>
      </c>
      <c r="D4734" s="6">
        <v>3</v>
      </c>
    </row>
    <row r="4735" spans="1:4">
      <c r="A4735" s="4" t="s">
        <v>1995</v>
      </c>
      <c r="B4735" s="25" t="s">
        <v>1996</v>
      </c>
      <c r="C4735" s="4" t="s">
        <v>6</v>
      </c>
      <c r="D4735" s="6">
        <v>3</v>
      </c>
    </row>
    <row r="4736" spans="1:4">
      <c r="A4736" s="4" t="s">
        <v>2071</v>
      </c>
      <c r="B4736" s="25" t="s">
        <v>2072</v>
      </c>
      <c r="C4736" s="4" t="s">
        <v>6</v>
      </c>
      <c r="D4736" s="6">
        <v>3</v>
      </c>
    </row>
    <row r="4737" spans="1:4">
      <c r="A4737" s="4" t="s">
        <v>2115</v>
      </c>
      <c r="B4737" s="25" t="s">
        <v>2116</v>
      </c>
      <c r="C4737" s="4" t="s">
        <v>6</v>
      </c>
      <c r="D4737" s="6">
        <v>3</v>
      </c>
    </row>
    <row r="4738" spans="1:4">
      <c r="A4738" s="4" t="s">
        <v>2131</v>
      </c>
      <c r="B4738" s="25" t="s">
        <v>2132</v>
      </c>
      <c r="C4738" s="4" t="s">
        <v>6</v>
      </c>
      <c r="D4738" s="6">
        <v>3</v>
      </c>
    </row>
    <row r="4739" spans="1:4">
      <c r="A4739" s="4" t="s">
        <v>2167</v>
      </c>
      <c r="B4739" s="25" t="s">
        <v>2168</v>
      </c>
      <c r="C4739" s="4" t="s">
        <v>6</v>
      </c>
      <c r="D4739" s="6">
        <v>3</v>
      </c>
    </row>
    <row r="4740" spans="1:4">
      <c r="A4740" s="4" t="s">
        <v>2225</v>
      </c>
      <c r="B4740" s="25" t="s">
        <v>2226</v>
      </c>
      <c r="C4740" s="4" t="s">
        <v>6</v>
      </c>
      <c r="D4740" s="6">
        <v>3</v>
      </c>
    </row>
    <row r="4741" spans="1:4">
      <c r="A4741" s="4" t="s">
        <v>2291</v>
      </c>
      <c r="B4741" s="25" t="s">
        <v>2292</v>
      </c>
      <c r="C4741" s="4" t="s">
        <v>6</v>
      </c>
      <c r="D4741" s="6">
        <v>3</v>
      </c>
    </row>
    <row r="4742" spans="1:4">
      <c r="A4742" s="4" t="s">
        <v>2307</v>
      </c>
      <c r="B4742" s="25" t="s">
        <v>2308</v>
      </c>
      <c r="C4742" s="4" t="s">
        <v>6</v>
      </c>
      <c r="D4742" s="6">
        <v>3</v>
      </c>
    </row>
    <row r="4743" spans="1:4">
      <c r="A4743" s="4" t="s">
        <v>2311</v>
      </c>
      <c r="B4743" s="25" t="s">
        <v>2312</v>
      </c>
      <c r="C4743" s="4" t="s">
        <v>6</v>
      </c>
      <c r="D4743" s="6">
        <v>3</v>
      </c>
    </row>
    <row r="4744" spans="1:4">
      <c r="A4744" s="4" t="s">
        <v>2317</v>
      </c>
      <c r="B4744" s="25" t="s">
        <v>2318</v>
      </c>
      <c r="C4744" s="4" t="s">
        <v>6</v>
      </c>
      <c r="D4744" s="6">
        <v>3</v>
      </c>
    </row>
    <row r="4745" spans="1:4">
      <c r="A4745" s="4" t="s">
        <v>2323</v>
      </c>
      <c r="B4745" s="25" t="s">
        <v>2324</v>
      </c>
      <c r="C4745" s="4" t="s">
        <v>6</v>
      </c>
      <c r="D4745" s="6">
        <v>3</v>
      </c>
    </row>
    <row r="4746" spans="1:4">
      <c r="A4746" s="4" t="s">
        <v>2385</v>
      </c>
      <c r="B4746" s="25" t="s">
        <v>2386</v>
      </c>
      <c r="C4746" s="4" t="s">
        <v>6</v>
      </c>
      <c r="D4746" s="6">
        <v>3</v>
      </c>
    </row>
    <row r="4747" spans="1:4">
      <c r="A4747" s="4" t="s">
        <v>2411</v>
      </c>
      <c r="B4747" s="25" t="s">
        <v>2412</v>
      </c>
      <c r="C4747" s="4" t="s">
        <v>6</v>
      </c>
      <c r="D4747" s="6">
        <v>3</v>
      </c>
    </row>
    <row r="4748" spans="1:4">
      <c r="A4748" s="4" t="s">
        <v>2447</v>
      </c>
      <c r="B4748" s="25" t="s">
        <v>2448</v>
      </c>
      <c r="C4748" s="4" t="s">
        <v>6</v>
      </c>
      <c r="D4748" s="6">
        <v>3</v>
      </c>
    </row>
    <row r="4749" spans="1:4">
      <c r="A4749" s="4" t="s">
        <v>2453</v>
      </c>
      <c r="B4749" s="25" t="s">
        <v>2454</v>
      </c>
      <c r="C4749" s="4" t="s">
        <v>6</v>
      </c>
      <c r="D4749" s="6">
        <v>3</v>
      </c>
    </row>
    <row r="4750" spans="1:4">
      <c r="A4750" s="4" t="s">
        <v>2465</v>
      </c>
      <c r="B4750" s="25" t="s">
        <v>2466</v>
      </c>
      <c r="C4750" s="4" t="s">
        <v>6</v>
      </c>
      <c r="D4750" s="6">
        <v>3</v>
      </c>
    </row>
    <row r="4751" spans="1:4">
      <c r="A4751" s="4" t="s">
        <v>2485</v>
      </c>
      <c r="B4751" s="25" t="s">
        <v>2486</v>
      </c>
      <c r="C4751" s="4" t="s">
        <v>6</v>
      </c>
      <c r="D4751" s="6">
        <v>3</v>
      </c>
    </row>
    <row r="4752" spans="1:4">
      <c r="A4752" s="4" t="s">
        <v>2491</v>
      </c>
      <c r="B4752" s="25" t="s">
        <v>2492</v>
      </c>
      <c r="C4752" s="4" t="s">
        <v>6</v>
      </c>
      <c r="D4752" s="6">
        <v>3</v>
      </c>
    </row>
    <row r="4753" spans="1:4">
      <c r="A4753" s="4" t="s">
        <v>2543</v>
      </c>
      <c r="B4753" s="25" t="s">
        <v>2544</v>
      </c>
      <c r="C4753" s="4" t="s">
        <v>6</v>
      </c>
      <c r="D4753" s="6">
        <v>3</v>
      </c>
    </row>
    <row r="4754" spans="1:4">
      <c r="A4754" s="4" t="s">
        <v>2549</v>
      </c>
      <c r="B4754" s="25" t="s">
        <v>2550</v>
      </c>
      <c r="C4754" s="4" t="s">
        <v>6</v>
      </c>
      <c r="D4754" s="6">
        <v>3</v>
      </c>
    </row>
    <row r="4755" spans="1:4">
      <c r="A4755" s="4" t="s">
        <v>2563</v>
      </c>
      <c r="B4755" s="25" t="s">
        <v>2564</v>
      </c>
      <c r="C4755" s="4" t="s">
        <v>6</v>
      </c>
      <c r="D4755" s="6">
        <v>3</v>
      </c>
    </row>
    <row r="4756" spans="1:4">
      <c r="A4756" s="4" t="s">
        <v>2601</v>
      </c>
      <c r="B4756" s="25" t="s">
        <v>2602</v>
      </c>
      <c r="C4756" s="4" t="s">
        <v>6</v>
      </c>
      <c r="D4756" s="6">
        <v>3</v>
      </c>
    </row>
    <row r="4757" spans="1:4">
      <c r="A4757" s="4" t="s">
        <v>2623</v>
      </c>
      <c r="B4757" s="25" t="s">
        <v>2624</v>
      </c>
      <c r="C4757" s="4" t="s">
        <v>6</v>
      </c>
      <c r="D4757" s="6">
        <v>3</v>
      </c>
    </row>
    <row r="4758" spans="1:4">
      <c r="A4758" s="4" t="s">
        <v>2683</v>
      </c>
      <c r="B4758" s="25" t="s">
        <v>2684</v>
      </c>
      <c r="C4758" s="4" t="s">
        <v>6</v>
      </c>
      <c r="D4758" s="6">
        <v>3</v>
      </c>
    </row>
    <row r="4759" spans="1:4">
      <c r="A4759" s="4" t="s">
        <v>2757</v>
      </c>
      <c r="B4759" s="25" t="s">
        <v>2758</v>
      </c>
      <c r="C4759" s="4" t="s">
        <v>6</v>
      </c>
      <c r="D4759" s="6">
        <v>3</v>
      </c>
    </row>
    <row r="4760" spans="1:4">
      <c r="A4760" s="4" t="s">
        <v>2769</v>
      </c>
      <c r="B4760" s="25" t="s">
        <v>2770</v>
      </c>
      <c r="C4760" s="4" t="s">
        <v>6</v>
      </c>
      <c r="D4760" s="6">
        <v>3</v>
      </c>
    </row>
    <row r="4761" spans="1:4">
      <c r="A4761" s="4" t="s">
        <v>2838</v>
      </c>
      <c r="B4761" s="25" t="s">
        <v>2839</v>
      </c>
      <c r="C4761" s="4" t="s">
        <v>6</v>
      </c>
      <c r="D4761" s="6">
        <v>3</v>
      </c>
    </row>
    <row r="4762" spans="1:4">
      <c r="A4762" s="4" t="s">
        <v>2848</v>
      </c>
      <c r="B4762" s="25" t="s">
        <v>2849</v>
      </c>
      <c r="C4762" s="4" t="s">
        <v>6</v>
      </c>
      <c r="D4762" s="6">
        <v>3</v>
      </c>
    </row>
    <row r="4763" spans="1:4">
      <c r="A4763" s="4" t="s">
        <v>2850</v>
      </c>
      <c r="B4763" s="25" t="s">
        <v>2851</v>
      </c>
      <c r="C4763" s="4" t="s">
        <v>6</v>
      </c>
      <c r="D4763" s="6">
        <v>3</v>
      </c>
    </row>
    <row r="4764" spans="1:4">
      <c r="A4764" s="4" t="s">
        <v>2898</v>
      </c>
      <c r="B4764" s="25" t="s">
        <v>2899</v>
      </c>
      <c r="C4764" s="4" t="s">
        <v>6</v>
      </c>
      <c r="D4764" s="6">
        <v>3</v>
      </c>
    </row>
    <row r="4765" spans="1:4">
      <c r="A4765" s="4" t="s">
        <v>2930</v>
      </c>
      <c r="B4765" s="25" t="s">
        <v>2931</v>
      </c>
      <c r="C4765" s="4" t="s">
        <v>6</v>
      </c>
      <c r="D4765" s="6">
        <v>3</v>
      </c>
    </row>
    <row r="4766" spans="1:4">
      <c r="A4766" s="4" t="s">
        <v>2978</v>
      </c>
      <c r="B4766" s="25" t="s">
        <v>2979</v>
      </c>
      <c r="C4766" s="4" t="s">
        <v>6</v>
      </c>
      <c r="D4766" s="6">
        <v>3</v>
      </c>
    </row>
    <row r="4767" spans="1:4">
      <c r="A4767" s="4" t="s">
        <v>3036</v>
      </c>
      <c r="B4767" s="25" t="s">
        <v>3037</v>
      </c>
      <c r="C4767" s="4" t="s">
        <v>6</v>
      </c>
      <c r="D4767" s="6">
        <v>3</v>
      </c>
    </row>
    <row r="4768" spans="1:4">
      <c r="A4768" s="4" t="s">
        <v>3048</v>
      </c>
      <c r="B4768" s="25" t="s">
        <v>3049</v>
      </c>
      <c r="C4768" s="4" t="s">
        <v>6</v>
      </c>
      <c r="D4768" s="6">
        <v>3</v>
      </c>
    </row>
    <row r="4769" spans="1:4">
      <c r="A4769" s="4" t="s">
        <v>3114</v>
      </c>
      <c r="B4769" s="25" t="s">
        <v>3115</v>
      </c>
      <c r="C4769" s="4" t="s">
        <v>6</v>
      </c>
      <c r="D4769" s="6">
        <v>3</v>
      </c>
    </row>
    <row r="4770" spans="1:4">
      <c r="A4770" s="4" t="s">
        <v>3116</v>
      </c>
      <c r="B4770" s="25" t="s">
        <v>3117</v>
      </c>
      <c r="C4770" s="4" t="s">
        <v>6</v>
      </c>
      <c r="D4770" s="6">
        <v>3</v>
      </c>
    </row>
    <row r="4771" spans="1:4">
      <c r="A4771" s="4" t="s">
        <v>3118</v>
      </c>
      <c r="B4771" s="25" t="s">
        <v>3119</v>
      </c>
      <c r="C4771" s="4" t="s">
        <v>6</v>
      </c>
      <c r="D4771" s="6">
        <v>3</v>
      </c>
    </row>
    <row r="4772" spans="1:4">
      <c r="A4772" s="4" t="s">
        <v>3122</v>
      </c>
      <c r="B4772" s="25" t="s">
        <v>3123</v>
      </c>
      <c r="C4772" s="4" t="s">
        <v>6</v>
      </c>
      <c r="D4772" s="6">
        <v>3</v>
      </c>
    </row>
    <row r="4773" spans="1:4">
      <c r="A4773" s="4" t="s">
        <v>3150</v>
      </c>
      <c r="B4773" s="25" t="s">
        <v>3151</v>
      </c>
      <c r="C4773" s="4" t="s">
        <v>6</v>
      </c>
      <c r="D4773" s="6">
        <v>3</v>
      </c>
    </row>
    <row r="4774" spans="1:4">
      <c r="A4774" s="4" t="s">
        <v>3154</v>
      </c>
      <c r="B4774" s="25" t="s">
        <v>3155</v>
      </c>
      <c r="C4774" s="4" t="s">
        <v>6</v>
      </c>
      <c r="D4774" s="6">
        <v>3</v>
      </c>
    </row>
    <row r="4775" spans="1:4">
      <c r="A4775" s="4" t="s">
        <v>3172</v>
      </c>
      <c r="B4775" s="25" t="s">
        <v>3173</v>
      </c>
      <c r="C4775" s="4" t="s">
        <v>6</v>
      </c>
      <c r="D4775" s="6">
        <v>3</v>
      </c>
    </row>
    <row r="4776" spans="1:4">
      <c r="A4776" s="4" t="s">
        <v>3216</v>
      </c>
      <c r="B4776" s="25" t="s">
        <v>3217</v>
      </c>
      <c r="C4776" s="4" t="s">
        <v>6</v>
      </c>
      <c r="D4776" s="6">
        <v>3</v>
      </c>
    </row>
    <row r="4777" spans="1:4">
      <c r="A4777" s="4" t="s">
        <v>3230</v>
      </c>
      <c r="B4777" s="25" t="s">
        <v>3231</v>
      </c>
      <c r="C4777" s="4" t="s">
        <v>6</v>
      </c>
      <c r="D4777" s="6">
        <v>3</v>
      </c>
    </row>
    <row r="4778" spans="1:4">
      <c r="A4778" s="4" t="s">
        <v>3238</v>
      </c>
      <c r="B4778" s="25" t="s">
        <v>3239</v>
      </c>
      <c r="C4778" s="4" t="s">
        <v>6</v>
      </c>
      <c r="D4778" s="6">
        <v>3</v>
      </c>
    </row>
    <row r="4779" spans="1:4">
      <c r="A4779" s="4" t="s">
        <v>3254</v>
      </c>
      <c r="B4779" s="25" t="s">
        <v>3255</v>
      </c>
      <c r="C4779" s="4" t="s">
        <v>6</v>
      </c>
      <c r="D4779" s="6">
        <v>3</v>
      </c>
    </row>
    <row r="4780" spans="1:4">
      <c r="A4780" s="4" t="s">
        <v>3256</v>
      </c>
      <c r="B4780" s="25" t="s">
        <v>3257</v>
      </c>
      <c r="C4780" s="4" t="s">
        <v>6</v>
      </c>
      <c r="D4780" s="6">
        <v>3</v>
      </c>
    </row>
    <row r="4781" spans="1:4">
      <c r="A4781" s="4" t="s">
        <v>3354</v>
      </c>
      <c r="B4781" s="25" t="s">
        <v>3355</v>
      </c>
      <c r="C4781" s="4" t="s">
        <v>6</v>
      </c>
      <c r="D4781" s="6">
        <v>3</v>
      </c>
    </row>
    <row r="4782" spans="1:4">
      <c r="A4782" s="4" t="s">
        <v>3378</v>
      </c>
      <c r="B4782" s="25" t="s">
        <v>3379</v>
      </c>
      <c r="C4782" s="4" t="s">
        <v>6</v>
      </c>
      <c r="D4782" s="6">
        <v>3</v>
      </c>
    </row>
    <row r="4783" spans="1:4">
      <c r="A4783" s="4" t="s">
        <v>3380</v>
      </c>
      <c r="B4783" s="25" t="s">
        <v>3381</v>
      </c>
      <c r="C4783" s="4" t="s">
        <v>6</v>
      </c>
      <c r="D4783" s="6">
        <v>3</v>
      </c>
    </row>
    <row r="4784" spans="1:4">
      <c r="A4784" s="4" t="s">
        <v>3384</v>
      </c>
      <c r="B4784" s="25" t="s">
        <v>3385</v>
      </c>
      <c r="C4784" s="4" t="s">
        <v>6</v>
      </c>
      <c r="D4784" s="6">
        <v>3</v>
      </c>
    </row>
    <row r="4785" spans="1:4">
      <c r="A4785" s="4" t="s">
        <v>3428</v>
      </c>
      <c r="B4785" s="25" t="s">
        <v>3429</v>
      </c>
      <c r="C4785" s="4" t="s">
        <v>6</v>
      </c>
      <c r="D4785" s="6">
        <v>3</v>
      </c>
    </row>
    <row r="4786" spans="1:4">
      <c r="A4786" s="4" t="s">
        <v>3432</v>
      </c>
      <c r="B4786" s="25" t="s">
        <v>3433</v>
      </c>
      <c r="C4786" s="4" t="s">
        <v>6</v>
      </c>
      <c r="D4786" s="6">
        <v>3</v>
      </c>
    </row>
    <row r="4787" spans="1:4">
      <c r="A4787" s="4" t="s">
        <v>3486</v>
      </c>
      <c r="B4787" s="25" t="s">
        <v>3487</v>
      </c>
      <c r="C4787" s="4" t="s">
        <v>6</v>
      </c>
      <c r="D4787" s="6">
        <v>3</v>
      </c>
    </row>
    <row r="4788" spans="1:4">
      <c r="A4788" s="4" t="s">
        <v>3560</v>
      </c>
      <c r="B4788" s="25" t="s">
        <v>3561</v>
      </c>
      <c r="C4788" s="4" t="s">
        <v>6</v>
      </c>
      <c r="D4788" s="6">
        <v>3</v>
      </c>
    </row>
    <row r="4789" spans="1:4">
      <c r="A4789" s="4" t="s">
        <v>3564</v>
      </c>
      <c r="B4789" s="25" t="s">
        <v>3565</v>
      </c>
      <c r="C4789" s="4" t="s">
        <v>6</v>
      </c>
      <c r="D4789" s="6">
        <v>3</v>
      </c>
    </row>
    <row r="4790" spans="1:4">
      <c r="A4790" s="4" t="s">
        <v>3572</v>
      </c>
      <c r="B4790" s="25" t="s">
        <v>3573</v>
      </c>
      <c r="C4790" s="4" t="s">
        <v>6</v>
      </c>
      <c r="D4790" s="6">
        <v>3</v>
      </c>
    </row>
    <row r="4791" spans="1:4">
      <c r="A4791" s="4" t="s">
        <v>3624</v>
      </c>
      <c r="B4791" s="25" t="s">
        <v>3625</v>
      </c>
      <c r="C4791" s="4" t="s">
        <v>6</v>
      </c>
      <c r="D4791" s="6">
        <v>3</v>
      </c>
    </row>
    <row r="4792" spans="1:4">
      <c r="A4792" s="4" t="s">
        <v>3652</v>
      </c>
      <c r="B4792" s="25" t="s">
        <v>3653</v>
      </c>
      <c r="C4792" s="4" t="s">
        <v>6</v>
      </c>
      <c r="D4792" s="6">
        <v>3</v>
      </c>
    </row>
    <row r="4793" spans="1:4">
      <c r="A4793" s="4" t="s">
        <v>3684</v>
      </c>
      <c r="B4793" s="25" t="s">
        <v>3685</v>
      </c>
      <c r="C4793" s="4" t="s">
        <v>6</v>
      </c>
      <c r="D4793" s="6">
        <v>3</v>
      </c>
    </row>
    <row r="4794" spans="1:4">
      <c r="A4794" s="4" t="s">
        <v>3688</v>
      </c>
      <c r="B4794" s="25" t="s">
        <v>3689</v>
      </c>
      <c r="C4794" s="4" t="s">
        <v>6</v>
      </c>
      <c r="D4794" s="6">
        <v>3</v>
      </c>
    </row>
    <row r="4795" spans="1:4">
      <c r="A4795" s="4" t="s">
        <v>3714</v>
      </c>
      <c r="B4795" s="25" t="s">
        <v>3715</v>
      </c>
      <c r="C4795" s="4" t="s">
        <v>6</v>
      </c>
      <c r="D4795" s="6">
        <v>3</v>
      </c>
    </row>
    <row r="4796" spans="1:4">
      <c r="A4796" s="4" t="s">
        <v>3768</v>
      </c>
      <c r="B4796" s="25" t="s">
        <v>3769</v>
      </c>
      <c r="C4796" s="4" t="s">
        <v>6</v>
      </c>
      <c r="D4796" s="6">
        <v>3</v>
      </c>
    </row>
    <row r="4797" spans="1:4">
      <c r="A4797" s="4" t="s">
        <v>3786</v>
      </c>
      <c r="B4797" s="25" t="s">
        <v>3787</v>
      </c>
      <c r="C4797" s="4" t="s">
        <v>6</v>
      </c>
      <c r="D4797" s="6">
        <v>3</v>
      </c>
    </row>
    <row r="4798" spans="1:4">
      <c r="A4798" s="4" t="s">
        <v>3806</v>
      </c>
      <c r="B4798" s="25" t="s">
        <v>3807</v>
      </c>
      <c r="C4798" s="4" t="s">
        <v>6</v>
      </c>
      <c r="D4798" s="6">
        <v>3</v>
      </c>
    </row>
    <row r="4799" spans="1:4">
      <c r="A4799" s="4" t="s">
        <v>3834</v>
      </c>
      <c r="B4799" s="25" t="s">
        <v>3835</v>
      </c>
      <c r="C4799" s="4" t="s">
        <v>6</v>
      </c>
      <c r="D4799" s="6">
        <v>3</v>
      </c>
    </row>
    <row r="4800" spans="1:4">
      <c r="A4800" s="4" t="s">
        <v>3838</v>
      </c>
      <c r="B4800" s="25" t="s">
        <v>3839</v>
      </c>
      <c r="C4800" s="4" t="s">
        <v>6</v>
      </c>
      <c r="D4800" s="6">
        <v>3</v>
      </c>
    </row>
    <row r="4801" spans="1:4">
      <c r="A4801" s="4" t="s">
        <v>3840</v>
      </c>
      <c r="B4801" s="25" t="s">
        <v>3841</v>
      </c>
      <c r="C4801" s="4" t="s">
        <v>6</v>
      </c>
      <c r="D4801" s="6">
        <v>3</v>
      </c>
    </row>
    <row r="4802" spans="1:4">
      <c r="A4802" s="4" t="s">
        <v>3900</v>
      </c>
      <c r="B4802" s="25" t="s">
        <v>3901</v>
      </c>
      <c r="C4802" s="4" t="s">
        <v>6</v>
      </c>
      <c r="D4802" s="6">
        <v>3</v>
      </c>
    </row>
    <row r="4803" spans="1:4">
      <c r="A4803" s="4" t="s">
        <v>3925</v>
      </c>
      <c r="B4803" s="25" t="s">
        <v>3926</v>
      </c>
      <c r="C4803" s="4" t="s">
        <v>6</v>
      </c>
      <c r="D4803" s="6">
        <v>3</v>
      </c>
    </row>
    <row r="4804" spans="1:4">
      <c r="A4804" s="4" t="s">
        <v>3947</v>
      </c>
      <c r="B4804" s="25" t="s">
        <v>3948</v>
      </c>
      <c r="C4804" s="4" t="s">
        <v>6</v>
      </c>
      <c r="D4804" s="6">
        <v>3</v>
      </c>
    </row>
    <row r="4805" spans="1:4">
      <c r="A4805" s="4" t="s">
        <v>3963</v>
      </c>
      <c r="B4805" s="25" t="s">
        <v>3964</v>
      </c>
      <c r="C4805" s="4" t="s">
        <v>6</v>
      </c>
      <c r="D4805" s="6">
        <v>3</v>
      </c>
    </row>
    <row r="4806" spans="1:4">
      <c r="A4806" s="4" t="s">
        <v>3983</v>
      </c>
      <c r="B4806" s="25" t="s">
        <v>3984</v>
      </c>
      <c r="C4806" s="4" t="s">
        <v>6</v>
      </c>
      <c r="D4806" s="6">
        <v>3</v>
      </c>
    </row>
    <row r="4807" spans="1:4">
      <c r="A4807" s="4" t="s">
        <v>3999</v>
      </c>
      <c r="B4807" s="25" t="s">
        <v>4000</v>
      </c>
      <c r="C4807" s="4" t="s">
        <v>6</v>
      </c>
      <c r="D4807" s="6">
        <v>3</v>
      </c>
    </row>
    <row r="4808" spans="1:4">
      <c r="A4808" s="4" t="s">
        <v>4049</v>
      </c>
      <c r="B4808" s="25" t="s">
        <v>4050</v>
      </c>
      <c r="C4808" s="4" t="s">
        <v>6</v>
      </c>
      <c r="D4808" s="6">
        <v>3</v>
      </c>
    </row>
    <row r="4809" spans="1:4">
      <c r="A4809" s="4" t="s">
        <v>4063</v>
      </c>
      <c r="B4809" s="25" t="s">
        <v>4064</v>
      </c>
      <c r="C4809" s="4" t="s">
        <v>6</v>
      </c>
      <c r="D4809" s="6">
        <v>3</v>
      </c>
    </row>
    <row r="4810" spans="1:4">
      <c r="A4810" s="4" t="s">
        <v>4117</v>
      </c>
      <c r="B4810" s="25" t="s">
        <v>4118</v>
      </c>
      <c r="C4810" s="4" t="s">
        <v>6</v>
      </c>
      <c r="D4810" s="6">
        <v>3</v>
      </c>
    </row>
    <row r="4811" spans="1:4">
      <c r="A4811" s="4" t="s">
        <v>4149</v>
      </c>
      <c r="B4811" s="25" t="s">
        <v>4150</v>
      </c>
      <c r="C4811" s="4" t="s">
        <v>6</v>
      </c>
      <c r="D4811" s="6">
        <v>3</v>
      </c>
    </row>
    <row r="4812" spans="1:4">
      <c r="A4812" s="4" t="s">
        <v>4151</v>
      </c>
      <c r="B4812" s="25" t="s">
        <v>4152</v>
      </c>
      <c r="C4812" s="4" t="s">
        <v>6</v>
      </c>
      <c r="D4812" s="6">
        <v>3</v>
      </c>
    </row>
    <row r="4813" spans="1:4">
      <c r="A4813" s="4" t="s">
        <v>4159</v>
      </c>
      <c r="B4813" s="25" t="s">
        <v>4160</v>
      </c>
      <c r="C4813" s="4" t="s">
        <v>6</v>
      </c>
      <c r="D4813" s="6">
        <v>3</v>
      </c>
    </row>
    <row r="4814" spans="1:4">
      <c r="A4814" s="4" t="s">
        <v>4191</v>
      </c>
      <c r="B4814" s="25" t="s">
        <v>4192</v>
      </c>
      <c r="C4814" s="4" t="s">
        <v>6</v>
      </c>
      <c r="D4814" s="6">
        <v>3</v>
      </c>
    </row>
    <row r="4815" spans="1:4">
      <c r="A4815" s="4" t="s">
        <v>4217</v>
      </c>
      <c r="B4815" s="25" t="s">
        <v>4218</v>
      </c>
      <c r="C4815" s="4" t="s">
        <v>6</v>
      </c>
      <c r="D4815" s="6">
        <v>3</v>
      </c>
    </row>
    <row r="4816" spans="1:4">
      <c r="A4816" s="4" t="s">
        <v>4239</v>
      </c>
      <c r="B4816" s="25" t="s">
        <v>4240</v>
      </c>
      <c r="C4816" s="4" t="s">
        <v>6</v>
      </c>
      <c r="D4816" s="6">
        <v>3</v>
      </c>
    </row>
    <row r="4817" spans="1:4">
      <c r="A4817" s="4" t="s">
        <v>4259</v>
      </c>
      <c r="B4817" s="25" t="s">
        <v>4260</v>
      </c>
      <c r="C4817" s="4" t="s">
        <v>6</v>
      </c>
      <c r="D4817" s="6">
        <v>3</v>
      </c>
    </row>
    <row r="4818" spans="1:4">
      <c r="A4818" s="4" t="s">
        <v>4265</v>
      </c>
      <c r="B4818" s="25" t="s">
        <v>4266</v>
      </c>
      <c r="C4818" s="4" t="s">
        <v>6</v>
      </c>
      <c r="D4818" s="6">
        <v>3</v>
      </c>
    </row>
    <row r="4819" spans="1:4">
      <c r="A4819" s="4" t="s">
        <v>4267</v>
      </c>
      <c r="B4819" s="25" t="s">
        <v>4268</v>
      </c>
      <c r="C4819" s="4" t="s">
        <v>6</v>
      </c>
      <c r="D4819" s="6">
        <v>3</v>
      </c>
    </row>
    <row r="4820" spans="1:4">
      <c r="A4820" s="4" t="s">
        <v>4289</v>
      </c>
      <c r="B4820" s="25" t="s">
        <v>4290</v>
      </c>
      <c r="C4820" s="4" t="s">
        <v>6</v>
      </c>
      <c r="D4820" s="6">
        <v>3</v>
      </c>
    </row>
    <row r="4821" spans="1:4">
      <c r="A4821" s="4" t="s">
        <v>4351</v>
      </c>
      <c r="B4821" s="25" t="s">
        <v>4352</v>
      </c>
      <c r="C4821" s="4" t="s">
        <v>6</v>
      </c>
      <c r="D4821" s="6">
        <v>3</v>
      </c>
    </row>
    <row r="4822" spans="1:4">
      <c r="A4822" s="4" t="s">
        <v>4375</v>
      </c>
      <c r="B4822" s="25" t="s">
        <v>4376</v>
      </c>
      <c r="C4822" s="4" t="s">
        <v>6</v>
      </c>
      <c r="D4822" s="6">
        <v>3</v>
      </c>
    </row>
    <row r="4823" spans="1:4">
      <c r="A4823" s="4" t="s">
        <v>4460</v>
      </c>
      <c r="B4823" s="25" t="s">
        <v>4461</v>
      </c>
      <c r="C4823" s="4" t="s">
        <v>6</v>
      </c>
      <c r="D4823" s="6">
        <v>3</v>
      </c>
    </row>
    <row r="4824" spans="1:4">
      <c r="A4824" s="4" t="s">
        <v>4472</v>
      </c>
      <c r="B4824" s="25" t="s">
        <v>4473</v>
      </c>
      <c r="C4824" s="4" t="s">
        <v>6</v>
      </c>
      <c r="D4824" s="6">
        <v>3</v>
      </c>
    </row>
    <row r="4825" spans="1:4">
      <c r="A4825" s="4" t="s">
        <v>4494</v>
      </c>
      <c r="B4825" s="25" t="s">
        <v>4495</v>
      </c>
      <c r="C4825" s="4" t="s">
        <v>6</v>
      </c>
      <c r="D4825" s="6">
        <v>3</v>
      </c>
    </row>
    <row r="4826" spans="1:4">
      <c r="A4826" s="4" t="s">
        <v>4522</v>
      </c>
      <c r="B4826" s="25" t="s">
        <v>4523</v>
      </c>
      <c r="C4826" s="4" t="s">
        <v>6</v>
      </c>
      <c r="D4826" s="6">
        <v>3</v>
      </c>
    </row>
    <row r="4827" spans="1:4">
      <c r="A4827" s="4" t="s">
        <v>4564</v>
      </c>
      <c r="B4827" s="25" t="s">
        <v>4565</v>
      </c>
      <c r="C4827" s="4" t="s">
        <v>6</v>
      </c>
      <c r="D4827" s="6">
        <v>3</v>
      </c>
    </row>
    <row r="4828" spans="1:4">
      <c r="A4828" s="4" t="s">
        <v>4608</v>
      </c>
      <c r="B4828" s="25" t="s">
        <v>4609</v>
      </c>
      <c r="C4828" s="4" t="s">
        <v>6</v>
      </c>
      <c r="D4828" s="6">
        <v>3</v>
      </c>
    </row>
    <row r="4829" spans="1:4">
      <c r="A4829" s="4" t="s">
        <v>4634</v>
      </c>
      <c r="B4829" s="25" t="s">
        <v>4635</v>
      </c>
      <c r="C4829" s="4" t="s">
        <v>6</v>
      </c>
      <c r="D4829" s="6">
        <v>3</v>
      </c>
    </row>
    <row r="4830" spans="1:4">
      <c r="A4830" s="4" t="s">
        <v>4694</v>
      </c>
      <c r="B4830" s="25" t="s">
        <v>4695</v>
      </c>
      <c r="C4830" s="4" t="s">
        <v>6</v>
      </c>
      <c r="D4830" s="6">
        <v>3</v>
      </c>
    </row>
    <row r="4831" spans="1:4">
      <c r="A4831" s="4" t="s">
        <v>4712</v>
      </c>
      <c r="B4831" s="25" t="s">
        <v>4713</v>
      </c>
      <c r="C4831" s="4" t="s">
        <v>6</v>
      </c>
      <c r="D4831" s="6">
        <v>3</v>
      </c>
    </row>
    <row r="4832" spans="1:4">
      <c r="A4832" s="4" t="s">
        <v>4726</v>
      </c>
      <c r="B4832" s="25" t="s">
        <v>4727</v>
      </c>
      <c r="C4832" s="4" t="s">
        <v>6</v>
      </c>
      <c r="D4832" s="6">
        <v>3</v>
      </c>
    </row>
    <row r="4833" spans="1:4">
      <c r="A4833" s="4" t="s">
        <v>4734</v>
      </c>
      <c r="B4833" s="25" t="s">
        <v>4735</v>
      </c>
      <c r="C4833" s="4" t="s">
        <v>6</v>
      </c>
      <c r="D4833" s="6">
        <v>3</v>
      </c>
    </row>
    <row r="4834" spans="1:4">
      <c r="A4834" s="4" t="s">
        <v>4762</v>
      </c>
      <c r="B4834" s="25" t="s">
        <v>4763</v>
      </c>
      <c r="C4834" s="4" t="s">
        <v>6</v>
      </c>
      <c r="D4834" s="6">
        <v>3</v>
      </c>
    </row>
    <row r="4835" spans="1:4">
      <c r="A4835" s="4" t="s">
        <v>4768</v>
      </c>
      <c r="B4835" s="25" t="s">
        <v>4769</v>
      </c>
      <c r="C4835" s="4" t="s">
        <v>6</v>
      </c>
      <c r="D4835" s="6">
        <v>3</v>
      </c>
    </row>
    <row r="4836" spans="1:4">
      <c r="A4836" s="4" t="s">
        <v>4770</v>
      </c>
      <c r="B4836" s="25" t="s">
        <v>4771</v>
      </c>
      <c r="C4836" s="4" t="s">
        <v>6</v>
      </c>
      <c r="D4836" s="6">
        <v>3</v>
      </c>
    </row>
    <row r="4837" spans="1:4">
      <c r="A4837" s="4" t="s">
        <v>4786</v>
      </c>
      <c r="B4837" s="25" t="s">
        <v>4787</v>
      </c>
      <c r="C4837" s="4" t="s">
        <v>6</v>
      </c>
      <c r="D4837" s="6">
        <v>3</v>
      </c>
    </row>
    <row r="4838" spans="1:4">
      <c r="A4838" s="4" t="s">
        <v>4810</v>
      </c>
      <c r="B4838" s="25" t="s">
        <v>4811</v>
      </c>
      <c r="C4838" s="4" t="s">
        <v>6</v>
      </c>
      <c r="D4838" s="6">
        <v>3</v>
      </c>
    </row>
    <row r="4839" spans="1:4">
      <c r="A4839" s="4" t="s">
        <v>4832</v>
      </c>
      <c r="B4839" s="25" t="s">
        <v>4833</v>
      </c>
      <c r="C4839" s="4" t="s">
        <v>6</v>
      </c>
      <c r="D4839" s="6">
        <v>3</v>
      </c>
    </row>
    <row r="4840" spans="1:4">
      <c r="A4840" s="4" t="s">
        <v>4856</v>
      </c>
      <c r="B4840" s="25" t="s">
        <v>4857</v>
      </c>
      <c r="C4840" s="4" t="s">
        <v>6</v>
      </c>
      <c r="D4840" s="6">
        <v>3</v>
      </c>
    </row>
    <row r="4841" spans="1:4">
      <c r="A4841" s="4" t="s">
        <v>4866</v>
      </c>
      <c r="B4841" s="25" t="s">
        <v>4867</v>
      </c>
      <c r="C4841" s="4" t="s">
        <v>6</v>
      </c>
      <c r="D4841" s="6">
        <v>3</v>
      </c>
    </row>
    <row r="4842" spans="1:4">
      <c r="A4842" s="4" t="s">
        <v>4874</v>
      </c>
      <c r="B4842" s="25" t="s">
        <v>4875</v>
      </c>
      <c r="C4842" s="4" t="s">
        <v>6</v>
      </c>
      <c r="D4842" s="6">
        <v>3</v>
      </c>
    </row>
    <row r="4843" spans="1:4">
      <c r="A4843" s="4" t="s">
        <v>4890</v>
      </c>
      <c r="B4843" s="25" t="s">
        <v>4891</v>
      </c>
      <c r="C4843" s="4" t="s">
        <v>6</v>
      </c>
      <c r="D4843" s="6">
        <v>3</v>
      </c>
    </row>
    <row r="4844" spans="1:4">
      <c r="A4844" s="4" t="s">
        <v>4902</v>
      </c>
      <c r="B4844" s="25" t="s">
        <v>4903</v>
      </c>
      <c r="C4844" s="4" t="s">
        <v>6</v>
      </c>
      <c r="D4844" s="6">
        <v>3</v>
      </c>
    </row>
    <row r="4845" spans="1:4">
      <c r="A4845" s="4" t="s">
        <v>4906</v>
      </c>
      <c r="B4845" s="25" t="s">
        <v>4907</v>
      </c>
      <c r="C4845" s="4" t="s">
        <v>6</v>
      </c>
      <c r="D4845" s="6">
        <v>3</v>
      </c>
    </row>
    <row r="4846" spans="1:4">
      <c r="A4846" s="4" t="s">
        <v>4918</v>
      </c>
      <c r="B4846" s="25" t="s">
        <v>4919</v>
      </c>
      <c r="C4846" s="4" t="s">
        <v>6</v>
      </c>
      <c r="D4846" s="6">
        <v>3</v>
      </c>
    </row>
    <row r="4847" spans="1:4">
      <c r="A4847" s="4" t="s">
        <v>4942</v>
      </c>
      <c r="B4847" s="25" t="s">
        <v>4943</v>
      </c>
      <c r="C4847" s="4" t="s">
        <v>6</v>
      </c>
      <c r="D4847" s="6">
        <v>3</v>
      </c>
    </row>
    <row r="4848" spans="1:4">
      <c r="A4848" s="4" t="s">
        <v>5046</v>
      </c>
      <c r="B4848" s="25" t="s">
        <v>5047</v>
      </c>
      <c r="C4848" s="4" t="s">
        <v>6</v>
      </c>
      <c r="D4848" s="6">
        <v>3</v>
      </c>
    </row>
    <row r="4849" spans="1:4">
      <c r="A4849" s="4" t="s">
        <v>5138</v>
      </c>
      <c r="B4849" s="25" t="s">
        <v>5139</v>
      </c>
      <c r="C4849" s="4" t="s">
        <v>6</v>
      </c>
      <c r="D4849" s="6">
        <v>3</v>
      </c>
    </row>
    <row r="4850" spans="1:4">
      <c r="A4850" s="4" t="s">
        <v>5144</v>
      </c>
      <c r="B4850" s="25" t="s">
        <v>5145</v>
      </c>
      <c r="C4850" s="4" t="s">
        <v>6</v>
      </c>
      <c r="D4850" s="6">
        <v>3</v>
      </c>
    </row>
    <row r="4851" spans="1:4">
      <c r="A4851" s="4" t="s">
        <v>5184</v>
      </c>
      <c r="B4851" s="25" t="s">
        <v>5185</v>
      </c>
      <c r="C4851" s="4" t="s">
        <v>6</v>
      </c>
      <c r="D4851" s="6">
        <v>3</v>
      </c>
    </row>
    <row r="4852" spans="1:4">
      <c r="A4852" s="4" t="s">
        <v>5240</v>
      </c>
      <c r="B4852" s="25" t="s">
        <v>5241</v>
      </c>
      <c r="C4852" s="4" t="s">
        <v>6</v>
      </c>
      <c r="D4852" s="6">
        <v>3</v>
      </c>
    </row>
    <row r="4853" spans="1:4">
      <c r="A4853" s="4" t="s">
        <v>5254</v>
      </c>
      <c r="B4853" s="25" t="s">
        <v>5255</v>
      </c>
      <c r="C4853" s="4" t="s">
        <v>6</v>
      </c>
      <c r="D4853" s="6">
        <v>3</v>
      </c>
    </row>
    <row r="4854" spans="1:4">
      <c r="A4854" s="4" t="s">
        <v>5258</v>
      </c>
      <c r="B4854" s="25" t="s">
        <v>5259</v>
      </c>
      <c r="C4854" s="4" t="s">
        <v>6</v>
      </c>
      <c r="D4854" s="6">
        <v>3</v>
      </c>
    </row>
    <row r="4855" spans="1:4">
      <c r="A4855" s="4" t="s">
        <v>5260</v>
      </c>
      <c r="B4855" s="25" t="s">
        <v>5261</v>
      </c>
      <c r="C4855" s="4" t="s">
        <v>6</v>
      </c>
      <c r="D4855" s="6">
        <v>3</v>
      </c>
    </row>
    <row r="4856" spans="1:4">
      <c r="A4856" s="4" t="s">
        <v>5268</v>
      </c>
      <c r="B4856" s="25" t="s">
        <v>5269</v>
      </c>
      <c r="C4856" s="4" t="s">
        <v>6</v>
      </c>
      <c r="D4856" s="6">
        <v>3</v>
      </c>
    </row>
    <row r="4857" spans="1:4">
      <c r="A4857" s="4" t="s">
        <v>5288</v>
      </c>
      <c r="B4857" s="25" t="s">
        <v>5289</v>
      </c>
      <c r="C4857" s="4" t="s">
        <v>6</v>
      </c>
      <c r="D4857" s="6">
        <v>3</v>
      </c>
    </row>
    <row r="4858" spans="1:4">
      <c r="A4858" s="4" t="s">
        <v>5294</v>
      </c>
      <c r="B4858" s="25" t="s">
        <v>5295</v>
      </c>
      <c r="C4858" s="4" t="s">
        <v>6</v>
      </c>
      <c r="D4858" s="6">
        <v>3</v>
      </c>
    </row>
    <row r="4859" spans="1:4">
      <c r="A4859" s="4" t="s">
        <v>5302</v>
      </c>
      <c r="B4859" s="25" t="s">
        <v>5303</v>
      </c>
      <c r="C4859" s="4" t="s">
        <v>6</v>
      </c>
      <c r="D4859" s="6">
        <v>3</v>
      </c>
    </row>
    <row r="4860" spans="1:4">
      <c r="A4860" s="4" t="s">
        <v>5310</v>
      </c>
      <c r="B4860" s="25" t="s">
        <v>5311</v>
      </c>
      <c r="C4860" s="4" t="s">
        <v>6</v>
      </c>
      <c r="D4860" s="6">
        <v>3</v>
      </c>
    </row>
    <row r="4861" spans="1:4">
      <c r="A4861" s="4" t="s">
        <v>5420</v>
      </c>
      <c r="B4861" s="25" t="s">
        <v>5421</v>
      </c>
      <c r="C4861" s="4" t="s">
        <v>6</v>
      </c>
      <c r="D4861" s="6">
        <v>3</v>
      </c>
    </row>
    <row r="4862" spans="1:4">
      <c r="A4862" s="4" t="s">
        <v>5448</v>
      </c>
      <c r="B4862" s="25" t="s">
        <v>5449</v>
      </c>
      <c r="C4862" s="4" t="s">
        <v>6</v>
      </c>
      <c r="D4862" s="6">
        <v>3</v>
      </c>
    </row>
    <row r="4863" spans="1:4">
      <c r="A4863" s="4" t="s">
        <v>5468</v>
      </c>
      <c r="B4863" s="25" t="s">
        <v>5469</v>
      </c>
      <c r="C4863" s="4" t="s">
        <v>6</v>
      </c>
      <c r="D4863" s="6">
        <v>3</v>
      </c>
    </row>
    <row r="4864" spans="1:4">
      <c r="A4864" s="4" t="s">
        <v>5526</v>
      </c>
      <c r="B4864" s="25" t="s">
        <v>5527</v>
      </c>
      <c r="C4864" s="4" t="s">
        <v>6</v>
      </c>
      <c r="D4864" s="6">
        <v>3</v>
      </c>
    </row>
    <row r="4865" spans="1:4">
      <c r="A4865" s="4" t="s">
        <v>5580</v>
      </c>
      <c r="B4865" s="25" t="s">
        <v>5581</v>
      </c>
      <c r="C4865" s="4" t="s">
        <v>6</v>
      </c>
      <c r="D4865" s="6">
        <v>3</v>
      </c>
    </row>
    <row r="4866" spans="1:4">
      <c r="A4866" s="4" t="s">
        <v>5594</v>
      </c>
      <c r="B4866" s="25" t="s">
        <v>5595</v>
      </c>
      <c r="C4866" s="4" t="s">
        <v>6</v>
      </c>
      <c r="D4866" s="6">
        <v>3</v>
      </c>
    </row>
    <row r="4867" spans="1:4">
      <c r="A4867" s="4" t="s">
        <v>5618</v>
      </c>
      <c r="B4867" s="25" t="s">
        <v>5619</v>
      </c>
      <c r="C4867" s="4" t="s">
        <v>6</v>
      </c>
      <c r="D4867" s="6">
        <v>3</v>
      </c>
    </row>
    <row r="4868" spans="1:4">
      <c r="A4868" s="4" t="s">
        <v>5620</v>
      </c>
      <c r="B4868" s="25" t="s">
        <v>5621</v>
      </c>
      <c r="C4868" s="4" t="s">
        <v>6</v>
      </c>
      <c r="D4868" s="6">
        <v>3</v>
      </c>
    </row>
    <row r="4869" spans="1:4">
      <c r="A4869" s="4" t="s">
        <v>5678</v>
      </c>
      <c r="B4869" s="25" t="s">
        <v>5679</v>
      </c>
      <c r="C4869" s="4" t="s">
        <v>6</v>
      </c>
      <c r="D4869" s="6">
        <v>3</v>
      </c>
    </row>
    <row r="4870" spans="1:4">
      <c r="A4870" s="4" t="s">
        <v>5706</v>
      </c>
      <c r="B4870" s="25" t="s">
        <v>5707</v>
      </c>
      <c r="C4870" s="4" t="s">
        <v>6</v>
      </c>
      <c r="D4870" s="6">
        <v>3</v>
      </c>
    </row>
    <row r="4871" spans="1:4">
      <c r="A4871" s="4" t="s">
        <v>5720</v>
      </c>
      <c r="B4871" s="25" t="s">
        <v>5721</v>
      </c>
      <c r="C4871" s="4" t="s">
        <v>6</v>
      </c>
      <c r="D4871" s="6">
        <v>3</v>
      </c>
    </row>
    <row r="4872" spans="1:4">
      <c r="A4872" s="4" t="s">
        <v>5740</v>
      </c>
      <c r="B4872" s="25" t="s">
        <v>5741</v>
      </c>
      <c r="C4872" s="4" t="s">
        <v>6</v>
      </c>
      <c r="D4872" s="6">
        <v>3</v>
      </c>
    </row>
    <row r="4873" spans="1:4">
      <c r="A4873" s="4" t="s">
        <v>5776</v>
      </c>
      <c r="B4873" s="25" t="s">
        <v>5777</v>
      </c>
      <c r="C4873" s="4" t="s">
        <v>6</v>
      </c>
      <c r="D4873" s="6">
        <v>3</v>
      </c>
    </row>
    <row r="4874" spans="1:4">
      <c r="A4874" s="4" t="s">
        <v>5810</v>
      </c>
      <c r="B4874" s="25" t="s">
        <v>5811</v>
      </c>
      <c r="C4874" s="4" t="s">
        <v>6</v>
      </c>
      <c r="D4874" s="6">
        <v>3</v>
      </c>
    </row>
    <row r="4875" spans="1:4">
      <c r="A4875" s="4" t="s">
        <v>5814</v>
      </c>
      <c r="B4875" s="25" t="s">
        <v>5815</v>
      </c>
      <c r="C4875" s="4" t="s">
        <v>6</v>
      </c>
      <c r="D4875" s="6">
        <v>3</v>
      </c>
    </row>
    <row r="4876" spans="1:4">
      <c r="A4876" s="4" t="s">
        <v>5824</v>
      </c>
      <c r="B4876" s="25" t="s">
        <v>5825</v>
      </c>
      <c r="C4876" s="4" t="s">
        <v>6</v>
      </c>
      <c r="D4876" s="6">
        <v>3</v>
      </c>
    </row>
    <row r="4877" spans="1:4">
      <c r="A4877" s="4" t="s">
        <v>5850</v>
      </c>
      <c r="B4877" s="25" t="s">
        <v>5851</v>
      </c>
      <c r="C4877" s="4" t="s">
        <v>6</v>
      </c>
      <c r="D4877" s="6">
        <v>3</v>
      </c>
    </row>
    <row r="4878" spans="1:4">
      <c r="A4878" s="4" t="s">
        <v>5866</v>
      </c>
      <c r="B4878" s="25" t="s">
        <v>5867</v>
      </c>
      <c r="C4878" s="4" t="s">
        <v>6</v>
      </c>
      <c r="D4878" s="6">
        <v>3</v>
      </c>
    </row>
    <row r="4879" spans="1:4">
      <c r="A4879" s="4" t="s">
        <v>5874</v>
      </c>
      <c r="B4879" s="25" t="s">
        <v>5875</v>
      </c>
      <c r="C4879" s="4" t="s">
        <v>6</v>
      </c>
      <c r="D4879" s="6">
        <v>3</v>
      </c>
    </row>
    <row r="4880" spans="1:4">
      <c r="A4880" s="4" t="s">
        <v>5922</v>
      </c>
      <c r="B4880" s="25" t="s">
        <v>5923</v>
      </c>
      <c r="C4880" s="4" t="s">
        <v>6</v>
      </c>
      <c r="D4880" s="6">
        <v>3</v>
      </c>
    </row>
    <row r="4881" spans="1:4">
      <c r="A4881" s="4" t="s">
        <v>5942</v>
      </c>
      <c r="B4881" s="25" t="s">
        <v>5943</v>
      </c>
      <c r="C4881" s="4" t="s">
        <v>6</v>
      </c>
      <c r="D4881" s="6">
        <v>3</v>
      </c>
    </row>
    <row r="4882" spans="1:4">
      <c r="A4882" s="4" t="s">
        <v>5944</v>
      </c>
      <c r="B4882" s="25" t="s">
        <v>5945</v>
      </c>
      <c r="C4882" s="4" t="s">
        <v>6</v>
      </c>
      <c r="D4882" s="6">
        <v>3</v>
      </c>
    </row>
    <row r="4883" spans="1:4">
      <c r="A4883" s="4" t="s">
        <v>5956</v>
      </c>
      <c r="B4883" s="25" t="s">
        <v>5957</v>
      </c>
      <c r="C4883" s="4" t="s">
        <v>6</v>
      </c>
      <c r="D4883" s="6">
        <v>3</v>
      </c>
    </row>
    <row r="4884" spans="1:4">
      <c r="A4884" s="4" t="s">
        <v>5958</v>
      </c>
      <c r="B4884" s="25" t="s">
        <v>5959</v>
      </c>
      <c r="C4884" s="4" t="s">
        <v>6</v>
      </c>
      <c r="D4884" s="6">
        <v>3</v>
      </c>
    </row>
    <row r="4885" spans="1:4">
      <c r="A4885" s="4" t="s">
        <v>5960</v>
      </c>
      <c r="B4885" s="25" t="s">
        <v>5961</v>
      </c>
      <c r="C4885" s="4" t="s">
        <v>6</v>
      </c>
      <c r="D4885" s="6">
        <v>3</v>
      </c>
    </row>
    <row r="4886" spans="1:4">
      <c r="A4886" s="4" t="s">
        <v>5978</v>
      </c>
      <c r="B4886" s="25" t="s">
        <v>5979</v>
      </c>
      <c r="C4886" s="4" t="s">
        <v>6</v>
      </c>
      <c r="D4886" s="6">
        <v>3</v>
      </c>
    </row>
    <row r="4887" spans="1:4">
      <c r="A4887" s="4" t="s">
        <v>5980</v>
      </c>
      <c r="B4887" s="25" t="s">
        <v>5981</v>
      </c>
      <c r="C4887" s="4" t="s">
        <v>6</v>
      </c>
      <c r="D4887" s="6">
        <v>3</v>
      </c>
    </row>
    <row r="4888" spans="1:4">
      <c r="A4888" s="4" t="s">
        <v>5998</v>
      </c>
      <c r="B4888" s="25" t="s">
        <v>5999</v>
      </c>
      <c r="C4888" s="4" t="s">
        <v>6</v>
      </c>
      <c r="D4888" s="6">
        <v>3</v>
      </c>
    </row>
    <row r="4889" spans="1:4">
      <c r="A4889" s="4" t="s">
        <v>6012</v>
      </c>
      <c r="B4889" s="25" t="s">
        <v>6013</v>
      </c>
      <c r="C4889" s="4" t="s">
        <v>6</v>
      </c>
      <c r="D4889" s="6">
        <v>3</v>
      </c>
    </row>
    <row r="4890" spans="1:4">
      <c r="A4890" s="4" t="s">
        <v>6034</v>
      </c>
      <c r="B4890" s="25" t="s">
        <v>6035</v>
      </c>
      <c r="C4890" s="4" t="s">
        <v>6</v>
      </c>
      <c r="D4890" s="6">
        <v>3</v>
      </c>
    </row>
    <row r="4891" spans="1:4">
      <c r="A4891" s="4" t="s">
        <v>6050</v>
      </c>
      <c r="B4891" s="25" t="s">
        <v>6051</v>
      </c>
      <c r="C4891" s="4" t="s">
        <v>6</v>
      </c>
      <c r="D4891" s="6">
        <v>3</v>
      </c>
    </row>
    <row r="4892" spans="1:4">
      <c r="A4892" s="4" t="s">
        <v>6078</v>
      </c>
      <c r="B4892" s="25" t="s">
        <v>6079</v>
      </c>
      <c r="C4892" s="4" t="s">
        <v>6</v>
      </c>
      <c r="D4892" s="6">
        <v>3</v>
      </c>
    </row>
    <row r="4893" spans="1:4">
      <c r="A4893" s="4" t="s">
        <v>6082</v>
      </c>
      <c r="B4893" s="25" t="s">
        <v>6083</v>
      </c>
      <c r="C4893" s="4" t="s">
        <v>6</v>
      </c>
      <c r="D4893" s="6">
        <v>3</v>
      </c>
    </row>
    <row r="4894" spans="1:4">
      <c r="A4894" s="4" t="s">
        <v>6138</v>
      </c>
      <c r="B4894" s="25" t="s">
        <v>6139</v>
      </c>
      <c r="C4894" s="4" t="s">
        <v>6</v>
      </c>
      <c r="D4894" s="6">
        <v>3</v>
      </c>
    </row>
    <row r="4895" spans="1:4">
      <c r="A4895" s="4" t="s">
        <v>6154</v>
      </c>
      <c r="B4895" s="25" t="s">
        <v>6155</v>
      </c>
      <c r="C4895" s="4" t="s">
        <v>6</v>
      </c>
      <c r="D4895" s="6">
        <v>3</v>
      </c>
    </row>
    <row r="4896" spans="1:4">
      <c r="A4896" s="4" t="s">
        <v>6200</v>
      </c>
      <c r="B4896" s="25" t="s">
        <v>6201</v>
      </c>
      <c r="C4896" s="4" t="s">
        <v>6</v>
      </c>
      <c r="D4896" s="6">
        <v>3</v>
      </c>
    </row>
    <row r="4897" spans="1:4">
      <c r="A4897" s="4" t="s">
        <v>6232</v>
      </c>
      <c r="B4897" s="25" t="s">
        <v>6233</v>
      </c>
      <c r="C4897" s="4" t="s">
        <v>6</v>
      </c>
      <c r="D4897" s="6">
        <v>3</v>
      </c>
    </row>
    <row r="4898" spans="1:4">
      <c r="A4898" s="4" t="s">
        <v>6242</v>
      </c>
      <c r="B4898" s="25" t="s">
        <v>6243</v>
      </c>
      <c r="C4898" s="4" t="s">
        <v>6</v>
      </c>
      <c r="D4898" s="6">
        <v>3</v>
      </c>
    </row>
    <row r="4899" spans="1:4">
      <c r="A4899" s="4" t="s">
        <v>6256</v>
      </c>
      <c r="B4899" s="25" t="s">
        <v>6257</v>
      </c>
      <c r="C4899" s="4" t="s">
        <v>6</v>
      </c>
      <c r="D4899" s="6">
        <v>3</v>
      </c>
    </row>
    <row r="4900" spans="1:4">
      <c r="A4900" s="4" t="s">
        <v>6270</v>
      </c>
      <c r="B4900" s="25" t="s">
        <v>6271</v>
      </c>
      <c r="C4900" s="4" t="s">
        <v>6</v>
      </c>
      <c r="D4900" s="6">
        <v>3</v>
      </c>
    </row>
    <row r="4901" spans="1:4">
      <c r="A4901" s="4" t="s">
        <v>6306</v>
      </c>
      <c r="B4901" s="25" t="s">
        <v>6307</v>
      </c>
      <c r="C4901" s="4" t="s">
        <v>6</v>
      </c>
      <c r="D4901" s="6">
        <v>3</v>
      </c>
    </row>
    <row r="4902" spans="1:4">
      <c r="A4902" s="4" t="s">
        <v>6338</v>
      </c>
      <c r="B4902" s="25" t="s">
        <v>6339</v>
      </c>
      <c r="C4902" s="4" t="s">
        <v>6</v>
      </c>
      <c r="D4902" s="6">
        <v>3</v>
      </c>
    </row>
    <row r="4903" spans="1:4">
      <c r="A4903" s="4" t="s">
        <v>6344</v>
      </c>
      <c r="B4903" s="25" t="s">
        <v>6345</v>
      </c>
      <c r="C4903" s="4" t="s">
        <v>6</v>
      </c>
      <c r="D4903" s="6">
        <v>3</v>
      </c>
    </row>
    <row r="4904" spans="1:4">
      <c r="A4904" s="4" t="s">
        <v>6406</v>
      </c>
      <c r="B4904" s="25" t="s">
        <v>6407</v>
      </c>
      <c r="C4904" s="4" t="s">
        <v>6</v>
      </c>
      <c r="D4904" s="6">
        <v>3</v>
      </c>
    </row>
    <row r="4905" spans="1:4">
      <c r="A4905" s="4" t="s">
        <v>6458</v>
      </c>
      <c r="B4905" s="25" t="s">
        <v>6459</v>
      </c>
      <c r="C4905" s="4" t="s">
        <v>6</v>
      </c>
      <c r="D4905" s="6">
        <v>3</v>
      </c>
    </row>
    <row r="4906" spans="1:4">
      <c r="A4906" s="4" t="s">
        <v>6464</v>
      </c>
      <c r="B4906" s="25" t="s">
        <v>6465</v>
      </c>
      <c r="C4906" s="4" t="s">
        <v>6</v>
      </c>
      <c r="D4906" s="6">
        <v>3</v>
      </c>
    </row>
    <row r="4907" spans="1:4">
      <c r="A4907" s="4" t="s">
        <v>6542</v>
      </c>
      <c r="B4907" s="25" t="s">
        <v>6543</v>
      </c>
      <c r="C4907" s="4" t="s">
        <v>6</v>
      </c>
      <c r="D4907" s="6">
        <v>3</v>
      </c>
    </row>
    <row r="4908" spans="1:4">
      <c r="A4908" s="4" t="s">
        <v>6554</v>
      </c>
      <c r="B4908" s="25" t="s">
        <v>6555</v>
      </c>
      <c r="C4908" s="4" t="s">
        <v>6</v>
      </c>
      <c r="D4908" s="6">
        <v>3</v>
      </c>
    </row>
    <row r="4909" spans="1:4">
      <c r="A4909" s="4" t="s">
        <v>6564</v>
      </c>
      <c r="B4909" s="25" t="s">
        <v>6565</v>
      </c>
      <c r="C4909" s="4" t="s">
        <v>6</v>
      </c>
      <c r="D4909" s="6">
        <v>3</v>
      </c>
    </row>
    <row r="4910" spans="1:4">
      <c r="A4910" s="4" t="s">
        <v>6586</v>
      </c>
      <c r="B4910" s="25" t="s">
        <v>6587</v>
      </c>
      <c r="C4910" s="4" t="s">
        <v>6</v>
      </c>
      <c r="D4910" s="6">
        <v>3</v>
      </c>
    </row>
    <row r="4911" spans="1:4">
      <c r="A4911" s="4" t="s">
        <v>6633</v>
      </c>
      <c r="B4911" s="25" t="s">
        <v>6634</v>
      </c>
      <c r="C4911" s="4" t="s">
        <v>6</v>
      </c>
      <c r="D4911" s="6">
        <v>3</v>
      </c>
    </row>
    <row r="4912" spans="1:4">
      <c r="A4912" s="4" t="s">
        <v>6669</v>
      </c>
      <c r="B4912" s="25" t="s">
        <v>6670</v>
      </c>
      <c r="C4912" s="4" t="s">
        <v>6</v>
      </c>
      <c r="D4912" s="6">
        <v>3</v>
      </c>
    </row>
    <row r="4913" spans="1:4">
      <c r="A4913" s="4" t="s">
        <v>6673</v>
      </c>
      <c r="B4913" s="25" t="s">
        <v>6674</v>
      </c>
      <c r="C4913" s="4" t="s">
        <v>6</v>
      </c>
      <c r="D4913" s="6">
        <v>3</v>
      </c>
    </row>
    <row r="4914" spans="1:4">
      <c r="A4914" s="4" t="s">
        <v>6743</v>
      </c>
      <c r="B4914" s="25" t="s">
        <v>6744</v>
      </c>
      <c r="C4914" s="4" t="s">
        <v>6</v>
      </c>
      <c r="D4914" s="6">
        <v>3</v>
      </c>
    </row>
    <row r="4915" spans="1:4">
      <c r="A4915" s="4" t="s">
        <v>6757</v>
      </c>
      <c r="B4915" s="25" t="s">
        <v>6758</v>
      </c>
      <c r="C4915" s="4" t="s">
        <v>6</v>
      </c>
      <c r="D4915" s="6">
        <v>3</v>
      </c>
    </row>
    <row r="4916" spans="1:4">
      <c r="A4916" s="4" t="s">
        <v>6773</v>
      </c>
      <c r="B4916" s="25" t="s">
        <v>6774</v>
      </c>
      <c r="C4916" s="4" t="s">
        <v>6</v>
      </c>
      <c r="D4916" s="6">
        <v>3</v>
      </c>
    </row>
    <row r="4917" spans="1:4">
      <c r="A4917" s="4" t="s">
        <v>6779</v>
      </c>
      <c r="B4917" s="25" t="s">
        <v>6780</v>
      </c>
      <c r="C4917" s="4" t="s">
        <v>6</v>
      </c>
      <c r="D4917" s="6">
        <v>3</v>
      </c>
    </row>
    <row r="4918" spans="1:4">
      <c r="A4918" s="4" t="s">
        <v>6785</v>
      </c>
      <c r="B4918" s="25" t="s">
        <v>6786</v>
      </c>
      <c r="C4918" s="4" t="s">
        <v>6</v>
      </c>
      <c r="D4918" s="6">
        <v>3</v>
      </c>
    </row>
    <row r="4919" spans="1:4">
      <c r="A4919" s="4" t="s">
        <v>6909</v>
      </c>
      <c r="B4919" s="25" t="s">
        <v>6910</v>
      </c>
      <c r="C4919" s="4" t="s">
        <v>6</v>
      </c>
      <c r="D4919" s="6">
        <v>3</v>
      </c>
    </row>
    <row r="4920" spans="1:4">
      <c r="A4920" s="4" t="s">
        <v>6939</v>
      </c>
      <c r="B4920" s="25" t="s">
        <v>6940</v>
      </c>
      <c r="C4920" s="4" t="s">
        <v>6</v>
      </c>
      <c r="D4920" s="6">
        <v>3</v>
      </c>
    </row>
    <row r="4921" spans="1:4">
      <c r="A4921" s="4" t="s">
        <v>6947</v>
      </c>
      <c r="B4921" s="25" t="s">
        <v>6948</v>
      </c>
      <c r="C4921" s="4" t="s">
        <v>6</v>
      </c>
      <c r="D4921" s="6">
        <v>3</v>
      </c>
    </row>
    <row r="4922" spans="1:4">
      <c r="A4922" s="4" t="s">
        <v>6955</v>
      </c>
      <c r="B4922" s="25" t="s">
        <v>6956</v>
      </c>
      <c r="C4922" s="4" t="s">
        <v>6</v>
      </c>
      <c r="D4922" s="6">
        <v>3</v>
      </c>
    </row>
    <row r="4923" spans="1:4">
      <c r="A4923" s="4" t="s">
        <v>7009</v>
      </c>
      <c r="B4923" s="25" t="s">
        <v>7010</v>
      </c>
      <c r="C4923" s="4" t="s">
        <v>6</v>
      </c>
      <c r="D4923" s="6">
        <v>3</v>
      </c>
    </row>
    <row r="4924" spans="1:4">
      <c r="A4924" s="4" t="s">
        <v>7017</v>
      </c>
      <c r="B4924" s="25" t="s">
        <v>7018</v>
      </c>
      <c r="C4924" s="4" t="s">
        <v>6</v>
      </c>
      <c r="D4924" s="6">
        <v>3</v>
      </c>
    </row>
    <row r="4925" spans="1:4">
      <c r="A4925" s="4" t="s">
        <v>7027</v>
      </c>
      <c r="B4925" s="25" t="s">
        <v>7028</v>
      </c>
      <c r="C4925" s="4" t="s">
        <v>6</v>
      </c>
      <c r="D4925" s="6">
        <v>3</v>
      </c>
    </row>
    <row r="4926" spans="1:4">
      <c r="A4926" s="4" t="s">
        <v>7035</v>
      </c>
      <c r="B4926" s="25" t="s">
        <v>7036</v>
      </c>
      <c r="C4926" s="4" t="s">
        <v>6</v>
      </c>
      <c r="D4926" s="6">
        <v>3</v>
      </c>
    </row>
    <row r="4927" spans="1:4">
      <c r="A4927" s="4" t="s">
        <v>7079</v>
      </c>
      <c r="B4927" s="25" t="s">
        <v>7080</v>
      </c>
      <c r="C4927" s="4" t="s">
        <v>6</v>
      </c>
      <c r="D4927" s="6">
        <v>3</v>
      </c>
    </row>
    <row r="4928" spans="1:4">
      <c r="A4928" s="4" t="s">
        <v>7109</v>
      </c>
      <c r="B4928" s="25" t="s">
        <v>7110</v>
      </c>
      <c r="C4928" s="4" t="s">
        <v>6</v>
      </c>
      <c r="D4928" s="6">
        <v>3</v>
      </c>
    </row>
    <row r="4929" spans="1:4">
      <c r="A4929" s="4" t="s">
        <v>7119</v>
      </c>
      <c r="B4929" s="25" t="s">
        <v>7120</v>
      </c>
      <c r="C4929" s="4" t="s">
        <v>6</v>
      </c>
      <c r="D4929" s="6">
        <v>3</v>
      </c>
    </row>
    <row r="4930" spans="1:4">
      <c r="A4930" s="4" t="s">
        <v>7159</v>
      </c>
      <c r="B4930" s="25" t="s">
        <v>7160</v>
      </c>
      <c r="C4930" s="4" t="s">
        <v>6</v>
      </c>
      <c r="D4930" s="6">
        <v>3</v>
      </c>
    </row>
    <row r="4931" spans="1:4">
      <c r="A4931" s="4" t="s">
        <v>7167</v>
      </c>
      <c r="B4931" s="25" t="s">
        <v>7168</v>
      </c>
      <c r="C4931" s="4" t="s">
        <v>6</v>
      </c>
      <c r="D4931" s="6">
        <v>3</v>
      </c>
    </row>
    <row r="4932" spans="1:4">
      <c r="A4932" s="4" t="s">
        <v>7193</v>
      </c>
      <c r="B4932" s="25" t="s">
        <v>7194</v>
      </c>
      <c r="C4932" s="4" t="s">
        <v>6</v>
      </c>
      <c r="D4932" s="6">
        <v>3</v>
      </c>
    </row>
    <row r="4933" spans="1:4">
      <c r="A4933" s="4" t="s">
        <v>7233</v>
      </c>
      <c r="B4933" s="25" t="s">
        <v>7234</v>
      </c>
      <c r="C4933" s="4" t="s">
        <v>6</v>
      </c>
      <c r="D4933" s="6">
        <v>3</v>
      </c>
    </row>
    <row r="4934" spans="1:4">
      <c r="A4934" s="4" t="s">
        <v>7253</v>
      </c>
      <c r="B4934" s="25" t="s">
        <v>7254</v>
      </c>
      <c r="C4934" s="4" t="s">
        <v>6</v>
      </c>
      <c r="D4934" s="6">
        <v>3</v>
      </c>
    </row>
    <row r="4935" spans="1:4">
      <c r="A4935" s="4" t="s">
        <v>7257</v>
      </c>
      <c r="B4935" s="25" t="s">
        <v>7258</v>
      </c>
      <c r="C4935" s="4" t="s">
        <v>6</v>
      </c>
      <c r="D4935" s="6">
        <v>3</v>
      </c>
    </row>
    <row r="4936" spans="1:4">
      <c r="A4936" s="4" t="s">
        <v>7259</v>
      </c>
      <c r="B4936" s="25" t="s">
        <v>7260</v>
      </c>
      <c r="C4936" s="4" t="s">
        <v>6</v>
      </c>
      <c r="D4936" s="6">
        <v>3</v>
      </c>
    </row>
    <row r="4937" spans="1:4">
      <c r="A4937" s="4" t="s">
        <v>7265</v>
      </c>
      <c r="B4937" s="25" t="s">
        <v>7266</v>
      </c>
      <c r="C4937" s="4" t="s">
        <v>6</v>
      </c>
      <c r="D4937" s="6">
        <v>3</v>
      </c>
    </row>
    <row r="4938" spans="1:4">
      <c r="A4938" s="4" t="s">
        <v>7329</v>
      </c>
      <c r="B4938" s="25" t="s">
        <v>7330</v>
      </c>
      <c r="C4938" s="4" t="s">
        <v>6</v>
      </c>
      <c r="D4938" s="6">
        <v>3</v>
      </c>
    </row>
    <row r="4939" spans="1:4">
      <c r="A4939" s="4" t="s">
        <v>7361</v>
      </c>
      <c r="B4939" s="25" t="s">
        <v>7362</v>
      </c>
      <c r="C4939" s="4" t="s">
        <v>6</v>
      </c>
      <c r="D4939" s="6">
        <v>3</v>
      </c>
    </row>
    <row r="4940" spans="1:4">
      <c r="A4940" s="4" t="s">
        <v>7375</v>
      </c>
      <c r="B4940" s="25" t="s">
        <v>7376</v>
      </c>
      <c r="C4940" s="4" t="s">
        <v>6</v>
      </c>
      <c r="D4940" s="6">
        <v>3</v>
      </c>
    </row>
    <row r="4941" spans="1:4">
      <c r="A4941" s="4" t="s">
        <v>7385</v>
      </c>
      <c r="B4941" s="25" t="s">
        <v>7386</v>
      </c>
      <c r="C4941" s="4" t="s">
        <v>6</v>
      </c>
      <c r="D4941" s="6">
        <v>3</v>
      </c>
    </row>
    <row r="4942" spans="1:4">
      <c r="A4942" s="4" t="s">
        <v>7419</v>
      </c>
      <c r="B4942" s="25" t="s">
        <v>7420</v>
      </c>
      <c r="C4942" s="4" t="s">
        <v>6</v>
      </c>
      <c r="D4942" s="6">
        <v>3</v>
      </c>
    </row>
    <row r="4943" spans="1:4">
      <c r="A4943" s="4" t="s">
        <v>7455</v>
      </c>
      <c r="B4943" s="25" t="s">
        <v>7456</v>
      </c>
      <c r="C4943" s="4" t="s">
        <v>6</v>
      </c>
      <c r="D4943" s="6">
        <v>3</v>
      </c>
    </row>
    <row r="4944" spans="1:4">
      <c r="A4944" s="4" t="s">
        <v>7465</v>
      </c>
      <c r="B4944" s="25" t="s">
        <v>7466</v>
      </c>
      <c r="C4944" s="4" t="s">
        <v>6</v>
      </c>
      <c r="D4944" s="6">
        <v>3</v>
      </c>
    </row>
    <row r="4945" spans="1:4">
      <c r="A4945" s="4" t="s">
        <v>7485</v>
      </c>
      <c r="B4945" s="25" t="s">
        <v>7486</v>
      </c>
      <c r="C4945" s="4" t="s">
        <v>6</v>
      </c>
      <c r="D4945" s="6">
        <v>3</v>
      </c>
    </row>
    <row r="4946" spans="1:4">
      <c r="A4946" s="4" t="s">
        <v>7523</v>
      </c>
      <c r="B4946" s="25" t="s">
        <v>7524</v>
      </c>
      <c r="C4946" s="4" t="s">
        <v>6</v>
      </c>
      <c r="D4946" s="6">
        <v>3</v>
      </c>
    </row>
    <row r="4947" spans="1:4">
      <c r="A4947" s="4" t="s">
        <v>7531</v>
      </c>
      <c r="B4947" s="25" t="s">
        <v>7532</v>
      </c>
      <c r="C4947" s="4" t="s">
        <v>6</v>
      </c>
      <c r="D4947" s="6">
        <v>3</v>
      </c>
    </row>
    <row r="4948" spans="1:4">
      <c r="A4948" s="4" t="s">
        <v>7539</v>
      </c>
      <c r="B4948" s="25" t="s">
        <v>7540</v>
      </c>
      <c r="C4948" s="4" t="s">
        <v>6</v>
      </c>
      <c r="D4948" s="6">
        <v>3</v>
      </c>
    </row>
    <row r="4949" spans="1:4">
      <c r="A4949" s="4" t="s">
        <v>7569</v>
      </c>
      <c r="B4949" s="25" t="s">
        <v>7570</v>
      </c>
      <c r="C4949" s="4" t="s">
        <v>6</v>
      </c>
      <c r="D4949" s="6">
        <v>3</v>
      </c>
    </row>
    <row r="4950" spans="1:4">
      <c r="A4950" s="4" t="s">
        <v>7585</v>
      </c>
      <c r="B4950" s="25" t="s">
        <v>7586</v>
      </c>
      <c r="C4950" s="4" t="s">
        <v>6</v>
      </c>
      <c r="D4950" s="6">
        <v>3</v>
      </c>
    </row>
    <row r="4951" spans="1:4">
      <c r="A4951" s="4" t="s">
        <v>7593</v>
      </c>
      <c r="B4951" s="25" t="s">
        <v>7594</v>
      </c>
      <c r="C4951" s="4" t="s">
        <v>6</v>
      </c>
      <c r="D4951" s="6">
        <v>3</v>
      </c>
    </row>
    <row r="4952" spans="1:4">
      <c r="A4952" s="4" t="s">
        <v>7629</v>
      </c>
      <c r="B4952" s="25" t="s">
        <v>7630</v>
      </c>
      <c r="C4952" s="4" t="s">
        <v>6</v>
      </c>
      <c r="D4952" s="6">
        <v>3</v>
      </c>
    </row>
    <row r="4953" spans="1:4">
      <c r="A4953" s="4" t="s">
        <v>7657</v>
      </c>
      <c r="B4953" s="25" t="s">
        <v>7658</v>
      </c>
      <c r="C4953" s="4" t="s">
        <v>6</v>
      </c>
      <c r="D4953" s="6">
        <v>3</v>
      </c>
    </row>
    <row r="4954" spans="1:4">
      <c r="A4954" s="4" t="s">
        <v>7697</v>
      </c>
      <c r="B4954" s="25" t="s">
        <v>7698</v>
      </c>
      <c r="C4954" s="4" t="s">
        <v>6</v>
      </c>
      <c r="D4954" s="6">
        <v>3</v>
      </c>
    </row>
    <row r="4955" spans="1:4">
      <c r="A4955" s="4" t="s">
        <v>7713</v>
      </c>
      <c r="B4955" s="25" t="s">
        <v>7714</v>
      </c>
      <c r="C4955" s="4" t="s">
        <v>6</v>
      </c>
      <c r="D4955" s="6">
        <v>3</v>
      </c>
    </row>
    <row r="4956" spans="1:4">
      <c r="A4956" s="4" t="s">
        <v>7777</v>
      </c>
      <c r="B4956" s="25" t="s">
        <v>7778</v>
      </c>
      <c r="C4956" s="4" t="s">
        <v>6</v>
      </c>
      <c r="D4956" s="6">
        <v>3</v>
      </c>
    </row>
    <row r="4957" spans="1:4">
      <c r="A4957" s="4" t="s">
        <v>7819</v>
      </c>
      <c r="B4957" s="25" t="s">
        <v>7820</v>
      </c>
      <c r="C4957" s="4" t="s">
        <v>6</v>
      </c>
      <c r="D4957" s="6">
        <v>3</v>
      </c>
    </row>
    <row r="4958" spans="1:4">
      <c r="A4958" s="4" t="s">
        <v>7849</v>
      </c>
      <c r="B4958" s="25" t="s">
        <v>7850</v>
      </c>
      <c r="C4958" s="4" t="s">
        <v>6</v>
      </c>
      <c r="D4958" s="6">
        <v>3</v>
      </c>
    </row>
    <row r="4959" spans="1:4">
      <c r="A4959" s="4" t="s">
        <v>7867</v>
      </c>
      <c r="B4959" s="25" t="s">
        <v>7868</v>
      </c>
      <c r="C4959" s="4" t="s">
        <v>6</v>
      </c>
      <c r="D4959" s="6">
        <v>3</v>
      </c>
    </row>
    <row r="4960" spans="1:4">
      <c r="A4960" s="4" t="s">
        <v>7979</v>
      </c>
      <c r="B4960" s="25" t="s">
        <v>7980</v>
      </c>
      <c r="C4960" s="4" t="s">
        <v>6</v>
      </c>
      <c r="D4960" s="6">
        <v>3</v>
      </c>
    </row>
    <row r="4961" spans="1:4">
      <c r="A4961" s="4" t="s">
        <v>7985</v>
      </c>
      <c r="B4961" s="25" t="s">
        <v>7986</v>
      </c>
      <c r="C4961" s="4" t="s">
        <v>6</v>
      </c>
      <c r="D4961" s="6">
        <v>3</v>
      </c>
    </row>
    <row r="4962" spans="1:4">
      <c r="A4962" s="4" t="s">
        <v>7991</v>
      </c>
      <c r="B4962" s="25" t="s">
        <v>7992</v>
      </c>
      <c r="C4962" s="4" t="s">
        <v>6</v>
      </c>
      <c r="D4962" s="6">
        <v>3</v>
      </c>
    </row>
    <row r="4963" spans="1:4">
      <c r="A4963" s="4" t="s">
        <v>8035</v>
      </c>
      <c r="B4963" s="25" t="s">
        <v>8036</v>
      </c>
      <c r="C4963" s="4" t="s">
        <v>6</v>
      </c>
      <c r="D4963" s="6">
        <v>3</v>
      </c>
    </row>
    <row r="4964" spans="1:4">
      <c r="A4964" s="4" t="s">
        <v>8047</v>
      </c>
      <c r="B4964" s="25" t="s">
        <v>8048</v>
      </c>
      <c r="C4964" s="4" t="s">
        <v>6</v>
      </c>
      <c r="D4964" s="6">
        <v>3</v>
      </c>
    </row>
    <row r="4965" spans="1:4">
      <c r="A4965" s="4" t="s">
        <v>8049</v>
      </c>
      <c r="B4965" s="25" t="s">
        <v>8050</v>
      </c>
      <c r="C4965" s="4" t="s">
        <v>6</v>
      </c>
      <c r="D4965" s="6">
        <v>3</v>
      </c>
    </row>
    <row r="4966" spans="1:4">
      <c r="A4966" s="4" t="s">
        <v>8089</v>
      </c>
      <c r="B4966" s="25" t="s">
        <v>8090</v>
      </c>
      <c r="C4966" s="4" t="s">
        <v>6</v>
      </c>
      <c r="D4966" s="6">
        <v>3</v>
      </c>
    </row>
    <row r="4967" spans="1:4">
      <c r="A4967" s="4" t="s">
        <v>8095</v>
      </c>
      <c r="B4967" s="25" t="s">
        <v>8096</v>
      </c>
      <c r="C4967" s="4" t="s">
        <v>6</v>
      </c>
      <c r="D4967" s="6">
        <v>3</v>
      </c>
    </row>
    <row r="4968" spans="1:4">
      <c r="A4968" s="4" t="s">
        <v>8123</v>
      </c>
      <c r="B4968" s="25" t="s">
        <v>8124</v>
      </c>
      <c r="C4968" s="4" t="s">
        <v>6</v>
      </c>
      <c r="D4968" s="6">
        <v>3</v>
      </c>
    </row>
    <row r="4969" spans="1:4">
      <c r="A4969" s="4" t="s">
        <v>8147</v>
      </c>
      <c r="B4969" s="25" t="s">
        <v>8148</v>
      </c>
      <c r="C4969" s="4" t="s">
        <v>6</v>
      </c>
      <c r="D4969" s="6">
        <v>3</v>
      </c>
    </row>
    <row r="4970" spans="1:4">
      <c r="A4970" s="4" t="s">
        <v>8167</v>
      </c>
      <c r="B4970" s="25" t="s">
        <v>8168</v>
      </c>
      <c r="C4970" s="4" t="s">
        <v>6</v>
      </c>
      <c r="D4970" s="6">
        <v>3</v>
      </c>
    </row>
    <row r="4971" spans="1:4">
      <c r="A4971" s="4" t="s">
        <v>8169</v>
      </c>
      <c r="B4971" s="25" t="s">
        <v>8170</v>
      </c>
      <c r="C4971" s="4" t="s">
        <v>6</v>
      </c>
      <c r="D4971" s="6">
        <v>3</v>
      </c>
    </row>
    <row r="4972" spans="1:4">
      <c r="A4972" s="4" t="s">
        <v>8177</v>
      </c>
      <c r="B4972" s="25" t="s">
        <v>8178</v>
      </c>
      <c r="C4972" s="4" t="s">
        <v>6</v>
      </c>
      <c r="D4972" s="6">
        <v>3</v>
      </c>
    </row>
    <row r="4973" spans="1:4">
      <c r="A4973" s="4" t="s">
        <v>8185</v>
      </c>
      <c r="B4973" s="25" t="s">
        <v>8186</v>
      </c>
      <c r="C4973" s="4" t="s">
        <v>6</v>
      </c>
      <c r="D4973" s="6">
        <v>3</v>
      </c>
    </row>
    <row r="4974" spans="1:4">
      <c r="A4974" s="4" t="s">
        <v>8245</v>
      </c>
      <c r="B4974" s="25" t="s">
        <v>8246</v>
      </c>
      <c r="C4974" s="4" t="s">
        <v>6</v>
      </c>
      <c r="D4974" s="6">
        <v>3</v>
      </c>
    </row>
    <row r="4975" spans="1:4">
      <c r="A4975" s="4" t="s">
        <v>8265</v>
      </c>
      <c r="B4975" s="25" t="s">
        <v>8266</v>
      </c>
      <c r="C4975" s="4" t="s">
        <v>6</v>
      </c>
      <c r="D4975" s="6">
        <v>3</v>
      </c>
    </row>
    <row r="4976" spans="1:4">
      <c r="A4976" s="4" t="s">
        <v>8271</v>
      </c>
      <c r="B4976" s="25" t="s">
        <v>8272</v>
      </c>
      <c r="C4976" s="4" t="s">
        <v>6</v>
      </c>
      <c r="D4976" s="6">
        <v>3</v>
      </c>
    </row>
    <row r="4977" spans="1:4">
      <c r="A4977" s="4" t="s">
        <v>8273</v>
      </c>
      <c r="B4977" s="25" t="s">
        <v>8274</v>
      </c>
      <c r="C4977" s="4" t="s">
        <v>6</v>
      </c>
      <c r="D4977" s="6">
        <v>3</v>
      </c>
    </row>
    <row r="4978" spans="1:4">
      <c r="A4978" s="4" t="s">
        <v>8289</v>
      </c>
      <c r="B4978" s="25" t="s">
        <v>8290</v>
      </c>
      <c r="C4978" s="4" t="s">
        <v>6</v>
      </c>
      <c r="D4978" s="6">
        <v>3</v>
      </c>
    </row>
    <row r="4979" spans="1:4">
      <c r="A4979" s="4" t="s">
        <v>8349</v>
      </c>
      <c r="B4979" s="25" t="s">
        <v>8350</v>
      </c>
      <c r="C4979" s="4" t="s">
        <v>6</v>
      </c>
      <c r="D4979" s="6">
        <v>3</v>
      </c>
    </row>
    <row r="4980" spans="1:4">
      <c r="A4980" s="4" t="s">
        <v>8355</v>
      </c>
      <c r="B4980" s="25" t="s">
        <v>8356</v>
      </c>
      <c r="C4980" s="4" t="s">
        <v>6</v>
      </c>
      <c r="D4980" s="6">
        <v>3</v>
      </c>
    </row>
    <row r="4981" spans="1:4">
      <c r="A4981" s="4" t="s">
        <v>8403</v>
      </c>
      <c r="B4981" s="25" t="s">
        <v>8404</v>
      </c>
      <c r="C4981" s="4" t="s">
        <v>6</v>
      </c>
      <c r="D4981" s="6">
        <v>3</v>
      </c>
    </row>
    <row r="4982" spans="1:4">
      <c r="A4982" s="4" t="s">
        <v>8415</v>
      </c>
      <c r="B4982" s="25" t="s">
        <v>8416</v>
      </c>
      <c r="C4982" s="4" t="s">
        <v>6</v>
      </c>
      <c r="D4982" s="6">
        <v>3</v>
      </c>
    </row>
    <row r="4983" spans="1:4">
      <c r="A4983" s="4" t="s">
        <v>8419</v>
      </c>
      <c r="B4983" s="25" t="s">
        <v>8420</v>
      </c>
      <c r="C4983" s="4" t="s">
        <v>6</v>
      </c>
      <c r="D4983" s="6">
        <v>3</v>
      </c>
    </row>
    <row r="4984" spans="1:4">
      <c r="A4984" s="4" t="s">
        <v>8479</v>
      </c>
      <c r="B4984" s="25" t="s">
        <v>8480</v>
      </c>
      <c r="C4984" s="4" t="s">
        <v>6</v>
      </c>
      <c r="D4984" s="6">
        <v>3</v>
      </c>
    </row>
    <row r="4985" spans="1:4">
      <c r="A4985" s="4" t="s">
        <v>8515</v>
      </c>
      <c r="B4985" s="25" t="s">
        <v>8516</v>
      </c>
      <c r="C4985" s="4" t="s">
        <v>6</v>
      </c>
      <c r="D4985" s="6">
        <v>3</v>
      </c>
    </row>
    <row r="4986" spans="1:4">
      <c r="A4986" s="4" t="s">
        <v>8533</v>
      </c>
      <c r="B4986" s="25" t="s">
        <v>8534</v>
      </c>
      <c r="C4986" s="4" t="s">
        <v>6</v>
      </c>
      <c r="D4986" s="6">
        <v>3</v>
      </c>
    </row>
    <row r="4987" spans="1:4">
      <c r="A4987" s="4" t="s">
        <v>8555</v>
      </c>
      <c r="B4987" s="25" t="s">
        <v>8556</v>
      </c>
      <c r="C4987" s="4" t="s">
        <v>6</v>
      </c>
      <c r="D4987" s="6">
        <v>3</v>
      </c>
    </row>
    <row r="4988" spans="1:4">
      <c r="A4988" s="4" t="s">
        <v>8571</v>
      </c>
      <c r="B4988" s="25" t="s">
        <v>8572</v>
      </c>
      <c r="C4988" s="4" t="s">
        <v>6</v>
      </c>
      <c r="D4988" s="6">
        <v>3</v>
      </c>
    </row>
    <row r="4989" spans="1:4">
      <c r="A4989" s="4" t="s">
        <v>8581</v>
      </c>
      <c r="B4989" s="25" t="s">
        <v>8582</v>
      </c>
      <c r="C4989" s="4" t="s">
        <v>6</v>
      </c>
      <c r="D4989" s="6">
        <v>3</v>
      </c>
    </row>
    <row r="4990" spans="1:4">
      <c r="A4990" s="4" t="s">
        <v>8611</v>
      </c>
      <c r="B4990" s="25" t="s">
        <v>8612</v>
      </c>
      <c r="C4990" s="4" t="s">
        <v>6</v>
      </c>
      <c r="D4990" s="6">
        <v>3</v>
      </c>
    </row>
    <row r="4991" spans="1:4">
      <c r="A4991" s="4" t="s">
        <v>8633</v>
      </c>
      <c r="B4991" s="25" t="s">
        <v>8634</v>
      </c>
      <c r="C4991" s="4" t="s">
        <v>6</v>
      </c>
      <c r="D4991" s="6">
        <v>3</v>
      </c>
    </row>
    <row r="4992" spans="1:4">
      <c r="A4992" s="4" t="s">
        <v>8659</v>
      </c>
      <c r="B4992" s="25" t="s">
        <v>8660</v>
      </c>
      <c r="C4992" s="4" t="s">
        <v>6</v>
      </c>
      <c r="D4992" s="6">
        <v>3</v>
      </c>
    </row>
    <row r="4993" spans="1:4">
      <c r="A4993" s="4" t="s">
        <v>8679</v>
      </c>
      <c r="B4993" s="25" t="s">
        <v>8680</v>
      </c>
      <c r="C4993" s="4" t="s">
        <v>6</v>
      </c>
      <c r="D4993" s="6">
        <v>3</v>
      </c>
    </row>
    <row r="4994" spans="1:4">
      <c r="A4994" s="4" t="s">
        <v>8705</v>
      </c>
      <c r="B4994" s="25" t="s">
        <v>8706</v>
      </c>
      <c r="C4994" s="4" t="s">
        <v>6</v>
      </c>
      <c r="D4994" s="6">
        <v>3</v>
      </c>
    </row>
    <row r="4995" spans="1:4">
      <c r="A4995" s="4" t="s">
        <v>8709</v>
      </c>
      <c r="B4995" s="25" t="s">
        <v>8710</v>
      </c>
      <c r="C4995" s="4" t="s">
        <v>6</v>
      </c>
      <c r="D4995" s="6">
        <v>3</v>
      </c>
    </row>
    <row r="4996" spans="1:4">
      <c r="A4996" s="4" t="s">
        <v>8717</v>
      </c>
      <c r="B4996" s="25" t="s">
        <v>8718</v>
      </c>
      <c r="C4996" s="4" t="s">
        <v>6</v>
      </c>
      <c r="D4996" s="6">
        <v>3</v>
      </c>
    </row>
    <row r="4997" spans="1:4">
      <c r="A4997" s="4" t="s">
        <v>8741</v>
      </c>
      <c r="B4997" s="25" t="s">
        <v>8742</v>
      </c>
      <c r="C4997" s="4" t="s">
        <v>6</v>
      </c>
      <c r="D4997" s="6">
        <v>3</v>
      </c>
    </row>
    <row r="4998" spans="1:4">
      <c r="A4998" s="4" t="s">
        <v>8785</v>
      </c>
      <c r="B4998" s="25" t="s">
        <v>8786</v>
      </c>
      <c r="C4998" s="4" t="s">
        <v>6</v>
      </c>
      <c r="D4998" s="6">
        <v>3</v>
      </c>
    </row>
    <row r="4999" spans="1:4">
      <c r="A4999" s="4" t="s">
        <v>8793</v>
      </c>
      <c r="B4999" s="25" t="s">
        <v>8794</v>
      </c>
      <c r="C4999" s="4" t="s">
        <v>6</v>
      </c>
      <c r="D4999" s="6">
        <v>3</v>
      </c>
    </row>
    <row r="5000" spans="1:4">
      <c r="A5000" s="4" t="s">
        <v>8849</v>
      </c>
      <c r="B5000" s="25" t="s">
        <v>8850</v>
      </c>
      <c r="C5000" s="4" t="s">
        <v>6</v>
      </c>
      <c r="D5000" s="6">
        <v>3</v>
      </c>
    </row>
    <row r="5001" spans="1:4">
      <c r="A5001" s="4" t="s">
        <v>8861</v>
      </c>
      <c r="B5001" s="25" t="s">
        <v>8862</v>
      </c>
      <c r="C5001" s="4" t="s">
        <v>6</v>
      </c>
      <c r="D5001" s="6">
        <v>3</v>
      </c>
    </row>
    <row r="5002" spans="1:4">
      <c r="A5002" s="4" t="s">
        <v>8873</v>
      </c>
      <c r="B5002" s="25" t="s">
        <v>8874</v>
      </c>
      <c r="C5002" s="4" t="s">
        <v>6</v>
      </c>
      <c r="D5002" s="6">
        <v>3</v>
      </c>
    </row>
    <row r="5003" spans="1:4">
      <c r="A5003" s="4" t="s">
        <v>9017</v>
      </c>
      <c r="B5003" s="25" t="s">
        <v>9018</v>
      </c>
      <c r="C5003" s="4" t="s">
        <v>6</v>
      </c>
      <c r="D5003" s="6">
        <v>3</v>
      </c>
    </row>
    <row r="5004" spans="1:4">
      <c r="A5004" s="4" t="s">
        <v>9041</v>
      </c>
      <c r="B5004" s="25" t="s">
        <v>9042</v>
      </c>
      <c r="C5004" s="4" t="s">
        <v>6</v>
      </c>
      <c r="D5004" s="6">
        <v>3</v>
      </c>
    </row>
    <row r="5005" spans="1:4">
      <c r="A5005" s="4" t="s">
        <v>9055</v>
      </c>
      <c r="B5005" s="25" t="s">
        <v>9056</v>
      </c>
      <c r="C5005" s="4" t="s">
        <v>6</v>
      </c>
      <c r="D5005" s="6">
        <v>3</v>
      </c>
    </row>
    <row r="5006" spans="1:4">
      <c r="A5006" s="4" t="s">
        <v>9061</v>
      </c>
      <c r="B5006" s="25" t="s">
        <v>9062</v>
      </c>
      <c r="C5006" s="4" t="s">
        <v>6</v>
      </c>
      <c r="D5006" s="6">
        <v>3</v>
      </c>
    </row>
    <row r="5007" spans="1:4">
      <c r="A5007" s="4" t="s">
        <v>9065</v>
      </c>
      <c r="B5007" s="25" t="s">
        <v>9066</v>
      </c>
      <c r="C5007" s="4" t="s">
        <v>6</v>
      </c>
      <c r="D5007" s="6">
        <v>3</v>
      </c>
    </row>
    <row r="5008" spans="1:4">
      <c r="A5008" s="4" t="s">
        <v>9089</v>
      </c>
      <c r="B5008" s="25" t="s">
        <v>9090</v>
      </c>
      <c r="C5008" s="4" t="s">
        <v>6</v>
      </c>
      <c r="D5008" s="6">
        <v>3</v>
      </c>
    </row>
    <row r="5009" spans="1:4">
      <c r="A5009" s="4" t="s">
        <v>9123</v>
      </c>
      <c r="B5009" s="25" t="s">
        <v>9124</v>
      </c>
      <c r="C5009" s="4" t="s">
        <v>6</v>
      </c>
      <c r="D5009" s="6">
        <v>3</v>
      </c>
    </row>
    <row r="5010" spans="1:4">
      <c r="A5010" s="4" t="s">
        <v>9125</v>
      </c>
      <c r="B5010" s="25" t="s">
        <v>9126</v>
      </c>
      <c r="C5010" s="4" t="s">
        <v>6</v>
      </c>
      <c r="D5010" s="6">
        <v>3</v>
      </c>
    </row>
    <row r="5011" spans="1:4">
      <c r="A5011" s="4" t="s">
        <v>9131</v>
      </c>
      <c r="B5011" s="25" t="s">
        <v>9132</v>
      </c>
      <c r="C5011" s="4" t="s">
        <v>6</v>
      </c>
      <c r="D5011" s="6">
        <v>3</v>
      </c>
    </row>
    <row r="5012" spans="1:4">
      <c r="A5012" s="4" t="s">
        <v>9239</v>
      </c>
      <c r="B5012" s="25" t="s">
        <v>9240</v>
      </c>
      <c r="C5012" s="4" t="s">
        <v>6</v>
      </c>
      <c r="D5012" s="6">
        <v>3</v>
      </c>
    </row>
    <row r="5013" spans="1:4">
      <c r="A5013" s="4" t="s">
        <v>9267</v>
      </c>
      <c r="B5013" s="25" t="s">
        <v>9268</v>
      </c>
      <c r="C5013" s="4" t="s">
        <v>6</v>
      </c>
      <c r="D5013" s="6">
        <v>3</v>
      </c>
    </row>
    <row r="5014" spans="1:4">
      <c r="A5014" s="4" t="s">
        <v>9319</v>
      </c>
      <c r="B5014" s="25" t="s">
        <v>9320</v>
      </c>
      <c r="C5014" s="4" t="s">
        <v>6</v>
      </c>
      <c r="D5014" s="6">
        <v>3</v>
      </c>
    </row>
    <row r="5015" spans="1:4">
      <c r="A5015" s="4" t="s">
        <v>9335</v>
      </c>
      <c r="B5015" s="25" t="s">
        <v>9336</v>
      </c>
      <c r="C5015" s="4" t="s">
        <v>6</v>
      </c>
      <c r="D5015" s="6">
        <v>3</v>
      </c>
    </row>
    <row r="5016" spans="1:4">
      <c r="A5016" s="4" t="s">
        <v>9461</v>
      </c>
      <c r="B5016" s="25" t="s">
        <v>9462</v>
      </c>
      <c r="C5016" s="4" t="s">
        <v>6</v>
      </c>
      <c r="D5016" s="6">
        <v>3</v>
      </c>
    </row>
    <row r="5017" spans="1:4">
      <c r="A5017" s="4" t="s">
        <v>9497</v>
      </c>
      <c r="B5017" s="25" t="s">
        <v>9498</v>
      </c>
      <c r="C5017" s="4" t="s">
        <v>6</v>
      </c>
      <c r="D5017" s="6">
        <v>3</v>
      </c>
    </row>
    <row r="5018" spans="1:4">
      <c r="A5018" s="4" t="s">
        <v>9499</v>
      </c>
      <c r="B5018" s="25" t="s">
        <v>9500</v>
      </c>
      <c r="C5018" s="4" t="s">
        <v>6</v>
      </c>
      <c r="D5018" s="6">
        <v>3</v>
      </c>
    </row>
    <row r="5019" spans="1:4">
      <c r="A5019" s="4" t="s">
        <v>9511</v>
      </c>
      <c r="B5019" s="25" t="s">
        <v>9512</v>
      </c>
      <c r="C5019" s="4" t="s">
        <v>6</v>
      </c>
      <c r="D5019" s="6">
        <v>3</v>
      </c>
    </row>
    <row r="5020" spans="1:4">
      <c r="A5020" s="4" t="s">
        <v>9523</v>
      </c>
      <c r="B5020" s="25" t="s">
        <v>9524</v>
      </c>
      <c r="C5020" s="4" t="s">
        <v>6</v>
      </c>
      <c r="D5020" s="6">
        <v>3</v>
      </c>
    </row>
    <row r="5021" spans="1:4">
      <c r="A5021" s="4" t="s">
        <v>9537</v>
      </c>
      <c r="B5021" s="25" t="s">
        <v>9538</v>
      </c>
      <c r="C5021" s="4" t="s">
        <v>6</v>
      </c>
      <c r="D5021" s="6">
        <v>3</v>
      </c>
    </row>
    <row r="5022" spans="1:4">
      <c r="A5022" s="4" t="s">
        <v>9541</v>
      </c>
      <c r="B5022" s="25" t="s">
        <v>9542</v>
      </c>
      <c r="C5022" s="4" t="s">
        <v>6</v>
      </c>
      <c r="D5022" s="6">
        <v>3</v>
      </c>
    </row>
    <row r="5023" spans="1:4">
      <c r="A5023" s="4" t="s">
        <v>9575</v>
      </c>
      <c r="B5023" s="25" t="s">
        <v>9576</v>
      </c>
      <c r="C5023" s="4" t="s">
        <v>6</v>
      </c>
      <c r="D5023" s="6">
        <v>3</v>
      </c>
    </row>
    <row r="5024" spans="1:4">
      <c r="A5024" s="4" t="s">
        <v>9591</v>
      </c>
      <c r="B5024" s="25" t="s">
        <v>9592</v>
      </c>
      <c r="C5024" s="4" t="s">
        <v>6</v>
      </c>
      <c r="D5024" s="6">
        <v>3</v>
      </c>
    </row>
    <row r="5025" spans="1:4">
      <c r="A5025" s="4" t="s">
        <v>9593</v>
      </c>
      <c r="B5025" s="25" t="s">
        <v>9594</v>
      </c>
      <c r="C5025" s="4" t="s">
        <v>6</v>
      </c>
      <c r="D5025" s="6">
        <v>3</v>
      </c>
    </row>
    <row r="5026" spans="1:4">
      <c r="A5026" s="4" t="s">
        <v>9607</v>
      </c>
      <c r="B5026" s="25" t="s">
        <v>9608</v>
      </c>
      <c r="C5026" s="4" t="s">
        <v>6</v>
      </c>
      <c r="D5026" s="6">
        <v>3</v>
      </c>
    </row>
    <row r="5027" spans="1:4">
      <c r="A5027" s="4" t="s">
        <v>9639</v>
      </c>
      <c r="B5027" s="25" t="s">
        <v>9640</v>
      </c>
      <c r="C5027" s="4" t="s">
        <v>6</v>
      </c>
      <c r="D5027" s="6">
        <v>3</v>
      </c>
    </row>
    <row r="5028" spans="1:4">
      <c r="A5028" s="4" t="s">
        <v>9647</v>
      </c>
      <c r="B5028" s="25" t="s">
        <v>9648</v>
      </c>
      <c r="C5028" s="4" t="s">
        <v>6</v>
      </c>
      <c r="D5028" s="6">
        <v>3</v>
      </c>
    </row>
    <row r="5029" spans="1:4">
      <c r="A5029" s="4" t="s">
        <v>9667</v>
      </c>
      <c r="B5029" s="25" t="s">
        <v>9668</v>
      </c>
      <c r="C5029" s="4" t="s">
        <v>6</v>
      </c>
      <c r="D5029" s="6">
        <v>3</v>
      </c>
    </row>
    <row r="5030" spans="1:4">
      <c r="A5030" s="4" t="s">
        <v>9683</v>
      </c>
      <c r="B5030" s="25" t="s">
        <v>9684</v>
      </c>
      <c r="C5030" s="4" t="s">
        <v>6</v>
      </c>
      <c r="D5030" s="6">
        <v>3</v>
      </c>
    </row>
    <row r="5031" spans="1:4">
      <c r="A5031" s="4" t="s">
        <v>9733</v>
      </c>
      <c r="B5031" s="25" t="s">
        <v>9734</v>
      </c>
      <c r="C5031" s="4" t="s">
        <v>6</v>
      </c>
      <c r="D5031" s="6">
        <v>3</v>
      </c>
    </row>
    <row r="5032" spans="1:4">
      <c r="A5032" s="4" t="s">
        <v>9783</v>
      </c>
      <c r="B5032" s="25" t="s">
        <v>9784</v>
      </c>
      <c r="C5032" s="4" t="s">
        <v>6</v>
      </c>
      <c r="D5032" s="6">
        <v>3</v>
      </c>
    </row>
    <row r="5033" spans="1:4">
      <c r="A5033" s="4" t="s">
        <v>9819</v>
      </c>
      <c r="B5033" s="25" t="s">
        <v>9820</v>
      </c>
      <c r="C5033" s="4" t="s">
        <v>6</v>
      </c>
      <c r="D5033" s="6">
        <v>3</v>
      </c>
    </row>
    <row r="5034" spans="1:4">
      <c r="A5034" s="4" t="s">
        <v>9833</v>
      </c>
      <c r="B5034" s="25" t="s">
        <v>9834</v>
      </c>
      <c r="C5034" s="4" t="s">
        <v>6</v>
      </c>
      <c r="D5034" s="6">
        <v>3</v>
      </c>
    </row>
    <row r="5035" spans="1:4">
      <c r="A5035" s="4" t="s">
        <v>9843</v>
      </c>
      <c r="B5035" s="25" t="s">
        <v>9844</v>
      </c>
      <c r="C5035" s="4" t="s">
        <v>6</v>
      </c>
      <c r="D5035" s="6">
        <v>3</v>
      </c>
    </row>
    <row r="5036" spans="1:4">
      <c r="A5036" s="4" t="s">
        <v>9845</v>
      </c>
      <c r="B5036" s="25" t="s">
        <v>9846</v>
      </c>
      <c r="C5036" s="4" t="s">
        <v>6</v>
      </c>
      <c r="D5036" s="6">
        <v>3</v>
      </c>
    </row>
    <row r="5037" spans="1:4">
      <c r="A5037" s="4" t="s">
        <v>9847</v>
      </c>
      <c r="B5037" s="25" t="s">
        <v>9848</v>
      </c>
      <c r="C5037" s="4" t="s">
        <v>6</v>
      </c>
      <c r="D5037" s="6">
        <v>3</v>
      </c>
    </row>
    <row r="5038" spans="1:4">
      <c r="A5038" s="4" t="s">
        <v>9855</v>
      </c>
      <c r="B5038" s="25" t="s">
        <v>9856</v>
      </c>
      <c r="C5038" s="4" t="s">
        <v>6</v>
      </c>
      <c r="D5038" s="6">
        <v>3</v>
      </c>
    </row>
    <row r="5039" spans="1:4">
      <c r="A5039" s="4" t="s">
        <v>9881</v>
      </c>
      <c r="B5039" s="25" t="s">
        <v>9882</v>
      </c>
      <c r="C5039" s="4" t="s">
        <v>6</v>
      </c>
      <c r="D5039" s="6">
        <v>3</v>
      </c>
    </row>
    <row r="5040" spans="1:4">
      <c r="A5040" s="4" t="s">
        <v>9903</v>
      </c>
      <c r="B5040" s="25" t="s">
        <v>9904</v>
      </c>
      <c r="C5040" s="4" t="s">
        <v>6</v>
      </c>
      <c r="D5040" s="6">
        <v>3</v>
      </c>
    </row>
    <row r="5041" spans="1:4">
      <c r="A5041" s="4" t="s">
        <v>9927</v>
      </c>
      <c r="B5041" s="25" t="s">
        <v>9928</v>
      </c>
      <c r="C5041" s="4" t="s">
        <v>6</v>
      </c>
      <c r="D5041" s="6">
        <v>3</v>
      </c>
    </row>
    <row r="5042" spans="1:4">
      <c r="A5042" s="4" t="s">
        <v>9961</v>
      </c>
      <c r="B5042" s="25" t="s">
        <v>9962</v>
      </c>
      <c r="C5042" s="4" t="s">
        <v>6</v>
      </c>
      <c r="D5042" s="6">
        <v>3</v>
      </c>
    </row>
    <row r="5043" spans="1:4">
      <c r="A5043" s="4" t="s">
        <v>10045</v>
      </c>
      <c r="B5043" s="25" t="s">
        <v>10046</v>
      </c>
      <c r="C5043" s="4" t="s">
        <v>6</v>
      </c>
      <c r="D5043" s="6">
        <v>3</v>
      </c>
    </row>
    <row r="5044" spans="1:4">
      <c r="A5044" s="4" t="s">
        <v>10069</v>
      </c>
      <c r="B5044" s="25" t="s">
        <v>10070</v>
      </c>
      <c r="C5044" s="4" t="s">
        <v>6</v>
      </c>
      <c r="D5044" s="6">
        <v>3</v>
      </c>
    </row>
    <row r="5045" spans="1:4">
      <c r="A5045" s="4" t="s">
        <v>10157</v>
      </c>
      <c r="B5045" s="25" t="s">
        <v>10158</v>
      </c>
      <c r="C5045" s="4" t="s">
        <v>6</v>
      </c>
      <c r="D5045" s="6">
        <v>3</v>
      </c>
    </row>
    <row r="5046" spans="1:4">
      <c r="A5046" s="4" t="s">
        <v>10165</v>
      </c>
      <c r="B5046" s="25" t="s">
        <v>10166</v>
      </c>
      <c r="C5046" s="4" t="s">
        <v>6</v>
      </c>
      <c r="D5046" s="6">
        <v>3</v>
      </c>
    </row>
    <row r="5047" spans="1:4">
      <c r="A5047" s="4" t="s">
        <v>10171</v>
      </c>
      <c r="B5047" s="25" t="s">
        <v>10172</v>
      </c>
      <c r="C5047" s="4" t="s">
        <v>6</v>
      </c>
      <c r="D5047" s="6">
        <v>3</v>
      </c>
    </row>
    <row r="5048" spans="1:4">
      <c r="A5048" s="4" t="s">
        <v>10229</v>
      </c>
      <c r="B5048" s="25" t="s">
        <v>10230</v>
      </c>
      <c r="C5048" s="4" t="s">
        <v>6</v>
      </c>
      <c r="D5048" s="6">
        <v>3</v>
      </c>
    </row>
    <row r="5049" spans="1:4">
      <c r="A5049" s="4" t="s">
        <v>10387</v>
      </c>
      <c r="B5049" s="25" t="s">
        <v>10388</v>
      </c>
      <c r="C5049" s="4" t="s">
        <v>6</v>
      </c>
      <c r="D5049" s="6">
        <v>3</v>
      </c>
    </row>
    <row r="5050" spans="1:4">
      <c r="A5050" s="4" t="s">
        <v>10409</v>
      </c>
      <c r="B5050" s="25" t="s">
        <v>10410</v>
      </c>
      <c r="C5050" s="4" t="s">
        <v>6</v>
      </c>
      <c r="D5050" s="6">
        <v>3</v>
      </c>
    </row>
    <row r="5051" spans="1:4">
      <c r="A5051" s="4" t="s">
        <v>10439</v>
      </c>
      <c r="B5051" s="25" t="s">
        <v>10440</v>
      </c>
      <c r="C5051" s="4" t="s">
        <v>6</v>
      </c>
      <c r="D5051" s="6">
        <v>3</v>
      </c>
    </row>
    <row r="5052" spans="1:4">
      <c r="A5052" s="4" t="s">
        <v>10481</v>
      </c>
      <c r="B5052" s="25" t="s">
        <v>10482</v>
      </c>
      <c r="C5052" s="4" t="s">
        <v>6</v>
      </c>
      <c r="D5052" s="6">
        <v>3</v>
      </c>
    </row>
    <row r="5053" spans="1:4">
      <c r="A5053" s="4" t="s">
        <v>10495</v>
      </c>
      <c r="B5053" s="25" t="s">
        <v>10496</v>
      </c>
      <c r="C5053" s="4" t="s">
        <v>6</v>
      </c>
      <c r="D5053" s="6">
        <v>3</v>
      </c>
    </row>
    <row r="5054" spans="1:4">
      <c r="A5054" s="4" t="s">
        <v>10509</v>
      </c>
      <c r="B5054" s="25" t="s">
        <v>10510</v>
      </c>
      <c r="C5054" s="4" t="s">
        <v>6</v>
      </c>
      <c r="D5054" s="6">
        <v>3</v>
      </c>
    </row>
    <row r="5055" spans="1:4">
      <c r="A5055" s="4" t="s">
        <v>10531</v>
      </c>
      <c r="B5055" s="25" t="s">
        <v>10532</v>
      </c>
      <c r="C5055" s="4" t="s">
        <v>6</v>
      </c>
      <c r="D5055" s="6">
        <v>3</v>
      </c>
    </row>
    <row r="5056" spans="1:4">
      <c r="A5056" s="4" t="s">
        <v>10563</v>
      </c>
      <c r="B5056" s="25" t="s">
        <v>10564</v>
      </c>
      <c r="C5056" s="4" t="s">
        <v>6</v>
      </c>
      <c r="D5056" s="6">
        <v>3</v>
      </c>
    </row>
    <row r="5057" spans="1:4">
      <c r="A5057" s="4" t="s">
        <v>10589</v>
      </c>
      <c r="B5057" s="25" t="s">
        <v>10590</v>
      </c>
      <c r="C5057" s="4" t="s">
        <v>6</v>
      </c>
      <c r="D5057" s="6">
        <v>3</v>
      </c>
    </row>
    <row r="5058" spans="1:4">
      <c r="A5058" s="4" t="s">
        <v>10601</v>
      </c>
      <c r="B5058" s="25" t="s">
        <v>10602</v>
      </c>
      <c r="C5058" s="4" t="s">
        <v>6</v>
      </c>
      <c r="D5058" s="6">
        <v>3</v>
      </c>
    </row>
    <row r="5059" spans="1:4">
      <c r="A5059" s="4" t="s">
        <v>10667</v>
      </c>
      <c r="B5059" s="25" t="s">
        <v>10668</v>
      </c>
      <c r="C5059" s="4" t="s">
        <v>6</v>
      </c>
      <c r="D5059" s="6">
        <v>3</v>
      </c>
    </row>
    <row r="5060" spans="1:4">
      <c r="A5060" s="4" t="s">
        <v>10689</v>
      </c>
      <c r="B5060" s="25" t="s">
        <v>10690</v>
      </c>
      <c r="C5060" s="4" t="s">
        <v>6</v>
      </c>
      <c r="D5060" s="6">
        <v>3</v>
      </c>
    </row>
    <row r="5061" spans="1:4">
      <c r="A5061" s="4" t="s">
        <v>10697</v>
      </c>
      <c r="B5061" s="25" t="s">
        <v>10698</v>
      </c>
      <c r="C5061" s="4" t="s">
        <v>6</v>
      </c>
      <c r="D5061" s="6">
        <v>3</v>
      </c>
    </row>
    <row r="5062" spans="1:4">
      <c r="A5062" s="4" t="s">
        <v>10735</v>
      </c>
      <c r="B5062" s="25" t="s">
        <v>10736</v>
      </c>
      <c r="C5062" s="4" t="s">
        <v>6</v>
      </c>
      <c r="D5062" s="6">
        <v>3</v>
      </c>
    </row>
    <row r="5063" spans="1:4">
      <c r="A5063" s="4" t="s">
        <v>10749</v>
      </c>
      <c r="B5063" s="25" t="s">
        <v>10750</v>
      </c>
      <c r="C5063" s="4" t="s">
        <v>6</v>
      </c>
      <c r="D5063" s="6">
        <v>3</v>
      </c>
    </row>
    <row r="5064" spans="1:4">
      <c r="A5064" s="4" t="s">
        <v>10783</v>
      </c>
      <c r="B5064" s="25" t="s">
        <v>10784</v>
      </c>
      <c r="C5064" s="4" t="s">
        <v>6</v>
      </c>
      <c r="D5064" s="6">
        <v>3</v>
      </c>
    </row>
    <row r="5065" spans="1:4">
      <c r="A5065" s="4" t="s">
        <v>10857</v>
      </c>
      <c r="B5065" s="25" t="s">
        <v>10858</v>
      </c>
      <c r="C5065" s="4" t="s">
        <v>6</v>
      </c>
      <c r="D5065" s="6">
        <v>3</v>
      </c>
    </row>
    <row r="5066" spans="1:4">
      <c r="A5066" s="4" t="s">
        <v>10875</v>
      </c>
      <c r="B5066" s="25" t="s">
        <v>10876</v>
      </c>
      <c r="C5066" s="4" t="s">
        <v>6</v>
      </c>
      <c r="D5066" s="6">
        <v>3</v>
      </c>
    </row>
    <row r="5067" spans="1:4">
      <c r="A5067" s="4" t="s">
        <v>10903</v>
      </c>
      <c r="B5067" s="25" t="s">
        <v>10904</v>
      </c>
      <c r="C5067" s="4" t="s">
        <v>6</v>
      </c>
      <c r="D5067" s="6">
        <v>3</v>
      </c>
    </row>
    <row r="5068" spans="1:4">
      <c r="A5068" s="4" t="s">
        <v>10907</v>
      </c>
      <c r="B5068" s="25" t="s">
        <v>10908</v>
      </c>
      <c r="C5068" s="4" t="s">
        <v>6</v>
      </c>
      <c r="D5068" s="6">
        <v>3</v>
      </c>
    </row>
    <row r="5069" spans="1:4">
      <c r="A5069" s="4" t="s">
        <v>10973</v>
      </c>
      <c r="B5069" s="25" t="s">
        <v>10974</v>
      </c>
      <c r="C5069" s="4" t="s">
        <v>6</v>
      </c>
      <c r="D5069" s="6">
        <v>3</v>
      </c>
    </row>
    <row r="5070" spans="1:4">
      <c r="A5070" s="4" t="s">
        <v>10999</v>
      </c>
      <c r="B5070" s="25" t="s">
        <v>11000</v>
      </c>
      <c r="C5070" s="4" t="s">
        <v>6</v>
      </c>
      <c r="D5070" s="6">
        <v>3</v>
      </c>
    </row>
    <row r="5071" spans="1:4">
      <c r="A5071" s="4" t="s">
        <v>11043</v>
      </c>
      <c r="B5071" s="25" t="s">
        <v>11044</v>
      </c>
      <c r="C5071" s="4" t="s">
        <v>6</v>
      </c>
      <c r="D5071" s="6">
        <v>3</v>
      </c>
    </row>
    <row r="5072" spans="1:4">
      <c r="A5072" s="4" t="s">
        <v>11049</v>
      </c>
      <c r="B5072" s="25" t="s">
        <v>11050</v>
      </c>
      <c r="C5072" s="4" t="s">
        <v>6</v>
      </c>
      <c r="D5072" s="6">
        <v>3</v>
      </c>
    </row>
    <row r="5073" spans="1:4">
      <c r="A5073" s="4" t="s">
        <v>11065</v>
      </c>
      <c r="B5073" s="25" t="s">
        <v>11066</v>
      </c>
      <c r="C5073" s="4" t="s">
        <v>6</v>
      </c>
      <c r="D5073" s="6">
        <v>3</v>
      </c>
    </row>
    <row r="5074" spans="1:4">
      <c r="A5074" s="4" t="s">
        <v>11137</v>
      </c>
      <c r="B5074" s="25" t="s">
        <v>11138</v>
      </c>
      <c r="C5074" s="4" t="s">
        <v>6</v>
      </c>
      <c r="D5074" s="6">
        <v>3</v>
      </c>
    </row>
    <row r="5075" spans="1:4">
      <c r="A5075" s="4" t="s">
        <v>11163</v>
      </c>
      <c r="B5075" s="25" t="s">
        <v>11164</v>
      </c>
      <c r="C5075" s="4" t="s">
        <v>6</v>
      </c>
      <c r="D5075" s="6">
        <v>3</v>
      </c>
    </row>
    <row r="5076" spans="1:4">
      <c r="A5076" s="4" t="s">
        <v>11167</v>
      </c>
      <c r="B5076" s="25" t="s">
        <v>11168</v>
      </c>
      <c r="C5076" s="4" t="s">
        <v>6</v>
      </c>
      <c r="D5076" s="6">
        <v>3</v>
      </c>
    </row>
    <row r="5077" spans="1:4">
      <c r="A5077" s="4" t="s">
        <v>11229</v>
      </c>
      <c r="B5077" s="25" t="s">
        <v>11230</v>
      </c>
      <c r="C5077" s="4" t="s">
        <v>6</v>
      </c>
      <c r="D5077" s="6">
        <v>3</v>
      </c>
    </row>
    <row r="5078" spans="1:4">
      <c r="A5078" s="4" t="s">
        <v>11291</v>
      </c>
      <c r="B5078" s="25" t="s">
        <v>11292</v>
      </c>
      <c r="C5078" s="4" t="s">
        <v>6</v>
      </c>
      <c r="D5078" s="6">
        <v>3</v>
      </c>
    </row>
    <row r="5079" spans="1:4">
      <c r="A5079" s="4" t="s">
        <v>11389</v>
      </c>
      <c r="B5079" s="25" t="s">
        <v>11390</v>
      </c>
      <c r="C5079" s="4" t="s">
        <v>6</v>
      </c>
      <c r="D5079" s="6">
        <v>3</v>
      </c>
    </row>
    <row r="5080" spans="1:4">
      <c r="A5080" s="4" t="s">
        <v>11459</v>
      </c>
      <c r="B5080" s="25" t="s">
        <v>11460</v>
      </c>
      <c r="C5080" s="4" t="s">
        <v>6</v>
      </c>
      <c r="D5080" s="6">
        <v>3</v>
      </c>
    </row>
    <row r="5081" spans="1:4">
      <c r="A5081" s="4" t="s">
        <v>11507</v>
      </c>
      <c r="B5081" s="25" t="s">
        <v>11508</v>
      </c>
      <c r="C5081" s="4" t="s">
        <v>6</v>
      </c>
      <c r="D5081" s="6">
        <v>3</v>
      </c>
    </row>
    <row r="5082" spans="1:4">
      <c r="A5082" s="4" t="s">
        <v>11513</v>
      </c>
      <c r="B5082" s="25" t="s">
        <v>11514</v>
      </c>
      <c r="C5082" s="4" t="s">
        <v>6</v>
      </c>
      <c r="D5082" s="6">
        <v>3</v>
      </c>
    </row>
    <row r="5083" spans="1:4">
      <c r="A5083" s="4" t="s">
        <v>11557</v>
      </c>
      <c r="B5083" s="25" t="s">
        <v>11558</v>
      </c>
      <c r="C5083" s="4" t="s">
        <v>6</v>
      </c>
      <c r="D5083" s="6">
        <v>3</v>
      </c>
    </row>
    <row r="5084" spans="1:4">
      <c r="A5084" s="4" t="s">
        <v>11597</v>
      </c>
      <c r="B5084" s="25" t="s">
        <v>11598</v>
      </c>
      <c r="C5084" s="4" t="s">
        <v>6</v>
      </c>
      <c r="D5084" s="6">
        <v>3</v>
      </c>
    </row>
    <row r="5085" spans="1:4">
      <c r="A5085" s="4" t="s">
        <v>11645</v>
      </c>
      <c r="B5085" s="25" t="s">
        <v>11646</v>
      </c>
      <c r="C5085" s="4" t="s">
        <v>6</v>
      </c>
      <c r="D5085" s="6">
        <v>3</v>
      </c>
    </row>
    <row r="5086" spans="1:4">
      <c r="A5086" s="4" t="s">
        <v>11693</v>
      </c>
      <c r="B5086" s="25" t="s">
        <v>11694</v>
      </c>
      <c r="C5086" s="4" t="s">
        <v>6</v>
      </c>
      <c r="D5086" s="6">
        <v>3</v>
      </c>
    </row>
    <row r="5087" spans="1:4">
      <c r="A5087" s="4" t="s">
        <v>11707</v>
      </c>
      <c r="B5087" s="25" t="s">
        <v>11708</v>
      </c>
      <c r="C5087" s="4" t="s">
        <v>6</v>
      </c>
      <c r="D5087" s="6">
        <v>3</v>
      </c>
    </row>
    <row r="5088" spans="1:4">
      <c r="A5088" s="4" t="s">
        <v>11715</v>
      </c>
      <c r="B5088" s="25" t="s">
        <v>11716</v>
      </c>
      <c r="C5088" s="4" t="s">
        <v>6</v>
      </c>
      <c r="D5088" s="6">
        <v>3</v>
      </c>
    </row>
    <row r="5089" spans="1:4">
      <c r="A5089" s="4" t="s">
        <v>11721</v>
      </c>
      <c r="B5089" s="25" t="s">
        <v>11722</v>
      </c>
      <c r="C5089" s="4" t="s">
        <v>6</v>
      </c>
      <c r="D5089" s="6">
        <v>3</v>
      </c>
    </row>
    <row r="5090" spans="1:4">
      <c r="A5090" s="4" t="s">
        <v>11733</v>
      </c>
      <c r="B5090" s="25" t="s">
        <v>11734</v>
      </c>
      <c r="C5090" s="4" t="s">
        <v>6</v>
      </c>
      <c r="D5090" s="6">
        <v>3</v>
      </c>
    </row>
    <row r="5091" spans="1:4">
      <c r="A5091" s="4" t="s">
        <v>11745</v>
      </c>
      <c r="B5091" s="25" t="s">
        <v>11746</v>
      </c>
      <c r="C5091" s="4" t="s">
        <v>6</v>
      </c>
      <c r="D5091" s="6">
        <v>3</v>
      </c>
    </row>
    <row r="5092" spans="1:4">
      <c r="A5092" s="4" t="s">
        <v>11759</v>
      </c>
      <c r="B5092" s="25" t="s">
        <v>11760</v>
      </c>
      <c r="C5092" s="4" t="s">
        <v>6</v>
      </c>
      <c r="D5092" s="6">
        <v>3</v>
      </c>
    </row>
    <row r="5093" spans="1:4">
      <c r="A5093" s="4" t="s">
        <v>11783</v>
      </c>
      <c r="B5093" s="25" t="s">
        <v>11784</v>
      </c>
      <c r="C5093" s="4" t="s">
        <v>6</v>
      </c>
      <c r="D5093" s="6">
        <v>3</v>
      </c>
    </row>
    <row r="5094" spans="1:4">
      <c r="A5094" s="4" t="s">
        <v>11787</v>
      </c>
      <c r="B5094" s="25" t="s">
        <v>11788</v>
      </c>
      <c r="C5094" s="4" t="s">
        <v>6</v>
      </c>
      <c r="D5094" s="6">
        <v>3</v>
      </c>
    </row>
    <row r="5095" spans="1:4">
      <c r="A5095" s="4" t="s">
        <v>11831</v>
      </c>
      <c r="B5095" s="25" t="s">
        <v>11832</v>
      </c>
      <c r="C5095" s="4" t="s">
        <v>6</v>
      </c>
      <c r="D5095" s="6">
        <v>3</v>
      </c>
    </row>
    <row r="5096" spans="1:4">
      <c r="A5096" s="4" t="s">
        <v>11855</v>
      </c>
      <c r="B5096" s="25" t="s">
        <v>11856</v>
      </c>
      <c r="C5096" s="4" t="s">
        <v>6</v>
      </c>
      <c r="D5096" s="6">
        <v>3</v>
      </c>
    </row>
    <row r="5097" spans="1:4">
      <c r="A5097" s="4" t="s">
        <v>11883</v>
      </c>
      <c r="B5097" s="25" t="s">
        <v>11884</v>
      </c>
      <c r="C5097" s="4" t="s">
        <v>6</v>
      </c>
      <c r="D5097" s="6">
        <v>3</v>
      </c>
    </row>
    <row r="5098" spans="1:4">
      <c r="A5098" s="4" t="s">
        <v>11919</v>
      </c>
      <c r="B5098" s="25" t="s">
        <v>11920</v>
      </c>
      <c r="C5098" s="4" t="s">
        <v>6</v>
      </c>
      <c r="D5098" s="6">
        <v>3</v>
      </c>
    </row>
    <row r="5099" spans="1:4">
      <c r="A5099" s="4" t="s">
        <v>11953</v>
      </c>
      <c r="B5099" s="25" t="s">
        <v>11954</v>
      </c>
      <c r="C5099" s="4" t="s">
        <v>6</v>
      </c>
      <c r="D5099" s="6">
        <v>3</v>
      </c>
    </row>
    <row r="5100" spans="1:4">
      <c r="A5100" s="4" t="s">
        <v>11963</v>
      </c>
      <c r="B5100" s="25" t="s">
        <v>11964</v>
      </c>
      <c r="C5100" s="4" t="s">
        <v>6</v>
      </c>
      <c r="D5100" s="6">
        <v>3</v>
      </c>
    </row>
    <row r="5101" spans="1:4">
      <c r="A5101" s="4" t="s">
        <v>11967</v>
      </c>
      <c r="B5101" s="25" t="s">
        <v>11968</v>
      </c>
      <c r="C5101" s="4" t="s">
        <v>6</v>
      </c>
      <c r="D5101" s="6">
        <v>3</v>
      </c>
    </row>
    <row r="5102" spans="1:4">
      <c r="A5102" s="4" t="s">
        <v>11977</v>
      </c>
      <c r="B5102" s="25" t="s">
        <v>11978</v>
      </c>
      <c r="C5102" s="4" t="s">
        <v>6</v>
      </c>
      <c r="D5102" s="6">
        <v>3</v>
      </c>
    </row>
    <row r="5103" spans="1:4">
      <c r="A5103" s="4" t="s">
        <v>11991</v>
      </c>
      <c r="B5103" s="25" t="s">
        <v>11992</v>
      </c>
      <c r="C5103" s="4" t="s">
        <v>6</v>
      </c>
      <c r="D5103" s="6">
        <v>3</v>
      </c>
    </row>
    <row r="5104" spans="1:4">
      <c r="A5104" s="4" t="s">
        <v>12009</v>
      </c>
      <c r="B5104" s="25" t="s">
        <v>12010</v>
      </c>
      <c r="C5104" s="4" t="s">
        <v>6</v>
      </c>
      <c r="D5104" s="6">
        <v>3</v>
      </c>
    </row>
    <row r="5105" spans="1:4">
      <c r="A5105" s="4" t="s">
        <v>12131</v>
      </c>
      <c r="B5105" s="25" t="s">
        <v>12132</v>
      </c>
      <c r="C5105" s="4" t="s">
        <v>6</v>
      </c>
      <c r="D5105" s="6">
        <v>3</v>
      </c>
    </row>
    <row r="5106" spans="1:4">
      <c r="A5106" s="4" t="s">
        <v>12177</v>
      </c>
      <c r="B5106" s="25" t="s">
        <v>12178</v>
      </c>
      <c r="C5106" s="4" t="s">
        <v>6</v>
      </c>
      <c r="D5106" s="6">
        <v>3</v>
      </c>
    </row>
    <row r="5107" spans="1:4">
      <c r="A5107" s="4" t="s">
        <v>12197</v>
      </c>
      <c r="B5107" s="25" t="s">
        <v>12198</v>
      </c>
      <c r="C5107" s="4" t="s">
        <v>6</v>
      </c>
      <c r="D5107" s="6">
        <v>3</v>
      </c>
    </row>
    <row r="5108" spans="1:4">
      <c r="A5108" s="4" t="s">
        <v>12221</v>
      </c>
      <c r="B5108" s="25" t="s">
        <v>12222</v>
      </c>
      <c r="C5108" s="4" t="s">
        <v>6</v>
      </c>
      <c r="D5108" s="6">
        <v>3</v>
      </c>
    </row>
    <row r="5109" spans="1:4">
      <c r="A5109" s="4" t="s">
        <v>12223</v>
      </c>
      <c r="B5109" s="25" t="s">
        <v>12224</v>
      </c>
      <c r="C5109" s="4" t="s">
        <v>6</v>
      </c>
      <c r="D5109" s="6">
        <v>3</v>
      </c>
    </row>
    <row r="5110" spans="1:4">
      <c r="A5110" s="4" t="s">
        <v>12249</v>
      </c>
      <c r="B5110" s="25" t="s">
        <v>12250</v>
      </c>
      <c r="C5110" s="4" t="s">
        <v>6</v>
      </c>
      <c r="D5110" s="6">
        <v>3</v>
      </c>
    </row>
    <row r="5111" spans="1:4">
      <c r="A5111" s="4" t="s">
        <v>12277</v>
      </c>
      <c r="B5111" s="25" t="s">
        <v>12278</v>
      </c>
      <c r="C5111" s="4" t="s">
        <v>6</v>
      </c>
      <c r="D5111" s="6">
        <v>3</v>
      </c>
    </row>
    <row r="5112" spans="1:4">
      <c r="A5112" s="4" t="s">
        <v>12313</v>
      </c>
      <c r="B5112" s="25" t="s">
        <v>12314</v>
      </c>
      <c r="C5112" s="4" t="s">
        <v>6</v>
      </c>
      <c r="D5112" s="6">
        <v>3</v>
      </c>
    </row>
    <row r="5113" spans="1:4">
      <c r="A5113" s="4" t="s">
        <v>12325</v>
      </c>
      <c r="B5113" s="25" t="s">
        <v>12326</v>
      </c>
      <c r="C5113" s="4" t="s">
        <v>6</v>
      </c>
      <c r="D5113" s="6">
        <v>3</v>
      </c>
    </row>
    <row r="5114" spans="1:4">
      <c r="A5114" s="4" t="s">
        <v>12343</v>
      </c>
      <c r="B5114" s="25" t="s">
        <v>12344</v>
      </c>
      <c r="C5114" s="4" t="s">
        <v>6</v>
      </c>
      <c r="D5114" s="6">
        <v>3</v>
      </c>
    </row>
    <row r="5115" spans="1:4">
      <c r="A5115" s="4" t="s">
        <v>12401</v>
      </c>
      <c r="B5115" s="25" t="s">
        <v>12402</v>
      </c>
      <c r="C5115" s="4" t="s">
        <v>6</v>
      </c>
      <c r="D5115" s="6">
        <v>3</v>
      </c>
    </row>
    <row r="5116" spans="1:4">
      <c r="A5116" s="4" t="s">
        <v>12409</v>
      </c>
      <c r="B5116" s="25" t="s">
        <v>12410</v>
      </c>
      <c r="C5116" s="4" t="s">
        <v>6</v>
      </c>
      <c r="D5116" s="6">
        <v>3</v>
      </c>
    </row>
    <row r="5117" spans="1:4">
      <c r="A5117" s="4" t="s">
        <v>12415</v>
      </c>
      <c r="B5117" s="25" t="s">
        <v>12416</v>
      </c>
      <c r="C5117" s="4" t="s">
        <v>6</v>
      </c>
      <c r="D5117" s="6">
        <v>3</v>
      </c>
    </row>
    <row r="5118" spans="1:4">
      <c r="A5118" s="4" t="s">
        <v>12433</v>
      </c>
      <c r="B5118" s="25" t="s">
        <v>12434</v>
      </c>
      <c r="C5118" s="4" t="s">
        <v>6</v>
      </c>
      <c r="D5118" s="6">
        <v>3</v>
      </c>
    </row>
    <row r="5119" spans="1:4">
      <c r="A5119" s="4" t="s">
        <v>12445</v>
      </c>
      <c r="B5119" s="25" t="s">
        <v>12446</v>
      </c>
      <c r="C5119" s="4" t="s">
        <v>6</v>
      </c>
      <c r="D5119" s="6">
        <v>3</v>
      </c>
    </row>
    <row r="5120" spans="1:4">
      <c r="A5120" s="4" t="s">
        <v>12489</v>
      </c>
      <c r="B5120" s="25" t="s">
        <v>12490</v>
      </c>
      <c r="C5120" s="4" t="s">
        <v>6</v>
      </c>
      <c r="D5120" s="6">
        <v>3</v>
      </c>
    </row>
    <row r="5121" spans="1:4">
      <c r="A5121" s="4" t="s">
        <v>12497</v>
      </c>
      <c r="B5121" s="25" t="s">
        <v>12498</v>
      </c>
      <c r="C5121" s="4" t="s">
        <v>6</v>
      </c>
      <c r="D5121" s="6">
        <v>3</v>
      </c>
    </row>
    <row r="5122" spans="1:4">
      <c r="A5122" s="4" t="s">
        <v>12533</v>
      </c>
      <c r="B5122" s="25" t="s">
        <v>12534</v>
      </c>
      <c r="C5122" s="4" t="s">
        <v>6</v>
      </c>
      <c r="D5122" s="6">
        <v>3</v>
      </c>
    </row>
    <row r="5123" spans="1:4">
      <c r="A5123" s="4" t="s">
        <v>12537</v>
      </c>
      <c r="B5123" s="25" t="s">
        <v>12538</v>
      </c>
      <c r="C5123" s="4" t="s">
        <v>6</v>
      </c>
      <c r="D5123" s="6">
        <v>3</v>
      </c>
    </row>
    <row r="5124" spans="1:4">
      <c r="A5124" s="4" t="s">
        <v>12589</v>
      </c>
      <c r="B5124" s="25" t="s">
        <v>12590</v>
      </c>
      <c r="C5124" s="4" t="s">
        <v>6</v>
      </c>
      <c r="D5124" s="6">
        <v>3</v>
      </c>
    </row>
    <row r="5125" spans="1:4">
      <c r="A5125" s="4" t="s">
        <v>12611</v>
      </c>
      <c r="B5125" s="25" t="s">
        <v>12612</v>
      </c>
      <c r="C5125" s="4" t="s">
        <v>6</v>
      </c>
      <c r="D5125" s="6">
        <v>3</v>
      </c>
    </row>
    <row r="5126" spans="1:4">
      <c r="A5126" s="4" t="s">
        <v>12633</v>
      </c>
      <c r="B5126" s="25" t="s">
        <v>12634</v>
      </c>
      <c r="C5126" s="4" t="s">
        <v>6</v>
      </c>
      <c r="D5126" s="6">
        <v>3</v>
      </c>
    </row>
    <row r="5127" spans="1:4">
      <c r="A5127" s="4" t="s">
        <v>12649</v>
      </c>
      <c r="B5127" s="25" t="s">
        <v>12650</v>
      </c>
      <c r="C5127" s="4" t="s">
        <v>6</v>
      </c>
      <c r="D5127" s="6">
        <v>3</v>
      </c>
    </row>
    <row r="5128" spans="1:4">
      <c r="A5128" s="4" t="s">
        <v>12669</v>
      </c>
      <c r="B5128" s="25" t="s">
        <v>12670</v>
      </c>
      <c r="C5128" s="4" t="s">
        <v>6</v>
      </c>
      <c r="D5128" s="6">
        <v>3</v>
      </c>
    </row>
    <row r="5129" spans="1:4">
      <c r="A5129" s="4" t="s">
        <v>12671</v>
      </c>
      <c r="B5129" s="25" t="s">
        <v>12672</v>
      </c>
      <c r="C5129" s="4" t="s">
        <v>6</v>
      </c>
      <c r="D5129" s="6">
        <v>3</v>
      </c>
    </row>
    <row r="5130" spans="1:4">
      <c r="A5130" s="4" t="s">
        <v>12707</v>
      </c>
      <c r="B5130" s="25" t="s">
        <v>12708</v>
      </c>
      <c r="C5130" s="4" t="s">
        <v>6</v>
      </c>
      <c r="D5130" s="6">
        <v>3</v>
      </c>
    </row>
    <row r="5131" spans="1:4">
      <c r="A5131" s="4" t="s">
        <v>12725</v>
      </c>
      <c r="B5131" s="25" t="s">
        <v>12726</v>
      </c>
      <c r="C5131" s="4" t="s">
        <v>6</v>
      </c>
      <c r="D5131" s="6">
        <v>3</v>
      </c>
    </row>
    <row r="5132" spans="1:4">
      <c r="A5132" s="4" t="s">
        <v>12731</v>
      </c>
      <c r="B5132" s="25" t="s">
        <v>12732</v>
      </c>
      <c r="C5132" s="4" t="s">
        <v>6</v>
      </c>
      <c r="D5132" s="6">
        <v>3</v>
      </c>
    </row>
    <row r="5133" spans="1:4">
      <c r="A5133" s="4" t="s">
        <v>12777</v>
      </c>
      <c r="B5133" s="25" t="s">
        <v>12778</v>
      </c>
      <c r="C5133" s="4" t="s">
        <v>6</v>
      </c>
      <c r="D5133" s="6">
        <v>3</v>
      </c>
    </row>
    <row r="5134" spans="1:4">
      <c r="A5134" s="4" t="s">
        <v>12783</v>
      </c>
      <c r="B5134" s="25" t="s">
        <v>12784</v>
      </c>
      <c r="C5134" s="4" t="s">
        <v>6</v>
      </c>
      <c r="D5134" s="6">
        <v>3</v>
      </c>
    </row>
    <row r="5135" spans="1:4">
      <c r="A5135" s="4" t="s">
        <v>12803</v>
      </c>
      <c r="B5135" s="25" t="s">
        <v>12804</v>
      </c>
      <c r="C5135" s="4" t="s">
        <v>6</v>
      </c>
      <c r="D5135" s="6">
        <v>3</v>
      </c>
    </row>
    <row r="5136" spans="1:4">
      <c r="A5136" s="4" t="s">
        <v>12805</v>
      </c>
      <c r="B5136" s="25" t="s">
        <v>12806</v>
      </c>
      <c r="C5136" s="4" t="s">
        <v>6</v>
      </c>
      <c r="D5136" s="6">
        <v>3</v>
      </c>
    </row>
    <row r="5137" spans="1:4">
      <c r="A5137" s="4" t="s">
        <v>12849</v>
      </c>
      <c r="B5137" s="25" t="s">
        <v>12850</v>
      </c>
      <c r="C5137" s="4" t="s">
        <v>6</v>
      </c>
      <c r="D5137" s="6">
        <v>3</v>
      </c>
    </row>
    <row r="5138" spans="1:4">
      <c r="A5138" s="4" t="s">
        <v>12917</v>
      </c>
      <c r="B5138" s="25" t="s">
        <v>12918</v>
      </c>
      <c r="C5138" s="4" t="s">
        <v>6</v>
      </c>
      <c r="D5138" s="6">
        <v>3</v>
      </c>
    </row>
    <row r="5139" spans="1:4">
      <c r="A5139" s="4" t="s">
        <v>12939</v>
      </c>
      <c r="B5139" s="25" t="s">
        <v>12940</v>
      </c>
      <c r="C5139" s="4" t="s">
        <v>6</v>
      </c>
      <c r="D5139" s="6">
        <v>3</v>
      </c>
    </row>
    <row r="5140" spans="1:4">
      <c r="A5140" s="4" t="s">
        <v>12943</v>
      </c>
      <c r="B5140" s="25" t="s">
        <v>12944</v>
      </c>
      <c r="C5140" s="4" t="s">
        <v>6</v>
      </c>
      <c r="D5140" s="6">
        <v>3</v>
      </c>
    </row>
    <row r="5141" spans="1:4">
      <c r="A5141" s="4" t="s">
        <v>12995</v>
      </c>
      <c r="B5141" s="25" t="s">
        <v>12996</v>
      </c>
      <c r="C5141" s="4" t="s">
        <v>6</v>
      </c>
      <c r="D5141" s="6">
        <v>3</v>
      </c>
    </row>
    <row r="5142" spans="1:4">
      <c r="A5142" s="4" t="s">
        <v>13011</v>
      </c>
      <c r="B5142" s="25" t="s">
        <v>13012</v>
      </c>
      <c r="C5142" s="4" t="s">
        <v>6</v>
      </c>
      <c r="D5142" s="6">
        <v>3</v>
      </c>
    </row>
    <row r="5143" spans="1:4">
      <c r="A5143" s="4" t="s">
        <v>13025</v>
      </c>
      <c r="B5143" s="25" t="s">
        <v>13026</v>
      </c>
      <c r="C5143" s="4" t="s">
        <v>6</v>
      </c>
      <c r="D5143" s="6">
        <v>3</v>
      </c>
    </row>
    <row r="5144" spans="1:4">
      <c r="A5144" s="4" t="s">
        <v>13035</v>
      </c>
      <c r="B5144" s="25" t="s">
        <v>13036</v>
      </c>
      <c r="C5144" s="4" t="s">
        <v>6</v>
      </c>
      <c r="D5144" s="6">
        <v>3</v>
      </c>
    </row>
    <row r="5145" spans="1:4">
      <c r="A5145" s="4" t="s">
        <v>13057</v>
      </c>
      <c r="B5145" s="25" t="s">
        <v>13058</v>
      </c>
      <c r="C5145" s="4" t="s">
        <v>6</v>
      </c>
      <c r="D5145" s="6">
        <v>3</v>
      </c>
    </row>
    <row r="5146" spans="1:4">
      <c r="A5146" s="4" t="s">
        <v>13095</v>
      </c>
      <c r="B5146" s="25" t="s">
        <v>13096</v>
      </c>
      <c r="C5146" s="4" t="s">
        <v>6</v>
      </c>
      <c r="D5146" s="6">
        <v>3</v>
      </c>
    </row>
    <row r="5147" spans="1:4">
      <c r="A5147" s="4" t="s">
        <v>13127</v>
      </c>
      <c r="B5147" s="25" t="s">
        <v>13128</v>
      </c>
      <c r="C5147" s="4" t="s">
        <v>6</v>
      </c>
      <c r="D5147" s="6">
        <v>3</v>
      </c>
    </row>
    <row r="5148" spans="1:4">
      <c r="A5148" s="4" t="s">
        <v>13149</v>
      </c>
      <c r="B5148" s="25" t="s">
        <v>13150</v>
      </c>
      <c r="C5148" s="4" t="s">
        <v>6</v>
      </c>
      <c r="D5148" s="6">
        <v>3</v>
      </c>
    </row>
    <row r="5149" spans="1:4">
      <c r="A5149" s="4" t="s">
        <v>13239</v>
      </c>
      <c r="B5149" s="25" t="s">
        <v>13240</v>
      </c>
      <c r="C5149" s="4" t="s">
        <v>6</v>
      </c>
      <c r="D5149" s="6">
        <v>3</v>
      </c>
    </row>
    <row r="5150" spans="1:4">
      <c r="A5150" s="4" t="s">
        <v>13269</v>
      </c>
      <c r="B5150" s="25" t="s">
        <v>13270</v>
      </c>
      <c r="C5150" s="4" t="s">
        <v>6</v>
      </c>
      <c r="D5150" s="6">
        <v>3</v>
      </c>
    </row>
    <row r="5151" spans="1:4">
      <c r="A5151" s="4" t="s">
        <v>13287</v>
      </c>
      <c r="B5151" s="25" t="s">
        <v>13288</v>
      </c>
      <c r="C5151" s="4" t="s">
        <v>6</v>
      </c>
      <c r="D5151" s="6">
        <v>3</v>
      </c>
    </row>
    <row r="5152" spans="1:4">
      <c r="A5152" s="4" t="s">
        <v>13289</v>
      </c>
      <c r="B5152" s="25" t="s">
        <v>13290</v>
      </c>
      <c r="C5152" s="4" t="s">
        <v>6</v>
      </c>
      <c r="D5152" s="6">
        <v>3</v>
      </c>
    </row>
    <row r="5153" spans="1:4">
      <c r="A5153" s="4" t="s">
        <v>13353</v>
      </c>
      <c r="B5153" s="25" t="s">
        <v>13354</v>
      </c>
      <c r="C5153" s="4" t="s">
        <v>6</v>
      </c>
      <c r="D5153" s="6">
        <v>3</v>
      </c>
    </row>
    <row r="5154" spans="1:4">
      <c r="A5154" s="4" t="s">
        <v>13369</v>
      </c>
      <c r="B5154" s="25" t="s">
        <v>13370</v>
      </c>
      <c r="C5154" s="4" t="s">
        <v>6</v>
      </c>
      <c r="D5154" s="6">
        <v>3</v>
      </c>
    </row>
    <row r="5155" spans="1:4">
      <c r="A5155" s="4" t="s">
        <v>13431</v>
      </c>
      <c r="B5155" s="25" t="s">
        <v>13432</v>
      </c>
      <c r="C5155" s="4" t="s">
        <v>6</v>
      </c>
      <c r="D5155" s="6">
        <v>3</v>
      </c>
    </row>
    <row r="5156" spans="1:4">
      <c r="A5156" s="4" t="s">
        <v>13449</v>
      </c>
      <c r="B5156" s="25" t="s">
        <v>13450</v>
      </c>
      <c r="C5156" s="4" t="s">
        <v>6</v>
      </c>
      <c r="D5156" s="6">
        <v>3</v>
      </c>
    </row>
    <row r="5157" spans="1:4">
      <c r="A5157" s="4" t="s">
        <v>13453</v>
      </c>
      <c r="B5157" s="25" t="s">
        <v>13454</v>
      </c>
      <c r="C5157" s="4" t="s">
        <v>6</v>
      </c>
      <c r="D5157" s="6">
        <v>3</v>
      </c>
    </row>
    <row r="5158" spans="1:4">
      <c r="A5158" s="4" t="s">
        <v>13489</v>
      </c>
      <c r="B5158" s="25" t="s">
        <v>13490</v>
      </c>
      <c r="C5158" s="4" t="s">
        <v>6</v>
      </c>
      <c r="D5158" s="6">
        <v>3</v>
      </c>
    </row>
    <row r="5159" spans="1:4">
      <c r="A5159" s="4" t="s">
        <v>13493</v>
      </c>
      <c r="B5159" s="25" t="s">
        <v>13494</v>
      </c>
      <c r="C5159" s="4" t="s">
        <v>6</v>
      </c>
      <c r="D5159" s="6">
        <v>3</v>
      </c>
    </row>
    <row r="5160" spans="1:4">
      <c r="A5160" s="4" t="s">
        <v>13565</v>
      </c>
      <c r="B5160" s="25" t="s">
        <v>13566</v>
      </c>
      <c r="C5160" s="4" t="s">
        <v>6</v>
      </c>
      <c r="D5160" s="6">
        <v>3</v>
      </c>
    </row>
    <row r="5161" spans="1:4">
      <c r="A5161" s="4" t="s">
        <v>13605</v>
      </c>
      <c r="B5161" s="25" t="s">
        <v>13606</v>
      </c>
      <c r="C5161" s="4" t="s">
        <v>6</v>
      </c>
      <c r="D5161" s="6">
        <v>3</v>
      </c>
    </row>
    <row r="5162" spans="1:4">
      <c r="A5162" s="4" t="s">
        <v>13647</v>
      </c>
      <c r="B5162" s="25" t="s">
        <v>13648</v>
      </c>
      <c r="C5162" s="4" t="s">
        <v>6</v>
      </c>
      <c r="D5162" s="6">
        <v>3</v>
      </c>
    </row>
    <row r="5163" spans="1:4">
      <c r="A5163" s="4" t="s">
        <v>13663</v>
      </c>
      <c r="B5163" s="25" t="s">
        <v>13664</v>
      </c>
      <c r="C5163" s="4" t="s">
        <v>6</v>
      </c>
      <c r="D5163" s="6">
        <v>3</v>
      </c>
    </row>
    <row r="5164" spans="1:4">
      <c r="A5164" s="4" t="s">
        <v>13784</v>
      </c>
      <c r="B5164" s="25" t="s">
        <v>13785</v>
      </c>
      <c r="C5164" s="4" t="s">
        <v>6</v>
      </c>
      <c r="D5164" s="6">
        <v>3</v>
      </c>
    </row>
    <row r="5165" spans="1:4">
      <c r="A5165" s="4" t="s">
        <v>13868</v>
      </c>
      <c r="B5165" s="25" t="s">
        <v>13869</v>
      </c>
      <c r="C5165" s="4" t="s">
        <v>6</v>
      </c>
      <c r="D5165" s="6">
        <v>3</v>
      </c>
    </row>
    <row r="5166" spans="1:4">
      <c r="A5166" s="4" t="s">
        <v>13894</v>
      </c>
      <c r="B5166" s="25" t="s">
        <v>13895</v>
      </c>
      <c r="C5166" s="4" t="s">
        <v>6</v>
      </c>
      <c r="D5166" s="6">
        <v>3</v>
      </c>
    </row>
    <row r="5167" spans="1:4">
      <c r="A5167" s="4" t="s">
        <v>14014</v>
      </c>
      <c r="B5167" s="25" t="s">
        <v>14015</v>
      </c>
      <c r="C5167" s="4" t="s">
        <v>6</v>
      </c>
      <c r="D5167" s="6">
        <v>3</v>
      </c>
    </row>
    <row r="5168" spans="1:4">
      <c r="A5168" s="4" t="s">
        <v>14056</v>
      </c>
      <c r="B5168" s="25" t="s">
        <v>14057</v>
      </c>
      <c r="C5168" s="4" t="s">
        <v>6</v>
      </c>
      <c r="D5168" s="6">
        <v>3</v>
      </c>
    </row>
    <row r="5169" spans="1:4">
      <c r="A5169" s="4" t="s">
        <v>14110</v>
      </c>
      <c r="B5169" s="25" t="s">
        <v>14111</v>
      </c>
      <c r="C5169" s="4" t="s">
        <v>6</v>
      </c>
      <c r="D5169" s="6">
        <v>3</v>
      </c>
    </row>
    <row r="5170" spans="1:4">
      <c r="A5170" s="4" t="s">
        <v>14112</v>
      </c>
      <c r="B5170" s="25" t="s">
        <v>14113</v>
      </c>
      <c r="C5170" s="4" t="s">
        <v>6</v>
      </c>
      <c r="D5170" s="6">
        <v>3</v>
      </c>
    </row>
    <row r="5171" spans="1:4">
      <c r="A5171" s="4" t="s">
        <v>14170</v>
      </c>
      <c r="B5171" s="25" t="s">
        <v>14171</v>
      </c>
      <c r="C5171" s="4" t="s">
        <v>6</v>
      </c>
      <c r="D5171" s="6">
        <v>3</v>
      </c>
    </row>
    <row r="5172" spans="1:4">
      <c r="A5172" s="4" t="s">
        <v>14178</v>
      </c>
      <c r="B5172" s="25" t="s">
        <v>14179</v>
      </c>
      <c r="C5172" s="4" t="s">
        <v>6</v>
      </c>
      <c r="D5172" s="6">
        <v>3</v>
      </c>
    </row>
    <row r="5173" spans="1:4">
      <c r="A5173" s="4" t="s">
        <v>14234</v>
      </c>
      <c r="B5173" s="25" t="s">
        <v>14235</v>
      </c>
      <c r="C5173" s="4" t="s">
        <v>6</v>
      </c>
      <c r="D5173" s="6">
        <v>3</v>
      </c>
    </row>
    <row r="5174" spans="1:4">
      <c r="A5174" s="4" t="s">
        <v>14292</v>
      </c>
      <c r="B5174" s="25" t="s">
        <v>14293</v>
      </c>
      <c r="C5174" s="4" t="s">
        <v>6</v>
      </c>
      <c r="D5174" s="6">
        <v>3</v>
      </c>
    </row>
    <row r="5175" spans="1:4">
      <c r="A5175" s="4" t="s">
        <v>14324</v>
      </c>
      <c r="B5175" s="25" t="s">
        <v>14325</v>
      </c>
      <c r="C5175" s="4" t="s">
        <v>6</v>
      </c>
      <c r="D5175" s="6">
        <v>3</v>
      </c>
    </row>
    <row r="5176" spans="1:4">
      <c r="A5176" s="4" t="s">
        <v>14330</v>
      </c>
      <c r="B5176" s="25" t="s">
        <v>14331</v>
      </c>
      <c r="C5176" s="4" t="s">
        <v>6</v>
      </c>
      <c r="D5176" s="6">
        <v>3</v>
      </c>
    </row>
    <row r="5177" spans="1:4">
      <c r="A5177" s="4" t="s">
        <v>14340</v>
      </c>
      <c r="B5177" s="25" t="s">
        <v>14341</v>
      </c>
      <c r="C5177" s="4" t="s">
        <v>6</v>
      </c>
      <c r="D5177" s="6">
        <v>3</v>
      </c>
    </row>
    <row r="5178" spans="1:4">
      <c r="A5178" s="4" t="s">
        <v>14358</v>
      </c>
      <c r="B5178" s="25" t="s">
        <v>14359</v>
      </c>
      <c r="C5178" s="4" t="s">
        <v>6</v>
      </c>
      <c r="D5178" s="6">
        <v>3</v>
      </c>
    </row>
    <row r="5179" spans="1:4">
      <c r="A5179" s="4" t="s">
        <v>14360</v>
      </c>
      <c r="B5179" s="25" t="s">
        <v>14361</v>
      </c>
      <c r="C5179" s="4" t="s">
        <v>6</v>
      </c>
      <c r="D5179" s="6">
        <v>3</v>
      </c>
    </row>
    <row r="5180" spans="1:4">
      <c r="A5180" s="4" t="s">
        <v>14400</v>
      </c>
      <c r="B5180" s="25" t="s">
        <v>14401</v>
      </c>
      <c r="C5180" s="4" t="s">
        <v>6</v>
      </c>
      <c r="D5180" s="6">
        <v>3</v>
      </c>
    </row>
    <row r="5181" spans="1:4">
      <c r="A5181" s="4" t="s">
        <v>14452</v>
      </c>
      <c r="B5181" s="25" t="s">
        <v>14453</v>
      </c>
      <c r="C5181" s="4" t="s">
        <v>6</v>
      </c>
      <c r="D5181" s="6">
        <v>3</v>
      </c>
    </row>
    <row r="5182" spans="1:4">
      <c r="A5182" s="4" t="s">
        <v>14518</v>
      </c>
      <c r="B5182" s="25" t="s">
        <v>14519</v>
      </c>
      <c r="C5182" s="4" t="s">
        <v>6</v>
      </c>
      <c r="D5182" s="6">
        <v>3</v>
      </c>
    </row>
    <row r="5183" spans="1:4">
      <c r="A5183" s="4" t="s">
        <v>14548</v>
      </c>
      <c r="B5183" s="25" t="s">
        <v>14549</v>
      </c>
      <c r="C5183" s="4" t="s">
        <v>6</v>
      </c>
      <c r="D5183" s="6">
        <v>3</v>
      </c>
    </row>
    <row r="5184" spans="1:4">
      <c r="A5184" s="4" t="s">
        <v>14582</v>
      </c>
      <c r="B5184" s="25" t="s">
        <v>14583</v>
      </c>
      <c r="C5184" s="4" t="s">
        <v>6</v>
      </c>
      <c r="D5184" s="6">
        <v>3</v>
      </c>
    </row>
    <row r="5185" spans="1:4">
      <c r="A5185" s="4" t="s">
        <v>14586</v>
      </c>
      <c r="B5185" s="25" t="s">
        <v>14587</v>
      </c>
      <c r="C5185" s="4" t="s">
        <v>6</v>
      </c>
      <c r="D5185" s="6">
        <v>3</v>
      </c>
    </row>
    <row r="5186" spans="1:4">
      <c r="A5186" s="4" t="s">
        <v>14712</v>
      </c>
      <c r="B5186" s="25" t="s">
        <v>14713</v>
      </c>
      <c r="C5186" s="4" t="s">
        <v>6</v>
      </c>
      <c r="D5186" s="6">
        <v>3</v>
      </c>
    </row>
    <row r="5187" spans="1:4">
      <c r="A5187" s="4" t="s">
        <v>14742</v>
      </c>
      <c r="B5187" s="25" t="s">
        <v>14743</v>
      </c>
      <c r="C5187" s="4" t="s">
        <v>6</v>
      </c>
      <c r="D5187" s="6">
        <v>3</v>
      </c>
    </row>
    <row r="5188" spans="1:4">
      <c r="A5188" s="4" t="s">
        <v>14782</v>
      </c>
      <c r="B5188" s="25" t="s">
        <v>14783</v>
      </c>
      <c r="C5188" s="4" t="s">
        <v>6</v>
      </c>
      <c r="D5188" s="6">
        <v>3</v>
      </c>
    </row>
    <row r="5189" spans="1:4">
      <c r="A5189" s="4" t="s">
        <v>14790</v>
      </c>
      <c r="B5189" s="25" t="s">
        <v>14791</v>
      </c>
      <c r="C5189" s="4" t="s">
        <v>6</v>
      </c>
      <c r="D5189" s="6">
        <v>3</v>
      </c>
    </row>
    <row r="5190" spans="1:4">
      <c r="A5190" s="4" t="s">
        <v>14812</v>
      </c>
      <c r="B5190" s="25" t="s">
        <v>14813</v>
      </c>
      <c r="C5190" s="4" t="s">
        <v>6</v>
      </c>
      <c r="D5190" s="6">
        <v>3</v>
      </c>
    </row>
    <row r="5191" spans="1:4">
      <c r="A5191" s="4" t="s">
        <v>14860</v>
      </c>
      <c r="B5191" s="25" t="s">
        <v>14861</v>
      </c>
      <c r="C5191" s="4" t="s">
        <v>6</v>
      </c>
      <c r="D5191" s="6">
        <v>3</v>
      </c>
    </row>
    <row r="5192" spans="1:4">
      <c r="A5192" s="4" t="s">
        <v>14878</v>
      </c>
      <c r="B5192" s="25" t="s">
        <v>14879</v>
      </c>
      <c r="C5192" s="4" t="s">
        <v>6</v>
      </c>
      <c r="D5192" s="6">
        <v>3</v>
      </c>
    </row>
    <row r="5193" spans="1:4">
      <c r="A5193" s="4" t="s">
        <v>14896</v>
      </c>
      <c r="B5193" s="25" t="s">
        <v>14897</v>
      </c>
      <c r="C5193" s="4" t="s">
        <v>6</v>
      </c>
      <c r="D5193" s="6">
        <v>3</v>
      </c>
    </row>
    <row r="5194" spans="1:4">
      <c r="A5194" s="4" t="s">
        <v>14918</v>
      </c>
      <c r="B5194" s="25" t="s">
        <v>14919</v>
      </c>
      <c r="C5194" s="4" t="s">
        <v>6</v>
      </c>
      <c r="D5194" s="6">
        <v>3</v>
      </c>
    </row>
    <row r="5195" spans="1:4">
      <c r="A5195" s="4" t="s">
        <v>14920</v>
      </c>
      <c r="B5195" s="25" t="s">
        <v>14921</v>
      </c>
      <c r="C5195" s="4" t="s">
        <v>6</v>
      </c>
      <c r="D5195" s="6">
        <v>3</v>
      </c>
    </row>
    <row r="5196" spans="1:4">
      <c r="A5196" s="4" t="s">
        <v>15060</v>
      </c>
      <c r="B5196" s="25" t="s">
        <v>15061</v>
      </c>
      <c r="C5196" s="4" t="s">
        <v>6</v>
      </c>
      <c r="D5196" s="6">
        <v>3</v>
      </c>
    </row>
    <row r="5197" spans="1:4">
      <c r="A5197" s="4" t="s">
        <v>15064</v>
      </c>
      <c r="B5197" s="25" t="s">
        <v>15065</v>
      </c>
      <c r="C5197" s="4" t="s">
        <v>6</v>
      </c>
      <c r="D5197" s="6">
        <v>3</v>
      </c>
    </row>
    <row r="5198" spans="1:4">
      <c r="A5198" s="4" t="s">
        <v>15088</v>
      </c>
      <c r="B5198" s="25" t="s">
        <v>15089</v>
      </c>
      <c r="C5198" s="4" t="s">
        <v>6</v>
      </c>
      <c r="D5198" s="6">
        <v>3</v>
      </c>
    </row>
    <row r="5199" spans="1:4">
      <c r="A5199" s="4" t="s">
        <v>15096</v>
      </c>
      <c r="B5199" s="25" t="s">
        <v>15097</v>
      </c>
      <c r="C5199" s="4" t="s">
        <v>6</v>
      </c>
      <c r="D5199" s="6">
        <v>3</v>
      </c>
    </row>
    <row r="5200" spans="1:4">
      <c r="A5200" s="4" t="s">
        <v>15104</v>
      </c>
      <c r="B5200" s="25" t="s">
        <v>15105</v>
      </c>
      <c r="C5200" s="4" t="s">
        <v>6</v>
      </c>
      <c r="D5200" s="6">
        <v>3</v>
      </c>
    </row>
    <row r="5201" spans="1:4">
      <c r="A5201" s="4" t="s">
        <v>15122</v>
      </c>
      <c r="B5201" s="25" t="s">
        <v>15123</v>
      </c>
      <c r="C5201" s="4" t="s">
        <v>6</v>
      </c>
      <c r="D5201" s="6">
        <v>3</v>
      </c>
    </row>
    <row r="5202" spans="1:4">
      <c r="A5202" s="4" t="s">
        <v>15162</v>
      </c>
      <c r="B5202" s="25" t="s">
        <v>15163</v>
      </c>
      <c r="C5202" s="4" t="s">
        <v>6</v>
      </c>
      <c r="D5202" s="6">
        <v>3</v>
      </c>
    </row>
    <row r="5203" spans="1:4">
      <c r="A5203" s="4" t="s">
        <v>15204</v>
      </c>
      <c r="B5203" s="25" t="s">
        <v>15205</v>
      </c>
      <c r="C5203" s="4" t="s">
        <v>6</v>
      </c>
      <c r="D5203" s="6">
        <v>3</v>
      </c>
    </row>
    <row r="5204" spans="1:4">
      <c r="A5204" s="4" t="s">
        <v>15256</v>
      </c>
      <c r="B5204" s="25" t="s">
        <v>15257</v>
      </c>
      <c r="C5204" s="4" t="s">
        <v>6</v>
      </c>
      <c r="D5204" s="6">
        <v>3</v>
      </c>
    </row>
    <row r="5205" spans="1:4">
      <c r="A5205" s="4" t="s">
        <v>15300</v>
      </c>
      <c r="B5205" s="25" t="s">
        <v>15301</v>
      </c>
      <c r="C5205" s="4" t="s">
        <v>6</v>
      </c>
      <c r="D5205" s="6">
        <v>3</v>
      </c>
    </row>
    <row r="5206" spans="1:4">
      <c r="A5206" s="4" t="s">
        <v>15304</v>
      </c>
      <c r="B5206" s="25" t="s">
        <v>15305</v>
      </c>
      <c r="C5206" s="4" t="s">
        <v>6</v>
      </c>
      <c r="D5206" s="6">
        <v>3</v>
      </c>
    </row>
    <row r="5207" spans="1:4">
      <c r="A5207" s="4" t="s">
        <v>15360</v>
      </c>
      <c r="B5207" s="25" t="s">
        <v>15361</v>
      </c>
      <c r="C5207" s="4" t="s">
        <v>6</v>
      </c>
      <c r="D5207" s="6">
        <v>3</v>
      </c>
    </row>
    <row r="5208" spans="1:4">
      <c r="A5208" s="4" t="s">
        <v>15370</v>
      </c>
      <c r="B5208" s="25" t="s">
        <v>15371</v>
      </c>
      <c r="C5208" s="4" t="s">
        <v>6</v>
      </c>
      <c r="D5208" s="6">
        <v>3</v>
      </c>
    </row>
    <row r="5209" spans="1:4">
      <c r="A5209" s="4" t="s">
        <v>15398</v>
      </c>
      <c r="B5209" s="25" t="s">
        <v>15399</v>
      </c>
      <c r="C5209" s="4" t="s">
        <v>6</v>
      </c>
      <c r="D5209" s="6">
        <v>3</v>
      </c>
    </row>
    <row r="5210" spans="1:4">
      <c r="A5210" s="4" t="s">
        <v>15416</v>
      </c>
      <c r="B5210" s="25" t="s">
        <v>15417</v>
      </c>
      <c r="C5210" s="4" t="s">
        <v>6</v>
      </c>
      <c r="D5210" s="6">
        <v>3</v>
      </c>
    </row>
    <row r="5211" spans="1:4">
      <c r="A5211" s="4" t="s">
        <v>15424</v>
      </c>
      <c r="B5211" s="25" t="s">
        <v>15425</v>
      </c>
      <c r="C5211" s="4" t="s">
        <v>6</v>
      </c>
      <c r="D5211" s="6">
        <v>3</v>
      </c>
    </row>
    <row r="5212" spans="1:4">
      <c r="A5212" s="4" t="s">
        <v>15438</v>
      </c>
      <c r="B5212" s="25" t="s">
        <v>15439</v>
      </c>
      <c r="C5212" s="4" t="s">
        <v>6</v>
      </c>
      <c r="D5212" s="6">
        <v>3</v>
      </c>
    </row>
    <row r="5213" spans="1:4">
      <c r="A5213" s="4" t="s">
        <v>15488</v>
      </c>
      <c r="B5213" s="25" t="s">
        <v>15489</v>
      </c>
      <c r="C5213" s="4" t="s">
        <v>6</v>
      </c>
      <c r="D5213" s="6">
        <v>3</v>
      </c>
    </row>
    <row r="5214" spans="1:4">
      <c r="A5214" s="4" t="s">
        <v>15490</v>
      </c>
      <c r="B5214" s="25" t="s">
        <v>15491</v>
      </c>
      <c r="C5214" s="4" t="s">
        <v>6</v>
      </c>
      <c r="D5214" s="6">
        <v>3</v>
      </c>
    </row>
    <row r="5215" spans="1:4">
      <c r="A5215" s="4" t="s">
        <v>15492</v>
      </c>
      <c r="B5215" s="25" t="s">
        <v>15493</v>
      </c>
      <c r="C5215" s="4" t="s">
        <v>6</v>
      </c>
      <c r="D5215" s="6">
        <v>3</v>
      </c>
    </row>
    <row r="5216" spans="1:4">
      <c r="A5216" s="4" t="s">
        <v>15498</v>
      </c>
      <c r="B5216" s="25" t="s">
        <v>15499</v>
      </c>
      <c r="C5216" s="4" t="s">
        <v>6</v>
      </c>
      <c r="D5216" s="6">
        <v>3</v>
      </c>
    </row>
    <row r="5217" spans="1:4">
      <c r="A5217" s="4" t="s">
        <v>15520</v>
      </c>
      <c r="B5217" s="25" t="s">
        <v>15521</v>
      </c>
      <c r="C5217" s="4" t="s">
        <v>6</v>
      </c>
      <c r="D5217" s="6">
        <v>3</v>
      </c>
    </row>
    <row r="5218" spans="1:4">
      <c r="A5218" s="4" t="s">
        <v>15524</v>
      </c>
      <c r="B5218" s="25" t="s">
        <v>15525</v>
      </c>
      <c r="C5218" s="4" t="s">
        <v>6</v>
      </c>
      <c r="D5218" s="6">
        <v>3</v>
      </c>
    </row>
    <row r="5219" spans="1:4">
      <c r="A5219" s="4" t="s">
        <v>15544</v>
      </c>
      <c r="B5219" s="25" t="s">
        <v>15545</v>
      </c>
      <c r="C5219" s="4" t="s">
        <v>6</v>
      </c>
      <c r="D5219" s="6">
        <v>3</v>
      </c>
    </row>
    <row r="5220" spans="1:4">
      <c r="A5220" s="4" t="s">
        <v>15610</v>
      </c>
      <c r="B5220" s="25" t="s">
        <v>15611</v>
      </c>
      <c r="C5220" s="4" t="s">
        <v>6</v>
      </c>
      <c r="D5220" s="6">
        <v>3</v>
      </c>
    </row>
    <row r="5221" spans="1:4">
      <c r="A5221" s="4" t="s">
        <v>15634</v>
      </c>
      <c r="B5221" s="25" t="s">
        <v>15635</v>
      </c>
      <c r="C5221" s="4" t="s">
        <v>6</v>
      </c>
      <c r="D5221" s="6">
        <v>3</v>
      </c>
    </row>
    <row r="5222" spans="1:4">
      <c r="A5222" s="4" t="s">
        <v>15724</v>
      </c>
      <c r="B5222" s="25" t="s">
        <v>15725</v>
      </c>
      <c r="C5222" s="4" t="s">
        <v>6</v>
      </c>
      <c r="D5222" s="6">
        <v>3</v>
      </c>
    </row>
    <row r="5223" spans="1:4">
      <c r="A5223" s="4" t="s">
        <v>15750</v>
      </c>
      <c r="B5223" s="25" t="s">
        <v>15751</v>
      </c>
      <c r="C5223" s="4" t="s">
        <v>6</v>
      </c>
      <c r="D5223" s="6">
        <v>3</v>
      </c>
    </row>
    <row r="5224" spans="1:4">
      <c r="A5224" s="4" t="s">
        <v>15786</v>
      </c>
      <c r="B5224" s="25" t="s">
        <v>15787</v>
      </c>
      <c r="C5224" s="4" t="s">
        <v>6</v>
      </c>
      <c r="D5224" s="6">
        <v>3</v>
      </c>
    </row>
    <row r="5225" spans="1:4">
      <c r="A5225" s="4" t="s">
        <v>15852</v>
      </c>
      <c r="B5225" s="25" t="s">
        <v>15853</v>
      </c>
      <c r="C5225" s="4" t="s">
        <v>6</v>
      </c>
      <c r="D5225" s="6">
        <v>3</v>
      </c>
    </row>
    <row r="5226" spans="1:4">
      <c r="A5226" s="4" t="s">
        <v>15912</v>
      </c>
      <c r="B5226" s="25" t="s">
        <v>15913</v>
      </c>
      <c r="C5226" s="4" t="s">
        <v>6</v>
      </c>
      <c r="D5226" s="6">
        <v>3</v>
      </c>
    </row>
    <row r="5227" spans="1:4">
      <c r="A5227" s="4" t="s">
        <v>15940</v>
      </c>
      <c r="B5227" s="25" t="s">
        <v>15941</v>
      </c>
      <c r="C5227" s="4" t="s">
        <v>6</v>
      </c>
      <c r="D5227" s="6">
        <v>3</v>
      </c>
    </row>
    <row r="5228" spans="1:4">
      <c r="A5228" s="4" t="s">
        <v>15954</v>
      </c>
      <c r="B5228" s="25" t="s">
        <v>15955</v>
      </c>
      <c r="C5228" s="4" t="s">
        <v>6</v>
      </c>
      <c r="D5228" s="6">
        <v>3</v>
      </c>
    </row>
    <row r="5229" spans="1:4">
      <c r="A5229" s="4" t="s">
        <v>16024</v>
      </c>
      <c r="B5229" s="25" t="s">
        <v>16025</v>
      </c>
      <c r="C5229" s="4" t="s">
        <v>6</v>
      </c>
      <c r="D5229" s="6">
        <v>3</v>
      </c>
    </row>
    <row r="5230" spans="1:4">
      <c r="A5230" s="4" t="s">
        <v>16032</v>
      </c>
      <c r="B5230" s="25" t="s">
        <v>16033</v>
      </c>
      <c r="C5230" s="4" t="s">
        <v>6</v>
      </c>
      <c r="D5230" s="6">
        <v>3</v>
      </c>
    </row>
    <row r="5231" spans="1:4">
      <c r="A5231" s="4" t="s">
        <v>16044</v>
      </c>
      <c r="B5231" s="25" t="s">
        <v>16045</v>
      </c>
      <c r="C5231" s="4" t="s">
        <v>6</v>
      </c>
      <c r="D5231" s="6">
        <v>3</v>
      </c>
    </row>
    <row r="5232" spans="1:4">
      <c r="A5232" s="4" t="s">
        <v>16048</v>
      </c>
      <c r="B5232" s="25" t="s">
        <v>16049</v>
      </c>
      <c r="C5232" s="4" t="s">
        <v>6</v>
      </c>
      <c r="D5232" s="6">
        <v>3</v>
      </c>
    </row>
    <row r="5233" spans="1:4">
      <c r="A5233" s="4" t="s">
        <v>16066</v>
      </c>
      <c r="B5233" s="25" t="s">
        <v>16067</v>
      </c>
      <c r="C5233" s="4" t="s">
        <v>6</v>
      </c>
      <c r="D5233" s="6">
        <v>3</v>
      </c>
    </row>
    <row r="5234" spans="1:4">
      <c r="A5234" s="4" t="s">
        <v>16120</v>
      </c>
      <c r="B5234" s="25" t="s">
        <v>16121</v>
      </c>
      <c r="C5234" s="4" t="s">
        <v>6</v>
      </c>
      <c r="D5234" s="6">
        <v>3</v>
      </c>
    </row>
    <row r="5235" spans="1:4">
      <c r="A5235" s="4" t="s">
        <v>16146</v>
      </c>
      <c r="B5235" s="25" t="s">
        <v>16147</v>
      </c>
      <c r="C5235" s="4" t="s">
        <v>6</v>
      </c>
      <c r="D5235" s="6">
        <v>3</v>
      </c>
    </row>
    <row r="5236" spans="1:4">
      <c r="A5236" s="4" t="s">
        <v>16190</v>
      </c>
      <c r="B5236" s="25" t="s">
        <v>16191</v>
      </c>
      <c r="C5236" s="4" t="s">
        <v>6</v>
      </c>
      <c r="D5236" s="6">
        <v>3</v>
      </c>
    </row>
    <row r="5237" spans="1:4">
      <c r="A5237" s="4" t="s">
        <v>16252</v>
      </c>
      <c r="B5237" s="25" t="s">
        <v>16253</v>
      </c>
      <c r="C5237" s="4" t="s">
        <v>6</v>
      </c>
      <c r="D5237" s="6">
        <v>3</v>
      </c>
    </row>
    <row r="5238" spans="1:4">
      <c r="A5238" s="4" t="s">
        <v>16256</v>
      </c>
      <c r="B5238" s="25" t="s">
        <v>16257</v>
      </c>
      <c r="C5238" s="4" t="s">
        <v>6</v>
      </c>
      <c r="D5238" s="6">
        <v>3</v>
      </c>
    </row>
    <row r="5239" spans="1:4">
      <c r="A5239" s="4" t="s">
        <v>16262</v>
      </c>
      <c r="B5239" s="25" t="s">
        <v>16263</v>
      </c>
      <c r="C5239" s="4" t="s">
        <v>6</v>
      </c>
      <c r="D5239" s="6">
        <v>3</v>
      </c>
    </row>
    <row r="5240" spans="1:4">
      <c r="A5240" s="4" t="s">
        <v>16278</v>
      </c>
      <c r="B5240" s="25" t="s">
        <v>16279</v>
      </c>
      <c r="C5240" s="4" t="s">
        <v>6</v>
      </c>
      <c r="D5240" s="6">
        <v>3</v>
      </c>
    </row>
    <row r="5241" spans="1:4">
      <c r="A5241" s="4" t="s">
        <v>16304</v>
      </c>
      <c r="B5241" s="25" t="s">
        <v>16305</v>
      </c>
      <c r="C5241" s="4" t="s">
        <v>6</v>
      </c>
      <c r="D5241" s="6">
        <v>3</v>
      </c>
    </row>
    <row r="5242" spans="1:4">
      <c r="A5242" s="4" t="s">
        <v>16334</v>
      </c>
      <c r="B5242" s="25" t="s">
        <v>16335</v>
      </c>
      <c r="C5242" s="4" t="s">
        <v>6</v>
      </c>
      <c r="D5242" s="6">
        <v>3</v>
      </c>
    </row>
    <row r="5243" spans="1:4">
      <c r="A5243" s="4" t="s">
        <v>16372</v>
      </c>
      <c r="B5243" s="25" t="s">
        <v>16373</v>
      </c>
      <c r="C5243" s="4" t="s">
        <v>6</v>
      </c>
      <c r="D5243" s="6">
        <v>3</v>
      </c>
    </row>
    <row r="5244" spans="1:4">
      <c r="A5244" s="4" t="s">
        <v>16418</v>
      </c>
      <c r="B5244" s="25" t="s">
        <v>16419</v>
      </c>
      <c r="C5244" s="4" t="s">
        <v>6</v>
      </c>
      <c r="D5244" s="6">
        <v>3</v>
      </c>
    </row>
    <row r="5245" spans="1:4">
      <c r="A5245" s="4" t="s">
        <v>16438</v>
      </c>
      <c r="B5245" s="25" t="s">
        <v>16439</v>
      </c>
      <c r="C5245" s="4" t="s">
        <v>6</v>
      </c>
      <c r="D5245" s="6">
        <v>3</v>
      </c>
    </row>
    <row r="5246" spans="1:4">
      <c r="A5246" s="4" t="s">
        <v>16468</v>
      </c>
      <c r="B5246" s="25" t="s">
        <v>16469</v>
      </c>
      <c r="C5246" s="4" t="s">
        <v>6</v>
      </c>
      <c r="D5246" s="6">
        <v>3</v>
      </c>
    </row>
    <row r="5247" spans="1:4">
      <c r="A5247" s="4" t="s">
        <v>16470</v>
      </c>
      <c r="B5247" s="25" t="s">
        <v>16471</v>
      </c>
      <c r="C5247" s="4" t="s">
        <v>6</v>
      </c>
      <c r="D5247" s="6">
        <v>3</v>
      </c>
    </row>
    <row r="5248" spans="1:4">
      <c r="A5248" s="4" t="s">
        <v>16514</v>
      </c>
      <c r="B5248" s="25" t="s">
        <v>16515</v>
      </c>
      <c r="C5248" s="4" t="s">
        <v>6</v>
      </c>
      <c r="D5248" s="6">
        <v>3</v>
      </c>
    </row>
    <row r="5249" spans="1:4">
      <c r="A5249" s="4" t="s">
        <v>16548</v>
      </c>
      <c r="B5249" s="25" t="s">
        <v>16549</v>
      </c>
      <c r="C5249" s="4" t="s">
        <v>6</v>
      </c>
      <c r="D5249" s="6">
        <v>3</v>
      </c>
    </row>
    <row r="5250" spans="1:4">
      <c r="A5250" s="4" t="s">
        <v>16592</v>
      </c>
      <c r="B5250" s="25" t="s">
        <v>16593</v>
      </c>
      <c r="C5250" s="4" t="s">
        <v>6</v>
      </c>
      <c r="D5250" s="6">
        <v>3</v>
      </c>
    </row>
    <row r="5251" spans="1:4">
      <c r="A5251" s="4" t="s">
        <v>16599</v>
      </c>
      <c r="B5251" s="25" t="s">
        <v>16600</v>
      </c>
      <c r="C5251" s="4" t="s">
        <v>6</v>
      </c>
      <c r="D5251" s="6">
        <v>3</v>
      </c>
    </row>
    <row r="5252" spans="1:4">
      <c r="A5252" s="4" t="s">
        <v>16687</v>
      </c>
      <c r="B5252" s="25" t="s">
        <v>16688</v>
      </c>
      <c r="C5252" s="4" t="s">
        <v>6</v>
      </c>
      <c r="D5252" s="6">
        <v>3</v>
      </c>
    </row>
    <row r="5253" spans="1:4">
      <c r="A5253" s="4" t="s">
        <v>16737</v>
      </c>
      <c r="B5253" s="25" t="s">
        <v>16738</v>
      </c>
      <c r="C5253" s="4" t="s">
        <v>6</v>
      </c>
      <c r="D5253" s="6">
        <v>3</v>
      </c>
    </row>
    <row r="5254" spans="1:4">
      <c r="A5254" s="4" t="s">
        <v>16753</v>
      </c>
      <c r="B5254" s="25" t="s">
        <v>16754</v>
      </c>
      <c r="C5254" s="4" t="s">
        <v>6</v>
      </c>
      <c r="D5254" s="6">
        <v>3</v>
      </c>
    </row>
    <row r="5255" spans="1:4">
      <c r="A5255" s="4" t="s">
        <v>16809</v>
      </c>
      <c r="B5255" s="25" t="s">
        <v>16810</v>
      </c>
      <c r="C5255" s="4" t="s">
        <v>6</v>
      </c>
      <c r="D5255" s="6">
        <v>3</v>
      </c>
    </row>
    <row r="5256" spans="1:4">
      <c r="A5256" s="4" t="s">
        <v>16835</v>
      </c>
      <c r="B5256" s="25" t="s">
        <v>16836</v>
      </c>
      <c r="C5256" s="4" t="s">
        <v>6</v>
      </c>
      <c r="D5256" s="6">
        <v>3</v>
      </c>
    </row>
    <row r="5257" spans="1:4">
      <c r="A5257" s="4" t="s">
        <v>16865</v>
      </c>
      <c r="B5257" s="25" t="s">
        <v>16866</v>
      </c>
      <c r="C5257" s="4" t="s">
        <v>6</v>
      </c>
      <c r="D5257" s="6">
        <v>3</v>
      </c>
    </row>
    <row r="5258" spans="1:4">
      <c r="A5258" s="4" t="s">
        <v>16873</v>
      </c>
      <c r="B5258" s="25" t="s">
        <v>16874</v>
      </c>
      <c r="C5258" s="4" t="s">
        <v>6</v>
      </c>
      <c r="D5258" s="6">
        <v>3</v>
      </c>
    </row>
    <row r="5259" spans="1:4">
      <c r="A5259" s="4" t="s">
        <v>16891</v>
      </c>
      <c r="B5259" s="25" t="s">
        <v>16892</v>
      </c>
      <c r="C5259" s="4" t="s">
        <v>6</v>
      </c>
      <c r="D5259" s="6">
        <v>3</v>
      </c>
    </row>
    <row r="5260" spans="1:4">
      <c r="A5260" s="4" t="s">
        <v>16925</v>
      </c>
      <c r="B5260" s="25" t="s">
        <v>16926</v>
      </c>
      <c r="C5260" s="4" t="s">
        <v>6</v>
      </c>
      <c r="D5260" s="6">
        <v>3</v>
      </c>
    </row>
    <row r="5261" spans="1:4">
      <c r="A5261" s="4" t="s">
        <v>16929</v>
      </c>
      <c r="B5261" s="25" t="s">
        <v>16930</v>
      </c>
      <c r="C5261" s="4" t="s">
        <v>6</v>
      </c>
      <c r="D5261" s="6">
        <v>3</v>
      </c>
    </row>
    <row r="5262" spans="1:4">
      <c r="A5262" s="4" t="s">
        <v>17011</v>
      </c>
      <c r="B5262" s="25" t="s">
        <v>17012</v>
      </c>
      <c r="C5262" s="4" t="s">
        <v>6</v>
      </c>
      <c r="D5262" s="6">
        <v>3</v>
      </c>
    </row>
    <row r="5263" spans="1:4">
      <c r="A5263" s="4" t="s">
        <v>17013</v>
      </c>
      <c r="B5263" s="25" t="s">
        <v>17014</v>
      </c>
      <c r="C5263" s="4" t="s">
        <v>6</v>
      </c>
      <c r="D5263" s="6">
        <v>3</v>
      </c>
    </row>
    <row r="5264" spans="1:4">
      <c r="A5264" s="4" t="s">
        <v>17037</v>
      </c>
      <c r="B5264" s="25" t="s">
        <v>17038</v>
      </c>
      <c r="C5264" s="4" t="s">
        <v>6</v>
      </c>
      <c r="D5264" s="6">
        <v>3</v>
      </c>
    </row>
    <row r="5265" spans="1:4">
      <c r="A5265" s="4" t="s">
        <v>17055</v>
      </c>
      <c r="B5265" s="25" t="s">
        <v>17056</v>
      </c>
      <c r="C5265" s="4" t="s">
        <v>6</v>
      </c>
      <c r="D5265" s="6">
        <v>3</v>
      </c>
    </row>
    <row r="5266" spans="1:4">
      <c r="A5266" s="4" t="s">
        <v>17065</v>
      </c>
      <c r="B5266" s="25" t="s">
        <v>17066</v>
      </c>
      <c r="C5266" s="4" t="s">
        <v>6</v>
      </c>
      <c r="D5266" s="6">
        <v>3</v>
      </c>
    </row>
    <row r="5267" spans="1:4">
      <c r="A5267" s="4" t="s">
        <v>17069</v>
      </c>
      <c r="B5267" s="25" t="s">
        <v>17070</v>
      </c>
      <c r="C5267" s="4" t="s">
        <v>6</v>
      </c>
      <c r="D5267" s="6">
        <v>3</v>
      </c>
    </row>
    <row r="5268" spans="1:4">
      <c r="A5268" s="4" t="s">
        <v>17073</v>
      </c>
      <c r="B5268" s="25" t="s">
        <v>17074</v>
      </c>
      <c r="C5268" s="4" t="s">
        <v>6</v>
      </c>
      <c r="D5268" s="6">
        <v>3</v>
      </c>
    </row>
    <row r="5269" spans="1:4">
      <c r="A5269" s="4" t="s">
        <v>17105</v>
      </c>
      <c r="B5269" s="25" t="s">
        <v>17106</v>
      </c>
      <c r="C5269" s="4" t="s">
        <v>6</v>
      </c>
      <c r="D5269" s="6">
        <v>3</v>
      </c>
    </row>
    <row r="5270" spans="1:4">
      <c r="A5270" s="4" t="s">
        <v>17107</v>
      </c>
      <c r="B5270" s="25" t="s">
        <v>17108</v>
      </c>
      <c r="C5270" s="4" t="s">
        <v>6</v>
      </c>
      <c r="D5270" s="6">
        <v>3</v>
      </c>
    </row>
    <row r="5271" spans="1:4">
      <c r="A5271" s="4" t="s">
        <v>17257</v>
      </c>
      <c r="B5271" s="25" t="s">
        <v>17258</v>
      </c>
      <c r="C5271" s="4" t="s">
        <v>6</v>
      </c>
      <c r="D5271" s="6">
        <v>3</v>
      </c>
    </row>
    <row r="5272" spans="1:4">
      <c r="A5272" s="4" t="s">
        <v>17263</v>
      </c>
      <c r="B5272" s="25" t="s">
        <v>17264</v>
      </c>
      <c r="C5272" s="4" t="s">
        <v>6</v>
      </c>
      <c r="D5272" s="6">
        <v>3</v>
      </c>
    </row>
    <row r="5273" spans="1:4">
      <c r="A5273" s="4" t="s">
        <v>17291</v>
      </c>
      <c r="B5273" s="25" t="s">
        <v>17292</v>
      </c>
      <c r="C5273" s="4" t="s">
        <v>6</v>
      </c>
      <c r="D5273" s="6">
        <v>3</v>
      </c>
    </row>
    <row r="5274" spans="1:4">
      <c r="A5274" s="4" t="s">
        <v>17301</v>
      </c>
      <c r="B5274" s="25" t="s">
        <v>17302</v>
      </c>
      <c r="C5274" s="4" t="s">
        <v>6</v>
      </c>
      <c r="D5274" s="6">
        <v>3</v>
      </c>
    </row>
    <row r="5275" spans="1:4">
      <c r="A5275" s="4" t="s">
        <v>17335</v>
      </c>
      <c r="B5275" s="25" t="s">
        <v>17336</v>
      </c>
      <c r="C5275" s="4" t="s">
        <v>6</v>
      </c>
      <c r="D5275" s="6">
        <v>3</v>
      </c>
    </row>
    <row r="5276" spans="1:4">
      <c r="A5276" s="4" t="s">
        <v>17359</v>
      </c>
      <c r="B5276" s="25" t="s">
        <v>17360</v>
      </c>
      <c r="C5276" s="4" t="s">
        <v>6</v>
      </c>
      <c r="D5276" s="6">
        <v>3</v>
      </c>
    </row>
    <row r="5277" spans="1:4">
      <c r="A5277" s="4" t="s">
        <v>17384</v>
      </c>
      <c r="B5277" s="25" t="s">
        <v>17385</v>
      </c>
      <c r="C5277" s="4" t="s">
        <v>6</v>
      </c>
      <c r="D5277" s="6">
        <v>3</v>
      </c>
    </row>
    <row r="5278" spans="1:4">
      <c r="A5278" s="4" t="s">
        <v>17388</v>
      </c>
      <c r="B5278" s="25" t="s">
        <v>17389</v>
      </c>
      <c r="C5278" s="4" t="s">
        <v>6</v>
      </c>
      <c r="D5278" s="6">
        <v>3</v>
      </c>
    </row>
    <row r="5279" spans="1:4">
      <c r="A5279" s="4" t="s">
        <v>17394</v>
      </c>
      <c r="B5279" s="25" t="s">
        <v>17395</v>
      </c>
      <c r="C5279" s="4" t="s">
        <v>6</v>
      </c>
      <c r="D5279" s="6">
        <v>3</v>
      </c>
    </row>
    <row r="5280" spans="1:4">
      <c r="A5280" s="4" t="s">
        <v>17430</v>
      </c>
      <c r="B5280" s="25" t="s">
        <v>17431</v>
      </c>
      <c r="C5280" s="4" t="s">
        <v>6</v>
      </c>
      <c r="D5280" s="6">
        <v>3</v>
      </c>
    </row>
    <row r="5281" spans="1:4">
      <c r="A5281" s="4" t="s">
        <v>17438</v>
      </c>
      <c r="B5281" s="25" t="s">
        <v>17439</v>
      </c>
      <c r="C5281" s="4" t="s">
        <v>6</v>
      </c>
      <c r="D5281" s="6">
        <v>3</v>
      </c>
    </row>
    <row r="5282" spans="1:4">
      <c r="A5282" s="4" t="s">
        <v>17454</v>
      </c>
      <c r="B5282" s="25" t="s">
        <v>17455</v>
      </c>
      <c r="C5282" s="4" t="s">
        <v>6</v>
      </c>
      <c r="D5282" s="6">
        <v>3</v>
      </c>
    </row>
    <row r="5283" spans="1:4">
      <c r="A5283" s="4" t="s">
        <v>17492</v>
      </c>
      <c r="B5283" s="25" t="s">
        <v>17493</v>
      </c>
      <c r="C5283" s="4" t="s">
        <v>6</v>
      </c>
      <c r="D5283" s="6">
        <v>3</v>
      </c>
    </row>
    <row r="5284" spans="1:4">
      <c r="A5284" s="4" t="s">
        <v>17514</v>
      </c>
      <c r="B5284" s="25" t="s">
        <v>17515</v>
      </c>
      <c r="C5284" s="4" t="s">
        <v>6</v>
      </c>
      <c r="D5284" s="6">
        <v>3</v>
      </c>
    </row>
    <row r="5285" spans="1:4">
      <c r="A5285" s="4" t="s">
        <v>17524</v>
      </c>
      <c r="B5285" s="25" t="s">
        <v>17525</v>
      </c>
      <c r="C5285" s="4" t="s">
        <v>6</v>
      </c>
      <c r="D5285" s="6">
        <v>3</v>
      </c>
    </row>
    <row r="5286" spans="1:4">
      <c r="A5286" s="4" t="s">
        <v>17544</v>
      </c>
      <c r="B5286" s="25" t="s">
        <v>17545</v>
      </c>
      <c r="C5286" s="4" t="s">
        <v>6</v>
      </c>
      <c r="D5286" s="6">
        <v>3</v>
      </c>
    </row>
    <row r="5287" spans="1:4">
      <c r="A5287" s="4" t="s">
        <v>17612</v>
      </c>
      <c r="B5287" s="25" t="s">
        <v>17613</v>
      </c>
      <c r="C5287" s="4" t="s">
        <v>6</v>
      </c>
      <c r="D5287" s="6">
        <v>3</v>
      </c>
    </row>
    <row r="5288" spans="1:4">
      <c r="A5288" s="4" t="s">
        <v>17664</v>
      </c>
      <c r="B5288" s="25" t="s">
        <v>17665</v>
      </c>
      <c r="C5288" s="4" t="s">
        <v>6</v>
      </c>
      <c r="D5288" s="6">
        <v>3</v>
      </c>
    </row>
    <row r="5289" spans="1:4">
      <c r="A5289" s="4" t="s">
        <v>17806</v>
      </c>
      <c r="B5289" s="25" t="s">
        <v>17807</v>
      </c>
      <c r="C5289" s="4" t="s">
        <v>6</v>
      </c>
      <c r="D5289" s="6">
        <v>3</v>
      </c>
    </row>
    <row r="5290" spans="1:4">
      <c r="A5290" s="4" t="s">
        <v>17832</v>
      </c>
      <c r="B5290" s="25" t="s">
        <v>17833</v>
      </c>
      <c r="C5290" s="4" t="s">
        <v>6</v>
      </c>
      <c r="D5290" s="6">
        <v>3</v>
      </c>
    </row>
    <row r="5291" spans="1:4">
      <c r="A5291" s="4" t="s">
        <v>17908</v>
      </c>
      <c r="B5291" s="25" t="s">
        <v>17909</v>
      </c>
      <c r="C5291" s="4" t="s">
        <v>6</v>
      </c>
      <c r="D5291" s="6">
        <v>3</v>
      </c>
    </row>
    <row r="5292" spans="1:4">
      <c r="A5292" s="4" t="s">
        <v>17926</v>
      </c>
      <c r="B5292" s="25" t="s">
        <v>17927</v>
      </c>
      <c r="C5292" s="4" t="s">
        <v>6</v>
      </c>
      <c r="D5292" s="6">
        <v>3</v>
      </c>
    </row>
    <row r="5293" spans="1:4">
      <c r="A5293" s="4" t="s">
        <v>17930</v>
      </c>
      <c r="B5293" s="25" t="s">
        <v>17931</v>
      </c>
      <c r="C5293" s="4" t="s">
        <v>6</v>
      </c>
      <c r="D5293" s="6">
        <v>3</v>
      </c>
    </row>
    <row r="5294" spans="1:4">
      <c r="A5294" s="4" t="s">
        <v>17950</v>
      </c>
      <c r="B5294" s="25" t="s">
        <v>17951</v>
      </c>
      <c r="C5294" s="4" t="s">
        <v>6</v>
      </c>
      <c r="D5294" s="6">
        <v>3</v>
      </c>
    </row>
    <row r="5295" spans="1:4">
      <c r="A5295" s="4" t="s">
        <v>18040</v>
      </c>
      <c r="B5295" s="25" t="s">
        <v>18041</v>
      </c>
      <c r="C5295" s="4" t="s">
        <v>6</v>
      </c>
      <c r="D5295" s="6">
        <v>3</v>
      </c>
    </row>
    <row r="5296" spans="1:4">
      <c r="A5296" s="4" t="s">
        <v>18048</v>
      </c>
      <c r="B5296" s="25" t="s">
        <v>18049</v>
      </c>
      <c r="C5296" s="4" t="s">
        <v>6</v>
      </c>
      <c r="D5296" s="6">
        <v>3</v>
      </c>
    </row>
    <row r="5297" spans="1:4">
      <c r="A5297" s="4" t="s">
        <v>18054</v>
      </c>
      <c r="B5297" s="25" t="s">
        <v>18055</v>
      </c>
      <c r="C5297" s="4" t="s">
        <v>6</v>
      </c>
      <c r="D5297" s="6">
        <v>3</v>
      </c>
    </row>
    <row r="5298" spans="1:4">
      <c r="A5298" s="4" t="s">
        <v>18094</v>
      </c>
      <c r="B5298" s="25" t="s">
        <v>18095</v>
      </c>
      <c r="C5298" s="4" t="s">
        <v>6</v>
      </c>
      <c r="D5298" s="6">
        <v>3</v>
      </c>
    </row>
    <row r="5299" spans="1:4">
      <c r="A5299" s="4" t="s">
        <v>18110</v>
      </c>
      <c r="B5299" s="25" t="s">
        <v>18111</v>
      </c>
      <c r="C5299" s="4" t="s">
        <v>6</v>
      </c>
      <c r="D5299" s="6">
        <v>3</v>
      </c>
    </row>
    <row r="5300" spans="1:4">
      <c r="A5300" s="4" t="s">
        <v>18146</v>
      </c>
      <c r="B5300" s="25" t="s">
        <v>18147</v>
      </c>
      <c r="C5300" s="4" t="s">
        <v>6</v>
      </c>
      <c r="D5300" s="6">
        <v>3</v>
      </c>
    </row>
    <row r="5301" spans="1:4">
      <c r="A5301" s="4" t="s">
        <v>18266</v>
      </c>
      <c r="B5301" s="25" t="s">
        <v>18267</v>
      </c>
      <c r="C5301" s="4" t="s">
        <v>6</v>
      </c>
      <c r="D5301" s="6">
        <v>3</v>
      </c>
    </row>
    <row r="5302" spans="1:4">
      <c r="A5302" s="4" t="s">
        <v>18304</v>
      </c>
      <c r="B5302" s="25" t="s">
        <v>18305</v>
      </c>
      <c r="C5302" s="4" t="s">
        <v>6</v>
      </c>
      <c r="D5302" s="6">
        <v>3</v>
      </c>
    </row>
    <row r="5303" spans="1:4">
      <c r="A5303" s="4" t="s">
        <v>18314</v>
      </c>
      <c r="B5303" s="25" t="s">
        <v>18315</v>
      </c>
      <c r="C5303" s="4" t="s">
        <v>6</v>
      </c>
      <c r="D5303" s="6">
        <v>3</v>
      </c>
    </row>
    <row r="5304" spans="1:4">
      <c r="A5304" s="4" t="s">
        <v>18316</v>
      </c>
      <c r="B5304" s="25" t="s">
        <v>18317</v>
      </c>
      <c r="C5304" s="4" t="s">
        <v>6</v>
      </c>
      <c r="D5304" s="6">
        <v>3</v>
      </c>
    </row>
    <row r="5305" spans="1:4">
      <c r="A5305" s="4" t="s">
        <v>18358</v>
      </c>
      <c r="B5305" s="25" t="s">
        <v>18359</v>
      </c>
      <c r="C5305" s="4" t="s">
        <v>6</v>
      </c>
      <c r="D5305" s="6">
        <v>3</v>
      </c>
    </row>
    <row r="5306" spans="1:4">
      <c r="A5306" s="4" t="s">
        <v>18372</v>
      </c>
      <c r="B5306" s="25" t="s">
        <v>18373</v>
      </c>
      <c r="C5306" s="4" t="s">
        <v>6</v>
      </c>
      <c r="D5306" s="6">
        <v>3</v>
      </c>
    </row>
    <row r="5307" spans="1:4">
      <c r="A5307" s="4" t="s">
        <v>18376</v>
      </c>
      <c r="B5307" s="25" t="s">
        <v>18377</v>
      </c>
      <c r="C5307" s="4" t="s">
        <v>6</v>
      </c>
      <c r="D5307" s="6">
        <v>3</v>
      </c>
    </row>
    <row r="5308" spans="1:4">
      <c r="A5308" s="4" t="s">
        <v>18414</v>
      </c>
      <c r="B5308" s="25" t="s">
        <v>18415</v>
      </c>
      <c r="C5308" s="4" t="s">
        <v>6</v>
      </c>
      <c r="D5308" s="6">
        <v>3</v>
      </c>
    </row>
    <row r="5309" spans="1:4">
      <c r="A5309" s="4" t="s">
        <v>18510</v>
      </c>
      <c r="B5309" s="25" t="s">
        <v>18511</v>
      </c>
      <c r="C5309" s="4" t="s">
        <v>6</v>
      </c>
      <c r="D5309" s="6">
        <v>3</v>
      </c>
    </row>
    <row r="5310" spans="1:4">
      <c r="A5310" s="4" t="s">
        <v>18516</v>
      </c>
      <c r="B5310" s="25" t="s">
        <v>18517</v>
      </c>
      <c r="C5310" s="4" t="s">
        <v>6</v>
      </c>
      <c r="D5310" s="6">
        <v>3</v>
      </c>
    </row>
    <row r="5311" spans="1:4">
      <c r="A5311" s="4" t="s">
        <v>18518</v>
      </c>
      <c r="B5311" s="25" t="s">
        <v>18519</v>
      </c>
      <c r="C5311" s="4" t="s">
        <v>6</v>
      </c>
      <c r="D5311" s="6">
        <v>3</v>
      </c>
    </row>
    <row r="5312" spans="1:4">
      <c r="A5312" s="4" t="s">
        <v>18526</v>
      </c>
      <c r="B5312" s="25" t="s">
        <v>18527</v>
      </c>
      <c r="C5312" s="4" t="s">
        <v>6</v>
      </c>
      <c r="D5312" s="6">
        <v>3</v>
      </c>
    </row>
    <row r="5313" spans="1:4">
      <c r="A5313" s="4" t="s">
        <v>18562</v>
      </c>
      <c r="B5313" s="25" t="s">
        <v>18563</v>
      </c>
      <c r="C5313" s="4" t="s">
        <v>6</v>
      </c>
      <c r="D5313" s="6">
        <v>3</v>
      </c>
    </row>
    <row r="5314" spans="1:4">
      <c r="A5314" s="4" t="s">
        <v>18592</v>
      </c>
      <c r="B5314" s="25" t="s">
        <v>18593</v>
      </c>
      <c r="C5314" s="4" t="s">
        <v>6</v>
      </c>
      <c r="D5314" s="6">
        <v>3</v>
      </c>
    </row>
    <row r="5315" spans="1:4">
      <c r="A5315" s="4" t="s">
        <v>18608</v>
      </c>
      <c r="B5315" s="25" t="s">
        <v>18609</v>
      </c>
      <c r="C5315" s="4" t="s">
        <v>6</v>
      </c>
      <c r="D5315" s="6">
        <v>3</v>
      </c>
    </row>
    <row r="5316" spans="1:4">
      <c r="A5316" s="4" t="s">
        <v>18626</v>
      </c>
      <c r="B5316" s="25" t="s">
        <v>18627</v>
      </c>
      <c r="C5316" s="4" t="s">
        <v>6</v>
      </c>
      <c r="D5316" s="6">
        <v>3</v>
      </c>
    </row>
    <row r="5317" spans="1:4">
      <c r="A5317" s="4" t="s">
        <v>18644</v>
      </c>
      <c r="B5317" s="25" t="s">
        <v>18645</v>
      </c>
      <c r="C5317" s="4" t="s">
        <v>6</v>
      </c>
      <c r="D5317" s="6">
        <v>3</v>
      </c>
    </row>
    <row r="5318" spans="1:4">
      <c r="A5318" s="4" t="s">
        <v>18672</v>
      </c>
      <c r="B5318" s="25" t="s">
        <v>18673</v>
      </c>
      <c r="C5318" s="4" t="s">
        <v>6</v>
      </c>
      <c r="D5318" s="6">
        <v>3</v>
      </c>
    </row>
    <row r="5319" spans="1:4">
      <c r="A5319" s="4" t="s">
        <v>18680</v>
      </c>
      <c r="B5319" s="25" t="s">
        <v>18681</v>
      </c>
      <c r="C5319" s="4" t="s">
        <v>6</v>
      </c>
      <c r="D5319" s="6">
        <v>3</v>
      </c>
    </row>
    <row r="5320" spans="1:4">
      <c r="A5320" s="4" t="s">
        <v>18694</v>
      </c>
      <c r="B5320" s="25" t="s">
        <v>18695</v>
      </c>
      <c r="C5320" s="4" t="s">
        <v>6</v>
      </c>
      <c r="D5320" s="6">
        <v>3</v>
      </c>
    </row>
    <row r="5321" spans="1:4">
      <c r="A5321" s="4" t="s">
        <v>18742</v>
      </c>
      <c r="B5321" s="25" t="s">
        <v>18743</v>
      </c>
      <c r="C5321" s="4" t="s">
        <v>6</v>
      </c>
      <c r="D5321" s="6">
        <v>3</v>
      </c>
    </row>
    <row r="5322" spans="1:4">
      <c r="A5322" s="4" t="s">
        <v>18902</v>
      </c>
      <c r="B5322" s="25" t="s">
        <v>18903</v>
      </c>
      <c r="C5322" s="4" t="s">
        <v>6</v>
      </c>
      <c r="D5322" s="6">
        <v>3</v>
      </c>
    </row>
    <row r="5323" spans="1:4">
      <c r="A5323" s="4" t="s">
        <v>18946</v>
      </c>
      <c r="B5323" s="25" t="s">
        <v>18947</v>
      </c>
      <c r="C5323" s="4" t="s">
        <v>6</v>
      </c>
      <c r="D5323" s="6">
        <v>3</v>
      </c>
    </row>
    <row r="5324" spans="1:4">
      <c r="A5324" s="4" t="s">
        <v>18966</v>
      </c>
      <c r="B5324" s="25" t="s">
        <v>18967</v>
      </c>
      <c r="C5324" s="4" t="s">
        <v>6</v>
      </c>
      <c r="D5324" s="6">
        <v>3</v>
      </c>
    </row>
    <row r="5325" spans="1:4">
      <c r="A5325" s="4" t="s">
        <v>18988</v>
      </c>
      <c r="B5325" s="25" t="s">
        <v>18989</v>
      </c>
      <c r="C5325" s="4" t="s">
        <v>6</v>
      </c>
      <c r="D5325" s="6">
        <v>3</v>
      </c>
    </row>
    <row r="5326" spans="1:4">
      <c r="A5326" s="4" t="s">
        <v>19006</v>
      </c>
      <c r="B5326" s="25" t="s">
        <v>19007</v>
      </c>
      <c r="C5326" s="4" t="s">
        <v>6</v>
      </c>
      <c r="D5326" s="6">
        <v>3</v>
      </c>
    </row>
    <row r="5327" spans="1:4">
      <c r="A5327" s="4" t="s">
        <v>19016</v>
      </c>
      <c r="B5327" s="25" t="s">
        <v>19017</v>
      </c>
      <c r="C5327" s="4" t="s">
        <v>6</v>
      </c>
      <c r="D5327" s="6">
        <v>3</v>
      </c>
    </row>
    <row r="5328" spans="1:4">
      <c r="A5328" s="4" t="s">
        <v>19030</v>
      </c>
      <c r="B5328" s="25" t="s">
        <v>19031</v>
      </c>
      <c r="C5328" s="4" t="s">
        <v>6</v>
      </c>
      <c r="D5328" s="6">
        <v>3</v>
      </c>
    </row>
    <row r="5329" spans="1:4">
      <c r="A5329" s="4" t="s">
        <v>19080</v>
      </c>
      <c r="B5329" s="25" t="s">
        <v>19081</v>
      </c>
      <c r="C5329" s="4" t="s">
        <v>6</v>
      </c>
      <c r="D5329" s="6">
        <v>3</v>
      </c>
    </row>
    <row r="5330" spans="1:4">
      <c r="A5330" s="4" t="s">
        <v>19086</v>
      </c>
      <c r="B5330" s="25" t="s">
        <v>19087</v>
      </c>
      <c r="C5330" s="4" t="s">
        <v>6</v>
      </c>
      <c r="D5330" s="6">
        <v>3</v>
      </c>
    </row>
    <row r="5331" spans="1:4">
      <c r="A5331" s="4" t="s">
        <v>19104</v>
      </c>
      <c r="B5331" s="25" t="s">
        <v>19105</v>
      </c>
      <c r="C5331" s="4" t="s">
        <v>6</v>
      </c>
      <c r="D5331" s="6">
        <v>3</v>
      </c>
    </row>
    <row r="5332" spans="1:4">
      <c r="A5332" s="4" t="s">
        <v>19132</v>
      </c>
      <c r="B5332" s="25" t="s">
        <v>19133</v>
      </c>
      <c r="C5332" s="4" t="s">
        <v>6</v>
      </c>
      <c r="D5332" s="6">
        <v>3</v>
      </c>
    </row>
    <row r="5333" spans="1:4">
      <c r="A5333" s="4" t="s">
        <v>19146</v>
      </c>
      <c r="B5333" s="25" t="s">
        <v>19147</v>
      </c>
      <c r="C5333" s="4" t="s">
        <v>6</v>
      </c>
      <c r="D5333" s="6">
        <v>3</v>
      </c>
    </row>
    <row r="5334" spans="1:4">
      <c r="A5334" s="4" t="s">
        <v>19154</v>
      </c>
      <c r="B5334" s="25" t="s">
        <v>19155</v>
      </c>
      <c r="C5334" s="4" t="s">
        <v>6</v>
      </c>
      <c r="D5334" s="6">
        <v>3</v>
      </c>
    </row>
    <row r="5335" spans="1:4">
      <c r="A5335" s="4" t="s">
        <v>19182</v>
      </c>
      <c r="B5335" s="25" t="s">
        <v>19183</v>
      </c>
      <c r="C5335" s="4" t="s">
        <v>6</v>
      </c>
      <c r="D5335" s="6">
        <v>3</v>
      </c>
    </row>
    <row r="5336" spans="1:4">
      <c r="A5336" s="4" t="s">
        <v>19232</v>
      </c>
      <c r="B5336" s="25" t="s">
        <v>19233</v>
      </c>
      <c r="C5336" s="4" t="s">
        <v>6</v>
      </c>
      <c r="D5336" s="6">
        <v>3</v>
      </c>
    </row>
    <row r="5337" spans="1:4">
      <c r="A5337" s="4" t="s">
        <v>19248</v>
      </c>
      <c r="B5337" s="25" t="s">
        <v>19249</v>
      </c>
      <c r="C5337" s="4" t="s">
        <v>6</v>
      </c>
      <c r="D5337" s="6">
        <v>3</v>
      </c>
    </row>
    <row r="5338" spans="1:4">
      <c r="A5338" s="4" t="s">
        <v>19274</v>
      </c>
      <c r="B5338" s="25" t="s">
        <v>19275</v>
      </c>
      <c r="C5338" s="4" t="s">
        <v>6</v>
      </c>
      <c r="D5338" s="6">
        <v>3</v>
      </c>
    </row>
    <row r="5339" spans="1:4">
      <c r="A5339" s="4" t="s">
        <v>19280</v>
      </c>
      <c r="B5339" s="25" t="s">
        <v>19281</v>
      </c>
      <c r="C5339" s="4" t="s">
        <v>6</v>
      </c>
      <c r="D5339" s="6">
        <v>3</v>
      </c>
    </row>
    <row r="5340" spans="1:4">
      <c r="A5340" s="4" t="s">
        <v>19326</v>
      </c>
      <c r="B5340" s="25" t="s">
        <v>19327</v>
      </c>
      <c r="C5340" s="4" t="s">
        <v>6</v>
      </c>
      <c r="D5340" s="6">
        <v>3</v>
      </c>
    </row>
    <row r="5341" spans="1:4">
      <c r="A5341" s="4" t="s">
        <v>19340</v>
      </c>
      <c r="B5341" s="25" t="s">
        <v>19341</v>
      </c>
      <c r="C5341" s="4" t="s">
        <v>6</v>
      </c>
      <c r="D5341" s="6">
        <v>3</v>
      </c>
    </row>
    <row r="5342" spans="1:4">
      <c r="A5342" s="4" t="s">
        <v>19356</v>
      </c>
      <c r="B5342" s="25" t="s">
        <v>19357</v>
      </c>
      <c r="C5342" s="4" t="s">
        <v>6</v>
      </c>
      <c r="D5342" s="6">
        <v>3</v>
      </c>
    </row>
    <row r="5343" spans="1:4">
      <c r="A5343" s="4" t="s">
        <v>19378</v>
      </c>
      <c r="B5343" s="25" t="s">
        <v>19379</v>
      </c>
      <c r="C5343" s="4" t="s">
        <v>6</v>
      </c>
      <c r="D5343" s="6">
        <v>3</v>
      </c>
    </row>
    <row r="5344" spans="1:4">
      <c r="A5344" s="4" t="s">
        <v>19390</v>
      </c>
      <c r="B5344" s="25" t="s">
        <v>19391</v>
      </c>
      <c r="C5344" s="4" t="s">
        <v>6</v>
      </c>
      <c r="D5344" s="6">
        <v>3</v>
      </c>
    </row>
    <row r="5345" spans="1:4">
      <c r="A5345" s="4" t="s">
        <v>19392</v>
      </c>
      <c r="B5345" s="25" t="s">
        <v>19393</v>
      </c>
      <c r="C5345" s="4" t="s">
        <v>6</v>
      </c>
      <c r="D5345" s="6">
        <v>3</v>
      </c>
    </row>
    <row r="5346" spans="1:4">
      <c r="A5346" s="4" t="s">
        <v>19408</v>
      </c>
      <c r="B5346" s="25" t="s">
        <v>19409</v>
      </c>
      <c r="C5346" s="4" t="s">
        <v>6</v>
      </c>
      <c r="D5346" s="6">
        <v>3</v>
      </c>
    </row>
    <row r="5347" spans="1:4">
      <c r="A5347" s="4" t="s">
        <v>19416</v>
      </c>
      <c r="B5347" s="25" t="s">
        <v>19417</v>
      </c>
      <c r="C5347" s="4" t="s">
        <v>6</v>
      </c>
      <c r="D5347" s="6">
        <v>3</v>
      </c>
    </row>
    <row r="5348" spans="1:4">
      <c r="A5348" s="4" t="s">
        <v>19440</v>
      </c>
      <c r="B5348" s="25" t="s">
        <v>19441</v>
      </c>
      <c r="C5348" s="4" t="s">
        <v>6</v>
      </c>
      <c r="D5348" s="6">
        <v>3</v>
      </c>
    </row>
    <row r="5349" spans="1:4">
      <c r="A5349" s="4" t="s">
        <v>19494</v>
      </c>
      <c r="B5349" s="25" t="s">
        <v>19495</v>
      </c>
      <c r="C5349" s="4" t="s">
        <v>6</v>
      </c>
      <c r="D5349" s="6">
        <v>3</v>
      </c>
    </row>
    <row r="5350" spans="1:4">
      <c r="A5350" s="4" t="s">
        <v>19542</v>
      </c>
      <c r="B5350" s="25" t="s">
        <v>19543</v>
      </c>
      <c r="C5350" s="4" t="s">
        <v>6</v>
      </c>
      <c r="D5350" s="6">
        <v>3</v>
      </c>
    </row>
    <row r="5351" spans="1:4">
      <c r="A5351" s="4" t="s">
        <v>19554</v>
      </c>
      <c r="B5351" s="25" t="s">
        <v>19555</v>
      </c>
      <c r="C5351" s="4" t="s">
        <v>6</v>
      </c>
      <c r="D5351" s="6">
        <v>3</v>
      </c>
    </row>
    <row r="5352" spans="1:4">
      <c r="A5352" s="4" t="s">
        <v>19556</v>
      </c>
      <c r="B5352" s="25" t="s">
        <v>19557</v>
      </c>
      <c r="C5352" s="4" t="s">
        <v>6</v>
      </c>
      <c r="D5352" s="6">
        <v>3</v>
      </c>
    </row>
    <row r="5353" spans="1:4">
      <c r="A5353" s="4" t="s">
        <v>19598</v>
      </c>
      <c r="B5353" s="25" t="s">
        <v>19599</v>
      </c>
      <c r="C5353" s="4" t="s">
        <v>6</v>
      </c>
      <c r="D5353" s="6">
        <v>3</v>
      </c>
    </row>
    <row r="5354" spans="1:4">
      <c r="A5354" s="4" t="s">
        <v>19600</v>
      </c>
      <c r="B5354" s="25" t="s">
        <v>19601</v>
      </c>
      <c r="C5354" s="4" t="s">
        <v>6</v>
      </c>
      <c r="D5354" s="6">
        <v>3</v>
      </c>
    </row>
    <row r="5355" spans="1:4">
      <c r="A5355" s="4" t="s">
        <v>19648</v>
      </c>
      <c r="B5355" s="25" t="s">
        <v>19649</v>
      </c>
      <c r="C5355" s="4" t="s">
        <v>6</v>
      </c>
      <c r="D5355" s="6">
        <v>3</v>
      </c>
    </row>
    <row r="5356" spans="1:4">
      <c r="A5356" s="4" t="s">
        <v>19710</v>
      </c>
      <c r="B5356" s="25" t="s">
        <v>19711</v>
      </c>
      <c r="C5356" s="4" t="s">
        <v>6</v>
      </c>
      <c r="D5356" s="6">
        <v>3</v>
      </c>
    </row>
    <row r="5357" spans="1:4">
      <c r="A5357" s="4" t="s">
        <v>19730</v>
      </c>
      <c r="B5357" s="25" t="s">
        <v>19731</v>
      </c>
      <c r="C5357" s="4" t="s">
        <v>6</v>
      </c>
      <c r="D5357" s="6">
        <v>3</v>
      </c>
    </row>
    <row r="5358" spans="1:4">
      <c r="A5358" s="4" t="s">
        <v>19746</v>
      </c>
      <c r="B5358" s="25" t="s">
        <v>19747</v>
      </c>
      <c r="C5358" s="4" t="s">
        <v>6</v>
      </c>
      <c r="D5358" s="6">
        <v>3</v>
      </c>
    </row>
    <row r="5359" spans="1:4">
      <c r="A5359" s="4" t="s">
        <v>19754</v>
      </c>
      <c r="B5359" s="25" t="s">
        <v>19755</v>
      </c>
      <c r="C5359" s="4" t="s">
        <v>6</v>
      </c>
      <c r="D5359" s="6">
        <v>3</v>
      </c>
    </row>
    <row r="5360" spans="1:4">
      <c r="A5360" s="4" t="s">
        <v>19806</v>
      </c>
      <c r="B5360" s="25" t="s">
        <v>19807</v>
      </c>
      <c r="C5360" s="4" t="s">
        <v>6</v>
      </c>
      <c r="D5360" s="6">
        <v>3</v>
      </c>
    </row>
    <row r="5361" spans="1:4">
      <c r="A5361" s="4" t="s">
        <v>19820</v>
      </c>
      <c r="B5361" s="25" t="s">
        <v>19821</v>
      </c>
      <c r="C5361" s="4" t="s">
        <v>6</v>
      </c>
      <c r="D5361" s="6">
        <v>3</v>
      </c>
    </row>
    <row r="5362" spans="1:4">
      <c r="A5362" s="4" t="s">
        <v>19865</v>
      </c>
      <c r="B5362" s="25" t="s">
        <v>19866</v>
      </c>
      <c r="C5362" s="4" t="s">
        <v>6</v>
      </c>
      <c r="D5362" s="6">
        <v>3</v>
      </c>
    </row>
    <row r="5363" spans="1:4">
      <c r="A5363" s="4" t="s">
        <v>19875</v>
      </c>
      <c r="B5363" s="25" t="s">
        <v>19876</v>
      </c>
      <c r="C5363" s="4" t="s">
        <v>6</v>
      </c>
      <c r="D5363" s="6">
        <v>3</v>
      </c>
    </row>
    <row r="5364" spans="1:4">
      <c r="A5364" s="4" t="s">
        <v>20033</v>
      </c>
      <c r="B5364" s="25" t="s">
        <v>20034</v>
      </c>
      <c r="C5364" s="4" t="s">
        <v>6</v>
      </c>
      <c r="D5364" s="6">
        <v>3</v>
      </c>
    </row>
    <row r="5365" spans="1:4">
      <c r="A5365" s="4" t="s">
        <v>20083</v>
      </c>
      <c r="B5365" s="25" t="s">
        <v>20084</v>
      </c>
      <c r="C5365" s="4" t="s">
        <v>6</v>
      </c>
      <c r="D5365" s="6">
        <v>3</v>
      </c>
    </row>
    <row r="5366" spans="1:4">
      <c r="A5366" s="4" t="s">
        <v>20097</v>
      </c>
      <c r="B5366" s="25" t="s">
        <v>20098</v>
      </c>
      <c r="C5366" s="4" t="s">
        <v>6</v>
      </c>
      <c r="D5366" s="6">
        <v>3</v>
      </c>
    </row>
    <row r="5367" spans="1:4">
      <c r="A5367" s="4" t="s">
        <v>20133</v>
      </c>
      <c r="B5367" s="25" t="s">
        <v>20134</v>
      </c>
      <c r="C5367" s="4" t="s">
        <v>6</v>
      </c>
      <c r="D5367" s="6">
        <v>3</v>
      </c>
    </row>
    <row r="5368" spans="1:4">
      <c r="A5368" s="4" t="s">
        <v>20169</v>
      </c>
      <c r="B5368" s="25" t="s">
        <v>20170</v>
      </c>
      <c r="C5368" s="4" t="s">
        <v>6</v>
      </c>
      <c r="D5368" s="6">
        <v>3</v>
      </c>
    </row>
    <row r="5369" spans="1:4">
      <c r="A5369" s="4" t="s">
        <v>20173</v>
      </c>
      <c r="B5369" s="25" t="s">
        <v>20174</v>
      </c>
      <c r="C5369" s="4" t="s">
        <v>6</v>
      </c>
      <c r="D5369" s="6">
        <v>3</v>
      </c>
    </row>
    <row r="5370" spans="1:4">
      <c r="A5370" s="4" t="s">
        <v>20183</v>
      </c>
      <c r="B5370" s="25" t="s">
        <v>20184</v>
      </c>
      <c r="C5370" s="4" t="s">
        <v>6</v>
      </c>
      <c r="D5370" s="6">
        <v>3</v>
      </c>
    </row>
    <row r="5371" spans="1:4">
      <c r="A5371" s="4" t="s">
        <v>20217</v>
      </c>
      <c r="B5371" s="25" t="s">
        <v>20218</v>
      </c>
      <c r="C5371" s="4" t="s">
        <v>6</v>
      </c>
      <c r="D5371" s="6">
        <v>3</v>
      </c>
    </row>
    <row r="5372" spans="1:4">
      <c r="A5372" s="4" t="s">
        <v>20327</v>
      </c>
      <c r="B5372" s="25" t="s">
        <v>20328</v>
      </c>
      <c r="C5372" s="4" t="s">
        <v>6</v>
      </c>
      <c r="D5372" s="6">
        <v>3</v>
      </c>
    </row>
    <row r="5373" spans="1:4">
      <c r="A5373" s="4" t="s">
        <v>20355</v>
      </c>
      <c r="B5373" s="25" t="s">
        <v>20356</v>
      </c>
      <c r="C5373" s="4" t="s">
        <v>6</v>
      </c>
      <c r="D5373" s="6">
        <v>3</v>
      </c>
    </row>
    <row r="5374" spans="1:4">
      <c r="A5374" s="4" t="s">
        <v>20483</v>
      </c>
      <c r="B5374" s="25" t="s">
        <v>20484</v>
      </c>
      <c r="C5374" s="4" t="s">
        <v>6</v>
      </c>
      <c r="D5374" s="6">
        <v>3</v>
      </c>
    </row>
    <row r="5375" spans="1:4">
      <c r="A5375" s="4" t="s">
        <v>20509</v>
      </c>
      <c r="B5375" s="25" t="s">
        <v>20510</v>
      </c>
      <c r="C5375" s="4" t="s">
        <v>6</v>
      </c>
      <c r="D5375" s="6">
        <v>3</v>
      </c>
    </row>
    <row r="5376" spans="1:4">
      <c r="A5376" s="4" t="s">
        <v>20556</v>
      </c>
      <c r="B5376" s="25" t="s">
        <v>20557</v>
      </c>
      <c r="C5376" s="4" t="s">
        <v>6</v>
      </c>
      <c r="D5376" s="6">
        <v>3</v>
      </c>
    </row>
    <row r="5377" spans="1:4">
      <c r="A5377" s="4" t="s">
        <v>20562</v>
      </c>
      <c r="B5377" s="25" t="s">
        <v>20563</v>
      </c>
      <c r="C5377" s="4" t="s">
        <v>6</v>
      </c>
      <c r="D5377" s="6">
        <v>3</v>
      </c>
    </row>
    <row r="5378" spans="1:4">
      <c r="A5378" s="4" t="s">
        <v>20660</v>
      </c>
      <c r="B5378" s="25" t="s">
        <v>20661</v>
      </c>
      <c r="C5378" s="4" t="s">
        <v>6</v>
      </c>
      <c r="D5378" s="6">
        <v>3</v>
      </c>
    </row>
    <row r="5379" spans="1:4">
      <c r="A5379" s="4" t="s">
        <v>20696</v>
      </c>
      <c r="B5379" s="25" t="s">
        <v>20697</v>
      </c>
      <c r="C5379" s="4" t="s">
        <v>6</v>
      </c>
      <c r="D5379" s="6">
        <v>3</v>
      </c>
    </row>
    <row r="5380" spans="1:4">
      <c r="A5380" s="4" t="s">
        <v>20730</v>
      </c>
      <c r="B5380" s="25" t="s">
        <v>20731</v>
      </c>
      <c r="C5380" s="4" t="s">
        <v>6</v>
      </c>
      <c r="D5380" s="6">
        <v>3</v>
      </c>
    </row>
    <row r="5381" spans="1:4">
      <c r="A5381" s="4" t="s">
        <v>20750</v>
      </c>
      <c r="B5381" s="25" t="s">
        <v>20751</v>
      </c>
      <c r="C5381" s="4" t="s">
        <v>6</v>
      </c>
      <c r="D5381" s="6">
        <v>3</v>
      </c>
    </row>
    <row r="5382" spans="1:4">
      <c r="A5382" s="4" t="s">
        <v>20754</v>
      </c>
      <c r="B5382" s="25" t="s">
        <v>20755</v>
      </c>
      <c r="C5382" s="4" t="s">
        <v>6</v>
      </c>
      <c r="D5382" s="6">
        <v>3</v>
      </c>
    </row>
    <row r="5383" spans="1:4">
      <c r="A5383" s="4" t="s">
        <v>20758</v>
      </c>
      <c r="B5383" s="25" t="s">
        <v>20759</v>
      </c>
      <c r="C5383" s="4" t="s">
        <v>6</v>
      </c>
      <c r="D5383" s="6">
        <v>3</v>
      </c>
    </row>
    <row r="5384" spans="1:4">
      <c r="A5384" s="4" t="s">
        <v>20800</v>
      </c>
      <c r="B5384" s="25" t="s">
        <v>20801</v>
      </c>
      <c r="C5384" s="4" t="s">
        <v>6</v>
      </c>
      <c r="D5384" s="6">
        <v>3</v>
      </c>
    </row>
    <row r="5385" spans="1:4">
      <c r="A5385" s="4" t="s">
        <v>20874</v>
      </c>
      <c r="B5385" s="25" t="s">
        <v>20875</v>
      </c>
      <c r="C5385" s="4" t="s">
        <v>6</v>
      </c>
      <c r="D5385" s="6">
        <v>3</v>
      </c>
    </row>
    <row r="5386" spans="1:4">
      <c r="A5386" s="4" t="s">
        <v>20880</v>
      </c>
      <c r="B5386" s="25" t="s">
        <v>20881</v>
      </c>
      <c r="C5386" s="4" t="s">
        <v>6</v>
      </c>
      <c r="D5386" s="6">
        <v>3</v>
      </c>
    </row>
    <row r="5387" spans="1:4">
      <c r="A5387" s="4" t="s">
        <v>20898</v>
      </c>
      <c r="B5387" s="25" t="s">
        <v>20899</v>
      </c>
      <c r="C5387" s="4" t="s">
        <v>6</v>
      </c>
      <c r="D5387" s="6">
        <v>3</v>
      </c>
    </row>
    <row r="5388" spans="1:4">
      <c r="A5388" s="4" t="s">
        <v>20944</v>
      </c>
      <c r="B5388" s="25" t="s">
        <v>20945</v>
      </c>
      <c r="C5388" s="4" t="s">
        <v>6</v>
      </c>
      <c r="D5388" s="6">
        <v>3</v>
      </c>
    </row>
    <row r="5389" spans="1:4">
      <c r="A5389" s="4" t="s">
        <v>20946</v>
      </c>
      <c r="B5389" s="25" t="s">
        <v>20947</v>
      </c>
      <c r="C5389" s="4" t="s">
        <v>6</v>
      </c>
      <c r="D5389" s="6">
        <v>3</v>
      </c>
    </row>
    <row r="5390" spans="1:4">
      <c r="A5390" s="4" t="s">
        <v>20954</v>
      </c>
      <c r="B5390" s="25" t="s">
        <v>20955</v>
      </c>
      <c r="C5390" s="4" t="s">
        <v>6</v>
      </c>
      <c r="D5390" s="6">
        <v>3</v>
      </c>
    </row>
    <row r="5391" spans="1:4">
      <c r="A5391" s="4" t="s">
        <v>20976</v>
      </c>
      <c r="B5391" s="25" t="s">
        <v>20977</v>
      </c>
      <c r="C5391" s="4" t="s">
        <v>6</v>
      </c>
      <c r="D5391" s="6">
        <v>3</v>
      </c>
    </row>
    <row r="5392" spans="1:4">
      <c r="A5392" s="4" t="s">
        <v>20988</v>
      </c>
      <c r="B5392" s="25" t="s">
        <v>20989</v>
      </c>
      <c r="C5392" s="4" t="s">
        <v>6</v>
      </c>
      <c r="D5392" s="6">
        <v>3</v>
      </c>
    </row>
    <row r="5393" spans="1:4">
      <c r="A5393" s="4" t="s">
        <v>21034</v>
      </c>
      <c r="B5393" s="25" t="s">
        <v>21035</v>
      </c>
      <c r="C5393" s="4" t="s">
        <v>6</v>
      </c>
      <c r="D5393" s="6">
        <v>3</v>
      </c>
    </row>
    <row r="5394" spans="1:4">
      <c r="A5394" s="4" t="s">
        <v>21096</v>
      </c>
      <c r="B5394" s="25" t="s">
        <v>21097</v>
      </c>
      <c r="C5394" s="4" t="s">
        <v>6</v>
      </c>
      <c r="D5394" s="6">
        <v>3</v>
      </c>
    </row>
    <row r="5395" spans="1:4">
      <c r="A5395" s="4" t="s">
        <v>21134</v>
      </c>
      <c r="B5395" s="25" t="s">
        <v>21135</v>
      </c>
      <c r="C5395" s="4" t="s">
        <v>6</v>
      </c>
      <c r="D5395" s="6">
        <v>3</v>
      </c>
    </row>
    <row r="5396" spans="1:4">
      <c r="A5396" s="4" t="s">
        <v>21158</v>
      </c>
      <c r="B5396" s="25" t="s">
        <v>21159</v>
      </c>
      <c r="C5396" s="4" t="s">
        <v>6</v>
      </c>
      <c r="D5396" s="6">
        <v>3</v>
      </c>
    </row>
    <row r="5397" spans="1:4">
      <c r="A5397" s="4" t="s">
        <v>21190</v>
      </c>
      <c r="B5397" s="25" t="s">
        <v>21191</v>
      </c>
      <c r="C5397" s="4" t="s">
        <v>6</v>
      </c>
      <c r="D5397" s="6">
        <v>3</v>
      </c>
    </row>
    <row r="5398" spans="1:4">
      <c r="A5398" s="4" t="s">
        <v>21259</v>
      </c>
      <c r="B5398" s="25" t="s">
        <v>21260</v>
      </c>
      <c r="C5398" s="4" t="s">
        <v>6</v>
      </c>
      <c r="D5398" s="6">
        <v>3</v>
      </c>
    </row>
    <row r="5399" spans="1:4">
      <c r="A5399" s="4" t="s">
        <v>21265</v>
      </c>
      <c r="B5399" s="25" t="s">
        <v>21266</v>
      </c>
      <c r="C5399" s="4" t="s">
        <v>6</v>
      </c>
      <c r="D5399" s="6">
        <v>3</v>
      </c>
    </row>
    <row r="5400" spans="1:4">
      <c r="A5400" s="4" t="s">
        <v>21279</v>
      </c>
      <c r="B5400" s="25" t="s">
        <v>21280</v>
      </c>
      <c r="C5400" s="4" t="s">
        <v>6</v>
      </c>
      <c r="D5400" s="6">
        <v>3</v>
      </c>
    </row>
    <row r="5401" spans="1:4">
      <c r="A5401" s="4" t="s">
        <v>21339</v>
      </c>
      <c r="B5401" s="25" t="s">
        <v>21340</v>
      </c>
      <c r="C5401" s="4" t="s">
        <v>6</v>
      </c>
      <c r="D5401" s="6">
        <v>3</v>
      </c>
    </row>
    <row r="5402" spans="1:4">
      <c r="A5402" s="4" t="s">
        <v>21357</v>
      </c>
      <c r="B5402" s="25" t="s">
        <v>21358</v>
      </c>
      <c r="C5402" s="4" t="s">
        <v>6</v>
      </c>
      <c r="D5402" s="6">
        <v>3</v>
      </c>
    </row>
    <row r="5403" spans="1:4">
      <c r="A5403" s="4" t="s">
        <v>21421</v>
      </c>
      <c r="B5403" s="25" t="s">
        <v>21422</v>
      </c>
      <c r="C5403" s="4" t="s">
        <v>6</v>
      </c>
      <c r="D5403" s="6">
        <v>3</v>
      </c>
    </row>
    <row r="5404" spans="1:4">
      <c r="A5404" s="4" t="s">
        <v>21433</v>
      </c>
      <c r="B5404" s="25" t="s">
        <v>21434</v>
      </c>
      <c r="C5404" s="4" t="s">
        <v>6</v>
      </c>
      <c r="D5404" s="6">
        <v>3</v>
      </c>
    </row>
    <row r="5405" spans="1:4">
      <c r="A5405" s="4" t="s">
        <v>21481</v>
      </c>
      <c r="B5405" s="25" t="s">
        <v>21482</v>
      </c>
      <c r="C5405" s="4" t="s">
        <v>6</v>
      </c>
      <c r="D5405" s="6">
        <v>3</v>
      </c>
    </row>
    <row r="5406" spans="1:4">
      <c r="A5406" s="4" t="s">
        <v>21503</v>
      </c>
      <c r="B5406" s="25" t="s">
        <v>21504</v>
      </c>
      <c r="C5406" s="4" t="s">
        <v>6</v>
      </c>
      <c r="D5406" s="6">
        <v>3</v>
      </c>
    </row>
    <row r="5407" spans="1:4">
      <c r="A5407" s="4" t="s">
        <v>21525</v>
      </c>
      <c r="B5407" s="25" t="s">
        <v>21526</v>
      </c>
      <c r="C5407" s="4" t="s">
        <v>6</v>
      </c>
      <c r="D5407" s="6">
        <v>3</v>
      </c>
    </row>
    <row r="5408" spans="1:4">
      <c r="A5408" s="4" t="s">
        <v>21541</v>
      </c>
      <c r="B5408" s="25" t="s">
        <v>21542</v>
      </c>
      <c r="C5408" s="4" t="s">
        <v>6</v>
      </c>
      <c r="D5408" s="6">
        <v>3</v>
      </c>
    </row>
    <row r="5409" spans="1:4">
      <c r="A5409" s="4" t="s">
        <v>21639</v>
      </c>
      <c r="B5409" s="25" t="s">
        <v>21640</v>
      </c>
      <c r="C5409" s="4" t="s">
        <v>6</v>
      </c>
      <c r="D5409" s="6">
        <v>3</v>
      </c>
    </row>
    <row r="5410" spans="1:4">
      <c r="A5410" s="4" t="s">
        <v>21687</v>
      </c>
      <c r="B5410" s="25" t="s">
        <v>21688</v>
      </c>
      <c r="C5410" s="4" t="s">
        <v>6</v>
      </c>
      <c r="D5410" s="6">
        <v>3</v>
      </c>
    </row>
    <row r="5411" spans="1:4">
      <c r="A5411" s="4" t="s">
        <v>21759</v>
      </c>
      <c r="B5411" s="25" t="s">
        <v>21760</v>
      </c>
      <c r="C5411" s="4" t="s">
        <v>6</v>
      </c>
      <c r="D5411" s="6">
        <v>3</v>
      </c>
    </row>
    <row r="5412" spans="1:4">
      <c r="A5412" s="4" t="s">
        <v>21785</v>
      </c>
      <c r="B5412" s="25" t="s">
        <v>21786</v>
      </c>
      <c r="C5412" s="4" t="s">
        <v>6</v>
      </c>
      <c r="D5412" s="6">
        <v>3</v>
      </c>
    </row>
    <row r="5413" spans="1:4">
      <c r="A5413" s="4" t="s">
        <v>21795</v>
      </c>
      <c r="B5413" s="25" t="s">
        <v>21796</v>
      </c>
      <c r="C5413" s="4" t="s">
        <v>6</v>
      </c>
      <c r="D5413" s="6">
        <v>3</v>
      </c>
    </row>
    <row r="5414" spans="1:4">
      <c r="A5414" s="4" t="s">
        <v>21847</v>
      </c>
      <c r="B5414" s="25" t="s">
        <v>21848</v>
      </c>
      <c r="C5414" s="4" t="s">
        <v>6</v>
      </c>
      <c r="D5414" s="6">
        <v>3</v>
      </c>
    </row>
    <row r="5415" spans="1:4">
      <c r="A5415" s="4" t="s">
        <v>21877</v>
      </c>
      <c r="B5415" s="25" t="s">
        <v>21878</v>
      </c>
      <c r="C5415" s="4" t="s">
        <v>6</v>
      </c>
      <c r="D5415" s="6">
        <v>3</v>
      </c>
    </row>
    <row r="5416" spans="1:4">
      <c r="A5416" s="4" t="s">
        <v>21919</v>
      </c>
      <c r="B5416" s="25" t="s">
        <v>21920</v>
      </c>
      <c r="C5416" s="4" t="s">
        <v>6</v>
      </c>
      <c r="D5416" s="6">
        <v>3</v>
      </c>
    </row>
    <row r="5417" spans="1:4">
      <c r="A5417" s="4" t="s">
        <v>21961</v>
      </c>
      <c r="B5417" s="25" t="s">
        <v>21962</v>
      </c>
      <c r="C5417" s="4" t="s">
        <v>6</v>
      </c>
      <c r="D5417" s="6">
        <v>3</v>
      </c>
    </row>
    <row r="5418" spans="1:4">
      <c r="A5418" s="4" t="s">
        <v>21975</v>
      </c>
      <c r="B5418" s="25" t="s">
        <v>21976</v>
      </c>
      <c r="C5418" s="4" t="s">
        <v>6</v>
      </c>
      <c r="D5418" s="6">
        <v>3</v>
      </c>
    </row>
    <row r="5419" spans="1:4">
      <c r="A5419" s="4" t="s">
        <v>21983</v>
      </c>
      <c r="B5419" s="25" t="s">
        <v>21984</v>
      </c>
      <c r="C5419" s="4" t="s">
        <v>6</v>
      </c>
      <c r="D5419" s="6">
        <v>3</v>
      </c>
    </row>
    <row r="5420" spans="1:4">
      <c r="A5420" s="4" t="s">
        <v>21999</v>
      </c>
      <c r="B5420" s="25" t="s">
        <v>22000</v>
      </c>
      <c r="C5420" s="4" t="s">
        <v>6</v>
      </c>
      <c r="D5420" s="6">
        <v>3</v>
      </c>
    </row>
    <row r="5421" spans="1:4">
      <c r="A5421" s="4" t="s">
        <v>22005</v>
      </c>
      <c r="B5421" s="25" t="s">
        <v>22006</v>
      </c>
      <c r="C5421" s="4" t="s">
        <v>6</v>
      </c>
      <c r="D5421" s="6">
        <v>3</v>
      </c>
    </row>
    <row r="5422" spans="1:4">
      <c r="A5422" s="4" t="s">
        <v>22021</v>
      </c>
      <c r="B5422" s="25" t="s">
        <v>22022</v>
      </c>
      <c r="C5422" s="4" t="s">
        <v>6</v>
      </c>
      <c r="D5422" s="6">
        <v>3</v>
      </c>
    </row>
    <row r="5423" spans="1:4">
      <c r="A5423" s="4" t="s">
        <v>22055</v>
      </c>
      <c r="B5423" s="25" t="s">
        <v>22056</v>
      </c>
      <c r="C5423" s="4" t="s">
        <v>6</v>
      </c>
      <c r="D5423" s="6">
        <v>3</v>
      </c>
    </row>
    <row r="5424" spans="1:4">
      <c r="A5424" s="4" t="s">
        <v>22061</v>
      </c>
      <c r="B5424" s="25" t="s">
        <v>22062</v>
      </c>
      <c r="C5424" s="4" t="s">
        <v>6</v>
      </c>
      <c r="D5424" s="6">
        <v>3</v>
      </c>
    </row>
    <row r="5425" spans="1:4">
      <c r="A5425" s="4" t="s">
        <v>22129</v>
      </c>
      <c r="B5425" s="25" t="s">
        <v>22130</v>
      </c>
      <c r="C5425" s="4" t="s">
        <v>6</v>
      </c>
      <c r="D5425" s="6">
        <v>3</v>
      </c>
    </row>
    <row r="5426" spans="1:4">
      <c r="A5426" s="4" t="s">
        <v>22139</v>
      </c>
      <c r="B5426" s="25" t="s">
        <v>22140</v>
      </c>
      <c r="C5426" s="4" t="s">
        <v>6</v>
      </c>
      <c r="D5426" s="6">
        <v>3</v>
      </c>
    </row>
    <row r="5427" spans="1:4">
      <c r="A5427" s="4" t="s">
        <v>22141</v>
      </c>
      <c r="B5427" s="25" t="s">
        <v>22142</v>
      </c>
      <c r="C5427" s="4" t="s">
        <v>6</v>
      </c>
      <c r="D5427" s="6">
        <v>3</v>
      </c>
    </row>
    <row r="5428" spans="1:4">
      <c r="A5428" s="4" t="s">
        <v>22147</v>
      </c>
      <c r="B5428" s="25" t="s">
        <v>22148</v>
      </c>
      <c r="C5428" s="4" t="s">
        <v>6</v>
      </c>
      <c r="D5428" s="6">
        <v>3</v>
      </c>
    </row>
    <row r="5429" spans="1:4">
      <c r="A5429" s="4" t="s">
        <v>22183</v>
      </c>
      <c r="B5429" s="25" t="s">
        <v>22184</v>
      </c>
      <c r="C5429" s="4" t="s">
        <v>6</v>
      </c>
      <c r="D5429" s="6">
        <v>3</v>
      </c>
    </row>
    <row r="5430" spans="1:4">
      <c r="A5430" s="4" t="s">
        <v>22201</v>
      </c>
      <c r="B5430" s="25" t="s">
        <v>22202</v>
      </c>
      <c r="C5430" s="4" t="s">
        <v>6</v>
      </c>
      <c r="D5430" s="6">
        <v>3</v>
      </c>
    </row>
    <row r="5431" spans="1:4">
      <c r="A5431" s="4" t="s">
        <v>22227</v>
      </c>
      <c r="B5431" s="25" t="s">
        <v>22228</v>
      </c>
      <c r="C5431" s="4" t="s">
        <v>6</v>
      </c>
      <c r="D5431" s="6">
        <v>3</v>
      </c>
    </row>
    <row r="5432" spans="1:4">
      <c r="A5432" s="4" t="s">
        <v>22273</v>
      </c>
      <c r="B5432" s="25" t="s">
        <v>22274</v>
      </c>
      <c r="C5432" s="4" t="s">
        <v>6</v>
      </c>
      <c r="D5432" s="6">
        <v>3</v>
      </c>
    </row>
    <row r="5433" spans="1:4">
      <c r="A5433" s="4" t="s">
        <v>22279</v>
      </c>
      <c r="B5433" s="25" t="s">
        <v>22280</v>
      </c>
      <c r="C5433" s="4" t="s">
        <v>6</v>
      </c>
      <c r="D5433" s="6">
        <v>3</v>
      </c>
    </row>
    <row r="5434" spans="1:4">
      <c r="A5434" s="4" t="s">
        <v>22287</v>
      </c>
      <c r="B5434" s="25" t="s">
        <v>22288</v>
      </c>
      <c r="C5434" s="4" t="s">
        <v>6</v>
      </c>
      <c r="D5434" s="6">
        <v>3</v>
      </c>
    </row>
    <row r="5435" spans="1:4">
      <c r="A5435" s="4" t="s">
        <v>22313</v>
      </c>
      <c r="B5435" s="25" t="s">
        <v>22314</v>
      </c>
      <c r="C5435" s="4" t="s">
        <v>6</v>
      </c>
      <c r="D5435" s="6">
        <v>3</v>
      </c>
    </row>
    <row r="5436" spans="1:4">
      <c r="A5436" s="4" t="s">
        <v>22339</v>
      </c>
      <c r="B5436" s="25" t="s">
        <v>22340</v>
      </c>
      <c r="C5436" s="4" t="s">
        <v>6</v>
      </c>
      <c r="D5436" s="6">
        <v>3</v>
      </c>
    </row>
    <row r="5437" spans="1:4">
      <c r="A5437" s="4" t="s">
        <v>22345</v>
      </c>
      <c r="B5437" s="25" t="s">
        <v>22346</v>
      </c>
      <c r="C5437" s="4" t="s">
        <v>6</v>
      </c>
      <c r="D5437" s="6">
        <v>3</v>
      </c>
    </row>
    <row r="5438" spans="1:4">
      <c r="A5438" s="4" t="s">
        <v>22353</v>
      </c>
      <c r="B5438" s="25" t="s">
        <v>22354</v>
      </c>
      <c r="C5438" s="4" t="s">
        <v>6</v>
      </c>
      <c r="D5438" s="6">
        <v>3</v>
      </c>
    </row>
    <row r="5439" spans="1:4">
      <c r="A5439" s="4" t="s">
        <v>22363</v>
      </c>
      <c r="B5439" s="25" t="s">
        <v>22364</v>
      </c>
      <c r="C5439" s="4" t="s">
        <v>6</v>
      </c>
      <c r="D5439" s="6">
        <v>3</v>
      </c>
    </row>
    <row r="5440" spans="1:4">
      <c r="A5440" s="4" t="s">
        <v>22449</v>
      </c>
      <c r="B5440" s="25" t="s">
        <v>22450</v>
      </c>
      <c r="C5440" s="4" t="s">
        <v>6</v>
      </c>
      <c r="D5440" s="6">
        <v>3</v>
      </c>
    </row>
    <row r="5441" spans="1:4">
      <c r="A5441" s="4" t="s">
        <v>22495</v>
      </c>
      <c r="B5441" s="25" t="s">
        <v>22496</v>
      </c>
      <c r="C5441" s="4" t="s">
        <v>6</v>
      </c>
      <c r="D5441" s="6">
        <v>3</v>
      </c>
    </row>
    <row r="5442" spans="1:4">
      <c r="A5442" s="4" t="s">
        <v>22511</v>
      </c>
      <c r="B5442" s="25" t="s">
        <v>22512</v>
      </c>
      <c r="C5442" s="4" t="s">
        <v>6</v>
      </c>
      <c r="D5442" s="6">
        <v>3</v>
      </c>
    </row>
    <row r="5443" spans="1:4">
      <c r="A5443" s="4" t="s">
        <v>22533</v>
      </c>
      <c r="B5443" s="25" t="s">
        <v>22534</v>
      </c>
      <c r="C5443" s="4" t="s">
        <v>6</v>
      </c>
      <c r="D5443" s="6">
        <v>3</v>
      </c>
    </row>
    <row r="5444" spans="1:4">
      <c r="A5444" s="4" t="s">
        <v>22557</v>
      </c>
      <c r="B5444" s="25" t="s">
        <v>22558</v>
      </c>
      <c r="C5444" s="4" t="s">
        <v>6</v>
      </c>
      <c r="D5444" s="6">
        <v>3</v>
      </c>
    </row>
    <row r="5445" spans="1:4">
      <c r="A5445" s="4" t="s">
        <v>22613</v>
      </c>
      <c r="B5445" s="25" t="s">
        <v>22614</v>
      </c>
      <c r="C5445" s="4" t="s">
        <v>6</v>
      </c>
      <c r="D5445" s="6">
        <v>3</v>
      </c>
    </row>
    <row r="5446" spans="1:4">
      <c r="A5446" s="4" t="s">
        <v>22641</v>
      </c>
      <c r="B5446" s="25" t="s">
        <v>22642</v>
      </c>
      <c r="C5446" s="4" t="s">
        <v>6</v>
      </c>
      <c r="D5446" s="6">
        <v>3</v>
      </c>
    </row>
    <row r="5447" spans="1:4">
      <c r="A5447" s="4" t="s">
        <v>22663</v>
      </c>
      <c r="B5447" s="25" t="s">
        <v>22664</v>
      </c>
      <c r="C5447" s="4" t="s">
        <v>6</v>
      </c>
      <c r="D5447" s="6">
        <v>3</v>
      </c>
    </row>
    <row r="5448" spans="1:4">
      <c r="A5448" s="4" t="s">
        <v>22761</v>
      </c>
      <c r="B5448" s="25" t="s">
        <v>22762</v>
      </c>
      <c r="C5448" s="4" t="s">
        <v>6</v>
      </c>
      <c r="D5448" s="6">
        <v>3</v>
      </c>
    </row>
    <row r="5449" spans="1:4">
      <c r="A5449" s="4" t="s">
        <v>22829</v>
      </c>
      <c r="B5449" s="25" t="s">
        <v>22830</v>
      </c>
      <c r="C5449" s="4" t="s">
        <v>6</v>
      </c>
      <c r="D5449" s="6">
        <v>3</v>
      </c>
    </row>
    <row r="5450" spans="1:4">
      <c r="A5450" s="4" t="s">
        <v>22865</v>
      </c>
      <c r="B5450" s="25" t="s">
        <v>22866</v>
      </c>
      <c r="C5450" s="4" t="s">
        <v>6</v>
      </c>
      <c r="D5450" s="6">
        <v>3</v>
      </c>
    </row>
    <row r="5451" spans="1:4">
      <c r="A5451" s="4" t="s">
        <v>22901</v>
      </c>
      <c r="B5451" s="25" t="s">
        <v>22902</v>
      </c>
      <c r="C5451" s="4" t="s">
        <v>6</v>
      </c>
      <c r="D5451" s="6">
        <v>3</v>
      </c>
    </row>
    <row r="5452" spans="1:4">
      <c r="A5452" s="4" t="s">
        <v>22907</v>
      </c>
      <c r="B5452" s="25" t="s">
        <v>22908</v>
      </c>
      <c r="C5452" s="4" t="s">
        <v>6</v>
      </c>
      <c r="D5452" s="6">
        <v>3</v>
      </c>
    </row>
    <row r="5453" spans="1:4">
      <c r="A5453" s="4" t="s">
        <v>22945</v>
      </c>
      <c r="B5453" s="25" t="s">
        <v>22946</v>
      </c>
      <c r="C5453" s="4" t="s">
        <v>6</v>
      </c>
      <c r="D5453" s="6">
        <v>3</v>
      </c>
    </row>
    <row r="5454" spans="1:4">
      <c r="A5454" s="4" t="s">
        <v>23073</v>
      </c>
      <c r="B5454" s="25" t="s">
        <v>23074</v>
      </c>
      <c r="C5454" s="4" t="s">
        <v>6</v>
      </c>
      <c r="D5454" s="6">
        <v>3</v>
      </c>
    </row>
    <row r="5455" spans="1:4">
      <c r="A5455" s="4" t="s">
        <v>23079</v>
      </c>
      <c r="B5455" s="25" t="s">
        <v>23080</v>
      </c>
      <c r="C5455" s="4" t="s">
        <v>6</v>
      </c>
      <c r="D5455" s="6">
        <v>3</v>
      </c>
    </row>
    <row r="5456" spans="1:4">
      <c r="A5456" s="4" t="s">
        <v>23083</v>
      </c>
      <c r="B5456" s="25" t="s">
        <v>23084</v>
      </c>
      <c r="C5456" s="4" t="s">
        <v>6</v>
      </c>
      <c r="D5456" s="6">
        <v>3</v>
      </c>
    </row>
    <row r="5457" spans="1:4">
      <c r="A5457" s="4" t="s">
        <v>23155</v>
      </c>
      <c r="B5457" s="25" t="s">
        <v>23156</v>
      </c>
      <c r="C5457" s="4" t="s">
        <v>6</v>
      </c>
      <c r="D5457" s="6">
        <v>3</v>
      </c>
    </row>
    <row r="5458" spans="1:4">
      <c r="A5458" s="4" t="s">
        <v>23191</v>
      </c>
      <c r="B5458" s="25" t="s">
        <v>23192</v>
      </c>
      <c r="C5458" s="4" t="s">
        <v>6</v>
      </c>
      <c r="D5458" s="6">
        <v>3</v>
      </c>
    </row>
    <row r="5459" spans="1:4">
      <c r="A5459" s="4" t="s">
        <v>23209</v>
      </c>
      <c r="B5459" s="25" t="s">
        <v>23210</v>
      </c>
      <c r="C5459" s="4" t="s">
        <v>6</v>
      </c>
      <c r="D5459" s="6">
        <v>3</v>
      </c>
    </row>
    <row r="5460" spans="1:4">
      <c r="A5460" s="4" t="s">
        <v>23225</v>
      </c>
      <c r="B5460" s="25" t="s">
        <v>23226</v>
      </c>
      <c r="C5460" s="4" t="s">
        <v>6</v>
      </c>
      <c r="D5460" s="6">
        <v>3</v>
      </c>
    </row>
    <row r="5461" spans="1:4">
      <c r="A5461" s="4" t="s">
        <v>23235</v>
      </c>
      <c r="B5461" s="25" t="s">
        <v>23236</v>
      </c>
      <c r="C5461" s="4" t="s">
        <v>6</v>
      </c>
      <c r="D5461" s="6">
        <v>3</v>
      </c>
    </row>
    <row r="5462" spans="1:4">
      <c r="A5462" s="4" t="s">
        <v>23243</v>
      </c>
      <c r="B5462" s="25" t="s">
        <v>23244</v>
      </c>
      <c r="C5462" s="4" t="s">
        <v>6</v>
      </c>
      <c r="D5462" s="6">
        <v>3</v>
      </c>
    </row>
    <row r="5463" spans="1:4">
      <c r="A5463" s="4" t="s">
        <v>23285</v>
      </c>
      <c r="B5463" s="25" t="s">
        <v>23286</v>
      </c>
      <c r="C5463" s="4" t="s">
        <v>6</v>
      </c>
      <c r="D5463" s="6">
        <v>3</v>
      </c>
    </row>
    <row r="5464" spans="1:4">
      <c r="A5464" s="4" t="s">
        <v>23307</v>
      </c>
      <c r="B5464" s="25" t="s">
        <v>23308</v>
      </c>
      <c r="C5464" s="4" t="s">
        <v>6</v>
      </c>
      <c r="D5464" s="6">
        <v>3</v>
      </c>
    </row>
    <row r="5465" spans="1:4">
      <c r="A5465" s="4" t="s">
        <v>23357</v>
      </c>
      <c r="B5465" s="25" t="s">
        <v>23358</v>
      </c>
      <c r="C5465" s="4" t="s">
        <v>6</v>
      </c>
      <c r="D5465" s="6">
        <v>3</v>
      </c>
    </row>
    <row r="5466" spans="1:4">
      <c r="A5466" s="4" t="s">
        <v>23411</v>
      </c>
      <c r="B5466" s="25" t="s">
        <v>23412</v>
      </c>
      <c r="C5466" s="4" t="s">
        <v>6</v>
      </c>
      <c r="D5466" s="6">
        <v>3</v>
      </c>
    </row>
    <row r="5467" spans="1:4">
      <c r="A5467" s="4" t="s">
        <v>23455</v>
      </c>
      <c r="B5467" s="25" t="s">
        <v>23456</v>
      </c>
      <c r="C5467" s="4" t="s">
        <v>6</v>
      </c>
      <c r="D5467" s="6">
        <v>3</v>
      </c>
    </row>
    <row r="5468" spans="1:4">
      <c r="A5468" s="4" t="s">
        <v>23572</v>
      </c>
      <c r="B5468" s="25" t="s">
        <v>23573</v>
      </c>
      <c r="C5468" s="4" t="s">
        <v>6</v>
      </c>
      <c r="D5468" s="6">
        <v>3</v>
      </c>
    </row>
    <row r="5469" spans="1:4">
      <c r="A5469" s="4" t="s">
        <v>23598</v>
      </c>
      <c r="B5469" s="25" t="s">
        <v>23599</v>
      </c>
      <c r="C5469" s="4" t="s">
        <v>6</v>
      </c>
      <c r="D5469" s="6">
        <v>3</v>
      </c>
    </row>
    <row r="5470" spans="1:4">
      <c r="A5470" s="4" t="s">
        <v>23632</v>
      </c>
      <c r="B5470" s="25" t="s">
        <v>23633</v>
      </c>
      <c r="C5470" s="4" t="s">
        <v>6</v>
      </c>
      <c r="D5470" s="6">
        <v>3</v>
      </c>
    </row>
    <row r="5471" spans="1:4">
      <c r="A5471" s="4" t="s">
        <v>23636</v>
      </c>
      <c r="B5471" s="25" t="s">
        <v>23637</v>
      </c>
      <c r="C5471" s="4" t="s">
        <v>6</v>
      </c>
      <c r="D5471" s="6">
        <v>3</v>
      </c>
    </row>
    <row r="5472" spans="1:4">
      <c r="A5472" s="4" t="s">
        <v>23668</v>
      </c>
      <c r="B5472" s="25" t="s">
        <v>23669</v>
      </c>
      <c r="C5472" s="4" t="s">
        <v>6</v>
      </c>
      <c r="D5472" s="6">
        <v>3</v>
      </c>
    </row>
    <row r="5473" spans="1:4">
      <c r="A5473" s="4" t="s">
        <v>23722</v>
      </c>
      <c r="B5473" s="25" t="s">
        <v>23723</v>
      </c>
      <c r="C5473" s="4" t="s">
        <v>6</v>
      </c>
      <c r="D5473" s="6">
        <v>3</v>
      </c>
    </row>
    <row r="5474" spans="1:4">
      <c r="A5474" s="4" t="s">
        <v>23724</v>
      </c>
      <c r="B5474" s="25" t="s">
        <v>23725</v>
      </c>
      <c r="C5474" s="4" t="s">
        <v>6</v>
      </c>
      <c r="D5474" s="6">
        <v>3</v>
      </c>
    </row>
    <row r="5475" spans="1:4">
      <c r="A5475" s="4" t="s">
        <v>23750</v>
      </c>
      <c r="B5475" s="25" t="s">
        <v>23751</v>
      </c>
      <c r="C5475" s="4" t="s">
        <v>6</v>
      </c>
      <c r="D5475" s="6">
        <v>3</v>
      </c>
    </row>
    <row r="5476" spans="1:4">
      <c r="A5476" s="4" t="s">
        <v>23764</v>
      </c>
      <c r="B5476" s="25" t="s">
        <v>23765</v>
      </c>
      <c r="C5476" s="4" t="s">
        <v>6</v>
      </c>
      <c r="D5476" s="6">
        <v>3</v>
      </c>
    </row>
    <row r="5477" spans="1:4">
      <c r="A5477" s="4" t="s">
        <v>23800</v>
      </c>
      <c r="B5477" s="25" t="s">
        <v>23801</v>
      </c>
      <c r="C5477" s="4" t="s">
        <v>6</v>
      </c>
      <c r="D5477" s="6">
        <v>3</v>
      </c>
    </row>
    <row r="5478" spans="1:4">
      <c r="A5478" s="4" t="s">
        <v>23856</v>
      </c>
      <c r="B5478" s="25" t="s">
        <v>23857</v>
      </c>
      <c r="C5478" s="4" t="s">
        <v>6</v>
      </c>
      <c r="D5478" s="6">
        <v>3</v>
      </c>
    </row>
    <row r="5479" spans="1:4">
      <c r="A5479" s="4" t="s">
        <v>23864</v>
      </c>
      <c r="B5479" s="25" t="s">
        <v>23865</v>
      </c>
      <c r="C5479" s="4" t="s">
        <v>6</v>
      </c>
      <c r="D5479" s="6">
        <v>3</v>
      </c>
    </row>
    <row r="5480" spans="1:4">
      <c r="A5480" s="4" t="s">
        <v>23932</v>
      </c>
      <c r="B5480" s="25" t="s">
        <v>23933</v>
      </c>
      <c r="C5480" s="4" t="s">
        <v>6</v>
      </c>
      <c r="D5480" s="6">
        <v>3</v>
      </c>
    </row>
    <row r="5481" spans="1:4">
      <c r="A5481" s="4" t="s">
        <v>23938</v>
      </c>
      <c r="B5481" s="25" t="s">
        <v>23939</v>
      </c>
      <c r="C5481" s="4" t="s">
        <v>6</v>
      </c>
      <c r="D5481" s="6">
        <v>3</v>
      </c>
    </row>
    <row r="5482" spans="1:4">
      <c r="A5482" s="4" t="s">
        <v>24004</v>
      </c>
      <c r="B5482" s="25" t="s">
        <v>24005</v>
      </c>
      <c r="C5482" s="4" t="s">
        <v>6</v>
      </c>
      <c r="D5482" s="6">
        <v>3</v>
      </c>
    </row>
    <row r="5483" spans="1:4">
      <c r="A5483" s="4" t="s">
        <v>24016</v>
      </c>
      <c r="B5483" s="25" t="s">
        <v>24017</v>
      </c>
      <c r="C5483" s="4" t="s">
        <v>6</v>
      </c>
      <c r="D5483" s="6">
        <v>3</v>
      </c>
    </row>
    <row r="5484" spans="1:4">
      <c r="A5484" s="4" t="s">
        <v>24036</v>
      </c>
      <c r="B5484" s="25" t="s">
        <v>24037</v>
      </c>
      <c r="C5484" s="4" t="s">
        <v>6</v>
      </c>
      <c r="D5484" s="6">
        <v>3</v>
      </c>
    </row>
    <row r="5485" spans="1:4">
      <c r="A5485" s="4" t="s">
        <v>24066</v>
      </c>
      <c r="B5485" s="25" t="s">
        <v>24067</v>
      </c>
      <c r="C5485" s="4" t="s">
        <v>6</v>
      </c>
      <c r="D5485" s="6">
        <v>3</v>
      </c>
    </row>
    <row r="5486" spans="1:4">
      <c r="A5486" s="4" t="s">
        <v>24227</v>
      </c>
      <c r="B5486" s="25" t="s">
        <v>24228</v>
      </c>
      <c r="C5486" s="4" t="s">
        <v>6</v>
      </c>
      <c r="D5486" s="6">
        <v>3</v>
      </c>
    </row>
    <row r="5487" spans="1:4">
      <c r="A5487" s="4" t="s">
        <v>24279</v>
      </c>
      <c r="B5487" s="25" t="s">
        <v>24280</v>
      </c>
      <c r="C5487" s="4" t="s">
        <v>6</v>
      </c>
      <c r="D5487" s="6">
        <v>3</v>
      </c>
    </row>
    <row r="5488" spans="1:4">
      <c r="A5488" s="4" t="s">
        <v>24305</v>
      </c>
      <c r="B5488" s="25" t="s">
        <v>24306</v>
      </c>
      <c r="C5488" s="4" t="s">
        <v>6</v>
      </c>
      <c r="D5488" s="6">
        <v>3</v>
      </c>
    </row>
    <row r="5489" spans="1:4">
      <c r="A5489" s="4" t="s">
        <v>24395</v>
      </c>
      <c r="B5489" s="25" t="s">
        <v>24396</v>
      </c>
      <c r="C5489" s="4" t="s">
        <v>6</v>
      </c>
      <c r="D5489" s="6">
        <v>3</v>
      </c>
    </row>
    <row r="5490" spans="1:4">
      <c r="A5490" s="4" t="s">
        <v>24439</v>
      </c>
      <c r="B5490" s="25" t="s">
        <v>24440</v>
      </c>
      <c r="C5490" s="4" t="s">
        <v>6</v>
      </c>
      <c r="D5490" s="6">
        <v>3</v>
      </c>
    </row>
    <row r="5491" spans="1:4">
      <c r="A5491" s="4" t="s">
        <v>24495</v>
      </c>
      <c r="B5491" s="25" t="s">
        <v>24496</v>
      </c>
      <c r="C5491" s="4" t="s">
        <v>6</v>
      </c>
      <c r="D5491" s="6">
        <v>3</v>
      </c>
    </row>
    <row r="5492" spans="1:4">
      <c r="A5492" s="4" t="s">
        <v>24545</v>
      </c>
      <c r="B5492" s="25" t="s">
        <v>24546</v>
      </c>
      <c r="C5492" s="4" t="s">
        <v>6</v>
      </c>
      <c r="D5492" s="6">
        <v>3</v>
      </c>
    </row>
    <row r="5493" spans="1:4">
      <c r="A5493" s="4" t="s">
        <v>24557</v>
      </c>
      <c r="B5493" s="25" t="s">
        <v>24558</v>
      </c>
      <c r="C5493" s="4" t="s">
        <v>6</v>
      </c>
      <c r="D5493" s="6">
        <v>3</v>
      </c>
    </row>
    <row r="5494" spans="1:4">
      <c r="A5494" s="4" t="s">
        <v>24581</v>
      </c>
      <c r="B5494" s="25" t="s">
        <v>24582</v>
      </c>
      <c r="C5494" s="4" t="s">
        <v>6</v>
      </c>
      <c r="D5494" s="6">
        <v>3</v>
      </c>
    </row>
    <row r="5495" spans="1:4">
      <c r="A5495" s="4" t="s">
        <v>24589</v>
      </c>
      <c r="B5495" s="25" t="s">
        <v>24590</v>
      </c>
      <c r="C5495" s="4" t="s">
        <v>6</v>
      </c>
      <c r="D5495" s="6">
        <v>3</v>
      </c>
    </row>
    <row r="5496" spans="1:4">
      <c r="A5496" s="4" t="s">
        <v>24593</v>
      </c>
      <c r="B5496" s="25" t="s">
        <v>24594</v>
      </c>
      <c r="C5496" s="4" t="s">
        <v>6</v>
      </c>
      <c r="D5496" s="6">
        <v>3</v>
      </c>
    </row>
    <row r="5497" spans="1:4">
      <c r="A5497" s="4" t="s">
        <v>24637</v>
      </c>
      <c r="B5497" s="25" t="s">
        <v>24638</v>
      </c>
      <c r="C5497" s="4" t="s">
        <v>6</v>
      </c>
      <c r="D5497" s="6">
        <v>3</v>
      </c>
    </row>
    <row r="5498" spans="1:4">
      <c r="A5498" s="4" t="s">
        <v>24707</v>
      </c>
      <c r="B5498" s="25" t="s">
        <v>24708</v>
      </c>
      <c r="C5498" s="4" t="s">
        <v>6</v>
      </c>
      <c r="D5498" s="6">
        <v>3</v>
      </c>
    </row>
    <row r="5499" spans="1:4">
      <c r="A5499" s="4" t="s">
        <v>24795</v>
      </c>
      <c r="B5499" s="25" t="s">
        <v>24796</v>
      </c>
      <c r="C5499" s="4" t="s">
        <v>6</v>
      </c>
      <c r="D5499" s="6">
        <v>3</v>
      </c>
    </row>
    <row r="5500" spans="1:4">
      <c r="A5500" s="4" t="s">
        <v>24849</v>
      </c>
      <c r="B5500" s="25" t="s">
        <v>24850</v>
      </c>
      <c r="C5500" s="4" t="s">
        <v>6</v>
      </c>
      <c r="D5500" s="6">
        <v>3</v>
      </c>
    </row>
    <row r="5501" spans="1:4">
      <c r="A5501" s="4" t="s">
        <v>24913</v>
      </c>
      <c r="B5501" s="25" t="s">
        <v>24914</v>
      </c>
      <c r="C5501" s="4" t="s">
        <v>6</v>
      </c>
      <c r="D5501" s="6">
        <v>3</v>
      </c>
    </row>
    <row r="5502" spans="1:4">
      <c r="A5502" s="4" t="s">
        <v>24937</v>
      </c>
      <c r="B5502" s="25" t="s">
        <v>24938</v>
      </c>
      <c r="C5502" s="4" t="s">
        <v>6</v>
      </c>
      <c r="D5502" s="6">
        <v>3</v>
      </c>
    </row>
    <row r="5503" spans="1:4">
      <c r="A5503" s="4" t="s">
        <v>24975</v>
      </c>
      <c r="B5503" s="25" t="s">
        <v>24976</v>
      </c>
      <c r="C5503" s="4" t="s">
        <v>6</v>
      </c>
      <c r="D5503" s="6">
        <v>3</v>
      </c>
    </row>
    <row r="5504" spans="1:4">
      <c r="A5504" s="4" t="s">
        <v>24995</v>
      </c>
      <c r="B5504" s="25" t="s">
        <v>24996</v>
      </c>
      <c r="C5504" s="4" t="s">
        <v>6</v>
      </c>
      <c r="D5504" s="6">
        <v>3</v>
      </c>
    </row>
    <row r="5505" spans="1:4">
      <c r="A5505" s="4" t="s">
        <v>25033</v>
      </c>
      <c r="B5505" s="25" t="s">
        <v>25034</v>
      </c>
      <c r="C5505" s="4" t="s">
        <v>6</v>
      </c>
      <c r="D5505" s="6">
        <v>3</v>
      </c>
    </row>
    <row r="5506" spans="1:4">
      <c r="A5506" s="4" t="s">
        <v>25069</v>
      </c>
      <c r="B5506" s="25" t="s">
        <v>25070</v>
      </c>
      <c r="C5506" s="4" t="s">
        <v>6</v>
      </c>
      <c r="D5506" s="6">
        <v>3</v>
      </c>
    </row>
    <row r="5507" spans="1:4">
      <c r="A5507" s="4" t="s">
        <v>25275</v>
      </c>
      <c r="B5507" s="25" t="s">
        <v>25276</v>
      </c>
      <c r="C5507" s="4" t="s">
        <v>6</v>
      </c>
      <c r="D5507" s="6">
        <v>3</v>
      </c>
    </row>
    <row r="5508" spans="1:4">
      <c r="A5508" s="4" t="s">
        <v>25333</v>
      </c>
      <c r="B5508" s="25" t="s">
        <v>25334</v>
      </c>
      <c r="C5508" s="4" t="s">
        <v>6</v>
      </c>
      <c r="D5508" s="6">
        <v>3</v>
      </c>
    </row>
    <row r="5509" spans="1:4">
      <c r="A5509" s="4" t="s">
        <v>25343</v>
      </c>
      <c r="B5509" s="25" t="s">
        <v>25344</v>
      </c>
      <c r="C5509" s="4" t="s">
        <v>6</v>
      </c>
      <c r="D5509" s="6">
        <v>3</v>
      </c>
    </row>
    <row r="5510" spans="1:4">
      <c r="A5510" s="4" t="s">
        <v>25355</v>
      </c>
      <c r="B5510" s="25" t="s">
        <v>25356</v>
      </c>
      <c r="C5510" s="4" t="s">
        <v>6</v>
      </c>
      <c r="D5510" s="6">
        <v>3</v>
      </c>
    </row>
    <row r="5511" spans="1:4">
      <c r="A5511" s="4" t="s">
        <v>25373</v>
      </c>
      <c r="B5511" s="25" t="s">
        <v>25374</v>
      </c>
      <c r="C5511" s="4" t="s">
        <v>6</v>
      </c>
      <c r="D5511" s="6">
        <v>3</v>
      </c>
    </row>
    <row r="5512" spans="1:4">
      <c r="A5512" s="4" t="s">
        <v>25387</v>
      </c>
      <c r="B5512" s="25" t="s">
        <v>25388</v>
      </c>
      <c r="C5512" s="4" t="s">
        <v>6</v>
      </c>
      <c r="D5512" s="6">
        <v>3</v>
      </c>
    </row>
    <row r="5513" spans="1:4">
      <c r="A5513" s="4" t="s">
        <v>25531</v>
      </c>
      <c r="B5513" s="25" t="s">
        <v>25532</v>
      </c>
      <c r="C5513" s="4" t="s">
        <v>6</v>
      </c>
      <c r="D5513" s="6">
        <v>3</v>
      </c>
    </row>
    <row r="5514" spans="1:4">
      <c r="A5514" s="4" t="s">
        <v>25561</v>
      </c>
      <c r="B5514" s="25" t="s">
        <v>25562</v>
      </c>
      <c r="C5514" s="4" t="s">
        <v>6</v>
      </c>
      <c r="D5514" s="6">
        <v>3</v>
      </c>
    </row>
    <row r="5515" spans="1:4">
      <c r="A5515" s="4" t="s">
        <v>25625</v>
      </c>
      <c r="B5515" s="25" t="s">
        <v>25626</v>
      </c>
      <c r="C5515" s="4" t="s">
        <v>6</v>
      </c>
      <c r="D5515" s="6">
        <v>3</v>
      </c>
    </row>
    <row r="5516" spans="1:4">
      <c r="A5516" s="4" t="s">
        <v>25641</v>
      </c>
      <c r="B5516" s="25" t="s">
        <v>25642</v>
      </c>
      <c r="C5516" s="4" t="s">
        <v>6</v>
      </c>
      <c r="D5516" s="6">
        <v>3</v>
      </c>
    </row>
    <row r="5517" spans="1:4">
      <c r="A5517" s="4" t="s">
        <v>25701</v>
      </c>
      <c r="B5517" s="25" t="s">
        <v>25702</v>
      </c>
      <c r="C5517" s="4" t="s">
        <v>6</v>
      </c>
      <c r="D5517" s="6">
        <v>3</v>
      </c>
    </row>
    <row r="5518" spans="1:4">
      <c r="A5518" s="4" t="s">
        <v>25719</v>
      </c>
      <c r="B5518" s="25" t="s">
        <v>25720</v>
      </c>
      <c r="C5518" s="4" t="s">
        <v>6</v>
      </c>
      <c r="D5518" s="6">
        <v>3</v>
      </c>
    </row>
    <row r="5519" spans="1:4">
      <c r="A5519" s="4" t="s">
        <v>25789</v>
      </c>
      <c r="B5519" s="25" t="s">
        <v>25790</v>
      </c>
      <c r="C5519" s="4" t="s">
        <v>6</v>
      </c>
      <c r="D5519" s="6">
        <v>3</v>
      </c>
    </row>
    <row r="5520" spans="1:4">
      <c r="A5520" s="4" t="s">
        <v>25803</v>
      </c>
      <c r="B5520" s="25" t="s">
        <v>25804</v>
      </c>
      <c r="C5520" s="4" t="s">
        <v>6</v>
      </c>
      <c r="D5520" s="6">
        <v>3</v>
      </c>
    </row>
    <row r="5521" spans="1:4">
      <c r="A5521" s="4" t="s">
        <v>25829</v>
      </c>
      <c r="B5521" s="25" t="s">
        <v>25830</v>
      </c>
      <c r="C5521" s="4" t="s">
        <v>6</v>
      </c>
      <c r="D5521" s="6">
        <v>3</v>
      </c>
    </row>
    <row r="5522" spans="1:4">
      <c r="A5522" s="4" t="s">
        <v>25851</v>
      </c>
      <c r="B5522" s="25" t="s">
        <v>25852</v>
      </c>
      <c r="C5522" s="4" t="s">
        <v>6</v>
      </c>
      <c r="D5522" s="6">
        <v>3</v>
      </c>
    </row>
    <row r="5523" spans="1:4">
      <c r="A5523" s="4" t="s">
        <v>25885</v>
      </c>
      <c r="B5523" s="25" t="s">
        <v>25886</v>
      </c>
      <c r="C5523" s="4" t="s">
        <v>6</v>
      </c>
      <c r="D5523" s="6">
        <v>3</v>
      </c>
    </row>
    <row r="5524" spans="1:4">
      <c r="A5524" s="4" t="s">
        <v>25913</v>
      </c>
      <c r="B5524" s="25" t="s">
        <v>25914</v>
      </c>
      <c r="C5524" s="4" t="s">
        <v>6</v>
      </c>
      <c r="D5524" s="6">
        <v>3</v>
      </c>
    </row>
    <row r="5525" spans="1:4">
      <c r="A5525" s="4" t="s">
        <v>25917</v>
      </c>
      <c r="B5525" s="25" t="s">
        <v>25918</v>
      </c>
      <c r="C5525" s="4" t="s">
        <v>6</v>
      </c>
      <c r="D5525" s="6">
        <v>3</v>
      </c>
    </row>
    <row r="5526" spans="1:4">
      <c r="A5526" s="4" t="s">
        <v>25921</v>
      </c>
      <c r="B5526" s="25" t="s">
        <v>25922</v>
      </c>
      <c r="C5526" s="4" t="s">
        <v>6</v>
      </c>
      <c r="D5526" s="6">
        <v>3</v>
      </c>
    </row>
    <row r="5527" spans="1:4">
      <c r="A5527" s="4" t="s">
        <v>25969</v>
      </c>
      <c r="B5527" s="25" t="s">
        <v>25970</v>
      </c>
      <c r="C5527" s="4" t="s">
        <v>6</v>
      </c>
      <c r="D5527" s="6">
        <v>3</v>
      </c>
    </row>
    <row r="5528" spans="1:4">
      <c r="A5528" s="4" t="s">
        <v>25993</v>
      </c>
      <c r="B5528" s="25" t="s">
        <v>25994</v>
      </c>
      <c r="C5528" s="4" t="s">
        <v>6</v>
      </c>
      <c r="D5528" s="6">
        <v>3</v>
      </c>
    </row>
    <row r="5529" spans="1:4">
      <c r="A5529" s="4" t="s">
        <v>26025</v>
      </c>
      <c r="B5529" s="25" t="s">
        <v>26026</v>
      </c>
      <c r="C5529" s="4" t="s">
        <v>6</v>
      </c>
      <c r="D5529" s="6">
        <v>3</v>
      </c>
    </row>
    <row r="5530" spans="1:4">
      <c r="A5530" s="4" t="s">
        <v>26041</v>
      </c>
      <c r="B5530" s="25" t="s">
        <v>26042</v>
      </c>
      <c r="C5530" s="4" t="s">
        <v>6</v>
      </c>
      <c r="D5530" s="6">
        <v>3</v>
      </c>
    </row>
    <row r="5531" spans="1:4">
      <c r="A5531" s="4" t="s">
        <v>26111</v>
      </c>
      <c r="B5531" s="25" t="s">
        <v>26112</v>
      </c>
      <c r="C5531" s="4" t="s">
        <v>6</v>
      </c>
      <c r="D5531" s="6">
        <v>3</v>
      </c>
    </row>
    <row r="5532" spans="1:4">
      <c r="A5532" s="4" t="s">
        <v>26121</v>
      </c>
      <c r="B5532" s="25" t="s">
        <v>26122</v>
      </c>
      <c r="C5532" s="4" t="s">
        <v>6</v>
      </c>
      <c r="D5532" s="6">
        <v>3</v>
      </c>
    </row>
    <row r="5533" spans="1:4">
      <c r="A5533" s="4" t="s">
        <v>26143</v>
      </c>
      <c r="B5533" s="25" t="s">
        <v>26144</v>
      </c>
      <c r="C5533" s="4" t="s">
        <v>6</v>
      </c>
      <c r="D5533" s="6">
        <v>3</v>
      </c>
    </row>
    <row r="5534" spans="1:4">
      <c r="A5534" s="4" t="s">
        <v>26161</v>
      </c>
      <c r="B5534" s="25" t="s">
        <v>26162</v>
      </c>
      <c r="C5534" s="4" t="s">
        <v>6</v>
      </c>
      <c r="D5534" s="6">
        <v>3</v>
      </c>
    </row>
    <row r="5535" spans="1:4">
      <c r="A5535" s="4" t="s">
        <v>26171</v>
      </c>
      <c r="B5535" s="25" t="s">
        <v>26172</v>
      </c>
      <c r="C5535" s="4" t="s">
        <v>6</v>
      </c>
      <c r="D5535" s="6">
        <v>3</v>
      </c>
    </row>
    <row r="5536" spans="1:4">
      <c r="A5536" s="4" t="s">
        <v>26199</v>
      </c>
      <c r="B5536" s="25" t="s">
        <v>26200</v>
      </c>
      <c r="C5536" s="4" t="s">
        <v>6</v>
      </c>
      <c r="D5536" s="6">
        <v>3</v>
      </c>
    </row>
    <row r="5537" spans="1:4">
      <c r="A5537" s="4" t="s">
        <v>26213</v>
      </c>
      <c r="B5537" s="25" t="s">
        <v>26214</v>
      </c>
      <c r="C5537" s="4" t="s">
        <v>6</v>
      </c>
      <c r="D5537" s="6">
        <v>3</v>
      </c>
    </row>
    <row r="5538" spans="1:4">
      <c r="A5538" s="4" t="s">
        <v>26219</v>
      </c>
      <c r="B5538" s="25" t="s">
        <v>26220</v>
      </c>
      <c r="C5538" s="4" t="s">
        <v>6</v>
      </c>
      <c r="D5538" s="6">
        <v>3</v>
      </c>
    </row>
    <row r="5539" spans="1:4">
      <c r="A5539" s="4" t="s">
        <v>26239</v>
      </c>
      <c r="B5539" s="25" t="s">
        <v>26240</v>
      </c>
      <c r="C5539" s="4" t="s">
        <v>6</v>
      </c>
      <c r="D5539" s="6">
        <v>3</v>
      </c>
    </row>
    <row r="5540" spans="1:4">
      <c r="A5540" s="4" t="s">
        <v>26255</v>
      </c>
      <c r="B5540" s="25" t="s">
        <v>26256</v>
      </c>
      <c r="C5540" s="4" t="s">
        <v>6</v>
      </c>
      <c r="D5540" s="6">
        <v>3</v>
      </c>
    </row>
    <row r="5541" spans="1:4">
      <c r="A5541" s="4" t="s">
        <v>26259</v>
      </c>
      <c r="B5541" s="25" t="s">
        <v>26260</v>
      </c>
      <c r="C5541" s="4" t="s">
        <v>6</v>
      </c>
      <c r="D5541" s="6">
        <v>3</v>
      </c>
    </row>
    <row r="5542" spans="1:4">
      <c r="A5542" s="4" t="s">
        <v>26269</v>
      </c>
      <c r="B5542" s="25" t="s">
        <v>26270</v>
      </c>
      <c r="C5542" s="4" t="s">
        <v>6</v>
      </c>
      <c r="D5542" s="6">
        <v>3</v>
      </c>
    </row>
    <row r="5543" spans="1:4">
      <c r="A5543" s="4" t="s">
        <v>26291</v>
      </c>
      <c r="B5543" s="25" t="s">
        <v>26292</v>
      </c>
      <c r="C5543" s="4" t="s">
        <v>6</v>
      </c>
      <c r="D5543" s="6">
        <v>3</v>
      </c>
    </row>
    <row r="5544" spans="1:4">
      <c r="A5544" s="4" t="s">
        <v>26361</v>
      </c>
      <c r="B5544" s="25" t="s">
        <v>26362</v>
      </c>
      <c r="C5544" s="4" t="s">
        <v>6</v>
      </c>
      <c r="D5544" s="6">
        <v>3</v>
      </c>
    </row>
    <row r="5545" spans="1:4">
      <c r="A5545" s="4" t="s">
        <v>26387</v>
      </c>
      <c r="B5545" s="25" t="s">
        <v>26388</v>
      </c>
      <c r="C5545" s="4" t="s">
        <v>6</v>
      </c>
      <c r="D5545" s="6">
        <v>3</v>
      </c>
    </row>
    <row r="5546" spans="1:4">
      <c r="A5546" s="4" t="s">
        <v>26414</v>
      </c>
      <c r="B5546" s="25" t="s">
        <v>26415</v>
      </c>
      <c r="C5546" s="4" t="s">
        <v>6</v>
      </c>
      <c r="D5546" s="6">
        <v>3</v>
      </c>
    </row>
    <row r="5547" spans="1:4">
      <c r="A5547" s="4" t="s">
        <v>26496</v>
      </c>
      <c r="B5547" s="25" t="s">
        <v>26497</v>
      </c>
      <c r="C5547" s="4" t="s">
        <v>6</v>
      </c>
      <c r="D5547" s="6">
        <v>3</v>
      </c>
    </row>
    <row r="5548" spans="1:4">
      <c r="A5548" s="4" t="s">
        <v>26506</v>
      </c>
      <c r="B5548" s="25" t="s">
        <v>26507</v>
      </c>
      <c r="C5548" s="4" t="s">
        <v>6</v>
      </c>
      <c r="D5548" s="6">
        <v>3</v>
      </c>
    </row>
    <row r="5549" spans="1:4">
      <c r="A5549" s="4" t="s">
        <v>26528</v>
      </c>
      <c r="B5549" s="25" t="s">
        <v>26529</v>
      </c>
      <c r="C5549" s="4" t="s">
        <v>6</v>
      </c>
      <c r="D5549" s="6">
        <v>3</v>
      </c>
    </row>
    <row r="5550" spans="1:4">
      <c r="A5550" s="4" t="s">
        <v>26572</v>
      </c>
      <c r="B5550" s="25" t="s">
        <v>26573</v>
      </c>
      <c r="C5550" s="4" t="s">
        <v>6</v>
      </c>
      <c r="D5550" s="6">
        <v>3</v>
      </c>
    </row>
    <row r="5551" spans="1:4">
      <c r="A5551" s="4" t="s">
        <v>26578</v>
      </c>
      <c r="B5551" s="25" t="s">
        <v>26579</v>
      </c>
      <c r="C5551" s="4" t="s">
        <v>6</v>
      </c>
      <c r="D5551" s="6">
        <v>3</v>
      </c>
    </row>
    <row r="5552" spans="1:4">
      <c r="A5552" s="4" t="s">
        <v>26582</v>
      </c>
      <c r="B5552" s="25" t="s">
        <v>26583</v>
      </c>
      <c r="C5552" s="4" t="s">
        <v>6</v>
      </c>
      <c r="D5552" s="6">
        <v>3</v>
      </c>
    </row>
    <row r="5553" spans="1:4">
      <c r="A5553" s="4" t="s">
        <v>26592</v>
      </c>
      <c r="B5553" s="25" t="s">
        <v>26593</v>
      </c>
      <c r="C5553" s="4" t="s">
        <v>6</v>
      </c>
      <c r="D5553" s="6">
        <v>3</v>
      </c>
    </row>
    <row r="5554" spans="1:4">
      <c r="A5554" s="4" t="s">
        <v>26603</v>
      </c>
      <c r="B5554" s="25" t="s">
        <v>26604</v>
      </c>
      <c r="C5554" s="4" t="s">
        <v>6</v>
      </c>
      <c r="D5554" s="6">
        <v>3</v>
      </c>
    </row>
    <row r="5555" spans="1:4">
      <c r="A5555" s="4" t="s">
        <v>26623</v>
      </c>
      <c r="B5555" s="25" t="s">
        <v>26624</v>
      </c>
      <c r="C5555" s="4" t="s">
        <v>6</v>
      </c>
      <c r="D5555" s="6">
        <v>3</v>
      </c>
    </row>
    <row r="5556" spans="1:4">
      <c r="A5556" s="4" t="s">
        <v>26629</v>
      </c>
      <c r="B5556" s="25" t="s">
        <v>26630</v>
      </c>
      <c r="C5556" s="4" t="s">
        <v>6</v>
      </c>
      <c r="D5556" s="6">
        <v>3</v>
      </c>
    </row>
    <row r="5557" spans="1:4">
      <c r="A5557" s="4" t="s">
        <v>26631</v>
      </c>
      <c r="B5557" s="25" t="s">
        <v>26632</v>
      </c>
      <c r="C5557" s="4" t="s">
        <v>6</v>
      </c>
      <c r="D5557" s="6">
        <v>3</v>
      </c>
    </row>
    <row r="5558" spans="1:4">
      <c r="A5558" s="4" t="s">
        <v>26649</v>
      </c>
      <c r="B5558" s="25" t="s">
        <v>26650</v>
      </c>
      <c r="C5558" s="4" t="s">
        <v>6</v>
      </c>
      <c r="D5558" s="6">
        <v>3</v>
      </c>
    </row>
    <row r="5559" spans="1:4">
      <c r="A5559" s="4" t="s">
        <v>26653</v>
      </c>
      <c r="B5559" s="25" t="s">
        <v>26654</v>
      </c>
      <c r="C5559" s="4" t="s">
        <v>6</v>
      </c>
      <c r="D5559" s="6">
        <v>3</v>
      </c>
    </row>
    <row r="5560" spans="1:4">
      <c r="A5560" s="4" t="s">
        <v>26683</v>
      </c>
      <c r="B5560" s="25" t="s">
        <v>26684</v>
      </c>
      <c r="C5560" s="4" t="s">
        <v>6</v>
      </c>
      <c r="D5560" s="6">
        <v>3</v>
      </c>
    </row>
    <row r="5561" spans="1:4">
      <c r="A5561" s="4" t="s">
        <v>26705</v>
      </c>
      <c r="B5561" s="25" t="s">
        <v>26706</v>
      </c>
      <c r="C5561" s="4" t="s">
        <v>6</v>
      </c>
      <c r="D5561" s="6">
        <v>3</v>
      </c>
    </row>
    <row r="5562" spans="1:4">
      <c r="A5562" s="4" t="s">
        <v>26711</v>
      </c>
      <c r="B5562" s="25" t="s">
        <v>26712</v>
      </c>
      <c r="C5562" s="4" t="s">
        <v>6</v>
      </c>
      <c r="D5562" s="6">
        <v>3</v>
      </c>
    </row>
    <row r="5563" spans="1:4">
      <c r="A5563" s="4" t="s">
        <v>26733</v>
      </c>
      <c r="B5563" s="25" t="s">
        <v>26734</v>
      </c>
      <c r="C5563" s="4" t="s">
        <v>6</v>
      </c>
      <c r="D5563" s="6">
        <v>3</v>
      </c>
    </row>
    <row r="5564" spans="1:4">
      <c r="A5564" s="4" t="s">
        <v>26743</v>
      </c>
      <c r="B5564" s="25" t="s">
        <v>26744</v>
      </c>
      <c r="C5564" s="4" t="s">
        <v>6</v>
      </c>
      <c r="D5564" s="6">
        <v>3</v>
      </c>
    </row>
    <row r="5565" spans="1:4">
      <c r="A5565" s="4" t="s">
        <v>26831</v>
      </c>
      <c r="B5565" s="25" t="s">
        <v>26832</v>
      </c>
      <c r="C5565" s="4" t="s">
        <v>6</v>
      </c>
      <c r="D5565" s="6">
        <v>3</v>
      </c>
    </row>
    <row r="5566" spans="1:4">
      <c r="A5566" s="4" t="s">
        <v>26857</v>
      </c>
      <c r="B5566" s="25" t="s">
        <v>26858</v>
      </c>
      <c r="C5566" s="4" t="s">
        <v>6</v>
      </c>
      <c r="D5566" s="6">
        <v>3</v>
      </c>
    </row>
    <row r="5567" spans="1:4">
      <c r="A5567" s="4" t="s">
        <v>26869</v>
      </c>
      <c r="B5567" s="25" t="s">
        <v>26870</v>
      </c>
      <c r="C5567" s="4" t="s">
        <v>6</v>
      </c>
      <c r="D5567" s="6">
        <v>3</v>
      </c>
    </row>
    <row r="5568" spans="1:4">
      <c r="A5568" s="4" t="s">
        <v>26913</v>
      </c>
      <c r="B5568" s="25" t="s">
        <v>26914</v>
      </c>
      <c r="C5568" s="4" t="s">
        <v>6</v>
      </c>
      <c r="D5568" s="6">
        <v>3</v>
      </c>
    </row>
    <row r="5569" spans="1:4">
      <c r="A5569" s="4" t="s">
        <v>26973</v>
      </c>
      <c r="B5569" s="25" t="s">
        <v>26974</v>
      </c>
      <c r="C5569" s="4" t="s">
        <v>6</v>
      </c>
      <c r="D5569" s="6">
        <v>3</v>
      </c>
    </row>
    <row r="5570" spans="1:4">
      <c r="A5570" s="4" t="s">
        <v>26975</v>
      </c>
      <c r="B5570" s="25" t="s">
        <v>26976</v>
      </c>
      <c r="C5570" s="4" t="s">
        <v>6</v>
      </c>
      <c r="D5570" s="6">
        <v>3</v>
      </c>
    </row>
    <row r="5571" spans="1:4">
      <c r="A5571" s="4" t="s">
        <v>26979</v>
      </c>
      <c r="B5571" s="25" t="s">
        <v>26980</v>
      </c>
      <c r="C5571" s="4" t="s">
        <v>6</v>
      </c>
      <c r="D5571" s="6">
        <v>3</v>
      </c>
    </row>
    <row r="5572" spans="1:4">
      <c r="A5572" s="4" t="s">
        <v>27007</v>
      </c>
      <c r="B5572" s="25" t="s">
        <v>27008</v>
      </c>
      <c r="C5572" s="4" t="s">
        <v>6</v>
      </c>
      <c r="D5572" s="6">
        <v>3</v>
      </c>
    </row>
    <row r="5573" spans="1:4">
      <c r="A5573" s="4" t="s">
        <v>27029</v>
      </c>
      <c r="B5573" s="25" t="s">
        <v>27030</v>
      </c>
      <c r="C5573" s="4" t="s">
        <v>6</v>
      </c>
      <c r="D5573" s="6">
        <v>3</v>
      </c>
    </row>
    <row r="5574" spans="1:4">
      <c r="A5574" s="4" t="s">
        <v>27538</v>
      </c>
      <c r="B5574" s="25" t="s">
        <v>27539</v>
      </c>
      <c r="C5574" s="4" t="s">
        <v>6</v>
      </c>
      <c r="D5574" s="6">
        <v>3</v>
      </c>
    </row>
    <row r="5575" spans="1:4">
      <c r="A5575" s="4" t="s">
        <v>27639</v>
      </c>
      <c r="B5575" s="25" t="s">
        <v>27640</v>
      </c>
      <c r="C5575" s="4" t="s">
        <v>6</v>
      </c>
      <c r="D5575" s="6">
        <v>3</v>
      </c>
    </row>
    <row r="5576" spans="1:4">
      <c r="A5576" s="4" t="s">
        <v>27665</v>
      </c>
      <c r="B5576" s="25" t="s">
        <v>27666</v>
      </c>
      <c r="C5576" s="4" t="s">
        <v>6</v>
      </c>
      <c r="D5576" s="6">
        <v>3</v>
      </c>
    </row>
    <row r="5577" spans="1:4">
      <c r="A5577" s="4" t="s">
        <v>27721</v>
      </c>
      <c r="B5577" s="25" t="s">
        <v>27722</v>
      </c>
      <c r="C5577" s="4" t="s">
        <v>6</v>
      </c>
      <c r="D5577" s="6">
        <v>3</v>
      </c>
    </row>
    <row r="5578" spans="1:4">
      <c r="A5578" s="4" t="s">
        <v>27733</v>
      </c>
      <c r="B5578" s="25" t="s">
        <v>27734</v>
      </c>
      <c r="C5578" s="4" t="s">
        <v>6</v>
      </c>
      <c r="D5578" s="6">
        <v>3</v>
      </c>
    </row>
    <row r="5579" spans="1:4">
      <c r="A5579" s="4" t="s">
        <v>27777</v>
      </c>
      <c r="B5579" s="25" t="s">
        <v>27778</v>
      </c>
      <c r="C5579" s="4" t="s">
        <v>6</v>
      </c>
      <c r="D5579" s="6">
        <v>3</v>
      </c>
    </row>
    <row r="5580" spans="1:4">
      <c r="A5580" s="4" t="s">
        <v>27797</v>
      </c>
      <c r="B5580" s="25" t="s">
        <v>27798</v>
      </c>
      <c r="C5580" s="4" t="s">
        <v>6</v>
      </c>
      <c r="D5580" s="6">
        <v>3</v>
      </c>
    </row>
    <row r="5581" spans="1:4">
      <c r="A5581" s="4" t="s">
        <v>27805</v>
      </c>
      <c r="B5581" s="25" t="s">
        <v>27806</v>
      </c>
      <c r="C5581" s="4" t="s">
        <v>6</v>
      </c>
      <c r="D5581" s="6">
        <v>3</v>
      </c>
    </row>
    <row r="5582" spans="1:4">
      <c r="A5582" s="4" t="s">
        <v>27833</v>
      </c>
      <c r="B5582" s="25" t="s">
        <v>27834</v>
      </c>
      <c r="C5582" s="4" t="s">
        <v>6</v>
      </c>
      <c r="D5582" s="6">
        <v>3</v>
      </c>
    </row>
    <row r="5583" spans="1:4">
      <c r="A5583" s="4" t="s">
        <v>27845</v>
      </c>
      <c r="B5583" s="25" t="s">
        <v>27846</v>
      </c>
      <c r="C5583" s="4" t="s">
        <v>6</v>
      </c>
      <c r="D5583" s="6">
        <v>3</v>
      </c>
    </row>
    <row r="5584" spans="1:4">
      <c r="A5584" s="4" t="s">
        <v>27847</v>
      </c>
      <c r="B5584" s="25" t="s">
        <v>27848</v>
      </c>
      <c r="C5584" s="4" t="s">
        <v>6</v>
      </c>
      <c r="D5584" s="6">
        <v>3</v>
      </c>
    </row>
    <row r="5585" spans="1:4">
      <c r="A5585" s="4" t="s">
        <v>27869</v>
      </c>
      <c r="B5585" s="25" t="s">
        <v>27870</v>
      </c>
      <c r="C5585" s="4" t="s">
        <v>6</v>
      </c>
      <c r="D5585" s="6">
        <v>3</v>
      </c>
    </row>
    <row r="5586" spans="1:4">
      <c r="A5586" s="4" t="s">
        <v>28021</v>
      </c>
      <c r="B5586" s="25" t="s">
        <v>28022</v>
      </c>
      <c r="C5586" s="4" t="s">
        <v>6</v>
      </c>
      <c r="D5586" s="6">
        <v>3</v>
      </c>
    </row>
    <row r="5587" spans="1:4">
      <c r="A5587" s="4" t="s">
        <v>28023</v>
      </c>
      <c r="B5587" s="25" t="s">
        <v>28024</v>
      </c>
      <c r="C5587" s="4" t="s">
        <v>6</v>
      </c>
      <c r="D5587" s="6">
        <v>3</v>
      </c>
    </row>
    <row r="5588" spans="1:4">
      <c r="A5588" s="4" t="s">
        <v>28106</v>
      </c>
      <c r="B5588" s="25" t="s">
        <v>28107</v>
      </c>
      <c r="C5588" s="4" t="s">
        <v>6</v>
      </c>
      <c r="D5588" s="6">
        <v>3</v>
      </c>
    </row>
    <row r="5589" spans="1:4">
      <c r="A5589" s="4" t="s">
        <v>28162</v>
      </c>
      <c r="B5589" s="25" t="s">
        <v>28163</v>
      </c>
      <c r="C5589" s="4" t="s">
        <v>6</v>
      </c>
      <c r="D5589" s="6">
        <v>3</v>
      </c>
    </row>
    <row r="5590" spans="1:4">
      <c r="A5590" s="4" t="s">
        <v>28174</v>
      </c>
      <c r="B5590" s="25" t="s">
        <v>28175</v>
      </c>
      <c r="C5590" s="4" t="s">
        <v>6</v>
      </c>
      <c r="D5590" s="6">
        <v>3</v>
      </c>
    </row>
    <row r="5591" spans="1:4">
      <c r="A5591" s="4" t="s">
        <v>28190</v>
      </c>
      <c r="B5591" s="25" t="s">
        <v>28191</v>
      </c>
      <c r="C5591" s="4" t="s">
        <v>6</v>
      </c>
      <c r="D5591" s="6">
        <v>3</v>
      </c>
    </row>
    <row r="5592" spans="1:4">
      <c r="A5592" s="4" t="s">
        <v>28601</v>
      </c>
      <c r="B5592" s="25" t="s">
        <v>28602</v>
      </c>
      <c r="C5592" s="4" t="s">
        <v>6</v>
      </c>
      <c r="D5592" s="6">
        <v>3</v>
      </c>
    </row>
    <row r="5593" spans="1:4">
      <c r="A5593" s="4" t="s">
        <v>28872</v>
      </c>
      <c r="B5593" s="25" t="s">
        <v>28873</v>
      </c>
      <c r="C5593" s="4" t="s">
        <v>6</v>
      </c>
      <c r="D5593" s="6">
        <v>3</v>
      </c>
    </row>
    <row r="5594" spans="1:4">
      <c r="A5594" s="4" t="s">
        <v>28878</v>
      </c>
      <c r="B5594" s="25" t="s">
        <v>28879</v>
      </c>
      <c r="C5594" s="4" t="s">
        <v>6</v>
      </c>
      <c r="D5594" s="6">
        <v>3</v>
      </c>
    </row>
    <row r="5595" spans="1:4">
      <c r="A5595" s="4" t="s">
        <v>28926</v>
      </c>
      <c r="B5595" s="25" t="s">
        <v>28927</v>
      </c>
      <c r="C5595" s="4" t="s">
        <v>6</v>
      </c>
      <c r="D5595" s="6">
        <v>3</v>
      </c>
    </row>
    <row r="5596" spans="1:4">
      <c r="A5596" s="4" t="s">
        <v>29023</v>
      </c>
      <c r="B5596" s="25" t="s">
        <v>29024</v>
      </c>
      <c r="C5596" s="4" t="s">
        <v>6</v>
      </c>
      <c r="D5596" s="6">
        <v>3</v>
      </c>
    </row>
    <row r="5597" spans="1:4">
      <c r="A5597" s="4" t="s">
        <v>29039</v>
      </c>
      <c r="B5597" s="25" t="s">
        <v>29040</v>
      </c>
      <c r="C5597" s="4" t="s">
        <v>6</v>
      </c>
      <c r="D5597" s="6">
        <v>3</v>
      </c>
    </row>
    <row r="5598" spans="1:4">
      <c r="A5598" s="4" t="s">
        <v>29087</v>
      </c>
      <c r="B5598" s="25" t="s">
        <v>29088</v>
      </c>
      <c r="C5598" s="4" t="s">
        <v>6</v>
      </c>
      <c r="D5598" s="6">
        <v>3</v>
      </c>
    </row>
    <row r="5599" spans="1:4">
      <c r="A5599" s="4" t="s">
        <v>29139</v>
      </c>
      <c r="B5599" s="25" t="s">
        <v>29140</v>
      </c>
      <c r="C5599" s="4" t="s">
        <v>6</v>
      </c>
      <c r="D5599" s="6">
        <v>3</v>
      </c>
    </row>
    <row r="5600" spans="1:4">
      <c r="A5600" s="4" t="s">
        <v>29149</v>
      </c>
      <c r="B5600" s="25" t="s">
        <v>29150</v>
      </c>
      <c r="C5600" s="4" t="s">
        <v>6</v>
      </c>
      <c r="D5600" s="6">
        <v>3</v>
      </c>
    </row>
    <row r="5601" spans="1:4">
      <c r="A5601" s="4" t="s">
        <v>29183</v>
      </c>
      <c r="B5601" s="25" t="s">
        <v>29184</v>
      </c>
      <c r="C5601" s="4" t="s">
        <v>6</v>
      </c>
      <c r="D5601" s="6">
        <v>3</v>
      </c>
    </row>
    <row r="5602" spans="1:4">
      <c r="A5602" s="4" t="s">
        <v>29245</v>
      </c>
      <c r="B5602" s="25" t="s">
        <v>29246</v>
      </c>
      <c r="C5602" s="4" t="s">
        <v>6</v>
      </c>
      <c r="D5602" s="6">
        <v>3</v>
      </c>
    </row>
    <row r="5603" spans="1:4">
      <c r="A5603" s="4" t="s">
        <v>29350</v>
      </c>
      <c r="B5603" s="25" t="s">
        <v>29351</v>
      </c>
      <c r="C5603" s="4" t="s">
        <v>6</v>
      </c>
      <c r="D5603" s="6">
        <v>3</v>
      </c>
    </row>
    <row r="5604" spans="1:4">
      <c r="A5604" s="4" t="s">
        <v>29390</v>
      </c>
      <c r="B5604" s="25" t="s">
        <v>29391</v>
      </c>
      <c r="C5604" s="4" t="s">
        <v>6</v>
      </c>
      <c r="D5604" s="6">
        <v>3</v>
      </c>
    </row>
    <row r="5605" spans="1:4">
      <c r="A5605" s="4" t="s">
        <v>29442</v>
      </c>
      <c r="B5605" s="25" t="s">
        <v>29443</v>
      </c>
      <c r="C5605" s="4" t="s">
        <v>6</v>
      </c>
      <c r="D5605" s="6">
        <v>3</v>
      </c>
    </row>
    <row r="5606" spans="1:4">
      <c r="A5606" s="4" t="s">
        <v>29628</v>
      </c>
      <c r="B5606" s="25" t="s">
        <v>29629</v>
      </c>
      <c r="C5606" s="4" t="s">
        <v>6</v>
      </c>
      <c r="D5606" s="6">
        <v>3</v>
      </c>
    </row>
    <row r="5607" spans="1:4">
      <c r="A5607" s="4" t="s">
        <v>29912</v>
      </c>
      <c r="B5607" s="25" t="s">
        <v>29913</v>
      </c>
      <c r="C5607" s="4" t="s">
        <v>6</v>
      </c>
      <c r="D5607" s="6">
        <v>3</v>
      </c>
    </row>
    <row r="5608" spans="1:4">
      <c r="A5608" s="4" t="s">
        <v>30652</v>
      </c>
      <c r="B5608" s="25" t="s">
        <v>30653</v>
      </c>
      <c r="C5608" s="4" t="s">
        <v>6</v>
      </c>
      <c r="D5608" s="6">
        <v>3</v>
      </c>
    </row>
    <row r="5609" spans="1:4">
      <c r="A5609" s="4" t="s">
        <v>30746</v>
      </c>
      <c r="B5609" s="25" t="s">
        <v>30747</v>
      </c>
      <c r="C5609" s="4" t="s">
        <v>6</v>
      </c>
      <c r="D5609" s="6">
        <v>3</v>
      </c>
    </row>
    <row r="5610" spans="1:4">
      <c r="A5610" s="4" t="s">
        <v>31303</v>
      </c>
      <c r="B5610" s="25" t="s">
        <v>31304</v>
      </c>
      <c r="C5610" s="4" t="s">
        <v>6</v>
      </c>
      <c r="D5610" s="6">
        <v>3</v>
      </c>
    </row>
    <row r="5611" spans="1:4">
      <c r="A5611" s="4" t="s">
        <v>31405</v>
      </c>
      <c r="B5611" s="25" t="s">
        <v>31406</v>
      </c>
      <c r="C5611" s="4" t="s">
        <v>6</v>
      </c>
      <c r="D5611" s="6">
        <v>3</v>
      </c>
    </row>
    <row r="5612" spans="1:4">
      <c r="A5612" s="4" t="s">
        <v>31486</v>
      </c>
      <c r="B5612" s="25" t="s">
        <v>31487</v>
      </c>
      <c r="C5612" s="4" t="s">
        <v>6</v>
      </c>
      <c r="D5612" s="6">
        <v>3</v>
      </c>
    </row>
    <row r="5613" spans="1:4">
      <c r="A5613" s="4" t="s">
        <v>31731</v>
      </c>
      <c r="B5613" s="25" t="s">
        <v>31732</v>
      </c>
      <c r="C5613" s="4" t="s">
        <v>6</v>
      </c>
      <c r="D5613" s="6">
        <v>3</v>
      </c>
    </row>
    <row r="5614" spans="1:4">
      <c r="A5614" s="4" t="s">
        <v>31961</v>
      </c>
      <c r="B5614" s="25" t="s">
        <v>31962</v>
      </c>
      <c r="C5614" s="4" t="s">
        <v>6</v>
      </c>
      <c r="D5614" s="6">
        <v>3</v>
      </c>
    </row>
    <row r="5615" spans="1:4">
      <c r="A5615" s="4" t="s">
        <v>32183</v>
      </c>
      <c r="B5615" s="25" t="s">
        <v>32184</v>
      </c>
      <c r="C5615" s="4" t="s">
        <v>6</v>
      </c>
      <c r="D5615" s="6">
        <v>3</v>
      </c>
    </row>
    <row r="5616" spans="1:4">
      <c r="A5616" s="4" t="s">
        <v>32357</v>
      </c>
      <c r="B5616" s="25" t="s">
        <v>32358</v>
      </c>
      <c r="C5616" s="4" t="s">
        <v>6</v>
      </c>
      <c r="D5616" s="6">
        <v>3</v>
      </c>
    </row>
    <row r="5617" spans="1:4">
      <c r="A5617" s="4" t="s">
        <v>32641</v>
      </c>
      <c r="B5617" s="25" t="s">
        <v>32642</v>
      </c>
      <c r="C5617" s="4" t="s">
        <v>6</v>
      </c>
      <c r="D5617" s="6">
        <v>3</v>
      </c>
    </row>
    <row r="5618" spans="1:4">
      <c r="A5618" s="4" t="s">
        <v>32940</v>
      </c>
      <c r="B5618" s="25" t="s">
        <v>32941</v>
      </c>
      <c r="C5618" s="4" t="s">
        <v>6</v>
      </c>
      <c r="D5618" s="6">
        <v>3</v>
      </c>
    </row>
    <row r="5619" spans="1:4">
      <c r="A5619" s="4" t="s">
        <v>33051</v>
      </c>
      <c r="B5619" s="25" t="s">
        <v>33052</v>
      </c>
      <c r="C5619" s="4" t="s">
        <v>6</v>
      </c>
      <c r="D5619" s="6">
        <v>3</v>
      </c>
    </row>
    <row r="5620" spans="1:4">
      <c r="A5620" s="4" t="s">
        <v>33087</v>
      </c>
      <c r="B5620" s="25" t="s">
        <v>33088</v>
      </c>
      <c r="C5620" s="4" t="s">
        <v>6</v>
      </c>
      <c r="D5620" s="6">
        <v>3</v>
      </c>
    </row>
    <row r="5621" spans="1:4">
      <c r="A5621" s="4" t="s">
        <v>33123</v>
      </c>
      <c r="B5621" s="25" t="s">
        <v>33124</v>
      </c>
      <c r="C5621" s="4" t="s">
        <v>6</v>
      </c>
      <c r="D5621" s="6">
        <v>3</v>
      </c>
    </row>
    <row r="5622" spans="1:4">
      <c r="A5622" s="4" t="s">
        <v>33296</v>
      </c>
      <c r="B5622" s="25" t="s">
        <v>33297</v>
      </c>
      <c r="C5622" s="4" t="s">
        <v>6</v>
      </c>
      <c r="D5622" s="6">
        <v>3</v>
      </c>
    </row>
    <row r="5623" spans="1:4">
      <c r="A5623" s="4" t="s">
        <v>33773</v>
      </c>
      <c r="B5623" s="25" t="s">
        <v>33774</v>
      </c>
      <c r="C5623" s="4" t="s">
        <v>6</v>
      </c>
      <c r="D5623" s="6">
        <v>3</v>
      </c>
    </row>
    <row r="5624" spans="1:4">
      <c r="A5624" s="4" t="s">
        <v>27</v>
      </c>
      <c r="B5624" s="25" t="s">
        <v>28</v>
      </c>
      <c r="C5624" s="4" t="s">
        <v>6</v>
      </c>
      <c r="D5624" s="6">
        <v>4</v>
      </c>
    </row>
    <row r="5625" spans="1:4">
      <c r="A5625" s="4" t="s">
        <v>60</v>
      </c>
      <c r="B5625" s="25" t="s">
        <v>61</v>
      </c>
      <c r="C5625" s="4" t="s">
        <v>6</v>
      </c>
      <c r="D5625" s="6">
        <v>4</v>
      </c>
    </row>
    <row r="5626" spans="1:4">
      <c r="A5626" s="4" t="s">
        <v>90</v>
      </c>
      <c r="B5626" s="25" t="s">
        <v>91</v>
      </c>
      <c r="C5626" s="4" t="s">
        <v>6</v>
      </c>
      <c r="D5626" s="6">
        <v>4</v>
      </c>
    </row>
    <row r="5627" spans="1:4">
      <c r="A5627" s="4" t="s">
        <v>108</v>
      </c>
      <c r="B5627" s="25" t="s">
        <v>109</v>
      </c>
      <c r="C5627" s="4" t="s">
        <v>6</v>
      </c>
      <c r="D5627" s="6">
        <v>4</v>
      </c>
    </row>
    <row r="5628" spans="1:4">
      <c r="A5628" s="4" t="s">
        <v>110</v>
      </c>
      <c r="B5628" s="25" t="s">
        <v>111</v>
      </c>
      <c r="C5628" s="4" t="s">
        <v>6</v>
      </c>
      <c r="D5628" s="6">
        <v>4</v>
      </c>
    </row>
    <row r="5629" spans="1:4">
      <c r="A5629" s="4" t="s">
        <v>160</v>
      </c>
      <c r="B5629" s="25" t="s">
        <v>161</v>
      </c>
      <c r="C5629" s="4" t="s">
        <v>6</v>
      </c>
      <c r="D5629" s="6">
        <v>4</v>
      </c>
    </row>
    <row r="5630" spans="1:4">
      <c r="A5630" s="4" t="s">
        <v>177</v>
      </c>
      <c r="B5630" s="25" t="s">
        <v>178</v>
      </c>
      <c r="C5630" s="4" t="s">
        <v>6</v>
      </c>
      <c r="D5630" s="6">
        <v>4</v>
      </c>
    </row>
    <row r="5631" spans="1:4">
      <c r="A5631" s="4" t="s">
        <v>277</v>
      </c>
      <c r="B5631" s="25" t="s">
        <v>278</v>
      </c>
      <c r="C5631" s="4" t="s">
        <v>6</v>
      </c>
      <c r="D5631" s="6">
        <v>4</v>
      </c>
    </row>
    <row r="5632" spans="1:4">
      <c r="A5632" s="4" t="s">
        <v>325</v>
      </c>
      <c r="B5632" s="25" t="s">
        <v>326</v>
      </c>
      <c r="C5632" s="4" t="s">
        <v>6</v>
      </c>
      <c r="D5632" s="6">
        <v>4</v>
      </c>
    </row>
    <row r="5633" spans="1:4">
      <c r="A5633" s="4" t="s">
        <v>345</v>
      </c>
      <c r="B5633" s="25" t="s">
        <v>346</v>
      </c>
      <c r="C5633" s="4" t="s">
        <v>6</v>
      </c>
      <c r="D5633" s="6">
        <v>4</v>
      </c>
    </row>
    <row r="5634" spans="1:4">
      <c r="A5634" s="4" t="s">
        <v>367</v>
      </c>
      <c r="B5634" s="25" t="s">
        <v>368</v>
      </c>
      <c r="C5634" s="4" t="s">
        <v>6</v>
      </c>
      <c r="D5634" s="6">
        <v>4</v>
      </c>
    </row>
    <row r="5635" spans="1:4">
      <c r="A5635" s="4" t="s">
        <v>499</v>
      </c>
      <c r="B5635" s="25" t="s">
        <v>500</v>
      </c>
      <c r="C5635" s="4" t="s">
        <v>6</v>
      </c>
      <c r="D5635" s="6">
        <v>4</v>
      </c>
    </row>
    <row r="5636" spans="1:4">
      <c r="A5636" s="4" t="s">
        <v>501</v>
      </c>
      <c r="B5636" s="25" t="s">
        <v>502</v>
      </c>
      <c r="C5636" s="4" t="s">
        <v>6</v>
      </c>
      <c r="D5636" s="6">
        <v>4</v>
      </c>
    </row>
    <row r="5637" spans="1:4">
      <c r="A5637" s="4" t="s">
        <v>525</v>
      </c>
      <c r="B5637" s="25" t="s">
        <v>526</v>
      </c>
      <c r="C5637" s="4" t="s">
        <v>6</v>
      </c>
      <c r="D5637" s="6">
        <v>4</v>
      </c>
    </row>
    <row r="5638" spans="1:4">
      <c r="A5638" s="4" t="s">
        <v>537</v>
      </c>
      <c r="B5638" s="25" t="s">
        <v>538</v>
      </c>
      <c r="C5638" s="4" t="s">
        <v>6</v>
      </c>
      <c r="D5638" s="6">
        <v>4</v>
      </c>
    </row>
    <row r="5639" spans="1:4">
      <c r="A5639" s="4" t="s">
        <v>545</v>
      </c>
      <c r="B5639" s="25" t="s">
        <v>546</v>
      </c>
      <c r="C5639" s="4" t="s">
        <v>6</v>
      </c>
      <c r="D5639" s="6">
        <v>4</v>
      </c>
    </row>
    <row r="5640" spans="1:4">
      <c r="A5640" s="4" t="s">
        <v>551</v>
      </c>
      <c r="B5640" s="25" t="s">
        <v>552</v>
      </c>
      <c r="C5640" s="4" t="s">
        <v>6</v>
      </c>
      <c r="D5640" s="6">
        <v>4</v>
      </c>
    </row>
    <row r="5641" spans="1:4">
      <c r="A5641" s="4" t="s">
        <v>563</v>
      </c>
      <c r="B5641" s="25" t="s">
        <v>564</v>
      </c>
      <c r="C5641" s="4" t="s">
        <v>6</v>
      </c>
      <c r="D5641" s="6">
        <v>4</v>
      </c>
    </row>
    <row r="5642" spans="1:4">
      <c r="A5642" s="4" t="s">
        <v>573</v>
      </c>
      <c r="B5642" s="25" t="s">
        <v>574</v>
      </c>
      <c r="C5642" s="4" t="s">
        <v>6</v>
      </c>
      <c r="D5642" s="6">
        <v>4</v>
      </c>
    </row>
    <row r="5643" spans="1:4">
      <c r="A5643" s="4" t="s">
        <v>575</v>
      </c>
      <c r="B5643" s="25" t="s">
        <v>576</v>
      </c>
      <c r="C5643" s="4" t="s">
        <v>6</v>
      </c>
      <c r="D5643" s="6">
        <v>4</v>
      </c>
    </row>
    <row r="5644" spans="1:4">
      <c r="A5644" s="4" t="s">
        <v>621</v>
      </c>
      <c r="B5644" s="25" t="s">
        <v>622</v>
      </c>
      <c r="C5644" s="4" t="s">
        <v>6</v>
      </c>
      <c r="D5644" s="6">
        <v>4</v>
      </c>
    </row>
    <row r="5645" spans="1:4">
      <c r="A5645" s="4" t="s">
        <v>679</v>
      </c>
      <c r="B5645" s="25" t="s">
        <v>680</v>
      </c>
      <c r="C5645" s="4" t="s">
        <v>6</v>
      </c>
      <c r="D5645" s="6">
        <v>4</v>
      </c>
    </row>
    <row r="5646" spans="1:4">
      <c r="A5646" s="4" t="s">
        <v>707</v>
      </c>
      <c r="B5646" s="25" t="s">
        <v>708</v>
      </c>
      <c r="C5646" s="4" t="s">
        <v>6</v>
      </c>
      <c r="D5646" s="6">
        <v>4</v>
      </c>
    </row>
    <row r="5647" spans="1:4">
      <c r="A5647" s="4" t="s">
        <v>713</v>
      </c>
      <c r="B5647" s="25" t="s">
        <v>714</v>
      </c>
      <c r="C5647" s="4" t="s">
        <v>6</v>
      </c>
      <c r="D5647" s="6">
        <v>4</v>
      </c>
    </row>
    <row r="5648" spans="1:4">
      <c r="A5648" s="4" t="s">
        <v>725</v>
      </c>
      <c r="B5648" s="25" t="s">
        <v>726</v>
      </c>
      <c r="C5648" s="4" t="s">
        <v>6</v>
      </c>
      <c r="D5648" s="6">
        <v>4</v>
      </c>
    </row>
    <row r="5649" spans="1:4">
      <c r="A5649" s="4" t="s">
        <v>767</v>
      </c>
      <c r="B5649" s="25" t="s">
        <v>768</v>
      </c>
      <c r="C5649" s="4" t="s">
        <v>6</v>
      </c>
      <c r="D5649" s="6">
        <v>4</v>
      </c>
    </row>
    <row r="5650" spans="1:4">
      <c r="A5650" s="4" t="s">
        <v>775</v>
      </c>
      <c r="B5650" s="25" t="s">
        <v>776</v>
      </c>
      <c r="C5650" s="4" t="s">
        <v>6</v>
      </c>
      <c r="D5650" s="6">
        <v>4</v>
      </c>
    </row>
    <row r="5651" spans="1:4">
      <c r="A5651" s="4" t="s">
        <v>833</v>
      </c>
      <c r="B5651" s="25" t="s">
        <v>834</v>
      </c>
      <c r="C5651" s="4" t="s">
        <v>6</v>
      </c>
      <c r="D5651" s="6">
        <v>4</v>
      </c>
    </row>
    <row r="5652" spans="1:4">
      <c r="A5652" s="4" t="s">
        <v>839</v>
      </c>
      <c r="B5652" s="25" t="s">
        <v>840</v>
      </c>
      <c r="C5652" s="4" t="s">
        <v>6</v>
      </c>
      <c r="D5652" s="6">
        <v>4</v>
      </c>
    </row>
    <row r="5653" spans="1:4">
      <c r="A5653" s="4" t="s">
        <v>859</v>
      </c>
      <c r="B5653" s="25" t="s">
        <v>860</v>
      </c>
      <c r="C5653" s="4" t="s">
        <v>6</v>
      </c>
      <c r="D5653" s="6">
        <v>4</v>
      </c>
    </row>
    <row r="5654" spans="1:4">
      <c r="A5654" s="4" t="s">
        <v>885</v>
      </c>
      <c r="B5654" s="25" t="s">
        <v>886</v>
      </c>
      <c r="C5654" s="4" t="s">
        <v>6</v>
      </c>
      <c r="D5654" s="6">
        <v>4</v>
      </c>
    </row>
    <row r="5655" spans="1:4">
      <c r="A5655" s="4" t="s">
        <v>901</v>
      </c>
      <c r="B5655" s="25" t="s">
        <v>902</v>
      </c>
      <c r="C5655" s="4" t="s">
        <v>6</v>
      </c>
      <c r="D5655" s="6">
        <v>4</v>
      </c>
    </row>
    <row r="5656" spans="1:4">
      <c r="A5656" s="4" t="s">
        <v>923</v>
      </c>
      <c r="B5656" s="25" t="s">
        <v>924</v>
      </c>
      <c r="C5656" s="4" t="s">
        <v>6</v>
      </c>
      <c r="D5656" s="6">
        <v>4</v>
      </c>
    </row>
    <row r="5657" spans="1:4">
      <c r="A5657" s="4" t="s">
        <v>933</v>
      </c>
      <c r="B5657" s="25" t="s">
        <v>934</v>
      </c>
      <c r="C5657" s="4" t="s">
        <v>6</v>
      </c>
      <c r="D5657" s="6">
        <v>4</v>
      </c>
    </row>
    <row r="5658" spans="1:4">
      <c r="A5658" s="4" t="s">
        <v>941</v>
      </c>
      <c r="B5658" s="25" t="s">
        <v>942</v>
      </c>
      <c r="C5658" s="4" t="s">
        <v>6</v>
      </c>
      <c r="D5658" s="6">
        <v>4</v>
      </c>
    </row>
    <row r="5659" spans="1:4">
      <c r="A5659" s="4" t="s">
        <v>943</v>
      </c>
      <c r="B5659" s="25" t="s">
        <v>944</v>
      </c>
      <c r="C5659" s="4" t="s">
        <v>6</v>
      </c>
      <c r="D5659" s="6">
        <v>4</v>
      </c>
    </row>
    <row r="5660" spans="1:4">
      <c r="A5660" s="4" t="s">
        <v>971</v>
      </c>
      <c r="B5660" s="25" t="s">
        <v>972</v>
      </c>
      <c r="C5660" s="4" t="s">
        <v>6</v>
      </c>
      <c r="D5660" s="6">
        <v>4</v>
      </c>
    </row>
    <row r="5661" spans="1:4">
      <c r="A5661" s="4" t="s">
        <v>1013</v>
      </c>
      <c r="B5661" s="25" t="s">
        <v>1014</v>
      </c>
      <c r="C5661" s="4" t="s">
        <v>6</v>
      </c>
      <c r="D5661" s="6">
        <v>4</v>
      </c>
    </row>
    <row r="5662" spans="1:4">
      <c r="A5662" s="4" t="s">
        <v>1023</v>
      </c>
      <c r="B5662" s="25" t="s">
        <v>1024</v>
      </c>
      <c r="C5662" s="4" t="s">
        <v>6</v>
      </c>
      <c r="D5662" s="6">
        <v>4</v>
      </c>
    </row>
    <row r="5663" spans="1:4">
      <c r="A5663" s="4" t="s">
        <v>1027</v>
      </c>
      <c r="B5663" s="25" t="s">
        <v>1028</v>
      </c>
      <c r="C5663" s="4" t="s">
        <v>6</v>
      </c>
      <c r="D5663" s="6">
        <v>4</v>
      </c>
    </row>
    <row r="5664" spans="1:4">
      <c r="A5664" s="4" t="s">
        <v>1051</v>
      </c>
      <c r="B5664" s="25" t="s">
        <v>1052</v>
      </c>
      <c r="C5664" s="4" t="s">
        <v>6</v>
      </c>
      <c r="D5664" s="6">
        <v>4</v>
      </c>
    </row>
    <row r="5665" spans="1:4">
      <c r="A5665" s="4" t="s">
        <v>1065</v>
      </c>
      <c r="B5665" s="25" t="s">
        <v>1066</v>
      </c>
      <c r="C5665" s="4" t="s">
        <v>6</v>
      </c>
      <c r="D5665" s="6">
        <v>4</v>
      </c>
    </row>
    <row r="5666" spans="1:4">
      <c r="A5666" s="4" t="s">
        <v>1087</v>
      </c>
      <c r="B5666" s="25" t="s">
        <v>1088</v>
      </c>
      <c r="C5666" s="4" t="s">
        <v>6</v>
      </c>
      <c r="D5666" s="6">
        <v>4</v>
      </c>
    </row>
    <row r="5667" spans="1:4">
      <c r="A5667" s="4" t="s">
        <v>1119</v>
      </c>
      <c r="B5667" s="25" t="s">
        <v>1120</v>
      </c>
      <c r="C5667" s="4" t="s">
        <v>6</v>
      </c>
      <c r="D5667" s="6">
        <v>4</v>
      </c>
    </row>
    <row r="5668" spans="1:4">
      <c r="A5668" s="4" t="s">
        <v>1121</v>
      </c>
      <c r="B5668" s="25" t="s">
        <v>1122</v>
      </c>
      <c r="C5668" s="4" t="s">
        <v>6</v>
      </c>
      <c r="D5668" s="6">
        <v>4</v>
      </c>
    </row>
    <row r="5669" spans="1:4">
      <c r="A5669" s="4" t="s">
        <v>1141</v>
      </c>
      <c r="B5669" s="25" t="s">
        <v>1142</v>
      </c>
      <c r="C5669" s="4" t="s">
        <v>6</v>
      </c>
      <c r="D5669" s="6">
        <v>4</v>
      </c>
    </row>
    <row r="5670" spans="1:4">
      <c r="A5670" s="4" t="s">
        <v>1195</v>
      </c>
      <c r="B5670" s="25" t="s">
        <v>1196</v>
      </c>
      <c r="C5670" s="4" t="s">
        <v>6</v>
      </c>
      <c r="D5670" s="6">
        <v>4</v>
      </c>
    </row>
    <row r="5671" spans="1:4">
      <c r="A5671" s="4" t="s">
        <v>1271</v>
      </c>
      <c r="B5671" s="25" t="s">
        <v>1272</v>
      </c>
      <c r="C5671" s="4" t="s">
        <v>6</v>
      </c>
      <c r="D5671" s="6">
        <v>4</v>
      </c>
    </row>
    <row r="5672" spans="1:4">
      <c r="A5672" s="4" t="s">
        <v>1273</v>
      </c>
      <c r="B5672" s="25" t="s">
        <v>1274</v>
      </c>
      <c r="C5672" s="4" t="s">
        <v>6</v>
      </c>
      <c r="D5672" s="6">
        <v>4</v>
      </c>
    </row>
    <row r="5673" spans="1:4">
      <c r="A5673" s="4" t="s">
        <v>1349</v>
      </c>
      <c r="B5673" s="25" t="s">
        <v>1350</v>
      </c>
      <c r="C5673" s="4" t="s">
        <v>6</v>
      </c>
      <c r="D5673" s="6">
        <v>4</v>
      </c>
    </row>
    <row r="5674" spans="1:4">
      <c r="A5674" s="4" t="s">
        <v>1379</v>
      </c>
      <c r="B5674" s="25" t="s">
        <v>1380</v>
      </c>
      <c r="C5674" s="4" t="s">
        <v>6</v>
      </c>
      <c r="D5674" s="6">
        <v>4</v>
      </c>
    </row>
    <row r="5675" spans="1:4">
      <c r="A5675" s="4" t="s">
        <v>1385</v>
      </c>
      <c r="B5675" s="25" t="s">
        <v>1386</v>
      </c>
      <c r="C5675" s="4" t="s">
        <v>6</v>
      </c>
      <c r="D5675" s="6">
        <v>4</v>
      </c>
    </row>
    <row r="5676" spans="1:4">
      <c r="A5676" s="4" t="s">
        <v>1407</v>
      </c>
      <c r="B5676" s="25" t="s">
        <v>1408</v>
      </c>
      <c r="C5676" s="4" t="s">
        <v>6</v>
      </c>
      <c r="D5676" s="6">
        <v>4</v>
      </c>
    </row>
    <row r="5677" spans="1:4">
      <c r="A5677" s="4" t="s">
        <v>1449</v>
      </c>
      <c r="B5677" s="25" t="s">
        <v>1450</v>
      </c>
      <c r="C5677" s="4" t="s">
        <v>6</v>
      </c>
      <c r="D5677" s="6">
        <v>4</v>
      </c>
    </row>
    <row r="5678" spans="1:4">
      <c r="A5678" s="4" t="s">
        <v>1457</v>
      </c>
      <c r="B5678" s="25" t="s">
        <v>1458</v>
      </c>
      <c r="C5678" s="4" t="s">
        <v>6</v>
      </c>
      <c r="D5678" s="6">
        <v>4</v>
      </c>
    </row>
    <row r="5679" spans="1:4">
      <c r="A5679" s="4" t="s">
        <v>1561</v>
      </c>
      <c r="B5679" s="25" t="s">
        <v>1562</v>
      </c>
      <c r="C5679" s="4" t="s">
        <v>6</v>
      </c>
      <c r="D5679" s="6">
        <v>4</v>
      </c>
    </row>
    <row r="5680" spans="1:4">
      <c r="A5680" s="4" t="s">
        <v>1565</v>
      </c>
      <c r="B5680" s="25" t="s">
        <v>1566</v>
      </c>
      <c r="C5680" s="4" t="s">
        <v>6</v>
      </c>
      <c r="D5680" s="6">
        <v>4</v>
      </c>
    </row>
    <row r="5681" spans="1:4">
      <c r="A5681" s="4" t="s">
        <v>1611</v>
      </c>
      <c r="B5681" s="25" t="s">
        <v>1612</v>
      </c>
      <c r="C5681" s="4" t="s">
        <v>6</v>
      </c>
      <c r="D5681" s="6">
        <v>4</v>
      </c>
    </row>
    <row r="5682" spans="1:4">
      <c r="A5682" s="4" t="s">
        <v>1661</v>
      </c>
      <c r="B5682" s="25" t="s">
        <v>1662</v>
      </c>
      <c r="C5682" s="4" t="s">
        <v>6</v>
      </c>
      <c r="D5682" s="6">
        <v>4</v>
      </c>
    </row>
    <row r="5683" spans="1:4">
      <c r="A5683" s="4" t="s">
        <v>1691</v>
      </c>
      <c r="B5683" s="25" t="s">
        <v>1692</v>
      </c>
      <c r="C5683" s="4" t="s">
        <v>6</v>
      </c>
      <c r="D5683" s="6">
        <v>4</v>
      </c>
    </row>
    <row r="5684" spans="1:4">
      <c r="A5684" s="4" t="s">
        <v>1695</v>
      </c>
      <c r="B5684" s="25" t="s">
        <v>1696</v>
      </c>
      <c r="C5684" s="4" t="s">
        <v>6</v>
      </c>
      <c r="D5684" s="6">
        <v>4</v>
      </c>
    </row>
    <row r="5685" spans="1:4">
      <c r="A5685" s="4" t="s">
        <v>1699</v>
      </c>
      <c r="B5685" s="25" t="s">
        <v>1700</v>
      </c>
      <c r="C5685" s="4" t="s">
        <v>6</v>
      </c>
      <c r="D5685" s="6">
        <v>4</v>
      </c>
    </row>
    <row r="5686" spans="1:4">
      <c r="A5686" s="4" t="s">
        <v>1725</v>
      </c>
      <c r="B5686" s="25" t="s">
        <v>1726</v>
      </c>
      <c r="C5686" s="4" t="s">
        <v>6</v>
      </c>
      <c r="D5686" s="6">
        <v>4</v>
      </c>
    </row>
    <row r="5687" spans="1:4">
      <c r="A5687" s="4" t="s">
        <v>1795</v>
      </c>
      <c r="B5687" s="25" t="s">
        <v>1796</v>
      </c>
      <c r="C5687" s="4" t="s">
        <v>6</v>
      </c>
      <c r="D5687" s="6">
        <v>4</v>
      </c>
    </row>
    <row r="5688" spans="1:4">
      <c r="A5688" s="4" t="s">
        <v>1835</v>
      </c>
      <c r="B5688" s="25" t="s">
        <v>1836</v>
      </c>
      <c r="C5688" s="4" t="s">
        <v>6</v>
      </c>
      <c r="D5688" s="6">
        <v>4</v>
      </c>
    </row>
    <row r="5689" spans="1:4">
      <c r="A5689" s="4" t="s">
        <v>1841</v>
      </c>
      <c r="B5689" s="25" t="s">
        <v>1842</v>
      </c>
      <c r="C5689" s="4" t="s">
        <v>6</v>
      </c>
      <c r="D5689" s="6">
        <v>4</v>
      </c>
    </row>
    <row r="5690" spans="1:4">
      <c r="A5690" s="4" t="s">
        <v>1877</v>
      </c>
      <c r="B5690" s="25" t="s">
        <v>1878</v>
      </c>
      <c r="C5690" s="4" t="s">
        <v>6</v>
      </c>
      <c r="D5690" s="6">
        <v>4</v>
      </c>
    </row>
    <row r="5691" spans="1:4">
      <c r="A5691" s="4" t="s">
        <v>1919</v>
      </c>
      <c r="B5691" s="25" t="s">
        <v>1920</v>
      </c>
      <c r="C5691" s="4" t="s">
        <v>6</v>
      </c>
      <c r="D5691" s="6">
        <v>4</v>
      </c>
    </row>
    <row r="5692" spans="1:4">
      <c r="A5692" s="4" t="s">
        <v>1939</v>
      </c>
      <c r="B5692" s="25" t="s">
        <v>1940</v>
      </c>
      <c r="C5692" s="4" t="s">
        <v>6</v>
      </c>
      <c r="D5692" s="6">
        <v>4</v>
      </c>
    </row>
    <row r="5693" spans="1:4">
      <c r="A5693" s="4" t="s">
        <v>1941</v>
      </c>
      <c r="B5693" s="25" t="s">
        <v>1942</v>
      </c>
      <c r="C5693" s="4" t="s">
        <v>6</v>
      </c>
      <c r="D5693" s="6">
        <v>4</v>
      </c>
    </row>
    <row r="5694" spans="1:4">
      <c r="A5694" s="4" t="s">
        <v>2045</v>
      </c>
      <c r="B5694" s="25" t="s">
        <v>2046</v>
      </c>
      <c r="C5694" s="4" t="s">
        <v>6</v>
      </c>
      <c r="D5694" s="6">
        <v>4</v>
      </c>
    </row>
    <row r="5695" spans="1:4">
      <c r="A5695" s="4" t="s">
        <v>2063</v>
      </c>
      <c r="B5695" s="25" t="s">
        <v>2064</v>
      </c>
      <c r="C5695" s="4" t="s">
        <v>6</v>
      </c>
      <c r="D5695" s="6">
        <v>4</v>
      </c>
    </row>
    <row r="5696" spans="1:4">
      <c r="A5696" s="4" t="s">
        <v>2075</v>
      </c>
      <c r="B5696" s="25" t="s">
        <v>2076</v>
      </c>
      <c r="C5696" s="4" t="s">
        <v>6</v>
      </c>
      <c r="D5696" s="6">
        <v>4</v>
      </c>
    </row>
    <row r="5697" spans="1:4">
      <c r="A5697" s="4" t="s">
        <v>2121</v>
      </c>
      <c r="B5697" s="25" t="s">
        <v>2122</v>
      </c>
      <c r="C5697" s="4" t="s">
        <v>6</v>
      </c>
      <c r="D5697" s="6">
        <v>4</v>
      </c>
    </row>
    <row r="5698" spans="1:4">
      <c r="A5698" s="4" t="s">
        <v>2155</v>
      </c>
      <c r="B5698" s="25" t="s">
        <v>2156</v>
      </c>
      <c r="C5698" s="4" t="s">
        <v>6</v>
      </c>
      <c r="D5698" s="6">
        <v>4</v>
      </c>
    </row>
    <row r="5699" spans="1:4">
      <c r="A5699" s="4" t="s">
        <v>2161</v>
      </c>
      <c r="B5699" s="25" t="s">
        <v>2162</v>
      </c>
      <c r="C5699" s="4" t="s">
        <v>6</v>
      </c>
      <c r="D5699" s="6">
        <v>4</v>
      </c>
    </row>
    <row r="5700" spans="1:4">
      <c r="A5700" s="4" t="s">
        <v>2183</v>
      </c>
      <c r="B5700" s="25" t="s">
        <v>2184</v>
      </c>
      <c r="C5700" s="4" t="s">
        <v>6</v>
      </c>
      <c r="D5700" s="6">
        <v>4</v>
      </c>
    </row>
    <row r="5701" spans="1:4">
      <c r="A5701" s="4" t="s">
        <v>2215</v>
      </c>
      <c r="B5701" s="25" t="s">
        <v>2216</v>
      </c>
      <c r="C5701" s="4" t="s">
        <v>6</v>
      </c>
      <c r="D5701" s="6">
        <v>4</v>
      </c>
    </row>
    <row r="5702" spans="1:4">
      <c r="A5702" s="4" t="s">
        <v>2229</v>
      </c>
      <c r="B5702" s="25" t="s">
        <v>2230</v>
      </c>
      <c r="C5702" s="4" t="s">
        <v>6</v>
      </c>
      <c r="D5702" s="6">
        <v>4</v>
      </c>
    </row>
    <row r="5703" spans="1:4">
      <c r="A5703" s="4" t="s">
        <v>2325</v>
      </c>
      <c r="B5703" s="25" t="s">
        <v>2326</v>
      </c>
      <c r="C5703" s="4" t="s">
        <v>6</v>
      </c>
      <c r="D5703" s="6">
        <v>4</v>
      </c>
    </row>
    <row r="5704" spans="1:4">
      <c r="A5704" s="4" t="s">
        <v>2479</v>
      </c>
      <c r="B5704" s="25" t="s">
        <v>2480</v>
      </c>
      <c r="C5704" s="4" t="s">
        <v>6</v>
      </c>
      <c r="D5704" s="6">
        <v>4</v>
      </c>
    </row>
    <row r="5705" spans="1:4">
      <c r="A5705" s="4" t="s">
        <v>2521</v>
      </c>
      <c r="B5705" s="25" t="s">
        <v>2522</v>
      </c>
      <c r="C5705" s="4" t="s">
        <v>6</v>
      </c>
      <c r="D5705" s="6">
        <v>4</v>
      </c>
    </row>
    <row r="5706" spans="1:4">
      <c r="A5706" s="4" t="s">
        <v>2527</v>
      </c>
      <c r="B5706" s="25" t="s">
        <v>2528</v>
      </c>
      <c r="C5706" s="4" t="s">
        <v>6</v>
      </c>
      <c r="D5706" s="6">
        <v>4</v>
      </c>
    </row>
    <row r="5707" spans="1:4">
      <c r="A5707" s="4" t="s">
        <v>2637</v>
      </c>
      <c r="B5707" s="25" t="s">
        <v>2638</v>
      </c>
      <c r="C5707" s="4" t="s">
        <v>6</v>
      </c>
      <c r="D5707" s="6">
        <v>4</v>
      </c>
    </row>
    <row r="5708" spans="1:4">
      <c r="A5708" s="4" t="s">
        <v>2795</v>
      </c>
      <c r="B5708" s="25" t="s">
        <v>2796</v>
      </c>
      <c r="C5708" s="4" t="s">
        <v>6</v>
      </c>
      <c r="D5708" s="6">
        <v>4</v>
      </c>
    </row>
    <row r="5709" spans="1:4">
      <c r="A5709" s="4" t="s">
        <v>2807</v>
      </c>
      <c r="B5709" s="25" t="s">
        <v>2808</v>
      </c>
      <c r="C5709" s="4" t="s">
        <v>6</v>
      </c>
      <c r="D5709" s="6">
        <v>4</v>
      </c>
    </row>
    <row r="5710" spans="1:4">
      <c r="A5710" s="4" t="s">
        <v>2815</v>
      </c>
      <c r="B5710" s="25" t="s">
        <v>2816</v>
      </c>
      <c r="C5710" s="4" t="s">
        <v>6</v>
      </c>
      <c r="D5710" s="6">
        <v>4</v>
      </c>
    </row>
    <row r="5711" spans="1:4">
      <c r="A5711" s="4" t="s">
        <v>2918</v>
      </c>
      <c r="B5711" s="25" t="s">
        <v>2919</v>
      </c>
      <c r="C5711" s="4" t="s">
        <v>6</v>
      </c>
      <c r="D5711" s="6">
        <v>4</v>
      </c>
    </row>
    <row r="5712" spans="1:4">
      <c r="A5712" s="4" t="s">
        <v>2924</v>
      </c>
      <c r="B5712" s="25" t="s">
        <v>2925</v>
      </c>
      <c r="C5712" s="4" t="s">
        <v>6</v>
      </c>
      <c r="D5712" s="6">
        <v>4</v>
      </c>
    </row>
    <row r="5713" spans="1:4">
      <c r="A5713" s="4" t="s">
        <v>2940</v>
      </c>
      <c r="B5713" s="25" t="s">
        <v>2941</v>
      </c>
      <c r="C5713" s="4" t="s">
        <v>6</v>
      </c>
      <c r="D5713" s="6">
        <v>4</v>
      </c>
    </row>
    <row r="5714" spans="1:4">
      <c r="A5714" s="4" t="s">
        <v>2968</v>
      </c>
      <c r="B5714" s="25" t="s">
        <v>2969</v>
      </c>
      <c r="C5714" s="4" t="s">
        <v>6</v>
      </c>
      <c r="D5714" s="6">
        <v>4</v>
      </c>
    </row>
    <row r="5715" spans="1:4">
      <c r="A5715" s="4" t="s">
        <v>2988</v>
      </c>
      <c r="B5715" s="25" t="s">
        <v>2989</v>
      </c>
      <c r="C5715" s="4" t="s">
        <v>6</v>
      </c>
      <c r="D5715" s="6">
        <v>4</v>
      </c>
    </row>
    <row r="5716" spans="1:4">
      <c r="A5716" s="4" t="s">
        <v>3018</v>
      </c>
      <c r="B5716" s="25" t="s">
        <v>3019</v>
      </c>
      <c r="C5716" s="4" t="s">
        <v>6</v>
      </c>
      <c r="D5716" s="6">
        <v>4</v>
      </c>
    </row>
    <row r="5717" spans="1:4">
      <c r="A5717" s="4" t="s">
        <v>3024</v>
      </c>
      <c r="B5717" s="25" t="s">
        <v>3025</v>
      </c>
      <c r="C5717" s="4" t="s">
        <v>6</v>
      </c>
      <c r="D5717" s="6">
        <v>4</v>
      </c>
    </row>
    <row r="5718" spans="1:4">
      <c r="A5718" s="4" t="s">
        <v>3030</v>
      </c>
      <c r="B5718" s="25" t="s">
        <v>3031</v>
      </c>
      <c r="C5718" s="4" t="s">
        <v>6</v>
      </c>
      <c r="D5718" s="6">
        <v>4</v>
      </c>
    </row>
    <row r="5719" spans="1:4">
      <c r="A5719" s="4" t="s">
        <v>3060</v>
      </c>
      <c r="B5719" s="25" t="s">
        <v>3061</v>
      </c>
      <c r="C5719" s="4" t="s">
        <v>6</v>
      </c>
      <c r="D5719" s="6">
        <v>4</v>
      </c>
    </row>
    <row r="5720" spans="1:4">
      <c r="A5720" s="4" t="s">
        <v>3074</v>
      </c>
      <c r="B5720" s="25" t="s">
        <v>3075</v>
      </c>
      <c r="C5720" s="4" t="s">
        <v>6</v>
      </c>
      <c r="D5720" s="6">
        <v>4</v>
      </c>
    </row>
    <row r="5721" spans="1:4">
      <c r="A5721" s="4" t="s">
        <v>3084</v>
      </c>
      <c r="B5721" s="25" t="s">
        <v>3085</v>
      </c>
      <c r="C5721" s="4" t="s">
        <v>6</v>
      </c>
      <c r="D5721" s="6">
        <v>4</v>
      </c>
    </row>
    <row r="5722" spans="1:4">
      <c r="A5722" s="4" t="s">
        <v>3086</v>
      </c>
      <c r="B5722" s="25" t="s">
        <v>3087</v>
      </c>
      <c r="C5722" s="4" t="s">
        <v>6</v>
      </c>
      <c r="D5722" s="6">
        <v>4</v>
      </c>
    </row>
    <row r="5723" spans="1:4">
      <c r="A5723" s="4" t="s">
        <v>3100</v>
      </c>
      <c r="B5723" s="25" t="s">
        <v>3101</v>
      </c>
      <c r="C5723" s="4" t="s">
        <v>6</v>
      </c>
      <c r="D5723" s="6">
        <v>4</v>
      </c>
    </row>
    <row r="5724" spans="1:4">
      <c r="A5724" s="4" t="s">
        <v>3184</v>
      </c>
      <c r="B5724" s="25" t="s">
        <v>3185</v>
      </c>
      <c r="C5724" s="4" t="s">
        <v>6</v>
      </c>
      <c r="D5724" s="6">
        <v>4</v>
      </c>
    </row>
    <row r="5725" spans="1:4">
      <c r="A5725" s="4" t="s">
        <v>3194</v>
      </c>
      <c r="B5725" s="25" t="s">
        <v>3195</v>
      </c>
      <c r="C5725" s="4" t="s">
        <v>6</v>
      </c>
      <c r="D5725" s="6">
        <v>4</v>
      </c>
    </row>
    <row r="5726" spans="1:4">
      <c r="A5726" s="4" t="s">
        <v>3206</v>
      </c>
      <c r="B5726" s="25" t="s">
        <v>3207</v>
      </c>
      <c r="C5726" s="4" t="s">
        <v>6</v>
      </c>
      <c r="D5726" s="6">
        <v>4</v>
      </c>
    </row>
    <row r="5727" spans="1:4">
      <c r="A5727" s="4" t="s">
        <v>3250</v>
      </c>
      <c r="B5727" s="25" t="s">
        <v>3251</v>
      </c>
      <c r="C5727" s="4" t="s">
        <v>6</v>
      </c>
      <c r="D5727" s="6">
        <v>4</v>
      </c>
    </row>
    <row r="5728" spans="1:4">
      <c r="A5728" s="4" t="s">
        <v>3296</v>
      </c>
      <c r="B5728" s="25" t="s">
        <v>3297</v>
      </c>
      <c r="C5728" s="4" t="s">
        <v>6</v>
      </c>
      <c r="D5728" s="6">
        <v>4</v>
      </c>
    </row>
    <row r="5729" spans="1:4">
      <c r="A5729" s="4" t="s">
        <v>3322</v>
      </c>
      <c r="B5729" s="25" t="s">
        <v>3323</v>
      </c>
      <c r="C5729" s="4" t="s">
        <v>6</v>
      </c>
      <c r="D5729" s="6">
        <v>4</v>
      </c>
    </row>
    <row r="5730" spans="1:4">
      <c r="A5730" s="4" t="s">
        <v>3348</v>
      </c>
      <c r="B5730" s="25" t="s">
        <v>3349</v>
      </c>
      <c r="C5730" s="4" t="s">
        <v>6</v>
      </c>
      <c r="D5730" s="6">
        <v>4</v>
      </c>
    </row>
    <row r="5731" spans="1:4">
      <c r="A5731" s="4" t="s">
        <v>3356</v>
      </c>
      <c r="B5731" s="25" t="s">
        <v>3357</v>
      </c>
      <c r="C5731" s="4" t="s">
        <v>6</v>
      </c>
      <c r="D5731" s="6">
        <v>4</v>
      </c>
    </row>
    <row r="5732" spans="1:4">
      <c r="A5732" s="4" t="s">
        <v>3372</v>
      </c>
      <c r="B5732" s="25" t="s">
        <v>3373</v>
      </c>
      <c r="C5732" s="4" t="s">
        <v>6</v>
      </c>
      <c r="D5732" s="6">
        <v>4</v>
      </c>
    </row>
    <row r="5733" spans="1:4">
      <c r="A5733" s="4" t="s">
        <v>3376</v>
      </c>
      <c r="B5733" s="25" t="s">
        <v>3377</v>
      </c>
      <c r="C5733" s="4" t="s">
        <v>6</v>
      </c>
      <c r="D5733" s="6">
        <v>4</v>
      </c>
    </row>
    <row r="5734" spans="1:4">
      <c r="A5734" s="4" t="s">
        <v>3398</v>
      </c>
      <c r="B5734" s="25" t="s">
        <v>3399</v>
      </c>
      <c r="C5734" s="4" t="s">
        <v>6</v>
      </c>
      <c r="D5734" s="6">
        <v>4</v>
      </c>
    </row>
    <row r="5735" spans="1:4">
      <c r="A5735" s="4" t="s">
        <v>3454</v>
      </c>
      <c r="B5735" s="25" t="s">
        <v>3455</v>
      </c>
      <c r="C5735" s="4" t="s">
        <v>6</v>
      </c>
      <c r="D5735" s="6">
        <v>4</v>
      </c>
    </row>
    <row r="5736" spans="1:4">
      <c r="A5736" s="4" t="s">
        <v>3482</v>
      </c>
      <c r="B5736" s="25" t="s">
        <v>3483</v>
      </c>
      <c r="C5736" s="4" t="s">
        <v>6</v>
      </c>
      <c r="D5736" s="6">
        <v>4</v>
      </c>
    </row>
    <row r="5737" spans="1:4">
      <c r="A5737" s="4" t="s">
        <v>3508</v>
      </c>
      <c r="B5737" s="25" t="s">
        <v>3509</v>
      </c>
      <c r="C5737" s="4" t="s">
        <v>6</v>
      </c>
      <c r="D5737" s="6">
        <v>4</v>
      </c>
    </row>
    <row r="5738" spans="1:4">
      <c r="A5738" s="4" t="s">
        <v>3628</v>
      </c>
      <c r="B5738" s="25" t="s">
        <v>3629</v>
      </c>
      <c r="C5738" s="4" t="s">
        <v>6</v>
      </c>
      <c r="D5738" s="6">
        <v>4</v>
      </c>
    </row>
    <row r="5739" spans="1:4">
      <c r="A5739" s="4" t="s">
        <v>3632</v>
      </c>
      <c r="B5739" s="25" t="s">
        <v>3633</v>
      </c>
      <c r="C5739" s="4" t="s">
        <v>6</v>
      </c>
      <c r="D5739" s="6">
        <v>4</v>
      </c>
    </row>
    <row r="5740" spans="1:4">
      <c r="A5740" s="4" t="s">
        <v>3638</v>
      </c>
      <c r="B5740" s="25" t="s">
        <v>3639</v>
      </c>
      <c r="C5740" s="4" t="s">
        <v>6</v>
      </c>
      <c r="D5740" s="6">
        <v>4</v>
      </c>
    </row>
    <row r="5741" spans="1:4">
      <c r="A5741" s="4" t="s">
        <v>3656</v>
      </c>
      <c r="B5741" s="25" t="s">
        <v>3657</v>
      </c>
      <c r="C5741" s="4" t="s">
        <v>6</v>
      </c>
      <c r="D5741" s="6">
        <v>4</v>
      </c>
    </row>
    <row r="5742" spans="1:4">
      <c r="A5742" s="4" t="s">
        <v>3670</v>
      </c>
      <c r="B5742" s="25" t="s">
        <v>3671</v>
      </c>
      <c r="C5742" s="4" t="s">
        <v>6</v>
      </c>
      <c r="D5742" s="6">
        <v>4</v>
      </c>
    </row>
    <row r="5743" spans="1:4">
      <c r="A5743" s="4" t="s">
        <v>3678</v>
      </c>
      <c r="B5743" s="25" t="s">
        <v>3679</v>
      </c>
      <c r="C5743" s="4" t="s">
        <v>6</v>
      </c>
      <c r="D5743" s="6">
        <v>4</v>
      </c>
    </row>
    <row r="5744" spans="1:4">
      <c r="A5744" s="4" t="s">
        <v>3746</v>
      </c>
      <c r="B5744" s="25" t="s">
        <v>3747</v>
      </c>
      <c r="C5744" s="4" t="s">
        <v>6</v>
      </c>
      <c r="D5744" s="6">
        <v>4</v>
      </c>
    </row>
    <row r="5745" spans="1:4">
      <c r="A5745" s="4" t="s">
        <v>3754</v>
      </c>
      <c r="B5745" s="25" t="s">
        <v>3755</v>
      </c>
      <c r="C5745" s="4" t="s">
        <v>6</v>
      </c>
      <c r="D5745" s="6">
        <v>4</v>
      </c>
    </row>
    <row r="5746" spans="1:4">
      <c r="A5746" s="4" t="s">
        <v>3842</v>
      </c>
      <c r="B5746" s="25" t="s">
        <v>3843</v>
      </c>
      <c r="C5746" s="4" t="s">
        <v>6</v>
      </c>
      <c r="D5746" s="6">
        <v>4</v>
      </c>
    </row>
    <row r="5747" spans="1:4">
      <c r="A5747" s="4" t="s">
        <v>3856</v>
      </c>
      <c r="B5747" s="25" t="s">
        <v>3857</v>
      </c>
      <c r="C5747" s="4" t="s">
        <v>6</v>
      </c>
      <c r="D5747" s="6">
        <v>4</v>
      </c>
    </row>
    <row r="5748" spans="1:4">
      <c r="A5748" s="4" t="s">
        <v>3862</v>
      </c>
      <c r="B5748" s="25" t="s">
        <v>3863</v>
      </c>
      <c r="C5748" s="4" t="s">
        <v>6</v>
      </c>
      <c r="D5748" s="6">
        <v>4</v>
      </c>
    </row>
    <row r="5749" spans="1:4">
      <c r="A5749" s="4" t="s">
        <v>3888</v>
      </c>
      <c r="B5749" s="25" t="s">
        <v>3889</v>
      </c>
      <c r="C5749" s="4" t="s">
        <v>6</v>
      </c>
      <c r="D5749" s="6">
        <v>4</v>
      </c>
    </row>
    <row r="5750" spans="1:4">
      <c r="A5750" s="4" t="s">
        <v>3892</v>
      </c>
      <c r="B5750" s="25" t="s">
        <v>3893</v>
      </c>
      <c r="C5750" s="4" t="s">
        <v>6</v>
      </c>
      <c r="D5750" s="6">
        <v>4</v>
      </c>
    </row>
    <row r="5751" spans="1:4">
      <c r="A5751" s="4" t="s">
        <v>3931</v>
      </c>
      <c r="B5751" s="25" t="s">
        <v>3932</v>
      </c>
      <c r="C5751" s="4" t="s">
        <v>6</v>
      </c>
      <c r="D5751" s="6">
        <v>4</v>
      </c>
    </row>
    <row r="5752" spans="1:4">
      <c r="A5752" s="4" t="s">
        <v>3941</v>
      </c>
      <c r="B5752" s="25" t="s">
        <v>3942</v>
      </c>
      <c r="C5752" s="4" t="s">
        <v>6</v>
      </c>
      <c r="D5752" s="6">
        <v>4</v>
      </c>
    </row>
    <row r="5753" spans="1:4">
      <c r="A5753" s="4" t="s">
        <v>4003</v>
      </c>
      <c r="B5753" s="25" t="s">
        <v>4004</v>
      </c>
      <c r="C5753" s="4" t="s">
        <v>6</v>
      </c>
      <c r="D5753" s="6">
        <v>4</v>
      </c>
    </row>
    <row r="5754" spans="1:4">
      <c r="A5754" s="4" t="s">
        <v>4015</v>
      </c>
      <c r="B5754" s="25" t="s">
        <v>4016</v>
      </c>
      <c r="C5754" s="4" t="s">
        <v>6</v>
      </c>
      <c r="D5754" s="6">
        <v>4</v>
      </c>
    </row>
    <row r="5755" spans="1:4">
      <c r="A5755" s="4" t="s">
        <v>4071</v>
      </c>
      <c r="B5755" s="25" t="s">
        <v>4072</v>
      </c>
      <c r="C5755" s="4" t="s">
        <v>6</v>
      </c>
      <c r="D5755" s="6">
        <v>4</v>
      </c>
    </row>
    <row r="5756" spans="1:4">
      <c r="A5756" s="4" t="s">
        <v>4171</v>
      </c>
      <c r="B5756" s="25" t="s">
        <v>4172</v>
      </c>
      <c r="C5756" s="4" t="s">
        <v>6</v>
      </c>
      <c r="D5756" s="6">
        <v>4</v>
      </c>
    </row>
    <row r="5757" spans="1:4">
      <c r="A5757" s="4" t="s">
        <v>4189</v>
      </c>
      <c r="B5757" s="25" t="s">
        <v>4190</v>
      </c>
      <c r="C5757" s="4" t="s">
        <v>6</v>
      </c>
      <c r="D5757" s="6">
        <v>4</v>
      </c>
    </row>
    <row r="5758" spans="1:4">
      <c r="A5758" s="4" t="s">
        <v>4229</v>
      </c>
      <c r="B5758" s="25" t="s">
        <v>4230</v>
      </c>
      <c r="C5758" s="4" t="s">
        <v>6</v>
      </c>
      <c r="D5758" s="6">
        <v>4</v>
      </c>
    </row>
    <row r="5759" spans="1:4">
      <c r="A5759" s="4" t="s">
        <v>4243</v>
      </c>
      <c r="B5759" s="25" t="s">
        <v>4244</v>
      </c>
      <c r="C5759" s="4" t="s">
        <v>6</v>
      </c>
      <c r="D5759" s="6">
        <v>4</v>
      </c>
    </row>
    <row r="5760" spans="1:4">
      <c r="A5760" s="4" t="s">
        <v>4253</v>
      </c>
      <c r="B5760" s="25" t="s">
        <v>4254</v>
      </c>
      <c r="C5760" s="4" t="s">
        <v>6</v>
      </c>
      <c r="D5760" s="6">
        <v>4</v>
      </c>
    </row>
    <row r="5761" spans="1:4">
      <c r="A5761" s="4" t="s">
        <v>4293</v>
      </c>
      <c r="B5761" s="25" t="s">
        <v>4294</v>
      </c>
      <c r="C5761" s="4" t="s">
        <v>6</v>
      </c>
      <c r="D5761" s="6">
        <v>4</v>
      </c>
    </row>
    <row r="5762" spans="1:4">
      <c r="A5762" s="4" t="s">
        <v>4309</v>
      </c>
      <c r="B5762" s="25" t="s">
        <v>4310</v>
      </c>
      <c r="C5762" s="4" t="s">
        <v>6</v>
      </c>
      <c r="D5762" s="6">
        <v>4</v>
      </c>
    </row>
    <row r="5763" spans="1:4">
      <c r="A5763" s="4" t="s">
        <v>4319</v>
      </c>
      <c r="B5763" s="25" t="s">
        <v>4320</v>
      </c>
      <c r="C5763" s="4" t="s">
        <v>6</v>
      </c>
      <c r="D5763" s="6">
        <v>4</v>
      </c>
    </row>
    <row r="5764" spans="1:4">
      <c r="A5764" s="4" t="s">
        <v>4412</v>
      </c>
      <c r="B5764" s="25" t="s">
        <v>4413</v>
      </c>
      <c r="C5764" s="4" t="s">
        <v>6</v>
      </c>
      <c r="D5764" s="6">
        <v>4</v>
      </c>
    </row>
    <row r="5765" spans="1:4">
      <c r="A5765" s="4" t="s">
        <v>4466</v>
      </c>
      <c r="B5765" s="25" t="s">
        <v>4467</v>
      </c>
      <c r="C5765" s="4" t="s">
        <v>6</v>
      </c>
      <c r="D5765" s="6">
        <v>4</v>
      </c>
    </row>
    <row r="5766" spans="1:4">
      <c r="A5766" s="4" t="s">
        <v>4514</v>
      </c>
      <c r="B5766" s="25" t="s">
        <v>4515</v>
      </c>
      <c r="C5766" s="4" t="s">
        <v>6</v>
      </c>
      <c r="D5766" s="6">
        <v>4</v>
      </c>
    </row>
    <row r="5767" spans="1:4">
      <c r="A5767" s="4" t="s">
        <v>4556</v>
      </c>
      <c r="B5767" s="25" t="s">
        <v>4557</v>
      </c>
      <c r="C5767" s="4" t="s">
        <v>6</v>
      </c>
      <c r="D5767" s="6">
        <v>4</v>
      </c>
    </row>
    <row r="5768" spans="1:4">
      <c r="A5768" s="4" t="s">
        <v>4596</v>
      </c>
      <c r="B5768" s="25" t="s">
        <v>4597</v>
      </c>
      <c r="C5768" s="4" t="s">
        <v>6</v>
      </c>
      <c r="D5768" s="6">
        <v>4</v>
      </c>
    </row>
    <row r="5769" spans="1:4">
      <c r="A5769" s="4" t="s">
        <v>4610</v>
      </c>
      <c r="B5769" s="25" t="s">
        <v>4611</v>
      </c>
      <c r="C5769" s="4" t="s">
        <v>6</v>
      </c>
      <c r="D5769" s="6">
        <v>4</v>
      </c>
    </row>
    <row r="5770" spans="1:4">
      <c r="A5770" s="4" t="s">
        <v>4630</v>
      </c>
      <c r="B5770" s="25" t="s">
        <v>4631</v>
      </c>
      <c r="C5770" s="4" t="s">
        <v>6</v>
      </c>
      <c r="D5770" s="6">
        <v>4</v>
      </c>
    </row>
    <row r="5771" spans="1:4">
      <c r="A5771" s="4" t="s">
        <v>4692</v>
      </c>
      <c r="B5771" s="25" t="s">
        <v>4693</v>
      </c>
      <c r="C5771" s="4" t="s">
        <v>6</v>
      </c>
      <c r="D5771" s="6">
        <v>4</v>
      </c>
    </row>
    <row r="5772" spans="1:4">
      <c r="A5772" s="4" t="s">
        <v>4746</v>
      </c>
      <c r="B5772" s="25" t="s">
        <v>4747</v>
      </c>
      <c r="C5772" s="4" t="s">
        <v>6</v>
      </c>
      <c r="D5772" s="6">
        <v>4</v>
      </c>
    </row>
    <row r="5773" spans="1:4">
      <c r="A5773" s="4" t="s">
        <v>4758</v>
      </c>
      <c r="B5773" s="25" t="s">
        <v>4759</v>
      </c>
      <c r="C5773" s="4" t="s">
        <v>6</v>
      </c>
      <c r="D5773" s="6">
        <v>4</v>
      </c>
    </row>
    <row r="5774" spans="1:4">
      <c r="A5774" s="4" t="s">
        <v>4760</v>
      </c>
      <c r="B5774" s="25" t="s">
        <v>4761</v>
      </c>
      <c r="C5774" s="4" t="s">
        <v>6</v>
      </c>
      <c r="D5774" s="6">
        <v>4</v>
      </c>
    </row>
    <row r="5775" spans="1:4">
      <c r="A5775" s="4" t="s">
        <v>4800</v>
      </c>
      <c r="B5775" s="25" t="s">
        <v>4801</v>
      </c>
      <c r="C5775" s="4" t="s">
        <v>6</v>
      </c>
      <c r="D5775" s="6">
        <v>4</v>
      </c>
    </row>
    <row r="5776" spans="1:4">
      <c r="A5776" s="4" t="s">
        <v>4822</v>
      </c>
      <c r="B5776" s="25" t="s">
        <v>4823</v>
      </c>
      <c r="C5776" s="4" t="s">
        <v>6</v>
      </c>
      <c r="D5776" s="6">
        <v>4</v>
      </c>
    </row>
    <row r="5777" spans="1:4">
      <c r="A5777" s="4" t="s">
        <v>4824</v>
      </c>
      <c r="B5777" s="25" t="s">
        <v>4825</v>
      </c>
      <c r="C5777" s="4" t="s">
        <v>6</v>
      </c>
      <c r="D5777" s="6">
        <v>4</v>
      </c>
    </row>
    <row r="5778" spans="1:4">
      <c r="A5778" s="4" t="s">
        <v>4828</v>
      </c>
      <c r="B5778" s="25" t="s">
        <v>4829</v>
      </c>
      <c r="C5778" s="4" t="s">
        <v>6</v>
      </c>
      <c r="D5778" s="6">
        <v>4</v>
      </c>
    </row>
    <row r="5779" spans="1:4">
      <c r="A5779" s="4" t="s">
        <v>4980</v>
      </c>
      <c r="B5779" s="25" t="s">
        <v>4981</v>
      </c>
      <c r="C5779" s="4" t="s">
        <v>6</v>
      </c>
      <c r="D5779" s="6">
        <v>4</v>
      </c>
    </row>
    <row r="5780" spans="1:4">
      <c r="A5780" s="4" t="s">
        <v>5018</v>
      </c>
      <c r="B5780" s="25" t="s">
        <v>5019</v>
      </c>
      <c r="C5780" s="4" t="s">
        <v>6</v>
      </c>
      <c r="D5780" s="6">
        <v>4</v>
      </c>
    </row>
    <row r="5781" spans="1:4">
      <c r="A5781" s="4" t="s">
        <v>5048</v>
      </c>
      <c r="B5781" s="25" t="s">
        <v>5049</v>
      </c>
      <c r="C5781" s="4" t="s">
        <v>6</v>
      </c>
      <c r="D5781" s="6">
        <v>4</v>
      </c>
    </row>
    <row r="5782" spans="1:4">
      <c r="A5782" s="4" t="s">
        <v>5050</v>
      </c>
      <c r="B5782" s="25" t="s">
        <v>5051</v>
      </c>
      <c r="C5782" s="4" t="s">
        <v>6</v>
      </c>
      <c r="D5782" s="6">
        <v>4</v>
      </c>
    </row>
    <row r="5783" spans="1:4">
      <c r="A5783" s="4" t="s">
        <v>5052</v>
      </c>
      <c r="B5783" s="25" t="s">
        <v>5053</v>
      </c>
      <c r="C5783" s="4" t="s">
        <v>6</v>
      </c>
      <c r="D5783" s="6">
        <v>4</v>
      </c>
    </row>
    <row r="5784" spans="1:4">
      <c r="A5784" s="4" t="s">
        <v>5064</v>
      </c>
      <c r="B5784" s="25" t="s">
        <v>5065</v>
      </c>
      <c r="C5784" s="4" t="s">
        <v>6</v>
      </c>
      <c r="D5784" s="6">
        <v>4</v>
      </c>
    </row>
    <row r="5785" spans="1:4">
      <c r="A5785" s="4" t="s">
        <v>5110</v>
      </c>
      <c r="B5785" s="25" t="s">
        <v>5111</v>
      </c>
      <c r="C5785" s="4" t="s">
        <v>6</v>
      </c>
      <c r="D5785" s="6">
        <v>4</v>
      </c>
    </row>
    <row r="5786" spans="1:4">
      <c r="A5786" s="4" t="s">
        <v>5192</v>
      </c>
      <c r="B5786" s="25" t="s">
        <v>5193</v>
      </c>
      <c r="C5786" s="4" t="s">
        <v>6</v>
      </c>
      <c r="D5786" s="6">
        <v>4</v>
      </c>
    </row>
    <row r="5787" spans="1:4">
      <c r="A5787" s="4" t="s">
        <v>5198</v>
      </c>
      <c r="B5787" s="25" t="s">
        <v>5199</v>
      </c>
      <c r="C5787" s="4" t="s">
        <v>6</v>
      </c>
      <c r="D5787" s="6">
        <v>4</v>
      </c>
    </row>
    <row r="5788" spans="1:4">
      <c r="A5788" s="4" t="s">
        <v>5204</v>
      </c>
      <c r="B5788" s="25" t="s">
        <v>5205</v>
      </c>
      <c r="C5788" s="4" t="s">
        <v>6</v>
      </c>
      <c r="D5788" s="6">
        <v>4</v>
      </c>
    </row>
    <row r="5789" spans="1:4">
      <c r="A5789" s="4" t="s">
        <v>5228</v>
      </c>
      <c r="B5789" s="25" t="s">
        <v>5229</v>
      </c>
      <c r="C5789" s="4" t="s">
        <v>6</v>
      </c>
      <c r="D5789" s="6">
        <v>4</v>
      </c>
    </row>
    <row r="5790" spans="1:4">
      <c r="A5790" s="4" t="s">
        <v>5230</v>
      </c>
      <c r="B5790" s="25" t="s">
        <v>5231</v>
      </c>
      <c r="C5790" s="4" t="s">
        <v>6</v>
      </c>
      <c r="D5790" s="6">
        <v>4</v>
      </c>
    </row>
    <row r="5791" spans="1:4">
      <c r="A5791" s="4" t="s">
        <v>5246</v>
      </c>
      <c r="B5791" s="25" t="s">
        <v>5247</v>
      </c>
      <c r="C5791" s="4" t="s">
        <v>6</v>
      </c>
      <c r="D5791" s="6">
        <v>4</v>
      </c>
    </row>
    <row r="5792" spans="1:4">
      <c r="A5792" s="4" t="s">
        <v>5318</v>
      </c>
      <c r="B5792" s="25" t="s">
        <v>5319</v>
      </c>
      <c r="C5792" s="4" t="s">
        <v>6</v>
      </c>
      <c r="D5792" s="6">
        <v>4</v>
      </c>
    </row>
    <row r="5793" spans="1:4">
      <c r="A5793" s="4" t="s">
        <v>5332</v>
      </c>
      <c r="B5793" s="25" t="s">
        <v>5333</v>
      </c>
      <c r="C5793" s="4" t="s">
        <v>6</v>
      </c>
      <c r="D5793" s="6">
        <v>4</v>
      </c>
    </row>
    <row r="5794" spans="1:4">
      <c r="A5794" s="4" t="s">
        <v>5400</v>
      </c>
      <c r="B5794" s="25" t="s">
        <v>5401</v>
      </c>
      <c r="C5794" s="4" t="s">
        <v>6</v>
      </c>
      <c r="D5794" s="6">
        <v>4</v>
      </c>
    </row>
    <row r="5795" spans="1:4">
      <c r="A5795" s="4" t="s">
        <v>5410</v>
      </c>
      <c r="B5795" s="25" t="s">
        <v>5411</v>
      </c>
      <c r="C5795" s="4" t="s">
        <v>6</v>
      </c>
      <c r="D5795" s="6">
        <v>4</v>
      </c>
    </row>
    <row r="5796" spans="1:4">
      <c r="A5796" s="4" t="s">
        <v>5532</v>
      </c>
      <c r="B5796" s="25" t="s">
        <v>5533</v>
      </c>
      <c r="C5796" s="4" t="s">
        <v>6</v>
      </c>
      <c r="D5796" s="6">
        <v>4</v>
      </c>
    </row>
    <row r="5797" spans="1:4">
      <c r="A5797" s="4" t="s">
        <v>5546</v>
      </c>
      <c r="B5797" s="25" t="s">
        <v>5547</v>
      </c>
      <c r="C5797" s="4" t="s">
        <v>6</v>
      </c>
      <c r="D5797" s="6">
        <v>4</v>
      </c>
    </row>
    <row r="5798" spans="1:4">
      <c r="A5798" s="4" t="s">
        <v>5558</v>
      </c>
      <c r="B5798" s="25" t="s">
        <v>5559</v>
      </c>
      <c r="C5798" s="4" t="s">
        <v>6</v>
      </c>
      <c r="D5798" s="6">
        <v>4</v>
      </c>
    </row>
    <row r="5799" spans="1:4">
      <c r="A5799" s="4" t="s">
        <v>5652</v>
      </c>
      <c r="B5799" s="25" t="s">
        <v>5653</v>
      </c>
      <c r="C5799" s="4" t="s">
        <v>6</v>
      </c>
      <c r="D5799" s="6">
        <v>4</v>
      </c>
    </row>
    <row r="5800" spans="1:4">
      <c r="A5800" s="4" t="s">
        <v>5666</v>
      </c>
      <c r="B5800" s="25" t="s">
        <v>5667</v>
      </c>
      <c r="C5800" s="4" t="s">
        <v>6</v>
      </c>
      <c r="D5800" s="6">
        <v>4</v>
      </c>
    </row>
    <row r="5801" spans="1:4">
      <c r="A5801" s="4" t="s">
        <v>5672</v>
      </c>
      <c r="B5801" s="25" t="s">
        <v>5673</v>
      </c>
      <c r="C5801" s="4" t="s">
        <v>6</v>
      </c>
      <c r="D5801" s="6">
        <v>4</v>
      </c>
    </row>
    <row r="5802" spans="1:4">
      <c r="A5802" s="4" t="s">
        <v>5682</v>
      </c>
      <c r="B5802" s="25" t="s">
        <v>5683</v>
      </c>
      <c r="C5802" s="4" t="s">
        <v>6</v>
      </c>
      <c r="D5802" s="6">
        <v>4</v>
      </c>
    </row>
    <row r="5803" spans="1:4">
      <c r="A5803" s="4" t="s">
        <v>5732</v>
      </c>
      <c r="B5803" s="25" t="s">
        <v>5733</v>
      </c>
      <c r="C5803" s="4" t="s">
        <v>6</v>
      </c>
      <c r="D5803" s="6">
        <v>4</v>
      </c>
    </row>
    <row r="5804" spans="1:4">
      <c r="A5804" s="4" t="s">
        <v>5780</v>
      </c>
      <c r="B5804" s="25" t="s">
        <v>5781</v>
      </c>
      <c r="C5804" s="4" t="s">
        <v>6</v>
      </c>
      <c r="D5804" s="6">
        <v>4</v>
      </c>
    </row>
    <row r="5805" spans="1:4">
      <c r="A5805" s="4" t="s">
        <v>5784</v>
      </c>
      <c r="B5805" s="25" t="s">
        <v>5785</v>
      </c>
      <c r="C5805" s="4" t="s">
        <v>6</v>
      </c>
      <c r="D5805" s="6">
        <v>4</v>
      </c>
    </row>
    <row r="5806" spans="1:4">
      <c r="A5806" s="4" t="s">
        <v>5794</v>
      </c>
      <c r="B5806" s="25" t="s">
        <v>5795</v>
      </c>
      <c r="C5806" s="4" t="s">
        <v>6</v>
      </c>
      <c r="D5806" s="6">
        <v>4</v>
      </c>
    </row>
    <row r="5807" spans="1:4">
      <c r="A5807" s="4" t="s">
        <v>5816</v>
      </c>
      <c r="B5807" s="25" t="s">
        <v>5817</v>
      </c>
      <c r="C5807" s="4" t="s">
        <v>6</v>
      </c>
      <c r="D5807" s="6">
        <v>4</v>
      </c>
    </row>
    <row r="5808" spans="1:4">
      <c r="A5808" s="4" t="s">
        <v>5834</v>
      </c>
      <c r="B5808" s="25" t="s">
        <v>5835</v>
      </c>
      <c r="C5808" s="4" t="s">
        <v>6</v>
      </c>
      <c r="D5808" s="6">
        <v>4</v>
      </c>
    </row>
    <row r="5809" spans="1:4">
      <c r="A5809" s="4" t="s">
        <v>5852</v>
      </c>
      <c r="B5809" s="25" t="s">
        <v>5853</v>
      </c>
      <c r="C5809" s="4" t="s">
        <v>6</v>
      </c>
      <c r="D5809" s="6">
        <v>4</v>
      </c>
    </row>
    <row r="5810" spans="1:4">
      <c r="A5810" s="4" t="s">
        <v>5940</v>
      </c>
      <c r="B5810" s="25" t="s">
        <v>5941</v>
      </c>
      <c r="C5810" s="4" t="s">
        <v>6</v>
      </c>
      <c r="D5810" s="6">
        <v>4</v>
      </c>
    </row>
    <row r="5811" spans="1:4">
      <c r="A5811" s="4" t="s">
        <v>5966</v>
      </c>
      <c r="B5811" s="25" t="s">
        <v>5967</v>
      </c>
      <c r="C5811" s="4" t="s">
        <v>6</v>
      </c>
      <c r="D5811" s="6">
        <v>4</v>
      </c>
    </row>
    <row r="5812" spans="1:4">
      <c r="A5812" s="4" t="s">
        <v>5984</v>
      </c>
      <c r="B5812" s="25" t="s">
        <v>5985</v>
      </c>
      <c r="C5812" s="4" t="s">
        <v>6</v>
      </c>
      <c r="D5812" s="6">
        <v>4</v>
      </c>
    </row>
    <row r="5813" spans="1:4">
      <c r="A5813" s="4" t="s">
        <v>6004</v>
      </c>
      <c r="B5813" s="25" t="s">
        <v>6005</v>
      </c>
      <c r="C5813" s="4" t="s">
        <v>6</v>
      </c>
      <c r="D5813" s="6">
        <v>4</v>
      </c>
    </row>
    <row r="5814" spans="1:4">
      <c r="A5814" s="4" t="s">
        <v>6006</v>
      </c>
      <c r="B5814" s="25" t="s">
        <v>6007</v>
      </c>
      <c r="C5814" s="4" t="s">
        <v>6</v>
      </c>
      <c r="D5814" s="6">
        <v>4</v>
      </c>
    </row>
    <row r="5815" spans="1:4">
      <c r="A5815" s="4" t="s">
        <v>6134</v>
      </c>
      <c r="B5815" s="25" t="s">
        <v>6135</v>
      </c>
      <c r="C5815" s="4" t="s">
        <v>6</v>
      </c>
      <c r="D5815" s="6">
        <v>4</v>
      </c>
    </row>
    <row r="5816" spans="1:4">
      <c r="A5816" s="4" t="s">
        <v>6182</v>
      </c>
      <c r="B5816" s="25" t="s">
        <v>6183</v>
      </c>
      <c r="C5816" s="4" t="s">
        <v>6</v>
      </c>
      <c r="D5816" s="6">
        <v>4</v>
      </c>
    </row>
    <row r="5817" spans="1:4">
      <c r="A5817" s="4" t="s">
        <v>6360</v>
      </c>
      <c r="B5817" s="25" t="s">
        <v>6361</v>
      </c>
      <c r="C5817" s="4" t="s">
        <v>6</v>
      </c>
      <c r="D5817" s="6">
        <v>4</v>
      </c>
    </row>
    <row r="5818" spans="1:4">
      <c r="A5818" s="4" t="s">
        <v>6420</v>
      </c>
      <c r="B5818" s="25" t="s">
        <v>6421</v>
      </c>
      <c r="C5818" s="4" t="s">
        <v>6</v>
      </c>
      <c r="D5818" s="6">
        <v>4</v>
      </c>
    </row>
    <row r="5819" spans="1:4">
      <c r="A5819" s="4" t="s">
        <v>6540</v>
      </c>
      <c r="B5819" s="25" t="s">
        <v>6541</v>
      </c>
      <c r="C5819" s="4" t="s">
        <v>6</v>
      </c>
      <c r="D5819" s="6">
        <v>4</v>
      </c>
    </row>
    <row r="5820" spans="1:4">
      <c r="A5820" s="4" t="s">
        <v>6570</v>
      </c>
      <c r="B5820" s="25" t="s">
        <v>6571</v>
      </c>
      <c r="C5820" s="4" t="s">
        <v>6</v>
      </c>
      <c r="D5820" s="6">
        <v>4</v>
      </c>
    </row>
    <row r="5821" spans="1:4">
      <c r="A5821" s="4" t="s">
        <v>6599</v>
      </c>
      <c r="B5821" s="25" t="s">
        <v>6600</v>
      </c>
      <c r="C5821" s="4" t="s">
        <v>6</v>
      </c>
      <c r="D5821" s="6">
        <v>4</v>
      </c>
    </row>
    <row r="5822" spans="1:4">
      <c r="A5822" s="4" t="s">
        <v>6605</v>
      </c>
      <c r="B5822" s="25" t="s">
        <v>6606</v>
      </c>
      <c r="C5822" s="4" t="s">
        <v>6</v>
      </c>
      <c r="D5822" s="6">
        <v>4</v>
      </c>
    </row>
    <row r="5823" spans="1:4">
      <c r="A5823" s="4" t="s">
        <v>6623</v>
      </c>
      <c r="B5823" s="25" t="s">
        <v>6624</v>
      </c>
      <c r="C5823" s="4" t="s">
        <v>6</v>
      </c>
      <c r="D5823" s="6">
        <v>4</v>
      </c>
    </row>
    <row r="5824" spans="1:4">
      <c r="A5824" s="4" t="s">
        <v>6765</v>
      </c>
      <c r="B5824" s="25" t="s">
        <v>6766</v>
      </c>
      <c r="C5824" s="4" t="s">
        <v>6</v>
      </c>
      <c r="D5824" s="6">
        <v>4</v>
      </c>
    </row>
    <row r="5825" spans="1:4">
      <c r="A5825" s="4" t="s">
        <v>6777</v>
      </c>
      <c r="B5825" s="25" t="s">
        <v>6778</v>
      </c>
      <c r="C5825" s="4" t="s">
        <v>6</v>
      </c>
      <c r="D5825" s="6">
        <v>4</v>
      </c>
    </row>
    <row r="5826" spans="1:4">
      <c r="A5826" s="4" t="s">
        <v>6831</v>
      </c>
      <c r="B5826" s="25" t="s">
        <v>6832</v>
      </c>
      <c r="C5826" s="4" t="s">
        <v>6</v>
      </c>
      <c r="D5826" s="6">
        <v>4</v>
      </c>
    </row>
    <row r="5827" spans="1:4">
      <c r="A5827" s="4" t="s">
        <v>6863</v>
      </c>
      <c r="B5827" s="25" t="s">
        <v>6864</v>
      </c>
      <c r="C5827" s="4" t="s">
        <v>6</v>
      </c>
      <c r="D5827" s="6">
        <v>4</v>
      </c>
    </row>
    <row r="5828" spans="1:4">
      <c r="A5828" s="4" t="s">
        <v>6869</v>
      </c>
      <c r="B5828" s="25" t="s">
        <v>6870</v>
      </c>
      <c r="C5828" s="4" t="s">
        <v>6</v>
      </c>
      <c r="D5828" s="6">
        <v>4</v>
      </c>
    </row>
    <row r="5829" spans="1:4">
      <c r="A5829" s="4" t="s">
        <v>6903</v>
      </c>
      <c r="B5829" s="25" t="s">
        <v>6904</v>
      </c>
      <c r="C5829" s="4" t="s">
        <v>6</v>
      </c>
      <c r="D5829" s="6">
        <v>4</v>
      </c>
    </row>
    <row r="5830" spans="1:4">
      <c r="A5830" s="4" t="s">
        <v>6967</v>
      </c>
      <c r="B5830" s="25" t="s">
        <v>6968</v>
      </c>
      <c r="C5830" s="4" t="s">
        <v>6</v>
      </c>
      <c r="D5830" s="6">
        <v>4</v>
      </c>
    </row>
    <row r="5831" spans="1:4">
      <c r="A5831" s="4" t="s">
        <v>6991</v>
      </c>
      <c r="B5831" s="25" t="s">
        <v>6992</v>
      </c>
      <c r="C5831" s="4" t="s">
        <v>6</v>
      </c>
      <c r="D5831" s="6">
        <v>4</v>
      </c>
    </row>
    <row r="5832" spans="1:4">
      <c r="A5832" s="4" t="s">
        <v>6995</v>
      </c>
      <c r="B5832" s="25" t="s">
        <v>6996</v>
      </c>
      <c r="C5832" s="4" t="s">
        <v>6</v>
      </c>
      <c r="D5832" s="6">
        <v>4</v>
      </c>
    </row>
    <row r="5833" spans="1:4">
      <c r="A5833" s="4" t="s">
        <v>7029</v>
      </c>
      <c r="B5833" s="25" t="s">
        <v>7030</v>
      </c>
      <c r="C5833" s="4" t="s">
        <v>6</v>
      </c>
      <c r="D5833" s="6">
        <v>4</v>
      </c>
    </row>
    <row r="5834" spans="1:4">
      <c r="A5834" s="4" t="s">
        <v>7065</v>
      </c>
      <c r="B5834" s="25" t="s">
        <v>7066</v>
      </c>
      <c r="C5834" s="4" t="s">
        <v>6</v>
      </c>
      <c r="D5834" s="6">
        <v>4</v>
      </c>
    </row>
    <row r="5835" spans="1:4">
      <c r="A5835" s="4" t="s">
        <v>7075</v>
      </c>
      <c r="B5835" s="25" t="s">
        <v>7076</v>
      </c>
      <c r="C5835" s="4" t="s">
        <v>6</v>
      </c>
      <c r="D5835" s="6">
        <v>4</v>
      </c>
    </row>
    <row r="5836" spans="1:4">
      <c r="A5836" s="4" t="s">
        <v>7105</v>
      </c>
      <c r="B5836" s="25" t="s">
        <v>7106</v>
      </c>
      <c r="C5836" s="4" t="s">
        <v>6</v>
      </c>
      <c r="D5836" s="6">
        <v>4</v>
      </c>
    </row>
    <row r="5837" spans="1:4">
      <c r="A5837" s="4" t="s">
        <v>7145</v>
      </c>
      <c r="B5837" s="25" t="s">
        <v>7146</v>
      </c>
      <c r="C5837" s="4" t="s">
        <v>6</v>
      </c>
      <c r="D5837" s="6">
        <v>4</v>
      </c>
    </row>
    <row r="5838" spans="1:4">
      <c r="A5838" s="4" t="s">
        <v>7171</v>
      </c>
      <c r="B5838" s="25" t="s">
        <v>7172</v>
      </c>
      <c r="C5838" s="4" t="s">
        <v>6</v>
      </c>
      <c r="D5838" s="6">
        <v>4</v>
      </c>
    </row>
    <row r="5839" spans="1:4">
      <c r="A5839" s="4" t="s">
        <v>7191</v>
      </c>
      <c r="B5839" s="25" t="s">
        <v>7192</v>
      </c>
      <c r="C5839" s="4" t="s">
        <v>6</v>
      </c>
      <c r="D5839" s="6">
        <v>4</v>
      </c>
    </row>
    <row r="5840" spans="1:4">
      <c r="A5840" s="4" t="s">
        <v>7279</v>
      </c>
      <c r="B5840" s="25" t="s">
        <v>7280</v>
      </c>
      <c r="C5840" s="4" t="s">
        <v>6</v>
      </c>
      <c r="D5840" s="6">
        <v>4</v>
      </c>
    </row>
    <row r="5841" spans="1:4">
      <c r="A5841" s="4" t="s">
        <v>7313</v>
      </c>
      <c r="B5841" s="25" t="s">
        <v>7314</v>
      </c>
      <c r="C5841" s="4" t="s">
        <v>6</v>
      </c>
      <c r="D5841" s="6">
        <v>4</v>
      </c>
    </row>
    <row r="5842" spans="1:4">
      <c r="A5842" s="4" t="s">
        <v>7319</v>
      </c>
      <c r="B5842" s="25" t="s">
        <v>7320</v>
      </c>
      <c r="C5842" s="4" t="s">
        <v>6</v>
      </c>
      <c r="D5842" s="6">
        <v>4</v>
      </c>
    </row>
    <row r="5843" spans="1:4">
      <c r="A5843" s="4" t="s">
        <v>7325</v>
      </c>
      <c r="B5843" s="25" t="s">
        <v>7326</v>
      </c>
      <c r="C5843" s="4" t="s">
        <v>6</v>
      </c>
      <c r="D5843" s="6">
        <v>4</v>
      </c>
    </row>
    <row r="5844" spans="1:4">
      <c r="A5844" s="4" t="s">
        <v>7331</v>
      </c>
      <c r="B5844" s="25" t="s">
        <v>7332</v>
      </c>
      <c r="C5844" s="4" t="s">
        <v>6</v>
      </c>
      <c r="D5844" s="6">
        <v>4</v>
      </c>
    </row>
    <row r="5845" spans="1:4">
      <c r="A5845" s="4" t="s">
        <v>7347</v>
      </c>
      <c r="B5845" s="25" t="s">
        <v>7348</v>
      </c>
      <c r="C5845" s="4" t="s">
        <v>6</v>
      </c>
      <c r="D5845" s="6">
        <v>4</v>
      </c>
    </row>
    <row r="5846" spans="1:4">
      <c r="A5846" s="4" t="s">
        <v>7383</v>
      </c>
      <c r="B5846" s="25" t="s">
        <v>7384</v>
      </c>
      <c r="C5846" s="4" t="s">
        <v>6</v>
      </c>
      <c r="D5846" s="6">
        <v>4</v>
      </c>
    </row>
    <row r="5847" spans="1:4">
      <c r="A5847" s="4" t="s">
        <v>7403</v>
      </c>
      <c r="B5847" s="25" t="s">
        <v>7404</v>
      </c>
      <c r="C5847" s="4" t="s">
        <v>6</v>
      </c>
      <c r="D5847" s="6">
        <v>4</v>
      </c>
    </row>
    <row r="5848" spans="1:4">
      <c r="A5848" s="4" t="s">
        <v>7429</v>
      </c>
      <c r="B5848" s="25" t="s">
        <v>7430</v>
      </c>
      <c r="C5848" s="4" t="s">
        <v>6</v>
      </c>
      <c r="D5848" s="6">
        <v>4</v>
      </c>
    </row>
    <row r="5849" spans="1:4">
      <c r="A5849" s="4" t="s">
        <v>7437</v>
      </c>
      <c r="B5849" s="25" t="s">
        <v>7438</v>
      </c>
      <c r="C5849" s="4" t="s">
        <v>6</v>
      </c>
      <c r="D5849" s="6">
        <v>4</v>
      </c>
    </row>
    <row r="5850" spans="1:4">
      <c r="A5850" s="4" t="s">
        <v>7463</v>
      </c>
      <c r="B5850" s="25" t="s">
        <v>7464</v>
      </c>
      <c r="C5850" s="4" t="s">
        <v>6</v>
      </c>
      <c r="D5850" s="6">
        <v>4</v>
      </c>
    </row>
    <row r="5851" spans="1:4">
      <c r="A5851" s="4" t="s">
        <v>7519</v>
      </c>
      <c r="B5851" s="25" t="s">
        <v>7520</v>
      </c>
      <c r="C5851" s="4" t="s">
        <v>6</v>
      </c>
      <c r="D5851" s="6">
        <v>4</v>
      </c>
    </row>
    <row r="5852" spans="1:4">
      <c r="A5852" s="4" t="s">
        <v>7521</v>
      </c>
      <c r="B5852" s="25" t="s">
        <v>7522</v>
      </c>
      <c r="C5852" s="4" t="s">
        <v>6</v>
      </c>
      <c r="D5852" s="6">
        <v>4</v>
      </c>
    </row>
    <row r="5853" spans="1:4">
      <c r="A5853" s="4" t="s">
        <v>7555</v>
      </c>
      <c r="B5853" s="25" t="s">
        <v>7556</v>
      </c>
      <c r="C5853" s="4" t="s">
        <v>6</v>
      </c>
      <c r="D5853" s="6">
        <v>4</v>
      </c>
    </row>
    <row r="5854" spans="1:4">
      <c r="A5854" s="4" t="s">
        <v>7559</v>
      </c>
      <c r="B5854" s="25" t="s">
        <v>7560</v>
      </c>
      <c r="C5854" s="4" t="s">
        <v>6</v>
      </c>
      <c r="D5854" s="6">
        <v>4</v>
      </c>
    </row>
    <row r="5855" spans="1:4">
      <c r="A5855" s="4" t="s">
        <v>7645</v>
      </c>
      <c r="B5855" s="25" t="s">
        <v>7646</v>
      </c>
      <c r="C5855" s="4" t="s">
        <v>6</v>
      </c>
      <c r="D5855" s="6">
        <v>4</v>
      </c>
    </row>
    <row r="5856" spans="1:4">
      <c r="A5856" s="4" t="s">
        <v>7681</v>
      </c>
      <c r="B5856" s="25" t="s">
        <v>7682</v>
      </c>
      <c r="C5856" s="4" t="s">
        <v>6</v>
      </c>
      <c r="D5856" s="6">
        <v>4</v>
      </c>
    </row>
    <row r="5857" spans="1:4">
      <c r="A5857" s="4" t="s">
        <v>7701</v>
      </c>
      <c r="B5857" s="25" t="s">
        <v>7702</v>
      </c>
      <c r="C5857" s="4" t="s">
        <v>6</v>
      </c>
      <c r="D5857" s="6">
        <v>4</v>
      </c>
    </row>
    <row r="5858" spans="1:4">
      <c r="A5858" s="4" t="s">
        <v>7703</v>
      </c>
      <c r="B5858" s="25" t="s">
        <v>7704</v>
      </c>
      <c r="C5858" s="4" t="s">
        <v>6</v>
      </c>
      <c r="D5858" s="6">
        <v>4</v>
      </c>
    </row>
    <row r="5859" spans="1:4">
      <c r="A5859" s="4" t="s">
        <v>7747</v>
      </c>
      <c r="B5859" s="25" t="s">
        <v>7748</v>
      </c>
      <c r="C5859" s="4" t="s">
        <v>6</v>
      </c>
      <c r="D5859" s="6">
        <v>4</v>
      </c>
    </row>
    <row r="5860" spans="1:4">
      <c r="A5860" s="4" t="s">
        <v>7763</v>
      </c>
      <c r="B5860" s="25" t="s">
        <v>7764</v>
      </c>
      <c r="C5860" s="4" t="s">
        <v>6</v>
      </c>
      <c r="D5860" s="6">
        <v>4</v>
      </c>
    </row>
    <row r="5861" spans="1:4">
      <c r="A5861" s="4" t="s">
        <v>7829</v>
      </c>
      <c r="B5861" s="25" t="s">
        <v>7830</v>
      </c>
      <c r="C5861" s="4" t="s">
        <v>6</v>
      </c>
      <c r="D5861" s="6">
        <v>4</v>
      </c>
    </row>
    <row r="5862" spans="1:4">
      <c r="A5862" s="4" t="s">
        <v>7853</v>
      </c>
      <c r="B5862" s="25" t="s">
        <v>7854</v>
      </c>
      <c r="C5862" s="4" t="s">
        <v>6</v>
      </c>
      <c r="D5862" s="6">
        <v>4</v>
      </c>
    </row>
    <row r="5863" spans="1:4">
      <c r="A5863" s="4" t="s">
        <v>7893</v>
      </c>
      <c r="B5863" s="25" t="s">
        <v>7894</v>
      </c>
      <c r="C5863" s="4" t="s">
        <v>6</v>
      </c>
      <c r="D5863" s="6">
        <v>4</v>
      </c>
    </row>
    <row r="5864" spans="1:4">
      <c r="A5864" s="4" t="s">
        <v>7939</v>
      </c>
      <c r="B5864" s="25" t="s">
        <v>7940</v>
      </c>
      <c r="C5864" s="4" t="s">
        <v>6</v>
      </c>
      <c r="D5864" s="6">
        <v>4</v>
      </c>
    </row>
    <row r="5865" spans="1:4">
      <c r="A5865" s="4" t="s">
        <v>7987</v>
      </c>
      <c r="B5865" s="25" t="s">
        <v>7988</v>
      </c>
      <c r="C5865" s="4" t="s">
        <v>6</v>
      </c>
      <c r="D5865" s="6">
        <v>4</v>
      </c>
    </row>
    <row r="5866" spans="1:4">
      <c r="A5866" s="4" t="s">
        <v>8023</v>
      </c>
      <c r="B5866" s="25" t="s">
        <v>8024</v>
      </c>
      <c r="C5866" s="4" t="s">
        <v>6</v>
      </c>
      <c r="D5866" s="6">
        <v>4</v>
      </c>
    </row>
    <row r="5867" spans="1:4">
      <c r="A5867" s="4" t="s">
        <v>8041</v>
      </c>
      <c r="B5867" s="25" t="s">
        <v>8042</v>
      </c>
      <c r="C5867" s="4" t="s">
        <v>6</v>
      </c>
      <c r="D5867" s="6">
        <v>4</v>
      </c>
    </row>
    <row r="5868" spans="1:4">
      <c r="A5868" s="4" t="s">
        <v>8045</v>
      </c>
      <c r="B5868" s="25" t="s">
        <v>8046</v>
      </c>
      <c r="C5868" s="4" t="s">
        <v>6</v>
      </c>
      <c r="D5868" s="6">
        <v>4</v>
      </c>
    </row>
    <row r="5869" spans="1:4">
      <c r="A5869" s="4" t="s">
        <v>8063</v>
      </c>
      <c r="B5869" s="25" t="s">
        <v>8064</v>
      </c>
      <c r="C5869" s="4" t="s">
        <v>6</v>
      </c>
      <c r="D5869" s="6">
        <v>4</v>
      </c>
    </row>
    <row r="5870" spans="1:4">
      <c r="A5870" s="4" t="s">
        <v>8135</v>
      </c>
      <c r="B5870" s="25" t="s">
        <v>8136</v>
      </c>
      <c r="C5870" s="4" t="s">
        <v>6</v>
      </c>
      <c r="D5870" s="6">
        <v>4</v>
      </c>
    </row>
    <row r="5871" spans="1:4">
      <c r="A5871" s="4" t="s">
        <v>8171</v>
      </c>
      <c r="B5871" s="25" t="s">
        <v>8172</v>
      </c>
      <c r="C5871" s="4" t="s">
        <v>6</v>
      </c>
      <c r="D5871" s="6">
        <v>4</v>
      </c>
    </row>
    <row r="5872" spans="1:4">
      <c r="A5872" s="4" t="s">
        <v>8191</v>
      </c>
      <c r="B5872" s="25" t="s">
        <v>8192</v>
      </c>
      <c r="C5872" s="4" t="s">
        <v>6</v>
      </c>
      <c r="D5872" s="6">
        <v>4</v>
      </c>
    </row>
    <row r="5873" spans="1:4">
      <c r="A5873" s="4" t="s">
        <v>8193</v>
      </c>
      <c r="B5873" s="25" t="s">
        <v>8194</v>
      </c>
      <c r="C5873" s="4" t="s">
        <v>6</v>
      </c>
      <c r="D5873" s="6">
        <v>4</v>
      </c>
    </row>
    <row r="5874" spans="1:4">
      <c r="A5874" s="4" t="s">
        <v>8255</v>
      </c>
      <c r="B5874" s="25" t="s">
        <v>8256</v>
      </c>
      <c r="C5874" s="4" t="s">
        <v>6</v>
      </c>
      <c r="D5874" s="6">
        <v>4</v>
      </c>
    </row>
    <row r="5875" spans="1:4">
      <c r="A5875" s="4" t="s">
        <v>8351</v>
      </c>
      <c r="B5875" s="25" t="s">
        <v>8352</v>
      </c>
      <c r="C5875" s="4" t="s">
        <v>6</v>
      </c>
      <c r="D5875" s="6">
        <v>4</v>
      </c>
    </row>
    <row r="5876" spans="1:4">
      <c r="A5876" s="4" t="s">
        <v>8365</v>
      </c>
      <c r="B5876" s="25" t="s">
        <v>8366</v>
      </c>
      <c r="C5876" s="4" t="s">
        <v>6</v>
      </c>
      <c r="D5876" s="6">
        <v>4</v>
      </c>
    </row>
    <row r="5877" spans="1:4">
      <c r="A5877" s="4" t="s">
        <v>8405</v>
      </c>
      <c r="B5877" s="25" t="s">
        <v>8406</v>
      </c>
      <c r="C5877" s="4" t="s">
        <v>6</v>
      </c>
      <c r="D5877" s="6">
        <v>4</v>
      </c>
    </row>
    <row r="5878" spans="1:4">
      <c r="A5878" s="4" t="s">
        <v>8431</v>
      </c>
      <c r="B5878" s="25" t="s">
        <v>8432</v>
      </c>
      <c r="C5878" s="4" t="s">
        <v>6</v>
      </c>
      <c r="D5878" s="6">
        <v>4</v>
      </c>
    </row>
    <row r="5879" spans="1:4">
      <c r="A5879" s="4" t="s">
        <v>8443</v>
      </c>
      <c r="B5879" s="25" t="s">
        <v>8444</v>
      </c>
      <c r="C5879" s="4" t="s">
        <v>6</v>
      </c>
      <c r="D5879" s="6">
        <v>4</v>
      </c>
    </row>
    <row r="5880" spans="1:4">
      <c r="A5880" s="4" t="s">
        <v>8449</v>
      </c>
      <c r="B5880" s="25" t="s">
        <v>8450</v>
      </c>
      <c r="C5880" s="4" t="s">
        <v>6</v>
      </c>
      <c r="D5880" s="6">
        <v>4</v>
      </c>
    </row>
    <row r="5881" spans="1:4">
      <c r="A5881" s="4" t="s">
        <v>8461</v>
      </c>
      <c r="B5881" s="25" t="s">
        <v>8462</v>
      </c>
      <c r="C5881" s="4" t="s">
        <v>6</v>
      </c>
      <c r="D5881" s="6">
        <v>4</v>
      </c>
    </row>
    <row r="5882" spans="1:4">
      <c r="A5882" s="4" t="s">
        <v>8471</v>
      </c>
      <c r="B5882" s="25" t="s">
        <v>8472</v>
      </c>
      <c r="C5882" s="4" t="s">
        <v>6</v>
      </c>
      <c r="D5882" s="6">
        <v>4</v>
      </c>
    </row>
    <row r="5883" spans="1:4">
      <c r="A5883" s="4" t="s">
        <v>8477</v>
      </c>
      <c r="B5883" s="25" t="s">
        <v>8478</v>
      </c>
      <c r="C5883" s="4" t="s">
        <v>6</v>
      </c>
      <c r="D5883" s="6">
        <v>4</v>
      </c>
    </row>
    <row r="5884" spans="1:4">
      <c r="A5884" s="4" t="s">
        <v>8531</v>
      </c>
      <c r="B5884" s="25" t="s">
        <v>8532</v>
      </c>
      <c r="C5884" s="4" t="s">
        <v>6</v>
      </c>
      <c r="D5884" s="6">
        <v>4</v>
      </c>
    </row>
    <row r="5885" spans="1:4">
      <c r="A5885" s="4" t="s">
        <v>8543</v>
      </c>
      <c r="B5885" s="25" t="s">
        <v>8544</v>
      </c>
      <c r="C5885" s="4" t="s">
        <v>6</v>
      </c>
      <c r="D5885" s="6">
        <v>4</v>
      </c>
    </row>
    <row r="5886" spans="1:4">
      <c r="A5886" s="4" t="s">
        <v>8557</v>
      </c>
      <c r="B5886" s="25" t="s">
        <v>8558</v>
      </c>
      <c r="C5886" s="4" t="s">
        <v>6</v>
      </c>
      <c r="D5886" s="6">
        <v>4</v>
      </c>
    </row>
    <row r="5887" spans="1:4">
      <c r="A5887" s="4" t="s">
        <v>8623</v>
      </c>
      <c r="B5887" s="25" t="s">
        <v>8624</v>
      </c>
      <c r="C5887" s="4" t="s">
        <v>6</v>
      </c>
      <c r="D5887" s="6">
        <v>4</v>
      </c>
    </row>
    <row r="5888" spans="1:4">
      <c r="A5888" s="4" t="s">
        <v>8625</v>
      </c>
      <c r="B5888" s="25" t="s">
        <v>8626</v>
      </c>
      <c r="C5888" s="4" t="s">
        <v>6</v>
      </c>
      <c r="D5888" s="6">
        <v>4</v>
      </c>
    </row>
    <row r="5889" spans="1:4">
      <c r="A5889" s="4" t="s">
        <v>8649</v>
      </c>
      <c r="B5889" s="25" t="s">
        <v>8650</v>
      </c>
      <c r="C5889" s="4" t="s">
        <v>6</v>
      </c>
      <c r="D5889" s="6">
        <v>4</v>
      </c>
    </row>
    <row r="5890" spans="1:4">
      <c r="A5890" s="4" t="s">
        <v>8675</v>
      </c>
      <c r="B5890" s="25" t="s">
        <v>8676</v>
      </c>
      <c r="C5890" s="4" t="s">
        <v>6</v>
      </c>
      <c r="D5890" s="6">
        <v>4</v>
      </c>
    </row>
    <row r="5891" spans="1:4">
      <c r="A5891" s="4" t="s">
        <v>8763</v>
      </c>
      <c r="B5891" s="25" t="s">
        <v>8764</v>
      </c>
      <c r="C5891" s="4" t="s">
        <v>6</v>
      </c>
      <c r="D5891" s="6">
        <v>4</v>
      </c>
    </row>
    <row r="5892" spans="1:4">
      <c r="A5892" s="4" t="s">
        <v>8779</v>
      </c>
      <c r="B5892" s="25" t="s">
        <v>8780</v>
      </c>
      <c r="C5892" s="4" t="s">
        <v>6</v>
      </c>
      <c r="D5892" s="6">
        <v>4</v>
      </c>
    </row>
    <row r="5893" spans="1:4">
      <c r="A5893" s="4" t="s">
        <v>8885</v>
      </c>
      <c r="B5893" s="25" t="s">
        <v>8886</v>
      </c>
      <c r="C5893" s="4" t="s">
        <v>6</v>
      </c>
      <c r="D5893" s="6">
        <v>4</v>
      </c>
    </row>
    <row r="5894" spans="1:4">
      <c r="A5894" s="4" t="s">
        <v>8925</v>
      </c>
      <c r="B5894" s="25" t="s">
        <v>8926</v>
      </c>
      <c r="C5894" s="4" t="s">
        <v>6</v>
      </c>
      <c r="D5894" s="6">
        <v>4</v>
      </c>
    </row>
    <row r="5895" spans="1:4">
      <c r="A5895" s="4" t="s">
        <v>9025</v>
      </c>
      <c r="B5895" s="25" t="s">
        <v>9026</v>
      </c>
      <c r="C5895" s="4" t="s">
        <v>6</v>
      </c>
      <c r="D5895" s="6">
        <v>4</v>
      </c>
    </row>
    <row r="5896" spans="1:4">
      <c r="A5896" s="4" t="s">
        <v>9033</v>
      </c>
      <c r="B5896" s="25" t="s">
        <v>9034</v>
      </c>
      <c r="C5896" s="4" t="s">
        <v>6</v>
      </c>
      <c r="D5896" s="6">
        <v>4</v>
      </c>
    </row>
    <row r="5897" spans="1:4">
      <c r="A5897" s="4" t="s">
        <v>9051</v>
      </c>
      <c r="B5897" s="25" t="s">
        <v>9052</v>
      </c>
      <c r="C5897" s="4" t="s">
        <v>6</v>
      </c>
      <c r="D5897" s="6">
        <v>4</v>
      </c>
    </row>
    <row r="5898" spans="1:4">
      <c r="A5898" s="4" t="s">
        <v>9081</v>
      </c>
      <c r="B5898" s="25" t="s">
        <v>9082</v>
      </c>
      <c r="C5898" s="4" t="s">
        <v>6</v>
      </c>
      <c r="D5898" s="6">
        <v>4</v>
      </c>
    </row>
    <row r="5899" spans="1:4">
      <c r="A5899" s="4" t="s">
        <v>9097</v>
      </c>
      <c r="B5899" s="25" t="s">
        <v>9098</v>
      </c>
      <c r="C5899" s="4" t="s">
        <v>6</v>
      </c>
      <c r="D5899" s="6">
        <v>4</v>
      </c>
    </row>
    <row r="5900" spans="1:4">
      <c r="A5900" s="4" t="s">
        <v>9109</v>
      </c>
      <c r="B5900" s="25" t="s">
        <v>9110</v>
      </c>
      <c r="C5900" s="4" t="s">
        <v>6</v>
      </c>
      <c r="D5900" s="6">
        <v>4</v>
      </c>
    </row>
    <row r="5901" spans="1:4">
      <c r="A5901" s="4" t="s">
        <v>9113</v>
      </c>
      <c r="B5901" s="25" t="s">
        <v>9114</v>
      </c>
      <c r="C5901" s="4" t="s">
        <v>6</v>
      </c>
      <c r="D5901" s="6">
        <v>4</v>
      </c>
    </row>
    <row r="5902" spans="1:4">
      <c r="A5902" s="4" t="s">
        <v>9177</v>
      </c>
      <c r="B5902" s="25" t="s">
        <v>9178</v>
      </c>
      <c r="C5902" s="4" t="s">
        <v>6</v>
      </c>
      <c r="D5902" s="6">
        <v>4</v>
      </c>
    </row>
    <row r="5903" spans="1:4">
      <c r="A5903" s="4" t="s">
        <v>9219</v>
      </c>
      <c r="B5903" s="25" t="s">
        <v>9220</v>
      </c>
      <c r="C5903" s="4" t="s">
        <v>6</v>
      </c>
      <c r="D5903" s="6">
        <v>4</v>
      </c>
    </row>
    <row r="5904" spans="1:4">
      <c r="A5904" s="4" t="s">
        <v>9247</v>
      </c>
      <c r="B5904" s="25" t="s">
        <v>9248</v>
      </c>
      <c r="C5904" s="4" t="s">
        <v>6</v>
      </c>
      <c r="D5904" s="6">
        <v>4</v>
      </c>
    </row>
    <row r="5905" spans="1:4">
      <c r="A5905" s="4" t="s">
        <v>9299</v>
      </c>
      <c r="B5905" s="25" t="s">
        <v>9300</v>
      </c>
      <c r="C5905" s="4" t="s">
        <v>6</v>
      </c>
      <c r="D5905" s="6">
        <v>4</v>
      </c>
    </row>
    <row r="5906" spans="1:4">
      <c r="A5906" s="4" t="s">
        <v>9309</v>
      </c>
      <c r="B5906" s="25" t="s">
        <v>9310</v>
      </c>
      <c r="C5906" s="4" t="s">
        <v>6</v>
      </c>
      <c r="D5906" s="6">
        <v>4</v>
      </c>
    </row>
    <row r="5907" spans="1:4">
      <c r="A5907" s="4" t="s">
        <v>9353</v>
      </c>
      <c r="B5907" s="25" t="s">
        <v>9354</v>
      </c>
      <c r="C5907" s="4" t="s">
        <v>6</v>
      </c>
      <c r="D5907" s="6">
        <v>4</v>
      </c>
    </row>
    <row r="5908" spans="1:4">
      <c r="A5908" s="4" t="s">
        <v>9383</v>
      </c>
      <c r="B5908" s="25" t="s">
        <v>9384</v>
      </c>
      <c r="C5908" s="4" t="s">
        <v>6</v>
      </c>
      <c r="D5908" s="6">
        <v>4</v>
      </c>
    </row>
    <row r="5909" spans="1:4">
      <c r="A5909" s="4" t="s">
        <v>9413</v>
      </c>
      <c r="B5909" s="25" t="s">
        <v>9414</v>
      </c>
      <c r="C5909" s="4" t="s">
        <v>6</v>
      </c>
      <c r="D5909" s="6">
        <v>4</v>
      </c>
    </row>
    <row r="5910" spans="1:4">
      <c r="A5910" s="4" t="s">
        <v>9431</v>
      </c>
      <c r="B5910" s="25" t="s">
        <v>9432</v>
      </c>
      <c r="C5910" s="4" t="s">
        <v>6</v>
      </c>
      <c r="D5910" s="6">
        <v>4</v>
      </c>
    </row>
    <row r="5911" spans="1:4">
      <c r="A5911" s="4" t="s">
        <v>9483</v>
      </c>
      <c r="B5911" s="25" t="s">
        <v>9484</v>
      </c>
      <c r="C5911" s="4" t="s">
        <v>6</v>
      </c>
      <c r="D5911" s="6">
        <v>4</v>
      </c>
    </row>
    <row r="5912" spans="1:4">
      <c r="A5912" s="4" t="s">
        <v>9485</v>
      </c>
      <c r="B5912" s="25" t="s">
        <v>9486</v>
      </c>
      <c r="C5912" s="4" t="s">
        <v>6</v>
      </c>
      <c r="D5912" s="6">
        <v>4</v>
      </c>
    </row>
    <row r="5913" spans="1:4">
      <c r="A5913" s="4" t="s">
        <v>9539</v>
      </c>
      <c r="B5913" s="25" t="s">
        <v>9540</v>
      </c>
      <c r="C5913" s="4" t="s">
        <v>6</v>
      </c>
      <c r="D5913" s="6">
        <v>4</v>
      </c>
    </row>
    <row r="5914" spans="1:4">
      <c r="A5914" s="4" t="s">
        <v>9577</v>
      </c>
      <c r="B5914" s="25" t="s">
        <v>9578</v>
      </c>
      <c r="C5914" s="4" t="s">
        <v>6</v>
      </c>
      <c r="D5914" s="6">
        <v>4</v>
      </c>
    </row>
    <row r="5915" spans="1:4">
      <c r="A5915" s="4" t="s">
        <v>9589</v>
      </c>
      <c r="B5915" s="25" t="s">
        <v>9590</v>
      </c>
      <c r="C5915" s="4" t="s">
        <v>6</v>
      </c>
      <c r="D5915" s="6">
        <v>4</v>
      </c>
    </row>
    <row r="5916" spans="1:4">
      <c r="A5916" s="4" t="s">
        <v>9653</v>
      </c>
      <c r="B5916" s="25" t="s">
        <v>9654</v>
      </c>
      <c r="C5916" s="4" t="s">
        <v>6</v>
      </c>
      <c r="D5916" s="6">
        <v>4</v>
      </c>
    </row>
    <row r="5917" spans="1:4">
      <c r="A5917" s="4" t="s">
        <v>9673</v>
      </c>
      <c r="B5917" s="25" t="s">
        <v>9674</v>
      </c>
      <c r="C5917" s="4" t="s">
        <v>6</v>
      </c>
      <c r="D5917" s="6">
        <v>4</v>
      </c>
    </row>
    <row r="5918" spans="1:4">
      <c r="A5918" s="4" t="s">
        <v>9695</v>
      </c>
      <c r="B5918" s="25" t="s">
        <v>9696</v>
      </c>
      <c r="C5918" s="4" t="s">
        <v>6</v>
      </c>
      <c r="D5918" s="6">
        <v>4</v>
      </c>
    </row>
    <row r="5919" spans="1:4">
      <c r="A5919" s="4" t="s">
        <v>9709</v>
      </c>
      <c r="B5919" s="25" t="s">
        <v>9710</v>
      </c>
      <c r="C5919" s="4" t="s">
        <v>6</v>
      </c>
      <c r="D5919" s="6">
        <v>4</v>
      </c>
    </row>
    <row r="5920" spans="1:4">
      <c r="A5920" s="4" t="s">
        <v>9841</v>
      </c>
      <c r="B5920" s="25" t="s">
        <v>9842</v>
      </c>
      <c r="C5920" s="4" t="s">
        <v>6</v>
      </c>
      <c r="D5920" s="6">
        <v>4</v>
      </c>
    </row>
    <row r="5921" spans="1:4">
      <c r="A5921" s="4" t="s">
        <v>9853</v>
      </c>
      <c r="B5921" s="25" t="s">
        <v>9854</v>
      </c>
      <c r="C5921" s="4" t="s">
        <v>6</v>
      </c>
      <c r="D5921" s="6">
        <v>4</v>
      </c>
    </row>
    <row r="5922" spans="1:4">
      <c r="A5922" s="4" t="s">
        <v>9883</v>
      </c>
      <c r="B5922" s="25" t="s">
        <v>9884</v>
      </c>
      <c r="C5922" s="4" t="s">
        <v>6</v>
      </c>
      <c r="D5922" s="6">
        <v>4</v>
      </c>
    </row>
    <row r="5923" spans="1:4">
      <c r="A5923" s="4" t="s">
        <v>9897</v>
      </c>
      <c r="B5923" s="25" t="s">
        <v>9898</v>
      </c>
      <c r="C5923" s="4" t="s">
        <v>6</v>
      </c>
      <c r="D5923" s="6">
        <v>4</v>
      </c>
    </row>
    <row r="5924" spans="1:4">
      <c r="A5924" s="4" t="s">
        <v>9959</v>
      </c>
      <c r="B5924" s="25" t="s">
        <v>9960</v>
      </c>
      <c r="C5924" s="4" t="s">
        <v>6</v>
      </c>
      <c r="D5924" s="6">
        <v>4</v>
      </c>
    </row>
    <row r="5925" spans="1:4">
      <c r="A5925" s="4" t="s">
        <v>10001</v>
      </c>
      <c r="B5925" s="25" t="s">
        <v>10002</v>
      </c>
      <c r="C5925" s="4" t="s">
        <v>6</v>
      </c>
      <c r="D5925" s="6">
        <v>4</v>
      </c>
    </row>
    <row r="5926" spans="1:4">
      <c r="A5926" s="4" t="s">
        <v>10019</v>
      </c>
      <c r="B5926" s="25" t="s">
        <v>10020</v>
      </c>
      <c r="C5926" s="4" t="s">
        <v>6</v>
      </c>
      <c r="D5926" s="6">
        <v>4</v>
      </c>
    </row>
    <row r="5927" spans="1:4">
      <c r="A5927" s="4" t="s">
        <v>10131</v>
      </c>
      <c r="B5927" s="25" t="s">
        <v>10132</v>
      </c>
      <c r="C5927" s="4" t="s">
        <v>6</v>
      </c>
      <c r="D5927" s="6">
        <v>4</v>
      </c>
    </row>
    <row r="5928" spans="1:4">
      <c r="A5928" s="4" t="s">
        <v>10191</v>
      </c>
      <c r="B5928" s="25" t="s">
        <v>10192</v>
      </c>
      <c r="C5928" s="4" t="s">
        <v>6</v>
      </c>
      <c r="D5928" s="6">
        <v>4</v>
      </c>
    </row>
    <row r="5929" spans="1:4">
      <c r="A5929" s="4" t="s">
        <v>10285</v>
      </c>
      <c r="B5929" s="25" t="s">
        <v>10286</v>
      </c>
      <c r="C5929" s="4" t="s">
        <v>6</v>
      </c>
      <c r="D5929" s="6">
        <v>4</v>
      </c>
    </row>
    <row r="5930" spans="1:4">
      <c r="A5930" s="4" t="s">
        <v>10295</v>
      </c>
      <c r="B5930" s="25" t="s">
        <v>10296</v>
      </c>
      <c r="C5930" s="4" t="s">
        <v>6</v>
      </c>
      <c r="D5930" s="6">
        <v>4</v>
      </c>
    </row>
    <row r="5931" spans="1:4">
      <c r="A5931" s="4" t="s">
        <v>10331</v>
      </c>
      <c r="B5931" s="25" t="s">
        <v>10332</v>
      </c>
      <c r="C5931" s="4" t="s">
        <v>6</v>
      </c>
      <c r="D5931" s="6">
        <v>4</v>
      </c>
    </row>
    <row r="5932" spans="1:4">
      <c r="A5932" s="4" t="s">
        <v>10337</v>
      </c>
      <c r="B5932" s="25" t="s">
        <v>10338</v>
      </c>
      <c r="C5932" s="4" t="s">
        <v>6</v>
      </c>
      <c r="D5932" s="6">
        <v>4</v>
      </c>
    </row>
    <row r="5933" spans="1:4">
      <c r="A5933" s="4" t="s">
        <v>10395</v>
      </c>
      <c r="B5933" s="25" t="s">
        <v>10396</v>
      </c>
      <c r="C5933" s="4" t="s">
        <v>6</v>
      </c>
      <c r="D5933" s="6">
        <v>4</v>
      </c>
    </row>
    <row r="5934" spans="1:4">
      <c r="A5934" s="4" t="s">
        <v>10397</v>
      </c>
      <c r="B5934" s="25" t="s">
        <v>10398</v>
      </c>
      <c r="C5934" s="4" t="s">
        <v>6</v>
      </c>
      <c r="D5934" s="6">
        <v>4</v>
      </c>
    </row>
    <row r="5935" spans="1:4">
      <c r="A5935" s="4" t="s">
        <v>10449</v>
      </c>
      <c r="B5935" s="25" t="s">
        <v>10450</v>
      </c>
      <c r="C5935" s="4" t="s">
        <v>6</v>
      </c>
      <c r="D5935" s="6">
        <v>4</v>
      </c>
    </row>
    <row r="5936" spans="1:4">
      <c r="A5936" s="4" t="s">
        <v>10493</v>
      </c>
      <c r="B5936" s="25" t="s">
        <v>10494</v>
      </c>
      <c r="C5936" s="4" t="s">
        <v>6</v>
      </c>
      <c r="D5936" s="6">
        <v>4</v>
      </c>
    </row>
    <row r="5937" spans="1:4">
      <c r="A5937" s="4" t="s">
        <v>10521</v>
      </c>
      <c r="B5937" s="25" t="s">
        <v>10522</v>
      </c>
      <c r="C5937" s="4" t="s">
        <v>6</v>
      </c>
      <c r="D5937" s="6">
        <v>4</v>
      </c>
    </row>
    <row r="5938" spans="1:4">
      <c r="A5938" s="4" t="s">
        <v>10527</v>
      </c>
      <c r="B5938" s="25" t="s">
        <v>10528</v>
      </c>
      <c r="C5938" s="4" t="s">
        <v>6</v>
      </c>
      <c r="D5938" s="6">
        <v>4</v>
      </c>
    </row>
    <row r="5939" spans="1:4">
      <c r="A5939" s="4" t="s">
        <v>10545</v>
      </c>
      <c r="B5939" s="25" t="s">
        <v>10546</v>
      </c>
      <c r="C5939" s="4" t="s">
        <v>6</v>
      </c>
      <c r="D5939" s="6">
        <v>4</v>
      </c>
    </row>
    <row r="5940" spans="1:4">
      <c r="A5940" s="4" t="s">
        <v>10565</v>
      </c>
      <c r="B5940" s="25" t="s">
        <v>10566</v>
      </c>
      <c r="C5940" s="4" t="s">
        <v>6</v>
      </c>
      <c r="D5940" s="6">
        <v>4</v>
      </c>
    </row>
    <row r="5941" spans="1:4">
      <c r="A5941" s="4" t="s">
        <v>10569</v>
      </c>
      <c r="B5941" s="25" t="s">
        <v>10570</v>
      </c>
      <c r="C5941" s="4" t="s">
        <v>6</v>
      </c>
      <c r="D5941" s="6">
        <v>4</v>
      </c>
    </row>
    <row r="5942" spans="1:4">
      <c r="A5942" s="4" t="s">
        <v>10587</v>
      </c>
      <c r="B5942" s="25" t="s">
        <v>10588</v>
      </c>
      <c r="C5942" s="4" t="s">
        <v>6</v>
      </c>
      <c r="D5942" s="6">
        <v>4</v>
      </c>
    </row>
    <row r="5943" spans="1:4">
      <c r="A5943" s="4" t="s">
        <v>10595</v>
      </c>
      <c r="B5943" s="25" t="s">
        <v>10596</v>
      </c>
      <c r="C5943" s="4" t="s">
        <v>6</v>
      </c>
      <c r="D5943" s="6">
        <v>4</v>
      </c>
    </row>
    <row r="5944" spans="1:4">
      <c r="A5944" s="4" t="s">
        <v>10609</v>
      </c>
      <c r="B5944" s="25" t="s">
        <v>10610</v>
      </c>
      <c r="C5944" s="4" t="s">
        <v>6</v>
      </c>
      <c r="D5944" s="6">
        <v>4</v>
      </c>
    </row>
    <row r="5945" spans="1:4">
      <c r="A5945" s="4" t="s">
        <v>10661</v>
      </c>
      <c r="B5945" s="25" t="s">
        <v>10662</v>
      </c>
      <c r="C5945" s="4" t="s">
        <v>6</v>
      </c>
      <c r="D5945" s="6">
        <v>4</v>
      </c>
    </row>
    <row r="5946" spans="1:4">
      <c r="A5946" s="4" t="s">
        <v>10707</v>
      </c>
      <c r="B5946" s="25" t="s">
        <v>10708</v>
      </c>
      <c r="C5946" s="4" t="s">
        <v>6</v>
      </c>
      <c r="D5946" s="6">
        <v>4</v>
      </c>
    </row>
    <row r="5947" spans="1:4">
      <c r="A5947" s="4" t="s">
        <v>10763</v>
      </c>
      <c r="B5947" s="25" t="s">
        <v>10764</v>
      </c>
      <c r="C5947" s="4" t="s">
        <v>6</v>
      </c>
      <c r="D5947" s="6">
        <v>4</v>
      </c>
    </row>
    <row r="5948" spans="1:4">
      <c r="A5948" s="4" t="s">
        <v>10821</v>
      </c>
      <c r="B5948" s="25" t="s">
        <v>10822</v>
      </c>
      <c r="C5948" s="4" t="s">
        <v>6</v>
      </c>
      <c r="D5948" s="6">
        <v>4</v>
      </c>
    </row>
    <row r="5949" spans="1:4">
      <c r="A5949" s="4" t="s">
        <v>10835</v>
      </c>
      <c r="B5949" s="25" t="s">
        <v>10836</v>
      </c>
      <c r="C5949" s="4" t="s">
        <v>6</v>
      </c>
      <c r="D5949" s="6">
        <v>4</v>
      </c>
    </row>
    <row r="5950" spans="1:4">
      <c r="A5950" s="4" t="s">
        <v>10845</v>
      </c>
      <c r="B5950" s="25" t="s">
        <v>10846</v>
      </c>
      <c r="C5950" s="4" t="s">
        <v>6</v>
      </c>
      <c r="D5950" s="6">
        <v>4</v>
      </c>
    </row>
    <row r="5951" spans="1:4">
      <c r="A5951" s="4" t="s">
        <v>10849</v>
      </c>
      <c r="B5951" s="25" t="s">
        <v>10850</v>
      </c>
      <c r="C5951" s="4" t="s">
        <v>6</v>
      </c>
      <c r="D5951" s="6">
        <v>4</v>
      </c>
    </row>
    <row r="5952" spans="1:4">
      <c r="A5952" s="4" t="s">
        <v>10873</v>
      </c>
      <c r="B5952" s="25" t="s">
        <v>10874</v>
      </c>
      <c r="C5952" s="4" t="s">
        <v>6</v>
      </c>
      <c r="D5952" s="6">
        <v>4</v>
      </c>
    </row>
    <row r="5953" spans="1:4">
      <c r="A5953" s="4" t="s">
        <v>10889</v>
      </c>
      <c r="B5953" s="25" t="s">
        <v>10890</v>
      </c>
      <c r="C5953" s="4" t="s">
        <v>6</v>
      </c>
      <c r="D5953" s="6">
        <v>4</v>
      </c>
    </row>
    <row r="5954" spans="1:4">
      <c r="A5954" s="4" t="s">
        <v>10937</v>
      </c>
      <c r="B5954" s="25" t="s">
        <v>10938</v>
      </c>
      <c r="C5954" s="4" t="s">
        <v>6</v>
      </c>
      <c r="D5954" s="6">
        <v>4</v>
      </c>
    </row>
    <row r="5955" spans="1:4">
      <c r="A5955" s="4" t="s">
        <v>10993</v>
      </c>
      <c r="B5955" s="25" t="s">
        <v>10994</v>
      </c>
      <c r="C5955" s="4" t="s">
        <v>6</v>
      </c>
      <c r="D5955" s="6">
        <v>4</v>
      </c>
    </row>
    <row r="5956" spans="1:4">
      <c r="A5956" s="4" t="s">
        <v>11013</v>
      </c>
      <c r="B5956" s="25" t="s">
        <v>11014</v>
      </c>
      <c r="C5956" s="4" t="s">
        <v>6</v>
      </c>
      <c r="D5956" s="6">
        <v>4</v>
      </c>
    </row>
    <row r="5957" spans="1:4">
      <c r="A5957" s="4" t="s">
        <v>11017</v>
      </c>
      <c r="B5957" s="25" t="s">
        <v>11018</v>
      </c>
      <c r="C5957" s="4" t="s">
        <v>6</v>
      </c>
      <c r="D5957" s="6">
        <v>4</v>
      </c>
    </row>
    <row r="5958" spans="1:4">
      <c r="A5958" s="4" t="s">
        <v>11019</v>
      </c>
      <c r="B5958" s="25" t="s">
        <v>11020</v>
      </c>
      <c r="C5958" s="4" t="s">
        <v>6</v>
      </c>
      <c r="D5958" s="6">
        <v>4</v>
      </c>
    </row>
    <row r="5959" spans="1:4">
      <c r="A5959" s="4" t="s">
        <v>11047</v>
      </c>
      <c r="B5959" s="25" t="s">
        <v>11048</v>
      </c>
      <c r="C5959" s="4" t="s">
        <v>6</v>
      </c>
      <c r="D5959" s="6">
        <v>4</v>
      </c>
    </row>
    <row r="5960" spans="1:4">
      <c r="A5960" s="4" t="s">
        <v>11077</v>
      </c>
      <c r="B5960" s="25" t="s">
        <v>11078</v>
      </c>
      <c r="C5960" s="4" t="s">
        <v>6</v>
      </c>
      <c r="D5960" s="6">
        <v>4</v>
      </c>
    </row>
    <row r="5961" spans="1:4">
      <c r="A5961" s="4" t="s">
        <v>11145</v>
      </c>
      <c r="B5961" s="25" t="s">
        <v>11146</v>
      </c>
      <c r="C5961" s="4" t="s">
        <v>6</v>
      </c>
      <c r="D5961" s="6">
        <v>4</v>
      </c>
    </row>
    <row r="5962" spans="1:4">
      <c r="A5962" s="4" t="s">
        <v>11181</v>
      </c>
      <c r="B5962" s="25" t="s">
        <v>11182</v>
      </c>
      <c r="C5962" s="4" t="s">
        <v>6</v>
      </c>
      <c r="D5962" s="6">
        <v>4</v>
      </c>
    </row>
    <row r="5963" spans="1:4">
      <c r="A5963" s="4" t="s">
        <v>11197</v>
      </c>
      <c r="B5963" s="25" t="s">
        <v>11198</v>
      </c>
      <c r="C5963" s="4" t="s">
        <v>6</v>
      </c>
      <c r="D5963" s="6">
        <v>4</v>
      </c>
    </row>
    <row r="5964" spans="1:4">
      <c r="A5964" s="4" t="s">
        <v>11199</v>
      </c>
      <c r="B5964" s="25" t="s">
        <v>11200</v>
      </c>
      <c r="C5964" s="4" t="s">
        <v>6</v>
      </c>
      <c r="D5964" s="6">
        <v>4</v>
      </c>
    </row>
    <row r="5965" spans="1:4">
      <c r="A5965" s="4" t="s">
        <v>11231</v>
      </c>
      <c r="B5965" s="25" t="s">
        <v>11232</v>
      </c>
      <c r="C5965" s="4" t="s">
        <v>6</v>
      </c>
      <c r="D5965" s="6">
        <v>4</v>
      </c>
    </row>
    <row r="5966" spans="1:4">
      <c r="A5966" s="4" t="s">
        <v>11247</v>
      </c>
      <c r="B5966" s="25" t="s">
        <v>11248</v>
      </c>
      <c r="C5966" s="4" t="s">
        <v>6</v>
      </c>
      <c r="D5966" s="6">
        <v>4</v>
      </c>
    </row>
    <row r="5967" spans="1:4">
      <c r="A5967" s="4" t="s">
        <v>11265</v>
      </c>
      <c r="B5967" s="25" t="s">
        <v>11266</v>
      </c>
      <c r="C5967" s="4" t="s">
        <v>6</v>
      </c>
      <c r="D5967" s="6">
        <v>4</v>
      </c>
    </row>
    <row r="5968" spans="1:4">
      <c r="A5968" s="4" t="s">
        <v>11359</v>
      </c>
      <c r="B5968" s="25" t="s">
        <v>11360</v>
      </c>
      <c r="C5968" s="4" t="s">
        <v>6</v>
      </c>
      <c r="D5968" s="6">
        <v>4</v>
      </c>
    </row>
    <row r="5969" spans="1:4">
      <c r="A5969" s="4" t="s">
        <v>11363</v>
      </c>
      <c r="B5969" s="25" t="s">
        <v>11364</v>
      </c>
      <c r="C5969" s="4" t="s">
        <v>6</v>
      </c>
      <c r="D5969" s="6">
        <v>4</v>
      </c>
    </row>
    <row r="5970" spans="1:4">
      <c r="A5970" s="4" t="s">
        <v>11381</v>
      </c>
      <c r="B5970" s="25" t="s">
        <v>11382</v>
      </c>
      <c r="C5970" s="4" t="s">
        <v>6</v>
      </c>
      <c r="D5970" s="6">
        <v>4</v>
      </c>
    </row>
    <row r="5971" spans="1:4">
      <c r="A5971" s="4" t="s">
        <v>11409</v>
      </c>
      <c r="B5971" s="25" t="s">
        <v>11410</v>
      </c>
      <c r="C5971" s="4" t="s">
        <v>6</v>
      </c>
      <c r="D5971" s="6">
        <v>4</v>
      </c>
    </row>
    <row r="5972" spans="1:4">
      <c r="A5972" s="4" t="s">
        <v>11421</v>
      </c>
      <c r="B5972" s="25" t="s">
        <v>11422</v>
      </c>
      <c r="C5972" s="4" t="s">
        <v>6</v>
      </c>
      <c r="D5972" s="6">
        <v>4</v>
      </c>
    </row>
    <row r="5973" spans="1:4">
      <c r="A5973" s="4" t="s">
        <v>11457</v>
      </c>
      <c r="B5973" s="25" t="s">
        <v>11458</v>
      </c>
      <c r="C5973" s="4" t="s">
        <v>6</v>
      </c>
      <c r="D5973" s="6">
        <v>4</v>
      </c>
    </row>
    <row r="5974" spans="1:4">
      <c r="A5974" s="4" t="s">
        <v>11487</v>
      </c>
      <c r="B5974" s="25" t="s">
        <v>11488</v>
      </c>
      <c r="C5974" s="4" t="s">
        <v>6</v>
      </c>
      <c r="D5974" s="6">
        <v>4</v>
      </c>
    </row>
    <row r="5975" spans="1:4">
      <c r="A5975" s="4" t="s">
        <v>11503</v>
      </c>
      <c r="B5975" s="25" t="s">
        <v>11504</v>
      </c>
      <c r="C5975" s="4" t="s">
        <v>6</v>
      </c>
      <c r="D5975" s="6">
        <v>4</v>
      </c>
    </row>
    <row r="5976" spans="1:4">
      <c r="A5976" s="4" t="s">
        <v>11571</v>
      </c>
      <c r="B5976" s="25" t="s">
        <v>11572</v>
      </c>
      <c r="C5976" s="4" t="s">
        <v>6</v>
      </c>
      <c r="D5976" s="6">
        <v>4</v>
      </c>
    </row>
    <row r="5977" spans="1:4">
      <c r="A5977" s="4" t="s">
        <v>11611</v>
      </c>
      <c r="B5977" s="25" t="s">
        <v>11612</v>
      </c>
      <c r="C5977" s="4" t="s">
        <v>6</v>
      </c>
      <c r="D5977" s="6">
        <v>4</v>
      </c>
    </row>
    <row r="5978" spans="1:4">
      <c r="A5978" s="4" t="s">
        <v>11619</v>
      </c>
      <c r="B5978" s="25" t="s">
        <v>11620</v>
      </c>
      <c r="C5978" s="4" t="s">
        <v>6</v>
      </c>
      <c r="D5978" s="6">
        <v>4</v>
      </c>
    </row>
    <row r="5979" spans="1:4">
      <c r="A5979" s="4" t="s">
        <v>11629</v>
      </c>
      <c r="B5979" s="25" t="s">
        <v>11630</v>
      </c>
      <c r="C5979" s="4" t="s">
        <v>6</v>
      </c>
      <c r="D5979" s="6">
        <v>4</v>
      </c>
    </row>
    <row r="5980" spans="1:4">
      <c r="A5980" s="4" t="s">
        <v>11737</v>
      </c>
      <c r="B5980" s="25" t="s">
        <v>11738</v>
      </c>
      <c r="C5980" s="4" t="s">
        <v>6</v>
      </c>
      <c r="D5980" s="6">
        <v>4</v>
      </c>
    </row>
    <row r="5981" spans="1:4">
      <c r="A5981" s="4" t="s">
        <v>11773</v>
      </c>
      <c r="B5981" s="25" t="s">
        <v>11774</v>
      </c>
      <c r="C5981" s="4" t="s">
        <v>6</v>
      </c>
      <c r="D5981" s="6">
        <v>4</v>
      </c>
    </row>
    <row r="5982" spans="1:4">
      <c r="A5982" s="4" t="s">
        <v>11909</v>
      </c>
      <c r="B5982" s="25" t="s">
        <v>11910</v>
      </c>
      <c r="C5982" s="4" t="s">
        <v>6</v>
      </c>
      <c r="D5982" s="6">
        <v>4</v>
      </c>
    </row>
    <row r="5983" spans="1:4">
      <c r="A5983" s="4" t="s">
        <v>11935</v>
      </c>
      <c r="B5983" s="25" t="s">
        <v>11936</v>
      </c>
      <c r="C5983" s="4" t="s">
        <v>6</v>
      </c>
      <c r="D5983" s="6">
        <v>4</v>
      </c>
    </row>
    <row r="5984" spans="1:4">
      <c r="A5984" s="4" t="s">
        <v>12055</v>
      </c>
      <c r="B5984" s="25" t="s">
        <v>12056</v>
      </c>
      <c r="C5984" s="4" t="s">
        <v>6</v>
      </c>
      <c r="D5984" s="6">
        <v>4</v>
      </c>
    </row>
    <row r="5985" spans="1:4">
      <c r="A5985" s="4" t="s">
        <v>12059</v>
      </c>
      <c r="B5985" s="25" t="s">
        <v>12060</v>
      </c>
      <c r="C5985" s="4" t="s">
        <v>6</v>
      </c>
      <c r="D5985" s="6">
        <v>4</v>
      </c>
    </row>
    <row r="5986" spans="1:4">
      <c r="A5986" s="4" t="s">
        <v>12069</v>
      </c>
      <c r="B5986" s="25" t="s">
        <v>12070</v>
      </c>
      <c r="C5986" s="4" t="s">
        <v>6</v>
      </c>
      <c r="D5986" s="6">
        <v>4</v>
      </c>
    </row>
    <row r="5987" spans="1:4">
      <c r="A5987" s="4" t="s">
        <v>12115</v>
      </c>
      <c r="B5987" s="25" t="s">
        <v>12116</v>
      </c>
      <c r="C5987" s="4" t="s">
        <v>6</v>
      </c>
      <c r="D5987" s="6">
        <v>4</v>
      </c>
    </row>
    <row r="5988" spans="1:4">
      <c r="A5988" s="4" t="s">
        <v>12135</v>
      </c>
      <c r="B5988" s="25" t="s">
        <v>12136</v>
      </c>
      <c r="C5988" s="4" t="s">
        <v>6</v>
      </c>
      <c r="D5988" s="6">
        <v>4</v>
      </c>
    </row>
    <row r="5989" spans="1:4">
      <c r="A5989" s="4" t="s">
        <v>12155</v>
      </c>
      <c r="B5989" s="25" t="s">
        <v>12156</v>
      </c>
      <c r="C5989" s="4" t="s">
        <v>6</v>
      </c>
      <c r="D5989" s="6">
        <v>4</v>
      </c>
    </row>
    <row r="5990" spans="1:4">
      <c r="A5990" s="4" t="s">
        <v>12167</v>
      </c>
      <c r="B5990" s="25" t="s">
        <v>12168</v>
      </c>
      <c r="C5990" s="4" t="s">
        <v>6</v>
      </c>
      <c r="D5990" s="6">
        <v>4</v>
      </c>
    </row>
    <row r="5991" spans="1:4">
      <c r="A5991" s="4" t="s">
        <v>12227</v>
      </c>
      <c r="B5991" s="25" t="s">
        <v>12228</v>
      </c>
      <c r="C5991" s="4" t="s">
        <v>6</v>
      </c>
      <c r="D5991" s="6">
        <v>4</v>
      </c>
    </row>
    <row r="5992" spans="1:4">
      <c r="A5992" s="4" t="s">
        <v>12255</v>
      </c>
      <c r="B5992" s="25" t="s">
        <v>12256</v>
      </c>
      <c r="C5992" s="4" t="s">
        <v>6</v>
      </c>
      <c r="D5992" s="6">
        <v>4</v>
      </c>
    </row>
    <row r="5993" spans="1:4">
      <c r="A5993" s="4" t="s">
        <v>12275</v>
      </c>
      <c r="B5993" s="25" t="s">
        <v>12276</v>
      </c>
      <c r="C5993" s="4" t="s">
        <v>6</v>
      </c>
      <c r="D5993" s="6">
        <v>4</v>
      </c>
    </row>
    <row r="5994" spans="1:4">
      <c r="A5994" s="4" t="s">
        <v>12289</v>
      </c>
      <c r="B5994" s="25" t="s">
        <v>12290</v>
      </c>
      <c r="C5994" s="4" t="s">
        <v>6</v>
      </c>
      <c r="D5994" s="6">
        <v>4</v>
      </c>
    </row>
    <row r="5995" spans="1:4">
      <c r="A5995" s="4" t="s">
        <v>12309</v>
      </c>
      <c r="B5995" s="25" t="s">
        <v>12310</v>
      </c>
      <c r="C5995" s="4" t="s">
        <v>6</v>
      </c>
      <c r="D5995" s="6">
        <v>4</v>
      </c>
    </row>
    <row r="5996" spans="1:4">
      <c r="A5996" s="4" t="s">
        <v>12315</v>
      </c>
      <c r="B5996" s="25" t="s">
        <v>12316</v>
      </c>
      <c r="C5996" s="4" t="s">
        <v>6</v>
      </c>
      <c r="D5996" s="6">
        <v>4</v>
      </c>
    </row>
    <row r="5997" spans="1:4">
      <c r="A5997" s="4" t="s">
        <v>12385</v>
      </c>
      <c r="B5997" s="25" t="s">
        <v>12386</v>
      </c>
      <c r="C5997" s="4" t="s">
        <v>6</v>
      </c>
      <c r="D5997" s="6">
        <v>4</v>
      </c>
    </row>
    <row r="5998" spans="1:4">
      <c r="A5998" s="4" t="s">
        <v>12395</v>
      </c>
      <c r="B5998" s="25" t="s">
        <v>12396</v>
      </c>
      <c r="C5998" s="4" t="s">
        <v>6</v>
      </c>
      <c r="D5998" s="6">
        <v>4</v>
      </c>
    </row>
    <row r="5999" spans="1:4">
      <c r="A5999" s="4" t="s">
        <v>12403</v>
      </c>
      <c r="B5999" s="25" t="s">
        <v>12404</v>
      </c>
      <c r="C5999" s="4" t="s">
        <v>6</v>
      </c>
      <c r="D5999" s="6">
        <v>4</v>
      </c>
    </row>
    <row r="6000" spans="1:4">
      <c r="A6000" s="4" t="s">
        <v>12435</v>
      </c>
      <c r="B6000" s="25" t="s">
        <v>12436</v>
      </c>
      <c r="C6000" s="4" t="s">
        <v>6</v>
      </c>
      <c r="D6000" s="6">
        <v>4</v>
      </c>
    </row>
    <row r="6001" spans="1:4">
      <c r="A6001" s="4" t="s">
        <v>12509</v>
      </c>
      <c r="B6001" s="25" t="s">
        <v>12510</v>
      </c>
      <c r="C6001" s="4" t="s">
        <v>6</v>
      </c>
      <c r="D6001" s="6">
        <v>4</v>
      </c>
    </row>
    <row r="6002" spans="1:4">
      <c r="A6002" s="4" t="s">
        <v>12557</v>
      </c>
      <c r="B6002" s="25" t="s">
        <v>12558</v>
      </c>
      <c r="C6002" s="4" t="s">
        <v>6</v>
      </c>
      <c r="D6002" s="6">
        <v>4</v>
      </c>
    </row>
    <row r="6003" spans="1:4">
      <c r="A6003" s="4" t="s">
        <v>12629</v>
      </c>
      <c r="B6003" s="25" t="s">
        <v>12630</v>
      </c>
      <c r="C6003" s="4" t="s">
        <v>6</v>
      </c>
      <c r="D6003" s="6">
        <v>4</v>
      </c>
    </row>
    <row r="6004" spans="1:4">
      <c r="A6004" s="4" t="s">
        <v>12699</v>
      </c>
      <c r="B6004" s="25" t="s">
        <v>12700</v>
      </c>
      <c r="C6004" s="4" t="s">
        <v>6</v>
      </c>
      <c r="D6004" s="6">
        <v>4</v>
      </c>
    </row>
    <row r="6005" spans="1:4">
      <c r="A6005" s="4" t="s">
        <v>12715</v>
      </c>
      <c r="B6005" s="25" t="s">
        <v>12716</v>
      </c>
      <c r="C6005" s="4" t="s">
        <v>6</v>
      </c>
      <c r="D6005" s="6">
        <v>4</v>
      </c>
    </row>
    <row r="6006" spans="1:4">
      <c r="A6006" s="4" t="s">
        <v>12841</v>
      </c>
      <c r="B6006" s="25" t="s">
        <v>12842</v>
      </c>
      <c r="C6006" s="4" t="s">
        <v>6</v>
      </c>
      <c r="D6006" s="6">
        <v>4</v>
      </c>
    </row>
    <row r="6007" spans="1:4">
      <c r="A6007" s="4" t="s">
        <v>12859</v>
      </c>
      <c r="B6007" s="25" t="s">
        <v>12860</v>
      </c>
      <c r="C6007" s="4" t="s">
        <v>6</v>
      </c>
      <c r="D6007" s="6">
        <v>4</v>
      </c>
    </row>
    <row r="6008" spans="1:4">
      <c r="A6008" s="4" t="s">
        <v>12881</v>
      </c>
      <c r="B6008" s="25" t="s">
        <v>12882</v>
      </c>
      <c r="C6008" s="4" t="s">
        <v>6</v>
      </c>
      <c r="D6008" s="6">
        <v>4</v>
      </c>
    </row>
    <row r="6009" spans="1:4">
      <c r="A6009" s="4" t="s">
        <v>12899</v>
      </c>
      <c r="B6009" s="25" t="s">
        <v>12900</v>
      </c>
      <c r="C6009" s="4" t="s">
        <v>6</v>
      </c>
      <c r="D6009" s="6">
        <v>4</v>
      </c>
    </row>
    <row r="6010" spans="1:4">
      <c r="A6010" s="4" t="s">
        <v>13021</v>
      </c>
      <c r="B6010" s="25" t="s">
        <v>13022</v>
      </c>
      <c r="C6010" s="4" t="s">
        <v>6</v>
      </c>
      <c r="D6010" s="6">
        <v>4</v>
      </c>
    </row>
    <row r="6011" spans="1:4">
      <c r="A6011" s="4" t="s">
        <v>13069</v>
      </c>
      <c r="B6011" s="25" t="s">
        <v>13070</v>
      </c>
      <c r="C6011" s="4" t="s">
        <v>6</v>
      </c>
      <c r="D6011" s="6">
        <v>4</v>
      </c>
    </row>
    <row r="6012" spans="1:4">
      <c r="A6012" s="4" t="s">
        <v>13093</v>
      </c>
      <c r="B6012" s="25" t="s">
        <v>13094</v>
      </c>
      <c r="C6012" s="4" t="s">
        <v>6</v>
      </c>
      <c r="D6012" s="6">
        <v>4</v>
      </c>
    </row>
    <row r="6013" spans="1:4">
      <c r="A6013" s="4" t="s">
        <v>13191</v>
      </c>
      <c r="B6013" s="25" t="s">
        <v>13192</v>
      </c>
      <c r="C6013" s="4" t="s">
        <v>6</v>
      </c>
      <c r="D6013" s="6">
        <v>4</v>
      </c>
    </row>
    <row r="6014" spans="1:4">
      <c r="A6014" s="4" t="s">
        <v>13231</v>
      </c>
      <c r="B6014" s="25" t="s">
        <v>13232</v>
      </c>
      <c r="C6014" s="4" t="s">
        <v>6</v>
      </c>
      <c r="D6014" s="6">
        <v>4</v>
      </c>
    </row>
    <row r="6015" spans="1:4">
      <c r="A6015" s="4" t="s">
        <v>13245</v>
      </c>
      <c r="B6015" s="25" t="s">
        <v>13246</v>
      </c>
      <c r="C6015" s="4" t="s">
        <v>6</v>
      </c>
      <c r="D6015" s="6">
        <v>4</v>
      </c>
    </row>
    <row r="6016" spans="1:4">
      <c r="A6016" s="4" t="s">
        <v>13261</v>
      </c>
      <c r="B6016" s="25" t="s">
        <v>13262</v>
      </c>
      <c r="C6016" s="4" t="s">
        <v>6</v>
      </c>
      <c r="D6016" s="6">
        <v>4</v>
      </c>
    </row>
    <row r="6017" spans="1:4">
      <c r="A6017" s="4" t="s">
        <v>13293</v>
      </c>
      <c r="B6017" s="25" t="s">
        <v>13294</v>
      </c>
      <c r="C6017" s="4" t="s">
        <v>6</v>
      </c>
      <c r="D6017" s="6">
        <v>4</v>
      </c>
    </row>
    <row r="6018" spans="1:4">
      <c r="A6018" s="4" t="s">
        <v>13315</v>
      </c>
      <c r="B6018" s="25" t="s">
        <v>13316</v>
      </c>
      <c r="C6018" s="4" t="s">
        <v>6</v>
      </c>
      <c r="D6018" s="6">
        <v>4</v>
      </c>
    </row>
    <row r="6019" spans="1:4">
      <c r="A6019" s="4" t="s">
        <v>13333</v>
      </c>
      <c r="B6019" s="25" t="s">
        <v>13334</v>
      </c>
      <c r="C6019" s="4" t="s">
        <v>6</v>
      </c>
      <c r="D6019" s="6">
        <v>4</v>
      </c>
    </row>
    <row r="6020" spans="1:4">
      <c r="A6020" s="4" t="s">
        <v>13359</v>
      </c>
      <c r="B6020" s="25" t="s">
        <v>13360</v>
      </c>
      <c r="C6020" s="4" t="s">
        <v>6</v>
      </c>
      <c r="D6020" s="6">
        <v>4</v>
      </c>
    </row>
    <row r="6021" spans="1:4">
      <c r="A6021" s="4" t="s">
        <v>13475</v>
      </c>
      <c r="B6021" s="25" t="s">
        <v>13476</v>
      </c>
      <c r="C6021" s="4" t="s">
        <v>6</v>
      </c>
      <c r="D6021" s="6">
        <v>4</v>
      </c>
    </row>
    <row r="6022" spans="1:4">
      <c r="A6022" s="4" t="s">
        <v>13477</v>
      </c>
      <c r="B6022" s="25" t="s">
        <v>13478</v>
      </c>
      <c r="C6022" s="4" t="s">
        <v>6</v>
      </c>
      <c r="D6022" s="6">
        <v>4</v>
      </c>
    </row>
    <row r="6023" spans="1:4">
      <c r="A6023" s="4" t="s">
        <v>13499</v>
      </c>
      <c r="B6023" s="25" t="s">
        <v>13500</v>
      </c>
      <c r="C6023" s="4" t="s">
        <v>6</v>
      </c>
      <c r="D6023" s="6">
        <v>4</v>
      </c>
    </row>
    <row r="6024" spans="1:4">
      <c r="A6024" s="4" t="s">
        <v>13533</v>
      </c>
      <c r="B6024" s="25" t="s">
        <v>13534</v>
      </c>
      <c r="C6024" s="4" t="s">
        <v>6</v>
      </c>
      <c r="D6024" s="6">
        <v>4</v>
      </c>
    </row>
    <row r="6025" spans="1:4">
      <c r="A6025" s="4" t="s">
        <v>13635</v>
      </c>
      <c r="B6025" s="25" t="s">
        <v>13636</v>
      </c>
      <c r="C6025" s="4" t="s">
        <v>6</v>
      </c>
      <c r="D6025" s="6">
        <v>4</v>
      </c>
    </row>
    <row r="6026" spans="1:4">
      <c r="A6026" s="4" t="s">
        <v>13707</v>
      </c>
      <c r="B6026" s="25" t="s">
        <v>13708</v>
      </c>
      <c r="C6026" s="4" t="s">
        <v>6</v>
      </c>
      <c r="D6026" s="6">
        <v>4</v>
      </c>
    </row>
    <row r="6027" spans="1:4">
      <c r="A6027" s="4" t="s">
        <v>13709</v>
      </c>
      <c r="B6027" s="25" t="s">
        <v>13710</v>
      </c>
      <c r="C6027" s="4" t="s">
        <v>6</v>
      </c>
      <c r="D6027" s="6">
        <v>4</v>
      </c>
    </row>
    <row r="6028" spans="1:4">
      <c r="A6028" s="4" t="s">
        <v>13751</v>
      </c>
      <c r="B6028" s="25" t="s">
        <v>13752</v>
      </c>
      <c r="C6028" s="4" t="s">
        <v>6</v>
      </c>
      <c r="D6028" s="6">
        <v>4</v>
      </c>
    </row>
    <row r="6029" spans="1:4">
      <c r="A6029" s="4" t="s">
        <v>13761</v>
      </c>
      <c r="B6029" s="25" t="s">
        <v>13762</v>
      </c>
      <c r="C6029" s="4" t="s">
        <v>6</v>
      </c>
      <c r="D6029" s="6">
        <v>4</v>
      </c>
    </row>
    <row r="6030" spans="1:4">
      <c r="A6030" s="4" t="s">
        <v>13934</v>
      </c>
      <c r="B6030" s="25" t="s">
        <v>13935</v>
      </c>
      <c r="C6030" s="4" t="s">
        <v>6</v>
      </c>
      <c r="D6030" s="6">
        <v>4</v>
      </c>
    </row>
    <row r="6031" spans="1:4">
      <c r="A6031" s="4" t="s">
        <v>13942</v>
      </c>
      <c r="B6031" s="25" t="s">
        <v>13943</v>
      </c>
      <c r="C6031" s="4" t="s">
        <v>6</v>
      </c>
      <c r="D6031" s="6">
        <v>4</v>
      </c>
    </row>
    <row r="6032" spans="1:4">
      <c r="A6032" s="4" t="s">
        <v>13958</v>
      </c>
      <c r="B6032" s="25" t="s">
        <v>13959</v>
      </c>
      <c r="C6032" s="4" t="s">
        <v>6</v>
      </c>
      <c r="D6032" s="6">
        <v>4</v>
      </c>
    </row>
    <row r="6033" spans="1:4">
      <c r="A6033" s="4" t="s">
        <v>13984</v>
      </c>
      <c r="B6033" s="25" t="s">
        <v>13985</v>
      </c>
      <c r="C6033" s="4" t="s">
        <v>6</v>
      </c>
      <c r="D6033" s="6">
        <v>4</v>
      </c>
    </row>
    <row r="6034" spans="1:4">
      <c r="A6034" s="4" t="s">
        <v>13992</v>
      </c>
      <c r="B6034" s="25" t="s">
        <v>13993</v>
      </c>
      <c r="C6034" s="4" t="s">
        <v>6</v>
      </c>
      <c r="D6034" s="6">
        <v>4</v>
      </c>
    </row>
    <row r="6035" spans="1:4">
      <c r="A6035" s="4" t="s">
        <v>14018</v>
      </c>
      <c r="B6035" s="25" t="s">
        <v>14019</v>
      </c>
      <c r="C6035" s="4" t="s">
        <v>6</v>
      </c>
      <c r="D6035" s="6">
        <v>4</v>
      </c>
    </row>
    <row r="6036" spans="1:4">
      <c r="A6036" s="4" t="s">
        <v>14096</v>
      </c>
      <c r="B6036" s="25" t="s">
        <v>14097</v>
      </c>
      <c r="C6036" s="4" t="s">
        <v>6</v>
      </c>
      <c r="D6036" s="6">
        <v>4</v>
      </c>
    </row>
    <row r="6037" spans="1:4">
      <c r="A6037" s="4" t="s">
        <v>14130</v>
      </c>
      <c r="B6037" s="25" t="s">
        <v>14131</v>
      </c>
      <c r="C6037" s="4" t="s">
        <v>6</v>
      </c>
      <c r="D6037" s="6">
        <v>4</v>
      </c>
    </row>
    <row r="6038" spans="1:4">
      <c r="A6038" s="4" t="s">
        <v>14196</v>
      </c>
      <c r="B6038" s="25" t="s">
        <v>14197</v>
      </c>
      <c r="C6038" s="4" t="s">
        <v>6</v>
      </c>
      <c r="D6038" s="6">
        <v>4</v>
      </c>
    </row>
    <row r="6039" spans="1:4">
      <c r="A6039" s="4" t="s">
        <v>14222</v>
      </c>
      <c r="B6039" s="25" t="s">
        <v>14223</v>
      </c>
      <c r="C6039" s="4" t="s">
        <v>6</v>
      </c>
      <c r="D6039" s="6">
        <v>4</v>
      </c>
    </row>
    <row r="6040" spans="1:4">
      <c r="A6040" s="4" t="s">
        <v>14278</v>
      </c>
      <c r="B6040" s="25" t="s">
        <v>14279</v>
      </c>
      <c r="C6040" s="4" t="s">
        <v>6</v>
      </c>
      <c r="D6040" s="6">
        <v>4</v>
      </c>
    </row>
    <row r="6041" spans="1:4">
      <c r="A6041" s="4" t="s">
        <v>14350</v>
      </c>
      <c r="B6041" s="25" t="s">
        <v>14351</v>
      </c>
      <c r="C6041" s="4" t="s">
        <v>6</v>
      </c>
      <c r="D6041" s="6">
        <v>4</v>
      </c>
    </row>
    <row r="6042" spans="1:4">
      <c r="A6042" s="4" t="s">
        <v>14378</v>
      </c>
      <c r="B6042" s="25" t="s">
        <v>14379</v>
      </c>
      <c r="C6042" s="4" t="s">
        <v>6</v>
      </c>
      <c r="D6042" s="6">
        <v>4</v>
      </c>
    </row>
    <row r="6043" spans="1:4">
      <c r="A6043" s="4" t="s">
        <v>14380</v>
      </c>
      <c r="B6043" s="25" t="s">
        <v>14381</v>
      </c>
      <c r="C6043" s="4" t="s">
        <v>6</v>
      </c>
      <c r="D6043" s="6">
        <v>4</v>
      </c>
    </row>
    <row r="6044" spans="1:4">
      <c r="A6044" s="4" t="s">
        <v>14390</v>
      </c>
      <c r="B6044" s="25" t="s">
        <v>14391</v>
      </c>
      <c r="C6044" s="4" t="s">
        <v>6</v>
      </c>
      <c r="D6044" s="6">
        <v>4</v>
      </c>
    </row>
    <row r="6045" spans="1:4">
      <c r="A6045" s="4" t="s">
        <v>14460</v>
      </c>
      <c r="B6045" s="25" t="s">
        <v>14461</v>
      </c>
      <c r="C6045" s="4" t="s">
        <v>6</v>
      </c>
      <c r="D6045" s="6">
        <v>4</v>
      </c>
    </row>
    <row r="6046" spans="1:4">
      <c r="A6046" s="4" t="s">
        <v>14468</v>
      </c>
      <c r="B6046" s="25" t="s">
        <v>14469</v>
      </c>
      <c r="C6046" s="4" t="s">
        <v>6</v>
      </c>
      <c r="D6046" s="6">
        <v>4</v>
      </c>
    </row>
    <row r="6047" spans="1:4">
      <c r="A6047" s="4" t="s">
        <v>14568</v>
      </c>
      <c r="B6047" s="25" t="s">
        <v>14569</v>
      </c>
      <c r="C6047" s="4" t="s">
        <v>6</v>
      </c>
      <c r="D6047" s="6">
        <v>4</v>
      </c>
    </row>
    <row r="6048" spans="1:4">
      <c r="A6048" s="4" t="s">
        <v>14574</v>
      </c>
      <c r="B6048" s="25" t="s">
        <v>14575</v>
      </c>
      <c r="C6048" s="4" t="s">
        <v>6</v>
      </c>
      <c r="D6048" s="6">
        <v>4</v>
      </c>
    </row>
    <row r="6049" spans="1:4">
      <c r="A6049" s="4" t="s">
        <v>14596</v>
      </c>
      <c r="B6049" s="25" t="s">
        <v>14597</v>
      </c>
      <c r="C6049" s="4" t="s">
        <v>6</v>
      </c>
      <c r="D6049" s="6">
        <v>4</v>
      </c>
    </row>
    <row r="6050" spans="1:4">
      <c r="A6050" s="4" t="s">
        <v>14648</v>
      </c>
      <c r="B6050" s="25" t="s">
        <v>14649</v>
      </c>
      <c r="C6050" s="4" t="s">
        <v>6</v>
      </c>
      <c r="D6050" s="6">
        <v>4</v>
      </c>
    </row>
    <row r="6051" spans="1:4">
      <c r="A6051" s="4" t="s">
        <v>14654</v>
      </c>
      <c r="B6051" s="25" t="s">
        <v>14655</v>
      </c>
      <c r="C6051" s="4" t="s">
        <v>6</v>
      </c>
      <c r="D6051" s="6">
        <v>4</v>
      </c>
    </row>
    <row r="6052" spans="1:4">
      <c r="A6052" s="4" t="s">
        <v>14684</v>
      </c>
      <c r="B6052" s="25" t="s">
        <v>14685</v>
      </c>
      <c r="C6052" s="4" t="s">
        <v>6</v>
      </c>
      <c r="D6052" s="6">
        <v>4</v>
      </c>
    </row>
    <row r="6053" spans="1:4">
      <c r="A6053" s="4" t="s">
        <v>14720</v>
      </c>
      <c r="B6053" s="25" t="s">
        <v>14721</v>
      </c>
      <c r="C6053" s="4" t="s">
        <v>6</v>
      </c>
      <c r="D6053" s="6">
        <v>4</v>
      </c>
    </row>
    <row r="6054" spans="1:4">
      <c r="A6054" s="4" t="s">
        <v>14738</v>
      </c>
      <c r="B6054" s="25" t="s">
        <v>14739</v>
      </c>
      <c r="C6054" s="4" t="s">
        <v>6</v>
      </c>
      <c r="D6054" s="6">
        <v>4</v>
      </c>
    </row>
    <row r="6055" spans="1:4">
      <c r="A6055" s="4" t="s">
        <v>14744</v>
      </c>
      <c r="B6055" s="25" t="s">
        <v>14745</v>
      </c>
      <c r="C6055" s="4" t="s">
        <v>6</v>
      </c>
      <c r="D6055" s="6">
        <v>4</v>
      </c>
    </row>
    <row r="6056" spans="1:4">
      <c r="A6056" s="4" t="s">
        <v>14754</v>
      </c>
      <c r="B6056" s="25" t="s">
        <v>14755</v>
      </c>
      <c r="C6056" s="4" t="s">
        <v>6</v>
      </c>
      <c r="D6056" s="6">
        <v>4</v>
      </c>
    </row>
    <row r="6057" spans="1:4">
      <c r="A6057" s="4" t="s">
        <v>14786</v>
      </c>
      <c r="B6057" s="25" t="s">
        <v>14787</v>
      </c>
      <c r="C6057" s="4" t="s">
        <v>6</v>
      </c>
      <c r="D6057" s="6">
        <v>4</v>
      </c>
    </row>
    <row r="6058" spans="1:4">
      <c r="A6058" s="4" t="s">
        <v>14926</v>
      </c>
      <c r="B6058" s="25" t="s">
        <v>14927</v>
      </c>
      <c r="C6058" s="4" t="s">
        <v>6</v>
      </c>
      <c r="D6058" s="6">
        <v>4</v>
      </c>
    </row>
    <row r="6059" spans="1:4">
      <c r="A6059" s="4" t="s">
        <v>14952</v>
      </c>
      <c r="B6059" s="25" t="s">
        <v>14953</v>
      </c>
      <c r="C6059" s="4" t="s">
        <v>6</v>
      </c>
      <c r="D6059" s="6">
        <v>4</v>
      </c>
    </row>
    <row r="6060" spans="1:4">
      <c r="A6060" s="4" t="s">
        <v>15140</v>
      </c>
      <c r="B6060" s="25" t="s">
        <v>15141</v>
      </c>
      <c r="C6060" s="4" t="s">
        <v>6</v>
      </c>
      <c r="D6060" s="6">
        <v>4</v>
      </c>
    </row>
    <row r="6061" spans="1:4">
      <c r="A6061" s="4" t="s">
        <v>15150</v>
      </c>
      <c r="B6061" s="25" t="s">
        <v>15151</v>
      </c>
      <c r="C6061" s="4" t="s">
        <v>6</v>
      </c>
      <c r="D6061" s="6">
        <v>4</v>
      </c>
    </row>
    <row r="6062" spans="1:4">
      <c r="A6062" s="4" t="s">
        <v>15222</v>
      </c>
      <c r="B6062" s="25" t="s">
        <v>15223</v>
      </c>
      <c r="C6062" s="4" t="s">
        <v>6</v>
      </c>
      <c r="D6062" s="6">
        <v>4</v>
      </c>
    </row>
    <row r="6063" spans="1:4">
      <c r="A6063" s="4" t="s">
        <v>15258</v>
      </c>
      <c r="B6063" s="25" t="s">
        <v>15259</v>
      </c>
      <c r="C6063" s="4" t="s">
        <v>6</v>
      </c>
      <c r="D6063" s="6">
        <v>4</v>
      </c>
    </row>
    <row r="6064" spans="1:4">
      <c r="A6064" s="4" t="s">
        <v>15260</v>
      </c>
      <c r="B6064" s="25" t="s">
        <v>15261</v>
      </c>
      <c r="C6064" s="4" t="s">
        <v>6</v>
      </c>
      <c r="D6064" s="6">
        <v>4</v>
      </c>
    </row>
    <row r="6065" spans="1:4">
      <c r="A6065" s="4" t="s">
        <v>15346</v>
      </c>
      <c r="B6065" s="25" t="s">
        <v>15347</v>
      </c>
      <c r="C6065" s="4" t="s">
        <v>6</v>
      </c>
      <c r="D6065" s="6">
        <v>4</v>
      </c>
    </row>
    <row r="6066" spans="1:4">
      <c r="A6066" s="4" t="s">
        <v>15556</v>
      </c>
      <c r="B6066" s="25" t="s">
        <v>15557</v>
      </c>
      <c r="C6066" s="4" t="s">
        <v>6</v>
      </c>
      <c r="D6066" s="6">
        <v>4</v>
      </c>
    </row>
    <row r="6067" spans="1:4">
      <c r="A6067" s="4" t="s">
        <v>15746</v>
      </c>
      <c r="B6067" s="25" t="s">
        <v>15747</v>
      </c>
      <c r="C6067" s="4" t="s">
        <v>6</v>
      </c>
      <c r="D6067" s="6">
        <v>4</v>
      </c>
    </row>
    <row r="6068" spans="1:4">
      <c r="A6068" s="4" t="s">
        <v>15794</v>
      </c>
      <c r="B6068" s="25" t="s">
        <v>15795</v>
      </c>
      <c r="C6068" s="4" t="s">
        <v>6</v>
      </c>
      <c r="D6068" s="6">
        <v>4</v>
      </c>
    </row>
    <row r="6069" spans="1:4">
      <c r="A6069" s="4" t="s">
        <v>15834</v>
      </c>
      <c r="B6069" s="25" t="s">
        <v>15835</v>
      </c>
      <c r="C6069" s="4" t="s">
        <v>6</v>
      </c>
      <c r="D6069" s="6">
        <v>4</v>
      </c>
    </row>
    <row r="6070" spans="1:4">
      <c r="A6070" s="4" t="s">
        <v>15942</v>
      </c>
      <c r="B6070" s="25" t="s">
        <v>15943</v>
      </c>
      <c r="C6070" s="4" t="s">
        <v>6</v>
      </c>
      <c r="D6070" s="6">
        <v>4</v>
      </c>
    </row>
    <row r="6071" spans="1:4">
      <c r="A6071" s="4" t="s">
        <v>15982</v>
      </c>
      <c r="B6071" s="25" t="s">
        <v>15983</v>
      </c>
      <c r="C6071" s="4" t="s">
        <v>6</v>
      </c>
      <c r="D6071" s="6">
        <v>4</v>
      </c>
    </row>
    <row r="6072" spans="1:4">
      <c r="A6072" s="4" t="s">
        <v>15996</v>
      </c>
      <c r="B6072" s="25" t="s">
        <v>15997</v>
      </c>
      <c r="C6072" s="4" t="s">
        <v>6</v>
      </c>
      <c r="D6072" s="6">
        <v>4</v>
      </c>
    </row>
    <row r="6073" spans="1:4">
      <c r="A6073" s="4" t="s">
        <v>16064</v>
      </c>
      <c r="B6073" s="25" t="s">
        <v>16065</v>
      </c>
      <c r="C6073" s="4" t="s">
        <v>6</v>
      </c>
      <c r="D6073" s="6">
        <v>4</v>
      </c>
    </row>
    <row r="6074" spans="1:4">
      <c r="A6074" s="4" t="s">
        <v>16088</v>
      </c>
      <c r="B6074" s="25" t="s">
        <v>16089</v>
      </c>
      <c r="C6074" s="4" t="s">
        <v>6</v>
      </c>
      <c r="D6074" s="6">
        <v>4</v>
      </c>
    </row>
    <row r="6075" spans="1:4">
      <c r="A6075" s="4" t="s">
        <v>16168</v>
      </c>
      <c r="B6075" s="25" t="s">
        <v>16169</v>
      </c>
      <c r="C6075" s="4" t="s">
        <v>6</v>
      </c>
      <c r="D6075" s="6">
        <v>4</v>
      </c>
    </row>
    <row r="6076" spans="1:4">
      <c r="A6076" s="4" t="s">
        <v>16192</v>
      </c>
      <c r="B6076" s="25" t="s">
        <v>16193</v>
      </c>
      <c r="C6076" s="4" t="s">
        <v>6</v>
      </c>
      <c r="D6076" s="6">
        <v>4</v>
      </c>
    </row>
    <row r="6077" spans="1:4">
      <c r="A6077" s="4" t="s">
        <v>16296</v>
      </c>
      <c r="B6077" s="25" t="s">
        <v>16297</v>
      </c>
      <c r="C6077" s="4" t="s">
        <v>6</v>
      </c>
      <c r="D6077" s="6">
        <v>4</v>
      </c>
    </row>
    <row r="6078" spans="1:4">
      <c r="A6078" s="4" t="s">
        <v>16392</v>
      </c>
      <c r="B6078" s="25" t="s">
        <v>16393</v>
      </c>
      <c r="C6078" s="4" t="s">
        <v>6</v>
      </c>
      <c r="D6078" s="6">
        <v>4</v>
      </c>
    </row>
    <row r="6079" spans="1:4">
      <c r="A6079" s="4" t="s">
        <v>16450</v>
      </c>
      <c r="B6079" s="25" t="s">
        <v>16451</v>
      </c>
      <c r="C6079" s="4" t="s">
        <v>6</v>
      </c>
      <c r="D6079" s="6">
        <v>4</v>
      </c>
    </row>
    <row r="6080" spans="1:4">
      <c r="A6080" s="4" t="s">
        <v>16460</v>
      </c>
      <c r="B6080" s="25" t="s">
        <v>16461</v>
      </c>
      <c r="C6080" s="4" t="s">
        <v>6</v>
      </c>
      <c r="D6080" s="6">
        <v>4</v>
      </c>
    </row>
    <row r="6081" spans="1:4">
      <c r="A6081" s="4" t="s">
        <v>16472</v>
      </c>
      <c r="B6081" s="25" t="s">
        <v>16473</v>
      </c>
      <c r="C6081" s="4" t="s">
        <v>6</v>
      </c>
      <c r="D6081" s="6">
        <v>4</v>
      </c>
    </row>
    <row r="6082" spans="1:4">
      <c r="A6082" s="4" t="s">
        <v>16625</v>
      </c>
      <c r="B6082" s="25" t="s">
        <v>16626</v>
      </c>
      <c r="C6082" s="4" t="s">
        <v>6</v>
      </c>
      <c r="D6082" s="6">
        <v>4</v>
      </c>
    </row>
    <row r="6083" spans="1:4">
      <c r="A6083" s="4" t="s">
        <v>16667</v>
      </c>
      <c r="B6083" s="25" t="s">
        <v>16668</v>
      </c>
      <c r="C6083" s="4" t="s">
        <v>6</v>
      </c>
      <c r="D6083" s="6">
        <v>4</v>
      </c>
    </row>
    <row r="6084" spans="1:4">
      <c r="A6084" s="4" t="s">
        <v>16739</v>
      </c>
      <c r="B6084" s="25" t="s">
        <v>16740</v>
      </c>
      <c r="C6084" s="4" t="s">
        <v>6</v>
      </c>
      <c r="D6084" s="6">
        <v>4</v>
      </c>
    </row>
    <row r="6085" spans="1:4">
      <c r="A6085" s="4" t="s">
        <v>16745</v>
      </c>
      <c r="B6085" s="25" t="s">
        <v>16746</v>
      </c>
      <c r="C6085" s="4" t="s">
        <v>6</v>
      </c>
      <c r="D6085" s="6">
        <v>4</v>
      </c>
    </row>
    <row r="6086" spans="1:4">
      <c r="A6086" s="4" t="s">
        <v>16785</v>
      </c>
      <c r="B6086" s="25" t="s">
        <v>16786</v>
      </c>
      <c r="C6086" s="4" t="s">
        <v>6</v>
      </c>
      <c r="D6086" s="6">
        <v>4</v>
      </c>
    </row>
    <row r="6087" spans="1:4">
      <c r="A6087" s="4" t="s">
        <v>16801</v>
      </c>
      <c r="B6087" s="25" t="s">
        <v>16802</v>
      </c>
      <c r="C6087" s="4" t="s">
        <v>6</v>
      </c>
      <c r="D6087" s="6">
        <v>4</v>
      </c>
    </row>
    <row r="6088" spans="1:4">
      <c r="A6088" s="4" t="s">
        <v>16917</v>
      </c>
      <c r="B6088" s="25" t="s">
        <v>16918</v>
      </c>
      <c r="C6088" s="4" t="s">
        <v>6</v>
      </c>
      <c r="D6088" s="6">
        <v>4</v>
      </c>
    </row>
    <row r="6089" spans="1:4">
      <c r="A6089" s="4" t="s">
        <v>16949</v>
      </c>
      <c r="B6089" s="25" t="s">
        <v>16950</v>
      </c>
      <c r="C6089" s="4" t="s">
        <v>6</v>
      </c>
      <c r="D6089" s="6">
        <v>4</v>
      </c>
    </row>
    <row r="6090" spans="1:4">
      <c r="A6090" s="4" t="s">
        <v>16969</v>
      </c>
      <c r="B6090" s="25" t="s">
        <v>16970</v>
      </c>
      <c r="C6090" s="4" t="s">
        <v>6</v>
      </c>
      <c r="D6090" s="6">
        <v>4</v>
      </c>
    </row>
    <row r="6091" spans="1:4">
      <c r="A6091" s="4" t="s">
        <v>16971</v>
      </c>
      <c r="B6091" s="25" t="s">
        <v>16972</v>
      </c>
      <c r="C6091" s="4" t="s">
        <v>6</v>
      </c>
      <c r="D6091" s="6">
        <v>4</v>
      </c>
    </row>
    <row r="6092" spans="1:4">
      <c r="A6092" s="4" t="s">
        <v>17005</v>
      </c>
      <c r="B6092" s="25" t="s">
        <v>17006</v>
      </c>
      <c r="C6092" s="4" t="s">
        <v>6</v>
      </c>
      <c r="D6092" s="6">
        <v>4</v>
      </c>
    </row>
    <row r="6093" spans="1:4">
      <c r="A6093" s="4" t="s">
        <v>17123</v>
      </c>
      <c r="B6093" s="25" t="s">
        <v>17124</v>
      </c>
      <c r="C6093" s="4" t="s">
        <v>6</v>
      </c>
      <c r="D6093" s="6">
        <v>4</v>
      </c>
    </row>
    <row r="6094" spans="1:4">
      <c r="A6094" s="4" t="s">
        <v>17161</v>
      </c>
      <c r="B6094" s="25" t="s">
        <v>17162</v>
      </c>
      <c r="C6094" s="4" t="s">
        <v>6</v>
      </c>
      <c r="D6094" s="6">
        <v>4</v>
      </c>
    </row>
    <row r="6095" spans="1:4">
      <c r="A6095" s="4" t="s">
        <v>17223</v>
      </c>
      <c r="B6095" s="25" t="s">
        <v>17224</v>
      </c>
      <c r="C6095" s="4" t="s">
        <v>6</v>
      </c>
      <c r="D6095" s="6">
        <v>4</v>
      </c>
    </row>
    <row r="6096" spans="1:4">
      <c r="A6096" s="4" t="s">
        <v>17227</v>
      </c>
      <c r="B6096" s="25" t="s">
        <v>17228</v>
      </c>
      <c r="C6096" s="4" t="s">
        <v>6</v>
      </c>
      <c r="D6096" s="6">
        <v>4</v>
      </c>
    </row>
    <row r="6097" spans="1:4">
      <c r="A6097" s="4" t="s">
        <v>17245</v>
      </c>
      <c r="B6097" s="25" t="s">
        <v>17246</v>
      </c>
      <c r="C6097" s="4" t="s">
        <v>6</v>
      </c>
      <c r="D6097" s="6">
        <v>4</v>
      </c>
    </row>
    <row r="6098" spans="1:4">
      <c r="A6098" s="4" t="s">
        <v>17313</v>
      </c>
      <c r="B6098" s="25" t="s">
        <v>17314</v>
      </c>
      <c r="C6098" s="4" t="s">
        <v>6</v>
      </c>
      <c r="D6098" s="6">
        <v>4</v>
      </c>
    </row>
    <row r="6099" spans="1:4">
      <c r="A6099" s="4" t="s">
        <v>17339</v>
      </c>
      <c r="B6099" s="25" t="s">
        <v>17340</v>
      </c>
      <c r="C6099" s="4" t="s">
        <v>6</v>
      </c>
      <c r="D6099" s="6">
        <v>4</v>
      </c>
    </row>
    <row r="6100" spans="1:4">
      <c r="A6100" s="4" t="s">
        <v>17345</v>
      </c>
      <c r="B6100" s="25" t="s">
        <v>17346</v>
      </c>
      <c r="C6100" s="4" t="s">
        <v>6</v>
      </c>
      <c r="D6100" s="6">
        <v>4</v>
      </c>
    </row>
    <row r="6101" spans="1:4">
      <c r="A6101" s="4" t="s">
        <v>17379</v>
      </c>
      <c r="B6101" s="25" t="s">
        <v>17380</v>
      </c>
      <c r="C6101" s="4" t="s">
        <v>6</v>
      </c>
      <c r="D6101" s="6">
        <v>4</v>
      </c>
    </row>
    <row r="6102" spans="1:4">
      <c r="A6102" s="4" t="s">
        <v>17382</v>
      </c>
      <c r="B6102" s="25" t="s">
        <v>17383</v>
      </c>
      <c r="C6102" s="4" t="s">
        <v>6</v>
      </c>
      <c r="D6102" s="6">
        <v>4</v>
      </c>
    </row>
    <row r="6103" spans="1:4">
      <c r="A6103" s="4" t="s">
        <v>17520</v>
      </c>
      <c r="B6103" s="25" t="s">
        <v>17521</v>
      </c>
      <c r="C6103" s="4" t="s">
        <v>6</v>
      </c>
      <c r="D6103" s="6">
        <v>4</v>
      </c>
    </row>
    <row r="6104" spans="1:4">
      <c r="A6104" s="4" t="s">
        <v>17696</v>
      </c>
      <c r="B6104" s="25" t="s">
        <v>17697</v>
      </c>
      <c r="C6104" s="4" t="s">
        <v>6</v>
      </c>
      <c r="D6104" s="6">
        <v>4</v>
      </c>
    </row>
    <row r="6105" spans="1:4">
      <c r="A6105" s="4" t="s">
        <v>17720</v>
      </c>
      <c r="B6105" s="25" t="s">
        <v>17721</v>
      </c>
      <c r="C6105" s="4" t="s">
        <v>6</v>
      </c>
      <c r="D6105" s="6">
        <v>4</v>
      </c>
    </row>
    <row r="6106" spans="1:4">
      <c r="A6106" s="4" t="s">
        <v>17784</v>
      </c>
      <c r="B6106" s="25" t="s">
        <v>17785</v>
      </c>
      <c r="C6106" s="4" t="s">
        <v>6</v>
      </c>
      <c r="D6106" s="6">
        <v>4</v>
      </c>
    </row>
    <row r="6107" spans="1:4">
      <c r="A6107" s="4" t="s">
        <v>17856</v>
      </c>
      <c r="B6107" s="25" t="s">
        <v>17857</v>
      </c>
      <c r="C6107" s="4" t="s">
        <v>6</v>
      </c>
      <c r="D6107" s="6">
        <v>4</v>
      </c>
    </row>
    <row r="6108" spans="1:4">
      <c r="A6108" s="4" t="s">
        <v>17914</v>
      </c>
      <c r="B6108" s="25" t="s">
        <v>17915</v>
      </c>
      <c r="C6108" s="4" t="s">
        <v>6</v>
      </c>
      <c r="D6108" s="6">
        <v>4</v>
      </c>
    </row>
    <row r="6109" spans="1:4">
      <c r="A6109" s="4" t="s">
        <v>17960</v>
      </c>
      <c r="B6109" s="25" t="s">
        <v>17961</v>
      </c>
      <c r="C6109" s="4" t="s">
        <v>6</v>
      </c>
      <c r="D6109" s="6">
        <v>4</v>
      </c>
    </row>
    <row r="6110" spans="1:4">
      <c r="A6110" s="4" t="s">
        <v>18014</v>
      </c>
      <c r="B6110" s="25" t="s">
        <v>18015</v>
      </c>
      <c r="C6110" s="4" t="s">
        <v>6</v>
      </c>
      <c r="D6110" s="6">
        <v>4</v>
      </c>
    </row>
    <row r="6111" spans="1:4">
      <c r="A6111" s="4" t="s">
        <v>18026</v>
      </c>
      <c r="B6111" s="25" t="s">
        <v>18027</v>
      </c>
      <c r="C6111" s="4" t="s">
        <v>6</v>
      </c>
      <c r="D6111" s="6">
        <v>4</v>
      </c>
    </row>
    <row r="6112" spans="1:4">
      <c r="A6112" s="4" t="s">
        <v>18032</v>
      </c>
      <c r="B6112" s="25" t="s">
        <v>18033</v>
      </c>
      <c r="C6112" s="4" t="s">
        <v>6</v>
      </c>
      <c r="D6112" s="6">
        <v>4</v>
      </c>
    </row>
    <row r="6113" spans="1:4">
      <c r="A6113" s="4" t="s">
        <v>18044</v>
      </c>
      <c r="B6113" s="25" t="s">
        <v>18045</v>
      </c>
      <c r="C6113" s="4" t="s">
        <v>6</v>
      </c>
      <c r="D6113" s="6">
        <v>4</v>
      </c>
    </row>
    <row r="6114" spans="1:4">
      <c r="A6114" s="4" t="s">
        <v>18046</v>
      </c>
      <c r="B6114" s="25" t="s">
        <v>18047</v>
      </c>
      <c r="C6114" s="4" t="s">
        <v>6</v>
      </c>
      <c r="D6114" s="6">
        <v>4</v>
      </c>
    </row>
    <row r="6115" spans="1:4">
      <c r="A6115" s="4" t="s">
        <v>18078</v>
      </c>
      <c r="B6115" s="25" t="s">
        <v>18079</v>
      </c>
      <c r="C6115" s="4" t="s">
        <v>6</v>
      </c>
      <c r="D6115" s="6">
        <v>4</v>
      </c>
    </row>
    <row r="6116" spans="1:4">
      <c r="A6116" s="4" t="s">
        <v>18100</v>
      </c>
      <c r="B6116" s="25" t="s">
        <v>18101</v>
      </c>
      <c r="C6116" s="4" t="s">
        <v>6</v>
      </c>
      <c r="D6116" s="6">
        <v>4</v>
      </c>
    </row>
    <row r="6117" spans="1:4">
      <c r="A6117" s="4" t="s">
        <v>18120</v>
      </c>
      <c r="B6117" s="25" t="s">
        <v>18121</v>
      </c>
      <c r="C6117" s="4" t="s">
        <v>6</v>
      </c>
      <c r="D6117" s="6">
        <v>4</v>
      </c>
    </row>
    <row r="6118" spans="1:4">
      <c r="A6118" s="4" t="s">
        <v>18142</v>
      </c>
      <c r="B6118" s="25" t="s">
        <v>18143</v>
      </c>
      <c r="C6118" s="4" t="s">
        <v>6</v>
      </c>
      <c r="D6118" s="6">
        <v>4</v>
      </c>
    </row>
    <row r="6119" spans="1:4">
      <c r="A6119" s="4" t="s">
        <v>18182</v>
      </c>
      <c r="B6119" s="25" t="s">
        <v>18183</v>
      </c>
      <c r="C6119" s="4" t="s">
        <v>6</v>
      </c>
      <c r="D6119" s="6">
        <v>4</v>
      </c>
    </row>
    <row r="6120" spans="1:4">
      <c r="A6120" s="4" t="s">
        <v>18218</v>
      </c>
      <c r="B6120" s="25" t="s">
        <v>18219</v>
      </c>
      <c r="C6120" s="4" t="s">
        <v>6</v>
      </c>
      <c r="D6120" s="6">
        <v>4</v>
      </c>
    </row>
    <row r="6121" spans="1:4">
      <c r="A6121" s="4" t="s">
        <v>18240</v>
      </c>
      <c r="B6121" s="25" t="s">
        <v>18241</v>
      </c>
      <c r="C6121" s="4" t="s">
        <v>6</v>
      </c>
      <c r="D6121" s="6">
        <v>4</v>
      </c>
    </row>
    <row r="6122" spans="1:4">
      <c r="A6122" s="4" t="s">
        <v>18244</v>
      </c>
      <c r="B6122" s="25" t="s">
        <v>18245</v>
      </c>
      <c r="C6122" s="4" t="s">
        <v>6</v>
      </c>
      <c r="D6122" s="6">
        <v>4</v>
      </c>
    </row>
    <row r="6123" spans="1:4">
      <c r="A6123" s="4" t="s">
        <v>18258</v>
      </c>
      <c r="B6123" s="25" t="s">
        <v>18259</v>
      </c>
      <c r="C6123" s="4" t="s">
        <v>6</v>
      </c>
      <c r="D6123" s="6">
        <v>4</v>
      </c>
    </row>
    <row r="6124" spans="1:4">
      <c r="A6124" s="4" t="s">
        <v>18260</v>
      </c>
      <c r="B6124" s="25" t="s">
        <v>18261</v>
      </c>
      <c r="C6124" s="4" t="s">
        <v>6</v>
      </c>
      <c r="D6124" s="6">
        <v>4</v>
      </c>
    </row>
    <row r="6125" spans="1:4">
      <c r="A6125" s="4" t="s">
        <v>18296</v>
      </c>
      <c r="B6125" s="25" t="s">
        <v>18297</v>
      </c>
      <c r="C6125" s="4" t="s">
        <v>6</v>
      </c>
      <c r="D6125" s="6">
        <v>4</v>
      </c>
    </row>
    <row r="6126" spans="1:4">
      <c r="A6126" s="4" t="s">
        <v>18530</v>
      </c>
      <c r="B6126" s="25" t="s">
        <v>18531</v>
      </c>
      <c r="C6126" s="4" t="s">
        <v>6</v>
      </c>
      <c r="D6126" s="6">
        <v>4</v>
      </c>
    </row>
    <row r="6127" spans="1:4">
      <c r="A6127" s="4" t="s">
        <v>18548</v>
      </c>
      <c r="B6127" s="25" t="s">
        <v>18549</v>
      </c>
      <c r="C6127" s="4" t="s">
        <v>6</v>
      </c>
      <c r="D6127" s="6">
        <v>4</v>
      </c>
    </row>
    <row r="6128" spans="1:4">
      <c r="A6128" s="4" t="s">
        <v>18600</v>
      </c>
      <c r="B6128" s="25" t="s">
        <v>18601</v>
      </c>
      <c r="C6128" s="4" t="s">
        <v>6</v>
      </c>
      <c r="D6128" s="6">
        <v>4</v>
      </c>
    </row>
    <row r="6129" spans="1:4">
      <c r="A6129" s="4" t="s">
        <v>18622</v>
      </c>
      <c r="B6129" s="25" t="s">
        <v>18623</v>
      </c>
      <c r="C6129" s="4" t="s">
        <v>6</v>
      </c>
      <c r="D6129" s="6">
        <v>4</v>
      </c>
    </row>
    <row r="6130" spans="1:4">
      <c r="A6130" s="4" t="s">
        <v>18624</v>
      </c>
      <c r="B6130" s="25" t="s">
        <v>18625</v>
      </c>
      <c r="C6130" s="4" t="s">
        <v>6</v>
      </c>
      <c r="D6130" s="6">
        <v>4</v>
      </c>
    </row>
    <row r="6131" spans="1:4">
      <c r="A6131" s="4" t="s">
        <v>18650</v>
      </c>
      <c r="B6131" s="25" t="s">
        <v>18651</v>
      </c>
      <c r="C6131" s="4" t="s">
        <v>6</v>
      </c>
      <c r="D6131" s="6">
        <v>4</v>
      </c>
    </row>
    <row r="6132" spans="1:4">
      <c r="A6132" s="4" t="s">
        <v>18700</v>
      </c>
      <c r="B6132" s="25" t="s">
        <v>18701</v>
      </c>
      <c r="C6132" s="4" t="s">
        <v>6</v>
      </c>
      <c r="D6132" s="6">
        <v>4</v>
      </c>
    </row>
    <row r="6133" spans="1:4">
      <c r="A6133" s="4" t="s">
        <v>18720</v>
      </c>
      <c r="B6133" s="25" t="s">
        <v>18721</v>
      </c>
      <c r="C6133" s="4" t="s">
        <v>6</v>
      </c>
      <c r="D6133" s="6">
        <v>4</v>
      </c>
    </row>
    <row r="6134" spans="1:4">
      <c r="A6134" s="4" t="s">
        <v>18730</v>
      </c>
      <c r="B6134" s="25" t="s">
        <v>18731</v>
      </c>
      <c r="C6134" s="4" t="s">
        <v>6</v>
      </c>
      <c r="D6134" s="6">
        <v>4</v>
      </c>
    </row>
    <row r="6135" spans="1:4">
      <c r="A6135" s="4" t="s">
        <v>18772</v>
      </c>
      <c r="B6135" s="25" t="s">
        <v>18773</v>
      </c>
      <c r="C6135" s="4" t="s">
        <v>6</v>
      </c>
      <c r="D6135" s="6">
        <v>4</v>
      </c>
    </row>
    <row r="6136" spans="1:4">
      <c r="A6136" s="4" t="s">
        <v>18784</v>
      </c>
      <c r="B6136" s="25" t="s">
        <v>18785</v>
      </c>
      <c r="C6136" s="4" t="s">
        <v>6</v>
      </c>
      <c r="D6136" s="6">
        <v>4</v>
      </c>
    </row>
    <row r="6137" spans="1:4">
      <c r="A6137" s="4" t="s">
        <v>18844</v>
      </c>
      <c r="B6137" s="25" t="s">
        <v>18845</v>
      </c>
      <c r="C6137" s="4" t="s">
        <v>6</v>
      </c>
      <c r="D6137" s="6">
        <v>4</v>
      </c>
    </row>
    <row r="6138" spans="1:4">
      <c r="A6138" s="4" t="s">
        <v>18850</v>
      </c>
      <c r="B6138" s="25" t="s">
        <v>18851</v>
      </c>
      <c r="C6138" s="4" t="s">
        <v>6</v>
      </c>
      <c r="D6138" s="6">
        <v>4</v>
      </c>
    </row>
    <row r="6139" spans="1:4">
      <c r="A6139" s="4" t="s">
        <v>18874</v>
      </c>
      <c r="B6139" s="25" t="s">
        <v>18875</v>
      </c>
      <c r="C6139" s="4" t="s">
        <v>6</v>
      </c>
      <c r="D6139" s="6">
        <v>4</v>
      </c>
    </row>
    <row r="6140" spans="1:4">
      <c r="A6140" s="4" t="s">
        <v>18912</v>
      </c>
      <c r="B6140" s="25" t="s">
        <v>18913</v>
      </c>
      <c r="C6140" s="4" t="s">
        <v>6</v>
      </c>
      <c r="D6140" s="6">
        <v>4</v>
      </c>
    </row>
    <row r="6141" spans="1:4">
      <c r="A6141" s="4" t="s">
        <v>18940</v>
      </c>
      <c r="B6141" s="25" t="s">
        <v>18941</v>
      </c>
      <c r="C6141" s="4" t="s">
        <v>6</v>
      </c>
      <c r="D6141" s="6">
        <v>4</v>
      </c>
    </row>
    <row r="6142" spans="1:4">
      <c r="A6142" s="4" t="s">
        <v>19026</v>
      </c>
      <c r="B6142" s="25" t="s">
        <v>19027</v>
      </c>
      <c r="C6142" s="4" t="s">
        <v>6</v>
      </c>
      <c r="D6142" s="6">
        <v>4</v>
      </c>
    </row>
    <row r="6143" spans="1:4">
      <c r="A6143" s="4" t="s">
        <v>19052</v>
      </c>
      <c r="B6143" s="25" t="s">
        <v>19053</v>
      </c>
      <c r="C6143" s="4" t="s">
        <v>6</v>
      </c>
      <c r="D6143" s="6">
        <v>4</v>
      </c>
    </row>
    <row r="6144" spans="1:4">
      <c r="A6144" s="4" t="s">
        <v>19090</v>
      </c>
      <c r="B6144" s="25" t="s">
        <v>19091</v>
      </c>
      <c r="C6144" s="4" t="s">
        <v>6</v>
      </c>
      <c r="D6144" s="6">
        <v>4</v>
      </c>
    </row>
    <row r="6145" spans="1:4">
      <c r="A6145" s="4" t="s">
        <v>19120</v>
      </c>
      <c r="B6145" s="25" t="s">
        <v>19121</v>
      </c>
      <c r="C6145" s="4" t="s">
        <v>6</v>
      </c>
      <c r="D6145" s="6">
        <v>4</v>
      </c>
    </row>
    <row r="6146" spans="1:4">
      <c r="A6146" s="4" t="s">
        <v>19142</v>
      </c>
      <c r="B6146" s="25" t="s">
        <v>19143</v>
      </c>
      <c r="C6146" s="4" t="s">
        <v>6</v>
      </c>
      <c r="D6146" s="6">
        <v>4</v>
      </c>
    </row>
    <row r="6147" spans="1:4">
      <c r="A6147" s="4" t="s">
        <v>19144</v>
      </c>
      <c r="B6147" s="25" t="s">
        <v>19145</v>
      </c>
      <c r="C6147" s="4" t="s">
        <v>6</v>
      </c>
      <c r="D6147" s="6">
        <v>4</v>
      </c>
    </row>
    <row r="6148" spans="1:4">
      <c r="A6148" s="4" t="s">
        <v>19162</v>
      </c>
      <c r="B6148" s="25" t="s">
        <v>19163</v>
      </c>
      <c r="C6148" s="4" t="s">
        <v>6</v>
      </c>
      <c r="D6148" s="6">
        <v>4</v>
      </c>
    </row>
    <row r="6149" spans="1:4">
      <c r="A6149" s="4" t="s">
        <v>19180</v>
      </c>
      <c r="B6149" s="25" t="s">
        <v>19181</v>
      </c>
      <c r="C6149" s="4" t="s">
        <v>6</v>
      </c>
      <c r="D6149" s="6">
        <v>4</v>
      </c>
    </row>
    <row r="6150" spans="1:4">
      <c r="A6150" s="4" t="s">
        <v>19226</v>
      </c>
      <c r="B6150" s="25" t="s">
        <v>19227</v>
      </c>
      <c r="C6150" s="4" t="s">
        <v>6</v>
      </c>
      <c r="D6150" s="6">
        <v>4</v>
      </c>
    </row>
    <row r="6151" spans="1:4">
      <c r="A6151" s="4" t="s">
        <v>19246</v>
      </c>
      <c r="B6151" s="25" t="s">
        <v>19247</v>
      </c>
      <c r="C6151" s="4" t="s">
        <v>6</v>
      </c>
      <c r="D6151" s="6">
        <v>4</v>
      </c>
    </row>
    <row r="6152" spans="1:4">
      <c r="A6152" s="4" t="s">
        <v>19294</v>
      </c>
      <c r="B6152" s="25" t="s">
        <v>19295</v>
      </c>
      <c r="C6152" s="4" t="s">
        <v>6</v>
      </c>
      <c r="D6152" s="6">
        <v>4</v>
      </c>
    </row>
    <row r="6153" spans="1:4">
      <c r="A6153" s="4" t="s">
        <v>19310</v>
      </c>
      <c r="B6153" s="25" t="s">
        <v>19311</v>
      </c>
      <c r="C6153" s="4" t="s">
        <v>6</v>
      </c>
      <c r="D6153" s="6">
        <v>4</v>
      </c>
    </row>
    <row r="6154" spans="1:4">
      <c r="A6154" s="4" t="s">
        <v>19386</v>
      </c>
      <c r="B6154" s="25" t="s">
        <v>19387</v>
      </c>
      <c r="C6154" s="4" t="s">
        <v>6</v>
      </c>
      <c r="D6154" s="6">
        <v>4</v>
      </c>
    </row>
    <row r="6155" spans="1:4">
      <c r="A6155" s="4" t="s">
        <v>19438</v>
      </c>
      <c r="B6155" s="25" t="s">
        <v>19439</v>
      </c>
      <c r="C6155" s="4" t="s">
        <v>6</v>
      </c>
      <c r="D6155" s="6">
        <v>4</v>
      </c>
    </row>
    <row r="6156" spans="1:4">
      <c r="A6156" s="4" t="s">
        <v>19478</v>
      </c>
      <c r="B6156" s="25" t="s">
        <v>19479</v>
      </c>
      <c r="C6156" s="4" t="s">
        <v>6</v>
      </c>
      <c r="D6156" s="6">
        <v>4</v>
      </c>
    </row>
    <row r="6157" spans="1:4">
      <c r="A6157" s="4" t="s">
        <v>19490</v>
      </c>
      <c r="B6157" s="25" t="s">
        <v>19491</v>
      </c>
      <c r="C6157" s="4" t="s">
        <v>6</v>
      </c>
      <c r="D6157" s="6">
        <v>4</v>
      </c>
    </row>
    <row r="6158" spans="1:4">
      <c r="A6158" s="4" t="s">
        <v>19500</v>
      </c>
      <c r="B6158" s="25" t="s">
        <v>19501</v>
      </c>
      <c r="C6158" s="4" t="s">
        <v>6</v>
      </c>
      <c r="D6158" s="6">
        <v>4</v>
      </c>
    </row>
    <row r="6159" spans="1:4">
      <c r="A6159" s="4" t="s">
        <v>19508</v>
      </c>
      <c r="B6159" s="25" t="s">
        <v>19509</v>
      </c>
      <c r="C6159" s="4" t="s">
        <v>6</v>
      </c>
      <c r="D6159" s="6">
        <v>4</v>
      </c>
    </row>
    <row r="6160" spans="1:4">
      <c r="A6160" s="4" t="s">
        <v>19514</v>
      </c>
      <c r="B6160" s="25" t="s">
        <v>19515</v>
      </c>
      <c r="C6160" s="4" t="s">
        <v>6</v>
      </c>
      <c r="D6160" s="6">
        <v>4</v>
      </c>
    </row>
    <row r="6161" spans="1:4">
      <c r="A6161" s="4" t="s">
        <v>19532</v>
      </c>
      <c r="B6161" s="25" t="s">
        <v>19533</v>
      </c>
      <c r="C6161" s="4" t="s">
        <v>6</v>
      </c>
      <c r="D6161" s="6">
        <v>4</v>
      </c>
    </row>
    <row r="6162" spans="1:4">
      <c r="A6162" s="4" t="s">
        <v>19652</v>
      </c>
      <c r="B6162" s="25" t="s">
        <v>19653</v>
      </c>
      <c r="C6162" s="4" t="s">
        <v>6</v>
      </c>
      <c r="D6162" s="6">
        <v>4</v>
      </c>
    </row>
    <row r="6163" spans="1:4">
      <c r="A6163" s="4" t="s">
        <v>19656</v>
      </c>
      <c r="B6163" s="25" t="s">
        <v>19657</v>
      </c>
      <c r="C6163" s="4" t="s">
        <v>6</v>
      </c>
      <c r="D6163" s="6">
        <v>4</v>
      </c>
    </row>
    <row r="6164" spans="1:4">
      <c r="A6164" s="4" t="s">
        <v>19718</v>
      </c>
      <c r="B6164" s="25" t="s">
        <v>19719</v>
      </c>
      <c r="C6164" s="4" t="s">
        <v>6</v>
      </c>
      <c r="D6164" s="6">
        <v>4</v>
      </c>
    </row>
    <row r="6165" spans="1:4">
      <c r="A6165" s="4" t="s">
        <v>19762</v>
      </c>
      <c r="B6165" s="25" t="s">
        <v>19763</v>
      </c>
      <c r="C6165" s="4" t="s">
        <v>6</v>
      </c>
      <c r="D6165" s="6">
        <v>4</v>
      </c>
    </row>
    <row r="6166" spans="1:4">
      <c r="A6166" s="4" t="s">
        <v>19808</v>
      </c>
      <c r="B6166" s="25" t="s">
        <v>19809</v>
      </c>
      <c r="C6166" s="4" t="s">
        <v>6</v>
      </c>
      <c r="D6166" s="6">
        <v>4</v>
      </c>
    </row>
    <row r="6167" spans="1:4">
      <c r="A6167" s="4" t="s">
        <v>19828</v>
      </c>
      <c r="B6167" s="25" t="s">
        <v>19829</v>
      </c>
      <c r="C6167" s="4" t="s">
        <v>6</v>
      </c>
      <c r="D6167" s="6">
        <v>4</v>
      </c>
    </row>
    <row r="6168" spans="1:4">
      <c r="A6168" s="4" t="s">
        <v>19943</v>
      </c>
      <c r="B6168" s="25" t="s">
        <v>19944</v>
      </c>
      <c r="C6168" s="4" t="s">
        <v>6</v>
      </c>
      <c r="D6168" s="6">
        <v>4</v>
      </c>
    </row>
    <row r="6169" spans="1:4">
      <c r="A6169" s="4" t="s">
        <v>19991</v>
      </c>
      <c r="B6169" s="25" t="s">
        <v>19992</v>
      </c>
      <c r="C6169" s="4" t="s">
        <v>6</v>
      </c>
      <c r="D6169" s="6">
        <v>4</v>
      </c>
    </row>
    <row r="6170" spans="1:4">
      <c r="A6170" s="4" t="s">
        <v>19997</v>
      </c>
      <c r="B6170" s="25" t="s">
        <v>19998</v>
      </c>
      <c r="C6170" s="4" t="s">
        <v>6</v>
      </c>
      <c r="D6170" s="6">
        <v>4</v>
      </c>
    </row>
    <row r="6171" spans="1:4">
      <c r="A6171" s="4" t="s">
        <v>19999</v>
      </c>
      <c r="B6171" s="25" t="s">
        <v>20000</v>
      </c>
      <c r="C6171" s="4" t="s">
        <v>6</v>
      </c>
      <c r="D6171" s="6">
        <v>4</v>
      </c>
    </row>
    <row r="6172" spans="1:4">
      <c r="A6172" s="4" t="s">
        <v>20019</v>
      </c>
      <c r="B6172" s="25" t="s">
        <v>20020</v>
      </c>
      <c r="C6172" s="4" t="s">
        <v>6</v>
      </c>
      <c r="D6172" s="6">
        <v>4</v>
      </c>
    </row>
    <row r="6173" spans="1:4">
      <c r="A6173" s="4" t="s">
        <v>20059</v>
      </c>
      <c r="B6173" s="25" t="s">
        <v>20060</v>
      </c>
      <c r="C6173" s="4" t="s">
        <v>6</v>
      </c>
      <c r="D6173" s="6">
        <v>4</v>
      </c>
    </row>
    <row r="6174" spans="1:4">
      <c r="A6174" s="4" t="s">
        <v>20093</v>
      </c>
      <c r="B6174" s="25" t="s">
        <v>20094</v>
      </c>
      <c r="C6174" s="4" t="s">
        <v>6</v>
      </c>
      <c r="D6174" s="6">
        <v>4</v>
      </c>
    </row>
    <row r="6175" spans="1:4">
      <c r="A6175" s="4" t="s">
        <v>20109</v>
      </c>
      <c r="B6175" s="25" t="s">
        <v>20110</v>
      </c>
      <c r="C6175" s="4" t="s">
        <v>6</v>
      </c>
      <c r="D6175" s="6">
        <v>4</v>
      </c>
    </row>
    <row r="6176" spans="1:4">
      <c r="A6176" s="4" t="s">
        <v>20117</v>
      </c>
      <c r="B6176" s="25" t="s">
        <v>20118</v>
      </c>
      <c r="C6176" s="4" t="s">
        <v>6</v>
      </c>
      <c r="D6176" s="6">
        <v>4</v>
      </c>
    </row>
    <row r="6177" spans="1:4">
      <c r="A6177" s="4" t="s">
        <v>20147</v>
      </c>
      <c r="B6177" s="25" t="s">
        <v>20148</v>
      </c>
      <c r="C6177" s="4" t="s">
        <v>6</v>
      </c>
      <c r="D6177" s="6">
        <v>4</v>
      </c>
    </row>
    <row r="6178" spans="1:4">
      <c r="A6178" s="4" t="s">
        <v>20231</v>
      </c>
      <c r="B6178" s="25" t="s">
        <v>20232</v>
      </c>
      <c r="C6178" s="4" t="s">
        <v>6</v>
      </c>
      <c r="D6178" s="6">
        <v>4</v>
      </c>
    </row>
    <row r="6179" spans="1:4">
      <c r="A6179" s="4" t="s">
        <v>20255</v>
      </c>
      <c r="B6179" s="25" t="s">
        <v>20256</v>
      </c>
      <c r="C6179" s="4" t="s">
        <v>6</v>
      </c>
      <c r="D6179" s="6">
        <v>4</v>
      </c>
    </row>
    <row r="6180" spans="1:4">
      <c r="A6180" s="4" t="s">
        <v>20261</v>
      </c>
      <c r="B6180" s="25" t="s">
        <v>20262</v>
      </c>
      <c r="C6180" s="4" t="s">
        <v>6</v>
      </c>
      <c r="D6180" s="6">
        <v>4</v>
      </c>
    </row>
    <row r="6181" spans="1:4">
      <c r="A6181" s="4" t="s">
        <v>20265</v>
      </c>
      <c r="B6181" s="25" t="s">
        <v>20266</v>
      </c>
      <c r="C6181" s="4" t="s">
        <v>6</v>
      </c>
      <c r="D6181" s="6">
        <v>4</v>
      </c>
    </row>
    <row r="6182" spans="1:4">
      <c r="A6182" s="4" t="s">
        <v>20299</v>
      </c>
      <c r="B6182" s="25" t="s">
        <v>20300</v>
      </c>
      <c r="C6182" s="4" t="s">
        <v>6</v>
      </c>
      <c r="D6182" s="6">
        <v>4</v>
      </c>
    </row>
    <row r="6183" spans="1:4">
      <c r="A6183" s="4" t="s">
        <v>20357</v>
      </c>
      <c r="B6183" s="25" t="s">
        <v>20358</v>
      </c>
      <c r="C6183" s="4" t="s">
        <v>6</v>
      </c>
      <c r="D6183" s="6">
        <v>4</v>
      </c>
    </row>
    <row r="6184" spans="1:4">
      <c r="A6184" s="4" t="s">
        <v>20359</v>
      </c>
      <c r="B6184" s="25" t="s">
        <v>20360</v>
      </c>
      <c r="C6184" s="4" t="s">
        <v>6</v>
      </c>
      <c r="D6184" s="6">
        <v>4</v>
      </c>
    </row>
    <row r="6185" spans="1:4">
      <c r="A6185" s="4" t="s">
        <v>20381</v>
      </c>
      <c r="B6185" s="25" t="s">
        <v>20382</v>
      </c>
      <c r="C6185" s="4" t="s">
        <v>6</v>
      </c>
      <c r="D6185" s="6">
        <v>4</v>
      </c>
    </row>
    <row r="6186" spans="1:4">
      <c r="A6186" s="4" t="s">
        <v>20481</v>
      </c>
      <c r="B6186" s="25" t="s">
        <v>20482</v>
      </c>
      <c r="C6186" s="4" t="s">
        <v>6</v>
      </c>
      <c r="D6186" s="6">
        <v>4</v>
      </c>
    </row>
    <row r="6187" spans="1:4">
      <c r="A6187" s="4" t="s">
        <v>20501</v>
      </c>
      <c r="B6187" s="25" t="s">
        <v>20502</v>
      </c>
      <c r="C6187" s="4" t="s">
        <v>6</v>
      </c>
      <c r="D6187" s="6">
        <v>4</v>
      </c>
    </row>
    <row r="6188" spans="1:4">
      <c r="A6188" s="4" t="s">
        <v>20531</v>
      </c>
      <c r="B6188" s="25" t="s">
        <v>20532</v>
      </c>
      <c r="C6188" s="4" t="s">
        <v>6</v>
      </c>
      <c r="D6188" s="6">
        <v>4</v>
      </c>
    </row>
    <row r="6189" spans="1:4">
      <c r="A6189" s="4" t="s">
        <v>20606</v>
      </c>
      <c r="B6189" s="25" t="s">
        <v>20607</v>
      </c>
      <c r="C6189" s="4" t="s">
        <v>6</v>
      </c>
      <c r="D6189" s="6">
        <v>4</v>
      </c>
    </row>
    <row r="6190" spans="1:4">
      <c r="A6190" s="4" t="s">
        <v>20608</v>
      </c>
      <c r="B6190" s="25" t="s">
        <v>20609</v>
      </c>
      <c r="C6190" s="4" t="s">
        <v>6</v>
      </c>
      <c r="D6190" s="6">
        <v>4</v>
      </c>
    </row>
    <row r="6191" spans="1:4">
      <c r="A6191" s="4" t="s">
        <v>20628</v>
      </c>
      <c r="B6191" s="25" t="s">
        <v>20629</v>
      </c>
      <c r="C6191" s="4" t="s">
        <v>6</v>
      </c>
      <c r="D6191" s="6">
        <v>4</v>
      </c>
    </row>
    <row r="6192" spans="1:4">
      <c r="A6192" s="4" t="s">
        <v>20686</v>
      </c>
      <c r="B6192" s="25" t="s">
        <v>20687</v>
      </c>
      <c r="C6192" s="4" t="s">
        <v>6</v>
      </c>
      <c r="D6192" s="6">
        <v>4</v>
      </c>
    </row>
    <row r="6193" spans="1:4">
      <c r="A6193" s="4" t="s">
        <v>20728</v>
      </c>
      <c r="B6193" s="25" t="s">
        <v>20729</v>
      </c>
      <c r="C6193" s="4" t="s">
        <v>6</v>
      </c>
      <c r="D6193" s="6">
        <v>4</v>
      </c>
    </row>
    <row r="6194" spans="1:4">
      <c r="A6194" s="4" t="s">
        <v>20768</v>
      </c>
      <c r="B6194" s="25" t="s">
        <v>20769</v>
      </c>
      <c r="C6194" s="4" t="s">
        <v>6</v>
      </c>
      <c r="D6194" s="6">
        <v>4</v>
      </c>
    </row>
    <row r="6195" spans="1:4">
      <c r="A6195" s="4" t="s">
        <v>20796</v>
      </c>
      <c r="B6195" s="25" t="s">
        <v>20797</v>
      </c>
      <c r="C6195" s="4" t="s">
        <v>6</v>
      </c>
      <c r="D6195" s="6">
        <v>4</v>
      </c>
    </row>
    <row r="6196" spans="1:4">
      <c r="A6196" s="4" t="s">
        <v>20798</v>
      </c>
      <c r="B6196" s="25" t="s">
        <v>20799</v>
      </c>
      <c r="C6196" s="4" t="s">
        <v>6</v>
      </c>
      <c r="D6196" s="6">
        <v>4</v>
      </c>
    </row>
    <row r="6197" spans="1:4">
      <c r="A6197" s="4" t="s">
        <v>20940</v>
      </c>
      <c r="B6197" s="25" t="s">
        <v>20941</v>
      </c>
      <c r="C6197" s="4" t="s">
        <v>6</v>
      </c>
      <c r="D6197" s="6">
        <v>4</v>
      </c>
    </row>
    <row r="6198" spans="1:4">
      <c r="A6198" s="4" t="s">
        <v>20998</v>
      </c>
      <c r="B6198" s="25" t="s">
        <v>20999</v>
      </c>
      <c r="C6198" s="4" t="s">
        <v>6</v>
      </c>
      <c r="D6198" s="6">
        <v>4</v>
      </c>
    </row>
    <row r="6199" spans="1:4">
      <c r="A6199" s="4" t="s">
        <v>21006</v>
      </c>
      <c r="B6199" s="25" t="s">
        <v>21007</v>
      </c>
      <c r="C6199" s="4" t="s">
        <v>6</v>
      </c>
      <c r="D6199" s="6">
        <v>4</v>
      </c>
    </row>
    <row r="6200" spans="1:4">
      <c r="A6200" s="4" t="s">
        <v>21028</v>
      </c>
      <c r="B6200" s="25" t="s">
        <v>21029</v>
      </c>
      <c r="C6200" s="4" t="s">
        <v>6</v>
      </c>
      <c r="D6200" s="6">
        <v>4</v>
      </c>
    </row>
    <row r="6201" spans="1:4">
      <c r="A6201" s="4" t="s">
        <v>21070</v>
      </c>
      <c r="B6201" s="25" t="s">
        <v>21071</v>
      </c>
      <c r="C6201" s="4" t="s">
        <v>6</v>
      </c>
      <c r="D6201" s="6">
        <v>4</v>
      </c>
    </row>
    <row r="6202" spans="1:4">
      <c r="A6202" s="4" t="s">
        <v>21102</v>
      </c>
      <c r="B6202" s="25" t="s">
        <v>21103</v>
      </c>
      <c r="C6202" s="4" t="s">
        <v>6</v>
      </c>
      <c r="D6202" s="6">
        <v>4</v>
      </c>
    </row>
    <row r="6203" spans="1:4">
      <c r="A6203" s="4" t="s">
        <v>21180</v>
      </c>
      <c r="B6203" s="25" t="s">
        <v>21181</v>
      </c>
      <c r="C6203" s="4" t="s">
        <v>6</v>
      </c>
      <c r="D6203" s="6">
        <v>4</v>
      </c>
    </row>
    <row r="6204" spans="1:4">
      <c r="A6204" s="4" t="s">
        <v>21192</v>
      </c>
      <c r="B6204" s="25" t="s">
        <v>21193</v>
      </c>
      <c r="C6204" s="4" t="s">
        <v>6</v>
      </c>
      <c r="D6204" s="6">
        <v>4</v>
      </c>
    </row>
    <row r="6205" spans="1:4">
      <c r="A6205" s="4" t="s">
        <v>21257</v>
      </c>
      <c r="B6205" s="25" t="s">
        <v>21258</v>
      </c>
      <c r="C6205" s="4" t="s">
        <v>6</v>
      </c>
      <c r="D6205" s="6">
        <v>4</v>
      </c>
    </row>
    <row r="6206" spans="1:4">
      <c r="A6206" s="4" t="s">
        <v>21267</v>
      </c>
      <c r="B6206" s="25" t="s">
        <v>21268</v>
      </c>
      <c r="C6206" s="4" t="s">
        <v>6</v>
      </c>
      <c r="D6206" s="6">
        <v>4</v>
      </c>
    </row>
    <row r="6207" spans="1:4">
      <c r="A6207" s="4" t="s">
        <v>21333</v>
      </c>
      <c r="B6207" s="25" t="s">
        <v>21334</v>
      </c>
      <c r="C6207" s="4" t="s">
        <v>6</v>
      </c>
      <c r="D6207" s="6">
        <v>4</v>
      </c>
    </row>
    <row r="6208" spans="1:4">
      <c r="A6208" s="4" t="s">
        <v>21397</v>
      </c>
      <c r="B6208" s="25" t="s">
        <v>21398</v>
      </c>
      <c r="C6208" s="4" t="s">
        <v>6</v>
      </c>
      <c r="D6208" s="6">
        <v>4</v>
      </c>
    </row>
    <row r="6209" spans="1:4">
      <c r="A6209" s="4" t="s">
        <v>21495</v>
      </c>
      <c r="B6209" s="25" t="s">
        <v>21496</v>
      </c>
      <c r="C6209" s="4" t="s">
        <v>6</v>
      </c>
      <c r="D6209" s="6">
        <v>4</v>
      </c>
    </row>
    <row r="6210" spans="1:4">
      <c r="A6210" s="4" t="s">
        <v>21505</v>
      </c>
      <c r="B6210" s="25" t="s">
        <v>21506</v>
      </c>
      <c r="C6210" s="4" t="s">
        <v>6</v>
      </c>
      <c r="D6210" s="6">
        <v>4</v>
      </c>
    </row>
    <row r="6211" spans="1:4">
      <c r="A6211" s="4" t="s">
        <v>21507</v>
      </c>
      <c r="B6211" s="25" t="s">
        <v>21508</v>
      </c>
      <c r="C6211" s="4" t="s">
        <v>6</v>
      </c>
      <c r="D6211" s="6">
        <v>4</v>
      </c>
    </row>
    <row r="6212" spans="1:4">
      <c r="A6212" s="4" t="s">
        <v>21527</v>
      </c>
      <c r="B6212" s="25" t="s">
        <v>21528</v>
      </c>
      <c r="C6212" s="4" t="s">
        <v>6</v>
      </c>
      <c r="D6212" s="6">
        <v>4</v>
      </c>
    </row>
    <row r="6213" spans="1:4">
      <c r="A6213" s="4" t="s">
        <v>21571</v>
      </c>
      <c r="B6213" s="25" t="s">
        <v>21572</v>
      </c>
      <c r="C6213" s="4" t="s">
        <v>6</v>
      </c>
      <c r="D6213" s="6">
        <v>4</v>
      </c>
    </row>
    <row r="6214" spans="1:4">
      <c r="A6214" s="4" t="s">
        <v>21625</v>
      </c>
      <c r="B6214" s="25" t="s">
        <v>21626</v>
      </c>
      <c r="C6214" s="4" t="s">
        <v>6</v>
      </c>
      <c r="D6214" s="6">
        <v>4</v>
      </c>
    </row>
    <row r="6215" spans="1:4">
      <c r="A6215" s="4" t="s">
        <v>21737</v>
      </c>
      <c r="B6215" s="25" t="s">
        <v>21738</v>
      </c>
      <c r="C6215" s="4" t="s">
        <v>6</v>
      </c>
      <c r="D6215" s="6">
        <v>4</v>
      </c>
    </row>
    <row r="6216" spans="1:4">
      <c r="A6216" s="4" t="s">
        <v>21749</v>
      </c>
      <c r="B6216" s="25" t="s">
        <v>21750</v>
      </c>
      <c r="C6216" s="4" t="s">
        <v>6</v>
      </c>
      <c r="D6216" s="6">
        <v>4</v>
      </c>
    </row>
    <row r="6217" spans="1:4">
      <c r="A6217" s="4" t="s">
        <v>21753</v>
      </c>
      <c r="B6217" s="25" t="s">
        <v>21754</v>
      </c>
      <c r="C6217" s="4" t="s">
        <v>6</v>
      </c>
      <c r="D6217" s="6">
        <v>4</v>
      </c>
    </row>
    <row r="6218" spans="1:4">
      <c r="A6218" s="4" t="s">
        <v>21783</v>
      </c>
      <c r="B6218" s="25" t="s">
        <v>21784</v>
      </c>
      <c r="C6218" s="4" t="s">
        <v>6</v>
      </c>
      <c r="D6218" s="6">
        <v>4</v>
      </c>
    </row>
    <row r="6219" spans="1:4">
      <c r="A6219" s="4" t="s">
        <v>21799</v>
      </c>
      <c r="B6219" s="25" t="s">
        <v>21800</v>
      </c>
      <c r="C6219" s="4" t="s">
        <v>6</v>
      </c>
      <c r="D6219" s="6">
        <v>4</v>
      </c>
    </row>
    <row r="6220" spans="1:4">
      <c r="A6220" s="4" t="s">
        <v>21809</v>
      </c>
      <c r="B6220" s="25" t="s">
        <v>21810</v>
      </c>
      <c r="C6220" s="4" t="s">
        <v>6</v>
      </c>
      <c r="D6220" s="6">
        <v>4</v>
      </c>
    </row>
    <row r="6221" spans="1:4">
      <c r="A6221" s="4" t="s">
        <v>21869</v>
      </c>
      <c r="B6221" s="25" t="s">
        <v>21870</v>
      </c>
      <c r="C6221" s="4" t="s">
        <v>6</v>
      </c>
      <c r="D6221" s="6">
        <v>4</v>
      </c>
    </row>
    <row r="6222" spans="1:4">
      <c r="A6222" s="4" t="s">
        <v>21949</v>
      </c>
      <c r="B6222" s="25" t="s">
        <v>21950</v>
      </c>
      <c r="C6222" s="4" t="s">
        <v>6</v>
      </c>
      <c r="D6222" s="6">
        <v>4</v>
      </c>
    </row>
    <row r="6223" spans="1:4">
      <c r="A6223" s="4" t="s">
        <v>22173</v>
      </c>
      <c r="B6223" s="25" t="s">
        <v>22174</v>
      </c>
      <c r="C6223" s="4" t="s">
        <v>6</v>
      </c>
      <c r="D6223" s="6">
        <v>4</v>
      </c>
    </row>
    <row r="6224" spans="1:4">
      <c r="A6224" s="4" t="s">
        <v>22191</v>
      </c>
      <c r="B6224" s="25" t="s">
        <v>22192</v>
      </c>
      <c r="C6224" s="4" t="s">
        <v>6</v>
      </c>
      <c r="D6224" s="6">
        <v>4</v>
      </c>
    </row>
    <row r="6225" spans="1:4">
      <c r="A6225" s="4" t="s">
        <v>22195</v>
      </c>
      <c r="B6225" s="25" t="s">
        <v>22196</v>
      </c>
      <c r="C6225" s="4" t="s">
        <v>6</v>
      </c>
      <c r="D6225" s="6">
        <v>4</v>
      </c>
    </row>
    <row r="6226" spans="1:4">
      <c r="A6226" s="4" t="s">
        <v>22211</v>
      </c>
      <c r="B6226" s="25" t="s">
        <v>22212</v>
      </c>
      <c r="C6226" s="4" t="s">
        <v>6</v>
      </c>
      <c r="D6226" s="6">
        <v>4</v>
      </c>
    </row>
    <row r="6227" spans="1:4">
      <c r="A6227" s="4" t="s">
        <v>22237</v>
      </c>
      <c r="B6227" s="25" t="s">
        <v>22238</v>
      </c>
      <c r="C6227" s="4" t="s">
        <v>6</v>
      </c>
      <c r="D6227" s="6">
        <v>4</v>
      </c>
    </row>
    <row r="6228" spans="1:4">
      <c r="A6228" s="4" t="s">
        <v>22373</v>
      </c>
      <c r="B6228" s="25" t="s">
        <v>22374</v>
      </c>
      <c r="C6228" s="4" t="s">
        <v>6</v>
      </c>
      <c r="D6228" s="6">
        <v>4</v>
      </c>
    </row>
    <row r="6229" spans="1:4">
      <c r="A6229" s="4" t="s">
        <v>22397</v>
      </c>
      <c r="B6229" s="25" t="s">
        <v>22398</v>
      </c>
      <c r="C6229" s="4" t="s">
        <v>6</v>
      </c>
      <c r="D6229" s="6">
        <v>4</v>
      </c>
    </row>
    <row r="6230" spans="1:4">
      <c r="A6230" s="4" t="s">
        <v>22405</v>
      </c>
      <c r="B6230" s="25" t="s">
        <v>22406</v>
      </c>
      <c r="C6230" s="4" t="s">
        <v>6</v>
      </c>
      <c r="D6230" s="6">
        <v>4</v>
      </c>
    </row>
    <row r="6231" spans="1:4">
      <c r="A6231" s="4" t="s">
        <v>22415</v>
      </c>
      <c r="B6231" s="25" t="s">
        <v>22416</v>
      </c>
      <c r="C6231" s="4" t="s">
        <v>6</v>
      </c>
      <c r="D6231" s="6">
        <v>4</v>
      </c>
    </row>
    <row r="6232" spans="1:4">
      <c r="A6232" s="4" t="s">
        <v>22599</v>
      </c>
      <c r="B6232" s="25" t="s">
        <v>22600</v>
      </c>
      <c r="C6232" s="4" t="s">
        <v>6</v>
      </c>
      <c r="D6232" s="6">
        <v>4</v>
      </c>
    </row>
    <row r="6233" spans="1:4">
      <c r="A6233" s="4" t="s">
        <v>22615</v>
      </c>
      <c r="B6233" s="25" t="s">
        <v>22616</v>
      </c>
      <c r="C6233" s="4" t="s">
        <v>6</v>
      </c>
      <c r="D6233" s="6">
        <v>4</v>
      </c>
    </row>
    <row r="6234" spans="1:4">
      <c r="A6234" s="4" t="s">
        <v>22665</v>
      </c>
      <c r="B6234" s="25" t="s">
        <v>22666</v>
      </c>
      <c r="C6234" s="4" t="s">
        <v>6</v>
      </c>
      <c r="D6234" s="6">
        <v>4</v>
      </c>
    </row>
    <row r="6235" spans="1:4">
      <c r="A6235" s="4" t="s">
        <v>22675</v>
      </c>
      <c r="B6235" s="25" t="s">
        <v>22676</v>
      </c>
      <c r="C6235" s="4" t="s">
        <v>6</v>
      </c>
      <c r="D6235" s="6">
        <v>4</v>
      </c>
    </row>
    <row r="6236" spans="1:4">
      <c r="A6236" s="4" t="s">
        <v>22819</v>
      </c>
      <c r="B6236" s="25" t="s">
        <v>22820</v>
      </c>
      <c r="C6236" s="4" t="s">
        <v>6</v>
      </c>
      <c r="D6236" s="6">
        <v>4</v>
      </c>
    </row>
    <row r="6237" spans="1:4">
      <c r="A6237" s="4" t="s">
        <v>22851</v>
      </c>
      <c r="B6237" s="25" t="s">
        <v>22852</v>
      </c>
      <c r="C6237" s="4" t="s">
        <v>6</v>
      </c>
      <c r="D6237" s="6">
        <v>4</v>
      </c>
    </row>
    <row r="6238" spans="1:4">
      <c r="A6238" s="4" t="s">
        <v>22877</v>
      </c>
      <c r="B6238" s="25" t="s">
        <v>22878</v>
      </c>
      <c r="C6238" s="4" t="s">
        <v>6</v>
      </c>
      <c r="D6238" s="6">
        <v>4</v>
      </c>
    </row>
    <row r="6239" spans="1:4">
      <c r="A6239" s="4" t="s">
        <v>22917</v>
      </c>
      <c r="B6239" s="25" t="s">
        <v>22918</v>
      </c>
      <c r="C6239" s="4" t="s">
        <v>6</v>
      </c>
      <c r="D6239" s="6">
        <v>4</v>
      </c>
    </row>
    <row r="6240" spans="1:4">
      <c r="A6240" s="4" t="s">
        <v>22967</v>
      </c>
      <c r="B6240" s="25" t="s">
        <v>22968</v>
      </c>
      <c r="C6240" s="4" t="s">
        <v>6</v>
      </c>
      <c r="D6240" s="6">
        <v>4</v>
      </c>
    </row>
    <row r="6241" spans="1:4">
      <c r="A6241" s="4" t="s">
        <v>23035</v>
      </c>
      <c r="B6241" s="25" t="s">
        <v>23036</v>
      </c>
      <c r="C6241" s="4" t="s">
        <v>6</v>
      </c>
      <c r="D6241" s="6">
        <v>4</v>
      </c>
    </row>
    <row r="6242" spans="1:4">
      <c r="A6242" s="4" t="s">
        <v>23039</v>
      </c>
      <c r="B6242" s="25" t="s">
        <v>23040</v>
      </c>
      <c r="C6242" s="4" t="s">
        <v>6</v>
      </c>
      <c r="D6242" s="6">
        <v>4</v>
      </c>
    </row>
    <row r="6243" spans="1:4">
      <c r="A6243" s="4" t="s">
        <v>23045</v>
      </c>
      <c r="B6243" s="25" t="s">
        <v>23046</v>
      </c>
      <c r="C6243" s="4" t="s">
        <v>6</v>
      </c>
      <c r="D6243" s="6">
        <v>4</v>
      </c>
    </row>
    <row r="6244" spans="1:4">
      <c r="A6244" s="4" t="s">
        <v>23049</v>
      </c>
      <c r="B6244" s="25" t="s">
        <v>23050</v>
      </c>
      <c r="C6244" s="4" t="s">
        <v>6</v>
      </c>
      <c r="D6244" s="6">
        <v>4</v>
      </c>
    </row>
    <row r="6245" spans="1:4">
      <c r="A6245" s="4" t="s">
        <v>23097</v>
      </c>
      <c r="B6245" s="25" t="s">
        <v>23098</v>
      </c>
      <c r="C6245" s="4" t="s">
        <v>6</v>
      </c>
      <c r="D6245" s="6">
        <v>4</v>
      </c>
    </row>
    <row r="6246" spans="1:4">
      <c r="A6246" s="4" t="s">
        <v>23107</v>
      </c>
      <c r="B6246" s="25" t="s">
        <v>23108</v>
      </c>
      <c r="C6246" s="4" t="s">
        <v>6</v>
      </c>
      <c r="D6246" s="6">
        <v>4</v>
      </c>
    </row>
    <row r="6247" spans="1:4">
      <c r="A6247" s="4" t="s">
        <v>23175</v>
      </c>
      <c r="B6247" s="25" t="s">
        <v>23176</v>
      </c>
      <c r="C6247" s="4" t="s">
        <v>6</v>
      </c>
      <c r="D6247" s="6">
        <v>4</v>
      </c>
    </row>
    <row r="6248" spans="1:4">
      <c r="A6248" s="4" t="s">
        <v>23343</v>
      </c>
      <c r="B6248" s="25" t="s">
        <v>23344</v>
      </c>
      <c r="C6248" s="4" t="s">
        <v>6</v>
      </c>
      <c r="D6248" s="6">
        <v>4</v>
      </c>
    </row>
    <row r="6249" spans="1:4">
      <c r="A6249" s="4" t="s">
        <v>23381</v>
      </c>
      <c r="B6249" s="25" t="s">
        <v>23382</v>
      </c>
      <c r="C6249" s="4" t="s">
        <v>6</v>
      </c>
      <c r="D6249" s="6">
        <v>4</v>
      </c>
    </row>
    <row r="6250" spans="1:4">
      <c r="A6250" s="4" t="s">
        <v>23393</v>
      </c>
      <c r="B6250" s="25" t="s">
        <v>23394</v>
      </c>
      <c r="C6250" s="4" t="s">
        <v>6</v>
      </c>
      <c r="D6250" s="6">
        <v>4</v>
      </c>
    </row>
    <row r="6251" spans="1:4">
      <c r="A6251" s="4" t="s">
        <v>23433</v>
      </c>
      <c r="B6251" s="25" t="s">
        <v>23434</v>
      </c>
      <c r="C6251" s="4" t="s">
        <v>6</v>
      </c>
      <c r="D6251" s="6">
        <v>4</v>
      </c>
    </row>
    <row r="6252" spans="1:4">
      <c r="A6252" s="4" t="s">
        <v>23524</v>
      </c>
      <c r="B6252" s="25" t="s">
        <v>23525</v>
      </c>
      <c r="C6252" s="4" t="s">
        <v>6</v>
      </c>
      <c r="D6252" s="6">
        <v>4</v>
      </c>
    </row>
    <row r="6253" spans="1:4">
      <c r="A6253" s="4" t="s">
        <v>23566</v>
      </c>
      <c r="B6253" s="25" t="s">
        <v>23567</v>
      </c>
      <c r="C6253" s="4" t="s">
        <v>6</v>
      </c>
      <c r="D6253" s="6">
        <v>4</v>
      </c>
    </row>
    <row r="6254" spans="1:4">
      <c r="A6254" s="4" t="s">
        <v>23628</v>
      </c>
      <c r="B6254" s="25" t="s">
        <v>23629</v>
      </c>
      <c r="C6254" s="4" t="s">
        <v>6</v>
      </c>
      <c r="D6254" s="6">
        <v>4</v>
      </c>
    </row>
    <row r="6255" spans="1:4">
      <c r="A6255" s="4" t="s">
        <v>23656</v>
      </c>
      <c r="B6255" s="25" t="s">
        <v>23657</v>
      </c>
      <c r="C6255" s="4" t="s">
        <v>6</v>
      </c>
      <c r="D6255" s="6">
        <v>4</v>
      </c>
    </row>
    <row r="6256" spans="1:4">
      <c r="A6256" s="4" t="s">
        <v>23718</v>
      </c>
      <c r="B6256" s="25" t="s">
        <v>23719</v>
      </c>
      <c r="C6256" s="4" t="s">
        <v>6</v>
      </c>
      <c r="D6256" s="6">
        <v>4</v>
      </c>
    </row>
    <row r="6257" spans="1:4">
      <c r="A6257" s="4" t="s">
        <v>23740</v>
      </c>
      <c r="B6257" s="25" t="s">
        <v>23741</v>
      </c>
      <c r="C6257" s="4" t="s">
        <v>6</v>
      </c>
      <c r="D6257" s="6">
        <v>4</v>
      </c>
    </row>
    <row r="6258" spans="1:4">
      <c r="A6258" s="4" t="s">
        <v>23746</v>
      </c>
      <c r="B6258" s="25" t="s">
        <v>23747</v>
      </c>
      <c r="C6258" s="4" t="s">
        <v>6</v>
      </c>
      <c r="D6258" s="6">
        <v>4</v>
      </c>
    </row>
    <row r="6259" spans="1:4">
      <c r="A6259" s="4" t="s">
        <v>23848</v>
      </c>
      <c r="B6259" s="25" t="s">
        <v>23849</v>
      </c>
      <c r="C6259" s="4" t="s">
        <v>6</v>
      </c>
      <c r="D6259" s="6">
        <v>4</v>
      </c>
    </row>
    <row r="6260" spans="1:4">
      <c r="A6260" s="4" t="s">
        <v>23948</v>
      </c>
      <c r="B6260" s="25" t="s">
        <v>23949</v>
      </c>
      <c r="C6260" s="4" t="s">
        <v>6</v>
      </c>
      <c r="D6260" s="6">
        <v>4</v>
      </c>
    </row>
    <row r="6261" spans="1:4">
      <c r="A6261" s="4" t="s">
        <v>23954</v>
      </c>
      <c r="B6261" s="25" t="s">
        <v>23955</v>
      </c>
      <c r="C6261" s="4" t="s">
        <v>6</v>
      </c>
      <c r="D6261" s="6">
        <v>4</v>
      </c>
    </row>
    <row r="6262" spans="1:4">
      <c r="A6262" s="4" t="s">
        <v>23976</v>
      </c>
      <c r="B6262" s="25" t="s">
        <v>23977</v>
      </c>
      <c r="C6262" s="4" t="s">
        <v>6</v>
      </c>
      <c r="D6262" s="6">
        <v>4</v>
      </c>
    </row>
    <row r="6263" spans="1:4">
      <c r="A6263" s="4" t="s">
        <v>23990</v>
      </c>
      <c r="B6263" s="25" t="s">
        <v>23991</v>
      </c>
      <c r="C6263" s="4" t="s">
        <v>6</v>
      </c>
      <c r="D6263" s="6">
        <v>4</v>
      </c>
    </row>
    <row r="6264" spans="1:4">
      <c r="A6264" s="4" t="s">
        <v>23992</v>
      </c>
      <c r="B6264" s="25" t="s">
        <v>23993</v>
      </c>
      <c r="C6264" s="4" t="s">
        <v>6</v>
      </c>
      <c r="D6264" s="6">
        <v>4</v>
      </c>
    </row>
    <row r="6265" spans="1:4">
      <c r="A6265" s="4" t="s">
        <v>24034</v>
      </c>
      <c r="B6265" s="25" t="s">
        <v>24035</v>
      </c>
      <c r="C6265" s="4" t="s">
        <v>6</v>
      </c>
      <c r="D6265" s="6">
        <v>4</v>
      </c>
    </row>
    <row r="6266" spans="1:4">
      <c r="A6266" s="4" t="s">
        <v>24052</v>
      </c>
      <c r="B6266" s="25" t="s">
        <v>24053</v>
      </c>
      <c r="C6266" s="4" t="s">
        <v>6</v>
      </c>
      <c r="D6266" s="6">
        <v>4</v>
      </c>
    </row>
    <row r="6267" spans="1:4">
      <c r="A6267" s="4" t="s">
        <v>24076</v>
      </c>
      <c r="B6267" s="25" t="s">
        <v>24077</v>
      </c>
      <c r="C6267" s="4" t="s">
        <v>6</v>
      </c>
      <c r="D6267" s="6">
        <v>4</v>
      </c>
    </row>
    <row r="6268" spans="1:4">
      <c r="A6268" s="4" t="s">
        <v>24155</v>
      </c>
      <c r="B6268" s="25" t="s">
        <v>24156</v>
      </c>
      <c r="C6268" s="4" t="s">
        <v>6</v>
      </c>
      <c r="D6268" s="6">
        <v>4</v>
      </c>
    </row>
    <row r="6269" spans="1:4">
      <c r="A6269" s="4" t="s">
        <v>24275</v>
      </c>
      <c r="B6269" s="25" t="s">
        <v>24276</v>
      </c>
      <c r="C6269" s="4" t="s">
        <v>6</v>
      </c>
      <c r="D6269" s="6">
        <v>4</v>
      </c>
    </row>
    <row r="6270" spans="1:4">
      <c r="A6270" s="4" t="s">
        <v>24309</v>
      </c>
      <c r="B6270" s="25" t="s">
        <v>24310</v>
      </c>
      <c r="C6270" s="4" t="s">
        <v>6</v>
      </c>
      <c r="D6270" s="6">
        <v>4</v>
      </c>
    </row>
    <row r="6271" spans="1:4">
      <c r="A6271" s="4" t="s">
        <v>24315</v>
      </c>
      <c r="B6271" s="25" t="s">
        <v>24316</v>
      </c>
      <c r="C6271" s="4" t="s">
        <v>6</v>
      </c>
      <c r="D6271" s="6">
        <v>4</v>
      </c>
    </row>
    <row r="6272" spans="1:4">
      <c r="A6272" s="4" t="s">
        <v>24319</v>
      </c>
      <c r="B6272" s="25" t="s">
        <v>24320</v>
      </c>
      <c r="C6272" s="4" t="s">
        <v>6</v>
      </c>
      <c r="D6272" s="6">
        <v>4</v>
      </c>
    </row>
    <row r="6273" spans="1:4">
      <c r="A6273" s="4" t="s">
        <v>24341</v>
      </c>
      <c r="B6273" s="25" t="s">
        <v>24342</v>
      </c>
      <c r="C6273" s="4" t="s">
        <v>6</v>
      </c>
      <c r="D6273" s="6">
        <v>4</v>
      </c>
    </row>
    <row r="6274" spans="1:4">
      <c r="A6274" s="4" t="s">
        <v>24347</v>
      </c>
      <c r="B6274" s="25" t="s">
        <v>24348</v>
      </c>
      <c r="C6274" s="4" t="s">
        <v>6</v>
      </c>
      <c r="D6274" s="6">
        <v>4</v>
      </c>
    </row>
    <row r="6275" spans="1:4">
      <c r="A6275" s="4" t="s">
        <v>24373</v>
      </c>
      <c r="B6275" s="25" t="s">
        <v>24374</v>
      </c>
      <c r="C6275" s="4" t="s">
        <v>6</v>
      </c>
      <c r="D6275" s="6">
        <v>4</v>
      </c>
    </row>
    <row r="6276" spans="1:4">
      <c r="A6276" s="4" t="s">
        <v>24441</v>
      </c>
      <c r="B6276" s="25" t="s">
        <v>24442</v>
      </c>
      <c r="C6276" s="4" t="s">
        <v>6</v>
      </c>
      <c r="D6276" s="6">
        <v>4</v>
      </c>
    </row>
    <row r="6277" spans="1:4">
      <c r="A6277" s="4" t="s">
        <v>24475</v>
      </c>
      <c r="B6277" s="25" t="s">
        <v>24476</v>
      </c>
      <c r="C6277" s="4" t="s">
        <v>6</v>
      </c>
      <c r="D6277" s="6">
        <v>4</v>
      </c>
    </row>
    <row r="6278" spans="1:4">
      <c r="A6278" s="4" t="s">
        <v>24477</v>
      </c>
      <c r="B6278" s="25" t="s">
        <v>24478</v>
      </c>
      <c r="C6278" s="4" t="s">
        <v>6</v>
      </c>
      <c r="D6278" s="6">
        <v>4</v>
      </c>
    </row>
    <row r="6279" spans="1:4">
      <c r="A6279" s="4" t="s">
        <v>24481</v>
      </c>
      <c r="B6279" s="25" t="s">
        <v>24482</v>
      </c>
      <c r="C6279" s="4" t="s">
        <v>6</v>
      </c>
      <c r="D6279" s="6">
        <v>4</v>
      </c>
    </row>
    <row r="6280" spans="1:4">
      <c r="A6280" s="4" t="s">
        <v>24505</v>
      </c>
      <c r="B6280" s="25" t="s">
        <v>24506</v>
      </c>
      <c r="C6280" s="4" t="s">
        <v>6</v>
      </c>
      <c r="D6280" s="6">
        <v>4</v>
      </c>
    </row>
    <row r="6281" spans="1:4">
      <c r="A6281" s="4" t="s">
        <v>24547</v>
      </c>
      <c r="B6281" s="25" t="s">
        <v>24548</v>
      </c>
      <c r="C6281" s="4" t="s">
        <v>6</v>
      </c>
      <c r="D6281" s="6">
        <v>4</v>
      </c>
    </row>
    <row r="6282" spans="1:4">
      <c r="A6282" s="4" t="s">
        <v>24565</v>
      </c>
      <c r="B6282" s="25" t="s">
        <v>24566</v>
      </c>
      <c r="C6282" s="4" t="s">
        <v>6</v>
      </c>
      <c r="D6282" s="6">
        <v>4</v>
      </c>
    </row>
    <row r="6283" spans="1:4">
      <c r="A6283" s="4" t="s">
        <v>24621</v>
      </c>
      <c r="B6283" s="25" t="s">
        <v>24622</v>
      </c>
      <c r="C6283" s="4" t="s">
        <v>6</v>
      </c>
      <c r="D6283" s="6">
        <v>4</v>
      </c>
    </row>
    <row r="6284" spans="1:4">
      <c r="A6284" s="4" t="s">
        <v>24653</v>
      </c>
      <c r="B6284" s="25" t="s">
        <v>24654</v>
      </c>
      <c r="C6284" s="4" t="s">
        <v>6</v>
      </c>
      <c r="D6284" s="6">
        <v>4</v>
      </c>
    </row>
    <row r="6285" spans="1:4">
      <c r="A6285" s="4" t="s">
        <v>24655</v>
      </c>
      <c r="B6285" s="25" t="s">
        <v>24656</v>
      </c>
      <c r="C6285" s="4" t="s">
        <v>6</v>
      </c>
      <c r="D6285" s="6">
        <v>4</v>
      </c>
    </row>
    <row r="6286" spans="1:4">
      <c r="A6286" s="4" t="s">
        <v>24723</v>
      </c>
      <c r="B6286" s="25" t="s">
        <v>24724</v>
      </c>
      <c r="C6286" s="4" t="s">
        <v>6</v>
      </c>
      <c r="D6286" s="6">
        <v>4</v>
      </c>
    </row>
    <row r="6287" spans="1:4">
      <c r="A6287" s="4" t="s">
        <v>24733</v>
      </c>
      <c r="B6287" s="25" t="s">
        <v>24734</v>
      </c>
      <c r="C6287" s="4" t="s">
        <v>6</v>
      </c>
      <c r="D6287" s="6">
        <v>4</v>
      </c>
    </row>
    <row r="6288" spans="1:4">
      <c r="A6288" s="4" t="s">
        <v>24751</v>
      </c>
      <c r="B6288" s="25" t="s">
        <v>24752</v>
      </c>
      <c r="C6288" s="4" t="s">
        <v>6</v>
      </c>
      <c r="D6288" s="6">
        <v>4</v>
      </c>
    </row>
    <row r="6289" spans="1:4">
      <c r="A6289" s="4" t="s">
        <v>25059</v>
      </c>
      <c r="B6289" s="25" t="s">
        <v>25060</v>
      </c>
      <c r="C6289" s="4" t="s">
        <v>6</v>
      </c>
      <c r="D6289" s="6">
        <v>4</v>
      </c>
    </row>
    <row r="6290" spans="1:4">
      <c r="A6290" s="4" t="s">
        <v>25231</v>
      </c>
      <c r="B6290" s="25" t="s">
        <v>25232</v>
      </c>
      <c r="C6290" s="4" t="s">
        <v>6</v>
      </c>
      <c r="D6290" s="6">
        <v>4</v>
      </c>
    </row>
    <row r="6291" spans="1:4">
      <c r="A6291" s="4" t="s">
        <v>25281</v>
      </c>
      <c r="B6291" s="25" t="s">
        <v>25282</v>
      </c>
      <c r="C6291" s="4" t="s">
        <v>6</v>
      </c>
      <c r="D6291" s="6">
        <v>4</v>
      </c>
    </row>
    <row r="6292" spans="1:4">
      <c r="A6292" s="4" t="s">
        <v>25419</v>
      </c>
      <c r="B6292" s="25" t="s">
        <v>25420</v>
      </c>
      <c r="C6292" s="4" t="s">
        <v>6</v>
      </c>
      <c r="D6292" s="6">
        <v>4</v>
      </c>
    </row>
    <row r="6293" spans="1:4">
      <c r="A6293" s="4" t="s">
        <v>25497</v>
      </c>
      <c r="B6293" s="25" t="s">
        <v>25498</v>
      </c>
      <c r="C6293" s="4" t="s">
        <v>6</v>
      </c>
      <c r="D6293" s="6">
        <v>4</v>
      </c>
    </row>
    <row r="6294" spans="1:4">
      <c r="A6294" s="4" t="s">
        <v>25515</v>
      </c>
      <c r="B6294" s="25" t="s">
        <v>25516</v>
      </c>
      <c r="C6294" s="4" t="s">
        <v>6</v>
      </c>
      <c r="D6294" s="6">
        <v>4</v>
      </c>
    </row>
    <row r="6295" spans="1:4">
      <c r="A6295" s="4" t="s">
        <v>25545</v>
      </c>
      <c r="B6295" s="25" t="s">
        <v>25546</v>
      </c>
      <c r="C6295" s="4" t="s">
        <v>6</v>
      </c>
      <c r="D6295" s="6">
        <v>4</v>
      </c>
    </row>
    <row r="6296" spans="1:4">
      <c r="A6296" s="4" t="s">
        <v>25635</v>
      </c>
      <c r="B6296" s="25" t="s">
        <v>25636</v>
      </c>
      <c r="C6296" s="4" t="s">
        <v>6</v>
      </c>
      <c r="D6296" s="6">
        <v>4</v>
      </c>
    </row>
    <row r="6297" spans="1:4">
      <c r="A6297" s="4" t="s">
        <v>25657</v>
      </c>
      <c r="B6297" s="25" t="s">
        <v>25658</v>
      </c>
      <c r="C6297" s="4" t="s">
        <v>6</v>
      </c>
      <c r="D6297" s="6">
        <v>4</v>
      </c>
    </row>
    <row r="6298" spans="1:4">
      <c r="A6298" s="4" t="s">
        <v>25691</v>
      </c>
      <c r="B6298" s="25" t="s">
        <v>25692</v>
      </c>
      <c r="C6298" s="4" t="s">
        <v>6</v>
      </c>
      <c r="D6298" s="6">
        <v>4</v>
      </c>
    </row>
    <row r="6299" spans="1:4">
      <c r="A6299" s="4" t="s">
        <v>25915</v>
      </c>
      <c r="B6299" s="25" t="s">
        <v>25916</v>
      </c>
      <c r="C6299" s="4" t="s">
        <v>6</v>
      </c>
      <c r="D6299" s="6">
        <v>4</v>
      </c>
    </row>
    <row r="6300" spans="1:4">
      <c r="A6300" s="4" t="s">
        <v>25987</v>
      </c>
      <c r="B6300" s="25" t="s">
        <v>25988</v>
      </c>
      <c r="C6300" s="4" t="s">
        <v>6</v>
      </c>
      <c r="D6300" s="6">
        <v>4</v>
      </c>
    </row>
    <row r="6301" spans="1:4">
      <c r="A6301" s="4" t="s">
        <v>25989</v>
      </c>
      <c r="B6301" s="25" t="s">
        <v>25990</v>
      </c>
      <c r="C6301" s="4" t="s">
        <v>6</v>
      </c>
      <c r="D6301" s="6">
        <v>4</v>
      </c>
    </row>
    <row r="6302" spans="1:4">
      <c r="A6302" s="4" t="s">
        <v>26117</v>
      </c>
      <c r="B6302" s="25" t="s">
        <v>26118</v>
      </c>
      <c r="C6302" s="4" t="s">
        <v>6</v>
      </c>
      <c r="D6302" s="6">
        <v>4</v>
      </c>
    </row>
    <row r="6303" spans="1:4">
      <c r="A6303" s="4" t="s">
        <v>26157</v>
      </c>
      <c r="B6303" s="25" t="s">
        <v>26158</v>
      </c>
      <c r="C6303" s="4" t="s">
        <v>6</v>
      </c>
      <c r="D6303" s="6">
        <v>4</v>
      </c>
    </row>
    <row r="6304" spans="1:4">
      <c r="A6304" s="4" t="s">
        <v>26163</v>
      </c>
      <c r="B6304" s="25" t="s">
        <v>26164</v>
      </c>
      <c r="C6304" s="4" t="s">
        <v>6</v>
      </c>
      <c r="D6304" s="6">
        <v>4</v>
      </c>
    </row>
    <row r="6305" spans="1:4">
      <c r="A6305" s="4" t="s">
        <v>26177</v>
      </c>
      <c r="B6305" s="25" t="s">
        <v>26178</v>
      </c>
      <c r="C6305" s="4" t="s">
        <v>6</v>
      </c>
      <c r="D6305" s="6">
        <v>4</v>
      </c>
    </row>
    <row r="6306" spans="1:4">
      <c r="A6306" s="4" t="s">
        <v>26191</v>
      </c>
      <c r="B6306" s="25" t="s">
        <v>26192</v>
      </c>
      <c r="C6306" s="4" t="s">
        <v>6</v>
      </c>
      <c r="D6306" s="6">
        <v>4</v>
      </c>
    </row>
    <row r="6307" spans="1:4">
      <c r="A6307" s="4" t="s">
        <v>26197</v>
      </c>
      <c r="B6307" s="25" t="s">
        <v>26198</v>
      </c>
      <c r="C6307" s="4" t="s">
        <v>6</v>
      </c>
      <c r="D6307" s="6">
        <v>4</v>
      </c>
    </row>
    <row r="6308" spans="1:4">
      <c r="A6308" s="4" t="s">
        <v>26297</v>
      </c>
      <c r="B6308" s="25" t="s">
        <v>26298</v>
      </c>
      <c r="C6308" s="4" t="s">
        <v>6</v>
      </c>
      <c r="D6308" s="6">
        <v>4</v>
      </c>
    </row>
    <row r="6309" spans="1:4">
      <c r="A6309" s="4" t="s">
        <v>26418</v>
      </c>
      <c r="B6309" s="25" t="s">
        <v>26419</v>
      </c>
      <c r="C6309" s="4" t="s">
        <v>6</v>
      </c>
      <c r="D6309" s="6">
        <v>4</v>
      </c>
    </row>
    <row r="6310" spans="1:4">
      <c r="A6310" s="4" t="s">
        <v>26428</v>
      </c>
      <c r="B6310" s="25" t="s">
        <v>26429</v>
      </c>
      <c r="C6310" s="4" t="s">
        <v>6</v>
      </c>
      <c r="D6310" s="6">
        <v>4</v>
      </c>
    </row>
    <row r="6311" spans="1:4">
      <c r="A6311" s="4" t="s">
        <v>26432</v>
      </c>
      <c r="B6311" s="25" t="s">
        <v>26433</v>
      </c>
      <c r="C6311" s="4" t="s">
        <v>6</v>
      </c>
      <c r="D6311" s="6">
        <v>4</v>
      </c>
    </row>
    <row r="6312" spans="1:4">
      <c r="A6312" s="4" t="s">
        <v>26462</v>
      </c>
      <c r="B6312" s="25" t="s">
        <v>26463</v>
      </c>
      <c r="C6312" s="4" t="s">
        <v>6</v>
      </c>
      <c r="D6312" s="6">
        <v>4</v>
      </c>
    </row>
    <row r="6313" spans="1:4">
      <c r="A6313" s="4" t="s">
        <v>26522</v>
      </c>
      <c r="B6313" s="25" t="s">
        <v>26523</v>
      </c>
      <c r="C6313" s="4" t="s">
        <v>6</v>
      </c>
      <c r="D6313" s="6">
        <v>4</v>
      </c>
    </row>
    <row r="6314" spans="1:4">
      <c r="A6314" s="4" t="s">
        <v>26617</v>
      </c>
      <c r="B6314" s="25" t="s">
        <v>26618</v>
      </c>
      <c r="C6314" s="4" t="s">
        <v>6</v>
      </c>
      <c r="D6314" s="6">
        <v>4</v>
      </c>
    </row>
    <row r="6315" spans="1:4">
      <c r="A6315" s="4" t="s">
        <v>26659</v>
      </c>
      <c r="B6315" s="25" t="s">
        <v>26660</v>
      </c>
      <c r="C6315" s="4" t="s">
        <v>6</v>
      </c>
      <c r="D6315" s="6">
        <v>4</v>
      </c>
    </row>
    <row r="6316" spans="1:4">
      <c r="A6316" s="4" t="s">
        <v>26689</v>
      </c>
      <c r="B6316" s="25" t="s">
        <v>26690</v>
      </c>
      <c r="C6316" s="4" t="s">
        <v>6</v>
      </c>
      <c r="D6316" s="6">
        <v>4</v>
      </c>
    </row>
    <row r="6317" spans="1:4">
      <c r="A6317" s="4" t="s">
        <v>26723</v>
      </c>
      <c r="B6317" s="25" t="s">
        <v>26724</v>
      </c>
      <c r="C6317" s="4" t="s">
        <v>6</v>
      </c>
      <c r="D6317" s="6">
        <v>4</v>
      </c>
    </row>
    <row r="6318" spans="1:4">
      <c r="A6318" s="4" t="s">
        <v>26731</v>
      </c>
      <c r="B6318" s="25" t="s">
        <v>26732</v>
      </c>
      <c r="C6318" s="4" t="s">
        <v>6</v>
      </c>
      <c r="D6318" s="6">
        <v>4</v>
      </c>
    </row>
    <row r="6319" spans="1:4">
      <c r="A6319" s="4" t="s">
        <v>26749</v>
      </c>
      <c r="B6319" s="25" t="s">
        <v>26750</v>
      </c>
      <c r="C6319" s="4" t="s">
        <v>6</v>
      </c>
      <c r="D6319" s="6">
        <v>4</v>
      </c>
    </row>
    <row r="6320" spans="1:4">
      <c r="A6320" s="4" t="s">
        <v>26795</v>
      </c>
      <c r="B6320" s="25" t="s">
        <v>26796</v>
      </c>
      <c r="C6320" s="4" t="s">
        <v>6</v>
      </c>
      <c r="D6320" s="6">
        <v>4</v>
      </c>
    </row>
    <row r="6321" spans="1:4">
      <c r="A6321" s="4" t="s">
        <v>26951</v>
      </c>
      <c r="B6321" s="25" t="s">
        <v>26952</v>
      </c>
      <c r="C6321" s="4" t="s">
        <v>6</v>
      </c>
      <c r="D6321" s="6">
        <v>4</v>
      </c>
    </row>
    <row r="6322" spans="1:4">
      <c r="A6322" s="4" t="s">
        <v>26957</v>
      </c>
      <c r="B6322" s="25" t="s">
        <v>26958</v>
      </c>
      <c r="C6322" s="4" t="s">
        <v>6</v>
      </c>
      <c r="D6322" s="6">
        <v>4</v>
      </c>
    </row>
    <row r="6323" spans="1:4">
      <c r="A6323" s="4" t="s">
        <v>27027</v>
      </c>
      <c r="B6323" s="25" t="s">
        <v>27028</v>
      </c>
      <c r="C6323" s="4" t="s">
        <v>6</v>
      </c>
      <c r="D6323" s="6">
        <v>4</v>
      </c>
    </row>
    <row r="6324" spans="1:4">
      <c r="A6324" s="4" t="s">
        <v>27651</v>
      </c>
      <c r="B6324" s="25" t="s">
        <v>27652</v>
      </c>
      <c r="C6324" s="4" t="s">
        <v>6</v>
      </c>
      <c r="D6324" s="6">
        <v>4</v>
      </c>
    </row>
    <row r="6325" spans="1:4">
      <c r="A6325" s="4" t="s">
        <v>27667</v>
      </c>
      <c r="B6325" s="25" t="s">
        <v>27668</v>
      </c>
      <c r="C6325" s="4" t="s">
        <v>6</v>
      </c>
      <c r="D6325" s="6">
        <v>4</v>
      </c>
    </row>
    <row r="6326" spans="1:4">
      <c r="A6326" s="4" t="s">
        <v>27677</v>
      </c>
      <c r="B6326" s="25" t="s">
        <v>27678</v>
      </c>
      <c r="C6326" s="4" t="s">
        <v>6</v>
      </c>
      <c r="D6326" s="6">
        <v>4</v>
      </c>
    </row>
    <row r="6327" spans="1:4">
      <c r="A6327" s="4" t="s">
        <v>27683</v>
      </c>
      <c r="B6327" s="25" t="s">
        <v>27684</v>
      </c>
      <c r="C6327" s="4" t="s">
        <v>6</v>
      </c>
      <c r="D6327" s="6">
        <v>4</v>
      </c>
    </row>
    <row r="6328" spans="1:4">
      <c r="A6328" s="4" t="s">
        <v>27759</v>
      </c>
      <c r="B6328" s="25" t="s">
        <v>27760</v>
      </c>
      <c r="C6328" s="4" t="s">
        <v>6</v>
      </c>
      <c r="D6328" s="6">
        <v>4</v>
      </c>
    </row>
    <row r="6329" spans="1:4">
      <c r="A6329" s="4" t="s">
        <v>27779</v>
      </c>
      <c r="B6329" s="25" t="s">
        <v>27780</v>
      </c>
      <c r="C6329" s="4" t="s">
        <v>6</v>
      </c>
      <c r="D6329" s="6">
        <v>4</v>
      </c>
    </row>
    <row r="6330" spans="1:4">
      <c r="A6330" s="4" t="s">
        <v>27853</v>
      </c>
      <c r="B6330" s="25" t="s">
        <v>27854</v>
      </c>
      <c r="C6330" s="4" t="s">
        <v>6</v>
      </c>
      <c r="D6330" s="6">
        <v>4</v>
      </c>
    </row>
    <row r="6331" spans="1:4">
      <c r="A6331" s="4" t="s">
        <v>27857</v>
      </c>
      <c r="B6331" s="25" t="s">
        <v>27858</v>
      </c>
      <c r="C6331" s="4" t="s">
        <v>6</v>
      </c>
      <c r="D6331" s="6">
        <v>4</v>
      </c>
    </row>
    <row r="6332" spans="1:4">
      <c r="A6332" s="4" t="s">
        <v>27915</v>
      </c>
      <c r="B6332" s="25" t="s">
        <v>27916</v>
      </c>
      <c r="C6332" s="4" t="s">
        <v>6</v>
      </c>
      <c r="D6332" s="6">
        <v>4</v>
      </c>
    </row>
    <row r="6333" spans="1:4">
      <c r="A6333" s="4" t="s">
        <v>27923</v>
      </c>
      <c r="B6333" s="25" t="s">
        <v>27924</v>
      </c>
      <c r="C6333" s="4" t="s">
        <v>6</v>
      </c>
      <c r="D6333" s="6">
        <v>4</v>
      </c>
    </row>
    <row r="6334" spans="1:4">
      <c r="A6334" s="4" t="s">
        <v>28042</v>
      </c>
      <c r="B6334" s="25" t="s">
        <v>28043</v>
      </c>
      <c r="C6334" s="4" t="s">
        <v>6</v>
      </c>
      <c r="D6334" s="6">
        <v>4</v>
      </c>
    </row>
    <row r="6335" spans="1:4">
      <c r="A6335" s="4" t="s">
        <v>28070</v>
      </c>
      <c r="B6335" s="25" t="s">
        <v>28071</v>
      </c>
      <c r="C6335" s="4" t="s">
        <v>6</v>
      </c>
      <c r="D6335" s="6">
        <v>4</v>
      </c>
    </row>
    <row r="6336" spans="1:4">
      <c r="A6336" s="4" t="s">
        <v>28108</v>
      </c>
      <c r="B6336" s="25" t="s">
        <v>28109</v>
      </c>
      <c r="C6336" s="4" t="s">
        <v>6</v>
      </c>
      <c r="D6336" s="6">
        <v>4</v>
      </c>
    </row>
    <row r="6337" spans="1:4">
      <c r="A6337" s="4" t="s">
        <v>28144</v>
      </c>
      <c r="B6337" s="25" t="s">
        <v>28145</v>
      </c>
      <c r="C6337" s="4" t="s">
        <v>6</v>
      </c>
      <c r="D6337" s="6">
        <v>4</v>
      </c>
    </row>
    <row r="6338" spans="1:4">
      <c r="A6338" s="4" t="s">
        <v>29025</v>
      </c>
      <c r="B6338" s="25" t="s">
        <v>29026</v>
      </c>
      <c r="C6338" s="4" t="s">
        <v>6</v>
      </c>
      <c r="D6338" s="6">
        <v>4</v>
      </c>
    </row>
    <row r="6339" spans="1:4">
      <c r="A6339" s="4" t="s">
        <v>29448</v>
      </c>
      <c r="B6339" s="25" t="s">
        <v>29449</v>
      </c>
      <c r="C6339" s="4" t="s">
        <v>6</v>
      </c>
      <c r="D6339" s="6">
        <v>4</v>
      </c>
    </row>
    <row r="6340" spans="1:4">
      <c r="A6340" s="4" t="s">
        <v>29538</v>
      </c>
      <c r="B6340" s="25" t="s">
        <v>29539</v>
      </c>
      <c r="C6340" s="4" t="s">
        <v>6</v>
      </c>
      <c r="D6340" s="6">
        <v>4</v>
      </c>
    </row>
    <row r="6341" spans="1:4">
      <c r="A6341" s="4" t="s">
        <v>29610</v>
      </c>
      <c r="B6341" s="25" t="s">
        <v>29611</v>
      </c>
      <c r="C6341" s="4" t="s">
        <v>6</v>
      </c>
      <c r="D6341" s="6">
        <v>4</v>
      </c>
    </row>
    <row r="6342" spans="1:4">
      <c r="A6342" s="4" t="s">
        <v>29642</v>
      </c>
      <c r="B6342" s="25" t="s">
        <v>29643</v>
      </c>
      <c r="C6342" s="4" t="s">
        <v>6</v>
      </c>
      <c r="D6342" s="6">
        <v>4</v>
      </c>
    </row>
    <row r="6343" spans="1:4">
      <c r="A6343" s="4" t="s">
        <v>29916</v>
      </c>
      <c r="B6343" s="25" t="s">
        <v>29917</v>
      </c>
      <c r="C6343" s="4" t="s">
        <v>6</v>
      </c>
      <c r="D6343" s="6">
        <v>4</v>
      </c>
    </row>
    <row r="6344" spans="1:4">
      <c r="A6344" s="4" t="s">
        <v>29992</v>
      </c>
      <c r="B6344" s="25" t="s">
        <v>29993</v>
      </c>
      <c r="C6344" s="4" t="s">
        <v>6</v>
      </c>
      <c r="D6344" s="6">
        <v>4</v>
      </c>
    </row>
    <row r="6345" spans="1:4">
      <c r="A6345" s="4" t="s">
        <v>30166</v>
      </c>
      <c r="B6345" s="25" t="s">
        <v>30167</v>
      </c>
      <c r="C6345" s="4" t="s">
        <v>6</v>
      </c>
      <c r="D6345" s="6">
        <v>4</v>
      </c>
    </row>
    <row r="6346" spans="1:4">
      <c r="A6346" s="4" t="s">
        <v>31087</v>
      </c>
      <c r="B6346" s="25" t="s">
        <v>31088</v>
      </c>
      <c r="C6346" s="4" t="s">
        <v>6</v>
      </c>
      <c r="D6346" s="6">
        <v>4</v>
      </c>
    </row>
    <row r="6347" spans="1:4">
      <c r="A6347" s="4" t="s">
        <v>31527</v>
      </c>
      <c r="B6347" s="25" t="s">
        <v>31528</v>
      </c>
      <c r="C6347" s="4" t="s">
        <v>6</v>
      </c>
      <c r="D6347" s="6">
        <v>4</v>
      </c>
    </row>
    <row r="6348" spans="1:4">
      <c r="A6348" s="4" t="s">
        <v>31845</v>
      </c>
      <c r="B6348" s="25" t="s">
        <v>31846</v>
      </c>
      <c r="C6348" s="4" t="s">
        <v>6</v>
      </c>
      <c r="D6348" s="6">
        <v>4</v>
      </c>
    </row>
    <row r="6349" spans="1:4">
      <c r="A6349" s="4" t="s">
        <v>32033</v>
      </c>
      <c r="B6349" s="25" t="s">
        <v>32034</v>
      </c>
      <c r="C6349" s="4" t="s">
        <v>6</v>
      </c>
      <c r="D6349" s="6">
        <v>4</v>
      </c>
    </row>
    <row r="6350" spans="1:4">
      <c r="A6350" s="4" t="s">
        <v>32053</v>
      </c>
      <c r="B6350" s="25" t="s">
        <v>32054</v>
      </c>
      <c r="C6350" s="4" t="s">
        <v>6</v>
      </c>
      <c r="D6350" s="6">
        <v>4</v>
      </c>
    </row>
    <row r="6351" spans="1:4">
      <c r="A6351" s="4" t="s">
        <v>32115</v>
      </c>
      <c r="B6351" s="25" t="s">
        <v>32116</v>
      </c>
      <c r="C6351" s="4" t="s">
        <v>6</v>
      </c>
      <c r="D6351" s="6">
        <v>4</v>
      </c>
    </row>
    <row r="6352" spans="1:4">
      <c r="A6352" s="4" t="s">
        <v>32157</v>
      </c>
      <c r="B6352" s="25" t="s">
        <v>32158</v>
      </c>
      <c r="C6352" s="4" t="s">
        <v>6</v>
      </c>
      <c r="D6352" s="6">
        <v>4</v>
      </c>
    </row>
    <row r="6353" spans="1:4">
      <c r="A6353" s="4" t="s">
        <v>32427</v>
      </c>
      <c r="B6353" s="25" t="s">
        <v>32428</v>
      </c>
      <c r="C6353" s="4" t="s">
        <v>6</v>
      </c>
      <c r="D6353" s="6">
        <v>4</v>
      </c>
    </row>
    <row r="6354" spans="1:4">
      <c r="A6354" s="4" t="s">
        <v>32723</v>
      </c>
      <c r="B6354" s="25" t="s">
        <v>32724</v>
      </c>
      <c r="C6354" s="4" t="s">
        <v>6</v>
      </c>
      <c r="D6354" s="6">
        <v>4</v>
      </c>
    </row>
    <row r="6355" spans="1:4">
      <c r="A6355" s="4" t="s">
        <v>34465</v>
      </c>
      <c r="B6355" s="25" t="s">
        <v>13779</v>
      </c>
      <c r="C6355" s="4" t="s">
        <v>6</v>
      </c>
      <c r="D6355" s="6">
        <v>4</v>
      </c>
    </row>
    <row r="6356" spans="1:4">
      <c r="A6356" s="4" t="s">
        <v>102</v>
      </c>
      <c r="B6356" s="25" t="s">
        <v>103</v>
      </c>
      <c r="C6356" s="4" t="s">
        <v>6</v>
      </c>
      <c r="D6356" s="6">
        <v>5</v>
      </c>
    </row>
    <row r="6357" spans="1:4">
      <c r="A6357" s="4" t="s">
        <v>203</v>
      </c>
      <c r="B6357" s="25" t="s">
        <v>204</v>
      </c>
      <c r="C6357" s="4" t="s">
        <v>6</v>
      </c>
      <c r="D6357" s="6">
        <v>5</v>
      </c>
    </row>
    <row r="6358" spans="1:4">
      <c r="A6358" s="4" t="s">
        <v>307</v>
      </c>
      <c r="B6358" s="25" t="s">
        <v>308</v>
      </c>
      <c r="C6358" s="4" t="s">
        <v>6</v>
      </c>
      <c r="D6358" s="6">
        <v>5</v>
      </c>
    </row>
    <row r="6359" spans="1:4">
      <c r="A6359" s="4" t="s">
        <v>447</v>
      </c>
      <c r="B6359" s="25" t="s">
        <v>448</v>
      </c>
      <c r="C6359" s="4" t="s">
        <v>6</v>
      </c>
      <c r="D6359" s="6">
        <v>5</v>
      </c>
    </row>
    <row r="6360" spans="1:4">
      <c r="A6360" s="4" t="s">
        <v>457</v>
      </c>
      <c r="B6360" s="25" t="s">
        <v>458</v>
      </c>
      <c r="C6360" s="4" t="s">
        <v>6</v>
      </c>
      <c r="D6360" s="6">
        <v>5</v>
      </c>
    </row>
    <row r="6361" spans="1:4">
      <c r="A6361" s="4" t="s">
        <v>645</v>
      </c>
      <c r="B6361" s="25" t="s">
        <v>646</v>
      </c>
      <c r="C6361" s="4" t="s">
        <v>6</v>
      </c>
      <c r="D6361" s="6">
        <v>5</v>
      </c>
    </row>
    <row r="6362" spans="1:4">
      <c r="A6362" s="4" t="s">
        <v>649</v>
      </c>
      <c r="B6362" s="25" t="s">
        <v>650</v>
      </c>
      <c r="C6362" s="4" t="s">
        <v>6</v>
      </c>
      <c r="D6362" s="6">
        <v>5</v>
      </c>
    </row>
    <row r="6363" spans="1:4">
      <c r="A6363" s="4" t="s">
        <v>673</v>
      </c>
      <c r="B6363" s="25" t="s">
        <v>674</v>
      </c>
      <c r="C6363" s="4" t="s">
        <v>6</v>
      </c>
      <c r="D6363" s="6">
        <v>5</v>
      </c>
    </row>
    <row r="6364" spans="1:4">
      <c r="A6364" s="4" t="s">
        <v>759</v>
      </c>
      <c r="B6364" s="25" t="s">
        <v>760</v>
      </c>
      <c r="C6364" s="4" t="s">
        <v>6</v>
      </c>
      <c r="D6364" s="6">
        <v>5</v>
      </c>
    </row>
    <row r="6365" spans="1:4">
      <c r="A6365" s="4" t="s">
        <v>795</v>
      </c>
      <c r="B6365" s="25" t="s">
        <v>796</v>
      </c>
      <c r="C6365" s="4" t="s">
        <v>6</v>
      </c>
      <c r="D6365" s="6">
        <v>5</v>
      </c>
    </row>
    <row r="6366" spans="1:4">
      <c r="A6366" s="4" t="s">
        <v>863</v>
      </c>
      <c r="B6366" s="25" t="s">
        <v>864</v>
      </c>
      <c r="C6366" s="4" t="s">
        <v>6</v>
      </c>
      <c r="D6366" s="6">
        <v>5</v>
      </c>
    </row>
    <row r="6367" spans="1:4">
      <c r="A6367" s="4" t="s">
        <v>879</v>
      </c>
      <c r="B6367" s="25" t="s">
        <v>880</v>
      </c>
      <c r="C6367" s="4" t="s">
        <v>6</v>
      </c>
      <c r="D6367" s="6">
        <v>5</v>
      </c>
    </row>
    <row r="6368" spans="1:4">
      <c r="A6368" s="4" t="s">
        <v>937</v>
      </c>
      <c r="B6368" s="25" t="s">
        <v>938</v>
      </c>
      <c r="C6368" s="4" t="s">
        <v>6</v>
      </c>
      <c r="D6368" s="6">
        <v>5</v>
      </c>
    </row>
    <row r="6369" spans="1:4">
      <c r="A6369" s="4" t="s">
        <v>945</v>
      </c>
      <c r="B6369" s="25" t="s">
        <v>946</v>
      </c>
      <c r="C6369" s="4" t="s">
        <v>6</v>
      </c>
      <c r="D6369" s="6">
        <v>5</v>
      </c>
    </row>
    <row r="6370" spans="1:4">
      <c r="A6370" s="4" t="s">
        <v>967</v>
      </c>
      <c r="B6370" s="25" t="s">
        <v>968</v>
      </c>
      <c r="C6370" s="4" t="s">
        <v>6</v>
      </c>
      <c r="D6370" s="6">
        <v>5</v>
      </c>
    </row>
    <row r="6371" spans="1:4">
      <c r="A6371" s="4" t="s">
        <v>991</v>
      </c>
      <c r="B6371" s="25" t="s">
        <v>992</v>
      </c>
      <c r="C6371" s="4" t="s">
        <v>6</v>
      </c>
      <c r="D6371" s="6">
        <v>5</v>
      </c>
    </row>
    <row r="6372" spans="1:4">
      <c r="A6372" s="4" t="s">
        <v>1139</v>
      </c>
      <c r="B6372" s="25" t="s">
        <v>1140</v>
      </c>
      <c r="C6372" s="4" t="s">
        <v>6</v>
      </c>
      <c r="D6372" s="6">
        <v>5</v>
      </c>
    </row>
    <row r="6373" spans="1:4">
      <c r="A6373" s="4" t="s">
        <v>1157</v>
      </c>
      <c r="B6373" s="25" t="s">
        <v>1158</v>
      </c>
      <c r="C6373" s="4" t="s">
        <v>6</v>
      </c>
      <c r="D6373" s="6">
        <v>5</v>
      </c>
    </row>
    <row r="6374" spans="1:4">
      <c r="A6374" s="4" t="s">
        <v>1225</v>
      </c>
      <c r="B6374" s="25" t="s">
        <v>1226</v>
      </c>
      <c r="C6374" s="4" t="s">
        <v>6</v>
      </c>
      <c r="D6374" s="6">
        <v>5</v>
      </c>
    </row>
    <row r="6375" spans="1:4">
      <c r="A6375" s="4" t="s">
        <v>1299</v>
      </c>
      <c r="B6375" s="25" t="s">
        <v>1300</v>
      </c>
      <c r="C6375" s="4" t="s">
        <v>6</v>
      </c>
      <c r="D6375" s="6">
        <v>5</v>
      </c>
    </row>
    <row r="6376" spans="1:4">
      <c r="A6376" s="4" t="s">
        <v>1361</v>
      </c>
      <c r="B6376" s="25" t="s">
        <v>1362</v>
      </c>
      <c r="C6376" s="4" t="s">
        <v>6</v>
      </c>
      <c r="D6376" s="6">
        <v>5</v>
      </c>
    </row>
    <row r="6377" spans="1:4">
      <c r="A6377" s="4" t="s">
        <v>1401</v>
      </c>
      <c r="B6377" s="25" t="s">
        <v>1402</v>
      </c>
      <c r="C6377" s="4" t="s">
        <v>6</v>
      </c>
      <c r="D6377" s="6">
        <v>5</v>
      </c>
    </row>
    <row r="6378" spans="1:4">
      <c r="A6378" s="4" t="s">
        <v>1471</v>
      </c>
      <c r="B6378" s="25" t="s">
        <v>1472</v>
      </c>
      <c r="C6378" s="4" t="s">
        <v>6</v>
      </c>
      <c r="D6378" s="6">
        <v>5</v>
      </c>
    </row>
    <row r="6379" spans="1:4">
      <c r="A6379" s="4" t="s">
        <v>1513</v>
      </c>
      <c r="B6379" s="25" t="s">
        <v>1514</v>
      </c>
      <c r="C6379" s="4" t="s">
        <v>6</v>
      </c>
      <c r="D6379" s="6">
        <v>5</v>
      </c>
    </row>
    <row r="6380" spans="1:4">
      <c r="A6380" s="4" t="s">
        <v>1573</v>
      </c>
      <c r="B6380" s="25" t="s">
        <v>1574</v>
      </c>
      <c r="C6380" s="4" t="s">
        <v>6</v>
      </c>
      <c r="D6380" s="6">
        <v>5</v>
      </c>
    </row>
    <row r="6381" spans="1:4">
      <c r="A6381" s="4" t="s">
        <v>1601</v>
      </c>
      <c r="B6381" s="25" t="s">
        <v>1602</v>
      </c>
      <c r="C6381" s="4" t="s">
        <v>6</v>
      </c>
      <c r="D6381" s="6">
        <v>5</v>
      </c>
    </row>
    <row r="6382" spans="1:4">
      <c r="A6382" s="4" t="s">
        <v>1623</v>
      </c>
      <c r="B6382" s="25" t="s">
        <v>1624</v>
      </c>
      <c r="C6382" s="4" t="s">
        <v>6</v>
      </c>
      <c r="D6382" s="6">
        <v>5</v>
      </c>
    </row>
    <row r="6383" spans="1:4">
      <c r="A6383" s="4" t="s">
        <v>1689</v>
      </c>
      <c r="B6383" s="25" t="s">
        <v>1690</v>
      </c>
      <c r="C6383" s="4" t="s">
        <v>6</v>
      </c>
      <c r="D6383" s="6">
        <v>5</v>
      </c>
    </row>
    <row r="6384" spans="1:4">
      <c r="A6384" s="4" t="s">
        <v>1705</v>
      </c>
      <c r="B6384" s="25" t="s">
        <v>1706</v>
      </c>
      <c r="C6384" s="4" t="s">
        <v>6</v>
      </c>
      <c r="D6384" s="6">
        <v>5</v>
      </c>
    </row>
    <row r="6385" spans="1:4">
      <c r="A6385" s="4" t="s">
        <v>1733</v>
      </c>
      <c r="B6385" s="25" t="s">
        <v>1734</v>
      </c>
      <c r="C6385" s="4" t="s">
        <v>6</v>
      </c>
      <c r="D6385" s="6">
        <v>5</v>
      </c>
    </row>
    <row r="6386" spans="1:4">
      <c r="A6386" s="4" t="s">
        <v>1839</v>
      </c>
      <c r="B6386" s="25" t="s">
        <v>1840</v>
      </c>
      <c r="C6386" s="4" t="s">
        <v>6</v>
      </c>
      <c r="D6386" s="6">
        <v>5</v>
      </c>
    </row>
    <row r="6387" spans="1:4">
      <c r="A6387" s="4" t="s">
        <v>1879</v>
      </c>
      <c r="B6387" s="25" t="s">
        <v>1880</v>
      </c>
      <c r="C6387" s="4" t="s">
        <v>6</v>
      </c>
      <c r="D6387" s="6">
        <v>5</v>
      </c>
    </row>
    <row r="6388" spans="1:4">
      <c r="A6388" s="4" t="s">
        <v>1953</v>
      </c>
      <c r="B6388" s="25" t="s">
        <v>1954</v>
      </c>
      <c r="C6388" s="4" t="s">
        <v>6</v>
      </c>
      <c r="D6388" s="6">
        <v>5</v>
      </c>
    </row>
    <row r="6389" spans="1:4">
      <c r="A6389" s="4" t="s">
        <v>1989</v>
      </c>
      <c r="B6389" s="25" t="s">
        <v>1990</v>
      </c>
      <c r="C6389" s="4" t="s">
        <v>6</v>
      </c>
      <c r="D6389" s="6">
        <v>5</v>
      </c>
    </row>
    <row r="6390" spans="1:4">
      <c r="A6390" s="4" t="s">
        <v>2019</v>
      </c>
      <c r="B6390" s="25" t="s">
        <v>2020</v>
      </c>
      <c r="C6390" s="4" t="s">
        <v>6</v>
      </c>
      <c r="D6390" s="6">
        <v>5</v>
      </c>
    </row>
    <row r="6391" spans="1:4">
      <c r="A6391" s="4" t="s">
        <v>2067</v>
      </c>
      <c r="B6391" s="25" t="s">
        <v>2068</v>
      </c>
      <c r="C6391" s="4" t="s">
        <v>6</v>
      </c>
      <c r="D6391" s="6">
        <v>5</v>
      </c>
    </row>
    <row r="6392" spans="1:4">
      <c r="A6392" s="4" t="s">
        <v>2093</v>
      </c>
      <c r="B6392" s="25" t="s">
        <v>2094</v>
      </c>
      <c r="C6392" s="4" t="s">
        <v>6</v>
      </c>
      <c r="D6392" s="6">
        <v>5</v>
      </c>
    </row>
    <row r="6393" spans="1:4">
      <c r="A6393" s="4" t="s">
        <v>2103</v>
      </c>
      <c r="B6393" s="25" t="s">
        <v>2104</v>
      </c>
      <c r="C6393" s="4" t="s">
        <v>6</v>
      </c>
      <c r="D6393" s="6">
        <v>5</v>
      </c>
    </row>
    <row r="6394" spans="1:4">
      <c r="A6394" s="4" t="s">
        <v>2191</v>
      </c>
      <c r="B6394" s="25" t="s">
        <v>2192</v>
      </c>
      <c r="C6394" s="4" t="s">
        <v>6</v>
      </c>
      <c r="D6394" s="6">
        <v>5</v>
      </c>
    </row>
    <row r="6395" spans="1:4">
      <c r="A6395" s="4" t="s">
        <v>2219</v>
      </c>
      <c r="B6395" s="25" t="s">
        <v>2220</v>
      </c>
      <c r="C6395" s="4" t="s">
        <v>6</v>
      </c>
      <c r="D6395" s="6">
        <v>5</v>
      </c>
    </row>
    <row r="6396" spans="1:4">
      <c r="A6396" s="4" t="s">
        <v>2221</v>
      </c>
      <c r="B6396" s="25" t="s">
        <v>2222</v>
      </c>
      <c r="C6396" s="4" t="s">
        <v>6</v>
      </c>
      <c r="D6396" s="6">
        <v>5</v>
      </c>
    </row>
    <row r="6397" spans="1:4">
      <c r="A6397" s="4" t="s">
        <v>2251</v>
      </c>
      <c r="B6397" s="25" t="s">
        <v>2252</v>
      </c>
      <c r="C6397" s="4" t="s">
        <v>6</v>
      </c>
      <c r="D6397" s="6">
        <v>5</v>
      </c>
    </row>
    <row r="6398" spans="1:4">
      <c r="A6398" s="4" t="s">
        <v>2267</v>
      </c>
      <c r="B6398" s="25" t="s">
        <v>2268</v>
      </c>
      <c r="C6398" s="4" t="s">
        <v>6</v>
      </c>
      <c r="D6398" s="6">
        <v>5</v>
      </c>
    </row>
    <row r="6399" spans="1:4">
      <c r="A6399" s="4" t="s">
        <v>2285</v>
      </c>
      <c r="B6399" s="25" t="s">
        <v>2286</v>
      </c>
      <c r="C6399" s="4" t="s">
        <v>6</v>
      </c>
      <c r="D6399" s="6">
        <v>5</v>
      </c>
    </row>
    <row r="6400" spans="1:4">
      <c r="A6400" s="4" t="s">
        <v>2339</v>
      </c>
      <c r="B6400" s="25" t="s">
        <v>2340</v>
      </c>
      <c r="C6400" s="4" t="s">
        <v>6</v>
      </c>
      <c r="D6400" s="6">
        <v>5</v>
      </c>
    </row>
    <row r="6401" spans="1:4">
      <c r="A6401" s="4" t="s">
        <v>2427</v>
      </c>
      <c r="B6401" s="25" t="s">
        <v>2428</v>
      </c>
      <c r="C6401" s="4" t="s">
        <v>6</v>
      </c>
      <c r="D6401" s="6">
        <v>5</v>
      </c>
    </row>
    <row r="6402" spans="1:4">
      <c r="A6402" s="4" t="s">
        <v>2455</v>
      </c>
      <c r="B6402" s="25" t="s">
        <v>2456</v>
      </c>
      <c r="C6402" s="4" t="s">
        <v>6</v>
      </c>
      <c r="D6402" s="6">
        <v>5</v>
      </c>
    </row>
    <row r="6403" spans="1:4">
      <c r="A6403" s="4" t="s">
        <v>2553</v>
      </c>
      <c r="B6403" s="25" t="s">
        <v>2554</v>
      </c>
      <c r="C6403" s="4" t="s">
        <v>6</v>
      </c>
      <c r="D6403" s="6">
        <v>5</v>
      </c>
    </row>
    <row r="6404" spans="1:4">
      <c r="A6404" s="4" t="s">
        <v>2589</v>
      </c>
      <c r="B6404" s="25" t="s">
        <v>2590</v>
      </c>
      <c r="C6404" s="4" t="s">
        <v>6</v>
      </c>
      <c r="D6404" s="6">
        <v>5</v>
      </c>
    </row>
    <row r="6405" spans="1:4">
      <c r="A6405" s="4" t="s">
        <v>2685</v>
      </c>
      <c r="B6405" s="25" t="s">
        <v>2686</v>
      </c>
      <c r="C6405" s="4" t="s">
        <v>6</v>
      </c>
      <c r="D6405" s="6">
        <v>5</v>
      </c>
    </row>
    <row r="6406" spans="1:4">
      <c r="A6406" s="4" t="s">
        <v>2797</v>
      </c>
      <c r="B6406" s="25" t="s">
        <v>2798</v>
      </c>
      <c r="C6406" s="4" t="s">
        <v>6</v>
      </c>
      <c r="D6406" s="6">
        <v>5</v>
      </c>
    </row>
    <row r="6407" spans="1:4">
      <c r="A6407" s="4" t="s">
        <v>2801</v>
      </c>
      <c r="B6407" s="25" t="s">
        <v>2802</v>
      </c>
      <c r="C6407" s="4" t="s">
        <v>6</v>
      </c>
      <c r="D6407" s="6">
        <v>5</v>
      </c>
    </row>
    <row r="6408" spans="1:4">
      <c r="A6408" s="4" t="s">
        <v>2821</v>
      </c>
      <c r="B6408" s="25" t="s">
        <v>2822</v>
      </c>
      <c r="C6408" s="4" t="s">
        <v>6</v>
      </c>
      <c r="D6408" s="6">
        <v>5</v>
      </c>
    </row>
    <row r="6409" spans="1:4">
      <c r="A6409" s="4" t="s">
        <v>2880</v>
      </c>
      <c r="B6409" s="25" t="s">
        <v>2881</v>
      </c>
      <c r="C6409" s="4" t="s">
        <v>6</v>
      </c>
      <c r="D6409" s="6">
        <v>5</v>
      </c>
    </row>
    <row r="6410" spans="1:4">
      <c r="A6410" s="4" t="s">
        <v>2890</v>
      </c>
      <c r="B6410" s="25" t="s">
        <v>2891</v>
      </c>
      <c r="C6410" s="4" t="s">
        <v>6</v>
      </c>
      <c r="D6410" s="6">
        <v>5</v>
      </c>
    </row>
    <row r="6411" spans="1:4">
      <c r="A6411" s="4" t="s">
        <v>2922</v>
      </c>
      <c r="B6411" s="25" t="s">
        <v>2923</v>
      </c>
      <c r="C6411" s="4" t="s">
        <v>6</v>
      </c>
      <c r="D6411" s="6">
        <v>5</v>
      </c>
    </row>
    <row r="6412" spans="1:4">
      <c r="A6412" s="4" t="s">
        <v>2962</v>
      </c>
      <c r="B6412" s="25" t="s">
        <v>2963</v>
      </c>
      <c r="C6412" s="4" t="s">
        <v>6</v>
      </c>
      <c r="D6412" s="6">
        <v>5</v>
      </c>
    </row>
    <row r="6413" spans="1:4">
      <c r="A6413" s="4" t="s">
        <v>3050</v>
      </c>
      <c r="B6413" s="25" t="s">
        <v>3051</v>
      </c>
      <c r="C6413" s="4" t="s">
        <v>6</v>
      </c>
      <c r="D6413" s="6">
        <v>5</v>
      </c>
    </row>
    <row r="6414" spans="1:4">
      <c r="A6414" s="4" t="s">
        <v>3140</v>
      </c>
      <c r="B6414" s="25" t="s">
        <v>3141</v>
      </c>
      <c r="C6414" s="4" t="s">
        <v>6</v>
      </c>
      <c r="D6414" s="6">
        <v>5</v>
      </c>
    </row>
    <row r="6415" spans="1:4">
      <c r="A6415" s="4" t="s">
        <v>3270</v>
      </c>
      <c r="B6415" s="25" t="s">
        <v>3271</v>
      </c>
      <c r="C6415" s="4" t="s">
        <v>6</v>
      </c>
      <c r="D6415" s="6">
        <v>5</v>
      </c>
    </row>
    <row r="6416" spans="1:4">
      <c r="A6416" s="4" t="s">
        <v>3350</v>
      </c>
      <c r="B6416" s="25" t="s">
        <v>3351</v>
      </c>
      <c r="C6416" s="4" t="s">
        <v>6</v>
      </c>
      <c r="D6416" s="6">
        <v>5</v>
      </c>
    </row>
    <row r="6417" spans="1:4">
      <c r="A6417" s="4" t="s">
        <v>3420</v>
      </c>
      <c r="B6417" s="25" t="s">
        <v>3421</v>
      </c>
      <c r="C6417" s="4" t="s">
        <v>6</v>
      </c>
      <c r="D6417" s="6">
        <v>5</v>
      </c>
    </row>
    <row r="6418" spans="1:4">
      <c r="A6418" s="4" t="s">
        <v>3440</v>
      </c>
      <c r="B6418" s="25" t="s">
        <v>3441</v>
      </c>
      <c r="C6418" s="4" t="s">
        <v>6</v>
      </c>
      <c r="D6418" s="6">
        <v>5</v>
      </c>
    </row>
    <row r="6419" spans="1:4">
      <c r="A6419" s="4" t="s">
        <v>3452</v>
      </c>
      <c r="B6419" s="25" t="s">
        <v>3453</v>
      </c>
      <c r="C6419" s="4" t="s">
        <v>6</v>
      </c>
      <c r="D6419" s="6">
        <v>5</v>
      </c>
    </row>
    <row r="6420" spans="1:4">
      <c r="A6420" s="4" t="s">
        <v>3520</v>
      </c>
      <c r="B6420" s="25" t="s">
        <v>3521</v>
      </c>
      <c r="C6420" s="4" t="s">
        <v>6</v>
      </c>
      <c r="D6420" s="6">
        <v>5</v>
      </c>
    </row>
    <row r="6421" spans="1:4">
      <c r="A6421" s="4" t="s">
        <v>3568</v>
      </c>
      <c r="B6421" s="25" t="s">
        <v>3569</v>
      </c>
      <c r="C6421" s="4" t="s">
        <v>6</v>
      </c>
      <c r="D6421" s="6">
        <v>5</v>
      </c>
    </row>
    <row r="6422" spans="1:4">
      <c r="A6422" s="4" t="s">
        <v>3594</v>
      </c>
      <c r="B6422" s="25" t="s">
        <v>3595</v>
      </c>
      <c r="C6422" s="4" t="s">
        <v>6</v>
      </c>
      <c r="D6422" s="6">
        <v>5</v>
      </c>
    </row>
    <row r="6423" spans="1:4">
      <c r="A6423" s="4" t="s">
        <v>3610</v>
      </c>
      <c r="B6423" s="25" t="s">
        <v>3611</v>
      </c>
      <c r="C6423" s="4" t="s">
        <v>6</v>
      </c>
      <c r="D6423" s="6">
        <v>5</v>
      </c>
    </row>
    <row r="6424" spans="1:4">
      <c r="A6424" s="4" t="s">
        <v>3654</v>
      </c>
      <c r="B6424" s="25" t="s">
        <v>3655</v>
      </c>
      <c r="C6424" s="4" t="s">
        <v>6</v>
      </c>
      <c r="D6424" s="6">
        <v>5</v>
      </c>
    </row>
    <row r="6425" spans="1:4">
      <c r="A6425" s="4" t="s">
        <v>3672</v>
      </c>
      <c r="B6425" s="25" t="s">
        <v>3673</v>
      </c>
      <c r="C6425" s="4" t="s">
        <v>6</v>
      </c>
      <c r="D6425" s="6">
        <v>5</v>
      </c>
    </row>
    <row r="6426" spans="1:4">
      <c r="A6426" s="4" t="s">
        <v>3676</v>
      </c>
      <c r="B6426" s="25" t="s">
        <v>3677</v>
      </c>
      <c r="C6426" s="4" t="s">
        <v>6</v>
      </c>
      <c r="D6426" s="6">
        <v>5</v>
      </c>
    </row>
    <row r="6427" spans="1:4">
      <c r="A6427" s="4" t="s">
        <v>3742</v>
      </c>
      <c r="B6427" s="25" t="s">
        <v>3743</v>
      </c>
      <c r="C6427" s="4" t="s">
        <v>6</v>
      </c>
      <c r="D6427" s="6">
        <v>5</v>
      </c>
    </row>
    <row r="6428" spans="1:4">
      <c r="A6428" s="4" t="s">
        <v>3758</v>
      </c>
      <c r="B6428" s="25" t="s">
        <v>3759</v>
      </c>
      <c r="C6428" s="4" t="s">
        <v>6</v>
      </c>
      <c r="D6428" s="6">
        <v>5</v>
      </c>
    </row>
    <row r="6429" spans="1:4">
      <c r="A6429" s="4" t="s">
        <v>3874</v>
      </c>
      <c r="B6429" s="25" t="s">
        <v>3875</v>
      </c>
      <c r="C6429" s="4" t="s">
        <v>6</v>
      </c>
      <c r="D6429" s="6">
        <v>5</v>
      </c>
    </row>
    <row r="6430" spans="1:4">
      <c r="A6430" s="4" t="s">
        <v>3945</v>
      </c>
      <c r="B6430" s="25" t="s">
        <v>3946</v>
      </c>
      <c r="C6430" s="4" t="s">
        <v>6</v>
      </c>
      <c r="D6430" s="6">
        <v>5</v>
      </c>
    </row>
    <row r="6431" spans="1:4">
      <c r="A6431" s="4" t="s">
        <v>3985</v>
      </c>
      <c r="B6431" s="25" t="s">
        <v>3986</v>
      </c>
      <c r="C6431" s="4" t="s">
        <v>6</v>
      </c>
      <c r="D6431" s="6">
        <v>5</v>
      </c>
    </row>
    <row r="6432" spans="1:4">
      <c r="A6432" s="4" t="s">
        <v>4033</v>
      </c>
      <c r="B6432" s="25" t="s">
        <v>4034</v>
      </c>
      <c r="C6432" s="4" t="s">
        <v>6</v>
      </c>
      <c r="D6432" s="6">
        <v>5</v>
      </c>
    </row>
    <row r="6433" spans="1:4">
      <c r="A6433" s="4" t="s">
        <v>4039</v>
      </c>
      <c r="B6433" s="25" t="s">
        <v>4040</v>
      </c>
      <c r="C6433" s="4" t="s">
        <v>6</v>
      </c>
      <c r="D6433" s="6">
        <v>5</v>
      </c>
    </row>
    <row r="6434" spans="1:4">
      <c r="A6434" s="4" t="s">
        <v>4073</v>
      </c>
      <c r="B6434" s="25" t="s">
        <v>4074</v>
      </c>
      <c r="C6434" s="4" t="s">
        <v>6</v>
      </c>
      <c r="D6434" s="6">
        <v>5</v>
      </c>
    </row>
    <row r="6435" spans="1:4">
      <c r="A6435" s="4" t="s">
        <v>4089</v>
      </c>
      <c r="B6435" s="25" t="s">
        <v>4090</v>
      </c>
      <c r="C6435" s="4" t="s">
        <v>6</v>
      </c>
      <c r="D6435" s="6">
        <v>5</v>
      </c>
    </row>
    <row r="6436" spans="1:4">
      <c r="A6436" s="4" t="s">
        <v>4143</v>
      </c>
      <c r="B6436" s="25" t="s">
        <v>4144</v>
      </c>
      <c r="C6436" s="4" t="s">
        <v>6</v>
      </c>
      <c r="D6436" s="6">
        <v>5</v>
      </c>
    </row>
    <row r="6437" spans="1:4">
      <c r="A6437" s="4" t="s">
        <v>4173</v>
      </c>
      <c r="B6437" s="25" t="s">
        <v>4174</v>
      </c>
      <c r="C6437" s="4" t="s">
        <v>6</v>
      </c>
      <c r="D6437" s="6">
        <v>5</v>
      </c>
    </row>
    <row r="6438" spans="1:4">
      <c r="A6438" s="4" t="s">
        <v>4175</v>
      </c>
      <c r="B6438" s="25" t="s">
        <v>4176</v>
      </c>
      <c r="C6438" s="4" t="s">
        <v>6</v>
      </c>
      <c r="D6438" s="6">
        <v>5</v>
      </c>
    </row>
    <row r="6439" spans="1:4">
      <c r="A6439" s="4" t="s">
        <v>4179</v>
      </c>
      <c r="B6439" s="25" t="s">
        <v>4180</v>
      </c>
      <c r="C6439" s="4" t="s">
        <v>6</v>
      </c>
      <c r="D6439" s="6">
        <v>5</v>
      </c>
    </row>
    <row r="6440" spans="1:4">
      <c r="A6440" s="4" t="s">
        <v>4199</v>
      </c>
      <c r="B6440" s="25" t="s">
        <v>4200</v>
      </c>
      <c r="C6440" s="4" t="s">
        <v>6</v>
      </c>
      <c r="D6440" s="6">
        <v>5</v>
      </c>
    </row>
    <row r="6441" spans="1:4">
      <c r="A6441" s="4" t="s">
        <v>4219</v>
      </c>
      <c r="B6441" s="25" t="s">
        <v>4220</v>
      </c>
      <c r="C6441" s="4" t="s">
        <v>6</v>
      </c>
      <c r="D6441" s="6">
        <v>5</v>
      </c>
    </row>
    <row r="6442" spans="1:4">
      <c r="A6442" s="4" t="s">
        <v>4291</v>
      </c>
      <c r="B6442" s="25" t="s">
        <v>4292</v>
      </c>
      <c r="C6442" s="4" t="s">
        <v>6</v>
      </c>
      <c r="D6442" s="6">
        <v>5</v>
      </c>
    </row>
    <row r="6443" spans="1:4">
      <c r="A6443" s="4" t="s">
        <v>4315</v>
      </c>
      <c r="B6443" s="25" t="s">
        <v>4316</v>
      </c>
      <c r="C6443" s="4" t="s">
        <v>6</v>
      </c>
      <c r="D6443" s="6">
        <v>5</v>
      </c>
    </row>
    <row r="6444" spans="1:4">
      <c r="A6444" s="4" t="s">
        <v>4343</v>
      </c>
      <c r="B6444" s="25" t="s">
        <v>4344</v>
      </c>
      <c r="C6444" s="4" t="s">
        <v>6</v>
      </c>
      <c r="D6444" s="6">
        <v>5</v>
      </c>
    </row>
    <row r="6445" spans="1:4">
      <c r="A6445" s="4" t="s">
        <v>4383</v>
      </c>
      <c r="B6445" s="25" t="s">
        <v>4384</v>
      </c>
      <c r="C6445" s="4" t="s">
        <v>6</v>
      </c>
      <c r="D6445" s="6">
        <v>5</v>
      </c>
    </row>
    <row r="6446" spans="1:4">
      <c r="A6446" s="4" t="s">
        <v>4428</v>
      </c>
      <c r="B6446" s="25" t="s">
        <v>4429</v>
      </c>
      <c r="C6446" s="4" t="s">
        <v>6</v>
      </c>
      <c r="D6446" s="6">
        <v>5</v>
      </c>
    </row>
    <row r="6447" spans="1:4">
      <c r="A6447" s="4" t="s">
        <v>4434</v>
      </c>
      <c r="B6447" s="25" t="s">
        <v>4435</v>
      </c>
      <c r="C6447" s="4" t="s">
        <v>6</v>
      </c>
      <c r="D6447" s="6">
        <v>5</v>
      </c>
    </row>
    <row r="6448" spans="1:4">
      <c r="A6448" s="4" t="s">
        <v>4438</v>
      </c>
      <c r="B6448" s="25" t="s">
        <v>4439</v>
      </c>
      <c r="C6448" s="4" t="s">
        <v>6</v>
      </c>
      <c r="D6448" s="6">
        <v>5</v>
      </c>
    </row>
    <row r="6449" spans="1:4">
      <c r="A6449" s="4" t="s">
        <v>4604</v>
      </c>
      <c r="B6449" s="25" t="s">
        <v>4605</v>
      </c>
      <c r="C6449" s="4" t="s">
        <v>6</v>
      </c>
      <c r="D6449" s="6">
        <v>5</v>
      </c>
    </row>
    <row r="6450" spans="1:4">
      <c r="A6450" s="4" t="s">
        <v>4626</v>
      </c>
      <c r="B6450" s="25" t="s">
        <v>4627</v>
      </c>
      <c r="C6450" s="4" t="s">
        <v>6</v>
      </c>
      <c r="D6450" s="6">
        <v>5</v>
      </c>
    </row>
    <row r="6451" spans="1:4">
      <c r="A6451" s="4" t="s">
        <v>4724</v>
      </c>
      <c r="B6451" s="25" t="s">
        <v>4725</v>
      </c>
      <c r="C6451" s="4" t="s">
        <v>6</v>
      </c>
      <c r="D6451" s="6">
        <v>5</v>
      </c>
    </row>
    <row r="6452" spans="1:4">
      <c r="A6452" s="4" t="s">
        <v>4788</v>
      </c>
      <c r="B6452" s="25" t="s">
        <v>4789</v>
      </c>
      <c r="C6452" s="4" t="s">
        <v>6</v>
      </c>
      <c r="D6452" s="6">
        <v>5</v>
      </c>
    </row>
    <row r="6453" spans="1:4">
      <c r="A6453" s="4" t="s">
        <v>4796</v>
      </c>
      <c r="B6453" s="25" t="s">
        <v>4797</v>
      </c>
      <c r="C6453" s="4" t="s">
        <v>6</v>
      </c>
      <c r="D6453" s="6">
        <v>5</v>
      </c>
    </row>
    <row r="6454" spans="1:4">
      <c r="A6454" s="4" t="s">
        <v>4876</v>
      </c>
      <c r="B6454" s="25" t="s">
        <v>4877</v>
      </c>
      <c r="C6454" s="4" t="s">
        <v>6</v>
      </c>
      <c r="D6454" s="6">
        <v>5</v>
      </c>
    </row>
    <row r="6455" spans="1:4">
      <c r="A6455" s="4" t="s">
        <v>4886</v>
      </c>
      <c r="B6455" s="25" t="s">
        <v>4887</v>
      </c>
      <c r="C6455" s="4" t="s">
        <v>6</v>
      </c>
      <c r="D6455" s="6">
        <v>5</v>
      </c>
    </row>
    <row r="6456" spans="1:4">
      <c r="A6456" s="4" t="s">
        <v>4920</v>
      </c>
      <c r="B6456" s="25" t="s">
        <v>4921</v>
      </c>
      <c r="C6456" s="4" t="s">
        <v>6</v>
      </c>
      <c r="D6456" s="6">
        <v>5</v>
      </c>
    </row>
    <row r="6457" spans="1:4">
      <c r="A6457" s="4" t="s">
        <v>4964</v>
      </c>
      <c r="B6457" s="25" t="s">
        <v>4965</v>
      </c>
      <c r="C6457" s="4" t="s">
        <v>6</v>
      </c>
      <c r="D6457" s="6">
        <v>5</v>
      </c>
    </row>
    <row r="6458" spans="1:4">
      <c r="A6458" s="4" t="s">
        <v>5026</v>
      </c>
      <c r="B6458" s="25" t="s">
        <v>5027</v>
      </c>
      <c r="C6458" s="4" t="s">
        <v>6</v>
      </c>
      <c r="D6458" s="6">
        <v>5</v>
      </c>
    </row>
    <row r="6459" spans="1:4">
      <c r="A6459" s="4" t="s">
        <v>5058</v>
      </c>
      <c r="B6459" s="25" t="s">
        <v>5059</v>
      </c>
      <c r="C6459" s="4" t="s">
        <v>6</v>
      </c>
      <c r="D6459" s="6">
        <v>5</v>
      </c>
    </row>
    <row r="6460" spans="1:4">
      <c r="A6460" s="4" t="s">
        <v>5078</v>
      </c>
      <c r="B6460" s="25" t="s">
        <v>5079</v>
      </c>
      <c r="C6460" s="4" t="s">
        <v>6</v>
      </c>
      <c r="D6460" s="6">
        <v>5</v>
      </c>
    </row>
    <row r="6461" spans="1:4">
      <c r="A6461" s="4" t="s">
        <v>5130</v>
      </c>
      <c r="B6461" s="25" t="s">
        <v>5131</v>
      </c>
      <c r="C6461" s="4" t="s">
        <v>6</v>
      </c>
      <c r="D6461" s="6">
        <v>5</v>
      </c>
    </row>
    <row r="6462" spans="1:4">
      <c r="A6462" s="4" t="s">
        <v>5148</v>
      </c>
      <c r="B6462" s="25" t="s">
        <v>5149</v>
      </c>
      <c r="C6462" s="4" t="s">
        <v>6</v>
      </c>
      <c r="D6462" s="6">
        <v>5</v>
      </c>
    </row>
    <row r="6463" spans="1:4">
      <c r="A6463" s="4" t="s">
        <v>5178</v>
      </c>
      <c r="B6463" s="25" t="s">
        <v>5179</v>
      </c>
      <c r="C6463" s="4" t="s">
        <v>6</v>
      </c>
      <c r="D6463" s="6">
        <v>5</v>
      </c>
    </row>
    <row r="6464" spans="1:4">
      <c r="A6464" s="4" t="s">
        <v>5194</v>
      </c>
      <c r="B6464" s="25" t="s">
        <v>5195</v>
      </c>
      <c r="C6464" s="4" t="s">
        <v>6</v>
      </c>
      <c r="D6464" s="6">
        <v>5</v>
      </c>
    </row>
    <row r="6465" spans="1:4">
      <c r="A6465" s="4" t="s">
        <v>5220</v>
      </c>
      <c r="B6465" s="25" t="s">
        <v>5221</v>
      </c>
      <c r="C6465" s="4" t="s">
        <v>6</v>
      </c>
      <c r="D6465" s="6">
        <v>5</v>
      </c>
    </row>
    <row r="6466" spans="1:4">
      <c r="A6466" s="4" t="s">
        <v>5262</v>
      </c>
      <c r="B6466" s="25" t="s">
        <v>5263</v>
      </c>
      <c r="C6466" s="4" t="s">
        <v>6</v>
      </c>
      <c r="D6466" s="6">
        <v>5</v>
      </c>
    </row>
    <row r="6467" spans="1:4">
      <c r="A6467" s="4" t="s">
        <v>5272</v>
      </c>
      <c r="B6467" s="25" t="s">
        <v>5273</v>
      </c>
      <c r="C6467" s="4" t="s">
        <v>6</v>
      </c>
      <c r="D6467" s="6">
        <v>5</v>
      </c>
    </row>
    <row r="6468" spans="1:4">
      <c r="A6468" s="4" t="s">
        <v>5274</v>
      </c>
      <c r="B6468" s="25" t="s">
        <v>5275</v>
      </c>
      <c r="C6468" s="4" t="s">
        <v>6</v>
      </c>
      <c r="D6468" s="6">
        <v>5</v>
      </c>
    </row>
    <row r="6469" spans="1:4">
      <c r="A6469" s="4" t="s">
        <v>5312</v>
      </c>
      <c r="B6469" s="25" t="s">
        <v>5313</v>
      </c>
      <c r="C6469" s="4" t="s">
        <v>6</v>
      </c>
      <c r="D6469" s="6">
        <v>5</v>
      </c>
    </row>
    <row r="6470" spans="1:4">
      <c r="A6470" s="4" t="s">
        <v>5340</v>
      </c>
      <c r="B6470" s="25" t="s">
        <v>5341</v>
      </c>
      <c r="C6470" s="4" t="s">
        <v>6</v>
      </c>
      <c r="D6470" s="6">
        <v>5</v>
      </c>
    </row>
    <row r="6471" spans="1:4">
      <c r="A6471" s="4" t="s">
        <v>5366</v>
      </c>
      <c r="B6471" s="25" t="s">
        <v>5367</v>
      </c>
      <c r="C6471" s="4" t="s">
        <v>6</v>
      </c>
      <c r="D6471" s="6">
        <v>5</v>
      </c>
    </row>
    <row r="6472" spans="1:4">
      <c r="A6472" s="4" t="s">
        <v>5522</v>
      </c>
      <c r="B6472" s="25" t="s">
        <v>5523</v>
      </c>
      <c r="C6472" s="4" t="s">
        <v>6</v>
      </c>
      <c r="D6472" s="6">
        <v>5</v>
      </c>
    </row>
    <row r="6473" spans="1:4">
      <c r="A6473" s="4" t="s">
        <v>5576</v>
      </c>
      <c r="B6473" s="25" t="s">
        <v>5577</v>
      </c>
      <c r="C6473" s="4" t="s">
        <v>6</v>
      </c>
      <c r="D6473" s="6">
        <v>5</v>
      </c>
    </row>
    <row r="6474" spans="1:4">
      <c r="A6474" s="4" t="s">
        <v>5662</v>
      </c>
      <c r="B6474" s="25" t="s">
        <v>5663</v>
      </c>
      <c r="C6474" s="4" t="s">
        <v>6</v>
      </c>
      <c r="D6474" s="6">
        <v>5</v>
      </c>
    </row>
    <row r="6475" spans="1:4">
      <c r="A6475" s="4" t="s">
        <v>5692</v>
      </c>
      <c r="B6475" s="25" t="s">
        <v>5693</v>
      </c>
      <c r="C6475" s="4" t="s">
        <v>6</v>
      </c>
      <c r="D6475" s="6">
        <v>5</v>
      </c>
    </row>
    <row r="6476" spans="1:4">
      <c r="A6476" s="4" t="s">
        <v>5708</v>
      </c>
      <c r="B6476" s="25" t="s">
        <v>5709</v>
      </c>
      <c r="C6476" s="4" t="s">
        <v>6</v>
      </c>
      <c r="D6476" s="6">
        <v>5</v>
      </c>
    </row>
    <row r="6477" spans="1:4">
      <c r="A6477" s="4" t="s">
        <v>5728</v>
      </c>
      <c r="B6477" s="25" t="s">
        <v>5729</v>
      </c>
      <c r="C6477" s="4" t="s">
        <v>6</v>
      </c>
      <c r="D6477" s="6">
        <v>5</v>
      </c>
    </row>
    <row r="6478" spans="1:4">
      <c r="A6478" s="4" t="s">
        <v>5748</v>
      </c>
      <c r="B6478" s="25" t="s">
        <v>5749</v>
      </c>
      <c r="C6478" s="4" t="s">
        <v>6</v>
      </c>
      <c r="D6478" s="6">
        <v>5</v>
      </c>
    </row>
    <row r="6479" spans="1:4">
      <c r="A6479" s="4" t="s">
        <v>5806</v>
      </c>
      <c r="B6479" s="25" t="s">
        <v>5807</v>
      </c>
      <c r="C6479" s="4" t="s">
        <v>6</v>
      </c>
      <c r="D6479" s="6">
        <v>5</v>
      </c>
    </row>
    <row r="6480" spans="1:4">
      <c r="A6480" s="4" t="s">
        <v>5854</v>
      </c>
      <c r="B6480" s="25" t="s">
        <v>5855</v>
      </c>
      <c r="C6480" s="4" t="s">
        <v>6</v>
      </c>
      <c r="D6480" s="6">
        <v>5</v>
      </c>
    </row>
    <row r="6481" spans="1:4">
      <c r="A6481" s="4" t="s">
        <v>5962</v>
      </c>
      <c r="B6481" s="25" t="s">
        <v>5963</v>
      </c>
      <c r="C6481" s="4" t="s">
        <v>6</v>
      </c>
      <c r="D6481" s="6">
        <v>5</v>
      </c>
    </row>
    <row r="6482" spans="1:4">
      <c r="A6482" s="4" t="s">
        <v>6024</v>
      </c>
      <c r="B6482" s="25" t="s">
        <v>6025</v>
      </c>
      <c r="C6482" s="4" t="s">
        <v>6</v>
      </c>
      <c r="D6482" s="6">
        <v>5</v>
      </c>
    </row>
    <row r="6483" spans="1:4">
      <c r="A6483" s="4" t="s">
        <v>6036</v>
      </c>
      <c r="B6483" s="25" t="s">
        <v>6037</v>
      </c>
      <c r="C6483" s="4" t="s">
        <v>6</v>
      </c>
      <c r="D6483" s="6">
        <v>5</v>
      </c>
    </row>
    <row r="6484" spans="1:4">
      <c r="A6484" s="4" t="s">
        <v>6060</v>
      </c>
      <c r="B6484" s="25" t="s">
        <v>6061</v>
      </c>
      <c r="C6484" s="4" t="s">
        <v>6</v>
      </c>
      <c r="D6484" s="6">
        <v>5</v>
      </c>
    </row>
    <row r="6485" spans="1:4">
      <c r="A6485" s="4" t="s">
        <v>6070</v>
      </c>
      <c r="B6485" s="25" t="s">
        <v>6071</v>
      </c>
      <c r="C6485" s="4" t="s">
        <v>6</v>
      </c>
      <c r="D6485" s="6">
        <v>5</v>
      </c>
    </row>
    <row r="6486" spans="1:4">
      <c r="A6486" s="4" t="s">
        <v>6094</v>
      </c>
      <c r="B6486" s="25" t="s">
        <v>6095</v>
      </c>
      <c r="C6486" s="4" t="s">
        <v>6</v>
      </c>
      <c r="D6486" s="6">
        <v>5</v>
      </c>
    </row>
    <row r="6487" spans="1:4">
      <c r="A6487" s="4" t="s">
        <v>6110</v>
      </c>
      <c r="B6487" s="25" t="s">
        <v>6111</v>
      </c>
      <c r="C6487" s="4" t="s">
        <v>6</v>
      </c>
      <c r="D6487" s="6">
        <v>5</v>
      </c>
    </row>
    <row r="6488" spans="1:4">
      <c r="A6488" s="4" t="s">
        <v>6130</v>
      </c>
      <c r="B6488" s="25" t="s">
        <v>6131</v>
      </c>
      <c r="C6488" s="4" t="s">
        <v>6</v>
      </c>
      <c r="D6488" s="6">
        <v>5</v>
      </c>
    </row>
    <row r="6489" spans="1:4">
      <c r="A6489" s="4" t="s">
        <v>6156</v>
      </c>
      <c r="B6489" s="25" t="s">
        <v>6157</v>
      </c>
      <c r="C6489" s="4" t="s">
        <v>6</v>
      </c>
      <c r="D6489" s="6">
        <v>5</v>
      </c>
    </row>
    <row r="6490" spans="1:4">
      <c r="A6490" s="4" t="s">
        <v>6260</v>
      </c>
      <c r="B6490" s="25" t="s">
        <v>6261</v>
      </c>
      <c r="C6490" s="4" t="s">
        <v>6</v>
      </c>
      <c r="D6490" s="6">
        <v>5</v>
      </c>
    </row>
    <row r="6491" spans="1:4">
      <c r="A6491" s="4" t="s">
        <v>6356</v>
      </c>
      <c r="B6491" s="25" t="s">
        <v>6357</v>
      </c>
      <c r="C6491" s="4" t="s">
        <v>6</v>
      </c>
      <c r="D6491" s="6">
        <v>5</v>
      </c>
    </row>
    <row r="6492" spans="1:4">
      <c r="A6492" s="4" t="s">
        <v>6370</v>
      </c>
      <c r="B6492" s="25" t="s">
        <v>6371</v>
      </c>
      <c r="C6492" s="4" t="s">
        <v>6</v>
      </c>
      <c r="D6492" s="6">
        <v>5</v>
      </c>
    </row>
    <row r="6493" spans="1:4">
      <c r="A6493" s="4" t="s">
        <v>6446</v>
      </c>
      <c r="B6493" s="25" t="s">
        <v>6447</v>
      </c>
      <c r="C6493" s="4" t="s">
        <v>6</v>
      </c>
      <c r="D6493" s="6">
        <v>5</v>
      </c>
    </row>
    <row r="6494" spans="1:4">
      <c r="A6494" s="4" t="s">
        <v>6450</v>
      </c>
      <c r="B6494" s="25" t="s">
        <v>6451</v>
      </c>
      <c r="C6494" s="4" t="s">
        <v>6</v>
      </c>
      <c r="D6494" s="6">
        <v>5</v>
      </c>
    </row>
    <row r="6495" spans="1:4">
      <c r="A6495" s="4" t="s">
        <v>6516</v>
      </c>
      <c r="B6495" s="25" t="s">
        <v>6517</v>
      </c>
      <c r="C6495" s="4" t="s">
        <v>6</v>
      </c>
      <c r="D6495" s="6">
        <v>5</v>
      </c>
    </row>
    <row r="6496" spans="1:4">
      <c r="A6496" s="4" t="s">
        <v>6558</v>
      </c>
      <c r="B6496" s="25" t="s">
        <v>6559</v>
      </c>
      <c r="C6496" s="4" t="s">
        <v>6</v>
      </c>
      <c r="D6496" s="6">
        <v>5</v>
      </c>
    </row>
    <row r="6497" spans="1:4">
      <c r="A6497" s="4" t="s">
        <v>6566</v>
      </c>
      <c r="B6497" s="25" t="s">
        <v>6567</v>
      </c>
      <c r="C6497" s="4" t="s">
        <v>6</v>
      </c>
      <c r="D6497" s="6">
        <v>5</v>
      </c>
    </row>
    <row r="6498" spans="1:4">
      <c r="A6498" s="4" t="s">
        <v>6574</v>
      </c>
      <c r="B6498" s="25" t="s">
        <v>6575</v>
      </c>
      <c r="C6498" s="4" t="s">
        <v>6</v>
      </c>
      <c r="D6498" s="6">
        <v>5</v>
      </c>
    </row>
    <row r="6499" spans="1:4">
      <c r="A6499" s="4" t="s">
        <v>6595</v>
      </c>
      <c r="B6499" s="25" t="s">
        <v>6596</v>
      </c>
      <c r="C6499" s="4" t="s">
        <v>6</v>
      </c>
      <c r="D6499" s="6">
        <v>5</v>
      </c>
    </row>
    <row r="6500" spans="1:4">
      <c r="A6500" s="4" t="s">
        <v>6655</v>
      </c>
      <c r="B6500" s="25" t="s">
        <v>6656</v>
      </c>
      <c r="C6500" s="4" t="s">
        <v>6</v>
      </c>
      <c r="D6500" s="6">
        <v>5</v>
      </c>
    </row>
    <row r="6501" spans="1:4">
      <c r="A6501" s="4" t="s">
        <v>6683</v>
      </c>
      <c r="B6501" s="25" t="s">
        <v>6684</v>
      </c>
      <c r="C6501" s="4" t="s">
        <v>6</v>
      </c>
      <c r="D6501" s="6">
        <v>5</v>
      </c>
    </row>
    <row r="6502" spans="1:4">
      <c r="A6502" s="4" t="s">
        <v>6689</v>
      </c>
      <c r="B6502" s="25" t="s">
        <v>6690</v>
      </c>
      <c r="C6502" s="4" t="s">
        <v>6</v>
      </c>
      <c r="D6502" s="6">
        <v>5</v>
      </c>
    </row>
    <row r="6503" spans="1:4">
      <c r="A6503" s="4" t="s">
        <v>6715</v>
      </c>
      <c r="B6503" s="25" t="s">
        <v>6716</v>
      </c>
      <c r="C6503" s="4" t="s">
        <v>6</v>
      </c>
      <c r="D6503" s="6">
        <v>5</v>
      </c>
    </row>
    <row r="6504" spans="1:4">
      <c r="A6504" s="4" t="s">
        <v>6721</v>
      </c>
      <c r="B6504" s="25" t="s">
        <v>6722</v>
      </c>
      <c r="C6504" s="4" t="s">
        <v>6</v>
      </c>
      <c r="D6504" s="6">
        <v>5</v>
      </c>
    </row>
    <row r="6505" spans="1:4">
      <c r="A6505" s="4" t="s">
        <v>6737</v>
      </c>
      <c r="B6505" s="25" t="s">
        <v>6738</v>
      </c>
      <c r="C6505" s="4" t="s">
        <v>6</v>
      </c>
      <c r="D6505" s="6">
        <v>5</v>
      </c>
    </row>
    <row r="6506" spans="1:4">
      <c r="A6506" s="4" t="s">
        <v>6769</v>
      </c>
      <c r="B6506" s="25" t="s">
        <v>6770</v>
      </c>
      <c r="C6506" s="4" t="s">
        <v>6</v>
      </c>
      <c r="D6506" s="6">
        <v>5</v>
      </c>
    </row>
    <row r="6507" spans="1:4">
      <c r="A6507" s="4" t="s">
        <v>6879</v>
      </c>
      <c r="B6507" s="25" t="s">
        <v>6880</v>
      </c>
      <c r="C6507" s="4" t="s">
        <v>6</v>
      </c>
      <c r="D6507" s="6">
        <v>5</v>
      </c>
    </row>
    <row r="6508" spans="1:4">
      <c r="A6508" s="4" t="s">
        <v>6971</v>
      </c>
      <c r="B6508" s="25" t="s">
        <v>6972</v>
      </c>
      <c r="C6508" s="4" t="s">
        <v>6</v>
      </c>
      <c r="D6508" s="6">
        <v>5</v>
      </c>
    </row>
    <row r="6509" spans="1:4">
      <c r="A6509" s="4" t="s">
        <v>7011</v>
      </c>
      <c r="B6509" s="25" t="s">
        <v>7012</v>
      </c>
      <c r="C6509" s="4" t="s">
        <v>6</v>
      </c>
      <c r="D6509" s="6">
        <v>5</v>
      </c>
    </row>
    <row r="6510" spans="1:4">
      <c r="A6510" s="4" t="s">
        <v>7015</v>
      </c>
      <c r="B6510" s="25" t="s">
        <v>7016</v>
      </c>
      <c r="C6510" s="4" t="s">
        <v>6</v>
      </c>
      <c r="D6510" s="6">
        <v>5</v>
      </c>
    </row>
    <row r="6511" spans="1:4">
      <c r="A6511" s="4" t="s">
        <v>7107</v>
      </c>
      <c r="B6511" s="25" t="s">
        <v>7108</v>
      </c>
      <c r="C6511" s="4" t="s">
        <v>6</v>
      </c>
      <c r="D6511" s="6">
        <v>5</v>
      </c>
    </row>
    <row r="6512" spans="1:4">
      <c r="A6512" s="4" t="s">
        <v>7111</v>
      </c>
      <c r="B6512" s="25" t="s">
        <v>7112</v>
      </c>
      <c r="C6512" s="4" t="s">
        <v>6</v>
      </c>
      <c r="D6512" s="6">
        <v>5</v>
      </c>
    </row>
    <row r="6513" spans="1:4">
      <c r="A6513" s="4" t="s">
        <v>7123</v>
      </c>
      <c r="B6513" s="25" t="s">
        <v>7124</v>
      </c>
      <c r="C6513" s="4" t="s">
        <v>6</v>
      </c>
      <c r="D6513" s="6">
        <v>5</v>
      </c>
    </row>
    <row r="6514" spans="1:4">
      <c r="A6514" s="4" t="s">
        <v>7181</v>
      </c>
      <c r="B6514" s="25" t="s">
        <v>7182</v>
      </c>
      <c r="C6514" s="4" t="s">
        <v>6</v>
      </c>
      <c r="D6514" s="6">
        <v>5</v>
      </c>
    </row>
    <row r="6515" spans="1:4">
      <c r="A6515" s="4" t="s">
        <v>7185</v>
      </c>
      <c r="B6515" s="25" t="s">
        <v>7186</v>
      </c>
      <c r="C6515" s="4" t="s">
        <v>6</v>
      </c>
      <c r="D6515" s="6">
        <v>5</v>
      </c>
    </row>
    <row r="6516" spans="1:4">
      <c r="A6516" s="4" t="s">
        <v>7247</v>
      </c>
      <c r="B6516" s="25" t="s">
        <v>7248</v>
      </c>
      <c r="C6516" s="4" t="s">
        <v>6</v>
      </c>
      <c r="D6516" s="6">
        <v>5</v>
      </c>
    </row>
    <row r="6517" spans="1:4">
      <c r="A6517" s="4" t="s">
        <v>7317</v>
      </c>
      <c r="B6517" s="25" t="s">
        <v>7318</v>
      </c>
      <c r="C6517" s="4" t="s">
        <v>6</v>
      </c>
      <c r="D6517" s="6">
        <v>5</v>
      </c>
    </row>
    <row r="6518" spans="1:4">
      <c r="A6518" s="4" t="s">
        <v>7341</v>
      </c>
      <c r="B6518" s="25" t="s">
        <v>7342</v>
      </c>
      <c r="C6518" s="4" t="s">
        <v>6</v>
      </c>
      <c r="D6518" s="6">
        <v>5</v>
      </c>
    </row>
    <row r="6519" spans="1:4">
      <c r="A6519" s="4" t="s">
        <v>7451</v>
      </c>
      <c r="B6519" s="25" t="s">
        <v>7452</v>
      </c>
      <c r="C6519" s="4" t="s">
        <v>6</v>
      </c>
      <c r="D6519" s="6">
        <v>5</v>
      </c>
    </row>
    <row r="6520" spans="1:4">
      <c r="A6520" s="4" t="s">
        <v>7537</v>
      </c>
      <c r="B6520" s="25" t="s">
        <v>7538</v>
      </c>
      <c r="C6520" s="4" t="s">
        <v>6</v>
      </c>
      <c r="D6520" s="6">
        <v>5</v>
      </c>
    </row>
    <row r="6521" spans="1:4">
      <c r="A6521" s="4" t="s">
        <v>7573</v>
      </c>
      <c r="B6521" s="25" t="s">
        <v>7574</v>
      </c>
      <c r="C6521" s="4" t="s">
        <v>6</v>
      </c>
      <c r="D6521" s="6">
        <v>5</v>
      </c>
    </row>
    <row r="6522" spans="1:4">
      <c r="A6522" s="4" t="s">
        <v>7575</v>
      </c>
      <c r="B6522" s="25" t="s">
        <v>7576</v>
      </c>
      <c r="C6522" s="4" t="s">
        <v>6</v>
      </c>
      <c r="D6522" s="6">
        <v>5</v>
      </c>
    </row>
    <row r="6523" spans="1:4">
      <c r="A6523" s="4" t="s">
        <v>7583</v>
      </c>
      <c r="B6523" s="25" t="s">
        <v>7584</v>
      </c>
      <c r="C6523" s="4" t="s">
        <v>6</v>
      </c>
      <c r="D6523" s="6">
        <v>5</v>
      </c>
    </row>
    <row r="6524" spans="1:4">
      <c r="A6524" s="4" t="s">
        <v>7605</v>
      </c>
      <c r="B6524" s="25" t="s">
        <v>7606</v>
      </c>
      <c r="C6524" s="4" t="s">
        <v>6</v>
      </c>
      <c r="D6524" s="6">
        <v>5</v>
      </c>
    </row>
    <row r="6525" spans="1:4">
      <c r="A6525" s="4" t="s">
        <v>7607</v>
      </c>
      <c r="B6525" s="25" t="s">
        <v>7608</v>
      </c>
      <c r="C6525" s="4" t="s">
        <v>6</v>
      </c>
      <c r="D6525" s="6">
        <v>5</v>
      </c>
    </row>
    <row r="6526" spans="1:4">
      <c r="A6526" s="4" t="s">
        <v>7679</v>
      </c>
      <c r="B6526" s="25" t="s">
        <v>7680</v>
      </c>
      <c r="C6526" s="4" t="s">
        <v>6</v>
      </c>
      <c r="D6526" s="6">
        <v>5</v>
      </c>
    </row>
    <row r="6527" spans="1:4">
      <c r="A6527" s="4" t="s">
        <v>7687</v>
      </c>
      <c r="B6527" s="25" t="s">
        <v>7688</v>
      </c>
      <c r="C6527" s="4" t="s">
        <v>6</v>
      </c>
      <c r="D6527" s="6">
        <v>5</v>
      </c>
    </row>
    <row r="6528" spans="1:4">
      <c r="A6528" s="4" t="s">
        <v>7711</v>
      </c>
      <c r="B6528" s="25" t="s">
        <v>7712</v>
      </c>
      <c r="C6528" s="4" t="s">
        <v>6</v>
      </c>
      <c r="D6528" s="6">
        <v>5</v>
      </c>
    </row>
    <row r="6529" spans="1:4">
      <c r="A6529" s="4" t="s">
        <v>7723</v>
      </c>
      <c r="B6529" s="25" t="s">
        <v>7724</v>
      </c>
      <c r="C6529" s="4" t="s">
        <v>6</v>
      </c>
      <c r="D6529" s="6">
        <v>5</v>
      </c>
    </row>
    <row r="6530" spans="1:4">
      <c r="A6530" s="4" t="s">
        <v>7751</v>
      </c>
      <c r="B6530" s="25" t="s">
        <v>7752</v>
      </c>
      <c r="C6530" s="4" t="s">
        <v>6</v>
      </c>
      <c r="D6530" s="6">
        <v>5</v>
      </c>
    </row>
    <row r="6531" spans="1:4">
      <c r="A6531" s="4" t="s">
        <v>7775</v>
      </c>
      <c r="B6531" s="25" t="s">
        <v>7776</v>
      </c>
      <c r="C6531" s="4" t="s">
        <v>6</v>
      </c>
      <c r="D6531" s="6">
        <v>5</v>
      </c>
    </row>
    <row r="6532" spans="1:4">
      <c r="A6532" s="4" t="s">
        <v>7861</v>
      </c>
      <c r="B6532" s="25" t="s">
        <v>7862</v>
      </c>
      <c r="C6532" s="4" t="s">
        <v>6</v>
      </c>
      <c r="D6532" s="6">
        <v>5</v>
      </c>
    </row>
    <row r="6533" spans="1:4">
      <c r="A6533" s="4" t="s">
        <v>7945</v>
      </c>
      <c r="B6533" s="25" t="s">
        <v>7946</v>
      </c>
      <c r="C6533" s="4" t="s">
        <v>6</v>
      </c>
      <c r="D6533" s="6">
        <v>5</v>
      </c>
    </row>
    <row r="6534" spans="1:4">
      <c r="A6534" s="4" t="s">
        <v>7975</v>
      </c>
      <c r="B6534" s="25" t="s">
        <v>7976</v>
      </c>
      <c r="C6534" s="4" t="s">
        <v>6</v>
      </c>
      <c r="D6534" s="6">
        <v>5</v>
      </c>
    </row>
    <row r="6535" spans="1:4">
      <c r="A6535" s="4" t="s">
        <v>7999</v>
      </c>
      <c r="B6535" s="25" t="s">
        <v>8000</v>
      </c>
      <c r="C6535" s="4" t="s">
        <v>6</v>
      </c>
      <c r="D6535" s="6">
        <v>5</v>
      </c>
    </row>
    <row r="6536" spans="1:4">
      <c r="A6536" s="4" t="s">
        <v>8033</v>
      </c>
      <c r="B6536" s="25" t="s">
        <v>8034</v>
      </c>
      <c r="C6536" s="4" t="s">
        <v>6</v>
      </c>
      <c r="D6536" s="6">
        <v>5</v>
      </c>
    </row>
    <row r="6537" spans="1:4">
      <c r="A6537" s="4" t="s">
        <v>8069</v>
      </c>
      <c r="B6537" s="25" t="s">
        <v>8070</v>
      </c>
      <c r="C6537" s="4" t="s">
        <v>6</v>
      </c>
      <c r="D6537" s="6">
        <v>5</v>
      </c>
    </row>
    <row r="6538" spans="1:4">
      <c r="A6538" s="4" t="s">
        <v>8109</v>
      </c>
      <c r="B6538" s="25" t="s">
        <v>8110</v>
      </c>
      <c r="C6538" s="4" t="s">
        <v>6</v>
      </c>
      <c r="D6538" s="6">
        <v>5</v>
      </c>
    </row>
    <row r="6539" spans="1:4">
      <c r="A6539" s="4" t="s">
        <v>8141</v>
      </c>
      <c r="B6539" s="25" t="s">
        <v>8142</v>
      </c>
      <c r="C6539" s="4" t="s">
        <v>6</v>
      </c>
      <c r="D6539" s="6">
        <v>5</v>
      </c>
    </row>
    <row r="6540" spans="1:4">
      <c r="A6540" s="4" t="s">
        <v>8309</v>
      </c>
      <c r="B6540" s="25" t="s">
        <v>8310</v>
      </c>
      <c r="C6540" s="4" t="s">
        <v>6</v>
      </c>
      <c r="D6540" s="6">
        <v>5</v>
      </c>
    </row>
    <row r="6541" spans="1:4">
      <c r="A6541" s="4" t="s">
        <v>8327</v>
      </c>
      <c r="B6541" s="25" t="s">
        <v>8328</v>
      </c>
      <c r="C6541" s="4" t="s">
        <v>6</v>
      </c>
      <c r="D6541" s="6">
        <v>5</v>
      </c>
    </row>
    <row r="6542" spans="1:4">
      <c r="A6542" s="4" t="s">
        <v>8329</v>
      </c>
      <c r="B6542" s="25" t="s">
        <v>8330</v>
      </c>
      <c r="C6542" s="4" t="s">
        <v>6</v>
      </c>
      <c r="D6542" s="6">
        <v>5</v>
      </c>
    </row>
    <row r="6543" spans="1:4">
      <c r="A6543" s="4" t="s">
        <v>8385</v>
      </c>
      <c r="B6543" s="25" t="s">
        <v>8386</v>
      </c>
      <c r="C6543" s="4" t="s">
        <v>6</v>
      </c>
      <c r="D6543" s="6">
        <v>5</v>
      </c>
    </row>
    <row r="6544" spans="1:4">
      <c r="A6544" s="4" t="s">
        <v>8397</v>
      </c>
      <c r="B6544" s="25" t="s">
        <v>8398</v>
      </c>
      <c r="C6544" s="4" t="s">
        <v>6</v>
      </c>
      <c r="D6544" s="6">
        <v>5</v>
      </c>
    </row>
    <row r="6545" spans="1:4">
      <c r="A6545" s="4" t="s">
        <v>8407</v>
      </c>
      <c r="B6545" s="25" t="s">
        <v>8408</v>
      </c>
      <c r="C6545" s="4" t="s">
        <v>6</v>
      </c>
      <c r="D6545" s="6">
        <v>5</v>
      </c>
    </row>
    <row r="6546" spans="1:4">
      <c r="A6546" s="4" t="s">
        <v>8409</v>
      </c>
      <c r="B6546" s="25" t="s">
        <v>8410</v>
      </c>
      <c r="C6546" s="4" t="s">
        <v>6</v>
      </c>
      <c r="D6546" s="6">
        <v>5</v>
      </c>
    </row>
    <row r="6547" spans="1:4">
      <c r="A6547" s="4" t="s">
        <v>8413</v>
      </c>
      <c r="B6547" s="25" t="s">
        <v>8414</v>
      </c>
      <c r="C6547" s="4" t="s">
        <v>6</v>
      </c>
      <c r="D6547" s="6">
        <v>5</v>
      </c>
    </row>
    <row r="6548" spans="1:4">
      <c r="A6548" s="4" t="s">
        <v>8439</v>
      </c>
      <c r="B6548" s="25" t="s">
        <v>8440</v>
      </c>
      <c r="C6548" s="4" t="s">
        <v>6</v>
      </c>
      <c r="D6548" s="6">
        <v>5</v>
      </c>
    </row>
    <row r="6549" spans="1:4">
      <c r="A6549" s="4" t="s">
        <v>8497</v>
      </c>
      <c r="B6549" s="25" t="s">
        <v>8498</v>
      </c>
      <c r="C6549" s="4" t="s">
        <v>6</v>
      </c>
      <c r="D6549" s="6">
        <v>5</v>
      </c>
    </row>
    <row r="6550" spans="1:4">
      <c r="A6550" s="4" t="s">
        <v>8559</v>
      </c>
      <c r="B6550" s="25" t="s">
        <v>8560</v>
      </c>
      <c r="C6550" s="4" t="s">
        <v>6</v>
      </c>
      <c r="D6550" s="6">
        <v>5</v>
      </c>
    </row>
    <row r="6551" spans="1:4">
      <c r="A6551" s="4" t="s">
        <v>8591</v>
      </c>
      <c r="B6551" s="25" t="s">
        <v>8592</v>
      </c>
      <c r="C6551" s="4" t="s">
        <v>6</v>
      </c>
      <c r="D6551" s="6">
        <v>5</v>
      </c>
    </row>
    <row r="6552" spans="1:4">
      <c r="A6552" s="4" t="s">
        <v>8687</v>
      </c>
      <c r="B6552" s="25" t="s">
        <v>8688</v>
      </c>
      <c r="C6552" s="4" t="s">
        <v>6</v>
      </c>
      <c r="D6552" s="6">
        <v>5</v>
      </c>
    </row>
    <row r="6553" spans="1:4">
      <c r="A6553" s="4" t="s">
        <v>8747</v>
      </c>
      <c r="B6553" s="25" t="s">
        <v>8748</v>
      </c>
      <c r="C6553" s="4" t="s">
        <v>6</v>
      </c>
      <c r="D6553" s="6">
        <v>5</v>
      </c>
    </row>
    <row r="6554" spans="1:4">
      <c r="A6554" s="4" t="s">
        <v>8795</v>
      </c>
      <c r="B6554" s="25" t="s">
        <v>8796</v>
      </c>
      <c r="C6554" s="4" t="s">
        <v>6</v>
      </c>
      <c r="D6554" s="6">
        <v>5</v>
      </c>
    </row>
    <row r="6555" spans="1:4">
      <c r="A6555" s="4" t="s">
        <v>8813</v>
      </c>
      <c r="B6555" s="25" t="s">
        <v>8814</v>
      </c>
      <c r="C6555" s="4" t="s">
        <v>6</v>
      </c>
      <c r="D6555" s="6">
        <v>5</v>
      </c>
    </row>
    <row r="6556" spans="1:4">
      <c r="A6556" s="4" t="s">
        <v>8903</v>
      </c>
      <c r="B6556" s="25" t="s">
        <v>8904</v>
      </c>
      <c r="C6556" s="4" t="s">
        <v>6</v>
      </c>
      <c r="D6556" s="6">
        <v>5</v>
      </c>
    </row>
    <row r="6557" spans="1:4">
      <c r="A6557" s="4" t="s">
        <v>9157</v>
      </c>
      <c r="B6557" s="25" t="s">
        <v>9158</v>
      </c>
      <c r="C6557" s="4" t="s">
        <v>6</v>
      </c>
      <c r="D6557" s="6">
        <v>5</v>
      </c>
    </row>
    <row r="6558" spans="1:4">
      <c r="A6558" s="4" t="s">
        <v>9181</v>
      </c>
      <c r="B6558" s="25" t="s">
        <v>9182</v>
      </c>
      <c r="C6558" s="4" t="s">
        <v>6</v>
      </c>
      <c r="D6558" s="6">
        <v>5</v>
      </c>
    </row>
    <row r="6559" spans="1:4">
      <c r="A6559" s="4" t="s">
        <v>9189</v>
      </c>
      <c r="B6559" s="25" t="s">
        <v>9190</v>
      </c>
      <c r="C6559" s="4" t="s">
        <v>6</v>
      </c>
      <c r="D6559" s="6">
        <v>5</v>
      </c>
    </row>
    <row r="6560" spans="1:4">
      <c r="A6560" s="4" t="s">
        <v>9339</v>
      </c>
      <c r="B6560" s="25" t="s">
        <v>9340</v>
      </c>
      <c r="C6560" s="4" t="s">
        <v>6</v>
      </c>
      <c r="D6560" s="6">
        <v>5</v>
      </c>
    </row>
    <row r="6561" spans="1:4">
      <c r="A6561" s="4" t="s">
        <v>9421</v>
      </c>
      <c r="B6561" s="25" t="s">
        <v>9422</v>
      </c>
      <c r="C6561" s="4" t="s">
        <v>6</v>
      </c>
      <c r="D6561" s="6">
        <v>5</v>
      </c>
    </row>
    <row r="6562" spans="1:4">
      <c r="A6562" s="4" t="s">
        <v>9463</v>
      </c>
      <c r="B6562" s="25" t="s">
        <v>9464</v>
      </c>
      <c r="C6562" s="4" t="s">
        <v>6</v>
      </c>
      <c r="D6562" s="6">
        <v>5</v>
      </c>
    </row>
    <row r="6563" spans="1:4">
      <c r="A6563" s="4" t="s">
        <v>9489</v>
      </c>
      <c r="B6563" s="25" t="s">
        <v>9490</v>
      </c>
      <c r="C6563" s="4" t="s">
        <v>6</v>
      </c>
      <c r="D6563" s="6">
        <v>5</v>
      </c>
    </row>
    <row r="6564" spans="1:4">
      <c r="A6564" s="4" t="s">
        <v>9505</v>
      </c>
      <c r="B6564" s="25" t="s">
        <v>9506</v>
      </c>
      <c r="C6564" s="4" t="s">
        <v>6</v>
      </c>
      <c r="D6564" s="6">
        <v>5</v>
      </c>
    </row>
    <row r="6565" spans="1:4">
      <c r="A6565" s="4" t="s">
        <v>9617</v>
      </c>
      <c r="B6565" s="25" t="s">
        <v>9618</v>
      </c>
      <c r="C6565" s="4" t="s">
        <v>6</v>
      </c>
      <c r="D6565" s="6">
        <v>5</v>
      </c>
    </row>
    <row r="6566" spans="1:4">
      <c r="A6566" s="4" t="s">
        <v>9645</v>
      </c>
      <c r="B6566" s="25" t="s">
        <v>9646</v>
      </c>
      <c r="C6566" s="4" t="s">
        <v>6</v>
      </c>
      <c r="D6566" s="6">
        <v>5</v>
      </c>
    </row>
    <row r="6567" spans="1:4">
      <c r="A6567" s="4" t="s">
        <v>9651</v>
      </c>
      <c r="B6567" s="25" t="s">
        <v>9652</v>
      </c>
      <c r="C6567" s="4" t="s">
        <v>6</v>
      </c>
      <c r="D6567" s="6">
        <v>5</v>
      </c>
    </row>
    <row r="6568" spans="1:4">
      <c r="A6568" s="4" t="s">
        <v>9761</v>
      </c>
      <c r="B6568" s="25" t="s">
        <v>9762</v>
      </c>
      <c r="C6568" s="4" t="s">
        <v>6</v>
      </c>
      <c r="D6568" s="6">
        <v>5</v>
      </c>
    </row>
    <row r="6569" spans="1:4">
      <c r="A6569" s="4" t="s">
        <v>9777</v>
      </c>
      <c r="B6569" s="25" t="s">
        <v>9778</v>
      </c>
      <c r="C6569" s="4" t="s">
        <v>6</v>
      </c>
      <c r="D6569" s="6">
        <v>5</v>
      </c>
    </row>
    <row r="6570" spans="1:4">
      <c r="A6570" s="4" t="s">
        <v>9849</v>
      </c>
      <c r="B6570" s="25" t="s">
        <v>9850</v>
      </c>
      <c r="C6570" s="4" t="s">
        <v>6</v>
      </c>
      <c r="D6570" s="6">
        <v>5</v>
      </c>
    </row>
    <row r="6571" spans="1:4">
      <c r="A6571" s="4" t="s">
        <v>9859</v>
      </c>
      <c r="B6571" s="25" t="s">
        <v>9860</v>
      </c>
      <c r="C6571" s="4" t="s">
        <v>6</v>
      </c>
      <c r="D6571" s="6">
        <v>5</v>
      </c>
    </row>
    <row r="6572" spans="1:4">
      <c r="A6572" s="4" t="s">
        <v>9879</v>
      </c>
      <c r="B6572" s="25" t="s">
        <v>9880</v>
      </c>
      <c r="C6572" s="4" t="s">
        <v>6</v>
      </c>
      <c r="D6572" s="6">
        <v>5</v>
      </c>
    </row>
    <row r="6573" spans="1:4">
      <c r="A6573" s="4" t="s">
        <v>9913</v>
      </c>
      <c r="B6573" s="25" t="s">
        <v>9914</v>
      </c>
      <c r="C6573" s="4" t="s">
        <v>6</v>
      </c>
      <c r="D6573" s="6">
        <v>5</v>
      </c>
    </row>
    <row r="6574" spans="1:4">
      <c r="A6574" s="4" t="s">
        <v>9931</v>
      </c>
      <c r="B6574" s="25" t="s">
        <v>9932</v>
      </c>
      <c r="C6574" s="4" t="s">
        <v>6</v>
      </c>
      <c r="D6574" s="6">
        <v>5</v>
      </c>
    </row>
    <row r="6575" spans="1:4">
      <c r="A6575" s="4" t="s">
        <v>9949</v>
      </c>
      <c r="B6575" s="25" t="s">
        <v>9950</v>
      </c>
      <c r="C6575" s="4" t="s">
        <v>6</v>
      </c>
      <c r="D6575" s="6">
        <v>5</v>
      </c>
    </row>
    <row r="6576" spans="1:4">
      <c r="A6576" s="4" t="s">
        <v>9985</v>
      </c>
      <c r="B6576" s="25" t="s">
        <v>9986</v>
      </c>
      <c r="C6576" s="4" t="s">
        <v>6</v>
      </c>
      <c r="D6576" s="6">
        <v>5</v>
      </c>
    </row>
    <row r="6577" spans="1:4">
      <c r="A6577" s="4" t="s">
        <v>10139</v>
      </c>
      <c r="B6577" s="25" t="s">
        <v>10140</v>
      </c>
      <c r="C6577" s="4" t="s">
        <v>6</v>
      </c>
      <c r="D6577" s="6">
        <v>5</v>
      </c>
    </row>
    <row r="6578" spans="1:4">
      <c r="A6578" s="4" t="s">
        <v>10181</v>
      </c>
      <c r="B6578" s="25" t="s">
        <v>10182</v>
      </c>
      <c r="C6578" s="4" t="s">
        <v>6</v>
      </c>
      <c r="D6578" s="6">
        <v>5</v>
      </c>
    </row>
    <row r="6579" spans="1:4">
      <c r="A6579" s="4" t="s">
        <v>10195</v>
      </c>
      <c r="B6579" s="25" t="s">
        <v>10196</v>
      </c>
      <c r="C6579" s="4" t="s">
        <v>6</v>
      </c>
      <c r="D6579" s="6">
        <v>5</v>
      </c>
    </row>
    <row r="6580" spans="1:4">
      <c r="A6580" s="4" t="s">
        <v>10223</v>
      </c>
      <c r="B6580" s="25" t="s">
        <v>10224</v>
      </c>
      <c r="C6580" s="4" t="s">
        <v>6</v>
      </c>
      <c r="D6580" s="6">
        <v>5</v>
      </c>
    </row>
    <row r="6581" spans="1:4">
      <c r="A6581" s="4" t="s">
        <v>10267</v>
      </c>
      <c r="B6581" s="25" t="s">
        <v>10268</v>
      </c>
      <c r="C6581" s="4" t="s">
        <v>6</v>
      </c>
      <c r="D6581" s="6">
        <v>5</v>
      </c>
    </row>
    <row r="6582" spans="1:4">
      <c r="A6582" s="4" t="s">
        <v>10275</v>
      </c>
      <c r="B6582" s="25" t="s">
        <v>10276</v>
      </c>
      <c r="C6582" s="4" t="s">
        <v>6</v>
      </c>
      <c r="D6582" s="6">
        <v>5</v>
      </c>
    </row>
    <row r="6583" spans="1:4">
      <c r="A6583" s="4" t="s">
        <v>10355</v>
      </c>
      <c r="B6583" s="25" t="s">
        <v>10356</v>
      </c>
      <c r="C6583" s="4" t="s">
        <v>6</v>
      </c>
      <c r="D6583" s="6">
        <v>5</v>
      </c>
    </row>
    <row r="6584" spans="1:4">
      <c r="A6584" s="4" t="s">
        <v>10383</v>
      </c>
      <c r="B6584" s="25" t="s">
        <v>10384</v>
      </c>
      <c r="C6584" s="4" t="s">
        <v>6</v>
      </c>
      <c r="D6584" s="6">
        <v>5</v>
      </c>
    </row>
    <row r="6585" spans="1:4">
      <c r="A6585" s="4" t="s">
        <v>10431</v>
      </c>
      <c r="B6585" s="25" t="s">
        <v>10432</v>
      </c>
      <c r="C6585" s="4" t="s">
        <v>6</v>
      </c>
      <c r="D6585" s="6">
        <v>5</v>
      </c>
    </row>
    <row r="6586" spans="1:4">
      <c r="A6586" s="4" t="s">
        <v>10945</v>
      </c>
      <c r="B6586" s="25" t="s">
        <v>10946</v>
      </c>
      <c r="C6586" s="4" t="s">
        <v>6</v>
      </c>
      <c r="D6586" s="6">
        <v>5</v>
      </c>
    </row>
    <row r="6587" spans="1:4">
      <c r="A6587" s="4" t="s">
        <v>10953</v>
      </c>
      <c r="B6587" s="25" t="s">
        <v>10954</v>
      </c>
      <c r="C6587" s="4" t="s">
        <v>6</v>
      </c>
      <c r="D6587" s="6">
        <v>5</v>
      </c>
    </row>
    <row r="6588" spans="1:4">
      <c r="A6588" s="4" t="s">
        <v>11033</v>
      </c>
      <c r="B6588" s="25" t="s">
        <v>11034</v>
      </c>
      <c r="C6588" s="4" t="s">
        <v>6</v>
      </c>
      <c r="D6588" s="6">
        <v>5</v>
      </c>
    </row>
    <row r="6589" spans="1:4">
      <c r="A6589" s="4" t="s">
        <v>11081</v>
      </c>
      <c r="B6589" s="25" t="s">
        <v>11082</v>
      </c>
      <c r="C6589" s="4" t="s">
        <v>6</v>
      </c>
      <c r="D6589" s="6">
        <v>5</v>
      </c>
    </row>
    <row r="6590" spans="1:4">
      <c r="A6590" s="4" t="s">
        <v>11179</v>
      </c>
      <c r="B6590" s="25" t="s">
        <v>11180</v>
      </c>
      <c r="C6590" s="4" t="s">
        <v>6</v>
      </c>
      <c r="D6590" s="6">
        <v>5</v>
      </c>
    </row>
    <row r="6591" spans="1:4">
      <c r="A6591" s="4" t="s">
        <v>11281</v>
      </c>
      <c r="B6591" s="25" t="s">
        <v>11282</v>
      </c>
      <c r="C6591" s="4" t="s">
        <v>6</v>
      </c>
      <c r="D6591" s="6">
        <v>5</v>
      </c>
    </row>
    <row r="6592" spans="1:4">
      <c r="A6592" s="4" t="s">
        <v>11283</v>
      </c>
      <c r="B6592" s="25" t="s">
        <v>11284</v>
      </c>
      <c r="C6592" s="4" t="s">
        <v>6</v>
      </c>
      <c r="D6592" s="6">
        <v>5</v>
      </c>
    </row>
    <row r="6593" spans="1:4">
      <c r="A6593" s="4" t="s">
        <v>11311</v>
      </c>
      <c r="B6593" s="25" t="s">
        <v>11312</v>
      </c>
      <c r="C6593" s="4" t="s">
        <v>6</v>
      </c>
      <c r="D6593" s="6">
        <v>5</v>
      </c>
    </row>
    <row r="6594" spans="1:4">
      <c r="A6594" s="4" t="s">
        <v>11337</v>
      </c>
      <c r="B6594" s="25" t="s">
        <v>11338</v>
      </c>
      <c r="C6594" s="4" t="s">
        <v>6</v>
      </c>
      <c r="D6594" s="6">
        <v>5</v>
      </c>
    </row>
    <row r="6595" spans="1:4">
      <c r="A6595" s="4" t="s">
        <v>11477</v>
      </c>
      <c r="B6595" s="25" t="s">
        <v>11478</v>
      </c>
      <c r="C6595" s="4" t="s">
        <v>6</v>
      </c>
      <c r="D6595" s="6">
        <v>5</v>
      </c>
    </row>
    <row r="6596" spans="1:4">
      <c r="A6596" s="4" t="s">
        <v>11701</v>
      </c>
      <c r="B6596" s="25" t="s">
        <v>11702</v>
      </c>
      <c r="C6596" s="4" t="s">
        <v>6</v>
      </c>
      <c r="D6596" s="6">
        <v>5</v>
      </c>
    </row>
    <row r="6597" spans="1:4">
      <c r="A6597" s="4" t="s">
        <v>11767</v>
      </c>
      <c r="B6597" s="25" t="s">
        <v>11768</v>
      </c>
      <c r="C6597" s="4" t="s">
        <v>6</v>
      </c>
      <c r="D6597" s="6">
        <v>5</v>
      </c>
    </row>
    <row r="6598" spans="1:4">
      <c r="A6598" s="4" t="s">
        <v>11793</v>
      </c>
      <c r="B6598" s="25" t="s">
        <v>11794</v>
      </c>
      <c r="C6598" s="4" t="s">
        <v>6</v>
      </c>
      <c r="D6598" s="6">
        <v>5</v>
      </c>
    </row>
    <row r="6599" spans="1:4">
      <c r="A6599" s="4" t="s">
        <v>11879</v>
      </c>
      <c r="B6599" s="25" t="s">
        <v>11880</v>
      </c>
      <c r="C6599" s="4" t="s">
        <v>6</v>
      </c>
      <c r="D6599" s="6">
        <v>5</v>
      </c>
    </row>
    <row r="6600" spans="1:4">
      <c r="A6600" s="4" t="s">
        <v>11941</v>
      </c>
      <c r="B6600" s="25" t="s">
        <v>11942</v>
      </c>
      <c r="C6600" s="4" t="s">
        <v>6</v>
      </c>
      <c r="D6600" s="6">
        <v>5</v>
      </c>
    </row>
    <row r="6601" spans="1:4">
      <c r="A6601" s="4" t="s">
        <v>12031</v>
      </c>
      <c r="B6601" s="25" t="s">
        <v>12032</v>
      </c>
      <c r="C6601" s="4" t="s">
        <v>6</v>
      </c>
      <c r="D6601" s="6">
        <v>5</v>
      </c>
    </row>
    <row r="6602" spans="1:4">
      <c r="A6602" s="4" t="s">
        <v>12063</v>
      </c>
      <c r="B6602" s="25" t="s">
        <v>12064</v>
      </c>
      <c r="C6602" s="4" t="s">
        <v>6</v>
      </c>
      <c r="D6602" s="6">
        <v>5</v>
      </c>
    </row>
    <row r="6603" spans="1:4">
      <c r="A6603" s="4" t="s">
        <v>12189</v>
      </c>
      <c r="B6603" s="25" t="s">
        <v>12190</v>
      </c>
      <c r="C6603" s="4" t="s">
        <v>6</v>
      </c>
      <c r="D6603" s="6">
        <v>5</v>
      </c>
    </row>
    <row r="6604" spans="1:4">
      <c r="A6604" s="4" t="s">
        <v>12201</v>
      </c>
      <c r="B6604" s="25" t="s">
        <v>12202</v>
      </c>
      <c r="C6604" s="4" t="s">
        <v>6</v>
      </c>
      <c r="D6604" s="6">
        <v>5</v>
      </c>
    </row>
    <row r="6605" spans="1:4">
      <c r="A6605" s="4" t="s">
        <v>12213</v>
      </c>
      <c r="B6605" s="25" t="s">
        <v>12214</v>
      </c>
      <c r="C6605" s="4" t="s">
        <v>6</v>
      </c>
      <c r="D6605" s="6">
        <v>5</v>
      </c>
    </row>
    <row r="6606" spans="1:4">
      <c r="A6606" s="4" t="s">
        <v>12327</v>
      </c>
      <c r="B6606" s="25" t="s">
        <v>12328</v>
      </c>
      <c r="C6606" s="4" t="s">
        <v>6</v>
      </c>
      <c r="D6606" s="6">
        <v>5</v>
      </c>
    </row>
    <row r="6607" spans="1:4">
      <c r="A6607" s="4" t="s">
        <v>12341</v>
      </c>
      <c r="B6607" s="25" t="s">
        <v>12342</v>
      </c>
      <c r="C6607" s="4" t="s">
        <v>6</v>
      </c>
      <c r="D6607" s="6">
        <v>5</v>
      </c>
    </row>
    <row r="6608" spans="1:4">
      <c r="A6608" s="4" t="s">
        <v>12347</v>
      </c>
      <c r="B6608" s="25" t="s">
        <v>12348</v>
      </c>
      <c r="C6608" s="4" t="s">
        <v>6</v>
      </c>
      <c r="D6608" s="6">
        <v>5</v>
      </c>
    </row>
    <row r="6609" spans="1:4">
      <c r="A6609" s="4" t="s">
        <v>12461</v>
      </c>
      <c r="B6609" s="25" t="s">
        <v>12462</v>
      </c>
      <c r="C6609" s="4" t="s">
        <v>6</v>
      </c>
      <c r="D6609" s="6">
        <v>5</v>
      </c>
    </row>
    <row r="6610" spans="1:4">
      <c r="A6610" s="4" t="s">
        <v>12475</v>
      </c>
      <c r="B6610" s="25" t="s">
        <v>12476</v>
      </c>
      <c r="C6610" s="4" t="s">
        <v>6</v>
      </c>
      <c r="D6610" s="6">
        <v>5</v>
      </c>
    </row>
    <row r="6611" spans="1:4">
      <c r="A6611" s="4" t="s">
        <v>12559</v>
      </c>
      <c r="B6611" s="25" t="s">
        <v>12560</v>
      </c>
      <c r="C6611" s="4" t="s">
        <v>6</v>
      </c>
      <c r="D6611" s="6">
        <v>5</v>
      </c>
    </row>
    <row r="6612" spans="1:4">
      <c r="A6612" s="4" t="s">
        <v>12585</v>
      </c>
      <c r="B6612" s="25" t="s">
        <v>12586</v>
      </c>
      <c r="C6612" s="4" t="s">
        <v>6</v>
      </c>
      <c r="D6612" s="6">
        <v>5</v>
      </c>
    </row>
    <row r="6613" spans="1:4">
      <c r="A6613" s="4" t="s">
        <v>12653</v>
      </c>
      <c r="B6613" s="25" t="s">
        <v>12654</v>
      </c>
      <c r="C6613" s="4" t="s">
        <v>6</v>
      </c>
      <c r="D6613" s="6">
        <v>5</v>
      </c>
    </row>
    <row r="6614" spans="1:4">
      <c r="A6614" s="4" t="s">
        <v>12683</v>
      </c>
      <c r="B6614" s="25" t="s">
        <v>12684</v>
      </c>
      <c r="C6614" s="4" t="s">
        <v>6</v>
      </c>
      <c r="D6614" s="6">
        <v>5</v>
      </c>
    </row>
    <row r="6615" spans="1:4">
      <c r="A6615" s="4" t="s">
        <v>12821</v>
      </c>
      <c r="B6615" s="25" t="s">
        <v>12822</v>
      </c>
      <c r="C6615" s="4" t="s">
        <v>6</v>
      </c>
      <c r="D6615" s="6">
        <v>5</v>
      </c>
    </row>
    <row r="6616" spans="1:4">
      <c r="A6616" s="4" t="s">
        <v>12829</v>
      </c>
      <c r="B6616" s="25" t="s">
        <v>12830</v>
      </c>
      <c r="C6616" s="4" t="s">
        <v>6</v>
      </c>
      <c r="D6616" s="6">
        <v>5</v>
      </c>
    </row>
    <row r="6617" spans="1:4">
      <c r="A6617" s="4" t="s">
        <v>12879</v>
      </c>
      <c r="B6617" s="25" t="s">
        <v>12880</v>
      </c>
      <c r="C6617" s="4" t="s">
        <v>6</v>
      </c>
      <c r="D6617" s="6">
        <v>5</v>
      </c>
    </row>
    <row r="6618" spans="1:4">
      <c r="A6618" s="4" t="s">
        <v>12895</v>
      </c>
      <c r="B6618" s="25" t="s">
        <v>12896</v>
      </c>
      <c r="C6618" s="4" t="s">
        <v>6</v>
      </c>
      <c r="D6618" s="6">
        <v>5</v>
      </c>
    </row>
    <row r="6619" spans="1:4">
      <c r="A6619" s="4" t="s">
        <v>12979</v>
      </c>
      <c r="B6619" s="25" t="s">
        <v>12980</v>
      </c>
      <c r="C6619" s="4" t="s">
        <v>6</v>
      </c>
      <c r="D6619" s="6">
        <v>5</v>
      </c>
    </row>
    <row r="6620" spans="1:4">
      <c r="A6620" s="4" t="s">
        <v>13017</v>
      </c>
      <c r="B6620" s="25" t="s">
        <v>13018</v>
      </c>
      <c r="C6620" s="4" t="s">
        <v>6</v>
      </c>
      <c r="D6620" s="6">
        <v>5</v>
      </c>
    </row>
    <row r="6621" spans="1:4">
      <c r="A6621" s="4" t="s">
        <v>13037</v>
      </c>
      <c r="B6621" s="25" t="s">
        <v>13038</v>
      </c>
      <c r="C6621" s="4" t="s">
        <v>6</v>
      </c>
      <c r="D6621" s="6">
        <v>5</v>
      </c>
    </row>
    <row r="6622" spans="1:4">
      <c r="A6622" s="4" t="s">
        <v>13039</v>
      </c>
      <c r="B6622" s="25" t="s">
        <v>13040</v>
      </c>
      <c r="C6622" s="4" t="s">
        <v>6</v>
      </c>
      <c r="D6622" s="6">
        <v>5</v>
      </c>
    </row>
    <row r="6623" spans="1:4">
      <c r="A6623" s="4" t="s">
        <v>13153</v>
      </c>
      <c r="B6623" s="25" t="s">
        <v>13154</v>
      </c>
      <c r="C6623" s="4" t="s">
        <v>6</v>
      </c>
      <c r="D6623" s="6">
        <v>5</v>
      </c>
    </row>
    <row r="6624" spans="1:4">
      <c r="A6624" s="4" t="s">
        <v>13157</v>
      </c>
      <c r="B6624" s="25" t="s">
        <v>13158</v>
      </c>
      <c r="C6624" s="4" t="s">
        <v>6</v>
      </c>
      <c r="D6624" s="6">
        <v>5</v>
      </c>
    </row>
    <row r="6625" spans="1:4">
      <c r="A6625" s="4" t="s">
        <v>13197</v>
      </c>
      <c r="B6625" s="25" t="s">
        <v>13198</v>
      </c>
      <c r="C6625" s="4" t="s">
        <v>6</v>
      </c>
      <c r="D6625" s="6">
        <v>5</v>
      </c>
    </row>
    <row r="6626" spans="1:4">
      <c r="A6626" s="4" t="s">
        <v>13221</v>
      </c>
      <c r="B6626" s="25" t="s">
        <v>13222</v>
      </c>
      <c r="C6626" s="4" t="s">
        <v>6</v>
      </c>
      <c r="D6626" s="6">
        <v>5</v>
      </c>
    </row>
    <row r="6627" spans="1:4">
      <c r="A6627" s="4" t="s">
        <v>13233</v>
      </c>
      <c r="B6627" s="25" t="s">
        <v>13234</v>
      </c>
      <c r="C6627" s="4" t="s">
        <v>6</v>
      </c>
      <c r="D6627" s="6">
        <v>5</v>
      </c>
    </row>
    <row r="6628" spans="1:4">
      <c r="A6628" s="4" t="s">
        <v>13253</v>
      </c>
      <c r="B6628" s="25" t="s">
        <v>13254</v>
      </c>
      <c r="C6628" s="4" t="s">
        <v>6</v>
      </c>
      <c r="D6628" s="6">
        <v>5</v>
      </c>
    </row>
    <row r="6629" spans="1:4">
      <c r="A6629" s="4" t="s">
        <v>13387</v>
      </c>
      <c r="B6629" s="25" t="s">
        <v>13388</v>
      </c>
      <c r="C6629" s="4" t="s">
        <v>6</v>
      </c>
      <c r="D6629" s="6">
        <v>5</v>
      </c>
    </row>
    <row r="6630" spans="1:4">
      <c r="A6630" s="4" t="s">
        <v>13397</v>
      </c>
      <c r="B6630" s="25" t="s">
        <v>13398</v>
      </c>
      <c r="C6630" s="4" t="s">
        <v>6</v>
      </c>
      <c r="D6630" s="6">
        <v>5</v>
      </c>
    </row>
    <row r="6631" spans="1:4">
      <c r="A6631" s="4" t="s">
        <v>13407</v>
      </c>
      <c r="B6631" s="25" t="s">
        <v>13408</v>
      </c>
      <c r="C6631" s="4" t="s">
        <v>6</v>
      </c>
      <c r="D6631" s="6">
        <v>5</v>
      </c>
    </row>
    <row r="6632" spans="1:4">
      <c r="A6632" s="4" t="s">
        <v>13409</v>
      </c>
      <c r="B6632" s="25" t="s">
        <v>13410</v>
      </c>
      <c r="C6632" s="4" t="s">
        <v>6</v>
      </c>
      <c r="D6632" s="6">
        <v>5</v>
      </c>
    </row>
    <row r="6633" spans="1:4">
      <c r="A6633" s="4" t="s">
        <v>13413</v>
      </c>
      <c r="B6633" s="25" t="s">
        <v>13414</v>
      </c>
      <c r="C6633" s="4" t="s">
        <v>6</v>
      </c>
      <c r="D6633" s="6">
        <v>5</v>
      </c>
    </row>
    <row r="6634" spans="1:4">
      <c r="A6634" s="4" t="s">
        <v>13443</v>
      </c>
      <c r="B6634" s="25" t="s">
        <v>13444</v>
      </c>
      <c r="C6634" s="4" t="s">
        <v>6</v>
      </c>
      <c r="D6634" s="6">
        <v>5</v>
      </c>
    </row>
    <row r="6635" spans="1:4">
      <c r="A6635" s="4" t="s">
        <v>13501</v>
      </c>
      <c r="B6635" s="25" t="s">
        <v>13502</v>
      </c>
      <c r="C6635" s="4" t="s">
        <v>6</v>
      </c>
      <c r="D6635" s="6">
        <v>5</v>
      </c>
    </row>
    <row r="6636" spans="1:4">
      <c r="A6636" s="4" t="s">
        <v>13507</v>
      </c>
      <c r="B6636" s="25" t="s">
        <v>13508</v>
      </c>
      <c r="C6636" s="4" t="s">
        <v>6</v>
      </c>
      <c r="D6636" s="6">
        <v>5</v>
      </c>
    </row>
    <row r="6637" spans="1:4">
      <c r="A6637" s="4" t="s">
        <v>13553</v>
      </c>
      <c r="B6637" s="25" t="s">
        <v>13554</v>
      </c>
      <c r="C6637" s="4" t="s">
        <v>6</v>
      </c>
      <c r="D6637" s="6">
        <v>5</v>
      </c>
    </row>
    <row r="6638" spans="1:4">
      <c r="A6638" s="4" t="s">
        <v>13575</v>
      </c>
      <c r="B6638" s="25" t="s">
        <v>13576</v>
      </c>
      <c r="C6638" s="4" t="s">
        <v>6</v>
      </c>
      <c r="D6638" s="6">
        <v>5</v>
      </c>
    </row>
    <row r="6639" spans="1:4">
      <c r="A6639" s="4" t="s">
        <v>13579</v>
      </c>
      <c r="B6639" s="25" t="s">
        <v>13580</v>
      </c>
      <c r="C6639" s="4" t="s">
        <v>6</v>
      </c>
      <c r="D6639" s="6">
        <v>5</v>
      </c>
    </row>
    <row r="6640" spans="1:4">
      <c r="A6640" s="4" t="s">
        <v>13595</v>
      </c>
      <c r="B6640" s="25" t="s">
        <v>13596</v>
      </c>
      <c r="C6640" s="4" t="s">
        <v>6</v>
      </c>
      <c r="D6640" s="6">
        <v>5</v>
      </c>
    </row>
    <row r="6641" spans="1:4">
      <c r="A6641" s="4" t="s">
        <v>13609</v>
      </c>
      <c r="B6641" s="25" t="s">
        <v>13610</v>
      </c>
      <c r="C6641" s="4" t="s">
        <v>6</v>
      </c>
      <c r="D6641" s="6">
        <v>5</v>
      </c>
    </row>
    <row r="6642" spans="1:4">
      <c r="A6642" s="4" t="s">
        <v>13717</v>
      </c>
      <c r="B6642" s="25" t="s">
        <v>13718</v>
      </c>
      <c r="C6642" s="4" t="s">
        <v>6</v>
      </c>
      <c r="D6642" s="6">
        <v>5</v>
      </c>
    </row>
    <row r="6643" spans="1:4">
      <c r="A6643" s="4" t="s">
        <v>13832</v>
      </c>
      <c r="B6643" s="25" t="s">
        <v>13833</v>
      </c>
      <c r="C6643" s="4" t="s">
        <v>6</v>
      </c>
      <c r="D6643" s="6">
        <v>5</v>
      </c>
    </row>
    <row r="6644" spans="1:4">
      <c r="A6644" s="4" t="s">
        <v>13954</v>
      </c>
      <c r="B6644" s="25" t="s">
        <v>13955</v>
      </c>
      <c r="C6644" s="4" t="s">
        <v>6</v>
      </c>
      <c r="D6644" s="6">
        <v>5</v>
      </c>
    </row>
    <row r="6645" spans="1:4">
      <c r="A6645" s="4" t="s">
        <v>13960</v>
      </c>
      <c r="B6645" s="25" t="s">
        <v>13961</v>
      </c>
      <c r="C6645" s="4" t="s">
        <v>6</v>
      </c>
      <c r="D6645" s="6">
        <v>5</v>
      </c>
    </row>
    <row r="6646" spans="1:4">
      <c r="A6646" s="4" t="s">
        <v>13972</v>
      </c>
      <c r="B6646" s="25" t="s">
        <v>13973</v>
      </c>
      <c r="C6646" s="4" t="s">
        <v>6</v>
      </c>
      <c r="D6646" s="6">
        <v>5</v>
      </c>
    </row>
    <row r="6647" spans="1:4">
      <c r="A6647" s="4" t="s">
        <v>14006</v>
      </c>
      <c r="B6647" s="25" t="s">
        <v>14007</v>
      </c>
      <c r="C6647" s="4" t="s">
        <v>6</v>
      </c>
      <c r="D6647" s="6">
        <v>5</v>
      </c>
    </row>
    <row r="6648" spans="1:4">
      <c r="A6648" s="4" t="s">
        <v>14044</v>
      </c>
      <c r="B6648" s="25" t="s">
        <v>14045</v>
      </c>
      <c r="C6648" s="4" t="s">
        <v>6</v>
      </c>
      <c r="D6648" s="6">
        <v>5</v>
      </c>
    </row>
    <row r="6649" spans="1:4">
      <c r="A6649" s="4" t="s">
        <v>14082</v>
      </c>
      <c r="B6649" s="25" t="s">
        <v>14083</v>
      </c>
      <c r="C6649" s="4" t="s">
        <v>6</v>
      </c>
      <c r="D6649" s="6">
        <v>5</v>
      </c>
    </row>
    <row r="6650" spans="1:4">
      <c r="A6650" s="4" t="s">
        <v>14374</v>
      </c>
      <c r="B6650" s="25" t="s">
        <v>14375</v>
      </c>
      <c r="C6650" s="4" t="s">
        <v>6</v>
      </c>
      <c r="D6650" s="6">
        <v>5</v>
      </c>
    </row>
    <row r="6651" spans="1:4">
      <c r="A6651" s="4" t="s">
        <v>14594</v>
      </c>
      <c r="B6651" s="25" t="s">
        <v>14595</v>
      </c>
      <c r="C6651" s="4" t="s">
        <v>6</v>
      </c>
      <c r="D6651" s="6">
        <v>5</v>
      </c>
    </row>
    <row r="6652" spans="1:4">
      <c r="A6652" s="4" t="s">
        <v>14604</v>
      </c>
      <c r="B6652" s="25" t="s">
        <v>14605</v>
      </c>
      <c r="C6652" s="4" t="s">
        <v>6</v>
      </c>
      <c r="D6652" s="6">
        <v>5</v>
      </c>
    </row>
    <row r="6653" spans="1:4">
      <c r="A6653" s="4" t="s">
        <v>14622</v>
      </c>
      <c r="B6653" s="25" t="s">
        <v>14623</v>
      </c>
      <c r="C6653" s="4" t="s">
        <v>6</v>
      </c>
      <c r="D6653" s="6">
        <v>5</v>
      </c>
    </row>
    <row r="6654" spans="1:4">
      <c r="A6654" s="4" t="s">
        <v>14666</v>
      </c>
      <c r="B6654" s="25" t="s">
        <v>14667</v>
      </c>
      <c r="C6654" s="4" t="s">
        <v>6</v>
      </c>
      <c r="D6654" s="6">
        <v>5</v>
      </c>
    </row>
    <row r="6655" spans="1:4">
      <c r="A6655" s="4" t="s">
        <v>14746</v>
      </c>
      <c r="B6655" s="25" t="s">
        <v>14747</v>
      </c>
      <c r="C6655" s="4" t="s">
        <v>6</v>
      </c>
      <c r="D6655" s="6">
        <v>5</v>
      </c>
    </row>
    <row r="6656" spans="1:4">
      <c r="A6656" s="4" t="s">
        <v>14774</v>
      </c>
      <c r="B6656" s="25" t="s">
        <v>14775</v>
      </c>
      <c r="C6656" s="4" t="s">
        <v>6</v>
      </c>
      <c r="D6656" s="6">
        <v>5</v>
      </c>
    </row>
    <row r="6657" spans="1:4">
      <c r="A6657" s="4" t="s">
        <v>14776</v>
      </c>
      <c r="B6657" s="25" t="s">
        <v>14777</v>
      </c>
      <c r="C6657" s="4" t="s">
        <v>6</v>
      </c>
      <c r="D6657" s="6">
        <v>5</v>
      </c>
    </row>
    <row r="6658" spans="1:4">
      <c r="A6658" s="4" t="s">
        <v>15082</v>
      </c>
      <c r="B6658" s="25" t="s">
        <v>15083</v>
      </c>
      <c r="C6658" s="4" t="s">
        <v>6</v>
      </c>
      <c r="D6658" s="6">
        <v>5</v>
      </c>
    </row>
    <row r="6659" spans="1:4">
      <c r="A6659" s="4" t="s">
        <v>15092</v>
      </c>
      <c r="B6659" s="25" t="s">
        <v>15093</v>
      </c>
      <c r="C6659" s="4" t="s">
        <v>6</v>
      </c>
      <c r="D6659" s="6">
        <v>5</v>
      </c>
    </row>
    <row r="6660" spans="1:4">
      <c r="A6660" s="4" t="s">
        <v>15174</v>
      </c>
      <c r="B6660" s="25" t="s">
        <v>15175</v>
      </c>
      <c r="C6660" s="4" t="s">
        <v>6</v>
      </c>
      <c r="D6660" s="6">
        <v>5</v>
      </c>
    </row>
    <row r="6661" spans="1:4">
      <c r="A6661" s="4" t="s">
        <v>15178</v>
      </c>
      <c r="B6661" s="25" t="s">
        <v>15179</v>
      </c>
      <c r="C6661" s="4" t="s">
        <v>6</v>
      </c>
      <c r="D6661" s="6">
        <v>5</v>
      </c>
    </row>
    <row r="6662" spans="1:4">
      <c r="A6662" s="4" t="s">
        <v>15266</v>
      </c>
      <c r="B6662" s="25" t="s">
        <v>15267</v>
      </c>
      <c r="C6662" s="4" t="s">
        <v>6</v>
      </c>
      <c r="D6662" s="6">
        <v>5</v>
      </c>
    </row>
    <row r="6663" spans="1:4">
      <c r="A6663" s="4" t="s">
        <v>15380</v>
      </c>
      <c r="B6663" s="25" t="s">
        <v>15381</v>
      </c>
      <c r="C6663" s="4" t="s">
        <v>6</v>
      </c>
      <c r="D6663" s="6">
        <v>5</v>
      </c>
    </row>
    <row r="6664" spans="1:4">
      <c r="A6664" s="4" t="s">
        <v>15570</v>
      </c>
      <c r="B6664" s="25" t="s">
        <v>15571</v>
      </c>
      <c r="C6664" s="4" t="s">
        <v>6</v>
      </c>
      <c r="D6664" s="6">
        <v>5</v>
      </c>
    </row>
    <row r="6665" spans="1:4">
      <c r="A6665" s="4" t="s">
        <v>15576</v>
      </c>
      <c r="B6665" s="25" t="s">
        <v>15577</v>
      </c>
      <c r="C6665" s="4" t="s">
        <v>6</v>
      </c>
      <c r="D6665" s="6">
        <v>5</v>
      </c>
    </row>
    <row r="6666" spans="1:4">
      <c r="A6666" s="4" t="s">
        <v>15696</v>
      </c>
      <c r="B6666" s="25" t="s">
        <v>15697</v>
      </c>
      <c r="C6666" s="4" t="s">
        <v>6</v>
      </c>
      <c r="D6666" s="6">
        <v>5</v>
      </c>
    </row>
    <row r="6667" spans="1:4">
      <c r="A6667" s="4" t="s">
        <v>15756</v>
      </c>
      <c r="B6667" s="25" t="s">
        <v>15757</v>
      </c>
      <c r="C6667" s="4" t="s">
        <v>6</v>
      </c>
      <c r="D6667" s="6">
        <v>5</v>
      </c>
    </row>
    <row r="6668" spans="1:4">
      <c r="A6668" s="4" t="s">
        <v>15792</v>
      </c>
      <c r="B6668" s="25" t="s">
        <v>15793</v>
      </c>
      <c r="C6668" s="4" t="s">
        <v>6</v>
      </c>
      <c r="D6668" s="6">
        <v>5</v>
      </c>
    </row>
    <row r="6669" spans="1:4">
      <c r="A6669" s="4" t="s">
        <v>15808</v>
      </c>
      <c r="B6669" s="25" t="s">
        <v>15809</v>
      </c>
      <c r="C6669" s="4" t="s">
        <v>6</v>
      </c>
      <c r="D6669" s="6">
        <v>5</v>
      </c>
    </row>
    <row r="6670" spans="1:4">
      <c r="A6670" s="4" t="s">
        <v>15844</v>
      </c>
      <c r="B6670" s="25" t="s">
        <v>15845</v>
      </c>
      <c r="C6670" s="4" t="s">
        <v>6</v>
      </c>
      <c r="D6670" s="6">
        <v>5</v>
      </c>
    </row>
    <row r="6671" spans="1:4">
      <c r="A6671" s="4" t="s">
        <v>15936</v>
      </c>
      <c r="B6671" s="25" t="s">
        <v>15937</v>
      </c>
      <c r="C6671" s="4" t="s">
        <v>6</v>
      </c>
      <c r="D6671" s="6">
        <v>5</v>
      </c>
    </row>
    <row r="6672" spans="1:4">
      <c r="A6672" s="4" t="s">
        <v>15948</v>
      </c>
      <c r="B6672" s="25" t="s">
        <v>15949</v>
      </c>
      <c r="C6672" s="4" t="s">
        <v>6</v>
      </c>
      <c r="D6672" s="6">
        <v>5</v>
      </c>
    </row>
    <row r="6673" spans="1:4">
      <c r="A6673" s="4" t="s">
        <v>16014</v>
      </c>
      <c r="B6673" s="25" t="s">
        <v>16015</v>
      </c>
      <c r="C6673" s="4" t="s">
        <v>6</v>
      </c>
      <c r="D6673" s="6">
        <v>5</v>
      </c>
    </row>
    <row r="6674" spans="1:4">
      <c r="A6674" s="4" t="s">
        <v>16074</v>
      </c>
      <c r="B6674" s="25" t="s">
        <v>16075</v>
      </c>
      <c r="C6674" s="4" t="s">
        <v>6</v>
      </c>
      <c r="D6674" s="6">
        <v>5</v>
      </c>
    </row>
    <row r="6675" spans="1:4">
      <c r="A6675" s="4" t="s">
        <v>16102</v>
      </c>
      <c r="B6675" s="25" t="s">
        <v>16103</v>
      </c>
      <c r="C6675" s="4" t="s">
        <v>6</v>
      </c>
      <c r="D6675" s="6">
        <v>5</v>
      </c>
    </row>
    <row r="6676" spans="1:4">
      <c r="A6676" s="4" t="s">
        <v>16124</v>
      </c>
      <c r="B6676" s="25" t="s">
        <v>16125</v>
      </c>
      <c r="C6676" s="4" t="s">
        <v>6</v>
      </c>
      <c r="D6676" s="6">
        <v>5</v>
      </c>
    </row>
    <row r="6677" spans="1:4">
      <c r="A6677" s="4" t="s">
        <v>16182</v>
      </c>
      <c r="B6677" s="25" t="s">
        <v>16183</v>
      </c>
      <c r="C6677" s="4" t="s">
        <v>6</v>
      </c>
      <c r="D6677" s="6">
        <v>5</v>
      </c>
    </row>
    <row r="6678" spans="1:4">
      <c r="A6678" s="4" t="s">
        <v>16194</v>
      </c>
      <c r="B6678" s="25" t="s">
        <v>16195</v>
      </c>
      <c r="C6678" s="4" t="s">
        <v>6</v>
      </c>
      <c r="D6678" s="6">
        <v>5</v>
      </c>
    </row>
    <row r="6679" spans="1:4">
      <c r="A6679" s="4" t="s">
        <v>16230</v>
      </c>
      <c r="B6679" s="25" t="s">
        <v>16231</v>
      </c>
      <c r="C6679" s="4" t="s">
        <v>6</v>
      </c>
      <c r="D6679" s="6">
        <v>5</v>
      </c>
    </row>
    <row r="6680" spans="1:4">
      <c r="A6680" s="4" t="s">
        <v>16312</v>
      </c>
      <c r="B6680" s="25" t="s">
        <v>16313</v>
      </c>
      <c r="C6680" s="4" t="s">
        <v>6</v>
      </c>
      <c r="D6680" s="6">
        <v>5</v>
      </c>
    </row>
    <row r="6681" spans="1:4">
      <c r="A6681" s="4" t="s">
        <v>16358</v>
      </c>
      <c r="B6681" s="25" t="s">
        <v>16359</v>
      </c>
      <c r="C6681" s="4" t="s">
        <v>6</v>
      </c>
      <c r="D6681" s="6">
        <v>5</v>
      </c>
    </row>
    <row r="6682" spans="1:4">
      <c r="A6682" s="4" t="s">
        <v>16442</v>
      </c>
      <c r="B6682" s="25" t="s">
        <v>16443</v>
      </c>
      <c r="C6682" s="4" t="s">
        <v>6</v>
      </c>
      <c r="D6682" s="6">
        <v>5</v>
      </c>
    </row>
    <row r="6683" spans="1:4">
      <c r="A6683" s="4" t="s">
        <v>16478</v>
      </c>
      <c r="B6683" s="25" t="s">
        <v>16479</v>
      </c>
      <c r="C6683" s="4" t="s">
        <v>6</v>
      </c>
      <c r="D6683" s="6">
        <v>5</v>
      </c>
    </row>
    <row r="6684" spans="1:4">
      <c r="A6684" s="4" t="s">
        <v>16508</v>
      </c>
      <c r="B6684" s="25" t="s">
        <v>16509</v>
      </c>
      <c r="C6684" s="4" t="s">
        <v>6</v>
      </c>
      <c r="D6684" s="6">
        <v>5</v>
      </c>
    </row>
    <row r="6685" spans="1:4">
      <c r="A6685" s="4" t="s">
        <v>16727</v>
      </c>
      <c r="B6685" s="25" t="s">
        <v>16728</v>
      </c>
      <c r="C6685" s="4" t="s">
        <v>6</v>
      </c>
      <c r="D6685" s="6">
        <v>5</v>
      </c>
    </row>
    <row r="6686" spans="1:4">
      <c r="A6686" s="4" t="s">
        <v>16825</v>
      </c>
      <c r="B6686" s="25" t="s">
        <v>16826</v>
      </c>
      <c r="C6686" s="4" t="s">
        <v>6</v>
      </c>
      <c r="D6686" s="6">
        <v>5</v>
      </c>
    </row>
    <row r="6687" spans="1:4">
      <c r="A6687" s="4" t="s">
        <v>16885</v>
      </c>
      <c r="B6687" s="25" t="s">
        <v>16886</v>
      </c>
      <c r="C6687" s="4" t="s">
        <v>6</v>
      </c>
      <c r="D6687" s="6">
        <v>5</v>
      </c>
    </row>
    <row r="6688" spans="1:4">
      <c r="A6688" s="4" t="s">
        <v>16961</v>
      </c>
      <c r="B6688" s="25" t="s">
        <v>16962</v>
      </c>
      <c r="C6688" s="4" t="s">
        <v>6</v>
      </c>
      <c r="D6688" s="6">
        <v>5</v>
      </c>
    </row>
    <row r="6689" spans="1:4">
      <c r="A6689" s="4" t="s">
        <v>16963</v>
      </c>
      <c r="B6689" s="25" t="s">
        <v>16964</v>
      </c>
      <c r="C6689" s="4" t="s">
        <v>6</v>
      </c>
      <c r="D6689" s="6">
        <v>5</v>
      </c>
    </row>
    <row r="6690" spans="1:4">
      <c r="A6690" s="4" t="s">
        <v>16987</v>
      </c>
      <c r="B6690" s="25" t="s">
        <v>16988</v>
      </c>
      <c r="C6690" s="4" t="s">
        <v>6</v>
      </c>
      <c r="D6690" s="6">
        <v>5</v>
      </c>
    </row>
    <row r="6691" spans="1:4">
      <c r="A6691" s="4" t="s">
        <v>17077</v>
      </c>
      <c r="B6691" s="25" t="s">
        <v>17078</v>
      </c>
      <c r="C6691" s="4" t="s">
        <v>6</v>
      </c>
      <c r="D6691" s="6">
        <v>5</v>
      </c>
    </row>
    <row r="6692" spans="1:4">
      <c r="A6692" s="4" t="s">
        <v>17091</v>
      </c>
      <c r="B6692" s="25" t="s">
        <v>17092</v>
      </c>
      <c r="C6692" s="4" t="s">
        <v>6</v>
      </c>
      <c r="D6692" s="6">
        <v>5</v>
      </c>
    </row>
    <row r="6693" spans="1:4">
      <c r="A6693" s="4" t="s">
        <v>17115</v>
      </c>
      <c r="B6693" s="25" t="s">
        <v>17116</v>
      </c>
      <c r="C6693" s="4" t="s">
        <v>6</v>
      </c>
      <c r="D6693" s="6">
        <v>5</v>
      </c>
    </row>
    <row r="6694" spans="1:4">
      <c r="A6694" s="4" t="s">
        <v>17127</v>
      </c>
      <c r="B6694" s="25" t="s">
        <v>17128</v>
      </c>
      <c r="C6694" s="4" t="s">
        <v>6</v>
      </c>
      <c r="D6694" s="6">
        <v>5</v>
      </c>
    </row>
    <row r="6695" spans="1:4">
      <c r="A6695" s="4" t="s">
        <v>17169</v>
      </c>
      <c r="B6695" s="25" t="s">
        <v>17170</v>
      </c>
      <c r="C6695" s="4" t="s">
        <v>6</v>
      </c>
      <c r="D6695" s="6">
        <v>5</v>
      </c>
    </row>
    <row r="6696" spans="1:4">
      <c r="A6696" s="4" t="s">
        <v>17337</v>
      </c>
      <c r="B6696" s="25" t="s">
        <v>17338</v>
      </c>
      <c r="C6696" s="4" t="s">
        <v>6</v>
      </c>
      <c r="D6696" s="6">
        <v>5</v>
      </c>
    </row>
    <row r="6697" spans="1:4">
      <c r="A6697" s="4" t="s">
        <v>17349</v>
      </c>
      <c r="B6697" s="25" t="s">
        <v>17350</v>
      </c>
      <c r="C6697" s="4" t="s">
        <v>6</v>
      </c>
      <c r="D6697" s="6">
        <v>5</v>
      </c>
    </row>
    <row r="6698" spans="1:4">
      <c r="A6698" s="4" t="s">
        <v>17452</v>
      </c>
      <c r="B6698" s="25" t="s">
        <v>17453</v>
      </c>
      <c r="C6698" s="4" t="s">
        <v>6</v>
      </c>
      <c r="D6698" s="6">
        <v>5</v>
      </c>
    </row>
    <row r="6699" spans="1:4">
      <c r="A6699" s="4" t="s">
        <v>17476</v>
      </c>
      <c r="B6699" s="25" t="s">
        <v>17477</v>
      </c>
      <c r="C6699" s="4" t="s">
        <v>6</v>
      </c>
      <c r="D6699" s="6">
        <v>5</v>
      </c>
    </row>
    <row r="6700" spans="1:4">
      <c r="A6700" s="4" t="s">
        <v>17672</v>
      </c>
      <c r="B6700" s="25" t="s">
        <v>17673</v>
      </c>
      <c r="C6700" s="4" t="s">
        <v>6</v>
      </c>
      <c r="D6700" s="6">
        <v>5</v>
      </c>
    </row>
    <row r="6701" spans="1:4">
      <c r="A6701" s="4" t="s">
        <v>17698</v>
      </c>
      <c r="B6701" s="25" t="s">
        <v>17699</v>
      </c>
      <c r="C6701" s="4" t="s">
        <v>6</v>
      </c>
      <c r="D6701" s="6">
        <v>5</v>
      </c>
    </row>
    <row r="6702" spans="1:4">
      <c r="A6702" s="4" t="s">
        <v>17798</v>
      </c>
      <c r="B6702" s="25" t="s">
        <v>17799</v>
      </c>
      <c r="C6702" s="4" t="s">
        <v>6</v>
      </c>
      <c r="D6702" s="6">
        <v>5</v>
      </c>
    </row>
    <row r="6703" spans="1:4">
      <c r="A6703" s="4" t="s">
        <v>17816</v>
      </c>
      <c r="B6703" s="25" t="s">
        <v>17817</v>
      </c>
      <c r="C6703" s="4" t="s">
        <v>6</v>
      </c>
      <c r="D6703" s="6">
        <v>5</v>
      </c>
    </row>
    <row r="6704" spans="1:4">
      <c r="A6704" s="4" t="s">
        <v>18004</v>
      </c>
      <c r="B6704" s="25" t="s">
        <v>18005</v>
      </c>
      <c r="C6704" s="4" t="s">
        <v>6</v>
      </c>
      <c r="D6704" s="6">
        <v>5</v>
      </c>
    </row>
    <row r="6705" spans="1:4">
      <c r="A6705" s="4" t="s">
        <v>18172</v>
      </c>
      <c r="B6705" s="25" t="s">
        <v>18173</v>
      </c>
      <c r="C6705" s="4" t="s">
        <v>6</v>
      </c>
      <c r="D6705" s="6">
        <v>5</v>
      </c>
    </row>
    <row r="6706" spans="1:4">
      <c r="A6706" s="4" t="s">
        <v>18220</v>
      </c>
      <c r="B6706" s="25" t="s">
        <v>18221</v>
      </c>
      <c r="C6706" s="4" t="s">
        <v>6</v>
      </c>
      <c r="D6706" s="6">
        <v>5</v>
      </c>
    </row>
    <row r="6707" spans="1:4">
      <c r="A6707" s="4" t="s">
        <v>18546</v>
      </c>
      <c r="B6707" s="25" t="s">
        <v>18547</v>
      </c>
      <c r="C6707" s="4" t="s">
        <v>6</v>
      </c>
      <c r="D6707" s="6">
        <v>5</v>
      </c>
    </row>
    <row r="6708" spans="1:4">
      <c r="A6708" s="4" t="s">
        <v>18552</v>
      </c>
      <c r="B6708" s="25" t="s">
        <v>18553</v>
      </c>
      <c r="C6708" s="4" t="s">
        <v>6</v>
      </c>
      <c r="D6708" s="6">
        <v>5</v>
      </c>
    </row>
    <row r="6709" spans="1:4">
      <c r="A6709" s="4" t="s">
        <v>18560</v>
      </c>
      <c r="B6709" s="25" t="s">
        <v>18561</v>
      </c>
      <c r="C6709" s="4" t="s">
        <v>6</v>
      </c>
      <c r="D6709" s="6">
        <v>5</v>
      </c>
    </row>
    <row r="6710" spans="1:4">
      <c r="A6710" s="4" t="s">
        <v>18636</v>
      </c>
      <c r="B6710" s="25" t="s">
        <v>18637</v>
      </c>
      <c r="C6710" s="4" t="s">
        <v>6</v>
      </c>
      <c r="D6710" s="6">
        <v>5</v>
      </c>
    </row>
    <row r="6711" spans="1:4">
      <c r="A6711" s="4" t="s">
        <v>18746</v>
      </c>
      <c r="B6711" s="25" t="s">
        <v>18747</v>
      </c>
      <c r="C6711" s="4" t="s">
        <v>6</v>
      </c>
      <c r="D6711" s="6">
        <v>5</v>
      </c>
    </row>
    <row r="6712" spans="1:4">
      <c r="A6712" s="4" t="s">
        <v>18776</v>
      </c>
      <c r="B6712" s="25" t="s">
        <v>18777</v>
      </c>
      <c r="C6712" s="4" t="s">
        <v>6</v>
      </c>
      <c r="D6712" s="6">
        <v>5</v>
      </c>
    </row>
    <row r="6713" spans="1:4">
      <c r="A6713" s="4" t="s">
        <v>18794</v>
      </c>
      <c r="B6713" s="25" t="s">
        <v>18795</v>
      </c>
      <c r="C6713" s="4" t="s">
        <v>6</v>
      </c>
      <c r="D6713" s="6">
        <v>5</v>
      </c>
    </row>
    <row r="6714" spans="1:4">
      <c r="A6714" s="4" t="s">
        <v>18880</v>
      </c>
      <c r="B6714" s="25" t="s">
        <v>18881</v>
      </c>
      <c r="C6714" s="4" t="s">
        <v>6</v>
      </c>
      <c r="D6714" s="6">
        <v>5</v>
      </c>
    </row>
    <row r="6715" spans="1:4">
      <c r="A6715" s="4" t="s">
        <v>18904</v>
      </c>
      <c r="B6715" s="25" t="s">
        <v>18905</v>
      </c>
      <c r="C6715" s="4" t="s">
        <v>6</v>
      </c>
      <c r="D6715" s="6">
        <v>5</v>
      </c>
    </row>
    <row r="6716" spans="1:4">
      <c r="A6716" s="4" t="s">
        <v>19028</v>
      </c>
      <c r="B6716" s="25" t="s">
        <v>19029</v>
      </c>
      <c r="C6716" s="4" t="s">
        <v>6</v>
      </c>
      <c r="D6716" s="6">
        <v>5</v>
      </c>
    </row>
    <row r="6717" spans="1:4">
      <c r="A6717" s="4" t="s">
        <v>19216</v>
      </c>
      <c r="B6717" s="25" t="s">
        <v>19217</v>
      </c>
      <c r="C6717" s="4" t="s">
        <v>6</v>
      </c>
      <c r="D6717" s="6">
        <v>5</v>
      </c>
    </row>
    <row r="6718" spans="1:4">
      <c r="A6718" s="4" t="s">
        <v>19266</v>
      </c>
      <c r="B6718" s="25" t="s">
        <v>19267</v>
      </c>
      <c r="C6718" s="4" t="s">
        <v>6</v>
      </c>
      <c r="D6718" s="6">
        <v>5</v>
      </c>
    </row>
    <row r="6719" spans="1:4">
      <c r="A6719" s="4" t="s">
        <v>19286</v>
      </c>
      <c r="B6719" s="25" t="s">
        <v>19287</v>
      </c>
      <c r="C6719" s="4" t="s">
        <v>6</v>
      </c>
      <c r="D6719" s="6">
        <v>5</v>
      </c>
    </row>
    <row r="6720" spans="1:4">
      <c r="A6720" s="4" t="s">
        <v>19364</v>
      </c>
      <c r="B6720" s="25" t="s">
        <v>19365</v>
      </c>
      <c r="C6720" s="4" t="s">
        <v>6</v>
      </c>
      <c r="D6720" s="6">
        <v>5</v>
      </c>
    </row>
    <row r="6721" spans="1:4">
      <c r="A6721" s="4" t="s">
        <v>19422</v>
      </c>
      <c r="B6721" s="25" t="s">
        <v>19423</v>
      </c>
      <c r="C6721" s="4" t="s">
        <v>6</v>
      </c>
      <c r="D6721" s="6">
        <v>5</v>
      </c>
    </row>
    <row r="6722" spans="1:4">
      <c r="A6722" s="4" t="s">
        <v>19616</v>
      </c>
      <c r="B6722" s="25" t="s">
        <v>19617</v>
      </c>
      <c r="C6722" s="4" t="s">
        <v>6</v>
      </c>
      <c r="D6722" s="6">
        <v>5</v>
      </c>
    </row>
    <row r="6723" spans="1:4">
      <c r="A6723" s="4" t="s">
        <v>19626</v>
      </c>
      <c r="B6723" s="25" t="s">
        <v>19627</v>
      </c>
      <c r="C6723" s="4" t="s">
        <v>6</v>
      </c>
      <c r="D6723" s="6">
        <v>5</v>
      </c>
    </row>
    <row r="6724" spans="1:4">
      <c r="A6724" s="4" t="s">
        <v>19774</v>
      </c>
      <c r="B6724" s="25" t="s">
        <v>19775</v>
      </c>
      <c r="C6724" s="4" t="s">
        <v>6</v>
      </c>
      <c r="D6724" s="6">
        <v>5</v>
      </c>
    </row>
    <row r="6725" spans="1:4">
      <c r="A6725" s="4" t="s">
        <v>19798</v>
      </c>
      <c r="B6725" s="25" t="s">
        <v>19799</v>
      </c>
      <c r="C6725" s="4" t="s">
        <v>6</v>
      </c>
      <c r="D6725" s="6">
        <v>5</v>
      </c>
    </row>
    <row r="6726" spans="1:4">
      <c r="A6726" s="4" t="s">
        <v>19842</v>
      </c>
      <c r="B6726" s="25" t="s">
        <v>19843</v>
      </c>
      <c r="C6726" s="4" t="s">
        <v>6</v>
      </c>
      <c r="D6726" s="6">
        <v>5</v>
      </c>
    </row>
    <row r="6727" spans="1:4">
      <c r="A6727" s="4" t="s">
        <v>20005</v>
      </c>
      <c r="B6727" s="25" t="s">
        <v>20006</v>
      </c>
      <c r="C6727" s="4" t="s">
        <v>6</v>
      </c>
      <c r="D6727" s="6">
        <v>5</v>
      </c>
    </row>
    <row r="6728" spans="1:4">
      <c r="A6728" s="4" t="s">
        <v>20021</v>
      </c>
      <c r="B6728" s="25" t="s">
        <v>20022</v>
      </c>
      <c r="C6728" s="4" t="s">
        <v>6</v>
      </c>
      <c r="D6728" s="6">
        <v>5</v>
      </c>
    </row>
    <row r="6729" spans="1:4">
      <c r="A6729" s="4" t="s">
        <v>20037</v>
      </c>
      <c r="B6729" s="25" t="s">
        <v>20038</v>
      </c>
      <c r="C6729" s="4" t="s">
        <v>6</v>
      </c>
      <c r="D6729" s="6">
        <v>5</v>
      </c>
    </row>
    <row r="6730" spans="1:4">
      <c r="A6730" s="4" t="s">
        <v>20195</v>
      </c>
      <c r="B6730" s="25" t="s">
        <v>20196</v>
      </c>
      <c r="C6730" s="4" t="s">
        <v>6</v>
      </c>
      <c r="D6730" s="6">
        <v>5</v>
      </c>
    </row>
    <row r="6731" spans="1:4">
      <c r="A6731" s="4" t="s">
        <v>20259</v>
      </c>
      <c r="B6731" s="25" t="s">
        <v>20260</v>
      </c>
      <c r="C6731" s="4" t="s">
        <v>6</v>
      </c>
      <c r="D6731" s="6">
        <v>5</v>
      </c>
    </row>
    <row r="6732" spans="1:4">
      <c r="A6732" s="4" t="s">
        <v>20335</v>
      </c>
      <c r="B6732" s="25" t="s">
        <v>20336</v>
      </c>
      <c r="C6732" s="4" t="s">
        <v>6</v>
      </c>
      <c r="D6732" s="6">
        <v>5</v>
      </c>
    </row>
    <row r="6733" spans="1:4">
      <c r="A6733" s="4" t="s">
        <v>20353</v>
      </c>
      <c r="B6733" s="25" t="s">
        <v>20354</v>
      </c>
      <c r="C6733" s="4" t="s">
        <v>6</v>
      </c>
      <c r="D6733" s="6">
        <v>5</v>
      </c>
    </row>
    <row r="6734" spans="1:4">
      <c r="A6734" s="4" t="s">
        <v>20393</v>
      </c>
      <c r="B6734" s="25" t="s">
        <v>20394</v>
      </c>
      <c r="C6734" s="4" t="s">
        <v>6</v>
      </c>
      <c r="D6734" s="6">
        <v>5</v>
      </c>
    </row>
    <row r="6735" spans="1:4">
      <c r="A6735" s="4" t="s">
        <v>20409</v>
      </c>
      <c r="B6735" s="25" t="s">
        <v>20410</v>
      </c>
      <c r="C6735" s="4" t="s">
        <v>6</v>
      </c>
      <c r="D6735" s="6">
        <v>5</v>
      </c>
    </row>
    <row r="6736" spans="1:4">
      <c r="A6736" s="4" t="s">
        <v>20419</v>
      </c>
      <c r="B6736" s="25" t="s">
        <v>20420</v>
      </c>
      <c r="C6736" s="4" t="s">
        <v>6</v>
      </c>
      <c r="D6736" s="6">
        <v>5</v>
      </c>
    </row>
    <row r="6737" spans="1:4">
      <c r="A6737" s="4" t="s">
        <v>20485</v>
      </c>
      <c r="B6737" s="25" t="s">
        <v>20486</v>
      </c>
      <c r="C6737" s="4" t="s">
        <v>6</v>
      </c>
      <c r="D6737" s="6">
        <v>5</v>
      </c>
    </row>
    <row r="6738" spans="1:4">
      <c r="A6738" s="4" t="s">
        <v>20519</v>
      </c>
      <c r="B6738" s="25" t="s">
        <v>20520</v>
      </c>
      <c r="C6738" s="4" t="s">
        <v>6</v>
      </c>
      <c r="D6738" s="6">
        <v>5</v>
      </c>
    </row>
    <row r="6739" spans="1:4">
      <c r="A6739" s="4" t="s">
        <v>20588</v>
      </c>
      <c r="B6739" s="25" t="s">
        <v>20589</v>
      </c>
      <c r="C6739" s="4" t="s">
        <v>6</v>
      </c>
      <c r="D6739" s="6">
        <v>5</v>
      </c>
    </row>
    <row r="6740" spans="1:4">
      <c r="A6740" s="4" t="s">
        <v>20590</v>
      </c>
      <c r="B6740" s="25" t="s">
        <v>20591</v>
      </c>
      <c r="C6740" s="4" t="s">
        <v>6</v>
      </c>
      <c r="D6740" s="6">
        <v>5</v>
      </c>
    </row>
    <row r="6741" spans="1:4">
      <c r="A6741" s="4" t="s">
        <v>20602</v>
      </c>
      <c r="B6741" s="25" t="s">
        <v>20603</v>
      </c>
      <c r="C6741" s="4" t="s">
        <v>6</v>
      </c>
      <c r="D6741" s="6">
        <v>5</v>
      </c>
    </row>
    <row r="6742" spans="1:4">
      <c r="A6742" s="4" t="s">
        <v>20640</v>
      </c>
      <c r="B6742" s="25" t="s">
        <v>20641</v>
      </c>
      <c r="C6742" s="4" t="s">
        <v>6</v>
      </c>
      <c r="D6742" s="6">
        <v>5</v>
      </c>
    </row>
    <row r="6743" spans="1:4">
      <c r="A6743" s="4" t="s">
        <v>20652</v>
      </c>
      <c r="B6743" s="25" t="s">
        <v>20653</v>
      </c>
      <c r="C6743" s="4" t="s">
        <v>6</v>
      </c>
      <c r="D6743" s="6">
        <v>5</v>
      </c>
    </row>
    <row r="6744" spans="1:4">
      <c r="A6744" s="4" t="s">
        <v>20664</v>
      </c>
      <c r="B6744" s="25" t="s">
        <v>20665</v>
      </c>
      <c r="C6744" s="4" t="s">
        <v>6</v>
      </c>
      <c r="D6744" s="6">
        <v>5</v>
      </c>
    </row>
    <row r="6745" spans="1:4">
      <c r="A6745" s="4" t="s">
        <v>20760</v>
      </c>
      <c r="B6745" s="25" t="s">
        <v>20761</v>
      </c>
      <c r="C6745" s="4" t="s">
        <v>6</v>
      </c>
      <c r="D6745" s="6">
        <v>5</v>
      </c>
    </row>
    <row r="6746" spans="1:4">
      <c r="A6746" s="4" t="s">
        <v>20834</v>
      </c>
      <c r="B6746" s="25" t="s">
        <v>20835</v>
      </c>
      <c r="C6746" s="4" t="s">
        <v>6</v>
      </c>
      <c r="D6746" s="6">
        <v>5</v>
      </c>
    </row>
    <row r="6747" spans="1:4">
      <c r="A6747" s="4" t="s">
        <v>20864</v>
      </c>
      <c r="B6747" s="25" t="s">
        <v>20865</v>
      </c>
      <c r="C6747" s="4" t="s">
        <v>6</v>
      </c>
      <c r="D6747" s="6">
        <v>5</v>
      </c>
    </row>
    <row r="6748" spans="1:4">
      <c r="A6748" s="4" t="s">
        <v>20942</v>
      </c>
      <c r="B6748" s="25" t="s">
        <v>20943</v>
      </c>
      <c r="C6748" s="4" t="s">
        <v>6</v>
      </c>
      <c r="D6748" s="6">
        <v>5</v>
      </c>
    </row>
    <row r="6749" spans="1:4">
      <c r="A6749" s="4" t="s">
        <v>21004</v>
      </c>
      <c r="B6749" s="25" t="s">
        <v>21005</v>
      </c>
      <c r="C6749" s="4" t="s">
        <v>6</v>
      </c>
      <c r="D6749" s="6">
        <v>5</v>
      </c>
    </row>
    <row r="6750" spans="1:4">
      <c r="A6750" s="4" t="s">
        <v>21010</v>
      </c>
      <c r="B6750" s="25" t="s">
        <v>21011</v>
      </c>
      <c r="C6750" s="4" t="s">
        <v>6</v>
      </c>
      <c r="D6750" s="6">
        <v>5</v>
      </c>
    </row>
    <row r="6751" spans="1:4">
      <c r="A6751" s="4" t="s">
        <v>21064</v>
      </c>
      <c r="B6751" s="25" t="s">
        <v>21065</v>
      </c>
      <c r="C6751" s="4" t="s">
        <v>6</v>
      </c>
      <c r="D6751" s="6">
        <v>5</v>
      </c>
    </row>
    <row r="6752" spans="1:4">
      <c r="A6752" s="4" t="s">
        <v>21202</v>
      </c>
      <c r="B6752" s="25" t="s">
        <v>21203</v>
      </c>
      <c r="C6752" s="4" t="s">
        <v>6</v>
      </c>
      <c r="D6752" s="6">
        <v>5</v>
      </c>
    </row>
    <row r="6753" spans="1:4">
      <c r="A6753" s="4" t="s">
        <v>21269</v>
      </c>
      <c r="B6753" s="25" t="s">
        <v>21270</v>
      </c>
      <c r="C6753" s="4" t="s">
        <v>6</v>
      </c>
      <c r="D6753" s="6">
        <v>5</v>
      </c>
    </row>
    <row r="6754" spans="1:4">
      <c r="A6754" s="4" t="s">
        <v>21281</v>
      </c>
      <c r="B6754" s="25" t="s">
        <v>21282</v>
      </c>
      <c r="C6754" s="4" t="s">
        <v>6</v>
      </c>
      <c r="D6754" s="6">
        <v>5</v>
      </c>
    </row>
    <row r="6755" spans="1:4">
      <c r="A6755" s="4" t="s">
        <v>21287</v>
      </c>
      <c r="B6755" s="25" t="s">
        <v>21288</v>
      </c>
      <c r="C6755" s="4" t="s">
        <v>6</v>
      </c>
      <c r="D6755" s="6">
        <v>5</v>
      </c>
    </row>
    <row r="6756" spans="1:4">
      <c r="A6756" s="4" t="s">
        <v>21449</v>
      </c>
      <c r="B6756" s="25" t="s">
        <v>21450</v>
      </c>
      <c r="C6756" s="4" t="s">
        <v>6</v>
      </c>
      <c r="D6756" s="6">
        <v>5</v>
      </c>
    </row>
    <row r="6757" spans="1:4">
      <c r="A6757" s="4" t="s">
        <v>21539</v>
      </c>
      <c r="B6757" s="25" t="s">
        <v>21540</v>
      </c>
      <c r="C6757" s="4" t="s">
        <v>6</v>
      </c>
      <c r="D6757" s="6">
        <v>5</v>
      </c>
    </row>
    <row r="6758" spans="1:4">
      <c r="A6758" s="4" t="s">
        <v>21551</v>
      </c>
      <c r="B6758" s="25" t="s">
        <v>21552</v>
      </c>
      <c r="C6758" s="4" t="s">
        <v>6</v>
      </c>
      <c r="D6758" s="6">
        <v>5</v>
      </c>
    </row>
    <row r="6759" spans="1:4">
      <c r="A6759" s="4" t="s">
        <v>21581</v>
      </c>
      <c r="B6759" s="25" t="s">
        <v>21582</v>
      </c>
      <c r="C6759" s="4" t="s">
        <v>6</v>
      </c>
      <c r="D6759" s="6">
        <v>5</v>
      </c>
    </row>
    <row r="6760" spans="1:4">
      <c r="A6760" s="4" t="s">
        <v>21589</v>
      </c>
      <c r="B6760" s="25" t="s">
        <v>21590</v>
      </c>
      <c r="C6760" s="4" t="s">
        <v>6</v>
      </c>
      <c r="D6760" s="6">
        <v>5</v>
      </c>
    </row>
    <row r="6761" spans="1:4">
      <c r="A6761" s="4" t="s">
        <v>21591</v>
      </c>
      <c r="B6761" s="25" t="s">
        <v>21592</v>
      </c>
      <c r="C6761" s="4" t="s">
        <v>6</v>
      </c>
      <c r="D6761" s="6">
        <v>5</v>
      </c>
    </row>
    <row r="6762" spans="1:4">
      <c r="A6762" s="4" t="s">
        <v>21755</v>
      </c>
      <c r="B6762" s="25" t="s">
        <v>21756</v>
      </c>
      <c r="C6762" s="4" t="s">
        <v>6</v>
      </c>
      <c r="D6762" s="6">
        <v>5</v>
      </c>
    </row>
    <row r="6763" spans="1:4">
      <c r="A6763" s="4" t="s">
        <v>21859</v>
      </c>
      <c r="B6763" s="25" t="s">
        <v>21860</v>
      </c>
      <c r="C6763" s="4" t="s">
        <v>6</v>
      </c>
      <c r="D6763" s="6">
        <v>5</v>
      </c>
    </row>
    <row r="6764" spans="1:4">
      <c r="A6764" s="4" t="s">
        <v>21893</v>
      </c>
      <c r="B6764" s="25" t="s">
        <v>21894</v>
      </c>
      <c r="C6764" s="4" t="s">
        <v>6</v>
      </c>
      <c r="D6764" s="6">
        <v>5</v>
      </c>
    </row>
    <row r="6765" spans="1:4">
      <c r="A6765" s="4" t="s">
        <v>21995</v>
      </c>
      <c r="B6765" s="25" t="s">
        <v>21996</v>
      </c>
      <c r="C6765" s="4" t="s">
        <v>6</v>
      </c>
      <c r="D6765" s="6">
        <v>5</v>
      </c>
    </row>
    <row r="6766" spans="1:4">
      <c r="A6766" s="4" t="s">
        <v>22049</v>
      </c>
      <c r="B6766" s="25" t="s">
        <v>22050</v>
      </c>
      <c r="C6766" s="4" t="s">
        <v>6</v>
      </c>
      <c r="D6766" s="6">
        <v>5</v>
      </c>
    </row>
    <row r="6767" spans="1:4">
      <c r="A6767" s="4" t="s">
        <v>22075</v>
      </c>
      <c r="B6767" s="25" t="s">
        <v>22076</v>
      </c>
      <c r="C6767" s="4" t="s">
        <v>6</v>
      </c>
      <c r="D6767" s="6">
        <v>5</v>
      </c>
    </row>
    <row r="6768" spans="1:4">
      <c r="A6768" s="4" t="s">
        <v>22089</v>
      </c>
      <c r="B6768" s="25" t="s">
        <v>22090</v>
      </c>
      <c r="C6768" s="4" t="s">
        <v>6</v>
      </c>
      <c r="D6768" s="6">
        <v>5</v>
      </c>
    </row>
    <row r="6769" spans="1:4">
      <c r="A6769" s="4" t="s">
        <v>22107</v>
      </c>
      <c r="B6769" s="25" t="s">
        <v>22108</v>
      </c>
      <c r="C6769" s="4" t="s">
        <v>6</v>
      </c>
      <c r="D6769" s="6">
        <v>5</v>
      </c>
    </row>
    <row r="6770" spans="1:4">
      <c r="A6770" s="4" t="s">
        <v>22255</v>
      </c>
      <c r="B6770" s="25" t="s">
        <v>22256</v>
      </c>
      <c r="C6770" s="4" t="s">
        <v>6</v>
      </c>
      <c r="D6770" s="6">
        <v>5</v>
      </c>
    </row>
    <row r="6771" spans="1:4">
      <c r="A6771" s="4" t="s">
        <v>22299</v>
      </c>
      <c r="B6771" s="25" t="s">
        <v>22300</v>
      </c>
      <c r="C6771" s="4" t="s">
        <v>6</v>
      </c>
      <c r="D6771" s="6">
        <v>5</v>
      </c>
    </row>
    <row r="6772" spans="1:4">
      <c r="A6772" s="4" t="s">
        <v>22303</v>
      </c>
      <c r="B6772" s="25" t="s">
        <v>22304</v>
      </c>
      <c r="C6772" s="4" t="s">
        <v>6</v>
      </c>
      <c r="D6772" s="6">
        <v>5</v>
      </c>
    </row>
    <row r="6773" spans="1:4">
      <c r="A6773" s="4" t="s">
        <v>22385</v>
      </c>
      <c r="B6773" s="25" t="s">
        <v>22386</v>
      </c>
      <c r="C6773" s="4" t="s">
        <v>6</v>
      </c>
      <c r="D6773" s="6">
        <v>5</v>
      </c>
    </row>
    <row r="6774" spans="1:4">
      <c r="A6774" s="4" t="s">
        <v>22427</v>
      </c>
      <c r="B6774" s="25" t="s">
        <v>22428</v>
      </c>
      <c r="C6774" s="4" t="s">
        <v>6</v>
      </c>
      <c r="D6774" s="6">
        <v>5</v>
      </c>
    </row>
    <row r="6775" spans="1:4">
      <c r="A6775" s="4" t="s">
        <v>22451</v>
      </c>
      <c r="B6775" s="25" t="s">
        <v>22452</v>
      </c>
      <c r="C6775" s="4" t="s">
        <v>6</v>
      </c>
      <c r="D6775" s="6">
        <v>5</v>
      </c>
    </row>
    <row r="6776" spans="1:4">
      <c r="A6776" s="4" t="s">
        <v>22473</v>
      </c>
      <c r="B6776" s="25" t="s">
        <v>22474</v>
      </c>
      <c r="C6776" s="4" t="s">
        <v>6</v>
      </c>
      <c r="D6776" s="6">
        <v>5</v>
      </c>
    </row>
    <row r="6777" spans="1:4">
      <c r="A6777" s="4" t="s">
        <v>22481</v>
      </c>
      <c r="B6777" s="25" t="s">
        <v>22482</v>
      </c>
      <c r="C6777" s="4" t="s">
        <v>6</v>
      </c>
      <c r="D6777" s="6">
        <v>5</v>
      </c>
    </row>
    <row r="6778" spans="1:4">
      <c r="A6778" s="4" t="s">
        <v>22547</v>
      </c>
      <c r="B6778" s="25" t="s">
        <v>22548</v>
      </c>
      <c r="C6778" s="4" t="s">
        <v>6</v>
      </c>
      <c r="D6778" s="6">
        <v>5</v>
      </c>
    </row>
    <row r="6779" spans="1:4">
      <c r="A6779" s="4" t="s">
        <v>22655</v>
      </c>
      <c r="B6779" s="25" t="s">
        <v>22656</v>
      </c>
      <c r="C6779" s="4" t="s">
        <v>6</v>
      </c>
      <c r="D6779" s="6">
        <v>5</v>
      </c>
    </row>
    <row r="6780" spans="1:4">
      <c r="A6780" s="4" t="s">
        <v>22701</v>
      </c>
      <c r="B6780" s="25" t="s">
        <v>22702</v>
      </c>
      <c r="C6780" s="4" t="s">
        <v>6</v>
      </c>
      <c r="D6780" s="6">
        <v>5</v>
      </c>
    </row>
    <row r="6781" spans="1:4">
      <c r="A6781" s="4" t="s">
        <v>22781</v>
      </c>
      <c r="B6781" s="25" t="s">
        <v>22782</v>
      </c>
      <c r="C6781" s="4" t="s">
        <v>6</v>
      </c>
      <c r="D6781" s="6">
        <v>5</v>
      </c>
    </row>
    <row r="6782" spans="1:4">
      <c r="A6782" s="4" t="s">
        <v>22799</v>
      </c>
      <c r="B6782" s="25" t="s">
        <v>22800</v>
      </c>
      <c r="C6782" s="4" t="s">
        <v>6</v>
      </c>
      <c r="D6782" s="6">
        <v>5</v>
      </c>
    </row>
    <row r="6783" spans="1:4">
      <c r="A6783" s="4" t="s">
        <v>22899</v>
      </c>
      <c r="B6783" s="25" t="s">
        <v>22900</v>
      </c>
      <c r="C6783" s="4" t="s">
        <v>6</v>
      </c>
      <c r="D6783" s="6">
        <v>5</v>
      </c>
    </row>
    <row r="6784" spans="1:4">
      <c r="A6784" s="4" t="s">
        <v>22935</v>
      </c>
      <c r="B6784" s="25" t="s">
        <v>22936</v>
      </c>
      <c r="C6784" s="4" t="s">
        <v>6</v>
      </c>
      <c r="D6784" s="6">
        <v>5</v>
      </c>
    </row>
    <row r="6785" spans="1:4">
      <c r="A6785" s="4" t="s">
        <v>22939</v>
      </c>
      <c r="B6785" s="25" t="s">
        <v>22940</v>
      </c>
      <c r="C6785" s="4" t="s">
        <v>6</v>
      </c>
      <c r="D6785" s="6">
        <v>5</v>
      </c>
    </row>
    <row r="6786" spans="1:4">
      <c r="A6786" s="4" t="s">
        <v>22961</v>
      </c>
      <c r="B6786" s="25" t="s">
        <v>22962</v>
      </c>
      <c r="C6786" s="4" t="s">
        <v>6</v>
      </c>
      <c r="D6786" s="6">
        <v>5</v>
      </c>
    </row>
    <row r="6787" spans="1:4">
      <c r="A6787" s="4" t="s">
        <v>22985</v>
      </c>
      <c r="B6787" s="25" t="s">
        <v>22986</v>
      </c>
      <c r="C6787" s="4" t="s">
        <v>6</v>
      </c>
      <c r="D6787" s="6">
        <v>5</v>
      </c>
    </row>
    <row r="6788" spans="1:4">
      <c r="A6788" s="4" t="s">
        <v>22995</v>
      </c>
      <c r="B6788" s="25" t="s">
        <v>22996</v>
      </c>
      <c r="C6788" s="4" t="s">
        <v>6</v>
      </c>
      <c r="D6788" s="6">
        <v>5</v>
      </c>
    </row>
    <row r="6789" spans="1:4">
      <c r="A6789" s="4" t="s">
        <v>23053</v>
      </c>
      <c r="B6789" s="25" t="s">
        <v>23054</v>
      </c>
      <c r="C6789" s="4" t="s">
        <v>6</v>
      </c>
      <c r="D6789" s="6">
        <v>5</v>
      </c>
    </row>
    <row r="6790" spans="1:4">
      <c r="A6790" s="4" t="s">
        <v>23147</v>
      </c>
      <c r="B6790" s="25" t="s">
        <v>23148</v>
      </c>
      <c r="C6790" s="4" t="s">
        <v>6</v>
      </c>
      <c r="D6790" s="6">
        <v>5</v>
      </c>
    </row>
    <row r="6791" spans="1:4">
      <c r="A6791" s="4" t="s">
        <v>23171</v>
      </c>
      <c r="B6791" s="25" t="s">
        <v>23172</v>
      </c>
      <c r="C6791" s="4" t="s">
        <v>6</v>
      </c>
      <c r="D6791" s="6">
        <v>5</v>
      </c>
    </row>
    <row r="6792" spans="1:4">
      <c r="A6792" s="4" t="s">
        <v>23385</v>
      </c>
      <c r="B6792" s="25" t="s">
        <v>23386</v>
      </c>
      <c r="C6792" s="4" t="s">
        <v>6</v>
      </c>
      <c r="D6792" s="6">
        <v>5</v>
      </c>
    </row>
    <row r="6793" spans="1:4">
      <c r="A6793" s="4" t="s">
        <v>23459</v>
      </c>
      <c r="B6793" s="25" t="s">
        <v>23460</v>
      </c>
      <c r="C6793" s="4" t="s">
        <v>6</v>
      </c>
      <c r="D6793" s="6">
        <v>5</v>
      </c>
    </row>
    <row r="6794" spans="1:4">
      <c r="A6794" s="4" t="s">
        <v>23463</v>
      </c>
      <c r="B6794" s="25" t="s">
        <v>23464</v>
      </c>
      <c r="C6794" s="4" t="s">
        <v>6</v>
      </c>
      <c r="D6794" s="6">
        <v>5</v>
      </c>
    </row>
    <row r="6795" spans="1:4">
      <c r="A6795" s="4" t="s">
        <v>23486</v>
      </c>
      <c r="B6795" s="25" t="s">
        <v>23487</v>
      </c>
      <c r="C6795" s="4" t="s">
        <v>6</v>
      </c>
      <c r="D6795" s="6">
        <v>5</v>
      </c>
    </row>
    <row r="6796" spans="1:4">
      <c r="A6796" s="4" t="s">
        <v>23536</v>
      </c>
      <c r="B6796" s="25" t="s">
        <v>23537</v>
      </c>
      <c r="C6796" s="4" t="s">
        <v>6</v>
      </c>
      <c r="D6796" s="6">
        <v>5</v>
      </c>
    </row>
    <row r="6797" spans="1:4">
      <c r="A6797" s="4" t="s">
        <v>23546</v>
      </c>
      <c r="B6797" s="25" t="s">
        <v>23547</v>
      </c>
      <c r="C6797" s="4" t="s">
        <v>6</v>
      </c>
      <c r="D6797" s="6">
        <v>5</v>
      </c>
    </row>
    <row r="6798" spans="1:4">
      <c r="A6798" s="4" t="s">
        <v>23562</v>
      </c>
      <c r="B6798" s="25" t="s">
        <v>23563</v>
      </c>
      <c r="C6798" s="4" t="s">
        <v>6</v>
      </c>
      <c r="D6798" s="6">
        <v>5</v>
      </c>
    </row>
    <row r="6799" spans="1:4">
      <c r="A6799" s="4" t="s">
        <v>23582</v>
      </c>
      <c r="B6799" s="25" t="s">
        <v>23583</v>
      </c>
      <c r="C6799" s="4" t="s">
        <v>6</v>
      </c>
      <c r="D6799" s="6">
        <v>5</v>
      </c>
    </row>
    <row r="6800" spans="1:4">
      <c r="A6800" s="4" t="s">
        <v>23620</v>
      </c>
      <c r="B6800" s="25" t="s">
        <v>23621</v>
      </c>
      <c r="C6800" s="4" t="s">
        <v>6</v>
      </c>
      <c r="D6800" s="6">
        <v>5</v>
      </c>
    </row>
    <row r="6801" spans="1:4">
      <c r="A6801" s="4" t="s">
        <v>23760</v>
      </c>
      <c r="B6801" s="25" t="s">
        <v>23761</v>
      </c>
      <c r="C6801" s="4" t="s">
        <v>6</v>
      </c>
      <c r="D6801" s="6">
        <v>5</v>
      </c>
    </row>
    <row r="6802" spans="1:4">
      <c r="A6802" s="4" t="s">
        <v>23788</v>
      </c>
      <c r="B6802" s="25" t="s">
        <v>23789</v>
      </c>
      <c r="C6802" s="4" t="s">
        <v>6</v>
      </c>
      <c r="D6802" s="6">
        <v>5</v>
      </c>
    </row>
    <row r="6803" spans="1:4">
      <c r="A6803" s="4" t="s">
        <v>23816</v>
      </c>
      <c r="B6803" s="25" t="s">
        <v>23817</v>
      </c>
      <c r="C6803" s="4" t="s">
        <v>6</v>
      </c>
      <c r="D6803" s="6">
        <v>5</v>
      </c>
    </row>
    <row r="6804" spans="1:4">
      <c r="A6804" s="4" t="s">
        <v>23818</v>
      </c>
      <c r="B6804" s="25" t="s">
        <v>23819</v>
      </c>
      <c r="C6804" s="4" t="s">
        <v>6</v>
      </c>
      <c r="D6804" s="6">
        <v>5</v>
      </c>
    </row>
    <row r="6805" spans="1:4">
      <c r="A6805" s="4" t="s">
        <v>23880</v>
      </c>
      <c r="B6805" s="25" t="s">
        <v>23881</v>
      </c>
      <c r="C6805" s="4" t="s">
        <v>6</v>
      </c>
      <c r="D6805" s="6">
        <v>5</v>
      </c>
    </row>
    <row r="6806" spans="1:4">
      <c r="A6806" s="4" t="s">
        <v>23968</v>
      </c>
      <c r="B6806" s="25" t="s">
        <v>23969</v>
      </c>
      <c r="C6806" s="4" t="s">
        <v>6</v>
      </c>
      <c r="D6806" s="6">
        <v>5</v>
      </c>
    </row>
    <row r="6807" spans="1:4">
      <c r="A6807" s="4" t="s">
        <v>23978</v>
      </c>
      <c r="B6807" s="25" t="s">
        <v>23979</v>
      </c>
      <c r="C6807" s="4" t="s">
        <v>6</v>
      </c>
      <c r="D6807" s="6">
        <v>5</v>
      </c>
    </row>
    <row r="6808" spans="1:4">
      <c r="A6808" s="4" t="s">
        <v>24008</v>
      </c>
      <c r="B6808" s="25" t="s">
        <v>24009</v>
      </c>
      <c r="C6808" s="4" t="s">
        <v>6</v>
      </c>
      <c r="D6808" s="6">
        <v>5</v>
      </c>
    </row>
    <row r="6809" spans="1:4">
      <c r="A6809" s="4" t="s">
        <v>24060</v>
      </c>
      <c r="B6809" s="25" t="s">
        <v>24061</v>
      </c>
      <c r="C6809" s="4" t="s">
        <v>6</v>
      </c>
      <c r="D6809" s="6">
        <v>5</v>
      </c>
    </row>
    <row r="6810" spans="1:4">
      <c r="A6810" s="4" t="s">
        <v>24135</v>
      </c>
      <c r="B6810" s="25" t="s">
        <v>24136</v>
      </c>
      <c r="C6810" s="4" t="s">
        <v>6</v>
      </c>
      <c r="D6810" s="6">
        <v>5</v>
      </c>
    </row>
    <row r="6811" spans="1:4">
      <c r="A6811" s="4" t="s">
        <v>24289</v>
      </c>
      <c r="B6811" s="25" t="s">
        <v>24290</v>
      </c>
      <c r="C6811" s="4" t="s">
        <v>6</v>
      </c>
      <c r="D6811" s="6">
        <v>5</v>
      </c>
    </row>
    <row r="6812" spans="1:4">
      <c r="A6812" s="4" t="s">
        <v>24345</v>
      </c>
      <c r="B6812" s="25" t="s">
        <v>24346</v>
      </c>
      <c r="C6812" s="4" t="s">
        <v>6</v>
      </c>
      <c r="D6812" s="6">
        <v>5</v>
      </c>
    </row>
    <row r="6813" spans="1:4">
      <c r="A6813" s="4" t="s">
        <v>24397</v>
      </c>
      <c r="B6813" s="25" t="s">
        <v>24398</v>
      </c>
      <c r="C6813" s="4" t="s">
        <v>6</v>
      </c>
      <c r="D6813" s="6">
        <v>5</v>
      </c>
    </row>
    <row r="6814" spans="1:4">
      <c r="A6814" s="4" t="s">
        <v>24453</v>
      </c>
      <c r="B6814" s="25" t="s">
        <v>24454</v>
      </c>
      <c r="C6814" s="4" t="s">
        <v>6</v>
      </c>
      <c r="D6814" s="6">
        <v>5</v>
      </c>
    </row>
    <row r="6815" spans="1:4">
      <c r="A6815" s="4" t="s">
        <v>24479</v>
      </c>
      <c r="B6815" s="25" t="s">
        <v>24480</v>
      </c>
      <c r="C6815" s="4" t="s">
        <v>6</v>
      </c>
      <c r="D6815" s="6">
        <v>5</v>
      </c>
    </row>
    <row r="6816" spans="1:4">
      <c r="A6816" s="4" t="s">
        <v>24675</v>
      </c>
      <c r="B6816" s="25" t="s">
        <v>24676</v>
      </c>
      <c r="C6816" s="4" t="s">
        <v>6</v>
      </c>
      <c r="D6816" s="6">
        <v>5</v>
      </c>
    </row>
    <row r="6817" spans="1:4">
      <c r="A6817" s="4" t="s">
        <v>24767</v>
      </c>
      <c r="B6817" s="25" t="s">
        <v>24768</v>
      </c>
      <c r="C6817" s="4" t="s">
        <v>6</v>
      </c>
      <c r="D6817" s="6">
        <v>5</v>
      </c>
    </row>
    <row r="6818" spans="1:4">
      <c r="A6818" s="4" t="s">
        <v>24823</v>
      </c>
      <c r="B6818" s="25" t="s">
        <v>24824</v>
      </c>
      <c r="C6818" s="4" t="s">
        <v>6</v>
      </c>
      <c r="D6818" s="6">
        <v>5</v>
      </c>
    </row>
    <row r="6819" spans="1:4">
      <c r="A6819" s="4" t="s">
        <v>24889</v>
      </c>
      <c r="B6819" s="25" t="s">
        <v>24890</v>
      </c>
      <c r="C6819" s="4" t="s">
        <v>6</v>
      </c>
      <c r="D6819" s="6">
        <v>5</v>
      </c>
    </row>
    <row r="6820" spans="1:4">
      <c r="A6820" s="4" t="s">
        <v>24999</v>
      </c>
      <c r="B6820" s="25" t="s">
        <v>25000</v>
      </c>
      <c r="C6820" s="4" t="s">
        <v>6</v>
      </c>
      <c r="D6820" s="6">
        <v>5</v>
      </c>
    </row>
    <row r="6821" spans="1:4">
      <c r="A6821" s="4" t="s">
        <v>25283</v>
      </c>
      <c r="B6821" s="25" t="s">
        <v>25284</v>
      </c>
      <c r="C6821" s="4" t="s">
        <v>6</v>
      </c>
      <c r="D6821" s="6">
        <v>5</v>
      </c>
    </row>
    <row r="6822" spans="1:4">
      <c r="A6822" s="4" t="s">
        <v>25329</v>
      </c>
      <c r="B6822" s="25" t="s">
        <v>25330</v>
      </c>
      <c r="C6822" s="4" t="s">
        <v>6</v>
      </c>
      <c r="D6822" s="6">
        <v>5</v>
      </c>
    </row>
    <row r="6823" spans="1:4">
      <c r="A6823" s="4" t="s">
        <v>25341</v>
      </c>
      <c r="B6823" s="25" t="s">
        <v>25342</v>
      </c>
      <c r="C6823" s="4" t="s">
        <v>6</v>
      </c>
      <c r="D6823" s="6">
        <v>5</v>
      </c>
    </row>
    <row r="6824" spans="1:4">
      <c r="A6824" s="4" t="s">
        <v>25383</v>
      </c>
      <c r="B6824" s="25" t="s">
        <v>25384</v>
      </c>
      <c r="C6824" s="4" t="s">
        <v>6</v>
      </c>
      <c r="D6824" s="6">
        <v>5</v>
      </c>
    </row>
    <row r="6825" spans="1:4">
      <c r="A6825" s="4" t="s">
        <v>25623</v>
      </c>
      <c r="B6825" s="25" t="s">
        <v>25624</v>
      </c>
      <c r="C6825" s="4" t="s">
        <v>6</v>
      </c>
      <c r="D6825" s="6">
        <v>5</v>
      </c>
    </row>
    <row r="6826" spans="1:4">
      <c r="A6826" s="4" t="s">
        <v>25749</v>
      </c>
      <c r="B6826" s="25" t="s">
        <v>25750</v>
      </c>
      <c r="C6826" s="4" t="s">
        <v>6</v>
      </c>
      <c r="D6826" s="6">
        <v>5</v>
      </c>
    </row>
    <row r="6827" spans="1:4">
      <c r="A6827" s="4" t="s">
        <v>25853</v>
      </c>
      <c r="B6827" s="25" t="s">
        <v>25854</v>
      </c>
      <c r="C6827" s="4" t="s">
        <v>6</v>
      </c>
      <c r="D6827" s="6">
        <v>5</v>
      </c>
    </row>
    <row r="6828" spans="1:4">
      <c r="A6828" s="4" t="s">
        <v>25889</v>
      </c>
      <c r="B6828" s="25" t="s">
        <v>25890</v>
      </c>
      <c r="C6828" s="4" t="s">
        <v>6</v>
      </c>
      <c r="D6828" s="6">
        <v>5</v>
      </c>
    </row>
    <row r="6829" spans="1:4">
      <c r="A6829" s="4" t="s">
        <v>25899</v>
      </c>
      <c r="B6829" s="25" t="s">
        <v>25900</v>
      </c>
      <c r="C6829" s="4" t="s">
        <v>6</v>
      </c>
      <c r="D6829" s="6">
        <v>5</v>
      </c>
    </row>
    <row r="6830" spans="1:4">
      <c r="A6830" s="4" t="s">
        <v>26015</v>
      </c>
      <c r="B6830" s="25" t="s">
        <v>26016</v>
      </c>
      <c r="C6830" s="4" t="s">
        <v>6</v>
      </c>
      <c r="D6830" s="6">
        <v>5</v>
      </c>
    </row>
    <row r="6831" spans="1:4">
      <c r="A6831" s="4" t="s">
        <v>26033</v>
      </c>
      <c r="B6831" s="25" t="s">
        <v>26034</v>
      </c>
      <c r="C6831" s="4" t="s">
        <v>6</v>
      </c>
      <c r="D6831" s="6">
        <v>5</v>
      </c>
    </row>
    <row r="6832" spans="1:4">
      <c r="A6832" s="4" t="s">
        <v>26169</v>
      </c>
      <c r="B6832" s="25" t="s">
        <v>26170</v>
      </c>
      <c r="C6832" s="4" t="s">
        <v>6</v>
      </c>
      <c r="D6832" s="6">
        <v>5</v>
      </c>
    </row>
    <row r="6833" spans="1:4">
      <c r="A6833" s="4" t="s">
        <v>26211</v>
      </c>
      <c r="B6833" s="25" t="s">
        <v>26212</v>
      </c>
      <c r="C6833" s="4" t="s">
        <v>6</v>
      </c>
      <c r="D6833" s="6">
        <v>5</v>
      </c>
    </row>
    <row r="6834" spans="1:4">
      <c r="A6834" s="4" t="s">
        <v>26245</v>
      </c>
      <c r="B6834" s="25" t="s">
        <v>26246</v>
      </c>
      <c r="C6834" s="4" t="s">
        <v>6</v>
      </c>
      <c r="D6834" s="6">
        <v>5</v>
      </c>
    </row>
    <row r="6835" spans="1:4">
      <c r="A6835" s="4" t="s">
        <v>26367</v>
      </c>
      <c r="B6835" s="25" t="s">
        <v>26368</v>
      </c>
      <c r="C6835" s="4" t="s">
        <v>6</v>
      </c>
      <c r="D6835" s="6">
        <v>5</v>
      </c>
    </row>
    <row r="6836" spans="1:4">
      <c r="A6836" s="4" t="s">
        <v>26373</v>
      </c>
      <c r="B6836" s="25" t="s">
        <v>26374</v>
      </c>
      <c r="C6836" s="4" t="s">
        <v>6</v>
      </c>
      <c r="D6836" s="6">
        <v>5</v>
      </c>
    </row>
    <row r="6837" spans="1:4">
      <c r="A6837" s="4" t="s">
        <v>26444</v>
      </c>
      <c r="B6837" s="25" t="s">
        <v>26445</v>
      </c>
      <c r="C6837" s="4" t="s">
        <v>6</v>
      </c>
      <c r="D6837" s="6">
        <v>5</v>
      </c>
    </row>
    <row r="6838" spans="1:4">
      <c r="A6838" s="4" t="s">
        <v>26542</v>
      </c>
      <c r="B6838" s="25" t="s">
        <v>26543</v>
      </c>
      <c r="C6838" s="4" t="s">
        <v>6</v>
      </c>
      <c r="D6838" s="6">
        <v>5</v>
      </c>
    </row>
    <row r="6839" spans="1:4">
      <c r="A6839" s="4" t="s">
        <v>26594</v>
      </c>
      <c r="B6839" s="25" t="s">
        <v>26595</v>
      </c>
      <c r="C6839" s="4" t="s">
        <v>6</v>
      </c>
      <c r="D6839" s="6">
        <v>5</v>
      </c>
    </row>
    <row r="6840" spans="1:4">
      <c r="A6840" s="4" t="s">
        <v>26745</v>
      </c>
      <c r="B6840" s="25" t="s">
        <v>26746</v>
      </c>
      <c r="C6840" s="4" t="s">
        <v>6</v>
      </c>
      <c r="D6840" s="6">
        <v>5</v>
      </c>
    </row>
    <row r="6841" spans="1:4">
      <c r="A6841" s="4" t="s">
        <v>26753</v>
      </c>
      <c r="B6841" s="25" t="s">
        <v>26754</v>
      </c>
      <c r="C6841" s="4" t="s">
        <v>6</v>
      </c>
      <c r="D6841" s="6">
        <v>5</v>
      </c>
    </row>
    <row r="6842" spans="1:4">
      <c r="A6842" s="4" t="s">
        <v>26769</v>
      </c>
      <c r="B6842" s="25" t="s">
        <v>26770</v>
      </c>
      <c r="C6842" s="4" t="s">
        <v>6</v>
      </c>
      <c r="D6842" s="6">
        <v>5</v>
      </c>
    </row>
    <row r="6843" spans="1:4">
      <c r="A6843" s="4" t="s">
        <v>26881</v>
      </c>
      <c r="B6843" s="25" t="s">
        <v>26882</v>
      </c>
      <c r="C6843" s="4" t="s">
        <v>6</v>
      </c>
      <c r="D6843" s="6">
        <v>5</v>
      </c>
    </row>
    <row r="6844" spans="1:4">
      <c r="A6844" s="4" t="s">
        <v>26895</v>
      </c>
      <c r="B6844" s="25" t="s">
        <v>26896</v>
      </c>
      <c r="C6844" s="4" t="s">
        <v>6</v>
      </c>
      <c r="D6844" s="6">
        <v>5</v>
      </c>
    </row>
    <row r="6845" spans="1:4">
      <c r="A6845" s="4" t="s">
        <v>26919</v>
      </c>
      <c r="B6845" s="25" t="s">
        <v>26920</v>
      </c>
      <c r="C6845" s="4" t="s">
        <v>6</v>
      </c>
      <c r="D6845" s="6">
        <v>5</v>
      </c>
    </row>
    <row r="6846" spans="1:4">
      <c r="A6846" s="4" t="s">
        <v>26931</v>
      </c>
      <c r="B6846" s="25" t="s">
        <v>26932</v>
      </c>
      <c r="C6846" s="4" t="s">
        <v>6</v>
      </c>
      <c r="D6846" s="6">
        <v>5</v>
      </c>
    </row>
    <row r="6847" spans="1:4">
      <c r="A6847" s="4" t="s">
        <v>26969</v>
      </c>
      <c r="B6847" s="25" t="s">
        <v>26970</v>
      </c>
      <c r="C6847" s="4" t="s">
        <v>6</v>
      </c>
      <c r="D6847" s="6">
        <v>5</v>
      </c>
    </row>
    <row r="6848" spans="1:4">
      <c r="A6848" s="4" t="s">
        <v>27606</v>
      </c>
      <c r="B6848" s="25" t="s">
        <v>27607</v>
      </c>
      <c r="C6848" s="4" t="s">
        <v>6</v>
      </c>
      <c r="D6848" s="6">
        <v>5</v>
      </c>
    </row>
    <row r="6849" spans="1:4">
      <c r="A6849" s="4" t="s">
        <v>27635</v>
      </c>
      <c r="B6849" s="25" t="s">
        <v>27636</v>
      </c>
      <c r="C6849" s="4" t="s">
        <v>6</v>
      </c>
      <c r="D6849" s="6">
        <v>5</v>
      </c>
    </row>
    <row r="6850" spans="1:4">
      <c r="A6850" s="4" t="s">
        <v>27743</v>
      </c>
      <c r="B6850" s="25" t="s">
        <v>27744</v>
      </c>
      <c r="C6850" s="4" t="s">
        <v>6</v>
      </c>
      <c r="D6850" s="6">
        <v>5</v>
      </c>
    </row>
    <row r="6851" spans="1:4">
      <c r="A6851" s="4" t="s">
        <v>27825</v>
      </c>
      <c r="B6851" s="25" t="s">
        <v>27826</v>
      </c>
      <c r="C6851" s="4" t="s">
        <v>6</v>
      </c>
      <c r="D6851" s="6">
        <v>5</v>
      </c>
    </row>
    <row r="6852" spans="1:4">
      <c r="A6852" s="4" t="s">
        <v>27841</v>
      </c>
      <c r="B6852" s="25" t="s">
        <v>27842</v>
      </c>
      <c r="C6852" s="4" t="s">
        <v>6</v>
      </c>
      <c r="D6852" s="6">
        <v>5</v>
      </c>
    </row>
    <row r="6853" spans="1:4">
      <c r="A6853" s="4" t="s">
        <v>28011</v>
      </c>
      <c r="B6853" s="25" t="s">
        <v>28012</v>
      </c>
      <c r="C6853" s="4" t="s">
        <v>6</v>
      </c>
      <c r="D6853" s="6">
        <v>5</v>
      </c>
    </row>
    <row r="6854" spans="1:4">
      <c r="A6854" s="4" t="s">
        <v>28032</v>
      </c>
      <c r="B6854" s="25" t="s">
        <v>28033</v>
      </c>
      <c r="C6854" s="4" t="s">
        <v>6</v>
      </c>
      <c r="D6854" s="6">
        <v>5</v>
      </c>
    </row>
    <row r="6855" spans="1:4">
      <c r="A6855" s="4" t="s">
        <v>28607</v>
      </c>
      <c r="B6855" s="25" t="s">
        <v>28608</v>
      </c>
      <c r="C6855" s="4" t="s">
        <v>6</v>
      </c>
      <c r="D6855" s="6">
        <v>5</v>
      </c>
    </row>
    <row r="6856" spans="1:4">
      <c r="A6856" s="4" t="s">
        <v>29251</v>
      </c>
      <c r="B6856" s="25" t="s">
        <v>29252</v>
      </c>
      <c r="C6856" s="4" t="s">
        <v>6</v>
      </c>
      <c r="D6856" s="6">
        <v>5</v>
      </c>
    </row>
    <row r="6857" spans="1:4">
      <c r="A6857" s="4" t="s">
        <v>29958</v>
      </c>
      <c r="B6857" s="25" t="s">
        <v>29959</v>
      </c>
      <c r="C6857" s="4" t="s">
        <v>6</v>
      </c>
      <c r="D6857" s="6">
        <v>5</v>
      </c>
    </row>
    <row r="6858" spans="1:4">
      <c r="A6858" s="4" t="s">
        <v>30957</v>
      </c>
      <c r="B6858" s="25" t="s">
        <v>30958</v>
      </c>
      <c r="C6858" s="4" t="s">
        <v>6</v>
      </c>
      <c r="D6858" s="6">
        <v>5</v>
      </c>
    </row>
    <row r="6859" spans="1:4">
      <c r="A6859" s="4" t="s">
        <v>31327</v>
      </c>
      <c r="B6859" s="25" t="s">
        <v>31328</v>
      </c>
      <c r="C6859" s="4" t="s">
        <v>6</v>
      </c>
      <c r="D6859" s="6">
        <v>5</v>
      </c>
    </row>
    <row r="6860" spans="1:4">
      <c r="A6860" s="4" t="s">
        <v>32153</v>
      </c>
      <c r="B6860" s="25" t="s">
        <v>32154</v>
      </c>
      <c r="C6860" s="4" t="s">
        <v>6</v>
      </c>
      <c r="D6860" s="6">
        <v>5</v>
      </c>
    </row>
    <row r="6861" spans="1:4">
      <c r="A6861" s="4" t="s">
        <v>33097</v>
      </c>
      <c r="B6861" s="25" t="s">
        <v>33098</v>
      </c>
      <c r="C6861" s="4" t="s">
        <v>6</v>
      </c>
      <c r="D6861" s="6">
        <v>5</v>
      </c>
    </row>
    <row r="6862" spans="1:4">
      <c r="A6862" s="4" t="s">
        <v>33909</v>
      </c>
      <c r="B6862" s="25" t="s">
        <v>33910</v>
      </c>
      <c r="C6862" s="4" t="s">
        <v>6</v>
      </c>
      <c r="D6862" s="6">
        <v>5</v>
      </c>
    </row>
    <row r="6863" spans="1:4">
      <c r="A6863" s="4" t="s">
        <v>34735</v>
      </c>
      <c r="B6863" s="25" t="s">
        <v>34736</v>
      </c>
      <c r="C6863" s="4" t="s">
        <v>6</v>
      </c>
      <c r="D6863" s="6">
        <v>5</v>
      </c>
    </row>
    <row r="6864" spans="1:4">
      <c r="A6864" s="4" t="s">
        <v>21</v>
      </c>
      <c r="B6864" s="25" t="s">
        <v>22</v>
      </c>
      <c r="C6864" s="4" t="s">
        <v>6</v>
      </c>
      <c r="D6864" s="6">
        <v>6</v>
      </c>
    </row>
    <row r="6865" spans="1:4">
      <c r="A6865" s="4" t="s">
        <v>46</v>
      </c>
      <c r="B6865" s="25" t="s">
        <v>47</v>
      </c>
      <c r="C6865" s="4" t="s">
        <v>6</v>
      </c>
      <c r="D6865" s="6">
        <v>6</v>
      </c>
    </row>
    <row r="6866" spans="1:4">
      <c r="A6866" s="4" t="s">
        <v>76</v>
      </c>
      <c r="B6866" s="25" t="s">
        <v>77</v>
      </c>
      <c r="C6866" s="4" t="s">
        <v>6</v>
      </c>
      <c r="D6866" s="6">
        <v>6</v>
      </c>
    </row>
    <row r="6867" spans="1:4">
      <c r="A6867" s="4" t="s">
        <v>215</v>
      </c>
      <c r="B6867" s="25" t="s">
        <v>216</v>
      </c>
      <c r="C6867" s="4" t="s">
        <v>6</v>
      </c>
      <c r="D6867" s="6">
        <v>6</v>
      </c>
    </row>
    <row r="6868" spans="1:4">
      <c r="A6868" s="4" t="s">
        <v>333</v>
      </c>
      <c r="B6868" s="25" t="s">
        <v>334</v>
      </c>
      <c r="C6868" s="4" t="s">
        <v>6</v>
      </c>
      <c r="D6868" s="6">
        <v>6</v>
      </c>
    </row>
    <row r="6869" spans="1:4">
      <c r="A6869" s="4" t="s">
        <v>363</v>
      </c>
      <c r="B6869" s="25" t="s">
        <v>364</v>
      </c>
      <c r="C6869" s="4" t="s">
        <v>6</v>
      </c>
      <c r="D6869" s="6">
        <v>6</v>
      </c>
    </row>
    <row r="6870" spans="1:4">
      <c r="A6870" s="4" t="s">
        <v>405</v>
      </c>
      <c r="B6870" s="25" t="s">
        <v>406</v>
      </c>
      <c r="C6870" s="4" t="s">
        <v>6</v>
      </c>
      <c r="D6870" s="6">
        <v>6</v>
      </c>
    </row>
    <row r="6871" spans="1:4">
      <c r="A6871" s="4" t="s">
        <v>459</v>
      </c>
      <c r="B6871" s="25" t="s">
        <v>460</v>
      </c>
      <c r="C6871" s="4" t="s">
        <v>6</v>
      </c>
      <c r="D6871" s="6">
        <v>6</v>
      </c>
    </row>
    <row r="6872" spans="1:4">
      <c r="A6872" s="4" t="s">
        <v>585</v>
      </c>
      <c r="B6872" s="25" t="s">
        <v>586</v>
      </c>
      <c r="C6872" s="4" t="s">
        <v>6</v>
      </c>
      <c r="D6872" s="6">
        <v>6</v>
      </c>
    </row>
    <row r="6873" spans="1:4">
      <c r="A6873" s="4" t="s">
        <v>599</v>
      </c>
      <c r="B6873" s="25" t="s">
        <v>600</v>
      </c>
      <c r="C6873" s="4" t="s">
        <v>6</v>
      </c>
      <c r="D6873" s="6">
        <v>6</v>
      </c>
    </row>
    <row r="6874" spans="1:4">
      <c r="A6874" s="4" t="s">
        <v>609</v>
      </c>
      <c r="B6874" s="25" t="s">
        <v>610</v>
      </c>
      <c r="C6874" s="4" t="s">
        <v>6</v>
      </c>
      <c r="D6874" s="6">
        <v>6</v>
      </c>
    </row>
    <row r="6875" spans="1:4">
      <c r="A6875" s="4" t="s">
        <v>643</v>
      </c>
      <c r="B6875" s="25" t="s">
        <v>644</v>
      </c>
      <c r="C6875" s="4" t="s">
        <v>6</v>
      </c>
      <c r="D6875" s="6">
        <v>6</v>
      </c>
    </row>
    <row r="6876" spans="1:4">
      <c r="A6876" s="4" t="s">
        <v>717</v>
      </c>
      <c r="B6876" s="25" t="s">
        <v>718</v>
      </c>
      <c r="C6876" s="4" t="s">
        <v>6</v>
      </c>
      <c r="D6876" s="6">
        <v>6</v>
      </c>
    </row>
    <row r="6877" spans="1:4">
      <c r="A6877" s="4" t="s">
        <v>757</v>
      </c>
      <c r="B6877" s="25" t="s">
        <v>758</v>
      </c>
      <c r="C6877" s="4" t="s">
        <v>6</v>
      </c>
      <c r="D6877" s="6">
        <v>6</v>
      </c>
    </row>
    <row r="6878" spans="1:4">
      <c r="A6878" s="4" t="s">
        <v>893</v>
      </c>
      <c r="B6878" s="25" t="s">
        <v>894</v>
      </c>
      <c r="C6878" s="4" t="s">
        <v>6</v>
      </c>
      <c r="D6878" s="6">
        <v>6</v>
      </c>
    </row>
    <row r="6879" spans="1:4">
      <c r="A6879" s="4" t="s">
        <v>927</v>
      </c>
      <c r="B6879" s="25" t="s">
        <v>928</v>
      </c>
      <c r="C6879" s="4" t="s">
        <v>6</v>
      </c>
      <c r="D6879" s="6">
        <v>6</v>
      </c>
    </row>
    <row r="6880" spans="1:4">
      <c r="A6880" s="4" t="s">
        <v>997</v>
      </c>
      <c r="B6880" s="25" t="s">
        <v>998</v>
      </c>
      <c r="C6880" s="4" t="s">
        <v>6</v>
      </c>
      <c r="D6880" s="6">
        <v>6</v>
      </c>
    </row>
    <row r="6881" spans="1:4">
      <c r="A6881" s="4" t="s">
        <v>1111</v>
      </c>
      <c r="B6881" s="25" t="s">
        <v>1112</v>
      </c>
      <c r="C6881" s="4" t="s">
        <v>6</v>
      </c>
      <c r="D6881" s="6">
        <v>6</v>
      </c>
    </row>
    <row r="6882" spans="1:4">
      <c r="A6882" s="4" t="s">
        <v>1129</v>
      </c>
      <c r="B6882" s="25" t="s">
        <v>1130</v>
      </c>
      <c r="C6882" s="4" t="s">
        <v>6</v>
      </c>
      <c r="D6882" s="6">
        <v>6</v>
      </c>
    </row>
    <row r="6883" spans="1:4">
      <c r="A6883" s="4" t="s">
        <v>1167</v>
      </c>
      <c r="B6883" s="25" t="s">
        <v>1168</v>
      </c>
      <c r="C6883" s="4" t="s">
        <v>6</v>
      </c>
      <c r="D6883" s="6">
        <v>6</v>
      </c>
    </row>
    <row r="6884" spans="1:4">
      <c r="A6884" s="4" t="s">
        <v>1175</v>
      </c>
      <c r="B6884" s="25" t="s">
        <v>1176</v>
      </c>
      <c r="C6884" s="4" t="s">
        <v>6</v>
      </c>
      <c r="D6884" s="6">
        <v>6</v>
      </c>
    </row>
    <row r="6885" spans="1:4">
      <c r="A6885" s="4" t="s">
        <v>1217</v>
      </c>
      <c r="B6885" s="25" t="s">
        <v>1218</v>
      </c>
      <c r="C6885" s="4" t="s">
        <v>6</v>
      </c>
      <c r="D6885" s="6">
        <v>6</v>
      </c>
    </row>
    <row r="6886" spans="1:4">
      <c r="A6886" s="4" t="s">
        <v>1321</v>
      </c>
      <c r="B6886" s="25" t="s">
        <v>1322</v>
      </c>
      <c r="C6886" s="4" t="s">
        <v>6</v>
      </c>
      <c r="D6886" s="6">
        <v>6</v>
      </c>
    </row>
    <row r="6887" spans="1:4">
      <c r="A6887" s="4" t="s">
        <v>1397</v>
      </c>
      <c r="B6887" s="25" t="s">
        <v>1398</v>
      </c>
      <c r="C6887" s="4" t="s">
        <v>6</v>
      </c>
      <c r="D6887" s="6">
        <v>6</v>
      </c>
    </row>
    <row r="6888" spans="1:4">
      <c r="A6888" s="4" t="s">
        <v>1523</v>
      </c>
      <c r="B6888" s="25" t="s">
        <v>1524</v>
      </c>
      <c r="C6888" s="4" t="s">
        <v>6</v>
      </c>
      <c r="D6888" s="6">
        <v>6</v>
      </c>
    </row>
    <row r="6889" spans="1:4">
      <c r="A6889" s="4" t="s">
        <v>1533</v>
      </c>
      <c r="B6889" s="25" t="s">
        <v>1534</v>
      </c>
      <c r="C6889" s="4" t="s">
        <v>6</v>
      </c>
      <c r="D6889" s="6">
        <v>6</v>
      </c>
    </row>
    <row r="6890" spans="1:4">
      <c r="A6890" s="4" t="s">
        <v>1643</v>
      </c>
      <c r="B6890" s="25" t="s">
        <v>1644</v>
      </c>
      <c r="C6890" s="4" t="s">
        <v>6</v>
      </c>
      <c r="D6890" s="6">
        <v>6</v>
      </c>
    </row>
    <row r="6891" spans="1:4">
      <c r="A6891" s="4" t="s">
        <v>1671</v>
      </c>
      <c r="B6891" s="25" t="s">
        <v>1672</v>
      </c>
      <c r="C6891" s="4" t="s">
        <v>6</v>
      </c>
      <c r="D6891" s="6">
        <v>6</v>
      </c>
    </row>
    <row r="6892" spans="1:4">
      <c r="A6892" s="4" t="s">
        <v>1755</v>
      </c>
      <c r="B6892" s="25" t="s">
        <v>1756</v>
      </c>
      <c r="C6892" s="4" t="s">
        <v>6</v>
      </c>
      <c r="D6892" s="6">
        <v>6</v>
      </c>
    </row>
    <row r="6893" spans="1:4">
      <c r="A6893" s="4" t="s">
        <v>1823</v>
      </c>
      <c r="B6893" s="25" t="s">
        <v>1824</v>
      </c>
      <c r="C6893" s="4" t="s">
        <v>6</v>
      </c>
      <c r="D6893" s="6">
        <v>6</v>
      </c>
    </row>
    <row r="6894" spans="1:4">
      <c r="A6894" s="4" t="s">
        <v>1845</v>
      </c>
      <c r="B6894" s="25" t="s">
        <v>1846</v>
      </c>
      <c r="C6894" s="4" t="s">
        <v>6</v>
      </c>
      <c r="D6894" s="6">
        <v>6</v>
      </c>
    </row>
    <row r="6895" spans="1:4">
      <c r="A6895" s="4" t="s">
        <v>1849</v>
      </c>
      <c r="B6895" s="25" t="s">
        <v>1850</v>
      </c>
      <c r="C6895" s="4" t="s">
        <v>6</v>
      </c>
      <c r="D6895" s="6">
        <v>6</v>
      </c>
    </row>
    <row r="6896" spans="1:4">
      <c r="A6896" s="4" t="s">
        <v>1853</v>
      </c>
      <c r="B6896" s="25" t="s">
        <v>1854</v>
      </c>
      <c r="C6896" s="4" t="s">
        <v>6</v>
      </c>
      <c r="D6896" s="6">
        <v>6</v>
      </c>
    </row>
    <row r="6897" spans="1:4">
      <c r="A6897" s="4" t="s">
        <v>1903</v>
      </c>
      <c r="B6897" s="25" t="s">
        <v>1904</v>
      </c>
      <c r="C6897" s="4" t="s">
        <v>6</v>
      </c>
      <c r="D6897" s="6">
        <v>6</v>
      </c>
    </row>
    <row r="6898" spans="1:4">
      <c r="A6898" s="4" t="s">
        <v>1907</v>
      </c>
      <c r="B6898" s="25" t="s">
        <v>1908</v>
      </c>
      <c r="C6898" s="4" t="s">
        <v>6</v>
      </c>
      <c r="D6898" s="6">
        <v>6</v>
      </c>
    </row>
    <row r="6899" spans="1:4">
      <c r="A6899" s="4" t="s">
        <v>1933</v>
      </c>
      <c r="B6899" s="25" t="s">
        <v>1934</v>
      </c>
      <c r="C6899" s="4" t="s">
        <v>6</v>
      </c>
      <c r="D6899" s="6">
        <v>6</v>
      </c>
    </row>
    <row r="6900" spans="1:4">
      <c r="A6900" s="4" t="s">
        <v>1963</v>
      </c>
      <c r="B6900" s="25" t="s">
        <v>1964</v>
      </c>
      <c r="C6900" s="4" t="s">
        <v>6</v>
      </c>
      <c r="D6900" s="6">
        <v>6</v>
      </c>
    </row>
    <row r="6901" spans="1:4">
      <c r="A6901" s="4" t="s">
        <v>2109</v>
      </c>
      <c r="B6901" s="25" t="s">
        <v>2110</v>
      </c>
      <c r="C6901" s="4" t="s">
        <v>6</v>
      </c>
      <c r="D6901" s="6">
        <v>6</v>
      </c>
    </row>
    <row r="6902" spans="1:4">
      <c r="A6902" s="4" t="s">
        <v>2273</v>
      </c>
      <c r="B6902" s="25" t="s">
        <v>2274</v>
      </c>
      <c r="C6902" s="4" t="s">
        <v>6</v>
      </c>
      <c r="D6902" s="6">
        <v>6</v>
      </c>
    </row>
    <row r="6903" spans="1:4">
      <c r="A6903" s="4" t="s">
        <v>2341</v>
      </c>
      <c r="B6903" s="25" t="s">
        <v>2342</v>
      </c>
      <c r="C6903" s="4" t="s">
        <v>6</v>
      </c>
      <c r="D6903" s="6">
        <v>6</v>
      </c>
    </row>
    <row r="6904" spans="1:4">
      <c r="A6904" s="4" t="s">
        <v>2343</v>
      </c>
      <c r="B6904" s="25" t="s">
        <v>2344</v>
      </c>
      <c r="C6904" s="4" t="s">
        <v>6</v>
      </c>
      <c r="D6904" s="6">
        <v>6</v>
      </c>
    </row>
    <row r="6905" spans="1:4">
      <c r="A6905" s="4" t="s">
        <v>2365</v>
      </c>
      <c r="B6905" s="25" t="s">
        <v>2366</v>
      </c>
      <c r="C6905" s="4" t="s">
        <v>6</v>
      </c>
      <c r="D6905" s="6">
        <v>6</v>
      </c>
    </row>
    <row r="6906" spans="1:4">
      <c r="A6906" s="4" t="s">
        <v>2497</v>
      </c>
      <c r="B6906" s="25" t="s">
        <v>2498</v>
      </c>
      <c r="C6906" s="4" t="s">
        <v>6</v>
      </c>
      <c r="D6906" s="6">
        <v>6</v>
      </c>
    </row>
    <row r="6907" spans="1:4">
      <c r="A6907" s="4" t="s">
        <v>2509</v>
      </c>
      <c r="B6907" s="25" t="s">
        <v>2510</v>
      </c>
      <c r="C6907" s="4" t="s">
        <v>6</v>
      </c>
      <c r="D6907" s="6">
        <v>6</v>
      </c>
    </row>
    <row r="6908" spans="1:4">
      <c r="A6908" s="4" t="s">
        <v>2517</v>
      </c>
      <c r="B6908" s="25" t="s">
        <v>2518</v>
      </c>
      <c r="C6908" s="4" t="s">
        <v>6</v>
      </c>
      <c r="D6908" s="6">
        <v>6</v>
      </c>
    </row>
    <row r="6909" spans="1:4">
      <c r="A6909" s="4" t="s">
        <v>2539</v>
      </c>
      <c r="B6909" s="25" t="s">
        <v>2540</v>
      </c>
      <c r="C6909" s="4" t="s">
        <v>6</v>
      </c>
      <c r="D6909" s="6">
        <v>6</v>
      </c>
    </row>
    <row r="6910" spans="1:4">
      <c r="A6910" s="4" t="s">
        <v>2695</v>
      </c>
      <c r="B6910" s="25" t="s">
        <v>2696</v>
      </c>
      <c r="C6910" s="4" t="s">
        <v>6</v>
      </c>
      <c r="D6910" s="6">
        <v>6</v>
      </c>
    </row>
    <row r="6911" spans="1:4">
      <c r="A6911" s="4" t="s">
        <v>2759</v>
      </c>
      <c r="B6911" s="25" t="s">
        <v>2760</v>
      </c>
      <c r="C6911" s="4" t="s">
        <v>6</v>
      </c>
      <c r="D6911" s="6">
        <v>6</v>
      </c>
    </row>
    <row r="6912" spans="1:4">
      <c r="A6912" s="4" t="s">
        <v>2777</v>
      </c>
      <c r="B6912" s="25" t="s">
        <v>2778</v>
      </c>
      <c r="C6912" s="4" t="s">
        <v>6</v>
      </c>
      <c r="D6912" s="6">
        <v>6</v>
      </c>
    </row>
    <row r="6913" spans="1:4">
      <c r="A6913" s="4" t="s">
        <v>2862</v>
      </c>
      <c r="B6913" s="25" t="s">
        <v>2863</v>
      </c>
      <c r="C6913" s="4" t="s">
        <v>6</v>
      </c>
      <c r="D6913" s="6">
        <v>6</v>
      </c>
    </row>
    <row r="6914" spans="1:4">
      <c r="A6914" s="4" t="s">
        <v>2874</v>
      </c>
      <c r="B6914" s="25" t="s">
        <v>2875</v>
      </c>
      <c r="C6914" s="4" t="s">
        <v>6</v>
      </c>
      <c r="D6914" s="6">
        <v>6</v>
      </c>
    </row>
    <row r="6915" spans="1:4">
      <c r="A6915" s="4" t="s">
        <v>2970</v>
      </c>
      <c r="B6915" s="25" t="s">
        <v>2971</v>
      </c>
      <c r="C6915" s="4" t="s">
        <v>6</v>
      </c>
      <c r="D6915" s="6">
        <v>6</v>
      </c>
    </row>
    <row r="6916" spans="1:4">
      <c r="A6916" s="4" t="s">
        <v>3010</v>
      </c>
      <c r="B6916" s="25" t="s">
        <v>3011</v>
      </c>
      <c r="C6916" s="4" t="s">
        <v>6</v>
      </c>
      <c r="D6916" s="6">
        <v>6</v>
      </c>
    </row>
    <row r="6917" spans="1:4">
      <c r="A6917" s="4" t="s">
        <v>3330</v>
      </c>
      <c r="B6917" s="25" t="s">
        <v>3331</v>
      </c>
      <c r="C6917" s="4" t="s">
        <v>6</v>
      </c>
      <c r="D6917" s="6">
        <v>6</v>
      </c>
    </row>
    <row r="6918" spans="1:4">
      <c r="A6918" s="4" t="s">
        <v>3404</v>
      </c>
      <c r="B6918" s="25" t="s">
        <v>3405</v>
      </c>
      <c r="C6918" s="4" t="s">
        <v>6</v>
      </c>
      <c r="D6918" s="6">
        <v>6</v>
      </c>
    </row>
    <row r="6919" spans="1:4">
      <c r="A6919" s="4" t="s">
        <v>3588</v>
      </c>
      <c r="B6919" s="25" t="s">
        <v>3589</v>
      </c>
      <c r="C6919" s="4" t="s">
        <v>6</v>
      </c>
      <c r="D6919" s="6">
        <v>6</v>
      </c>
    </row>
    <row r="6920" spans="1:4">
      <c r="A6920" s="4" t="s">
        <v>3608</v>
      </c>
      <c r="B6920" s="25" t="s">
        <v>3609</v>
      </c>
      <c r="C6920" s="4" t="s">
        <v>6</v>
      </c>
      <c r="D6920" s="6">
        <v>6</v>
      </c>
    </row>
    <row r="6921" spans="1:4">
      <c r="A6921" s="4" t="s">
        <v>3692</v>
      </c>
      <c r="B6921" s="25" t="s">
        <v>3693</v>
      </c>
      <c r="C6921" s="4" t="s">
        <v>6</v>
      </c>
      <c r="D6921" s="6">
        <v>6</v>
      </c>
    </row>
    <row r="6922" spans="1:4">
      <c r="A6922" s="4" t="s">
        <v>3816</v>
      </c>
      <c r="B6922" s="25" t="s">
        <v>3817</v>
      </c>
      <c r="C6922" s="4" t="s">
        <v>6</v>
      </c>
      <c r="D6922" s="6">
        <v>6</v>
      </c>
    </row>
    <row r="6923" spans="1:4">
      <c r="A6923" s="4" t="s">
        <v>3852</v>
      </c>
      <c r="B6923" s="25" t="s">
        <v>3853</v>
      </c>
      <c r="C6923" s="4" t="s">
        <v>6</v>
      </c>
      <c r="D6923" s="6">
        <v>6</v>
      </c>
    </row>
    <row r="6924" spans="1:4">
      <c r="A6924" s="4" t="s">
        <v>3864</v>
      </c>
      <c r="B6924" s="25" t="s">
        <v>3865</v>
      </c>
      <c r="C6924" s="4" t="s">
        <v>6</v>
      </c>
      <c r="D6924" s="6">
        <v>6</v>
      </c>
    </row>
    <row r="6925" spans="1:4">
      <c r="A6925" s="4" t="s">
        <v>3919</v>
      </c>
      <c r="B6925" s="25" t="s">
        <v>3920</v>
      </c>
      <c r="C6925" s="4" t="s">
        <v>6</v>
      </c>
      <c r="D6925" s="6">
        <v>6</v>
      </c>
    </row>
    <row r="6926" spans="1:4">
      <c r="A6926" s="4" t="s">
        <v>3927</v>
      </c>
      <c r="B6926" s="25" t="s">
        <v>3928</v>
      </c>
      <c r="C6926" s="4" t="s">
        <v>6</v>
      </c>
      <c r="D6926" s="6">
        <v>6</v>
      </c>
    </row>
    <row r="6927" spans="1:4">
      <c r="A6927" s="4" t="s">
        <v>3937</v>
      </c>
      <c r="B6927" s="25" t="s">
        <v>3938</v>
      </c>
      <c r="C6927" s="4" t="s">
        <v>6</v>
      </c>
      <c r="D6927" s="6">
        <v>6</v>
      </c>
    </row>
    <row r="6928" spans="1:4">
      <c r="A6928" s="4" t="s">
        <v>3955</v>
      </c>
      <c r="B6928" s="25" t="s">
        <v>3956</v>
      </c>
      <c r="C6928" s="4" t="s">
        <v>6</v>
      </c>
      <c r="D6928" s="6">
        <v>6</v>
      </c>
    </row>
    <row r="6929" spans="1:4">
      <c r="A6929" s="4" t="s">
        <v>4109</v>
      </c>
      <c r="B6929" s="25" t="s">
        <v>4110</v>
      </c>
      <c r="C6929" s="4" t="s">
        <v>6</v>
      </c>
      <c r="D6929" s="6">
        <v>6</v>
      </c>
    </row>
    <row r="6930" spans="1:4">
      <c r="A6930" s="4" t="s">
        <v>4183</v>
      </c>
      <c r="B6930" s="25" t="s">
        <v>4184</v>
      </c>
      <c r="C6930" s="4" t="s">
        <v>6</v>
      </c>
      <c r="D6930" s="6">
        <v>6</v>
      </c>
    </row>
    <row r="6931" spans="1:4">
      <c r="A6931" s="4" t="s">
        <v>4223</v>
      </c>
      <c r="B6931" s="25" t="s">
        <v>4224</v>
      </c>
      <c r="C6931" s="4" t="s">
        <v>6</v>
      </c>
      <c r="D6931" s="6">
        <v>6</v>
      </c>
    </row>
    <row r="6932" spans="1:4">
      <c r="A6932" s="4" t="s">
        <v>4273</v>
      </c>
      <c r="B6932" s="25" t="s">
        <v>4274</v>
      </c>
      <c r="C6932" s="4" t="s">
        <v>6</v>
      </c>
      <c r="D6932" s="6">
        <v>6</v>
      </c>
    </row>
    <row r="6933" spans="1:4">
      <c r="A6933" s="4" t="s">
        <v>4331</v>
      </c>
      <c r="B6933" s="25" t="s">
        <v>4332</v>
      </c>
      <c r="C6933" s="4" t="s">
        <v>6</v>
      </c>
      <c r="D6933" s="6">
        <v>6</v>
      </c>
    </row>
    <row r="6934" spans="1:4">
      <c r="A6934" s="4" t="s">
        <v>4452</v>
      </c>
      <c r="B6934" s="25" t="s">
        <v>4453</v>
      </c>
      <c r="C6934" s="4" t="s">
        <v>6</v>
      </c>
      <c r="D6934" s="6">
        <v>6</v>
      </c>
    </row>
    <row r="6935" spans="1:4">
      <c r="A6935" s="4" t="s">
        <v>4496</v>
      </c>
      <c r="B6935" s="25" t="s">
        <v>4497</v>
      </c>
      <c r="C6935" s="4" t="s">
        <v>6</v>
      </c>
      <c r="D6935" s="6">
        <v>6</v>
      </c>
    </row>
    <row r="6936" spans="1:4">
      <c r="A6936" s="4" t="s">
        <v>4524</v>
      </c>
      <c r="B6936" s="25" t="s">
        <v>4525</v>
      </c>
      <c r="C6936" s="4" t="s">
        <v>6</v>
      </c>
      <c r="D6936" s="6">
        <v>6</v>
      </c>
    </row>
    <row r="6937" spans="1:4">
      <c r="A6937" s="4" t="s">
        <v>4598</v>
      </c>
      <c r="B6937" s="25" t="s">
        <v>4599</v>
      </c>
      <c r="C6937" s="4" t="s">
        <v>6</v>
      </c>
      <c r="D6937" s="6">
        <v>6</v>
      </c>
    </row>
    <row r="6938" spans="1:4">
      <c r="A6938" s="4" t="s">
        <v>4696</v>
      </c>
      <c r="B6938" s="25" t="s">
        <v>4697</v>
      </c>
      <c r="C6938" s="4" t="s">
        <v>6</v>
      </c>
      <c r="D6938" s="6">
        <v>6</v>
      </c>
    </row>
    <row r="6939" spans="1:4">
      <c r="A6939" s="4" t="s">
        <v>4708</v>
      </c>
      <c r="B6939" s="25" t="s">
        <v>4709</v>
      </c>
      <c r="C6939" s="4" t="s">
        <v>6</v>
      </c>
      <c r="D6939" s="6">
        <v>6</v>
      </c>
    </row>
    <row r="6940" spans="1:4">
      <c r="A6940" s="4" t="s">
        <v>4808</v>
      </c>
      <c r="B6940" s="25" t="s">
        <v>4809</v>
      </c>
      <c r="C6940" s="4" t="s">
        <v>6</v>
      </c>
      <c r="D6940" s="6">
        <v>6</v>
      </c>
    </row>
    <row r="6941" spans="1:4">
      <c r="A6941" s="4" t="s">
        <v>4882</v>
      </c>
      <c r="B6941" s="25" t="s">
        <v>4883</v>
      </c>
      <c r="C6941" s="4" t="s">
        <v>6</v>
      </c>
      <c r="D6941" s="6">
        <v>6</v>
      </c>
    </row>
    <row r="6942" spans="1:4">
      <c r="A6942" s="4" t="s">
        <v>4932</v>
      </c>
      <c r="B6942" s="25" t="s">
        <v>4933</v>
      </c>
      <c r="C6942" s="4" t="s">
        <v>6</v>
      </c>
      <c r="D6942" s="6">
        <v>6</v>
      </c>
    </row>
    <row r="6943" spans="1:4">
      <c r="A6943" s="4" t="s">
        <v>4936</v>
      </c>
      <c r="B6943" s="25" t="s">
        <v>4937</v>
      </c>
      <c r="C6943" s="4" t="s">
        <v>6</v>
      </c>
      <c r="D6943" s="6">
        <v>6</v>
      </c>
    </row>
    <row r="6944" spans="1:4">
      <c r="A6944" s="4" t="s">
        <v>4938</v>
      </c>
      <c r="B6944" s="25" t="s">
        <v>4939</v>
      </c>
      <c r="C6944" s="4" t="s">
        <v>6</v>
      </c>
      <c r="D6944" s="6">
        <v>6</v>
      </c>
    </row>
    <row r="6945" spans="1:4">
      <c r="A6945" s="4" t="s">
        <v>4958</v>
      </c>
      <c r="B6945" s="25" t="s">
        <v>4959</v>
      </c>
      <c r="C6945" s="4" t="s">
        <v>6</v>
      </c>
      <c r="D6945" s="6">
        <v>6</v>
      </c>
    </row>
    <row r="6946" spans="1:4">
      <c r="A6946" s="4" t="s">
        <v>4996</v>
      </c>
      <c r="B6946" s="25" t="s">
        <v>4997</v>
      </c>
      <c r="C6946" s="4" t="s">
        <v>6</v>
      </c>
      <c r="D6946" s="6">
        <v>6</v>
      </c>
    </row>
    <row r="6947" spans="1:4">
      <c r="A6947" s="4" t="s">
        <v>5090</v>
      </c>
      <c r="B6947" s="25" t="s">
        <v>5091</v>
      </c>
      <c r="C6947" s="4" t="s">
        <v>6</v>
      </c>
      <c r="D6947" s="6">
        <v>6</v>
      </c>
    </row>
    <row r="6948" spans="1:4">
      <c r="A6948" s="4" t="s">
        <v>5182</v>
      </c>
      <c r="B6948" s="25" t="s">
        <v>5183</v>
      </c>
      <c r="C6948" s="4" t="s">
        <v>6</v>
      </c>
      <c r="D6948" s="6">
        <v>6</v>
      </c>
    </row>
    <row r="6949" spans="1:4">
      <c r="A6949" s="4" t="s">
        <v>5190</v>
      </c>
      <c r="B6949" s="25" t="s">
        <v>5191</v>
      </c>
      <c r="C6949" s="4" t="s">
        <v>6</v>
      </c>
      <c r="D6949" s="6">
        <v>6</v>
      </c>
    </row>
    <row r="6950" spans="1:4">
      <c r="A6950" s="4" t="s">
        <v>5298</v>
      </c>
      <c r="B6950" s="25" t="s">
        <v>5299</v>
      </c>
      <c r="C6950" s="4" t="s">
        <v>6</v>
      </c>
      <c r="D6950" s="6">
        <v>6</v>
      </c>
    </row>
    <row r="6951" spans="1:4">
      <c r="A6951" s="4" t="s">
        <v>5348</v>
      </c>
      <c r="B6951" s="25" t="s">
        <v>5349</v>
      </c>
      <c r="C6951" s="4" t="s">
        <v>6</v>
      </c>
      <c r="D6951" s="6">
        <v>6</v>
      </c>
    </row>
    <row r="6952" spans="1:4">
      <c r="A6952" s="4" t="s">
        <v>5476</v>
      </c>
      <c r="B6952" s="25" t="s">
        <v>5477</v>
      </c>
      <c r="C6952" s="4" t="s">
        <v>6</v>
      </c>
      <c r="D6952" s="6">
        <v>6</v>
      </c>
    </row>
    <row r="6953" spans="1:4">
      <c r="A6953" s="4" t="s">
        <v>5560</v>
      </c>
      <c r="B6953" s="25" t="s">
        <v>5561</v>
      </c>
      <c r="C6953" s="4" t="s">
        <v>6</v>
      </c>
      <c r="D6953" s="6">
        <v>6</v>
      </c>
    </row>
    <row r="6954" spans="1:4">
      <c r="A6954" s="4" t="s">
        <v>5566</v>
      </c>
      <c r="B6954" s="25" t="s">
        <v>5567</v>
      </c>
      <c r="C6954" s="4" t="s">
        <v>6</v>
      </c>
      <c r="D6954" s="6">
        <v>6</v>
      </c>
    </row>
    <row r="6955" spans="1:4">
      <c r="A6955" s="4" t="s">
        <v>5596</v>
      </c>
      <c r="B6955" s="25" t="s">
        <v>5597</v>
      </c>
      <c r="C6955" s="4" t="s">
        <v>6</v>
      </c>
      <c r="D6955" s="6">
        <v>6</v>
      </c>
    </row>
    <row r="6956" spans="1:4">
      <c r="A6956" s="4" t="s">
        <v>5676</v>
      </c>
      <c r="B6956" s="25" t="s">
        <v>5677</v>
      </c>
      <c r="C6956" s="4" t="s">
        <v>6</v>
      </c>
      <c r="D6956" s="6">
        <v>6</v>
      </c>
    </row>
    <row r="6957" spans="1:4">
      <c r="A6957" s="4" t="s">
        <v>5828</v>
      </c>
      <c r="B6957" s="25" t="s">
        <v>5829</v>
      </c>
      <c r="C6957" s="4" t="s">
        <v>6</v>
      </c>
      <c r="D6957" s="6">
        <v>6</v>
      </c>
    </row>
    <row r="6958" spans="1:4">
      <c r="A6958" s="4" t="s">
        <v>5990</v>
      </c>
      <c r="B6958" s="25" t="s">
        <v>5991</v>
      </c>
      <c r="C6958" s="4" t="s">
        <v>6</v>
      </c>
      <c r="D6958" s="6">
        <v>6</v>
      </c>
    </row>
    <row r="6959" spans="1:4">
      <c r="A6959" s="4" t="s">
        <v>6068</v>
      </c>
      <c r="B6959" s="25" t="s">
        <v>6069</v>
      </c>
      <c r="C6959" s="4" t="s">
        <v>6</v>
      </c>
      <c r="D6959" s="6">
        <v>6</v>
      </c>
    </row>
    <row r="6960" spans="1:4">
      <c r="A6960" s="4" t="s">
        <v>6158</v>
      </c>
      <c r="B6960" s="25" t="s">
        <v>6159</v>
      </c>
      <c r="C6960" s="4" t="s">
        <v>6</v>
      </c>
      <c r="D6960" s="6">
        <v>6</v>
      </c>
    </row>
    <row r="6961" spans="1:4">
      <c r="A6961" s="4" t="s">
        <v>6174</v>
      </c>
      <c r="B6961" s="25" t="s">
        <v>6175</v>
      </c>
      <c r="C6961" s="4" t="s">
        <v>6</v>
      </c>
      <c r="D6961" s="6">
        <v>6</v>
      </c>
    </row>
    <row r="6962" spans="1:4">
      <c r="A6962" s="4" t="s">
        <v>6184</v>
      </c>
      <c r="B6962" s="25" t="s">
        <v>6185</v>
      </c>
      <c r="C6962" s="4" t="s">
        <v>6</v>
      </c>
      <c r="D6962" s="6">
        <v>6</v>
      </c>
    </row>
    <row r="6963" spans="1:4">
      <c r="A6963" s="4" t="s">
        <v>6194</v>
      </c>
      <c r="B6963" s="25" t="s">
        <v>6195</v>
      </c>
      <c r="C6963" s="4" t="s">
        <v>6</v>
      </c>
      <c r="D6963" s="6">
        <v>6</v>
      </c>
    </row>
    <row r="6964" spans="1:4">
      <c r="A6964" s="4" t="s">
        <v>6244</v>
      </c>
      <c r="B6964" s="25" t="s">
        <v>6245</v>
      </c>
      <c r="C6964" s="4" t="s">
        <v>6</v>
      </c>
      <c r="D6964" s="6">
        <v>6</v>
      </c>
    </row>
    <row r="6965" spans="1:4">
      <c r="A6965" s="4" t="s">
        <v>6400</v>
      </c>
      <c r="B6965" s="25" t="s">
        <v>6401</v>
      </c>
      <c r="C6965" s="4" t="s">
        <v>6</v>
      </c>
      <c r="D6965" s="6">
        <v>6</v>
      </c>
    </row>
    <row r="6966" spans="1:4">
      <c r="A6966" s="4" t="s">
        <v>6508</v>
      </c>
      <c r="B6966" s="25" t="s">
        <v>6509</v>
      </c>
      <c r="C6966" s="4" t="s">
        <v>6</v>
      </c>
      <c r="D6966" s="6">
        <v>6</v>
      </c>
    </row>
    <row r="6967" spans="1:4">
      <c r="A6967" s="4" t="s">
        <v>6580</v>
      </c>
      <c r="B6967" s="25" t="s">
        <v>6581</v>
      </c>
      <c r="C6967" s="4" t="s">
        <v>6</v>
      </c>
      <c r="D6967" s="6">
        <v>6</v>
      </c>
    </row>
    <row r="6968" spans="1:4">
      <c r="A6968" s="4" t="s">
        <v>6687</v>
      </c>
      <c r="B6968" s="25" t="s">
        <v>6688</v>
      </c>
      <c r="C6968" s="4" t="s">
        <v>6</v>
      </c>
      <c r="D6968" s="6">
        <v>6</v>
      </c>
    </row>
    <row r="6969" spans="1:4">
      <c r="A6969" s="4" t="s">
        <v>6693</v>
      </c>
      <c r="B6969" s="25" t="s">
        <v>6694</v>
      </c>
      <c r="C6969" s="4" t="s">
        <v>6</v>
      </c>
      <c r="D6969" s="6">
        <v>6</v>
      </c>
    </row>
    <row r="6970" spans="1:4">
      <c r="A6970" s="4" t="s">
        <v>6695</v>
      </c>
      <c r="B6970" s="25" t="s">
        <v>6696</v>
      </c>
      <c r="C6970" s="4" t="s">
        <v>6</v>
      </c>
      <c r="D6970" s="6">
        <v>6</v>
      </c>
    </row>
    <row r="6971" spans="1:4">
      <c r="A6971" s="4" t="s">
        <v>6787</v>
      </c>
      <c r="B6971" s="25" t="s">
        <v>6788</v>
      </c>
      <c r="C6971" s="4" t="s">
        <v>6</v>
      </c>
      <c r="D6971" s="6">
        <v>6</v>
      </c>
    </row>
    <row r="6972" spans="1:4">
      <c r="A6972" s="4" t="s">
        <v>6811</v>
      </c>
      <c r="B6972" s="25" t="s">
        <v>6812</v>
      </c>
      <c r="C6972" s="4" t="s">
        <v>6</v>
      </c>
      <c r="D6972" s="6">
        <v>6</v>
      </c>
    </row>
    <row r="6973" spans="1:4">
      <c r="A6973" s="4" t="s">
        <v>6825</v>
      </c>
      <c r="B6973" s="25" t="s">
        <v>6826</v>
      </c>
      <c r="C6973" s="4" t="s">
        <v>6</v>
      </c>
      <c r="D6973" s="6">
        <v>6</v>
      </c>
    </row>
    <row r="6974" spans="1:4">
      <c r="A6974" s="4" t="s">
        <v>7199</v>
      </c>
      <c r="B6974" s="25" t="s">
        <v>7200</v>
      </c>
      <c r="C6974" s="4" t="s">
        <v>6</v>
      </c>
      <c r="D6974" s="6">
        <v>6</v>
      </c>
    </row>
    <row r="6975" spans="1:4">
      <c r="A6975" s="4" t="s">
        <v>7289</v>
      </c>
      <c r="B6975" s="25" t="s">
        <v>7290</v>
      </c>
      <c r="C6975" s="4" t="s">
        <v>6</v>
      </c>
      <c r="D6975" s="6">
        <v>6</v>
      </c>
    </row>
    <row r="6976" spans="1:4">
      <c r="A6976" s="4" t="s">
        <v>7345</v>
      </c>
      <c r="B6976" s="25" t="s">
        <v>7346</v>
      </c>
      <c r="C6976" s="4" t="s">
        <v>6</v>
      </c>
      <c r="D6976" s="6">
        <v>6</v>
      </c>
    </row>
    <row r="6977" spans="1:4">
      <c r="A6977" s="4" t="s">
        <v>7391</v>
      </c>
      <c r="B6977" s="25" t="s">
        <v>7392</v>
      </c>
      <c r="C6977" s="4" t="s">
        <v>6</v>
      </c>
      <c r="D6977" s="6">
        <v>6</v>
      </c>
    </row>
    <row r="6978" spans="1:4">
      <c r="A6978" s="4" t="s">
        <v>7399</v>
      </c>
      <c r="B6978" s="25" t="s">
        <v>7400</v>
      </c>
      <c r="C6978" s="4" t="s">
        <v>6</v>
      </c>
      <c r="D6978" s="6">
        <v>6</v>
      </c>
    </row>
    <row r="6979" spans="1:4">
      <c r="A6979" s="4" t="s">
        <v>7425</v>
      </c>
      <c r="B6979" s="25" t="s">
        <v>7426</v>
      </c>
      <c r="C6979" s="4" t="s">
        <v>6</v>
      </c>
      <c r="D6979" s="6">
        <v>6</v>
      </c>
    </row>
    <row r="6980" spans="1:4">
      <c r="A6980" s="4" t="s">
        <v>7587</v>
      </c>
      <c r="B6980" s="25" t="s">
        <v>7588</v>
      </c>
      <c r="C6980" s="4" t="s">
        <v>6</v>
      </c>
      <c r="D6980" s="6">
        <v>6</v>
      </c>
    </row>
    <row r="6981" spans="1:4">
      <c r="A6981" s="4" t="s">
        <v>7693</v>
      </c>
      <c r="B6981" s="25" t="s">
        <v>7694</v>
      </c>
      <c r="C6981" s="4" t="s">
        <v>6</v>
      </c>
      <c r="D6981" s="6">
        <v>6</v>
      </c>
    </row>
    <row r="6982" spans="1:4">
      <c r="A6982" s="4" t="s">
        <v>7699</v>
      </c>
      <c r="B6982" s="25" t="s">
        <v>7700</v>
      </c>
      <c r="C6982" s="4" t="s">
        <v>6</v>
      </c>
      <c r="D6982" s="6">
        <v>6</v>
      </c>
    </row>
    <row r="6983" spans="1:4">
      <c r="A6983" s="4" t="s">
        <v>7707</v>
      </c>
      <c r="B6983" s="25" t="s">
        <v>7708</v>
      </c>
      <c r="C6983" s="4" t="s">
        <v>6</v>
      </c>
      <c r="D6983" s="6">
        <v>6</v>
      </c>
    </row>
    <row r="6984" spans="1:4">
      <c r="A6984" s="4" t="s">
        <v>7741</v>
      </c>
      <c r="B6984" s="25" t="s">
        <v>7742</v>
      </c>
      <c r="C6984" s="4" t="s">
        <v>6</v>
      </c>
      <c r="D6984" s="6">
        <v>6</v>
      </c>
    </row>
    <row r="6985" spans="1:4">
      <c r="A6985" s="4" t="s">
        <v>7749</v>
      </c>
      <c r="B6985" s="25" t="s">
        <v>7750</v>
      </c>
      <c r="C6985" s="4" t="s">
        <v>6</v>
      </c>
      <c r="D6985" s="6">
        <v>6</v>
      </c>
    </row>
    <row r="6986" spans="1:4">
      <c r="A6986" s="4" t="s">
        <v>7773</v>
      </c>
      <c r="B6986" s="25" t="s">
        <v>7774</v>
      </c>
      <c r="C6986" s="4" t="s">
        <v>6</v>
      </c>
      <c r="D6986" s="6">
        <v>6</v>
      </c>
    </row>
    <row r="6987" spans="1:4">
      <c r="A6987" s="4" t="s">
        <v>7811</v>
      </c>
      <c r="B6987" s="25" t="s">
        <v>7812</v>
      </c>
      <c r="C6987" s="4" t="s">
        <v>6</v>
      </c>
      <c r="D6987" s="6">
        <v>6</v>
      </c>
    </row>
    <row r="6988" spans="1:4">
      <c r="A6988" s="4" t="s">
        <v>7887</v>
      </c>
      <c r="B6988" s="25" t="s">
        <v>7888</v>
      </c>
      <c r="C6988" s="4" t="s">
        <v>6</v>
      </c>
      <c r="D6988" s="6">
        <v>6</v>
      </c>
    </row>
    <row r="6989" spans="1:4">
      <c r="A6989" s="4" t="s">
        <v>8037</v>
      </c>
      <c r="B6989" s="25" t="s">
        <v>8038</v>
      </c>
      <c r="C6989" s="4" t="s">
        <v>6</v>
      </c>
      <c r="D6989" s="6">
        <v>6</v>
      </c>
    </row>
    <row r="6990" spans="1:4">
      <c r="A6990" s="4" t="s">
        <v>8137</v>
      </c>
      <c r="B6990" s="25" t="s">
        <v>8138</v>
      </c>
      <c r="C6990" s="4" t="s">
        <v>6</v>
      </c>
      <c r="D6990" s="6">
        <v>6</v>
      </c>
    </row>
    <row r="6991" spans="1:4">
      <c r="A6991" s="4" t="s">
        <v>8139</v>
      </c>
      <c r="B6991" s="25" t="s">
        <v>8140</v>
      </c>
      <c r="C6991" s="4" t="s">
        <v>6</v>
      </c>
      <c r="D6991" s="6">
        <v>6</v>
      </c>
    </row>
    <row r="6992" spans="1:4">
      <c r="A6992" s="4" t="s">
        <v>8149</v>
      </c>
      <c r="B6992" s="25" t="s">
        <v>8150</v>
      </c>
      <c r="C6992" s="4" t="s">
        <v>6</v>
      </c>
      <c r="D6992" s="6">
        <v>6</v>
      </c>
    </row>
    <row r="6993" spans="1:4">
      <c r="A6993" s="4" t="s">
        <v>8155</v>
      </c>
      <c r="B6993" s="25" t="s">
        <v>8156</v>
      </c>
      <c r="C6993" s="4" t="s">
        <v>6</v>
      </c>
      <c r="D6993" s="6">
        <v>6</v>
      </c>
    </row>
    <row r="6994" spans="1:4">
      <c r="A6994" s="4" t="s">
        <v>8259</v>
      </c>
      <c r="B6994" s="25" t="s">
        <v>8260</v>
      </c>
      <c r="C6994" s="4" t="s">
        <v>6</v>
      </c>
      <c r="D6994" s="6">
        <v>6</v>
      </c>
    </row>
    <row r="6995" spans="1:4">
      <c r="A6995" s="4" t="s">
        <v>8267</v>
      </c>
      <c r="B6995" s="25" t="s">
        <v>8268</v>
      </c>
      <c r="C6995" s="4" t="s">
        <v>6</v>
      </c>
      <c r="D6995" s="6">
        <v>6</v>
      </c>
    </row>
    <row r="6996" spans="1:4">
      <c r="A6996" s="4" t="s">
        <v>8303</v>
      </c>
      <c r="B6996" s="25" t="s">
        <v>8304</v>
      </c>
      <c r="C6996" s="4" t="s">
        <v>6</v>
      </c>
      <c r="D6996" s="6">
        <v>6</v>
      </c>
    </row>
    <row r="6997" spans="1:4">
      <c r="A6997" s="4" t="s">
        <v>8323</v>
      </c>
      <c r="B6997" s="25" t="s">
        <v>8324</v>
      </c>
      <c r="C6997" s="4" t="s">
        <v>6</v>
      </c>
      <c r="D6997" s="6">
        <v>6</v>
      </c>
    </row>
    <row r="6998" spans="1:4">
      <c r="A6998" s="4" t="s">
        <v>8395</v>
      </c>
      <c r="B6998" s="25" t="s">
        <v>8396</v>
      </c>
      <c r="C6998" s="4" t="s">
        <v>6</v>
      </c>
      <c r="D6998" s="6">
        <v>6</v>
      </c>
    </row>
    <row r="6999" spans="1:4">
      <c r="A6999" s="4" t="s">
        <v>8435</v>
      </c>
      <c r="B6999" s="25" t="s">
        <v>8436</v>
      </c>
      <c r="C6999" s="4" t="s">
        <v>6</v>
      </c>
      <c r="D6999" s="6">
        <v>6</v>
      </c>
    </row>
    <row r="7000" spans="1:4">
      <c r="A7000" s="4" t="s">
        <v>8467</v>
      </c>
      <c r="B7000" s="25" t="s">
        <v>8468</v>
      </c>
      <c r="C7000" s="4" t="s">
        <v>6</v>
      </c>
      <c r="D7000" s="6">
        <v>6</v>
      </c>
    </row>
    <row r="7001" spans="1:4">
      <c r="A7001" s="4" t="s">
        <v>8523</v>
      </c>
      <c r="B7001" s="25" t="s">
        <v>8524</v>
      </c>
      <c r="C7001" s="4" t="s">
        <v>6</v>
      </c>
      <c r="D7001" s="6">
        <v>6</v>
      </c>
    </row>
    <row r="7002" spans="1:4">
      <c r="A7002" s="4" t="s">
        <v>8551</v>
      </c>
      <c r="B7002" s="25" t="s">
        <v>8552</v>
      </c>
      <c r="C7002" s="4" t="s">
        <v>6</v>
      </c>
      <c r="D7002" s="6">
        <v>6</v>
      </c>
    </row>
    <row r="7003" spans="1:4">
      <c r="A7003" s="4" t="s">
        <v>8583</v>
      </c>
      <c r="B7003" s="25" t="s">
        <v>8584</v>
      </c>
      <c r="C7003" s="4" t="s">
        <v>6</v>
      </c>
      <c r="D7003" s="6">
        <v>6</v>
      </c>
    </row>
    <row r="7004" spans="1:4">
      <c r="A7004" s="4" t="s">
        <v>8593</v>
      </c>
      <c r="B7004" s="25" t="s">
        <v>8594</v>
      </c>
      <c r="C7004" s="4" t="s">
        <v>6</v>
      </c>
      <c r="D7004" s="6">
        <v>6</v>
      </c>
    </row>
    <row r="7005" spans="1:4">
      <c r="A7005" s="4" t="s">
        <v>8775</v>
      </c>
      <c r="B7005" s="25" t="s">
        <v>8776</v>
      </c>
      <c r="C7005" s="4" t="s">
        <v>6</v>
      </c>
      <c r="D7005" s="6">
        <v>6</v>
      </c>
    </row>
    <row r="7006" spans="1:4">
      <c r="A7006" s="4" t="s">
        <v>9003</v>
      </c>
      <c r="B7006" s="25" t="s">
        <v>9004</v>
      </c>
      <c r="C7006" s="4" t="s">
        <v>6</v>
      </c>
      <c r="D7006" s="6">
        <v>6</v>
      </c>
    </row>
    <row r="7007" spans="1:4">
      <c r="A7007" s="4" t="s">
        <v>9015</v>
      </c>
      <c r="B7007" s="25" t="s">
        <v>9016</v>
      </c>
      <c r="C7007" s="4" t="s">
        <v>6</v>
      </c>
      <c r="D7007" s="6">
        <v>6</v>
      </c>
    </row>
    <row r="7008" spans="1:4">
      <c r="A7008" s="4" t="s">
        <v>9057</v>
      </c>
      <c r="B7008" s="25" t="s">
        <v>9058</v>
      </c>
      <c r="C7008" s="4" t="s">
        <v>6</v>
      </c>
      <c r="D7008" s="6">
        <v>6</v>
      </c>
    </row>
    <row r="7009" spans="1:4">
      <c r="A7009" s="4" t="s">
        <v>9121</v>
      </c>
      <c r="B7009" s="25" t="s">
        <v>9122</v>
      </c>
      <c r="C7009" s="4" t="s">
        <v>6</v>
      </c>
      <c r="D7009" s="6">
        <v>6</v>
      </c>
    </row>
    <row r="7010" spans="1:4">
      <c r="A7010" s="4" t="s">
        <v>9141</v>
      </c>
      <c r="B7010" s="25" t="s">
        <v>9142</v>
      </c>
      <c r="C7010" s="4" t="s">
        <v>6</v>
      </c>
      <c r="D7010" s="6">
        <v>6</v>
      </c>
    </row>
    <row r="7011" spans="1:4">
      <c r="A7011" s="4" t="s">
        <v>9231</v>
      </c>
      <c r="B7011" s="25" t="s">
        <v>9232</v>
      </c>
      <c r="C7011" s="4" t="s">
        <v>6</v>
      </c>
      <c r="D7011" s="6">
        <v>6</v>
      </c>
    </row>
    <row r="7012" spans="1:4">
      <c r="A7012" s="4" t="s">
        <v>9379</v>
      </c>
      <c r="B7012" s="25" t="s">
        <v>9380</v>
      </c>
      <c r="C7012" s="4" t="s">
        <v>6</v>
      </c>
      <c r="D7012" s="6">
        <v>6</v>
      </c>
    </row>
    <row r="7013" spans="1:4">
      <c r="A7013" s="4" t="s">
        <v>9391</v>
      </c>
      <c r="B7013" s="25" t="s">
        <v>9392</v>
      </c>
      <c r="C7013" s="4" t="s">
        <v>6</v>
      </c>
      <c r="D7013" s="6">
        <v>6</v>
      </c>
    </row>
    <row r="7014" spans="1:4">
      <c r="A7014" s="4" t="s">
        <v>9455</v>
      </c>
      <c r="B7014" s="25" t="s">
        <v>9456</v>
      </c>
      <c r="C7014" s="4" t="s">
        <v>6</v>
      </c>
      <c r="D7014" s="6">
        <v>6</v>
      </c>
    </row>
    <row r="7015" spans="1:4">
      <c r="A7015" s="4" t="s">
        <v>9563</v>
      </c>
      <c r="B7015" s="25" t="s">
        <v>9564</v>
      </c>
      <c r="C7015" s="4" t="s">
        <v>6</v>
      </c>
      <c r="D7015" s="6">
        <v>6</v>
      </c>
    </row>
    <row r="7016" spans="1:4">
      <c r="A7016" s="4" t="s">
        <v>9729</v>
      </c>
      <c r="B7016" s="25" t="s">
        <v>9730</v>
      </c>
      <c r="C7016" s="4" t="s">
        <v>6</v>
      </c>
      <c r="D7016" s="6">
        <v>6</v>
      </c>
    </row>
    <row r="7017" spans="1:4">
      <c r="A7017" s="4" t="s">
        <v>9753</v>
      </c>
      <c r="B7017" s="25" t="s">
        <v>9754</v>
      </c>
      <c r="C7017" s="4" t="s">
        <v>6</v>
      </c>
      <c r="D7017" s="6">
        <v>6</v>
      </c>
    </row>
    <row r="7018" spans="1:4">
      <c r="A7018" s="4" t="s">
        <v>9919</v>
      </c>
      <c r="B7018" s="25" t="s">
        <v>9920</v>
      </c>
      <c r="C7018" s="4" t="s">
        <v>6</v>
      </c>
      <c r="D7018" s="6">
        <v>6</v>
      </c>
    </row>
    <row r="7019" spans="1:4">
      <c r="A7019" s="4" t="s">
        <v>9923</v>
      </c>
      <c r="B7019" s="25" t="s">
        <v>9924</v>
      </c>
      <c r="C7019" s="4" t="s">
        <v>6</v>
      </c>
      <c r="D7019" s="6">
        <v>6</v>
      </c>
    </row>
    <row r="7020" spans="1:4">
      <c r="A7020" s="4" t="s">
        <v>10055</v>
      </c>
      <c r="B7020" s="25" t="s">
        <v>10056</v>
      </c>
      <c r="C7020" s="4" t="s">
        <v>6</v>
      </c>
      <c r="D7020" s="6">
        <v>6</v>
      </c>
    </row>
    <row r="7021" spans="1:4">
      <c r="A7021" s="4" t="s">
        <v>10067</v>
      </c>
      <c r="B7021" s="25" t="s">
        <v>10068</v>
      </c>
      <c r="C7021" s="4" t="s">
        <v>6</v>
      </c>
      <c r="D7021" s="6">
        <v>6</v>
      </c>
    </row>
    <row r="7022" spans="1:4">
      <c r="A7022" s="4" t="s">
        <v>10071</v>
      </c>
      <c r="B7022" s="25" t="s">
        <v>10072</v>
      </c>
      <c r="C7022" s="4" t="s">
        <v>6</v>
      </c>
      <c r="D7022" s="6">
        <v>6</v>
      </c>
    </row>
    <row r="7023" spans="1:4">
      <c r="A7023" s="4" t="s">
        <v>10175</v>
      </c>
      <c r="B7023" s="25" t="s">
        <v>10176</v>
      </c>
      <c r="C7023" s="4" t="s">
        <v>6</v>
      </c>
      <c r="D7023" s="6">
        <v>6</v>
      </c>
    </row>
    <row r="7024" spans="1:4">
      <c r="A7024" s="4" t="s">
        <v>10187</v>
      </c>
      <c r="B7024" s="25" t="s">
        <v>10188</v>
      </c>
      <c r="C7024" s="4" t="s">
        <v>6</v>
      </c>
      <c r="D7024" s="6">
        <v>6</v>
      </c>
    </row>
    <row r="7025" spans="1:4">
      <c r="A7025" s="4" t="s">
        <v>10209</v>
      </c>
      <c r="B7025" s="25" t="s">
        <v>10210</v>
      </c>
      <c r="C7025" s="4" t="s">
        <v>6</v>
      </c>
      <c r="D7025" s="6">
        <v>6</v>
      </c>
    </row>
    <row r="7026" spans="1:4">
      <c r="A7026" s="4" t="s">
        <v>10231</v>
      </c>
      <c r="B7026" s="25" t="s">
        <v>10232</v>
      </c>
      <c r="C7026" s="4" t="s">
        <v>6</v>
      </c>
      <c r="D7026" s="6">
        <v>6</v>
      </c>
    </row>
    <row r="7027" spans="1:4">
      <c r="A7027" s="4" t="s">
        <v>10273</v>
      </c>
      <c r="B7027" s="25" t="s">
        <v>10274</v>
      </c>
      <c r="C7027" s="4" t="s">
        <v>6</v>
      </c>
      <c r="D7027" s="6">
        <v>6</v>
      </c>
    </row>
    <row r="7028" spans="1:4">
      <c r="A7028" s="4" t="s">
        <v>10313</v>
      </c>
      <c r="B7028" s="25" t="s">
        <v>10314</v>
      </c>
      <c r="C7028" s="4" t="s">
        <v>6</v>
      </c>
      <c r="D7028" s="6">
        <v>6</v>
      </c>
    </row>
    <row r="7029" spans="1:4">
      <c r="A7029" s="4" t="s">
        <v>10365</v>
      </c>
      <c r="B7029" s="25" t="s">
        <v>10366</v>
      </c>
      <c r="C7029" s="4" t="s">
        <v>6</v>
      </c>
      <c r="D7029" s="6">
        <v>6</v>
      </c>
    </row>
    <row r="7030" spans="1:4">
      <c r="A7030" s="4" t="s">
        <v>10401</v>
      </c>
      <c r="B7030" s="25" t="s">
        <v>10402</v>
      </c>
      <c r="C7030" s="4" t="s">
        <v>6</v>
      </c>
      <c r="D7030" s="6">
        <v>6</v>
      </c>
    </row>
    <row r="7031" spans="1:4">
      <c r="A7031" s="4" t="s">
        <v>10537</v>
      </c>
      <c r="B7031" s="25" t="s">
        <v>10538</v>
      </c>
      <c r="C7031" s="4" t="s">
        <v>6</v>
      </c>
      <c r="D7031" s="6">
        <v>6</v>
      </c>
    </row>
    <row r="7032" spans="1:4">
      <c r="A7032" s="4" t="s">
        <v>10637</v>
      </c>
      <c r="B7032" s="25" t="s">
        <v>10638</v>
      </c>
      <c r="C7032" s="4" t="s">
        <v>6</v>
      </c>
      <c r="D7032" s="6">
        <v>6</v>
      </c>
    </row>
    <row r="7033" spans="1:4">
      <c r="A7033" s="4" t="s">
        <v>10655</v>
      </c>
      <c r="B7033" s="25" t="s">
        <v>10656</v>
      </c>
      <c r="C7033" s="4" t="s">
        <v>6</v>
      </c>
      <c r="D7033" s="6">
        <v>6</v>
      </c>
    </row>
    <row r="7034" spans="1:4">
      <c r="A7034" s="4" t="s">
        <v>10669</v>
      </c>
      <c r="B7034" s="25" t="s">
        <v>10670</v>
      </c>
      <c r="C7034" s="4" t="s">
        <v>6</v>
      </c>
      <c r="D7034" s="6">
        <v>6</v>
      </c>
    </row>
    <row r="7035" spans="1:4">
      <c r="A7035" s="4" t="s">
        <v>10677</v>
      </c>
      <c r="B7035" s="25" t="s">
        <v>10678</v>
      </c>
      <c r="C7035" s="4" t="s">
        <v>6</v>
      </c>
      <c r="D7035" s="6">
        <v>6</v>
      </c>
    </row>
    <row r="7036" spans="1:4">
      <c r="A7036" s="4" t="s">
        <v>10693</v>
      </c>
      <c r="B7036" s="25" t="s">
        <v>10694</v>
      </c>
      <c r="C7036" s="4" t="s">
        <v>6</v>
      </c>
      <c r="D7036" s="6">
        <v>6</v>
      </c>
    </row>
    <row r="7037" spans="1:4">
      <c r="A7037" s="4" t="s">
        <v>10721</v>
      </c>
      <c r="B7037" s="25" t="s">
        <v>10722</v>
      </c>
      <c r="C7037" s="4" t="s">
        <v>6</v>
      </c>
      <c r="D7037" s="6">
        <v>6</v>
      </c>
    </row>
    <row r="7038" spans="1:4">
      <c r="A7038" s="4" t="s">
        <v>10761</v>
      </c>
      <c r="B7038" s="25" t="s">
        <v>10762</v>
      </c>
      <c r="C7038" s="4" t="s">
        <v>6</v>
      </c>
      <c r="D7038" s="6">
        <v>6</v>
      </c>
    </row>
    <row r="7039" spans="1:4">
      <c r="A7039" s="4" t="s">
        <v>10769</v>
      </c>
      <c r="B7039" s="25" t="s">
        <v>10770</v>
      </c>
      <c r="C7039" s="4" t="s">
        <v>6</v>
      </c>
      <c r="D7039" s="6">
        <v>6</v>
      </c>
    </row>
    <row r="7040" spans="1:4">
      <c r="A7040" s="4" t="s">
        <v>10805</v>
      </c>
      <c r="B7040" s="25" t="s">
        <v>10806</v>
      </c>
      <c r="C7040" s="4" t="s">
        <v>6</v>
      </c>
      <c r="D7040" s="6">
        <v>6</v>
      </c>
    </row>
    <row r="7041" spans="1:4">
      <c r="A7041" s="4" t="s">
        <v>10863</v>
      </c>
      <c r="B7041" s="25" t="s">
        <v>10864</v>
      </c>
      <c r="C7041" s="4" t="s">
        <v>6</v>
      </c>
      <c r="D7041" s="6">
        <v>6</v>
      </c>
    </row>
    <row r="7042" spans="1:4">
      <c r="A7042" s="4" t="s">
        <v>10987</v>
      </c>
      <c r="B7042" s="25" t="s">
        <v>10988</v>
      </c>
      <c r="C7042" s="4" t="s">
        <v>6</v>
      </c>
      <c r="D7042" s="6">
        <v>6</v>
      </c>
    </row>
    <row r="7043" spans="1:4">
      <c r="A7043" s="4" t="s">
        <v>10995</v>
      </c>
      <c r="B7043" s="25" t="s">
        <v>10996</v>
      </c>
      <c r="C7043" s="4" t="s">
        <v>6</v>
      </c>
      <c r="D7043" s="6">
        <v>6</v>
      </c>
    </row>
    <row r="7044" spans="1:4">
      <c r="A7044" s="4" t="s">
        <v>11029</v>
      </c>
      <c r="B7044" s="25" t="s">
        <v>11030</v>
      </c>
      <c r="C7044" s="4" t="s">
        <v>6</v>
      </c>
      <c r="D7044" s="6">
        <v>6</v>
      </c>
    </row>
    <row r="7045" spans="1:4">
      <c r="A7045" s="4" t="s">
        <v>11031</v>
      </c>
      <c r="B7045" s="25" t="s">
        <v>11032</v>
      </c>
      <c r="C7045" s="4" t="s">
        <v>6</v>
      </c>
      <c r="D7045" s="6">
        <v>6</v>
      </c>
    </row>
    <row r="7046" spans="1:4">
      <c r="A7046" s="4" t="s">
        <v>11075</v>
      </c>
      <c r="B7046" s="25" t="s">
        <v>11076</v>
      </c>
      <c r="C7046" s="4" t="s">
        <v>6</v>
      </c>
      <c r="D7046" s="6">
        <v>6</v>
      </c>
    </row>
    <row r="7047" spans="1:4">
      <c r="A7047" s="4" t="s">
        <v>11123</v>
      </c>
      <c r="B7047" s="25" t="s">
        <v>11124</v>
      </c>
      <c r="C7047" s="4" t="s">
        <v>6</v>
      </c>
      <c r="D7047" s="6">
        <v>6</v>
      </c>
    </row>
    <row r="7048" spans="1:4">
      <c r="A7048" s="4" t="s">
        <v>11125</v>
      </c>
      <c r="B7048" s="25" t="s">
        <v>11126</v>
      </c>
      <c r="C7048" s="4" t="s">
        <v>6</v>
      </c>
      <c r="D7048" s="6">
        <v>6</v>
      </c>
    </row>
    <row r="7049" spans="1:4">
      <c r="A7049" s="4" t="s">
        <v>11237</v>
      </c>
      <c r="B7049" s="25" t="s">
        <v>11238</v>
      </c>
      <c r="C7049" s="4" t="s">
        <v>6</v>
      </c>
      <c r="D7049" s="6">
        <v>6</v>
      </c>
    </row>
    <row r="7050" spans="1:4">
      <c r="A7050" s="4" t="s">
        <v>11567</v>
      </c>
      <c r="B7050" s="25" t="s">
        <v>11568</v>
      </c>
      <c r="C7050" s="4" t="s">
        <v>6</v>
      </c>
      <c r="D7050" s="6">
        <v>6</v>
      </c>
    </row>
    <row r="7051" spans="1:4">
      <c r="A7051" s="4" t="s">
        <v>11635</v>
      </c>
      <c r="B7051" s="25" t="s">
        <v>11636</v>
      </c>
      <c r="C7051" s="4" t="s">
        <v>6</v>
      </c>
      <c r="D7051" s="6">
        <v>6</v>
      </c>
    </row>
    <row r="7052" spans="1:4">
      <c r="A7052" s="4" t="s">
        <v>11679</v>
      </c>
      <c r="B7052" s="25" t="s">
        <v>11680</v>
      </c>
      <c r="C7052" s="4" t="s">
        <v>6</v>
      </c>
      <c r="D7052" s="6">
        <v>6</v>
      </c>
    </row>
    <row r="7053" spans="1:4">
      <c r="A7053" s="4" t="s">
        <v>11755</v>
      </c>
      <c r="B7053" s="25" t="s">
        <v>11756</v>
      </c>
      <c r="C7053" s="4" t="s">
        <v>6</v>
      </c>
      <c r="D7053" s="6">
        <v>6</v>
      </c>
    </row>
    <row r="7054" spans="1:4">
      <c r="A7054" s="4" t="s">
        <v>11815</v>
      </c>
      <c r="B7054" s="25" t="s">
        <v>11816</v>
      </c>
      <c r="C7054" s="4" t="s">
        <v>6</v>
      </c>
      <c r="D7054" s="6">
        <v>6</v>
      </c>
    </row>
    <row r="7055" spans="1:4">
      <c r="A7055" s="4" t="s">
        <v>11917</v>
      </c>
      <c r="B7055" s="25" t="s">
        <v>11918</v>
      </c>
      <c r="C7055" s="4" t="s">
        <v>6</v>
      </c>
      <c r="D7055" s="6">
        <v>6</v>
      </c>
    </row>
    <row r="7056" spans="1:4">
      <c r="A7056" s="4" t="s">
        <v>12021</v>
      </c>
      <c r="B7056" s="25" t="s">
        <v>12022</v>
      </c>
      <c r="C7056" s="4" t="s">
        <v>6</v>
      </c>
      <c r="D7056" s="6">
        <v>6</v>
      </c>
    </row>
    <row r="7057" spans="1:4">
      <c r="A7057" s="4" t="s">
        <v>12051</v>
      </c>
      <c r="B7057" s="25" t="s">
        <v>12052</v>
      </c>
      <c r="C7057" s="4" t="s">
        <v>6</v>
      </c>
      <c r="D7057" s="6">
        <v>6</v>
      </c>
    </row>
    <row r="7058" spans="1:4">
      <c r="A7058" s="4" t="s">
        <v>12077</v>
      </c>
      <c r="B7058" s="25" t="s">
        <v>12078</v>
      </c>
      <c r="C7058" s="4" t="s">
        <v>6</v>
      </c>
      <c r="D7058" s="6">
        <v>6</v>
      </c>
    </row>
    <row r="7059" spans="1:4">
      <c r="A7059" s="4" t="s">
        <v>12285</v>
      </c>
      <c r="B7059" s="25" t="s">
        <v>12286</v>
      </c>
      <c r="C7059" s="4" t="s">
        <v>6</v>
      </c>
      <c r="D7059" s="6">
        <v>6</v>
      </c>
    </row>
    <row r="7060" spans="1:4">
      <c r="A7060" s="4" t="s">
        <v>12419</v>
      </c>
      <c r="B7060" s="25" t="s">
        <v>12420</v>
      </c>
      <c r="C7060" s="4" t="s">
        <v>6</v>
      </c>
      <c r="D7060" s="6">
        <v>6</v>
      </c>
    </row>
    <row r="7061" spans="1:4">
      <c r="A7061" s="4" t="s">
        <v>12613</v>
      </c>
      <c r="B7061" s="25" t="s">
        <v>12614</v>
      </c>
      <c r="C7061" s="4" t="s">
        <v>6</v>
      </c>
      <c r="D7061" s="6">
        <v>6</v>
      </c>
    </row>
    <row r="7062" spans="1:4">
      <c r="A7062" s="4" t="s">
        <v>12705</v>
      </c>
      <c r="B7062" s="25" t="s">
        <v>12706</v>
      </c>
      <c r="C7062" s="4" t="s">
        <v>6</v>
      </c>
      <c r="D7062" s="6">
        <v>6</v>
      </c>
    </row>
    <row r="7063" spans="1:4">
      <c r="A7063" s="4" t="s">
        <v>12729</v>
      </c>
      <c r="B7063" s="25" t="s">
        <v>12730</v>
      </c>
      <c r="C7063" s="4" t="s">
        <v>6</v>
      </c>
      <c r="D7063" s="6">
        <v>6</v>
      </c>
    </row>
    <row r="7064" spans="1:4">
      <c r="A7064" s="4" t="s">
        <v>12763</v>
      </c>
      <c r="B7064" s="25" t="s">
        <v>12764</v>
      </c>
      <c r="C7064" s="4" t="s">
        <v>6</v>
      </c>
      <c r="D7064" s="6">
        <v>6</v>
      </c>
    </row>
    <row r="7065" spans="1:4">
      <c r="A7065" s="4" t="s">
        <v>12827</v>
      </c>
      <c r="B7065" s="25" t="s">
        <v>12828</v>
      </c>
      <c r="C7065" s="4" t="s">
        <v>6</v>
      </c>
      <c r="D7065" s="6">
        <v>6</v>
      </c>
    </row>
    <row r="7066" spans="1:4">
      <c r="A7066" s="4" t="s">
        <v>12833</v>
      </c>
      <c r="B7066" s="25" t="s">
        <v>12834</v>
      </c>
      <c r="C7066" s="4" t="s">
        <v>6</v>
      </c>
      <c r="D7066" s="6">
        <v>6</v>
      </c>
    </row>
    <row r="7067" spans="1:4">
      <c r="A7067" s="4" t="s">
        <v>12839</v>
      </c>
      <c r="B7067" s="25" t="s">
        <v>12840</v>
      </c>
      <c r="C7067" s="4" t="s">
        <v>6</v>
      </c>
      <c r="D7067" s="6">
        <v>6</v>
      </c>
    </row>
    <row r="7068" spans="1:4">
      <c r="A7068" s="4" t="s">
        <v>12853</v>
      </c>
      <c r="B7068" s="25" t="s">
        <v>12854</v>
      </c>
      <c r="C7068" s="4" t="s">
        <v>6</v>
      </c>
      <c r="D7068" s="6">
        <v>6</v>
      </c>
    </row>
    <row r="7069" spans="1:4">
      <c r="A7069" s="4" t="s">
        <v>12947</v>
      </c>
      <c r="B7069" s="25" t="s">
        <v>12948</v>
      </c>
      <c r="C7069" s="4" t="s">
        <v>6</v>
      </c>
      <c r="D7069" s="6">
        <v>6</v>
      </c>
    </row>
    <row r="7070" spans="1:4">
      <c r="A7070" s="4" t="s">
        <v>12967</v>
      </c>
      <c r="B7070" s="25" t="s">
        <v>12968</v>
      </c>
      <c r="C7070" s="4" t="s">
        <v>6</v>
      </c>
      <c r="D7070" s="6">
        <v>6</v>
      </c>
    </row>
    <row r="7071" spans="1:4">
      <c r="A7071" s="4" t="s">
        <v>13177</v>
      </c>
      <c r="B7071" s="25" t="s">
        <v>13178</v>
      </c>
      <c r="C7071" s="4" t="s">
        <v>6</v>
      </c>
      <c r="D7071" s="6">
        <v>6</v>
      </c>
    </row>
    <row r="7072" spans="1:4">
      <c r="A7072" s="4" t="s">
        <v>13285</v>
      </c>
      <c r="B7072" s="25" t="s">
        <v>13286</v>
      </c>
      <c r="C7072" s="4" t="s">
        <v>6</v>
      </c>
      <c r="D7072" s="6">
        <v>6</v>
      </c>
    </row>
    <row r="7073" spans="1:4">
      <c r="A7073" s="4" t="s">
        <v>13345</v>
      </c>
      <c r="B7073" s="25" t="s">
        <v>13346</v>
      </c>
      <c r="C7073" s="4" t="s">
        <v>6</v>
      </c>
      <c r="D7073" s="6">
        <v>6</v>
      </c>
    </row>
    <row r="7074" spans="1:4">
      <c r="A7074" s="4" t="s">
        <v>13363</v>
      </c>
      <c r="B7074" s="25" t="s">
        <v>13364</v>
      </c>
      <c r="C7074" s="4" t="s">
        <v>6</v>
      </c>
      <c r="D7074" s="6">
        <v>6</v>
      </c>
    </row>
    <row r="7075" spans="1:4">
      <c r="A7075" s="4" t="s">
        <v>13411</v>
      </c>
      <c r="B7075" s="25" t="s">
        <v>13412</v>
      </c>
      <c r="C7075" s="4" t="s">
        <v>6</v>
      </c>
      <c r="D7075" s="6">
        <v>6</v>
      </c>
    </row>
    <row r="7076" spans="1:4">
      <c r="A7076" s="4" t="s">
        <v>13465</v>
      </c>
      <c r="B7076" s="25" t="s">
        <v>13466</v>
      </c>
      <c r="C7076" s="4" t="s">
        <v>6</v>
      </c>
      <c r="D7076" s="6">
        <v>6</v>
      </c>
    </row>
    <row r="7077" spans="1:4">
      <c r="A7077" s="4" t="s">
        <v>13483</v>
      </c>
      <c r="B7077" s="25" t="s">
        <v>13484</v>
      </c>
      <c r="C7077" s="4" t="s">
        <v>6</v>
      </c>
      <c r="D7077" s="6">
        <v>6</v>
      </c>
    </row>
    <row r="7078" spans="1:4">
      <c r="A7078" s="4" t="s">
        <v>13497</v>
      </c>
      <c r="B7078" s="25" t="s">
        <v>13498</v>
      </c>
      <c r="C7078" s="4" t="s">
        <v>6</v>
      </c>
      <c r="D7078" s="6">
        <v>6</v>
      </c>
    </row>
    <row r="7079" spans="1:4">
      <c r="A7079" s="4" t="s">
        <v>13505</v>
      </c>
      <c r="B7079" s="25" t="s">
        <v>13506</v>
      </c>
      <c r="C7079" s="4" t="s">
        <v>6</v>
      </c>
      <c r="D7079" s="6">
        <v>6</v>
      </c>
    </row>
    <row r="7080" spans="1:4">
      <c r="A7080" s="4" t="s">
        <v>13687</v>
      </c>
      <c r="B7080" s="25" t="s">
        <v>13688</v>
      </c>
      <c r="C7080" s="4" t="s">
        <v>6</v>
      </c>
      <c r="D7080" s="6">
        <v>6</v>
      </c>
    </row>
    <row r="7081" spans="1:4">
      <c r="A7081" s="4" t="s">
        <v>13729</v>
      </c>
      <c r="B7081" s="25" t="s">
        <v>13730</v>
      </c>
      <c r="C7081" s="4" t="s">
        <v>6</v>
      </c>
      <c r="D7081" s="6">
        <v>6</v>
      </c>
    </row>
    <row r="7082" spans="1:4">
      <c r="A7082" s="4" t="s">
        <v>13731</v>
      </c>
      <c r="B7082" s="25" t="s">
        <v>13732</v>
      </c>
      <c r="C7082" s="4" t="s">
        <v>6</v>
      </c>
      <c r="D7082" s="6">
        <v>6</v>
      </c>
    </row>
    <row r="7083" spans="1:4">
      <c r="A7083" s="4" t="s">
        <v>13755</v>
      </c>
      <c r="B7083" s="25" t="s">
        <v>13756</v>
      </c>
      <c r="C7083" s="4" t="s">
        <v>6</v>
      </c>
      <c r="D7083" s="6">
        <v>6</v>
      </c>
    </row>
    <row r="7084" spans="1:4">
      <c r="A7084" s="4" t="s">
        <v>13840</v>
      </c>
      <c r="B7084" s="25" t="s">
        <v>13841</v>
      </c>
      <c r="C7084" s="4" t="s">
        <v>6</v>
      </c>
      <c r="D7084" s="6">
        <v>6</v>
      </c>
    </row>
    <row r="7085" spans="1:4">
      <c r="A7085" s="4" t="s">
        <v>13918</v>
      </c>
      <c r="B7085" s="25" t="s">
        <v>13919</v>
      </c>
      <c r="C7085" s="4" t="s">
        <v>6</v>
      </c>
      <c r="D7085" s="6">
        <v>6</v>
      </c>
    </row>
    <row r="7086" spans="1:4">
      <c r="A7086" s="4" t="s">
        <v>13928</v>
      </c>
      <c r="B7086" s="25" t="s">
        <v>13929</v>
      </c>
      <c r="C7086" s="4" t="s">
        <v>6</v>
      </c>
      <c r="D7086" s="6">
        <v>6</v>
      </c>
    </row>
    <row r="7087" spans="1:4">
      <c r="A7087" s="4" t="s">
        <v>14064</v>
      </c>
      <c r="B7087" s="25" t="s">
        <v>14065</v>
      </c>
      <c r="C7087" s="4" t="s">
        <v>6</v>
      </c>
      <c r="D7087" s="6">
        <v>6</v>
      </c>
    </row>
    <row r="7088" spans="1:4">
      <c r="A7088" s="4" t="s">
        <v>14092</v>
      </c>
      <c r="B7088" s="25" t="s">
        <v>14093</v>
      </c>
      <c r="C7088" s="4" t="s">
        <v>6</v>
      </c>
      <c r="D7088" s="6">
        <v>6</v>
      </c>
    </row>
    <row r="7089" spans="1:4">
      <c r="A7089" s="4" t="s">
        <v>14094</v>
      </c>
      <c r="B7089" s="25" t="s">
        <v>14095</v>
      </c>
      <c r="C7089" s="4" t="s">
        <v>6</v>
      </c>
      <c r="D7089" s="6">
        <v>6</v>
      </c>
    </row>
    <row r="7090" spans="1:4">
      <c r="A7090" s="4" t="s">
        <v>14154</v>
      </c>
      <c r="B7090" s="25" t="s">
        <v>14155</v>
      </c>
      <c r="C7090" s="4" t="s">
        <v>6</v>
      </c>
      <c r="D7090" s="6">
        <v>6</v>
      </c>
    </row>
    <row r="7091" spans="1:4">
      <c r="A7091" s="4" t="s">
        <v>14198</v>
      </c>
      <c r="B7091" s="25" t="s">
        <v>14199</v>
      </c>
      <c r="C7091" s="4" t="s">
        <v>6</v>
      </c>
      <c r="D7091" s="6">
        <v>6</v>
      </c>
    </row>
    <row r="7092" spans="1:4">
      <c r="A7092" s="4" t="s">
        <v>14208</v>
      </c>
      <c r="B7092" s="25" t="s">
        <v>14209</v>
      </c>
      <c r="C7092" s="4" t="s">
        <v>6</v>
      </c>
      <c r="D7092" s="6">
        <v>6</v>
      </c>
    </row>
    <row r="7093" spans="1:4">
      <c r="A7093" s="4" t="s">
        <v>14256</v>
      </c>
      <c r="B7093" s="25" t="s">
        <v>14257</v>
      </c>
      <c r="C7093" s="4" t="s">
        <v>6</v>
      </c>
      <c r="D7093" s="6">
        <v>6</v>
      </c>
    </row>
    <row r="7094" spans="1:4">
      <c r="A7094" s="4" t="s">
        <v>14274</v>
      </c>
      <c r="B7094" s="25" t="s">
        <v>14275</v>
      </c>
      <c r="C7094" s="4" t="s">
        <v>6</v>
      </c>
      <c r="D7094" s="6">
        <v>6</v>
      </c>
    </row>
    <row r="7095" spans="1:4">
      <c r="A7095" s="4" t="s">
        <v>14408</v>
      </c>
      <c r="B7095" s="25" t="s">
        <v>14409</v>
      </c>
      <c r="C7095" s="4" t="s">
        <v>6</v>
      </c>
      <c r="D7095" s="6">
        <v>6</v>
      </c>
    </row>
    <row r="7096" spans="1:4">
      <c r="A7096" s="4" t="s">
        <v>14434</v>
      </c>
      <c r="B7096" s="25" t="s">
        <v>14435</v>
      </c>
      <c r="C7096" s="4" t="s">
        <v>6</v>
      </c>
      <c r="D7096" s="6">
        <v>6</v>
      </c>
    </row>
    <row r="7097" spans="1:4">
      <c r="A7097" s="4" t="s">
        <v>14500</v>
      </c>
      <c r="B7097" s="25" t="s">
        <v>14501</v>
      </c>
      <c r="C7097" s="4" t="s">
        <v>6</v>
      </c>
      <c r="D7097" s="6">
        <v>6</v>
      </c>
    </row>
    <row r="7098" spans="1:4">
      <c r="A7098" s="4" t="s">
        <v>14592</v>
      </c>
      <c r="B7098" s="25" t="s">
        <v>14593</v>
      </c>
      <c r="C7098" s="4" t="s">
        <v>6</v>
      </c>
      <c r="D7098" s="6">
        <v>6</v>
      </c>
    </row>
    <row r="7099" spans="1:4">
      <c r="A7099" s="4" t="s">
        <v>14600</v>
      </c>
      <c r="B7099" s="25" t="s">
        <v>14601</v>
      </c>
      <c r="C7099" s="4" t="s">
        <v>6</v>
      </c>
      <c r="D7099" s="6">
        <v>6</v>
      </c>
    </row>
    <row r="7100" spans="1:4">
      <c r="A7100" s="4" t="s">
        <v>14606</v>
      </c>
      <c r="B7100" s="25" t="s">
        <v>14607</v>
      </c>
      <c r="C7100" s="4" t="s">
        <v>6</v>
      </c>
      <c r="D7100" s="6">
        <v>6</v>
      </c>
    </row>
    <row r="7101" spans="1:4">
      <c r="A7101" s="4" t="s">
        <v>14664</v>
      </c>
      <c r="B7101" s="25" t="s">
        <v>14665</v>
      </c>
      <c r="C7101" s="4" t="s">
        <v>6</v>
      </c>
      <c r="D7101" s="6">
        <v>6</v>
      </c>
    </row>
    <row r="7102" spans="1:4">
      <c r="A7102" s="4" t="s">
        <v>14946</v>
      </c>
      <c r="B7102" s="25" t="s">
        <v>14947</v>
      </c>
      <c r="C7102" s="4" t="s">
        <v>6</v>
      </c>
      <c r="D7102" s="6">
        <v>6</v>
      </c>
    </row>
    <row r="7103" spans="1:4">
      <c r="A7103" s="4" t="s">
        <v>15046</v>
      </c>
      <c r="B7103" s="25" t="s">
        <v>15047</v>
      </c>
      <c r="C7103" s="4" t="s">
        <v>6</v>
      </c>
      <c r="D7103" s="6">
        <v>6</v>
      </c>
    </row>
    <row r="7104" spans="1:4">
      <c r="A7104" s="4" t="s">
        <v>15070</v>
      </c>
      <c r="B7104" s="25" t="s">
        <v>15071</v>
      </c>
      <c r="C7104" s="4" t="s">
        <v>6</v>
      </c>
      <c r="D7104" s="6">
        <v>6</v>
      </c>
    </row>
    <row r="7105" spans="1:4">
      <c r="A7105" s="4" t="s">
        <v>15170</v>
      </c>
      <c r="B7105" s="25" t="s">
        <v>15171</v>
      </c>
      <c r="C7105" s="4" t="s">
        <v>6</v>
      </c>
      <c r="D7105" s="6">
        <v>6</v>
      </c>
    </row>
    <row r="7106" spans="1:4">
      <c r="A7106" s="4" t="s">
        <v>15196</v>
      </c>
      <c r="B7106" s="25" t="s">
        <v>15197</v>
      </c>
      <c r="C7106" s="4" t="s">
        <v>6</v>
      </c>
      <c r="D7106" s="6">
        <v>6</v>
      </c>
    </row>
    <row r="7107" spans="1:4">
      <c r="A7107" s="4" t="s">
        <v>15208</v>
      </c>
      <c r="B7107" s="25" t="s">
        <v>15209</v>
      </c>
      <c r="C7107" s="4" t="s">
        <v>6</v>
      </c>
      <c r="D7107" s="6">
        <v>6</v>
      </c>
    </row>
    <row r="7108" spans="1:4">
      <c r="A7108" s="4" t="s">
        <v>15216</v>
      </c>
      <c r="B7108" s="25" t="s">
        <v>15217</v>
      </c>
      <c r="C7108" s="4" t="s">
        <v>6</v>
      </c>
      <c r="D7108" s="6">
        <v>6</v>
      </c>
    </row>
    <row r="7109" spans="1:4">
      <c r="A7109" s="4" t="s">
        <v>15220</v>
      </c>
      <c r="B7109" s="25" t="s">
        <v>15221</v>
      </c>
      <c r="C7109" s="4" t="s">
        <v>6</v>
      </c>
      <c r="D7109" s="6">
        <v>6</v>
      </c>
    </row>
    <row r="7110" spans="1:4">
      <c r="A7110" s="4" t="s">
        <v>15230</v>
      </c>
      <c r="B7110" s="25" t="s">
        <v>15231</v>
      </c>
      <c r="C7110" s="4" t="s">
        <v>6</v>
      </c>
      <c r="D7110" s="6">
        <v>6</v>
      </c>
    </row>
    <row r="7111" spans="1:4">
      <c r="A7111" s="4" t="s">
        <v>15290</v>
      </c>
      <c r="B7111" s="25" t="s">
        <v>15291</v>
      </c>
      <c r="C7111" s="4" t="s">
        <v>6</v>
      </c>
      <c r="D7111" s="6">
        <v>6</v>
      </c>
    </row>
    <row r="7112" spans="1:4">
      <c r="A7112" s="4" t="s">
        <v>15442</v>
      </c>
      <c r="B7112" s="25" t="s">
        <v>15443</v>
      </c>
      <c r="C7112" s="4" t="s">
        <v>6</v>
      </c>
      <c r="D7112" s="6">
        <v>6</v>
      </c>
    </row>
    <row r="7113" spans="1:4">
      <c r="A7113" s="4" t="s">
        <v>15448</v>
      </c>
      <c r="B7113" s="25" t="s">
        <v>15449</v>
      </c>
      <c r="C7113" s="4" t="s">
        <v>6</v>
      </c>
      <c r="D7113" s="6">
        <v>6</v>
      </c>
    </row>
    <row r="7114" spans="1:4">
      <c r="A7114" s="4" t="s">
        <v>15614</v>
      </c>
      <c r="B7114" s="25" t="s">
        <v>15615</v>
      </c>
      <c r="C7114" s="4" t="s">
        <v>6</v>
      </c>
      <c r="D7114" s="6">
        <v>6</v>
      </c>
    </row>
    <row r="7115" spans="1:4">
      <c r="A7115" s="4" t="s">
        <v>15806</v>
      </c>
      <c r="B7115" s="25" t="s">
        <v>15807</v>
      </c>
      <c r="C7115" s="4" t="s">
        <v>6</v>
      </c>
      <c r="D7115" s="6">
        <v>6</v>
      </c>
    </row>
    <row r="7116" spans="1:4">
      <c r="A7116" s="4" t="s">
        <v>15894</v>
      </c>
      <c r="B7116" s="25" t="s">
        <v>15895</v>
      </c>
      <c r="C7116" s="4" t="s">
        <v>6</v>
      </c>
      <c r="D7116" s="6">
        <v>6</v>
      </c>
    </row>
    <row r="7117" spans="1:4">
      <c r="A7117" s="4" t="s">
        <v>15970</v>
      </c>
      <c r="B7117" s="25" t="s">
        <v>15971</v>
      </c>
      <c r="C7117" s="4" t="s">
        <v>6</v>
      </c>
      <c r="D7117" s="6">
        <v>6</v>
      </c>
    </row>
    <row r="7118" spans="1:4">
      <c r="A7118" s="4" t="s">
        <v>16030</v>
      </c>
      <c r="B7118" s="25" t="s">
        <v>16031</v>
      </c>
      <c r="C7118" s="4" t="s">
        <v>6</v>
      </c>
      <c r="D7118" s="6">
        <v>6</v>
      </c>
    </row>
    <row r="7119" spans="1:4">
      <c r="A7119" s="4" t="s">
        <v>16052</v>
      </c>
      <c r="B7119" s="25" t="s">
        <v>16053</v>
      </c>
      <c r="C7119" s="4" t="s">
        <v>6</v>
      </c>
      <c r="D7119" s="6">
        <v>6</v>
      </c>
    </row>
    <row r="7120" spans="1:4">
      <c r="A7120" s="4" t="s">
        <v>16086</v>
      </c>
      <c r="B7120" s="25" t="s">
        <v>16087</v>
      </c>
      <c r="C7120" s="4" t="s">
        <v>6</v>
      </c>
      <c r="D7120" s="6">
        <v>6</v>
      </c>
    </row>
    <row r="7121" spans="1:4">
      <c r="A7121" s="4" t="s">
        <v>16144</v>
      </c>
      <c r="B7121" s="25" t="s">
        <v>16145</v>
      </c>
      <c r="C7121" s="4" t="s">
        <v>6</v>
      </c>
      <c r="D7121" s="6">
        <v>6</v>
      </c>
    </row>
    <row r="7122" spans="1:4">
      <c r="A7122" s="4" t="s">
        <v>16308</v>
      </c>
      <c r="B7122" s="25" t="s">
        <v>16309</v>
      </c>
      <c r="C7122" s="4" t="s">
        <v>6</v>
      </c>
      <c r="D7122" s="6">
        <v>6</v>
      </c>
    </row>
    <row r="7123" spans="1:4">
      <c r="A7123" s="4" t="s">
        <v>16330</v>
      </c>
      <c r="B7123" s="25" t="s">
        <v>16331</v>
      </c>
      <c r="C7123" s="4" t="s">
        <v>6</v>
      </c>
      <c r="D7123" s="6">
        <v>6</v>
      </c>
    </row>
    <row r="7124" spans="1:4">
      <c r="A7124" s="4" t="s">
        <v>16346</v>
      </c>
      <c r="B7124" s="25" t="s">
        <v>16347</v>
      </c>
      <c r="C7124" s="4" t="s">
        <v>6</v>
      </c>
      <c r="D7124" s="6">
        <v>6</v>
      </c>
    </row>
    <row r="7125" spans="1:4">
      <c r="A7125" s="4" t="s">
        <v>16424</v>
      </c>
      <c r="B7125" s="25" t="s">
        <v>16425</v>
      </c>
      <c r="C7125" s="4" t="s">
        <v>6</v>
      </c>
      <c r="D7125" s="6">
        <v>6</v>
      </c>
    </row>
    <row r="7126" spans="1:4">
      <c r="A7126" s="4" t="s">
        <v>16452</v>
      </c>
      <c r="B7126" s="25" t="s">
        <v>16453</v>
      </c>
      <c r="C7126" s="4" t="s">
        <v>6</v>
      </c>
      <c r="D7126" s="6">
        <v>6</v>
      </c>
    </row>
    <row r="7127" spans="1:4">
      <c r="A7127" s="4" t="s">
        <v>16496</v>
      </c>
      <c r="B7127" s="25" t="s">
        <v>16497</v>
      </c>
      <c r="C7127" s="4" t="s">
        <v>6</v>
      </c>
      <c r="D7127" s="6">
        <v>6</v>
      </c>
    </row>
    <row r="7128" spans="1:4">
      <c r="A7128" s="4" t="s">
        <v>16641</v>
      </c>
      <c r="B7128" s="25" t="s">
        <v>16642</v>
      </c>
      <c r="C7128" s="4" t="s">
        <v>6</v>
      </c>
      <c r="D7128" s="6">
        <v>6</v>
      </c>
    </row>
    <row r="7129" spans="1:4">
      <c r="A7129" s="4" t="s">
        <v>16645</v>
      </c>
      <c r="B7129" s="25" t="s">
        <v>16646</v>
      </c>
      <c r="C7129" s="4" t="s">
        <v>6</v>
      </c>
      <c r="D7129" s="6">
        <v>6</v>
      </c>
    </row>
    <row r="7130" spans="1:4">
      <c r="A7130" s="4" t="s">
        <v>16671</v>
      </c>
      <c r="B7130" s="25" t="s">
        <v>16672</v>
      </c>
      <c r="C7130" s="4" t="s">
        <v>6</v>
      </c>
      <c r="D7130" s="6">
        <v>6</v>
      </c>
    </row>
    <row r="7131" spans="1:4">
      <c r="A7131" s="4" t="s">
        <v>16763</v>
      </c>
      <c r="B7131" s="25" t="s">
        <v>16764</v>
      </c>
      <c r="C7131" s="4" t="s">
        <v>6</v>
      </c>
      <c r="D7131" s="6">
        <v>6</v>
      </c>
    </row>
    <row r="7132" spans="1:4">
      <c r="A7132" s="4" t="s">
        <v>16833</v>
      </c>
      <c r="B7132" s="25" t="s">
        <v>16834</v>
      </c>
      <c r="C7132" s="4" t="s">
        <v>6</v>
      </c>
      <c r="D7132" s="6">
        <v>6</v>
      </c>
    </row>
    <row r="7133" spans="1:4">
      <c r="A7133" s="4" t="s">
        <v>16913</v>
      </c>
      <c r="B7133" s="25" t="s">
        <v>16914</v>
      </c>
      <c r="C7133" s="4" t="s">
        <v>6</v>
      </c>
      <c r="D7133" s="6">
        <v>6</v>
      </c>
    </row>
    <row r="7134" spans="1:4">
      <c r="A7134" s="4" t="s">
        <v>17021</v>
      </c>
      <c r="B7134" s="25" t="s">
        <v>17022</v>
      </c>
      <c r="C7134" s="4" t="s">
        <v>6</v>
      </c>
      <c r="D7134" s="6">
        <v>6</v>
      </c>
    </row>
    <row r="7135" spans="1:4">
      <c r="A7135" s="4" t="s">
        <v>17033</v>
      </c>
      <c r="B7135" s="25" t="s">
        <v>17034</v>
      </c>
      <c r="C7135" s="4" t="s">
        <v>6</v>
      </c>
      <c r="D7135" s="6">
        <v>6</v>
      </c>
    </row>
    <row r="7136" spans="1:4">
      <c r="A7136" s="4" t="s">
        <v>17061</v>
      </c>
      <c r="B7136" s="25" t="s">
        <v>17062</v>
      </c>
      <c r="C7136" s="4" t="s">
        <v>6</v>
      </c>
      <c r="D7136" s="6">
        <v>6</v>
      </c>
    </row>
    <row r="7137" spans="1:4">
      <c r="A7137" s="4" t="s">
        <v>17067</v>
      </c>
      <c r="B7137" s="25" t="s">
        <v>17068</v>
      </c>
      <c r="C7137" s="4" t="s">
        <v>6</v>
      </c>
      <c r="D7137" s="6">
        <v>6</v>
      </c>
    </row>
    <row r="7138" spans="1:4">
      <c r="A7138" s="4" t="s">
        <v>17117</v>
      </c>
      <c r="B7138" s="25" t="s">
        <v>17118</v>
      </c>
      <c r="C7138" s="4" t="s">
        <v>6</v>
      </c>
      <c r="D7138" s="6">
        <v>6</v>
      </c>
    </row>
    <row r="7139" spans="1:4">
      <c r="A7139" s="4" t="s">
        <v>17163</v>
      </c>
      <c r="B7139" s="25" t="s">
        <v>17164</v>
      </c>
      <c r="C7139" s="4" t="s">
        <v>6</v>
      </c>
      <c r="D7139" s="6">
        <v>6</v>
      </c>
    </row>
    <row r="7140" spans="1:4">
      <c r="A7140" s="4" t="s">
        <v>17181</v>
      </c>
      <c r="B7140" s="25" t="s">
        <v>17182</v>
      </c>
      <c r="C7140" s="4" t="s">
        <v>6</v>
      </c>
      <c r="D7140" s="6">
        <v>6</v>
      </c>
    </row>
    <row r="7141" spans="1:4">
      <c r="A7141" s="4" t="s">
        <v>17297</v>
      </c>
      <c r="B7141" s="25" t="s">
        <v>17298</v>
      </c>
      <c r="C7141" s="4" t="s">
        <v>6</v>
      </c>
      <c r="D7141" s="6">
        <v>6</v>
      </c>
    </row>
    <row r="7142" spans="1:4">
      <c r="A7142" s="4" t="s">
        <v>17319</v>
      </c>
      <c r="B7142" s="25" t="s">
        <v>17320</v>
      </c>
      <c r="C7142" s="4" t="s">
        <v>6</v>
      </c>
      <c r="D7142" s="6">
        <v>6</v>
      </c>
    </row>
    <row r="7143" spans="1:4">
      <c r="A7143" s="4" t="s">
        <v>17390</v>
      </c>
      <c r="B7143" s="25" t="s">
        <v>17391</v>
      </c>
      <c r="C7143" s="4" t="s">
        <v>6</v>
      </c>
      <c r="D7143" s="6">
        <v>6</v>
      </c>
    </row>
    <row r="7144" spans="1:4">
      <c r="A7144" s="4" t="s">
        <v>17610</v>
      </c>
      <c r="B7144" s="25" t="s">
        <v>17611</v>
      </c>
      <c r="C7144" s="4" t="s">
        <v>6</v>
      </c>
      <c r="D7144" s="6">
        <v>6</v>
      </c>
    </row>
    <row r="7145" spans="1:4">
      <c r="A7145" s="4" t="s">
        <v>17622</v>
      </c>
      <c r="B7145" s="25" t="s">
        <v>17623</v>
      </c>
      <c r="C7145" s="4" t="s">
        <v>6</v>
      </c>
      <c r="D7145" s="6">
        <v>6</v>
      </c>
    </row>
    <row r="7146" spans="1:4">
      <c r="A7146" s="4" t="s">
        <v>17630</v>
      </c>
      <c r="B7146" s="25" t="s">
        <v>17631</v>
      </c>
      <c r="C7146" s="4" t="s">
        <v>6</v>
      </c>
      <c r="D7146" s="6">
        <v>6</v>
      </c>
    </row>
    <row r="7147" spans="1:4">
      <c r="A7147" s="4" t="s">
        <v>17718</v>
      </c>
      <c r="B7147" s="25" t="s">
        <v>17719</v>
      </c>
      <c r="C7147" s="4" t="s">
        <v>6</v>
      </c>
      <c r="D7147" s="6">
        <v>6</v>
      </c>
    </row>
    <row r="7148" spans="1:4">
      <c r="A7148" s="4" t="s">
        <v>17812</v>
      </c>
      <c r="B7148" s="25" t="s">
        <v>17813</v>
      </c>
      <c r="C7148" s="4" t="s">
        <v>6</v>
      </c>
      <c r="D7148" s="6">
        <v>6</v>
      </c>
    </row>
    <row r="7149" spans="1:4">
      <c r="A7149" s="4" t="s">
        <v>17882</v>
      </c>
      <c r="B7149" s="25" t="s">
        <v>17883</v>
      </c>
      <c r="C7149" s="4" t="s">
        <v>6</v>
      </c>
      <c r="D7149" s="6">
        <v>6</v>
      </c>
    </row>
    <row r="7150" spans="1:4">
      <c r="A7150" s="4" t="s">
        <v>17938</v>
      </c>
      <c r="B7150" s="25" t="s">
        <v>17939</v>
      </c>
      <c r="C7150" s="4" t="s">
        <v>6</v>
      </c>
      <c r="D7150" s="6">
        <v>6</v>
      </c>
    </row>
    <row r="7151" spans="1:4">
      <c r="A7151" s="4" t="s">
        <v>17956</v>
      </c>
      <c r="B7151" s="25" t="s">
        <v>17957</v>
      </c>
      <c r="C7151" s="4" t="s">
        <v>6</v>
      </c>
      <c r="D7151" s="6">
        <v>6</v>
      </c>
    </row>
    <row r="7152" spans="1:4">
      <c r="A7152" s="4" t="s">
        <v>18012</v>
      </c>
      <c r="B7152" s="25" t="s">
        <v>18013</v>
      </c>
      <c r="C7152" s="4" t="s">
        <v>6</v>
      </c>
      <c r="D7152" s="6">
        <v>6</v>
      </c>
    </row>
    <row r="7153" spans="1:4">
      <c r="A7153" s="4" t="s">
        <v>18108</v>
      </c>
      <c r="B7153" s="25" t="s">
        <v>18109</v>
      </c>
      <c r="C7153" s="4" t="s">
        <v>6</v>
      </c>
      <c r="D7153" s="6">
        <v>6</v>
      </c>
    </row>
    <row r="7154" spans="1:4">
      <c r="A7154" s="4" t="s">
        <v>18192</v>
      </c>
      <c r="B7154" s="25" t="s">
        <v>18193</v>
      </c>
      <c r="C7154" s="4" t="s">
        <v>6</v>
      </c>
      <c r="D7154" s="6">
        <v>6</v>
      </c>
    </row>
    <row r="7155" spans="1:4">
      <c r="A7155" s="4" t="s">
        <v>18338</v>
      </c>
      <c r="B7155" s="25" t="s">
        <v>18339</v>
      </c>
      <c r="C7155" s="4" t="s">
        <v>6</v>
      </c>
      <c r="D7155" s="6">
        <v>6</v>
      </c>
    </row>
    <row r="7156" spans="1:4">
      <c r="A7156" s="4" t="s">
        <v>18390</v>
      </c>
      <c r="B7156" s="25" t="s">
        <v>18391</v>
      </c>
      <c r="C7156" s="4" t="s">
        <v>6</v>
      </c>
      <c r="D7156" s="6">
        <v>6</v>
      </c>
    </row>
    <row r="7157" spans="1:4">
      <c r="A7157" s="4" t="s">
        <v>18422</v>
      </c>
      <c r="B7157" s="25" t="s">
        <v>18423</v>
      </c>
      <c r="C7157" s="4" t="s">
        <v>6</v>
      </c>
      <c r="D7157" s="6">
        <v>6</v>
      </c>
    </row>
    <row r="7158" spans="1:4">
      <c r="A7158" s="4" t="s">
        <v>18426</v>
      </c>
      <c r="B7158" s="25" t="s">
        <v>18427</v>
      </c>
      <c r="C7158" s="4" t="s">
        <v>6</v>
      </c>
      <c r="D7158" s="6">
        <v>6</v>
      </c>
    </row>
    <row r="7159" spans="1:4">
      <c r="A7159" s="4" t="s">
        <v>18438</v>
      </c>
      <c r="B7159" s="25" t="s">
        <v>18439</v>
      </c>
      <c r="C7159" s="4" t="s">
        <v>6</v>
      </c>
      <c r="D7159" s="6">
        <v>6</v>
      </c>
    </row>
    <row r="7160" spans="1:4">
      <c r="A7160" s="4" t="s">
        <v>18800</v>
      </c>
      <c r="B7160" s="25" t="s">
        <v>18801</v>
      </c>
      <c r="C7160" s="4" t="s">
        <v>6</v>
      </c>
      <c r="D7160" s="6">
        <v>6</v>
      </c>
    </row>
    <row r="7161" spans="1:4">
      <c r="A7161" s="4" t="s">
        <v>18876</v>
      </c>
      <c r="B7161" s="25" t="s">
        <v>18877</v>
      </c>
      <c r="C7161" s="4" t="s">
        <v>6</v>
      </c>
      <c r="D7161" s="6">
        <v>6</v>
      </c>
    </row>
    <row r="7162" spans="1:4">
      <c r="A7162" s="4" t="s">
        <v>18914</v>
      </c>
      <c r="B7162" s="25" t="s">
        <v>18915</v>
      </c>
      <c r="C7162" s="4" t="s">
        <v>6</v>
      </c>
      <c r="D7162" s="6">
        <v>6</v>
      </c>
    </row>
    <row r="7163" spans="1:4">
      <c r="A7163" s="4" t="s">
        <v>18970</v>
      </c>
      <c r="B7163" s="25" t="s">
        <v>18971</v>
      </c>
      <c r="C7163" s="4" t="s">
        <v>6</v>
      </c>
      <c r="D7163" s="6">
        <v>6</v>
      </c>
    </row>
    <row r="7164" spans="1:4">
      <c r="A7164" s="4" t="s">
        <v>19050</v>
      </c>
      <c r="B7164" s="25" t="s">
        <v>19051</v>
      </c>
      <c r="C7164" s="4" t="s">
        <v>6</v>
      </c>
      <c r="D7164" s="6">
        <v>6</v>
      </c>
    </row>
    <row r="7165" spans="1:4">
      <c r="A7165" s="4" t="s">
        <v>19136</v>
      </c>
      <c r="B7165" s="25" t="s">
        <v>19137</v>
      </c>
      <c r="C7165" s="4" t="s">
        <v>6</v>
      </c>
      <c r="D7165" s="6">
        <v>6</v>
      </c>
    </row>
    <row r="7166" spans="1:4">
      <c r="A7166" s="4" t="s">
        <v>19198</v>
      </c>
      <c r="B7166" s="25" t="s">
        <v>19199</v>
      </c>
      <c r="C7166" s="4" t="s">
        <v>6</v>
      </c>
      <c r="D7166" s="6">
        <v>6</v>
      </c>
    </row>
    <row r="7167" spans="1:4">
      <c r="A7167" s="4" t="s">
        <v>19270</v>
      </c>
      <c r="B7167" s="25" t="s">
        <v>19271</v>
      </c>
      <c r="C7167" s="4" t="s">
        <v>6</v>
      </c>
      <c r="D7167" s="6">
        <v>6</v>
      </c>
    </row>
    <row r="7168" spans="1:4">
      <c r="A7168" s="4" t="s">
        <v>19384</v>
      </c>
      <c r="B7168" s="25" t="s">
        <v>19385</v>
      </c>
      <c r="C7168" s="4" t="s">
        <v>6</v>
      </c>
      <c r="D7168" s="6">
        <v>6</v>
      </c>
    </row>
    <row r="7169" spans="1:4">
      <c r="A7169" s="4" t="s">
        <v>19410</v>
      </c>
      <c r="B7169" s="25" t="s">
        <v>19411</v>
      </c>
      <c r="C7169" s="4" t="s">
        <v>6</v>
      </c>
      <c r="D7169" s="6">
        <v>6</v>
      </c>
    </row>
    <row r="7170" spans="1:4">
      <c r="A7170" s="4" t="s">
        <v>19414</v>
      </c>
      <c r="B7170" s="25" t="s">
        <v>19415</v>
      </c>
      <c r="C7170" s="4" t="s">
        <v>6</v>
      </c>
      <c r="D7170" s="6">
        <v>6</v>
      </c>
    </row>
    <row r="7171" spans="1:4">
      <c r="A7171" s="4" t="s">
        <v>19476</v>
      </c>
      <c r="B7171" s="25" t="s">
        <v>19477</v>
      </c>
      <c r="C7171" s="4" t="s">
        <v>6</v>
      </c>
      <c r="D7171" s="6">
        <v>6</v>
      </c>
    </row>
    <row r="7172" spans="1:4">
      <c r="A7172" s="4" t="s">
        <v>19488</v>
      </c>
      <c r="B7172" s="25" t="s">
        <v>19489</v>
      </c>
      <c r="C7172" s="4" t="s">
        <v>6</v>
      </c>
      <c r="D7172" s="6">
        <v>6</v>
      </c>
    </row>
    <row r="7173" spans="1:4">
      <c r="A7173" s="4" t="s">
        <v>19504</v>
      </c>
      <c r="B7173" s="25" t="s">
        <v>19505</v>
      </c>
      <c r="C7173" s="4" t="s">
        <v>6</v>
      </c>
      <c r="D7173" s="6">
        <v>6</v>
      </c>
    </row>
    <row r="7174" spans="1:4">
      <c r="A7174" s="4" t="s">
        <v>19528</v>
      </c>
      <c r="B7174" s="25" t="s">
        <v>19529</v>
      </c>
      <c r="C7174" s="4" t="s">
        <v>6</v>
      </c>
      <c r="D7174" s="6">
        <v>6</v>
      </c>
    </row>
    <row r="7175" spans="1:4">
      <c r="A7175" s="4" t="s">
        <v>19604</v>
      </c>
      <c r="B7175" s="25" t="s">
        <v>19605</v>
      </c>
      <c r="C7175" s="4" t="s">
        <v>6</v>
      </c>
      <c r="D7175" s="6">
        <v>6</v>
      </c>
    </row>
    <row r="7176" spans="1:4">
      <c r="A7176" s="4" t="s">
        <v>19622</v>
      </c>
      <c r="B7176" s="25" t="s">
        <v>19623</v>
      </c>
      <c r="C7176" s="4" t="s">
        <v>6</v>
      </c>
      <c r="D7176" s="6">
        <v>6</v>
      </c>
    </row>
    <row r="7177" spans="1:4">
      <c r="A7177" s="4" t="s">
        <v>19822</v>
      </c>
      <c r="B7177" s="25" t="s">
        <v>19823</v>
      </c>
      <c r="C7177" s="4" t="s">
        <v>6</v>
      </c>
      <c r="D7177" s="6">
        <v>6</v>
      </c>
    </row>
    <row r="7178" spans="1:4">
      <c r="A7178" s="4" t="s">
        <v>19859</v>
      </c>
      <c r="B7178" s="25" t="s">
        <v>19860</v>
      </c>
      <c r="C7178" s="4" t="s">
        <v>6</v>
      </c>
      <c r="D7178" s="6">
        <v>6</v>
      </c>
    </row>
    <row r="7179" spans="1:4">
      <c r="A7179" s="4" t="s">
        <v>19915</v>
      </c>
      <c r="B7179" s="25" t="s">
        <v>19916</v>
      </c>
      <c r="C7179" s="4" t="s">
        <v>6</v>
      </c>
      <c r="D7179" s="6">
        <v>6</v>
      </c>
    </row>
    <row r="7180" spans="1:4">
      <c r="A7180" s="4" t="s">
        <v>20039</v>
      </c>
      <c r="B7180" s="25" t="s">
        <v>20040</v>
      </c>
      <c r="C7180" s="4" t="s">
        <v>6</v>
      </c>
      <c r="D7180" s="6">
        <v>6</v>
      </c>
    </row>
    <row r="7181" spans="1:4">
      <c r="A7181" s="4" t="s">
        <v>20051</v>
      </c>
      <c r="B7181" s="25" t="s">
        <v>20052</v>
      </c>
      <c r="C7181" s="4" t="s">
        <v>6</v>
      </c>
      <c r="D7181" s="6">
        <v>6</v>
      </c>
    </row>
    <row r="7182" spans="1:4">
      <c r="A7182" s="4" t="s">
        <v>20197</v>
      </c>
      <c r="B7182" s="25" t="s">
        <v>20198</v>
      </c>
      <c r="C7182" s="4" t="s">
        <v>6</v>
      </c>
      <c r="D7182" s="6">
        <v>6</v>
      </c>
    </row>
    <row r="7183" spans="1:4">
      <c r="A7183" s="4" t="s">
        <v>20233</v>
      </c>
      <c r="B7183" s="25" t="s">
        <v>20234</v>
      </c>
      <c r="C7183" s="4" t="s">
        <v>6</v>
      </c>
      <c r="D7183" s="6">
        <v>6</v>
      </c>
    </row>
    <row r="7184" spans="1:4">
      <c r="A7184" s="4" t="s">
        <v>20548</v>
      </c>
      <c r="B7184" s="25" t="s">
        <v>20549</v>
      </c>
      <c r="C7184" s="4" t="s">
        <v>6</v>
      </c>
      <c r="D7184" s="6">
        <v>6</v>
      </c>
    </row>
    <row r="7185" spans="1:4">
      <c r="A7185" s="4" t="s">
        <v>20560</v>
      </c>
      <c r="B7185" s="25" t="s">
        <v>20561</v>
      </c>
      <c r="C7185" s="4" t="s">
        <v>6</v>
      </c>
      <c r="D7185" s="6">
        <v>6</v>
      </c>
    </row>
    <row r="7186" spans="1:4">
      <c r="A7186" s="4" t="s">
        <v>20582</v>
      </c>
      <c r="B7186" s="25" t="s">
        <v>20583</v>
      </c>
      <c r="C7186" s="4" t="s">
        <v>6</v>
      </c>
      <c r="D7186" s="6">
        <v>6</v>
      </c>
    </row>
    <row r="7187" spans="1:4">
      <c r="A7187" s="4" t="s">
        <v>20694</v>
      </c>
      <c r="B7187" s="25" t="s">
        <v>20695</v>
      </c>
      <c r="C7187" s="4" t="s">
        <v>6</v>
      </c>
      <c r="D7187" s="6">
        <v>6</v>
      </c>
    </row>
    <row r="7188" spans="1:4">
      <c r="A7188" s="4" t="s">
        <v>20766</v>
      </c>
      <c r="B7188" s="25" t="s">
        <v>20767</v>
      </c>
      <c r="C7188" s="4" t="s">
        <v>6</v>
      </c>
      <c r="D7188" s="6">
        <v>6</v>
      </c>
    </row>
    <row r="7189" spans="1:4">
      <c r="A7189" s="4" t="s">
        <v>20818</v>
      </c>
      <c r="B7189" s="25" t="s">
        <v>20819</v>
      </c>
      <c r="C7189" s="4" t="s">
        <v>6</v>
      </c>
      <c r="D7189" s="6">
        <v>6</v>
      </c>
    </row>
    <row r="7190" spans="1:4">
      <c r="A7190" s="4" t="s">
        <v>20896</v>
      </c>
      <c r="B7190" s="25" t="s">
        <v>20897</v>
      </c>
      <c r="C7190" s="4" t="s">
        <v>6</v>
      </c>
      <c r="D7190" s="6">
        <v>6</v>
      </c>
    </row>
    <row r="7191" spans="1:4">
      <c r="A7191" s="4" t="s">
        <v>21052</v>
      </c>
      <c r="B7191" s="25" t="s">
        <v>21053</v>
      </c>
      <c r="C7191" s="4" t="s">
        <v>6</v>
      </c>
      <c r="D7191" s="6">
        <v>6</v>
      </c>
    </row>
    <row r="7192" spans="1:4">
      <c r="A7192" s="4" t="s">
        <v>21162</v>
      </c>
      <c r="B7192" s="25" t="s">
        <v>21163</v>
      </c>
      <c r="C7192" s="4" t="s">
        <v>6</v>
      </c>
      <c r="D7192" s="6">
        <v>6</v>
      </c>
    </row>
    <row r="7193" spans="1:4">
      <c r="A7193" s="4" t="s">
        <v>21253</v>
      </c>
      <c r="B7193" s="25" t="s">
        <v>21254</v>
      </c>
      <c r="C7193" s="4" t="s">
        <v>6</v>
      </c>
      <c r="D7193" s="6">
        <v>6</v>
      </c>
    </row>
    <row r="7194" spans="1:4">
      <c r="A7194" s="4" t="s">
        <v>21467</v>
      </c>
      <c r="B7194" s="25" t="s">
        <v>21468</v>
      </c>
      <c r="C7194" s="4" t="s">
        <v>6</v>
      </c>
      <c r="D7194" s="6">
        <v>6</v>
      </c>
    </row>
    <row r="7195" spans="1:4">
      <c r="A7195" s="4" t="s">
        <v>22009</v>
      </c>
      <c r="B7195" s="25" t="s">
        <v>22010</v>
      </c>
      <c r="C7195" s="4" t="s">
        <v>6</v>
      </c>
      <c r="D7195" s="6">
        <v>6</v>
      </c>
    </row>
    <row r="7196" spans="1:4">
      <c r="A7196" s="4" t="s">
        <v>22045</v>
      </c>
      <c r="B7196" s="25" t="s">
        <v>22046</v>
      </c>
      <c r="C7196" s="4" t="s">
        <v>6</v>
      </c>
      <c r="D7196" s="6">
        <v>6</v>
      </c>
    </row>
    <row r="7197" spans="1:4">
      <c r="A7197" s="4" t="s">
        <v>22223</v>
      </c>
      <c r="B7197" s="25" t="s">
        <v>22224</v>
      </c>
      <c r="C7197" s="4" t="s">
        <v>6</v>
      </c>
      <c r="D7197" s="6">
        <v>6</v>
      </c>
    </row>
    <row r="7198" spans="1:4">
      <c r="A7198" s="4" t="s">
        <v>22499</v>
      </c>
      <c r="B7198" s="25" t="s">
        <v>22500</v>
      </c>
      <c r="C7198" s="4" t="s">
        <v>6</v>
      </c>
      <c r="D7198" s="6">
        <v>6</v>
      </c>
    </row>
    <row r="7199" spans="1:4">
      <c r="A7199" s="4" t="s">
        <v>22515</v>
      </c>
      <c r="B7199" s="25" t="s">
        <v>22516</v>
      </c>
      <c r="C7199" s="4" t="s">
        <v>6</v>
      </c>
      <c r="D7199" s="6">
        <v>6</v>
      </c>
    </row>
    <row r="7200" spans="1:4">
      <c r="A7200" s="4" t="s">
        <v>22573</v>
      </c>
      <c r="B7200" s="25" t="s">
        <v>22574</v>
      </c>
      <c r="C7200" s="4" t="s">
        <v>6</v>
      </c>
      <c r="D7200" s="6">
        <v>6</v>
      </c>
    </row>
    <row r="7201" spans="1:4">
      <c r="A7201" s="4" t="s">
        <v>22677</v>
      </c>
      <c r="B7201" s="25" t="s">
        <v>22678</v>
      </c>
      <c r="C7201" s="4" t="s">
        <v>6</v>
      </c>
      <c r="D7201" s="6">
        <v>6</v>
      </c>
    </row>
    <row r="7202" spans="1:4">
      <c r="A7202" s="4" t="s">
        <v>22763</v>
      </c>
      <c r="B7202" s="25" t="s">
        <v>22764</v>
      </c>
      <c r="C7202" s="4" t="s">
        <v>6</v>
      </c>
      <c r="D7202" s="6">
        <v>6</v>
      </c>
    </row>
    <row r="7203" spans="1:4">
      <c r="A7203" s="4" t="s">
        <v>22803</v>
      </c>
      <c r="B7203" s="25" t="s">
        <v>22804</v>
      </c>
      <c r="C7203" s="4" t="s">
        <v>6</v>
      </c>
      <c r="D7203" s="6">
        <v>6</v>
      </c>
    </row>
    <row r="7204" spans="1:4">
      <c r="A7204" s="4" t="s">
        <v>22915</v>
      </c>
      <c r="B7204" s="25" t="s">
        <v>22916</v>
      </c>
      <c r="C7204" s="4" t="s">
        <v>6</v>
      </c>
      <c r="D7204" s="6">
        <v>6</v>
      </c>
    </row>
    <row r="7205" spans="1:4">
      <c r="A7205" s="4" t="s">
        <v>22993</v>
      </c>
      <c r="B7205" s="25" t="s">
        <v>22994</v>
      </c>
      <c r="C7205" s="4" t="s">
        <v>6</v>
      </c>
      <c r="D7205" s="6">
        <v>6</v>
      </c>
    </row>
    <row r="7206" spans="1:4">
      <c r="A7206" s="4" t="s">
        <v>22997</v>
      </c>
      <c r="B7206" s="25" t="s">
        <v>22998</v>
      </c>
      <c r="C7206" s="4" t="s">
        <v>6</v>
      </c>
      <c r="D7206" s="6">
        <v>6</v>
      </c>
    </row>
    <row r="7207" spans="1:4">
      <c r="A7207" s="4" t="s">
        <v>23101</v>
      </c>
      <c r="B7207" s="25" t="s">
        <v>23102</v>
      </c>
      <c r="C7207" s="4" t="s">
        <v>6</v>
      </c>
      <c r="D7207" s="6">
        <v>6</v>
      </c>
    </row>
    <row r="7208" spans="1:4">
      <c r="A7208" s="4" t="s">
        <v>23227</v>
      </c>
      <c r="B7208" s="25" t="s">
        <v>23228</v>
      </c>
      <c r="C7208" s="4" t="s">
        <v>6</v>
      </c>
      <c r="D7208" s="6">
        <v>6</v>
      </c>
    </row>
    <row r="7209" spans="1:4">
      <c r="A7209" s="4" t="s">
        <v>23369</v>
      </c>
      <c r="B7209" s="25" t="s">
        <v>23370</v>
      </c>
      <c r="C7209" s="4" t="s">
        <v>6</v>
      </c>
      <c r="D7209" s="6">
        <v>6</v>
      </c>
    </row>
    <row r="7210" spans="1:4">
      <c r="A7210" s="4" t="s">
        <v>23427</v>
      </c>
      <c r="B7210" s="25" t="s">
        <v>23428</v>
      </c>
      <c r="C7210" s="4" t="s">
        <v>6</v>
      </c>
      <c r="D7210" s="6">
        <v>6</v>
      </c>
    </row>
    <row r="7211" spans="1:4">
      <c r="A7211" s="4" t="s">
        <v>23498</v>
      </c>
      <c r="B7211" s="25" t="s">
        <v>23499</v>
      </c>
      <c r="C7211" s="4" t="s">
        <v>6</v>
      </c>
      <c r="D7211" s="6">
        <v>6</v>
      </c>
    </row>
    <row r="7212" spans="1:4">
      <c r="A7212" s="4" t="s">
        <v>23962</v>
      </c>
      <c r="B7212" s="25" t="s">
        <v>23963</v>
      </c>
      <c r="C7212" s="4" t="s">
        <v>6</v>
      </c>
      <c r="D7212" s="6">
        <v>6</v>
      </c>
    </row>
    <row r="7213" spans="1:4">
      <c r="A7213" s="4" t="s">
        <v>24175</v>
      </c>
      <c r="B7213" s="25" t="s">
        <v>24176</v>
      </c>
      <c r="C7213" s="4" t="s">
        <v>6</v>
      </c>
      <c r="D7213" s="6">
        <v>6</v>
      </c>
    </row>
    <row r="7214" spans="1:4">
      <c r="A7214" s="4" t="s">
        <v>24273</v>
      </c>
      <c r="B7214" s="25" t="s">
        <v>24274</v>
      </c>
      <c r="C7214" s="4" t="s">
        <v>6</v>
      </c>
      <c r="D7214" s="6">
        <v>6</v>
      </c>
    </row>
    <row r="7215" spans="1:4">
      <c r="A7215" s="4" t="s">
        <v>24293</v>
      </c>
      <c r="B7215" s="25" t="s">
        <v>24294</v>
      </c>
      <c r="C7215" s="4" t="s">
        <v>6</v>
      </c>
      <c r="D7215" s="6">
        <v>6</v>
      </c>
    </row>
    <row r="7216" spans="1:4">
      <c r="A7216" s="4" t="s">
        <v>24423</v>
      </c>
      <c r="B7216" s="25" t="s">
        <v>24424</v>
      </c>
      <c r="C7216" s="4" t="s">
        <v>6</v>
      </c>
      <c r="D7216" s="6">
        <v>6</v>
      </c>
    </row>
    <row r="7217" spans="1:4">
      <c r="A7217" s="4" t="s">
        <v>24527</v>
      </c>
      <c r="B7217" s="25" t="s">
        <v>24528</v>
      </c>
      <c r="C7217" s="4" t="s">
        <v>6</v>
      </c>
      <c r="D7217" s="6">
        <v>6</v>
      </c>
    </row>
    <row r="7218" spans="1:4">
      <c r="A7218" s="4" t="s">
        <v>24713</v>
      </c>
      <c r="B7218" s="25" t="s">
        <v>24714</v>
      </c>
      <c r="C7218" s="4" t="s">
        <v>6</v>
      </c>
      <c r="D7218" s="6">
        <v>6</v>
      </c>
    </row>
    <row r="7219" spans="1:4">
      <c r="A7219" s="4" t="s">
        <v>24755</v>
      </c>
      <c r="B7219" s="25" t="s">
        <v>24756</v>
      </c>
      <c r="C7219" s="4" t="s">
        <v>6</v>
      </c>
      <c r="D7219" s="6">
        <v>6</v>
      </c>
    </row>
    <row r="7220" spans="1:4">
      <c r="A7220" s="4" t="s">
        <v>24959</v>
      </c>
      <c r="B7220" s="25" t="s">
        <v>24960</v>
      </c>
      <c r="C7220" s="4" t="s">
        <v>6</v>
      </c>
      <c r="D7220" s="6">
        <v>6</v>
      </c>
    </row>
    <row r="7221" spans="1:4">
      <c r="A7221" s="4" t="s">
        <v>25011</v>
      </c>
      <c r="B7221" s="25" t="s">
        <v>25012</v>
      </c>
      <c r="C7221" s="4" t="s">
        <v>6</v>
      </c>
      <c r="D7221" s="6">
        <v>6</v>
      </c>
    </row>
    <row r="7222" spans="1:4">
      <c r="A7222" s="4" t="s">
        <v>25079</v>
      </c>
      <c r="B7222" s="25" t="s">
        <v>25080</v>
      </c>
      <c r="C7222" s="4" t="s">
        <v>6</v>
      </c>
      <c r="D7222" s="6">
        <v>6</v>
      </c>
    </row>
    <row r="7223" spans="1:4">
      <c r="A7223" s="4" t="s">
        <v>25089</v>
      </c>
      <c r="B7223" s="25" t="s">
        <v>25090</v>
      </c>
      <c r="C7223" s="4" t="s">
        <v>6</v>
      </c>
      <c r="D7223" s="6">
        <v>6</v>
      </c>
    </row>
    <row r="7224" spans="1:4">
      <c r="A7224" s="4" t="s">
        <v>25539</v>
      </c>
      <c r="B7224" s="25" t="s">
        <v>25540</v>
      </c>
      <c r="C7224" s="4" t="s">
        <v>6</v>
      </c>
      <c r="D7224" s="6">
        <v>6</v>
      </c>
    </row>
    <row r="7225" spans="1:4">
      <c r="A7225" s="4" t="s">
        <v>25569</v>
      </c>
      <c r="B7225" s="25" t="s">
        <v>25570</v>
      </c>
      <c r="C7225" s="4" t="s">
        <v>6</v>
      </c>
      <c r="D7225" s="6">
        <v>6</v>
      </c>
    </row>
    <row r="7226" spans="1:4">
      <c r="A7226" s="4" t="s">
        <v>25605</v>
      </c>
      <c r="B7226" s="25" t="s">
        <v>25606</v>
      </c>
      <c r="C7226" s="4" t="s">
        <v>6</v>
      </c>
      <c r="D7226" s="6">
        <v>6</v>
      </c>
    </row>
    <row r="7227" spans="1:4">
      <c r="A7227" s="4" t="s">
        <v>25677</v>
      </c>
      <c r="B7227" s="25" t="s">
        <v>25678</v>
      </c>
      <c r="C7227" s="4" t="s">
        <v>6</v>
      </c>
      <c r="D7227" s="6">
        <v>6</v>
      </c>
    </row>
    <row r="7228" spans="1:4">
      <c r="A7228" s="4" t="s">
        <v>25845</v>
      </c>
      <c r="B7228" s="25" t="s">
        <v>25846</v>
      </c>
      <c r="C7228" s="4" t="s">
        <v>6</v>
      </c>
      <c r="D7228" s="6">
        <v>6</v>
      </c>
    </row>
    <row r="7229" spans="1:4">
      <c r="A7229" s="4" t="s">
        <v>25903</v>
      </c>
      <c r="B7229" s="25" t="s">
        <v>25904</v>
      </c>
      <c r="C7229" s="4" t="s">
        <v>6</v>
      </c>
      <c r="D7229" s="6">
        <v>6</v>
      </c>
    </row>
    <row r="7230" spans="1:4">
      <c r="A7230" s="4" t="s">
        <v>25961</v>
      </c>
      <c r="B7230" s="25" t="s">
        <v>25962</v>
      </c>
      <c r="C7230" s="4" t="s">
        <v>6</v>
      </c>
      <c r="D7230" s="6">
        <v>6</v>
      </c>
    </row>
    <row r="7231" spans="1:4">
      <c r="A7231" s="4" t="s">
        <v>26035</v>
      </c>
      <c r="B7231" s="25" t="s">
        <v>26036</v>
      </c>
      <c r="C7231" s="4" t="s">
        <v>6</v>
      </c>
      <c r="D7231" s="6">
        <v>6</v>
      </c>
    </row>
    <row r="7232" spans="1:4">
      <c r="A7232" s="4" t="s">
        <v>26053</v>
      </c>
      <c r="B7232" s="25" t="s">
        <v>26054</v>
      </c>
      <c r="C7232" s="4" t="s">
        <v>6</v>
      </c>
      <c r="D7232" s="6">
        <v>6</v>
      </c>
    </row>
    <row r="7233" spans="1:4">
      <c r="A7233" s="4" t="s">
        <v>26069</v>
      </c>
      <c r="B7233" s="25" t="s">
        <v>26070</v>
      </c>
      <c r="C7233" s="4" t="s">
        <v>6</v>
      </c>
      <c r="D7233" s="6">
        <v>6</v>
      </c>
    </row>
    <row r="7234" spans="1:4">
      <c r="A7234" s="4" t="s">
        <v>26073</v>
      </c>
      <c r="B7234" s="25" t="s">
        <v>26074</v>
      </c>
      <c r="C7234" s="4" t="s">
        <v>6</v>
      </c>
      <c r="D7234" s="6">
        <v>6</v>
      </c>
    </row>
    <row r="7235" spans="1:4">
      <c r="A7235" s="4" t="s">
        <v>26075</v>
      </c>
      <c r="B7235" s="25" t="s">
        <v>26076</v>
      </c>
      <c r="C7235" s="4" t="s">
        <v>6</v>
      </c>
      <c r="D7235" s="6">
        <v>6</v>
      </c>
    </row>
    <row r="7236" spans="1:4">
      <c r="A7236" s="4" t="s">
        <v>26215</v>
      </c>
      <c r="B7236" s="25" t="s">
        <v>26216</v>
      </c>
      <c r="C7236" s="4" t="s">
        <v>6</v>
      </c>
      <c r="D7236" s="6">
        <v>6</v>
      </c>
    </row>
    <row r="7237" spans="1:4">
      <c r="A7237" s="4" t="s">
        <v>26221</v>
      </c>
      <c r="B7237" s="25" t="s">
        <v>26222</v>
      </c>
      <c r="C7237" s="4" t="s">
        <v>6</v>
      </c>
      <c r="D7237" s="6">
        <v>6</v>
      </c>
    </row>
    <row r="7238" spans="1:4">
      <c r="A7238" s="4" t="s">
        <v>26249</v>
      </c>
      <c r="B7238" s="25" t="s">
        <v>26250</v>
      </c>
      <c r="C7238" s="4" t="s">
        <v>6</v>
      </c>
      <c r="D7238" s="6">
        <v>6</v>
      </c>
    </row>
    <row r="7239" spans="1:4">
      <c r="A7239" s="4" t="s">
        <v>26293</v>
      </c>
      <c r="B7239" s="25" t="s">
        <v>26294</v>
      </c>
      <c r="C7239" s="4" t="s">
        <v>6</v>
      </c>
      <c r="D7239" s="6">
        <v>6</v>
      </c>
    </row>
    <row r="7240" spans="1:4">
      <c r="A7240" s="4" t="s">
        <v>26389</v>
      </c>
      <c r="B7240" s="25" t="s">
        <v>26390</v>
      </c>
      <c r="C7240" s="4" t="s">
        <v>6</v>
      </c>
      <c r="D7240" s="6">
        <v>6</v>
      </c>
    </row>
    <row r="7241" spans="1:4">
      <c r="A7241" s="4" t="s">
        <v>26482</v>
      </c>
      <c r="B7241" s="25" t="s">
        <v>26483</v>
      </c>
      <c r="C7241" s="4" t="s">
        <v>6</v>
      </c>
      <c r="D7241" s="6">
        <v>6</v>
      </c>
    </row>
    <row r="7242" spans="1:4">
      <c r="A7242" s="4" t="s">
        <v>26544</v>
      </c>
      <c r="B7242" s="25" t="s">
        <v>26545</v>
      </c>
      <c r="C7242" s="4" t="s">
        <v>6</v>
      </c>
      <c r="D7242" s="6">
        <v>6</v>
      </c>
    </row>
    <row r="7243" spans="1:4">
      <c r="A7243" s="4" t="s">
        <v>26613</v>
      </c>
      <c r="B7243" s="25" t="s">
        <v>26614</v>
      </c>
      <c r="C7243" s="4" t="s">
        <v>6</v>
      </c>
      <c r="D7243" s="6">
        <v>6</v>
      </c>
    </row>
    <row r="7244" spans="1:4">
      <c r="A7244" s="4" t="s">
        <v>26989</v>
      </c>
      <c r="B7244" s="25" t="s">
        <v>26990</v>
      </c>
      <c r="C7244" s="4" t="s">
        <v>6</v>
      </c>
      <c r="D7244" s="6">
        <v>6</v>
      </c>
    </row>
    <row r="7245" spans="1:4">
      <c r="A7245" s="4" t="s">
        <v>27586</v>
      </c>
      <c r="B7245" s="25" t="s">
        <v>27587</v>
      </c>
      <c r="C7245" s="4" t="s">
        <v>6</v>
      </c>
      <c r="D7245" s="6">
        <v>6</v>
      </c>
    </row>
    <row r="7246" spans="1:4">
      <c r="A7246" s="4" t="s">
        <v>27602</v>
      </c>
      <c r="B7246" s="25" t="s">
        <v>27603</v>
      </c>
      <c r="C7246" s="4" t="s">
        <v>6</v>
      </c>
      <c r="D7246" s="6">
        <v>6</v>
      </c>
    </row>
    <row r="7247" spans="1:4">
      <c r="A7247" s="4" t="s">
        <v>27616</v>
      </c>
      <c r="B7247" s="25" t="s">
        <v>27617</v>
      </c>
      <c r="C7247" s="4" t="s">
        <v>6</v>
      </c>
      <c r="D7247" s="6">
        <v>6</v>
      </c>
    </row>
    <row r="7248" spans="1:4">
      <c r="A7248" s="4" t="s">
        <v>27751</v>
      </c>
      <c r="B7248" s="25" t="s">
        <v>27752</v>
      </c>
      <c r="C7248" s="4" t="s">
        <v>6</v>
      </c>
      <c r="D7248" s="6">
        <v>6</v>
      </c>
    </row>
    <row r="7249" spans="1:4">
      <c r="A7249" s="4" t="s">
        <v>27829</v>
      </c>
      <c r="B7249" s="25" t="s">
        <v>27830</v>
      </c>
      <c r="C7249" s="4" t="s">
        <v>6</v>
      </c>
      <c r="D7249" s="6">
        <v>6</v>
      </c>
    </row>
    <row r="7250" spans="1:4">
      <c r="A7250" s="4" t="s">
        <v>27901</v>
      </c>
      <c r="B7250" s="25" t="s">
        <v>27902</v>
      </c>
      <c r="C7250" s="4" t="s">
        <v>6</v>
      </c>
      <c r="D7250" s="6">
        <v>6</v>
      </c>
    </row>
    <row r="7251" spans="1:4">
      <c r="A7251" s="4" t="s">
        <v>28017</v>
      </c>
      <c r="B7251" s="25" t="s">
        <v>28018</v>
      </c>
      <c r="C7251" s="4" t="s">
        <v>6</v>
      </c>
      <c r="D7251" s="6">
        <v>6</v>
      </c>
    </row>
    <row r="7252" spans="1:4">
      <c r="A7252" s="4" t="s">
        <v>28932</v>
      </c>
      <c r="B7252" s="25" t="s">
        <v>28933</v>
      </c>
      <c r="C7252" s="4" t="s">
        <v>6</v>
      </c>
      <c r="D7252" s="6">
        <v>6</v>
      </c>
    </row>
    <row r="7253" spans="1:4">
      <c r="A7253" s="4" t="s">
        <v>28997</v>
      </c>
      <c r="B7253" s="25" t="s">
        <v>28998</v>
      </c>
      <c r="C7253" s="4" t="s">
        <v>6</v>
      </c>
      <c r="D7253" s="6">
        <v>6</v>
      </c>
    </row>
    <row r="7254" spans="1:4">
      <c r="A7254" s="4" t="s">
        <v>29097</v>
      </c>
      <c r="B7254" s="25" t="s">
        <v>29098</v>
      </c>
      <c r="C7254" s="4" t="s">
        <v>6</v>
      </c>
      <c r="D7254" s="6">
        <v>6</v>
      </c>
    </row>
    <row r="7255" spans="1:4">
      <c r="A7255" s="4" t="s">
        <v>31209</v>
      </c>
      <c r="B7255" s="25" t="s">
        <v>31210</v>
      </c>
      <c r="C7255" s="4" t="s">
        <v>6</v>
      </c>
      <c r="D7255" s="6">
        <v>6</v>
      </c>
    </row>
    <row r="7256" spans="1:4">
      <c r="A7256" s="4" t="s">
        <v>31533</v>
      </c>
      <c r="B7256" s="25" t="s">
        <v>31534</v>
      </c>
      <c r="C7256" s="4" t="s">
        <v>6</v>
      </c>
      <c r="D7256" s="6">
        <v>6</v>
      </c>
    </row>
    <row r="7257" spans="1:4">
      <c r="A7257" s="4" t="s">
        <v>31861</v>
      </c>
      <c r="B7257" s="25" t="s">
        <v>31862</v>
      </c>
      <c r="C7257" s="4" t="s">
        <v>6</v>
      </c>
      <c r="D7257" s="6">
        <v>6</v>
      </c>
    </row>
    <row r="7258" spans="1:4">
      <c r="A7258" s="4" t="s">
        <v>33089</v>
      </c>
      <c r="B7258" s="25" t="s">
        <v>33090</v>
      </c>
      <c r="C7258" s="4" t="s">
        <v>6</v>
      </c>
      <c r="D7258" s="6">
        <v>6</v>
      </c>
    </row>
    <row r="7259" spans="1:4">
      <c r="A7259" s="4" t="s">
        <v>34443</v>
      </c>
      <c r="B7259" s="25" t="s">
        <v>34444</v>
      </c>
      <c r="C7259" s="4" t="s">
        <v>6</v>
      </c>
      <c r="D7259" s="6">
        <v>6</v>
      </c>
    </row>
    <row r="7260" spans="1:4">
      <c r="A7260" s="4" t="s">
        <v>205</v>
      </c>
      <c r="B7260" s="25" t="s">
        <v>206</v>
      </c>
      <c r="C7260" s="4" t="s">
        <v>6</v>
      </c>
      <c r="D7260" s="6">
        <v>7</v>
      </c>
    </row>
    <row r="7261" spans="1:4">
      <c r="A7261" s="4" t="s">
        <v>407</v>
      </c>
      <c r="B7261" s="25" t="s">
        <v>408</v>
      </c>
      <c r="C7261" s="4" t="s">
        <v>6</v>
      </c>
      <c r="D7261" s="6">
        <v>7</v>
      </c>
    </row>
    <row r="7262" spans="1:4">
      <c r="A7262" s="4" t="s">
        <v>587</v>
      </c>
      <c r="B7262" s="25" t="s">
        <v>588</v>
      </c>
      <c r="C7262" s="4" t="s">
        <v>6</v>
      </c>
      <c r="D7262" s="6">
        <v>7</v>
      </c>
    </row>
    <row r="7263" spans="1:4">
      <c r="A7263" s="4" t="s">
        <v>785</v>
      </c>
      <c r="B7263" s="25" t="s">
        <v>786</v>
      </c>
      <c r="C7263" s="4" t="s">
        <v>6</v>
      </c>
      <c r="D7263" s="6">
        <v>7</v>
      </c>
    </row>
    <row r="7264" spans="1:4">
      <c r="A7264" s="4" t="s">
        <v>881</v>
      </c>
      <c r="B7264" s="25" t="s">
        <v>882</v>
      </c>
      <c r="C7264" s="4" t="s">
        <v>6</v>
      </c>
      <c r="D7264" s="6">
        <v>7</v>
      </c>
    </row>
    <row r="7265" spans="1:4">
      <c r="A7265" s="4" t="s">
        <v>985</v>
      </c>
      <c r="B7265" s="25" t="s">
        <v>986</v>
      </c>
      <c r="C7265" s="4" t="s">
        <v>6</v>
      </c>
      <c r="D7265" s="6">
        <v>7</v>
      </c>
    </row>
    <row r="7266" spans="1:4">
      <c r="A7266" s="4" t="s">
        <v>1143</v>
      </c>
      <c r="B7266" s="25" t="s">
        <v>1144</v>
      </c>
      <c r="C7266" s="4" t="s">
        <v>6</v>
      </c>
      <c r="D7266" s="6">
        <v>7</v>
      </c>
    </row>
    <row r="7267" spans="1:4">
      <c r="A7267" s="4" t="s">
        <v>1159</v>
      </c>
      <c r="B7267" s="25" t="s">
        <v>1160</v>
      </c>
      <c r="C7267" s="4" t="s">
        <v>6</v>
      </c>
      <c r="D7267" s="6">
        <v>7</v>
      </c>
    </row>
    <row r="7268" spans="1:4">
      <c r="A7268" s="4" t="s">
        <v>1383</v>
      </c>
      <c r="B7268" s="25" t="s">
        <v>1384</v>
      </c>
      <c r="C7268" s="4" t="s">
        <v>6</v>
      </c>
      <c r="D7268" s="6">
        <v>7</v>
      </c>
    </row>
    <row r="7269" spans="1:4">
      <c r="A7269" s="4" t="s">
        <v>1393</v>
      </c>
      <c r="B7269" s="25" t="s">
        <v>1394</v>
      </c>
      <c r="C7269" s="4" t="s">
        <v>6</v>
      </c>
      <c r="D7269" s="6">
        <v>7</v>
      </c>
    </row>
    <row r="7270" spans="1:4">
      <c r="A7270" s="4" t="s">
        <v>1421</v>
      </c>
      <c r="B7270" s="25" t="s">
        <v>1422</v>
      </c>
      <c r="C7270" s="4" t="s">
        <v>6</v>
      </c>
      <c r="D7270" s="6">
        <v>7</v>
      </c>
    </row>
    <row r="7271" spans="1:4">
      <c r="A7271" s="4" t="s">
        <v>1439</v>
      </c>
      <c r="B7271" s="25" t="s">
        <v>1440</v>
      </c>
      <c r="C7271" s="4" t="s">
        <v>6</v>
      </c>
      <c r="D7271" s="6">
        <v>7</v>
      </c>
    </row>
    <row r="7272" spans="1:4">
      <c r="A7272" s="4" t="s">
        <v>1447</v>
      </c>
      <c r="B7272" s="25" t="s">
        <v>1448</v>
      </c>
      <c r="C7272" s="4" t="s">
        <v>6</v>
      </c>
      <c r="D7272" s="6">
        <v>7</v>
      </c>
    </row>
    <row r="7273" spans="1:4">
      <c r="A7273" s="4" t="s">
        <v>1539</v>
      </c>
      <c r="B7273" s="25" t="s">
        <v>1540</v>
      </c>
      <c r="C7273" s="4" t="s">
        <v>6</v>
      </c>
      <c r="D7273" s="6">
        <v>7</v>
      </c>
    </row>
    <row r="7274" spans="1:4">
      <c r="A7274" s="4" t="s">
        <v>1541</v>
      </c>
      <c r="B7274" s="25" t="s">
        <v>1542</v>
      </c>
      <c r="C7274" s="4" t="s">
        <v>6</v>
      </c>
      <c r="D7274" s="6">
        <v>7</v>
      </c>
    </row>
    <row r="7275" spans="1:4">
      <c r="A7275" s="4" t="s">
        <v>1765</v>
      </c>
      <c r="B7275" s="25" t="s">
        <v>1766</v>
      </c>
      <c r="C7275" s="4" t="s">
        <v>6</v>
      </c>
      <c r="D7275" s="6">
        <v>7</v>
      </c>
    </row>
    <row r="7276" spans="1:4">
      <c r="A7276" s="4" t="s">
        <v>1785</v>
      </c>
      <c r="B7276" s="25" t="s">
        <v>1786</v>
      </c>
      <c r="C7276" s="4" t="s">
        <v>6</v>
      </c>
      <c r="D7276" s="6">
        <v>7</v>
      </c>
    </row>
    <row r="7277" spans="1:4">
      <c r="A7277" s="4" t="s">
        <v>1809</v>
      </c>
      <c r="B7277" s="25" t="s">
        <v>1810</v>
      </c>
      <c r="C7277" s="4" t="s">
        <v>6</v>
      </c>
      <c r="D7277" s="6">
        <v>7</v>
      </c>
    </row>
    <row r="7278" spans="1:4">
      <c r="A7278" s="4" t="s">
        <v>1881</v>
      </c>
      <c r="B7278" s="25" t="s">
        <v>1882</v>
      </c>
      <c r="C7278" s="4" t="s">
        <v>6</v>
      </c>
      <c r="D7278" s="6">
        <v>7</v>
      </c>
    </row>
    <row r="7279" spans="1:4">
      <c r="A7279" s="4" t="s">
        <v>1971</v>
      </c>
      <c r="B7279" s="25" t="s">
        <v>1972</v>
      </c>
      <c r="C7279" s="4" t="s">
        <v>6</v>
      </c>
      <c r="D7279" s="6">
        <v>7</v>
      </c>
    </row>
    <row r="7280" spans="1:4">
      <c r="A7280" s="4" t="s">
        <v>1983</v>
      </c>
      <c r="B7280" s="25" t="s">
        <v>1984</v>
      </c>
      <c r="C7280" s="4" t="s">
        <v>6</v>
      </c>
      <c r="D7280" s="6">
        <v>7</v>
      </c>
    </row>
    <row r="7281" spans="1:4">
      <c r="A7281" s="4" t="s">
        <v>1987</v>
      </c>
      <c r="B7281" s="25" t="s">
        <v>1988</v>
      </c>
      <c r="C7281" s="4" t="s">
        <v>6</v>
      </c>
      <c r="D7281" s="6">
        <v>7</v>
      </c>
    </row>
    <row r="7282" spans="1:4">
      <c r="A7282" s="4" t="s">
        <v>1993</v>
      </c>
      <c r="B7282" s="25" t="s">
        <v>1994</v>
      </c>
      <c r="C7282" s="4" t="s">
        <v>6</v>
      </c>
      <c r="D7282" s="6">
        <v>7</v>
      </c>
    </row>
    <row r="7283" spans="1:4">
      <c r="A7283" s="4" t="s">
        <v>1997</v>
      </c>
      <c r="B7283" s="25" t="s">
        <v>1998</v>
      </c>
      <c r="C7283" s="4" t="s">
        <v>6</v>
      </c>
      <c r="D7283" s="6">
        <v>7</v>
      </c>
    </row>
    <row r="7284" spans="1:4">
      <c r="A7284" s="4" t="s">
        <v>2013</v>
      </c>
      <c r="B7284" s="25" t="s">
        <v>2014</v>
      </c>
      <c r="C7284" s="4" t="s">
        <v>6</v>
      </c>
      <c r="D7284" s="6">
        <v>7</v>
      </c>
    </row>
    <row r="7285" spans="1:4">
      <c r="A7285" s="4" t="s">
        <v>2035</v>
      </c>
      <c r="B7285" s="25" t="s">
        <v>2036</v>
      </c>
      <c r="C7285" s="4" t="s">
        <v>6</v>
      </c>
      <c r="D7285" s="6">
        <v>7</v>
      </c>
    </row>
    <row r="7286" spans="1:4">
      <c r="A7286" s="4" t="s">
        <v>2061</v>
      </c>
      <c r="B7286" s="25" t="s">
        <v>2062</v>
      </c>
      <c r="C7286" s="4" t="s">
        <v>6</v>
      </c>
      <c r="D7286" s="6">
        <v>7</v>
      </c>
    </row>
    <row r="7287" spans="1:4">
      <c r="A7287" s="4" t="s">
        <v>2139</v>
      </c>
      <c r="B7287" s="25" t="s">
        <v>2140</v>
      </c>
      <c r="C7287" s="4" t="s">
        <v>6</v>
      </c>
      <c r="D7287" s="6">
        <v>7</v>
      </c>
    </row>
    <row r="7288" spans="1:4">
      <c r="A7288" s="4" t="s">
        <v>2315</v>
      </c>
      <c r="B7288" s="25" t="s">
        <v>2316</v>
      </c>
      <c r="C7288" s="4" t="s">
        <v>6</v>
      </c>
      <c r="D7288" s="6">
        <v>7</v>
      </c>
    </row>
    <row r="7289" spans="1:4">
      <c r="A7289" s="4" t="s">
        <v>2333</v>
      </c>
      <c r="B7289" s="25" t="s">
        <v>2334</v>
      </c>
      <c r="C7289" s="4" t="s">
        <v>6</v>
      </c>
      <c r="D7289" s="6">
        <v>7</v>
      </c>
    </row>
    <row r="7290" spans="1:4">
      <c r="A7290" s="4" t="s">
        <v>2335</v>
      </c>
      <c r="B7290" s="25" t="s">
        <v>2336</v>
      </c>
      <c r="C7290" s="4" t="s">
        <v>6</v>
      </c>
      <c r="D7290" s="6">
        <v>7</v>
      </c>
    </row>
    <row r="7291" spans="1:4">
      <c r="A7291" s="4" t="s">
        <v>2377</v>
      </c>
      <c r="B7291" s="25" t="s">
        <v>2378</v>
      </c>
      <c r="C7291" s="4" t="s">
        <v>6</v>
      </c>
      <c r="D7291" s="6">
        <v>7</v>
      </c>
    </row>
    <row r="7292" spans="1:4">
      <c r="A7292" s="4" t="s">
        <v>2403</v>
      </c>
      <c r="B7292" s="25" t="s">
        <v>2404</v>
      </c>
      <c r="C7292" s="4" t="s">
        <v>6</v>
      </c>
      <c r="D7292" s="6">
        <v>7</v>
      </c>
    </row>
    <row r="7293" spans="1:4">
      <c r="A7293" s="4" t="s">
        <v>2415</v>
      </c>
      <c r="B7293" s="25" t="s">
        <v>2416</v>
      </c>
      <c r="C7293" s="4" t="s">
        <v>6</v>
      </c>
      <c r="D7293" s="6">
        <v>7</v>
      </c>
    </row>
    <row r="7294" spans="1:4">
      <c r="A7294" s="4" t="s">
        <v>2633</v>
      </c>
      <c r="B7294" s="25" t="s">
        <v>2634</v>
      </c>
      <c r="C7294" s="4" t="s">
        <v>6</v>
      </c>
      <c r="D7294" s="6">
        <v>7</v>
      </c>
    </row>
    <row r="7295" spans="1:4">
      <c r="A7295" s="4" t="s">
        <v>2902</v>
      </c>
      <c r="B7295" s="25" t="s">
        <v>2903</v>
      </c>
      <c r="C7295" s="4" t="s">
        <v>6</v>
      </c>
      <c r="D7295" s="6">
        <v>7</v>
      </c>
    </row>
    <row r="7296" spans="1:4">
      <c r="A7296" s="4" t="s">
        <v>2926</v>
      </c>
      <c r="B7296" s="25" t="s">
        <v>2927</v>
      </c>
      <c r="C7296" s="4" t="s">
        <v>6</v>
      </c>
      <c r="D7296" s="6">
        <v>7</v>
      </c>
    </row>
    <row r="7297" spans="1:4">
      <c r="A7297" s="4" t="s">
        <v>2990</v>
      </c>
      <c r="B7297" s="25" t="s">
        <v>2991</v>
      </c>
      <c r="C7297" s="4" t="s">
        <v>6</v>
      </c>
      <c r="D7297" s="6">
        <v>7</v>
      </c>
    </row>
    <row r="7298" spans="1:4">
      <c r="A7298" s="4" t="s">
        <v>2994</v>
      </c>
      <c r="B7298" s="25" t="s">
        <v>2995</v>
      </c>
      <c r="C7298" s="4" t="s">
        <v>6</v>
      </c>
      <c r="D7298" s="6">
        <v>7</v>
      </c>
    </row>
    <row r="7299" spans="1:4">
      <c r="A7299" s="4" t="s">
        <v>3096</v>
      </c>
      <c r="B7299" s="25" t="s">
        <v>3097</v>
      </c>
      <c r="C7299" s="4" t="s">
        <v>6</v>
      </c>
      <c r="D7299" s="6">
        <v>7</v>
      </c>
    </row>
    <row r="7300" spans="1:4">
      <c r="A7300" s="4" t="s">
        <v>3282</v>
      </c>
      <c r="B7300" s="25" t="s">
        <v>3283</v>
      </c>
      <c r="C7300" s="4" t="s">
        <v>6</v>
      </c>
      <c r="D7300" s="6">
        <v>7</v>
      </c>
    </row>
    <row r="7301" spans="1:4">
      <c r="A7301" s="4" t="s">
        <v>3418</v>
      </c>
      <c r="B7301" s="25" t="s">
        <v>3419</v>
      </c>
      <c r="C7301" s="4" t="s">
        <v>6</v>
      </c>
      <c r="D7301" s="6">
        <v>7</v>
      </c>
    </row>
    <row r="7302" spans="1:4">
      <c r="A7302" s="4" t="s">
        <v>3422</v>
      </c>
      <c r="B7302" s="25" t="s">
        <v>3423</v>
      </c>
      <c r="C7302" s="4" t="s">
        <v>6</v>
      </c>
      <c r="D7302" s="6">
        <v>7</v>
      </c>
    </row>
    <row r="7303" spans="1:4">
      <c r="A7303" s="4" t="s">
        <v>3496</v>
      </c>
      <c r="B7303" s="25" t="s">
        <v>3497</v>
      </c>
      <c r="C7303" s="4" t="s">
        <v>6</v>
      </c>
      <c r="D7303" s="6">
        <v>7</v>
      </c>
    </row>
    <row r="7304" spans="1:4">
      <c r="A7304" s="4" t="s">
        <v>3498</v>
      </c>
      <c r="B7304" s="25" t="s">
        <v>3499</v>
      </c>
      <c r="C7304" s="4" t="s">
        <v>6</v>
      </c>
      <c r="D7304" s="6">
        <v>7</v>
      </c>
    </row>
    <row r="7305" spans="1:4">
      <c r="A7305" s="4" t="s">
        <v>3514</v>
      </c>
      <c r="B7305" s="25" t="s">
        <v>3515</v>
      </c>
      <c r="C7305" s="4" t="s">
        <v>6</v>
      </c>
      <c r="D7305" s="6">
        <v>7</v>
      </c>
    </row>
    <row r="7306" spans="1:4">
      <c r="A7306" s="4" t="s">
        <v>3734</v>
      </c>
      <c r="B7306" s="25" t="s">
        <v>3735</v>
      </c>
      <c r="C7306" s="4" t="s">
        <v>6</v>
      </c>
      <c r="D7306" s="6">
        <v>7</v>
      </c>
    </row>
    <row r="7307" spans="1:4">
      <c r="A7307" s="4" t="s">
        <v>3752</v>
      </c>
      <c r="B7307" s="25" t="s">
        <v>3753</v>
      </c>
      <c r="C7307" s="4" t="s">
        <v>6</v>
      </c>
      <c r="D7307" s="6">
        <v>7</v>
      </c>
    </row>
    <row r="7308" spans="1:4">
      <c r="A7308" s="4" t="s">
        <v>4031</v>
      </c>
      <c r="B7308" s="25" t="s">
        <v>4032</v>
      </c>
      <c r="C7308" s="4" t="s">
        <v>6</v>
      </c>
      <c r="D7308" s="6">
        <v>7</v>
      </c>
    </row>
    <row r="7309" spans="1:4">
      <c r="A7309" s="4" t="s">
        <v>4041</v>
      </c>
      <c r="B7309" s="25" t="s">
        <v>4042</v>
      </c>
      <c r="C7309" s="4" t="s">
        <v>6</v>
      </c>
      <c r="D7309" s="6">
        <v>7</v>
      </c>
    </row>
    <row r="7310" spans="1:4">
      <c r="A7310" s="4" t="s">
        <v>4043</v>
      </c>
      <c r="B7310" s="25" t="s">
        <v>4044</v>
      </c>
      <c r="C7310" s="4" t="s">
        <v>6</v>
      </c>
      <c r="D7310" s="6">
        <v>7</v>
      </c>
    </row>
    <row r="7311" spans="1:4">
      <c r="A7311" s="4" t="s">
        <v>4055</v>
      </c>
      <c r="B7311" s="25" t="s">
        <v>4056</v>
      </c>
      <c r="C7311" s="4" t="s">
        <v>6</v>
      </c>
      <c r="D7311" s="6">
        <v>7</v>
      </c>
    </row>
    <row r="7312" spans="1:4">
      <c r="A7312" s="4" t="s">
        <v>4079</v>
      </c>
      <c r="B7312" s="25" t="s">
        <v>4080</v>
      </c>
      <c r="C7312" s="4" t="s">
        <v>6</v>
      </c>
      <c r="D7312" s="6">
        <v>7</v>
      </c>
    </row>
    <row r="7313" spans="1:4">
      <c r="A7313" s="4" t="s">
        <v>4135</v>
      </c>
      <c r="B7313" s="25" t="s">
        <v>4136</v>
      </c>
      <c r="C7313" s="4" t="s">
        <v>6</v>
      </c>
      <c r="D7313" s="6">
        <v>7</v>
      </c>
    </row>
    <row r="7314" spans="1:4">
      <c r="A7314" s="4" t="s">
        <v>4207</v>
      </c>
      <c r="B7314" s="25" t="s">
        <v>4208</v>
      </c>
      <c r="C7314" s="4" t="s">
        <v>6</v>
      </c>
      <c r="D7314" s="6">
        <v>7</v>
      </c>
    </row>
    <row r="7315" spans="1:4">
      <c r="A7315" s="4" t="s">
        <v>4295</v>
      </c>
      <c r="B7315" s="25" t="s">
        <v>4296</v>
      </c>
      <c r="C7315" s="4" t="s">
        <v>6</v>
      </c>
      <c r="D7315" s="6">
        <v>7</v>
      </c>
    </row>
    <row r="7316" spans="1:4">
      <c r="A7316" s="4" t="s">
        <v>4317</v>
      </c>
      <c r="B7316" s="25" t="s">
        <v>4318</v>
      </c>
      <c r="C7316" s="4" t="s">
        <v>6</v>
      </c>
      <c r="D7316" s="6">
        <v>7</v>
      </c>
    </row>
    <row r="7317" spans="1:4">
      <c r="A7317" s="4" t="s">
        <v>4359</v>
      </c>
      <c r="B7317" s="25" t="s">
        <v>4360</v>
      </c>
      <c r="C7317" s="4" t="s">
        <v>6</v>
      </c>
      <c r="D7317" s="6">
        <v>7</v>
      </c>
    </row>
    <row r="7318" spans="1:4">
      <c r="A7318" s="4" t="s">
        <v>4418</v>
      </c>
      <c r="B7318" s="25" t="s">
        <v>4419</v>
      </c>
      <c r="C7318" s="4" t="s">
        <v>6</v>
      </c>
      <c r="D7318" s="6">
        <v>7</v>
      </c>
    </row>
    <row r="7319" spans="1:4">
      <c r="A7319" s="4" t="s">
        <v>4502</v>
      </c>
      <c r="B7319" s="25" t="s">
        <v>4503</v>
      </c>
      <c r="C7319" s="4" t="s">
        <v>6</v>
      </c>
      <c r="D7319" s="6">
        <v>7</v>
      </c>
    </row>
    <row r="7320" spans="1:4">
      <c r="A7320" s="4" t="s">
        <v>4716</v>
      </c>
      <c r="B7320" s="25" t="s">
        <v>4717</v>
      </c>
      <c r="C7320" s="4" t="s">
        <v>6</v>
      </c>
      <c r="D7320" s="6">
        <v>7</v>
      </c>
    </row>
    <row r="7321" spans="1:4">
      <c r="A7321" s="4" t="s">
        <v>4756</v>
      </c>
      <c r="B7321" s="25" t="s">
        <v>4757</v>
      </c>
      <c r="C7321" s="4" t="s">
        <v>6</v>
      </c>
      <c r="D7321" s="6">
        <v>7</v>
      </c>
    </row>
    <row r="7322" spans="1:4">
      <c r="A7322" s="4" t="s">
        <v>4784</v>
      </c>
      <c r="B7322" s="25" t="s">
        <v>4785</v>
      </c>
      <c r="C7322" s="4" t="s">
        <v>6</v>
      </c>
      <c r="D7322" s="6">
        <v>7</v>
      </c>
    </row>
    <row r="7323" spans="1:4">
      <c r="A7323" s="4" t="s">
        <v>4794</v>
      </c>
      <c r="B7323" s="25" t="s">
        <v>4795</v>
      </c>
      <c r="C7323" s="4" t="s">
        <v>6</v>
      </c>
      <c r="D7323" s="6">
        <v>7</v>
      </c>
    </row>
    <row r="7324" spans="1:4">
      <c r="A7324" s="4" t="s">
        <v>4848</v>
      </c>
      <c r="B7324" s="25" t="s">
        <v>4849</v>
      </c>
      <c r="C7324" s="4" t="s">
        <v>6</v>
      </c>
      <c r="D7324" s="6">
        <v>7</v>
      </c>
    </row>
    <row r="7325" spans="1:4">
      <c r="A7325" s="4" t="s">
        <v>4908</v>
      </c>
      <c r="B7325" s="25" t="s">
        <v>4909</v>
      </c>
      <c r="C7325" s="4" t="s">
        <v>6</v>
      </c>
      <c r="D7325" s="6">
        <v>7</v>
      </c>
    </row>
    <row r="7326" spans="1:4">
      <c r="A7326" s="4" t="s">
        <v>4916</v>
      </c>
      <c r="B7326" s="25" t="s">
        <v>4917</v>
      </c>
      <c r="C7326" s="4" t="s">
        <v>6</v>
      </c>
      <c r="D7326" s="6">
        <v>7</v>
      </c>
    </row>
    <row r="7327" spans="1:4">
      <c r="A7327" s="4" t="s">
        <v>5024</v>
      </c>
      <c r="B7327" s="25" t="s">
        <v>5025</v>
      </c>
      <c r="C7327" s="4" t="s">
        <v>6</v>
      </c>
      <c r="D7327" s="6">
        <v>7</v>
      </c>
    </row>
    <row r="7328" spans="1:4">
      <c r="A7328" s="4" t="s">
        <v>5168</v>
      </c>
      <c r="B7328" s="25" t="s">
        <v>5169</v>
      </c>
      <c r="C7328" s="4" t="s">
        <v>6</v>
      </c>
      <c r="D7328" s="6">
        <v>7</v>
      </c>
    </row>
    <row r="7329" spans="1:4">
      <c r="A7329" s="4" t="s">
        <v>5248</v>
      </c>
      <c r="B7329" s="25" t="s">
        <v>5249</v>
      </c>
      <c r="C7329" s="4" t="s">
        <v>6</v>
      </c>
      <c r="D7329" s="6">
        <v>7</v>
      </c>
    </row>
    <row r="7330" spans="1:4">
      <c r="A7330" s="4" t="s">
        <v>5354</v>
      </c>
      <c r="B7330" s="25" t="s">
        <v>5355</v>
      </c>
      <c r="C7330" s="4" t="s">
        <v>6</v>
      </c>
      <c r="D7330" s="6">
        <v>7</v>
      </c>
    </row>
    <row r="7331" spans="1:4">
      <c r="A7331" s="4" t="s">
        <v>5392</v>
      </c>
      <c r="B7331" s="25" t="s">
        <v>5393</v>
      </c>
      <c r="C7331" s="4" t="s">
        <v>6</v>
      </c>
      <c r="D7331" s="6">
        <v>7</v>
      </c>
    </row>
    <row r="7332" spans="1:4">
      <c r="A7332" s="4" t="s">
        <v>5506</v>
      </c>
      <c r="B7332" s="25" t="s">
        <v>5507</v>
      </c>
      <c r="C7332" s="4" t="s">
        <v>6</v>
      </c>
      <c r="D7332" s="6">
        <v>7</v>
      </c>
    </row>
    <row r="7333" spans="1:4">
      <c r="A7333" s="4" t="s">
        <v>5868</v>
      </c>
      <c r="B7333" s="25" t="s">
        <v>5869</v>
      </c>
      <c r="C7333" s="4" t="s">
        <v>6</v>
      </c>
      <c r="D7333" s="6">
        <v>7</v>
      </c>
    </row>
    <row r="7334" spans="1:4">
      <c r="A7334" s="4" t="s">
        <v>5882</v>
      </c>
      <c r="B7334" s="25" t="s">
        <v>5883</v>
      </c>
      <c r="C7334" s="4" t="s">
        <v>6</v>
      </c>
      <c r="D7334" s="6">
        <v>7</v>
      </c>
    </row>
    <row r="7335" spans="1:4">
      <c r="A7335" s="4" t="s">
        <v>5928</v>
      </c>
      <c r="B7335" s="25" t="s">
        <v>5929</v>
      </c>
      <c r="C7335" s="4" t="s">
        <v>6</v>
      </c>
      <c r="D7335" s="6">
        <v>7</v>
      </c>
    </row>
    <row r="7336" spans="1:4">
      <c r="A7336" s="4" t="s">
        <v>6044</v>
      </c>
      <c r="B7336" s="25" t="s">
        <v>6045</v>
      </c>
      <c r="C7336" s="4" t="s">
        <v>6</v>
      </c>
      <c r="D7336" s="6">
        <v>7</v>
      </c>
    </row>
    <row r="7337" spans="1:4">
      <c r="A7337" s="4" t="s">
        <v>6218</v>
      </c>
      <c r="B7337" s="25" t="s">
        <v>6219</v>
      </c>
      <c r="C7337" s="4" t="s">
        <v>6</v>
      </c>
      <c r="D7337" s="6">
        <v>7</v>
      </c>
    </row>
    <row r="7338" spans="1:4">
      <c r="A7338" s="4" t="s">
        <v>6230</v>
      </c>
      <c r="B7338" s="25" t="s">
        <v>6231</v>
      </c>
      <c r="C7338" s="4" t="s">
        <v>6</v>
      </c>
      <c r="D7338" s="6">
        <v>7</v>
      </c>
    </row>
    <row r="7339" spans="1:4">
      <c r="A7339" s="4" t="s">
        <v>6236</v>
      </c>
      <c r="B7339" s="25" t="s">
        <v>6237</v>
      </c>
      <c r="C7339" s="4" t="s">
        <v>6</v>
      </c>
      <c r="D7339" s="6">
        <v>7</v>
      </c>
    </row>
    <row r="7340" spans="1:4">
      <c r="A7340" s="4" t="s">
        <v>6310</v>
      </c>
      <c r="B7340" s="25" t="s">
        <v>6311</v>
      </c>
      <c r="C7340" s="4" t="s">
        <v>6</v>
      </c>
      <c r="D7340" s="6">
        <v>7</v>
      </c>
    </row>
    <row r="7341" spans="1:4">
      <c r="A7341" s="4" t="s">
        <v>6709</v>
      </c>
      <c r="B7341" s="25" t="s">
        <v>6710</v>
      </c>
      <c r="C7341" s="4" t="s">
        <v>6</v>
      </c>
      <c r="D7341" s="6">
        <v>7</v>
      </c>
    </row>
    <row r="7342" spans="1:4">
      <c r="A7342" s="4" t="s">
        <v>6711</v>
      </c>
      <c r="B7342" s="25" t="s">
        <v>6712</v>
      </c>
      <c r="C7342" s="4" t="s">
        <v>6</v>
      </c>
      <c r="D7342" s="6">
        <v>7</v>
      </c>
    </row>
    <row r="7343" spans="1:4">
      <c r="A7343" s="4" t="s">
        <v>6729</v>
      </c>
      <c r="B7343" s="25" t="s">
        <v>6730</v>
      </c>
      <c r="C7343" s="4" t="s">
        <v>6</v>
      </c>
      <c r="D7343" s="6">
        <v>7</v>
      </c>
    </row>
    <row r="7344" spans="1:4">
      <c r="A7344" s="4" t="s">
        <v>6749</v>
      </c>
      <c r="B7344" s="25" t="s">
        <v>6750</v>
      </c>
      <c r="C7344" s="4" t="s">
        <v>6</v>
      </c>
      <c r="D7344" s="6">
        <v>7</v>
      </c>
    </row>
    <row r="7345" spans="1:4">
      <c r="A7345" s="4" t="s">
        <v>6813</v>
      </c>
      <c r="B7345" s="25" t="s">
        <v>6814</v>
      </c>
      <c r="C7345" s="4" t="s">
        <v>6</v>
      </c>
      <c r="D7345" s="6">
        <v>7</v>
      </c>
    </row>
    <row r="7346" spans="1:4">
      <c r="A7346" s="4" t="s">
        <v>6895</v>
      </c>
      <c r="B7346" s="25" t="s">
        <v>6896</v>
      </c>
      <c r="C7346" s="4" t="s">
        <v>6</v>
      </c>
      <c r="D7346" s="6">
        <v>7</v>
      </c>
    </row>
    <row r="7347" spans="1:4">
      <c r="A7347" s="4" t="s">
        <v>6949</v>
      </c>
      <c r="B7347" s="25" t="s">
        <v>6950</v>
      </c>
      <c r="C7347" s="4" t="s">
        <v>6</v>
      </c>
      <c r="D7347" s="6">
        <v>7</v>
      </c>
    </row>
    <row r="7348" spans="1:4">
      <c r="A7348" s="4" t="s">
        <v>6987</v>
      </c>
      <c r="B7348" s="25" t="s">
        <v>6988</v>
      </c>
      <c r="C7348" s="4" t="s">
        <v>6</v>
      </c>
      <c r="D7348" s="6">
        <v>7</v>
      </c>
    </row>
    <row r="7349" spans="1:4">
      <c r="A7349" s="4" t="s">
        <v>7001</v>
      </c>
      <c r="B7349" s="25" t="s">
        <v>7002</v>
      </c>
      <c r="C7349" s="4" t="s">
        <v>6</v>
      </c>
      <c r="D7349" s="6">
        <v>7</v>
      </c>
    </row>
    <row r="7350" spans="1:4">
      <c r="A7350" s="4" t="s">
        <v>7023</v>
      </c>
      <c r="B7350" s="25" t="s">
        <v>7024</v>
      </c>
      <c r="C7350" s="4" t="s">
        <v>6</v>
      </c>
      <c r="D7350" s="6">
        <v>7</v>
      </c>
    </row>
    <row r="7351" spans="1:4">
      <c r="A7351" s="4" t="s">
        <v>7059</v>
      </c>
      <c r="B7351" s="25" t="s">
        <v>7060</v>
      </c>
      <c r="C7351" s="4" t="s">
        <v>6</v>
      </c>
      <c r="D7351" s="6">
        <v>7</v>
      </c>
    </row>
    <row r="7352" spans="1:4">
      <c r="A7352" s="4" t="s">
        <v>7219</v>
      </c>
      <c r="B7352" s="25" t="s">
        <v>7220</v>
      </c>
      <c r="C7352" s="4" t="s">
        <v>6</v>
      </c>
      <c r="D7352" s="6">
        <v>7</v>
      </c>
    </row>
    <row r="7353" spans="1:4">
      <c r="A7353" s="4" t="s">
        <v>7489</v>
      </c>
      <c r="B7353" s="25" t="s">
        <v>7490</v>
      </c>
      <c r="C7353" s="4" t="s">
        <v>6</v>
      </c>
      <c r="D7353" s="6">
        <v>7</v>
      </c>
    </row>
    <row r="7354" spans="1:4">
      <c r="A7354" s="4" t="s">
        <v>7543</v>
      </c>
      <c r="B7354" s="25" t="s">
        <v>7544</v>
      </c>
      <c r="C7354" s="4" t="s">
        <v>6</v>
      </c>
      <c r="D7354" s="6">
        <v>7</v>
      </c>
    </row>
    <row r="7355" spans="1:4">
      <c r="A7355" s="4" t="s">
        <v>7787</v>
      </c>
      <c r="B7355" s="25" t="s">
        <v>7788</v>
      </c>
      <c r="C7355" s="4" t="s">
        <v>6</v>
      </c>
      <c r="D7355" s="6">
        <v>7</v>
      </c>
    </row>
    <row r="7356" spans="1:4">
      <c r="A7356" s="4" t="s">
        <v>7877</v>
      </c>
      <c r="B7356" s="25" t="s">
        <v>7878</v>
      </c>
      <c r="C7356" s="4" t="s">
        <v>6</v>
      </c>
      <c r="D7356" s="6">
        <v>7</v>
      </c>
    </row>
    <row r="7357" spans="1:4">
      <c r="A7357" s="4" t="s">
        <v>7959</v>
      </c>
      <c r="B7357" s="25" t="s">
        <v>7960</v>
      </c>
      <c r="C7357" s="4" t="s">
        <v>6</v>
      </c>
      <c r="D7357" s="6">
        <v>7</v>
      </c>
    </row>
    <row r="7358" spans="1:4">
      <c r="A7358" s="4" t="s">
        <v>8425</v>
      </c>
      <c r="B7358" s="25" t="s">
        <v>8426</v>
      </c>
      <c r="C7358" s="4" t="s">
        <v>6</v>
      </c>
      <c r="D7358" s="6">
        <v>7</v>
      </c>
    </row>
    <row r="7359" spans="1:4">
      <c r="A7359" s="4" t="s">
        <v>8535</v>
      </c>
      <c r="B7359" s="25" t="s">
        <v>8536</v>
      </c>
      <c r="C7359" s="4" t="s">
        <v>6</v>
      </c>
      <c r="D7359" s="6">
        <v>7</v>
      </c>
    </row>
    <row r="7360" spans="1:4">
      <c r="A7360" s="4" t="s">
        <v>8619</v>
      </c>
      <c r="B7360" s="25" t="s">
        <v>8620</v>
      </c>
      <c r="C7360" s="4" t="s">
        <v>6</v>
      </c>
      <c r="D7360" s="6">
        <v>7</v>
      </c>
    </row>
    <row r="7361" spans="1:4">
      <c r="A7361" s="4" t="s">
        <v>8695</v>
      </c>
      <c r="B7361" s="25" t="s">
        <v>8696</v>
      </c>
      <c r="C7361" s="4" t="s">
        <v>6</v>
      </c>
      <c r="D7361" s="6">
        <v>7</v>
      </c>
    </row>
    <row r="7362" spans="1:4">
      <c r="A7362" s="4" t="s">
        <v>8713</v>
      </c>
      <c r="B7362" s="25" t="s">
        <v>8714</v>
      </c>
      <c r="C7362" s="4" t="s">
        <v>6</v>
      </c>
      <c r="D7362" s="6">
        <v>7</v>
      </c>
    </row>
    <row r="7363" spans="1:4">
      <c r="A7363" s="4" t="s">
        <v>8721</v>
      </c>
      <c r="B7363" s="25" t="s">
        <v>8722</v>
      </c>
      <c r="C7363" s="4" t="s">
        <v>6</v>
      </c>
      <c r="D7363" s="6">
        <v>7</v>
      </c>
    </row>
    <row r="7364" spans="1:4">
      <c r="A7364" s="4" t="s">
        <v>8857</v>
      </c>
      <c r="B7364" s="25" t="s">
        <v>8858</v>
      </c>
      <c r="C7364" s="4" t="s">
        <v>6</v>
      </c>
      <c r="D7364" s="6">
        <v>7</v>
      </c>
    </row>
    <row r="7365" spans="1:4">
      <c r="A7365" s="4" t="s">
        <v>8943</v>
      </c>
      <c r="B7365" s="25" t="s">
        <v>8944</v>
      </c>
      <c r="C7365" s="4" t="s">
        <v>6</v>
      </c>
      <c r="D7365" s="6">
        <v>7</v>
      </c>
    </row>
    <row r="7366" spans="1:4">
      <c r="A7366" s="4" t="s">
        <v>8947</v>
      </c>
      <c r="B7366" s="25" t="s">
        <v>8948</v>
      </c>
      <c r="C7366" s="4" t="s">
        <v>6</v>
      </c>
      <c r="D7366" s="6">
        <v>7</v>
      </c>
    </row>
    <row r="7367" spans="1:4">
      <c r="A7367" s="4" t="s">
        <v>8965</v>
      </c>
      <c r="B7367" s="25" t="s">
        <v>8966</v>
      </c>
      <c r="C7367" s="4" t="s">
        <v>6</v>
      </c>
      <c r="D7367" s="6">
        <v>7</v>
      </c>
    </row>
    <row r="7368" spans="1:4">
      <c r="A7368" s="4" t="s">
        <v>9011</v>
      </c>
      <c r="B7368" s="25" t="s">
        <v>9012</v>
      </c>
      <c r="C7368" s="4" t="s">
        <v>6</v>
      </c>
      <c r="D7368" s="6">
        <v>7</v>
      </c>
    </row>
    <row r="7369" spans="1:4">
      <c r="A7369" s="4" t="s">
        <v>9137</v>
      </c>
      <c r="B7369" s="25" t="s">
        <v>9138</v>
      </c>
      <c r="C7369" s="4" t="s">
        <v>6</v>
      </c>
      <c r="D7369" s="6">
        <v>7</v>
      </c>
    </row>
    <row r="7370" spans="1:4">
      <c r="A7370" s="4" t="s">
        <v>9223</v>
      </c>
      <c r="B7370" s="25" t="s">
        <v>9224</v>
      </c>
      <c r="C7370" s="4" t="s">
        <v>6</v>
      </c>
      <c r="D7370" s="6">
        <v>7</v>
      </c>
    </row>
    <row r="7371" spans="1:4">
      <c r="A7371" s="4" t="s">
        <v>9311</v>
      </c>
      <c r="B7371" s="25" t="s">
        <v>9312</v>
      </c>
      <c r="C7371" s="4" t="s">
        <v>6</v>
      </c>
      <c r="D7371" s="6">
        <v>7</v>
      </c>
    </row>
    <row r="7372" spans="1:4">
      <c r="A7372" s="4" t="s">
        <v>9315</v>
      </c>
      <c r="B7372" s="25" t="s">
        <v>9316</v>
      </c>
      <c r="C7372" s="4" t="s">
        <v>6</v>
      </c>
      <c r="D7372" s="6">
        <v>7</v>
      </c>
    </row>
    <row r="7373" spans="1:4">
      <c r="A7373" s="4" t="s">
        <v>9351</v>
      </c>
      <c r="B7373" s="25" t="s">
        <v>9352</v>
      </c>
      <c r="C7373" s="4" t="s">
        <v>6</v>
      </c>
      <c r="D7373" s="6">
        <v>7</v>
      </c>
    </row>
    <row r="7374" spans="1:4">
      <c r="A7374" s="4" t="s">
        <v>9405</v>
      </c>
      <c r="B7374" s="25" t="s">
        <v>9406</v>
      </c>
      <c r="C7374" s="4" t="s">
        <v>6</v>
      </c>
      <c r="D7374" s="6">
        <v>7</v>
      </c>
    </row>
    <row r="7375" spans="1:4">
      <c r="A7375" s="4" t="s">
        <v>9501</v>
      </c>
      <c r="B7375" s="25" t="s">
        <v>9502</v>
      </c>
      <c r="C7375" s="4" t="s">
        <v>6</v>
      </c>
      <c r="D7375" s="6">
        <v>7</v>
      </c>
    </row>
    <row r="7376" spans="1:4">
      <c r="A7376" s="4" t="s">
        <v>9757</v>
      </c>
      <c r="B7376" s="25" t="s">
        <v>9758</v>
      </c>
      <c r="C7376" s="4" t="s">
        <v>6</v>
      </c>
      <c r="D7376" s="6">
        <v>7</v>
      </c>
    </row>
    <row r="7377" spans="1:4">
      <c r="A7377" s="4" t="s">
        <v>9787</v>
      </c>
      <c r="B7377" s="25" t="s">
        <v>9788</v>
      </c>
      <c r="C7377" s="4" t="s">
        <v>6</v>
      </c>
      <c r="D7377" s="6">
        <v>7</v>
      </c>
    </row>
    <row r="7378" spans="1:4">
      <c r="A7378" s="4" t="s">
        <v>9979</v>
      </c>
      <c r="B7378" s="25" t="s">
        <v>9980</v>
      </c>
      <c r="C7378" s="4" t="s">
        <v>6</v>
      </c>
      <c r="D7378" s="6">
        <v>7</v>
      </c>
    </row>
    <row r="7379" spans="1:4">
      <c r="A7379" s="4" t="s">
        <v>10039</v>
      </c>
      <c r="B7379" s="25" t="s">
        <v>10040</v>
      </c>
      <c r="C7379" s="4" t="s">
        <v>6</v>
      </c>
      <c r="D7379" s="6">
        <v>7</v>
      </c>
    </row>
    <row r="7380" spans="1:4">
      <c r="A7380" s="4" t="s">
        <v>10159</v>
      </c>
      <c r="B7380" s="25" t="s">
        <v>10160</v>
      </c>
      <c r="C7380" s="4" t="s">
        <v>6</v>
      </c>
      <c r="D7380" s="6">
        <v>7</v>
      </c>
    </row>
    <row r="7381" spans="1:4">
      <c r="A7381" s="4" t="s">
        <v>10173</v>
      </c>
      <c r="B7381" s="25" t="s">
        <v>10174</v>
      </c>
      <c r="C7381" s="4" t="s">
        <v>6</v>
      </c>
      <c r="D7381" s="6">
        <v>7</v>
      </c>
    </row>
    <row r="7382" spans="1:4">
      <c r="A7382" s="4" t="s">
        <v>10321</v>
      </c>
      <c r="B7382" s="25" t="s">
        <v>10322</v>
      </c>
      <c r="C7382" s="4" t="s">
        <v>6</v>
      </c>
      <c r="D7382" s="6">
        <v>7</v>
      </c>
    </row>
    <row r="7383" spans="1:4">
      <c r="A7383" s="4" t="s">
        <v>10349</v>
      </c>
      <c r="B7383" s="25" t="s">
        <v>10350</v>
      </c>
      <c r="C7383" s="4" t="s">
        <v>6</v>
      </c>
      <c r="D7383" s="6">
        <v>7</v>
      </c>
    </row>
    <row r="7384" spans="1:4">
      <c r="A7384" s="4" t="s">
        <v>10517</v>
      </c>
      <c r="B7384" s="25" t="s">
        <v>10518</v>
      </c>
      <c r="C7384" s="4" t="s">
        <v>6</v>
      </c>
      <c r="D7384" s="6">
        <v>7</v>
      </c>
    </row>
    <row r="7385" spans="1:4">
      <c r="A7385" s="4" t="s">
        <v>10547</v>
      </c>
      <c r="B7385" s="25" t="s">
        <v>10548</v>
      </c>
      <c r="C7385" s="4" t="s">
        <v>6</v>
      </c>
      <c r="D7385" s="6">
        <v>7</v>
      </c>
    </row>
    <row r="7386" spans="1:4">
      <c r="A7386" s="4" t="s">
        <v>10711</v>
      </c>
      <c r="B7386" s="25" t="s">
        <v>10712</v>
      </c>
      <c r="C7386" s="4" t="s">
        <v>6</v>
      </c>
      <c r="D7386" s="6">
        <v>7</v>
      </c>
    </row>
    <row r="7387" spans="1:4">
      <c r="A7387" s="4" t="s">
        <v>10715</v>
      </c>
      <c r="B7387" s="25" t="s">
        <v>10716</v>
      </c>
      <c r="C7387" s="4" t="s">
        <v>6</v>
      </c>
      <c r="D7387" s="6">
        <v>7</v>
      </c>
    </row>
    <row r="7388" spans="1:4">
      <c r="A7388" s="4" t="s">
        <v>10743</v>
      </c>
      <c r="B7388" s="25" t="s">
        <v>10744</v>
      </c>
      <c r="C7388" s="4" t="s">
        <v>6</v>
      </c>
      <c r="D7388" s="6">
        <v>7</v>
      </c>
    </row>
    <row r="7389" spans="1:4">
      <c r="A7389" s="4" t="s">
        <v>10815</v>
      </c>
      <c r="B7389" s="25" t="s">
        <v>10816</v>
      </c>
      <c r="C7389" s="4" t="s">
        <v>6</v>
      </c>
      <c r="D7389" s="6">
        <v>7</v>
      </c>
    </row>
    <row r="7390" spans="1:4">
      <c r="A7390" s="4" t="s">
        <v>10827</v>
      </c>
      <c r="B7390" s="25" t="s">
        <v>10828</v>
      </c>
      <c r="C7390" s="4" t="s">
        <v>6</v>
      </c>
      <c r="D7390" s="6">
        <v>7</v>
      </c>
    </row>
    <row r="7391" spans="1:4">
      <c r="A7391" s="4" t="s">
        <v>10865</v>
      </c>
      <c r="B7391" s="25" t="s">
        <v>10866</v>
      </c>
      <c r="C7391" s="4" t="s">
        <v>6</v>
      </c>
      <c r="D7391" s="6">
        <v>7</v>
      </c>
    </row>
    <row r="7392" spans="1:4">
      <c r="A7392" s="4" t="s">
        <v>10931</v>
      </c>
      <c r="B7392" s="25" t="s">
        <v>10932</v>
      </c>
      <c r="C7392" s="4" t="s">
        <v>6</v>
      </c>
      <c r="D7392" s="6">
        <v>7</v>
      </c>
    </row>
    <row r="7393" spans="1:4">
      <c r="A7393" s="4" t="s">
        <v>10939</v>
      </c>
      <c r="B7393" s="25" t="s">
        <v>10940</v>
      </c>
      <c r="C7393" s="4" t="s">
        <v>6</v>
      </c>
      <c r="D7393" s="6">
        <v>7</v>
      </c>
    </row>
    <row r="7394" spans="1:4">
      <c r="A7394" s="4" t="s">
        <v>10965</v>
      </c>
      <c r="B7394" s="25" t="s">
        <v>10966</v>
      </c>
      <c r="C7394" s="4" t="s">
        <v>6</v>
      </c>
      <c r="D7394" s="6">
        <v>7</v>
      </c>
    </row>
    <row r="7395" spans="1:4">
      <c r="A7395" s="4" t="s">
        <v>11099</v>
      </c>
      <c r="B7395" s="25" t="s">
        <v>11100</v>
      </c>
      <c r="C7395" s="4" t="s">
        <v>6</v>
      </c>
      <c r="D7395" s="6">
        <v>7</v>
      </c>
    </row>
    <row r="7396" spans="1:4">
      <c r="A7396" s="4" t="s">
        <v>11127</v>
      </c>
      <c r="B7396" s="25" t="s">
        <v>11128</v>
      </c>
      <c r="C7396" s="4" t="s">
        <v>6</v>
      </c>
      <c r="D7396" s="6">
        <v>7</v>
      </c>
    </row>
    <row r="7397" spans="1:4">
      <c r="A7397" s="4" t="s">
        <v>11177</v>
      </c>
      <c r="B7397" s="25" t="s">
        <v>11178</v>
      </c>
      <c r="C7397" s="4" t="s">
        <v>6</v>
      </c>
      <c r="D7397" s="6">
        <v>7</v>
      </c>
    </row>
    <row r="7398" spans="1:4">
      <c r="A7398" s="4" t="s">
        <v>11361</v>
      </c>
      <c r="B7398" s="25" t="s">
        <v>11362</v>
      </c>
      <c r="C7398" s="4" t="s">
        <v>6</v>
      </c>
      <c r="D7398" s="6">
        <v>7</v>
      </c>
    </row>
    <row r="7399" spans="1:4">
      <c r="A7399" s="4" t="s">
        <v>11447</v>
      </c>
      <c r="B7399" s="25" t="s">
        <v>11448</v>
      </c>
      <c r="C7399" s="4" t="s">
        <v>6</v>
      </c>
      <c r="D7399" s="6">
        <v>7</v>
      </c>
    </row>
    <row r="7400" spans="1:4">
      <c r="A7400" s="4" t="s">
        <v>11565</v>
      </c>
      <c r="B7400" s="25" t="s">
        <v>11566</v>
      </c>
      <c r="C7400" s="4" t="s">
        <v>6</v>
      </c>
      <c r="D7400" s="6">
        <v>7</v>
      </c>
    </row>
    <row r="7401" spans="1:4">
      <c r="A7401" s="4" t="s">
        <v>11699</v>
      </c>
      <c r="B7401" s="25" t="s">
        <v>11700</v>
      </c>
      <c r="C7401" s="4" t="s">
        <v>6</v>
      </c>
      <c r="D7401" s="6">
        <v>7</v>
      </c>
    </row>
    <row r="7402" spans="1:4">
      <c r="A7402" s="4" t="s">
        <v>11771</v>
      </c>
      <c r="B7402" s="25" t="s">
        <v>11772</v>
      </c>
      <c r="C7402" s="4" t="s">
        <v>6</v>
      </c>
      <c r="D7402" s="6">
        <v>7</v>
      </c>
    </row>
    <row r="7403" spans="1:4">
      <c r="A7403" s="4" t="s">
        <v>11807</v>
      </c>
      <c r="B7403" s="25" t="s">
        <v>11808</v>
      </c>
      <c r="C7403" s="4" t="s">
        <v>6</v>
      </c>
      <c r="D7403" s="6">
        <v>7</v>
      </c>
    </row>
    <row r="7404" spans="1:4">
      <c r="A7404" s="4" t="s">
        <v>12081</v>
      </c>
      <c r="B7404" s="25" t="s">
        <v>12082</v>
      </c>
      <c r="C7404" s="4" t="s">
        <v>6</v>
      </c>
      <c r="D7404" s="6">
        <v>7</v>
      </c>
    </row>
    <row r="7405" spans="1:4">
      <c r="A7405" s="4" t="s">
        <v>12179</v>
      </c>
      <c r="B7405" s="25" t="s">
        <v>12180</v>
      </c>
      <c r="C7405" s="4" t="s">
        <v>6</v>
      </c>
      <c r="D7405" s="6">
        <v>7</v>
      </c>
    </row>
    <row r="7406" spans="1:4">
      <c r="A7406" s="4" t="s">
        <v>12253</v>
      </c>
      <c r="B7406" s="25" t="s">
        <v>12254</v>
      </c>
      <c r="C7406" s="4" t="s">
        <v>6</v>
      </c>
      <c r="D7406" s="6">
        <v>7</v>
      </c>
    </row>
    <row r="7407" spans="1:4">
      <c r="A7407" s="4" t="s">
        <v>12279</v>
      </c>
      <c r="B7407" s="25" t="s">
        <v>12280</v>
      </c>
      <c r="C7407" s="4" t="s">
        <v>6</v>
      </c>
      <c r="D7407" s="6">
        <v>7</v>
      </c>
    </row>
    <row r="7408" spans="1:4">
      <c r="A7408" s="4" t="s">
        <v>12281</v>
      </c>
      <c r="B7408" s="25" t="s">
        <v>12282</v>
      </c>
      <c r="C7408" s="4" t="s">
        <v>6</v>
      </c>
      <c r="D7408" s="6">
        <v>7</v>
      </c>
    </row>
    <row r="7409" spans="1:4">
      <c r="A7409" s="4" t="s">
        <v>12299</v>
      </c>
      <c r="B7409" s="25" t="s">
        <v>12300</v>
      </c>
      <c r="C7409" s="4" t="s">
        <v>6</v>
      </c>
      <c r="D7409" s="6">
        <v>7</v>
      </c>
    </row>
    <row r="7410" spans="1:4">
      <c r="A7410" s="4" t="s">
        <v>12333</v>
      </c>
      <c r="B7410" s="25" t="s">
        <v>12334</v>
      </c>
      <c r="C7410" s="4" t="s">
        <v>6</v>
      </c>
      <c r="D7410" s="6">
        <v>7</v>
      </c>
    </row>
    <row r="7411" spans="1:4">
      <c r="A7411" s="4" t="s">
        <v>12375</v>
      </c>
      <c r="B7411" s="25" t="s">
        <v>12376</v>
      </c>
      <c r="C7411" s="4" t="s">
        <v>6</v>
      </c>
      <c r="D7411" s="6">
        <v>7</v>
      </c>
    </row>
    <row r="7412" spans="1:4">
      <c r="A7412" s="4" t="s">
        <v>12383</v>
      </c>
      <c r="B7412" s="25" t="s">
        <v>12384</v>
      </c>
      <c r="C7412" s="4" t="s">
        <v>6</v>
      </c>
      <c r="D7412" s="6">
        <v>7</v>
      </c>
    </row>
    <row r="7413" spans="1:4">
      <c r="A7413" s="4" t="s">
        <v>12471</v>
      </c>
      <c r="B7413" s="25" t="s">
        <v>12472</v>
      </c>
      <c r="C7413" s="4" t="s">
        <v>6</v>
      </c>
      <c r="D7413" s="6">
        <v>7</v>
      </c>
    </row>
    <row r="7414" spans="1:4">
      <c r="A7414" s="4" t="s">
        <v>12615</v>
      </c>
      <c r="B7414" s="25" t="s">
        <v>12616</v>
      </c>
      <c r="C7414" s="4" t="s">
        <v>6</v>
      </c>
      <c r="D7414" s="6">
        <v>7</v>
      </c>
    </row>
    <row r="7415" spans="1:4">
      <c r="A7415" s="4" t="s">
        <v>12663</v>
      </c>
      <c r="B7415" s="25" t="s">
        <v>12664</v>
      </c>
      <c r="C7415" s="4" t="s">
        <v>6</v>
      </c>
      <c r="D7415" s="6">
        <v>7</v>
      </c>
    </row>
    <row r="7416" spans="1:4">
      <c r="A7416" s="4" t="s">
        <v>12837</v>
      </c>
      <c r="B7416" s="25" t="s">
        <v>12838</v>
      </c>
      <c r="C7416" s="4" t="s">
        <v>6</v>
      </c>
      <c r="D7416" s="6">
        <v>7</v>
      </c>
    </row>
    <row r="7417" spans="1:4">
      <c r="A7417" s="4" t="s">
        <v>12857</v>
      </c>
      <c r="B7417" s="25" t="s">
        <v>12858</v>
      </c>
      <c r="C7417" s="4" t="s">
        <v>6</v>
      </c>
      <c r="D7417" s="6">
        <v>7</v>
      </c>
    </row>
    <row r="7418" spans="1:4">
      <c r="A7418" s="4" t="s">
        <v>12933</v>
      </c>
      <c r="B7418" s="25" t="s">
        <v>12934</v>
      </c>
      <c r="C7418" s="4" t="s">
        <v>6</v>
      </c>
      <c r="D7418" s="6">
        <v>7</v>
      </c>
    </row>
    <row r="7419" spans="1:4">
      <c r="A7419" s="4" t="s">
        <v>12971</v>
      </c>
      <c r="B7419" s="25" t="s">
        <v>12972</v>
      </c>
      <c r="C7419" s="4" t="s">
        <v>6</v>
      </c>
      <c r="D7419" s="6">
        <v>7</v>
      </c>
    </row>
    <row r="7420" spans="1:4">
      <c r="A7420" s="4" t="s">
        <v>13073</v>
      </c>
      <c r="B7420" s="25" t="s">
        <v>13074</v>
      </c>
      <c r="C7420" s="4" t="s">
        <v>6</v>
      </c>
      <c r="D7420" s="6">
        <v>7</v>
      </c>
    </row>
    <row r="7421" spans="1:4">
      <c r="A7421" s="4" t="s">
        <v>13167</v>
      </c>
      <c r="B7421" s="25" t="s">
        <v>13168</v>
      </c>
      <c r="C7421" s="4" t="s">
        <v>6</v>
      </c>
      <c r="D7421" s="6">
        <v>7</v>
      </c>
    </row>
    <row r="7422" spans="1:4">
      <c r="A7422" s="4" t="s">
        <v>13255</v>
      </c>
      <c r="B7422" s="25" t="s">
        <v>13256</v>
      </c>
      <c r="C7422" s="4" t="s">
        <v>6</v>
      </c>
      <c r="D7422" s="6">
        <v>7</v>
      </c>
    </row>
    <row r="7423" spans="1:4">
      <c r="A7423" s="4" t="s">
        <v>13259</v>
      </c>
      <c r="B7423" s="25" t="s">
        <v>13260</v>
      </c>
      <c r="C7423" s="4" t="s">
        <v>6</v>
      </c>
      <c r="D7423" s="6">
        <v>7</v>
      </c>
    </row>
    <row r="7424" spans="1:4">
      <c r="A7424" s="4" t="s">
        <v>13389</v>
      </c>
      <c r="B7424" s="25" t="s">
        <v>13390</v>
      </c>
      <c r="C7424" s="4" t="s">
        <v>6</v>
      </c>
      <c r="D7424" s="6">
        <v>7</v>
      </c>
    </row>
    <row r="7425" spans="1:4">
      <c r="A7425" s="4" t="s">
        <v>13503</v>
      </c>
      <c r="B7425" s="25" t="s">
        <v>13504</v>
      </c>
      <c r="C7425" s="4" t="s">
        <v>6</v>
      </c>
      <c r="D7425" s="6">
        <v>7</v>
      </c>
    </row>
    <row r="7426" spans="1:4">
      <c r="A7426" s="4" t="s">
        <v>13561</v>
      </c>
      <c r="B7426" s="25" t="s">
        <v>13562</v>
      </c>
      <c r="C7426" s="4" t="s">
        <v>6</v>
      </c>
      <c r="D7426" s="6">
        <v>7</v>
      </c>
    </row>
    <row r="7427" spans="1:4">
      <c r="A7427" s="4" t="s">
        <v>13693</v>
      </c>
      <c r="B7427" s="25" t="s">
        <v>13694</v>
      </c>
      <c r="C7427" s="4" t="s">
        <v>6</v>
      </c>
      <c r="D7427" s="6">
        <v>7</v>
      </c>
    </row>
    <row r="7428" spans="1:4">
      <c r="A7428" s="4" t="s">
        <v>13723</v>
      </c>
      <c r="B7428" s="25" t="s">
        <v>13724</v>
      </c>
      <c r="C7428" s="4" t="s">
        <v>6</v>
      </c>
      <c r="D7428" s="6">
        <v>7</v>
      </c>
    </row>
    <row r="7429" spans="1:4">
      <c r="A7429" s="4" t="s">
        <v>13876</v>
      </c>
      <c r="B7429" s="25" t="s">
        <v>13877</v>
      </c>
      <c r="C7429" s="4" t="s">
        <v>6</v>
      </c>
      <c r="D7429" s="6">
        <v>7</v>
      </c>
    </row>
    <row r="7430" spans="1:4">
      <c r="A7430" s="4" t="s">
        <v>13884</v>
      </c>
      <c r="B7430" s="25" t="s">
        <v>13885</v>
      </c>
      <c r="C7430" s="4" t="s">
        <v>6</v>
      </c>
      <c r="D7430" s="6">
        <v>7</v>
      </c>
    </row>
    <row r="7431" spans="1:4">
      <c r="A7431" s="4" t="s">
        <v>13990</v>
      </c>
      <c r="B7431" s="25" t="s">
        <v>13991</v>
      </c>
      <c r="C7431" s="4" t="s">
        <v>6</v>
      </c>
      <c r="D7431" s="6">
        <v>7</v>
      </c>
    </row>
    <row r="7432" spans="1:4">
      <c r="A7432" s="4" t="s">
        <v>14004</v>
      </c>
      <c r="B7432" s="25" t="s">
        <v>14005</v>
      </c>
      <c r="C7432" s="4" t="s">
        <v>6</v>
      </c>
      <c r="D7432" s="6">
        <v>7</v>
      </c>
    </row>
    <row r="7433" spans="1:4">
      <c r="A7433" s="4" t="s">
        <v>14066</v>
      </c>
      <c r="B7433" s="25" t="s">
        <v>14067</v>
      </c>
      <c r="C7433" s="4" t="s">
        <v>6</v>
      </c>
      <c r="D7433" s="6">
        <v>7</v>
      </c>
    </row>
    <row r="7434" spans="1:4">
      <c r="A7434" s="4" t="s">
        <v>14148</v>
      </c>
      <c r="B7434" s="25" t="s">
        <v>14149</v>
      </c>
      <c r="C7434" s="4" t="s">
        <v>6</v>
      </c>
      <c r="D7434" s="6">
        <v>7</v>
      </c>
    </row>
    <row r="7435" spans="1:4">
      <c r="A7435" s="4" t="s">
        <v>14168</v>
      </c>
      <c r="B7435" s="25" t="s">
        <v>14169</v>
      </c>
      <c r="C7435" s="4" t="s">
        <v>6</v>
      </c>
      <c r="D7435" s="6">
        <v>7</v>
      </c>
    </row>
    <row r="7436" spans="1:4">
      <c r="A7436" s="4" t="s">
        <v>14186</v>
      </c>
      <c r="B7436" s="25" t="s">
        <v>14187</v>
      </c>
      <c r="C7436" s="4" t="s">
        <v>6</v>
      </c>
      <c r="D7436" s="6">
        <v>7</v>
      </c>
    </row>
    <row r="7437" spans="1:4">
      <c r="A7437" s="4" t="s">
        <v>14192</v>
      </c>
      <c r="B7437" s="25" t="s">
        <v>14193</v>
      </c>
      <c r="C7437" s="4" t="s">
        <v>6</v>
      </c>
      <c r="D7437" s="6">
        <v>7</v>
      </c>
    </row>
    <row r="7438" spans="1:4">
      <c r="A7438" s="4" t="s">
        <v>14494</v>
      </c>
      <c r="B7438" s="25" t="s">
        <v>14495</v>
      </c>
      <c r="C7438" s="4" t="s">
        <v>6</v>
      </c>
      <c r="D7438" s="6">
        <v>7</v>
      </c>
    </row>
    <row r="7439" spans="1:4">
      <c r="A7439" s="4" t="s">
        <v>14676</v>
      </c>
      <c r="B7439" s="25" t="s">
        <v>14677</v>
      </c>
      <c r="C7439" s="4" t="s">
        <v>6</v>
      </c>
      <c r="D7439" s="6">
        <v>7</v>
      </c>
    </row>
    <row r="7440" spans="1:4">
      <c r="A7440" s="4" t="s">
        <v>14702</v>
      </c>
      <c r="B7440" s="25" t="s">
        <v>14703</v>
      </c>
      <c r="C7440" s="4" t="s">
        <v>6</v>
      </c>
      <c r="D7440" s="6">
        <v>7</v>
      </c>
    </row>
    <row r="7441" spans="1:4">
      <c r="A7441" s="4" t="s">
        <v>14838</v>
      </c>
      <c r="B7441" s="25" t="s">
        <v>14839</v>
      </c>
      <c r="C7441" s="4" t="s">
        <v>6</v>
      </c>
      <c r="D7441" s="6">
        <v>7</v>
      </c>
    </row>
    <row r="7442" spans="1:4">
      <c r="A7442" s="4" t="s">
        <v>14954</v>
      </c>
      <c r="B7442" s="25" t="s">
        <v>14955</v>
      </c>
      <c r="C7442" s="4" t="s">
        <v>6</v>
      </c>
      <c r="D7442" s="6">
        <v>7</v>
      </c>
    </row>
    <row r="7443" spans="1:4">
      <c r="A7443" s="4" t="s">
        <v>15038</v>
      </c>
      <c r="B7443" s="25" t="s">
        <v>15039</v>
      </c>
      <c r="C7443" s="4" t="s">
        <v>6</v>
      </c>
      <c r="D7443" s="6">
        <v>7</v>
      </c>
    </row>
    <row r="7444" spans="1:4">
      <c r="A7444" s="4" t="s">
        <v>15094</v>
      </c>
      <c r="B7444" s="25" t="s">
        <v>15095</v>
      </c>
      <c r="C7444" s="4" t="s">
        <v>6</v>
      </c>
      <c r="D7444" s="6">
        <v>7</v>
      </c>
    </row>
    <row r="7445" spans="1:4">
      <c r="A7445" s="4" t="s">
        <v>15262</v>
      </c>
      <c r="B7445" s="25" t="s">
        <v>15263</v>
      </c>
      <c r="C7445" s="4" t="s">
        <v>6</v>
      </c>
      <c r="D7445" s="6">
        <v>7</v>
      </c>
    </row>
    <row r="7446" spans="1:4">
      <c r="A7446" s="4" t="s">
        <v>15396</v>
      </c>
      <c r="B7446" s="25" t="s">
        <v>15397</v>
      </c>
      <c r="C7446" s="4" t="s">
        <v>6</v>
      </c>
      <c r="D7446" s="6">
        <v>7</v>
      </c>
    </row>
    <row r="7447" spans="1:4">
      <c r="A7447" s="4" t="s">
        <v>15706</v>
      </c>
      <c r="B7447" s="25" t="s">
        <v>15707</v>
      </c>
      <c r="C7447" s="4" t="s">
        <v>6</v>
      </c>
      <c r="D7447" s="6">
        <v>7</v>
      </c>
    </row>
    <row r="7448" spans="1:4">
      <c r="A7448" s="4" t="s">
        <v>15722</v>
      </c>
      <c r="B7448" s="25" t="s">
        <v>15723</v>
      </c>
      <c r="C7448" s="4" t="s">
        <v>6</v>
      </c>
      <c r="D7448" s="6">
        <v>7</v>
      </c>
    </row>
    <row r="7449" spans="1:4">
      <c r="A7449" s="4" t="s">
        <v>15768</v>
      </c>
      <c r="B7449" s="25" t="s">
        <v>15769</v>
      </c>
      <c r="C7449" s="4" t="s">
        <v>6</v>
      </c>
      <c r="D7449" s="6">
        <v>7</v>
      </c>
    </row>
    <row r="7450" spans="1:4">
      <c r="A7450" s="4" t="s">
        <v>15832</v>
      </c>
      <c r="B7450" s="25" t="s">
        <v>15833</v>
      </c>
      <c r="C7450" s="4" t="s">
        <v>6</v>
      </c>
      <c r="D7450" s="6">
        <v>7</v>
      </c>
    </row>
    <row r="7451" spans="1:4">
      <c r="A7451" s="4" t="s">
        <v>15870</v>
      </c>
      <c r="B7451" s="25" t="s">
        <v>15871</v>
      </c>
      <c r="C7451" s="4" t="s">
        <v>6</v>
      </c>
      <c r="D7451" s="6">
        <v>7</v>
      </c>
    </row>
    <row r="7452" spans="1:4">
      <c r="A7452" s="4" t="s">
        <v>16040</v>
      </c>
      <c r="B7452" s="25" t="s">
        <v>16041</v>
      </c>
      <c r="C7452" s="4" t="s">
        <v>6</v>
      </c>
      <c r="D7452" s="6">
        <v>7</v>
      </c>
    </row>
    <row r="7453" spans="1:4">
      <c r="A7453" s="4" t="s">
        <v>16152</v>
      </c>
      <c r="B7453" s="25" t="s">
        <v>16153</v>
      </c>
      <c r="C7453" s="4" t="s">
        <v>6</v>
      </c>
      <c r="D7453" s="6">
        <v>7</v>
      </c>
    </row>
    <row r="7454" spans="1:4">
      <c r="A7454" s="4" t="s">
        <v>16200</v>
      </c>
      <c r="B7454" s="25" t="s">
        <v>16201</v>
      </c>
      <c r="C7454" s="4" t="s">
        <v>6</v>
      </c>
      <c r="D7454" s="6">
        <v>7</v>
      </c>
    </row>
    <row r="7455" spans="1:4">
      <c r="A7455" s="4" t="s">
        <v>16276</v>
      </c>
      <c r="B7455" s="25" t="s">
        <v>16277</v>
      </c>
      <c r="C7455" s="4" t="s">
        <v>6</v>
      </c>
      <c r="D7455" s="6">
        <v>7</v>
      </c>
    </row>
    <row r="7456" spans="1:4">
      <c r="A7456" s="4" t="s">
        <v>16432</v>
      </c>
      <c r="B7456" s="25" t="s">
        <v>16433</v>
      </c>
      <c r="C7456" s="4" t="s">
        <v>6</v>
      </c>
      <c r="D7456" s="6">
        <v>7</v>
      </c>
    </row>
    <row r="7457" spans="1:4">
      <c r="A7457" s="4" t="s">
        <v>16454</v>
      </c>
      <c r="B7457" s="25" t="s">
        <v>16455</v>
      </c>
      <c r="C7457" s="4" t="s">
        <v>6</v>
      </c>
      <c r="D7457" s="6">
        <v>7</v>
      </c>
    </row>
    <row r="7458" spans="1:4">
      <c r="A7458" s="4" t="s">
        <v>16566</v>
      </c>
      <c r="B7458" s="25" t="s">
        <v>16567</v>
      </c>
      <c r="C7458" s="4" t="s">
        <v>6</v>
      </c>
      <c r="D7458" s="6">
        <v>7</v>
      </c>
    </row>
    <row r="7459" spans="1:4">
      <c r="A7459" s="4" t="s">
        <v>16761</v>
      </c>
      <c r="B7459" s="25" t="s">
        <v>16762</v>
      </c>
      <c r="C7459" s="4" t="s">
        <v>6</v>
      </c>
      <c r="D7459" s="6">
        <v>7</v>
      </c>
    </row>
    <row r="7460" spans="1:4">
      <c r="A7460" s="4" t="s">
        <v>16877</v>
      </c>
      <c r="B7460" s="25" t="s">
        <v>16878</v>
      </c>
      <c r="C7460" s="4" t="s">
        <v>6</v>
      </c>
      <c r="D7460" s="6">
        <v>7</v>
      </c>
    </row>
    <row r="7461" spans="1:4">
      <c r="A7461" s="4" t="s">
        <v>16893</v>
      </c>
      <c r="B7461" s="25" t="s">
        <v>16894</v>
      </c>
      <c r="C7461" s="4" t="s">
        <v>6</v>
      </c>
      <c r="D7461" s="6">
        <v>7</v>
      </c>
    </row>
    <row r="7462" spans="1:4">
      <c r="A7462" s="4" t="s">
        <v>16979</v>
      </c>
      <c r="B7462" s="25" t="s">
        <v>16980</v>
      </c>
      <c r="C7462" s="4" t="s">
        <v>6</v>
      </c>
      <c r="D7462" s="6">
        <v>7</v>
      </c>
    </row>
    <row r="7463" spans="1:4">
      <c r="A7463" s="4" t="s">
        <v>17147</v>
      </c>
      <c r="B7463" s="25" t="s">
        <v>17148</v>
      </c>
      <c r="C7463" s="4" t="s">
        <v>6</v>
      </c>
      <c r="D7463" s="6">
        <v>7</v>
      </c>
    </row>
    <row r="7464" spans="1:4">
      <c r="A7464" s="4" t="s">
        <v>17229</v>
      </c>
      <c r="B7464" s="25" t="s">
        <v>17230</v>
      </c>
      <c r="C7464" s="4" t="s">
        <v>6</v>
      </c>
      <c r="D7464" s="6">
        <v>7</v>
      </c>
    </row>
    <row r="7465" spans="1:4">
      <c r="A7465" s="4" t="s">
        <v>17235</v>
      </c>
      <c r="B7465" s="25" t="s">
        <v>17236</v>
      </c>
      <c r="C7465" s="4" t="s">
        <v>6</v>
      </c>
      <c r="D7465" s="6">
        <v>7</v>
      </c>
    </row>
    <row r="7466" spans="1:4">
      <c r="A7466" s="4" t="s">
        <v>17239</v>
      </c>
      <c r="B7466" s="25" t="s">
        <v>17240</v>
      </c>
      <c r="C7466" s="4" t="s">
        <v>6</v>
      </c>
      <c r="D7466" s="6">
        <v>7</v>
      </c>
    </row>
    <row r="7467" spans="1:4">
      <c r="A7467" s="4" t="s">
        <v>17259</v>
      </c>
      <c r="B7467" s="25" t="s">
        <v>17260</v>
      </c>
      <c r="C7467" s="4" t="s">
        <v>6</v>
      </c>
      <c r="D7467" s="6">
        <v>7</v>
      </c>
    </row>
    <row r="7468" spans="1:4">
      <c r="A7468" s="4" t="s">
        <v>17363</v>
      </c>
      <c r="B7468" s="25" t="s">
        <v>17364</v>
      </c>
      <c r="C7468" s="4" t="s">
        <v>6</v>
      </c>
      <c r="D7468" s="6">
        <v>7</v>
      </c>
    </row>
    <row r="7469" spans="1:4">
      <c r="A7469" s="4" t="s">
        <v>17414</v>
      </c>
      <c r="B7469" s="25" t="s">
        <v>17415</v>
      </c>
      <c r="C7469" s="4" t="s">
        <v>6</v>
      </c>
      <c r="D7469" s="6">
        <v>7</v>
      </c>
    </row>
    <row r="7470" spans="1:4">
      <c r="A7470" s="4" t="s">
        <v>17478</v>
      </c>
      <c r="B7470" s="25" t="s">
        <v>17479</v>
      </c>
      <c r="C7470" s="4" t="s">
        <v>6</v>
      </c>
      <c r="D7470" s="6">
        <v>7</v>
      </c>
    </row>
    <row r="7471" spans="1:4">
      <c r="A7471" s="4" t="s">
        <v>17616</v>
      </c>
      <c r="B7471" s="25" t="s">
        <v>17617</v>
      </c>
      <c r="C7471" s="4" t="s">
        <v>6</v>
      </c>
      <c r="D7471" s="6">
        <v>7</v>
      </c>
    </row>
    <row r="7472" spans="1:4">
      <c r="A7472" s="4" t="s">
        <v>17628</v>
      </c>
      <c r="B7472" s="25" t="s">
        <v>17629</v>
      </c>
      <c r="C7472" s="4" t="s">
        <v>6</v>
      </c>
      <c r="D7472" s="6">
        <v>7</v>
      </c>
    </row>
    <row r="7473" spans="1:4">
      <c r="A7473" s="4" t="s">
        <v>17794</v>
      </c>
      <c r="B7473" s="25" t="s">
        <v>17795</v>
      </c>
      <c r="C7473" s="4" t="s">
        <v>6</v>
      </c>
      <c r="D7473" s="6">
        <v>7</v>
      </c>
    </row>
    <row r="7474" spans="1:4">
      <c r="A7474" s="4" t="s">
        <v>17848</v>
      </c>
      <c r="B7474" s="25" t="s">
        <v>17849</v>
      </c>
      <c r="C7474" s="4" t="s">
        <v>6</v>
      </c>
      <c r="D7474" s="6">
        <v>7</v>
      </c>
    </row>
    <row r="7475" spans="1:4">
      <c r="A7475" s="4" t="s">
        <v>18144</v>
      </c>
      <c r="B7475" s="25" t="s">
        <v>18145</v>
      </c>
      <c r="C7475" s="4" t="s">
        <v>6</v>
      </c>
      <c r="D7475" s="6">
        <v>7</v>
      </c>
    </row>
    <row r="7476" spans="1:4">
      <c r="A7476" s="4" t="s">
        <v>18346</v>
      </c>
      <c r="B7476" s="25" t="s">
        <v>18347</v>
      </c>
      <c r="C7476" s="4" t="s">
        <v>6</v>
      </c>
      <c r="D7476" s="6">
        <v>7</v>
      </c>
    </row>
    <row r="7477" spans="1:4">
      <c r="A7477" s="4" t="s">
        <v>18598</v>
      </c>
      <c r="B7477" s="25" t="s">
        <v>18599</v>
      </c>
      <c r="C7477" s="4" t="s">
        <v>6</v>
      </c>
      <c r="D7477" s="6">
        <v>7</v>
      </c>
    </row>
    <row r="7478" spans="1:4">
      <c r="A7478" s="4" t="s">
        <v>18604</v>
      </c>
      <c r="B7478" s="25" t="s">
        <v>18605</v>
      </c>
      <c r="C7478" s="4" t="s">
        <v>6</v>
      </c>
      <c r="D7478" s="6">
        <v>7</v>
      </c>
    </row>
    <row r="7479" spans="1:4">
      <c r="A7479" s="4" t="s">
        <v>18612</v>
      </c>
      <c r="B7479" s="25" t="s">
        <v>18613</v>
      </c>
      <c r="C7479" s="4" t="s">
        <v>6</v>
      </c>
      <c r="D7479" s="6">
        <v>7</v>
      </c>
    </row>
    <row r="7480" spans="1:4">
      <c r="A7480" s="4" t="s">
        <v>18696</v>
      </c>
      <c r="B7480" s="25" t="s">
        <v>18697</v>
      </c>
      <c r="C7480" s="4" t="s">
        <v>6</v>
      </c>
      <c r="D7480" s="6">
        <v>7</v>
      </c>
    </row>
    <row r="7481" spans="1:4">
      <c r="A7481" s="4" t="s">
        <v>18774</v>
      </c>
      <c r="B7481" s="25" t="s">
        <v>18775</v>
      </c>
      <c r="C7481" s="4" t="s">
        <v>6</v>
      </c>
      <c r="D7481" s="6">
        <v>7</v>
      </c>
    </row>
    <row r="7482" spans="1:4">
      <c r="A7482" s="4" t="s">
        <v>18992</v>
      </c>
      <c r="B7482" s="25" t="s">
        <v>18993</v>
      </c>
      <c r="C7482" s="4" t="s">
        <v>6</v>
      </c>
      <c r="D7482" s="6">
        <v>7</v>
      </c>
    </row>
    <row r="7483" spans="1:4">
      <c r="A7483" s="4" t="s">
        <v>19036</v>
      </c>
      <c r="B7483" s="25" t="s">
        <v>19037</v>
      </c>
      <c r="C7483" s="4" t="s">
        <v>6</v>
      </c>
      <c r="D7483" s="6">
        <v>7</v>
      </c>
    </row>
    <row r="7484" spans="1:4">
      <c r="A7484" s="4" t="s">
        <v>19038</v>
      </c>
      <c r="B7484" s="25" t="s">
        <v>19039</v>
      </c>
      <c r="C7484" s="4" t="s">
        <v>6</v>
      </c>
      <c r="D7484" s="6">
        <v>7</v>
      </c>
    </row>
    <row r="7485" spans="1:4">
      <c r="A7485" s="4" t="s">
        <v>19150</v>
      </c>
      <c r="B7485" s="25" t="s">
        <v>19151</v>
      </c>
      <c r="C7485" s="4" t="s">
        <v>6</v>
      </c>
      <c r="D7485" s="6">
        <v>7</v>
      </c>
    </row>
    <row r="7486" spans="1:4">
      <c r="A7486" s="4" t="s">
        <v>19298</v>
      </c>
      <c r="B7486" s="25" t="s">
        <v>19299</v>
      </c>
      <c r="C7486" s="4" t="s">
        <v>6</v>
      </c>
      <c r="D7486" s="6">
        <v>7</v>
      </c>
    </row>
    <row r="7487" spans="1:4">
      <c r="A7487" s="4" t="s">
        <v>19350</v>
      </c>
      <c r="B7487" s="25" t="s">
        <v>19351</v>
      </c>
      <c r="C7487" s="4" t="s">
        <v>6</v>
      </c>
      <c r="D7487" s="6">
        <v>7</v>
      </c>
    </row>
    <row r="7488" spans="1:4">
      <c r="A7488" s="4" t="s">
        <v>19536</v>
      </c>
      <c r="B7488" s="25" t="s">
        <v>19537</v>
      </c>
      <c r="C7488" s="4" t="s">
        <v>6</v>
      </c>
      <c r="D7488" s="6">
        <v>7</v>
      </c>
    </row>
    <row r="7489" spans="1:4">
      <c r="A7489" s="4" t="s">
        <v>19562</v>
      </c>
      <c r="B7489" s="25" t="s">
        <v>19563</v>
      </c>
      <c r="C7489" s="4" t="s">
        <v>6</v>
      </c>
      <c r="D7489" s="6">
        <v>7</v>
      </c>
    </row>
    <row r="7490" spans="1:4">
      <c r="A7490" s="4" t="s">
        <v>19698</v>
      </c>
      <c r="B7490" s="25" t="s">
        <v>19699</v>
      </c>
      <c r="C7490" s="4" t="s">
        <v>6</v>
      </c>
      <c r="D7490" s="6">
        <v>7</v>
      </c>
    </row>
    <row r="7491" spans="1:4">
      <c r="A7491" s="4" t="s">
        <v>19794</v>
      </c>
      <c r="B7491" s="25" t="s">
        <v>19795</v>
      </c>
      <c r="C7491" s="4" t="s">
        <v>6</v>
      </c>
      <c r="D7491" s="6">
        <v>7</v>
      </c>
    </row>
    <row r="7492" spans="1:4">
      <c r="A7492" s="4" t="s">
        <v>19847</v>
      </c>
      <c r="B7492" s="25" t="s">
        <v>19848</v>
      </c>
      <c r="C7492" s="4" t="s">
        <v>6</v>
      </c>
      <c r="D7492" s="6">
        <v>7</v>
      </c>
    </row>
    <row r="7493" spans="1:4">
      <c r="A7493" s="4" t="s">
        <v>19931</v>
      </c>
      <c r="B7493" s="25" t="s">
        <v>19932</v>
      </c>
      <c r="C7493" s="4" t="s">
        <v>6</v>
      </c>
      <c r="D7493" s="6">
        <v>7</v>
      </c>
    </row>
    <row r="7494" spans="1:4">
      <c r="A7494" s="4" t="s">
        <v>19953</v>
      </c>
      <c r="B7494" s="25" t="s">
        <v>19954</v>
      </c>
      <c r="C7494" s="4" t="s">
        <v>6</v>
      </c>
      <c r="D7494" s="6">
        <v>7</v>
      </c>
    </row>
    <row r="7495" spans="1:4">
      <c r="A7495" s="4" t="s">
        <v>20185</v>
      </c>
      <c r="B7495" s="25" t="s">
        <v>20186</v>
      </c>
      <c r="C7495" s="4" t="s">
        <v>6</v>
      </c>
      <c r="D7495" s="6">
        <v>7</v>
      </c>
    </row>
    <row r="7496" spans="1:4">
      <c r="A7496" s="4" t="s">
        <v>20323</v>
      </c>
      <c r="B7496" s="25" t="s">
        <v>20324</v>
      </c>
      <c r="C7496" s="4" t="s">
        <v>6</v>
      </c>
      <c r="D7496" s="6">
        <v>7</v>
      </c>
    </row>
    <row r="7497" spans="1:4">
      <c r="A7497" s="4" t="s">
        <v>20331</v>
      </c>
      <c r="B7497" s="25" t="s">
        <v>20332</v>
      </c>
      <c r="C7497" s="4" t="s">
        <v>6</v>
      </c>
      <c r="D7497" s="6">
        <v>7</v>
      </c>
    </row>
    <row r="7498" spans="1:4">
      <c r="A7498" s="4" t="s">
        <v>20349</v>
      </c>
      <c r="B7498" s="25" t="s">
        <v>20350</v>
      </c>
      <c r="C7498" s="4" t="s">
        <v>6</v>
      </c>
      <c r="D7498" s="6">
        <v>7</v>
      </c>
    </row>
    <row r="7499" spans="1:4">
      <c r="A7499" s="4" t="s">
        <v>20463</v>
      </c>
      <c r="B7499" s="25" t="s">
        <v>20464</v>
      </c>
      <c r="C7499" s="4" t="s">
        <v>6</v>
      </c>
      <c r="D7499" s="6">
        <v>7</v>
      </c>
    </row>
    <row r="7500" spans="1:4">
      <c r="A7500" s="4" t="s">
        <v>20503</v>
      </c>
      <c r="B7500" s="25" t="s">
        <v>20504</v>
      </c>
      <c r="C7500" s="4" t="s">
        <v>6</v>
      </c>
      <c r="D7500" s="6">
        <v>7</v>
      </c>
    </row>
    <row r="7501" spans="1:4">
      <c r="A7501" s="4" t="s">
        <v>20736</v>
      </c>
      <c r="B7501" s="25" t="s">
        <v>20737</v>
      </c>
      <c r="C7501" s="4" t="s">
        <v>6</v>
      </c>
      <c r="D7501" s="6">
        <v>7</v>
      </c>
    </row>
    <row r="7502" spans="1:4">
      <c r="A7502" s="4" t="s">
        <v>20738</v>
      </c>
      <c r="B7502" s="25" t="s">
        <v>20739</v>
      </c>
      <c r="C7502" s="4" t="s">
        <v>6</v>
      </c>
      <c r="D7502" s="6">
        <v>7</v>
      </c>
    </row>
    <row r="7503" spans="1:4">
      <c r="A7503" s="4" t="s">
        <v>20986</v>
      </c>
      <c r="B7503" s="25" t="s">
        <v>20987</v>
      </c>
      <c r="C7503" s="4" t="s">
        <v>6</v>
      </c>
      <c r="D7503" s="6">
        <v>7</v>
      </c>
    </row>
    <row r="7504" spans="1:4">
      <c r="A7504" s="4" t="s">
        <v>21114</v>
      </c>
      <c r="B7504" s="25" t="s">
        <v>21115</v>
      </c>
      <c r="C7504" s="4" t="s">
        <v>6</v>
      </c>
      <c r="D7504" s="6">
        <v>7</v>
      </c>
    </row>
    <row r="7505" spans="1:4">
      <c r="A7505" s="4" t="s">
        <v>21130</v>
      </c>
      <c r="B7505" s="25" t="s">
        <v>21131</v>
      </c>
      <c r="C7505" s="4" t="s">
        <v>6</v>
      </c>
      <c r="D7505" s="6">
        <v>7</v>
      </c>
    </row>
    <row r="7506" spans="1:4">
      <c r="A7506" s="4" t="s">
        <v>21375</v>
      </c>
      <c r="B7506" s="25" t="s">
        <v>21376</v>
      </c>
      <c r="C7506" s="4" t="s">
        <v>6</v>
      </c>
      <c r="D7506" s="6">
        <v>7</v>
      </c>
    </row>
    <row r="7507" spans="1:4">
      <c r="A7507" s="4" t="s">
        <v>21405</v>
      </c>
      <c r="B7507" s="25" t="s">
        <v>21406</v>
      </c>
      <c r="C7507" s="4" t="s">
        <v>6</v>
      </c>
      <c r="D7507" s="6">
        <v>7</v>
      </c>
    </row>
    <row r="7508" spans="1:4">
      <c r="A7508" s="4" t="s">
        <v>21417</v>
      </c>
      <c r="B7508" s="25" t="s">
        <v>21418</v>
      </c>
      <c r="C7508" s="4" t="s">
        <v>6</v>
      </c>
      <c r="D7508" s="6">
        <v>7</v>
      </c>
    </row>
    <row r="7509" spans="1:4">
      <c r="A7509" s="4" t="s">
        <v>21501</v>
      </c>
      <c r="B7509" s="25" t="s">
        <v>21502</v>
      </c>
      <c r="C7509" s="4" t="s">
        <v>6</v>
      </c>
      <c r="D7509" s="6">
        <v>7</v>
      </c>
    </row>
    <row r="7510" spans="1:4">
      <c r="A7510" s="4" t="s">
        <v>21517</v>
      </c>
      <c r="B7510" s="25" t="s">
        <v>21518</v>
      </c>
      <c r="C7510" s="4" t="s">
        <v>6</v>
      </c>
      <c r="D7510" s="6">
        <v>7</v>
      </c>
    </row>
    <row r="7511" spans="1:4">
      <c r="A7511" s="4" t="s">
        <v>21545</v>
      </c>
      <c r="B7511" s="25" t="s">
        <v>21546</v>
      </c>
      <c r="C7511" s="4" t="s">
        <v>6</v>
      </c>
      <c r="D7511" s="6">
        <v>7</v>
      </c>
    </row>
    <row r="7512" spans="1:4">
      <c r="A7512" s="4" t="s">
        <v>21619</v>
      </c>
      <c r="B7512" s="25" t="s">
        <v>21620</v>
      </c>
      <c r="C7512" s="4" t="s">
        <v>6</v>
      </c>
      <c r="D7512" s="6">
        <v>7</v>
      </c>
    </row>
    <row r="7513" spans="1:4">
      <c r="A7513" s="4" t="s">
        <v>21763</v>
      </c>
      <c r="B7513" s="25" t="s">
        <v>21764</v>
      </c>
      <c r="C7513" s="4" t="s">
        <v>6</v>
      </c>
      <c r="D7513" s="6">
        <v>7</v>
      </c>
    </row>
    <row r="7514" spans="1:4">
      <c r="A7514" s="4" t="s">
        <v>22109</v>
      </c>
      <c r="B7514" s="25" t="s">
        <v>22110</v>
      </c>
      <c r="C7514" s="4" t="s">
        <v>6</v>
      </c>
      <c r="D7514" s="6">
        <v>7</v>
      </c>
    </row>
    <row r="7515" spans="1:4">
      <c r="A7515" s="4" t="s">
        <v>22207</v>
      </c>
      <c r="B7515" s="25" t="s">
        <v>22208</v>
      </c>
      <c r="C7515" s="4" t="s">
        <v>6</v>
      </c>
      <c r="D7515" s="6">
        <v>7</v>
      </c>
    </row>
    <row r="7516" spans="1:4">
      <c r="A7516" s="4" t="s">
        <v>22539</v>
      </c>
      <c r="B7516" s="25" t="s">
        <v>22540</v>
      </c>
      <c r="C7516" s="4" t="s">
        <v>6</v>
      </c>
      <c r="D7516" s="6">
        <v>7</v>
      </c>
    </row>
    <row r="7517" spans="1:4">
      <c r="A7517" s="4" t="s">
        <v>22729</v>
      </c>
      <c r="B7517" s="25" t="s">
        <v>22730</v>
      </c>
      <c r="C7517" s="4" t="s">
        <v>6</v>
      </c>
      <c r="D7517" s="6">
        <v>7</v>
      </c>
    </row>
    <row r="7518" spans="1:4">
      <c r="A7518" s="4" t="s">
        <v>22949</v>
      </c>
      <c r="B7518" s="25" t="s">
        <v>22950</v>
      </c>
      <c r="C7518" s="4" t="s">
        <v>6</v>
      </c>
      <c r="D7518" s="6">
        <v>7</v>
      </c>
    </row>
    <row r="7519" spans="1:4">
      <c r="A7519" s="4" t="s">
        <v>22987</v>
      </c>
      <c r="B7519" s="25" t="s">
        <v>22988</v>
      </c>
      <c r="C7519" s="4" t="s">
        <v>6</v>
      </c>
      <c r="D7519" s="6">
        <v>7</v>
      </c>
    </row>
    <row r="7520" spans="1:4">
      <c r="A7520" s="4" t="s">
        <v>23409</v>
      </c>
      <c r="B7520" s="25" t="s">
        <v>23410</v>
      </c>
      <c r="C7520" s="4" t="s">
        <v>6</v>
      </c>
      <c r="D7520" s="6">
        <v>7</v>
      </c>
    </row>
    <row r="7521" spans="1:4">
      <c r="A7521" s="4" t="s">
        <v>23646</v>
      </c>
      <c r="B7521" s="25" t="s">
        <v>23647</v>
      </c>
      <c r="C7521" s="4" t="s">
        <v>6</v>
      </c>
      <c r="D7521" s="6">
        <v>7</v>
      </c>
    </row>
    <row r="7522" spans="1:4">
      <c r="A7522" s="4" t="s">
        <v>23972</v>
      </c>
      <c r="B7522" s="25" t="s">
        <v>23973</v>
      </c>
      <c r="C7522" s="4" t="s">
        <v>6</v>
      </c>
      <c r="D7522" s="6">
        <v>7</v>
      </c>
    </row>
    <row r="7523" spans="1:4">
      <c r="A7523" s="4" t="s">
        <v>24026</v>
      </c>
      <c r="B7523" s="25" t="s">
        <v>24027</v>
      </c>
      <c r="C7523" s="4" t="s">
        <v>6</v>
      </c>
      <c r="D7523" s="6">
        <v>7</v>
      </c>
    </row>
    <row r="7524" spans="1:4">
      <c r="A7524" s="4" t="s">
        <v>24321</v>
      </c>
      <c r="B7524" s="25" t="s">
        <v>24322</v>
      </c>
      <c r="C7524" s="4" t="s">
        <v>6</v>
      </c>
      <c r="D7524" s="6">
        <v>7</v>
      </c>
    </row>
    <row r="7525" spans="1:4">
      <c r="A7525" s="4" t="s">
        <v>24327</v>
      </c>
      <c r="B7525" s="25" t="s">
        <v>24328</v>
      </c>
      <c r="C7525" s="4" t="s">
        <v>6</v>
      </c>
      <c r="D7525" s="6">
        <v>7</v>
      </c>
    </row>
    <row r="7526" spans="1:4">
      <c r="A7526" s="4" t="s">
        <v>24359</v>
      </c>
      <c r="B7526" s="25" t="s">
        <v>24360</v>
      </c>
      <c r="C7526" s="4" t="s">
        <v>6</v>
      </c>
      <c r="D7526" s="6">
        <v>7</v>
      </c>
    </row>
    <row r="7527" spans="1:4">
      <c r="A7527" s="4" t="s">
        <v>24433</v>
      </c>
      <c r="B7527" s="25" t="s">
        <v>24434</v>
      </c>
      <c r="C7527" s="4" t="s">
        <v>6</v>
      </c>
      <c r="D7527" s="6">
        <v>7</v>
      </c>
    </row>
    <row r="7528" spans="1:4">
      <c r="A7528" s="4" t="s">
        <v>24465</v>
      </c>
      <c r="B7528" s="25" t="s">
        <v>24466</v>
      </c>
      <c r="C7528" s="4" t="s">
        <v>6</v>
      </c>
      <c r="D7528" s="6">
        <v>7</v>
      </c>
    </row>
    <row r="7529" spans="1:4">
      <c r="A7529" s="4" t="s">
        <v>24677</v>
      </c>
      <c r="B7529" s="25" t="s">
        <v>24678</v>
      </c>
      <c r="C7529" s="4" t="s">
        <v>6</v>
      </c>
      <c r="D7529" s="6">
        <v>7</v>
      </c>
    </row>
    <row r="7530" spans="1:4">
      <c r="A7530" s="4" t="s">
        <v>24821</v>
      </c>
      <c r="B7530" s="25" t="s">
        <v>24822</v>
      </c>
      <c r="C7530" s="4" t="s">
        <v>6</v>
      </c>
      <c r="D7530" s="6">
        <v>7</v>
      </c>
    </row>
    <row r="7531" spans="1:4">
      <c r="A7531" s="4" t="s">
        <v>24953</v>
      </c>
      <c r="B7531" s="25" t="s">
        <v>24954</v>
      </c>
      <c r="C7531" s="4" t="s">
        <v>6</v>
      </c>
      <c r="D7531" s="6">
        <v>7</v>
      </c>
    </row>
    <row r="7532" spans="1:4">
      <c r="A7532" s="4" t="s">
        <v>24989</v>
      </c>
      <c r="B7532" s="25" t="s">
        <v>24990</v>
      </c>
      <c r="C7532" s="4" t="s">
        <v>6</v>
      </c>
      <c r="D7532" s="6">
        <v>7</v>
      </c>
    </row>
    <row r="7533" spans="1:4">
      <c r="A7533" s="4" t="s">
        <v>25257</v>
      </c>
      <c r="B7533" s="25" t="s">
        <v>25258</v>
      </c>
      <c r="C7533" s="4" t="s">
        <v>6</v>
      </c>
      <c r="D7533" s="6">
        <v>7</v>
      </c>
    </row>
    <row r="7534" spans="1:4">
      <c r="A7534" s="4" t="s">
        <v>25365</v>
      </c>
      <c r="B7534" s="25" t="s">
        <v>25366</v>
      </c>
      <c r="C7534" s="4" t="s">
        <v>6</v>
      </c>
      <c r="D7534" s="6">
        <v>7</v>
      </c>
    </row>
    <row r="7535" spans="1:4">
      <c r="A7535" s="4" t="s">
        <v>25435</v>
      </c>
      <c r="B7535" s="25" t="s">
        <v>25436</v>
      </c>
      <c r="C7535" s="4" t="s">
        <v>6</v>
      </c>
      <c r="D7535" s="6">
        <v>7</v>
      </c>
    </row>
    <row r="7536" spans="1:4">
      <c r="A7536" s="4" t="s">
        <v>25439</v>
      </c>
      <c r="B7536" s="25" t="s">
        <v>25440</v>
      </c>
      <c r="C7536" s="4" t="s">
        <v>6</v>
      </c>
      <c r="D7536" s="6">
        <v>7</v>
      </c>
    </row>
    <row r="7537" spans="1:4">
      <c r="A7537" s="4" t="s">
        <v>25521</v>
      </c>
      <c r="B7537" s="25" t="s">
        <v>25522</v>
      </c>
      <c r="C7537" s="4" t="s">
        <v>6</v>
      </c>
      <c r="D7537" s="6">
        <v>7</v>
      </c>
    </row>
    <row r="7538" spans="1:4">
      <c r="A7538" s="4" t="s">
        <v>25541</v>
      </c>
      <c r="B7538" s="25" t="s">
        <v>25542</v>
      </c>
      <c r="C7538" s="4" t="s">
        <v>6</v>
      </c>
      <c r="D7538" s="6">
        <v>7</v>
      </c>
    </row>
    <row r="7539" spans="1:4">
      <c r="A7539" s="4" t="s">
        <v>25577</v>
      </c>
      <c r="B7539" s="25" t="s">
        <v>25578</v>
      </c>
      <c r="C7539" s="4" t="s">
        <v>6</v>
      </c>
      <c r="D7539" s="6">
        <v>7</v>
      </c>
    </row>
    <row r="7540" spans="1:4">
      <c r="A7540" s="4" t="s">
        <v>25887</v>
      </c>
      <c r="B7540" s="25" t="s">
        <v>25888</v>
      </c>
      <c r="C7540" s="4" t="s">
        <v>6</v>
      </c>
      <c r="D7540" s="6">
        <v>7</v>
      </c>
    </row>
    <row r="7541" spans="1:4">
      <c r="A7541" s="4" t="s">
        <v>25911</v>
      </c>
      <c r="B7541" s="25" t="s">
        <v>25912</v>
      </c>
      <c r="C7541" s="4" t="s">
        <v>6</v>
      </c>
      <c r="D7541" s="6">
        <v>7</v>
      </c>
    </row>
    <row r="7542" spans="1:4">
      <c r="A7542" s="4" t="s">
        <v>26005</v>
      </c>
      <c r="B7542" s="25" t="s">
        <v>26006</v>
      </c>
      <c r="C7542" s="4" t="s">
        <v>6</v>
      </c>
      <c r="D7542" s="6">
        <v>7</v>
      </c>
    </row>
    <row r="7543" spans="1:4">
      <c r="A7543" s="4" t="s">
        <v>26061</v>
      </c>
      <c r="B7543" s="25" t="s">
        <v>26062</v>
      </c>
      <c r="C7543" s="4" t="s">
        <v>6</v>
      </c>
      <c r="D7543" s="6">
        <v>7</v>
      </c>
    </row>
    <row r="7544" spans="1:4">
      <c r="A7544" s="4" t="s">
        <v>26085</v>
      </c>
      <c r="B7544" s="25" t="s">
        <v>26086</v>
      </c>
      <c r="C7544" s="4" t="s">
        <v>6</v>
      </c>
      <c r="D7544" s="6">
        <v>7</v>
      </c>
    </row>
    <row r="7545" spans="1:4">
      <c r="A7545" s="4" t="s">
        <v>26135</v>
      </c>
      <c r="B7545" s="25" t="s">
        <v>26136</v>
      </c>
      <c r="C7545" s="4" t="s">
        <v>6</v>
      </c>
      <c r="D7545" s="6">
        <v>7</v>
      </c>
    </row>
    <row r="7546" spans="1:4">
      <c r="A7546" s="4" t="s">
        <v>26277</v>
      </c>
      <c r="B7546" s="25" t="s">
        <v>26278</v>
      </c>
      <c r="C7546" s="4" t="s">
        <v>6</v>
      </c>
      <c r="D7546" s="6">
        <v>7</v>
      </c>
    </row>
    <row r="7547" spans="1:4">
      <c r="A7547" s="4" t="s">
        <v>26430</v>
      </c>
      <c r="B7547" s="25" t="s">
        <v>26431</v>
      </c>
      <c r="C7547" s="4" t="s">
        <v>6</v>
      </c>
      <c r="D7547" s="6">
        <v>7</v>
      </c>
    </row>
    <row r="7548" spans="1:4">
      <c r="A7548" s="4" t="s">
        <v>26448</v>
      </c>
      <c r="B7548" s="25" t="s">
        <v>26449</v>
      </c>
      <c r="C7548" s="4" t="s">
        <v>6</v>
      </c>
      <c r="D7548" s="6">
        <v>7</v>
      </c>
    </row>
    <row r="7549" spans="1:4">
      <c r="A7549" s="4" t="s">
        <v>26605</v>
      </c>
      <c r="B7549" s="25" t="s">
        <v>26606</v>
      </c>
      <c r="C7549" s="4" t="s">
        <v>6</v>
      </c>
      <c r="D7549" s="6">
        <v>7</v>
      </c>
    </row>
    <row r="7550" spans="1:4">
      <c r="A7550" s="4" t="s">
        <v>26637</v>
      </c>
      <c r="B7550" s="25" t="s">
        <v>26638</v>
      </c>
      <c r="C7550" s="4" t="s">
        <v>6</v>
      </c>
      <c r="D7550" s="6">
        <v>7</v>
      </c>
    </row>
    <row r="7551" spans="1:4">
      <c r="A7551" s="4" t="s">
        <v>26679</v>
      </c>
      <c r="B7551" s="25" t="s">
        <v>26680</v>
      </c>
      <c r="C7551" s="4" t="s">
        <v>6</v>
      </c>
      <c r="D7551" s="6">
        <v>7</v>
      </c>
    </row>
    <row r="7552" spans="1:4">
      <c r="A7552" s="4" t="s">
        <v>26815</v>
      </c>
      <c r="B7552" s="25" t="s">
        <v>26816</v>
      </c>
      <c r="C7552" s="4" t="s">
        <v>6</v>
      </c>
      <c r="D7552" s="6">
        <v>7</v>
      </c>
    </row>
    <row r="7553" spans="1:4">
      <c r="A7553" s="4" t="s">
        <v>27637</v>
      </c>
      <c r="B7553" s="25" t="s">
        <v>27638</v>
      </c>
      <c r="C7553" s="4" t="s">
        <v>6</v>
      </c>
      <c r="D7553" s="6">
        <v>7</v>
      </c>
    </row>
    <row r="7554" spans="1:4">
      <c r="A7554" s="4" t="s">
        <v>27715</v>
      </c>
      <c r="B7554" s="25" t="s">
        <v>27716</v>
      </c>
      <c r="C7554" s="4" t="s">
        <v>6</v>
      </c>
      <c r="D7554" s="6">
        <v>7</v>
      </c>
    </row>
    <row r="7555" spans="1:4">
      <c r="A7555" s="4" t="s">
        <v>27781</v>
      </c>
      <c r="B7555" s="25" t="s">
        <v>27782</v>
      </c>
      <c r="C7555" s="4" t="s">
        <v>6</v>
      </c>
      <c r="D7555" s="6">
        <v>7</v>
      </c>
    </row>
    <row r="7556" spans="1:4">
      <c r="A7556" s="4" t="s">
        <v>27831</v>
      </c>
      <c r="B7556" s="25" t="s">
        <v>27832</v>
      </c>
      <c r="C7556" s="4" t="s">
        <v>6</v>
      </c>
      <c r="D7556" s="6">
        <v>7</v>
      </c>
    </row>
    <row r="7557" spans="1:4">
      <c r="A7557" s="4" t="s">
        <v>29131</v>
      </c>
      <c r="B7557" s="25" t="s">
        <v>29132</v>
      </c>
      <c r="C7557" s="4" t="s">
        <v>6</v>
      </c>
      <c r="D7557" s="6">
        <v>7</v>
      </c>
    </row>
    <row r="7558" spans="1:4">
      <c r="A7558" s="4" t="s">
        <v>29235</v>
      </c>
      <c r="B7558" s="25" t="s">
        <v>29236</v>
      </c>
      <c r="C7558" s="4" t="s">
        <v>6</v>
      </c>
      <c r="D7558" s="6">
        <v>7</v>
      </c>
    </row>
    <row r="7559" spans="1:4">
      <c r="A7559" s="4" t="s">
        <v>29876</v>
      </c>
      <c r="B7559" s="25" t="s">
        <v>29877</v>
      </c>
      <c r="C7559" s="4" t="s">
        <v>6</v>
      </c>
      <c r="D7559" s="6">
        <v>7</v>
      </c>
    </row>
    <row r="7560" spans="1:4">
      <c r="A7560" s="4" t="s">
        <v>31685</v>
      </c>
      <c r="B7560" s="25" t="s">
        <v>31686</v>
      </c>
      <c r="C7560" s="4" t="s">
        <v>6</v>
      </c>
      <c r="D7560" s="6">
        <v>7</v>
      </c>
    </row>
    <row r="7561" spans="1:4">
      <c r="A7561" s="4" t="s">
        <v>31873</v>
      </c>
      <c r="B7561" s="25" t="s">
        <v>31874</v>
      </c>
      <c r="C7561" s="4" t="s">
        <v>6</v>
      </c>
      <c r="D7561" s="6">
        <v>7</v>
      </c>
    </row>
    <row r="7562" spans="1:4">
      <c r="A7562" s="4" t="s">
        <v>33863</v>
      </c>
      <c r="B7562" s="25" t="s">
        <v>33864</v>
      </c>
      <c r="C7562" s="4" t="s">
        <v>6</v>
      </c>
      <c r="D7562" s="6">
        <v>7</v>
      </c>
    </row>
    <row r="7563" spans="1:4">
      <c r="A7563" s="4" t="s">
        <v>80</v>
      </c>
      <c r="B7563" s="25" t="s">
        <v>81</v>
      </c>
      <c r="C7563" s="4" t="s">
        <v>6</v>
      </c>
      <c r="D7563" s="6">
        <v>8</v>
      </c>
    </row>
    <row r="7564" spans="1:4">
      <c r="A7564" s="4" t="s">
        <v>104</v>
      </c>
      <c r="B7564" s="25" t="s">
        <v>105</v>
      </c>
      <c r="C7564" s="4" t="s">
        <v>6</v>
      </c>
      <c r="D7564" s="6">
        <v>8</v>
      </c>
    </row>
    <row r="7565" spans="1:4">
      <c r="A7565" s="4" t="s">
        <v>211</v>
      </c>
      <c r="B7565" s="25" t="s">
        <v>212</v>
      </c>
      <c r="C7565" s="4" t="s">
        <v>6</v>
      </c>
      <c r="D7565" s="6">
        <v>8</v>
      </c>
    </row>
    <row r="7566" spans="1:4">
      <c r="A7566" s="4" t="s">
        <v>437</v>
      </c>
      <c r="B7566" s="25" t="s">
        <v>438</v>
      </c>
      <c r="C7566" s="4" t="s">
        <v>6</v>
      </c>
      <c r="D7566" s="6">
        <v>8</v>
      </c>
    </row>
    <row r="7567" spans="1:4">
      <c r="A7567" s="4" t="s">
        <v>453</v>
      </c>
      <c r="B7567" s="25" t="s">
        <v>454</v>
      </c>
      <c r="C7567" s="4" t="s">
        <v>6</v>
      </c>
      <c r="D7567" s="6">
        <v>8</v>
      </c>
    </row>
    <row r="7568" spans="1:4">
      <c r="A7568" s="4" t="s">
        <v>491</v>
      </c>
      <c r="B7568" s="25" t="s">
        <v>492</v>
      </c>
      <c r="C7568" s="4" t="s">
        <v>6</v>
      </c>
      <c r="D7568" s="6">
        <v>8</v>
      </c>
    </row>
    <row r="7569" spans="1:4">
      <c r="A7569" s="4" t="s">
        <v>495</v>
      </c>
      <c r="B7569" s="25" t="s">
        <v>496</v>
      </c>
      <c r="C7569" s="4" t="s">
        <v>6</v>
      </c>
      <c r="D7569" s="6">
        <v>8</v>
      </c>
    </row>
    <row r="7570" spans="1:4">
      <c r="A7570" s="4" t="s">
        <v>579</v>
      </c>
      <c r="B7570" s="25" t="s">
        <v>580</v>
      </c>
      <c r="C7570" s="4" t="s">
        <v>6</v>
      </c>
      <c r="D7570" s="6">
        <v>8</v>
      </c>
    </row>
    <row r="7571" spans="1:4">
      <c r="A7571" s="4" t="s">
        <v>581</v>
      </c>
      <c r="B7571" s="25" t="s">
        <v>582</v>
      </c>
      <c r="C7571" s="4" t="s">
        <v>6</v>
      </c>
      <c r="D7571" s="6">
        <v>8</v>
      </c>
    </row>
    <row r="7572" spans="1:4">
      <c r="A7572" s="4" t="s">
        <v>589</v>
      </c>
      <c r="B7572" s="25" t="s">
        <v>590</v>
      </c>
      <c r="C7572" s="4" t="s">
        <v>6</v>
      </c>
      <c r="D7572" s="6">
        <v>8</v>
      </c>
    </row>
    <row r="7573" spans="1:4">
      <c r="A7573" s="4" t="s">
        <v>597</v>
      </c>
      <c r="B7573" s="25" t="s">
        <v>598</v>
      </c>
      <c r="C7573" s="4" t="s">
        <v>6</v>
      </c>
      <c r="D7573" s="6">
        <v>8</v>
      </c>
    </row>
    <row r="7574" spans="1:4">
      <c r="A7574" s="4" t="s">
        <v>659</v>
      </c>
      <c r="B7574" s="25" t="s">
        <v>660</v>
      </c>
      <c r="C7574" s="4" t="s">
        <v>6</v>
      </c>
      <c r="D7574" s="6">
        <v>8</v>
      </c>
    </row>
    <row r="7575" spans="1:4">
      <c r="A7575" s="4" t="s">
        <v>733</v>
      </c>
      <c r="B7575" s="25" t="s">
        <v>734</v>
      </c>
      <c r="C7575" s="4" t="s">
        <v>6</v>
      </c>
      <c r="D7575" s="6">
        <v>8</v>
      </c>
    </row>
    <row r="7576" spans="1:4">
      <c r="A7576" s="4" t="s">
        <v>779</v>
      </c>
      <c r="B7576" s="25" t="s">
        <v>780</v>
      </c>
      <c r="C7576" s="4" t="s">
        <v>6</v>
      </c>
      <c r="D7576" s="6">
        <v>8</v>
      </c>
    </row>
    <row r="7577" spans="1:4">
      <c r="A7577" s="4" t="s">
        <v>837</v>
      </c>
      <c r="B7577" s="25" t="s">
        <v>838</v>
      </c>
      <c r="C7577" s="4" t="s">
        <v>6</v>
      </c>
      <c r="D7577" s="6">
        <v>8</v>
      </c>
    </row>
    <row r="7578" spans="1:4">
      <c r="A7578" s="4" t="s">
        <v>855</v>
      </c>
      <c r="B7578" s="25" t="s">
        <v>856</v>
      </c>
      <c r="C7578" s="4" t="s">
        <v>6</v>
      </c>
      <c r="D7578" s="6">
        <v>8</v>
      </c>
    </row>
    <row r="7579" spans="1:4">
      <c r="A7579" s="4" t="s">
        <v>949</v>
      </c>
      <c r="B7579" s="25" t="s">
        <v>950</v>
      </c>
      <c r="C7579" s="4" t="s">
        <v>6</v>
      </c>
      <c r="D7579" s="6">
        <v>8</v>
      </c>
    </row>
    <row r="7580" spans="1:4">
      <c r="A7580" s="4" t="s">
        <v>1161</v>
      </c>
      <c r="B7580" s="25" t="s">
        <v>1162</v>
      </c>
      <c r="C7580" s="4" t="s">
        <v>6</v>
      </c>
      <c r="D7580" s="6">
        <v>8</v>
      </c>
    </row>
    <row r="7581" spans="1:4">
      <c r="A7581" s="4" t="s">
        <v>1179</v>
      </c>
      <c r="B7581" s="25" t="s">
        <v>1180</v>
      </c>
      <c r="C7581" s="4" t="s">
        <v>6</v>
      </c>
      <c r="D7581" s="6">
        <v>8</v>
      </c>
    </row>
    <row r="7582" spans="1:4">
      <c r="A7582" s="4" t="s">
        <v>1183</v>
      </c>
      <c r="B7582" s="25" t="s">
        <v>1184</v>
      </c>
      <c r="C7582" s="4" t="s">
        <v>6</v>
      </c>
      <c r="D7582" s="6">
        <v>8</v>
      </c>
    </row>
    <row r="7583" spans="1:4">
      <c r="A7583" s="4" t="s">
        <v>1295</v>
      </c>
      <c r="B7583" s="25" t="s">
        <v>1296</v>
      </c>
      <c r="C7583" s="4" t="s">
        <v>6</v>
      </c>
      <c r="D7583" s="6">
        <v>8</v>
      </c>
    </row>
    <row r="7584" spans="1:4">
      <c r="A7584" s="4" t="s">
        <v>1319</v>
      </c>
      <c r="B7584" s="25" t="s">
        <v>1320</v>
      </c>
      <c r="C7584" s="4" t="s">
        <v>6</v>
      </c>
      <c r="D7584" s="6">
        <v>8</v>
      </c>
    </row>
    <row r="7585" spans="1:4">
      <c r="A7585" s="4" t="s">
        <v>1417</v>
      </c>
      <c r="B7585" s="25" t="s">
        <v>1418</v>
      </c>
      <c r="C7585" s="4" t="s">
        <v>6</v>
      </c>
      <c r="D7585" s="6">
        <v>8</v>
      </c>
    </row>
    <row r="7586" spans="1:4">
      <c r="A7586" s="4" t="s">
        <v>1427</v>
      </c>
      <c r="B7586" s="25" t="s">
        <v>1428</v>
      </c>
      <c r="C7586" s="4" t="s">
        <v>6</v>
      </c>
      <c r="D7586" s="6">
        <v>8</v>
      </c>
    </row>
    <row r="7587" spans="1:4">
      <c r="A7587" s="4" t="s">
        <v>1491</v>
      </c>
      <c r="B7587" s="25" t="s">
        <v>1492</v>
      </c>
      <c r="C7587" s="4" t="s">
        <v>6</v>
      </c>
      <c r="D7587" s="6">
        <v>8</v>
      </c>
    </row>
    <row r="7588" spans="1:4">
      <c r="A7588" s="4" t="s">
        <v>1613</v>
      </c>
      <c r="B7588" s="25" t="s">
        <v>1614</v>
      </c>
      <c r="C7588" s="4" t="s">
        <v>6</v>
      </c>
      <c r="D7588" s="6">
        <v>8</v>
      </c>
    </row>
    <row r="7589" spans="1:4">
      <c r="A7589" s="4" t="s">
        <v>1659</v>
      </c>
      <c r="B7589" s="25" t="s">
        <v>1660</v>
      </c>
      <c r="C7589" s="4" t="s">
        <v>6</v>
      </c>
      <c r="D7589" s="6">
        <v>8</v>
      </c>
    </row>
    <row r="7590" spans="1:4">
      <c r="A7590" s="4" t="s">
        <v>1837</v>
      </c>
      <c r="B7590" s="25" t="s">
        <v>1838</v>
      </c>
      <c r="C7590" s="4" t="s">
        <v>6</v>
      </c>
      <c r="D7590" s="6">
        <v>8</v>
      </c>
    </row>
    <row r="7591" spans="1:4">
      <c r="A7591" s="4" t="s">
        <v>2409</v>
      </c>
      <c r="B7591" s="25" t="s">
        <v>2410</v>
      </c>
      <c r="C7591" s="4" t="s">
        <v>6</v>
      </c>
      <c r="D7591" s="6">
        <v>8</v>
      </c>
    </row>
    <row r="7592" spans="1:4">
      <c r="A7592" s="4" t="s">
        <v>2571</v>
      </c>
      <c r="B7592" s="25" t="s">
        <v>2572</v>
      </c>
      <c r="C7592" s="4" t="s">
        <v>6</v>
      </c>
      <c r="D7592" s="6">
        <v>8</v>
      </c>
    </row>
    <row r="7593" spans="1:4">
      <c r="A7593" s="4" t="s">
        <v>2876</v>
      </c>
      <c r="B7593" s="25" t="s">
        <v>2877</v>
      </c>
      <c r="C7593" s="4" t="s">
        <v>6</v>
      </c>
      <c r="D7593" s="6">
        <v>8</v>
      </c>
    </row>
    <row r="7594" spans="1:4">
      <c r="A7594" s="4" t="s">
        <v>2910</v>
      </c>
      <c r="B7594" s="25" t="s">
        <v>2911</v>
      </c>
      <c r="C7594" s="4" t="s">
        <v>6</v>
      </c>
      <c r="D7594" s="6">
        <v>8</v>
      </c>
    </row>
    <row r="7595" spans="1:4">
      <c r="A7595" s="4" t="s">
        <v>2966</v>
      </c>
      <c r="B7595" s="25" t="s">
        <v>2967</v>
      </c>
      <c r="C7595" s="4" t="s">
        <v>6</v>
      </c>
      <c r="D7595" s="6">
        <v>8</v>
      </c>
    </row>
    <row r="7596" spans="1:4">
      <c r="A7596" s="4" t="s">
        <v>3182</v>
      </c>
      <c r="B7596" s="25" t="s">
        <v>3183</v>
      </c>
      <c r="C7596" s="4" t="s">
        <v>6</v>
      </c>
      <c r="D7596" s="6">
        <v>8</v>
      </c>
    </row>
    <row r="7597" spans="1:4">
      <c r="A7597" s="4" t="s">
        <v>3202</v>
      </c>
      <c r="B7597" s="25" t="s">
        <v>3203</v>
      </c>
      <c r="C7597" s="4" t="s">
        <v>6</v>
      </c>
      <c r="D7597" s="6">
        <v>8</v>
      </c>
    </row>
    <row r="7598" spans="1:4">
      <c r="A7598" s="4" t="s">
        <v>3328</v>
      </c>
      <c r="B7598" s="25" t="s">
        <v>3329</v>
      </c>
      <c r="C7598" s="4" t="s">
        <v>6</v>
      </c>
      <c r="D7598" s="6">
        <v>8</v>
      </c>
    </row>
    <row r="7599" spans="1:4">
      <c r="A7599" s="4" t="s">
        <v>3336</v>
      </c>
      <c r="B7599" s="25" t="s">
        <v>3337</v>
      </c>
      <c r="C7599" s="4" t="s">
        <v>6</v>
      </c>
      <c r="D7599" s="6">
        <v>8</v>
      </c>
    </row>
    <row r="7600" spans="1:4">
      <c r="A7600" s="4" t="s">
        <v>3502</v>
      </c>
      <c r="B7600" s="25" t="s">
        <v>3503</v>
      </c>
      <c r="C7600" s="4" t="s">
        <v>6</v>
      </c>
      <c r="D7600" s="6">
        <v>8</v>
      </c>
    </row>
    <row r="7601" spans="1:4">
      <c r="A7601" s="4" t="s">
        <v>3736</v>
      </c>
      <c r="B7601" s="25" t="s">
        <v>3737</v>
      </c>
      <c r="C7601" s="4" t="s">
        <v>6</v>
      </c>
      <c r="D7601" s="6">
        <v>8</v>
      </c>
    </row>
    <row r="7602" spans="1:4">
      <c r="A7602" s="4" t="s">
        <v>3959</v>
      </c>
      <c r="B7602" s="25" t="s">
        <v>3960</v>
      </c>
      <c r="C7602" s="4" t="s">
        <v>6</v>
      </c>
      <c r="D7602" s="6">
        <v>8</v>
      </c>
    </row>
    <row r="7603" spans="1:4">
      <c r="A7603" s="4" t="s">
        <v>4165</v>
      </c>
      <c r="B7603" s="25" t="s">
        <v>4166</v>
      </c>
      <c r="C7603" s="4" t="s">
        <v>6</v>
      </c>
      <c r="D7603" s="6">
        <v>8</v>
      </c>
    </row>
    <row r="7604" spans="1:4">
      <c r="A7604" s="4" t="s">
        <v>4187</v>
      </c>
      <c r="B7604" s="25" t="s">
        <v>4188</v>
      </c>
      <c r="C7604" s="4" t="s">
        <v>6</v>
      </c>
      <c r="D7604" s="6">
        <v>8</v>
      </c>
    </row>
    <row r="7605" spans="1:4">
      <c r="A7605" s="4" t="s">
        <v>4321</v>
      </c>
      <c r="B7605" s="25" t="s">
        <v>4322</v>
      </c>
      <c r="C7605" s="4" t="s">
        <v>6</v>
      </c>
      <c r="D7605" s="6">
        <v>8</v>
      </c>
    </row>
    <row r="7606" spans="1:4">
      <c r="A7606" s="4" t="s">
        <v>4337</v>
      </c>
      <c r="B7606" s="25" t="s">
        <v>4338</v>
      </c>
      <c r="C7606" s="4" t="s">
        <v>6</v>
      </c>
      <c r="D7606" s="6">
        <v>8</v>
      </c>
    </row>
    <row r="7607" spans="1:4">
      <c r="A7607" s="4" t="s">
        <v>4339</v>
      </c>
      <c r="B7607" s="25" t="s">
        <v>4340</v>
      </c>
      <c r="C7607" s="4" t="s">
        <v>6</v>
      </c>
      <c r="D7607" s="6">
        <v>8</v>
      </c>
    </row>
    <row r="7608" spans="1:4">
      <c r="A7608" s="4" t="s">
        <v>4357</v>
      </c>
      <c r="B7608" s="25" t="s">
        <v>4358</v>
      </c>
      <c r="C7608" s="4" t="s">
        <v>6</v>
      </c>
      <c r="D7608" s="6">
        <v>8</v>
      </c>
    </row>
    <row r="7609" spans="1:4">
      <c r="A7609" s="4" t="s">
        <v>4486</v>
      </c>
      <c r="B7609" s="25" t="s">
        <v>4487</v>
      </c>
      <c r="C7609" s="4" t="s">
        <v>6</v>
      </c>
      <c r="D7609" s="6">
        <v>8</v>
      </c>
    </row>
    <row r="7610" spans="1:4">
      <c r="A7610" s="4" t="s">
        <v>4636</v>
      </c>
      <c r="B7610" s="25" t="s">
        <v>4637</v>
      </c>
      <c r="C7610" s="4" t="s">
        <v>6</v>
      </c>
      <c r="D7610" s="6">
        <v>8</v>
      </c>
    </row>
    <row r="7611" spans="1:4">
      <c r="A7611" s="4" t="s">
        <v>4662</v>
      </c>
      <c r="B7611" s="25" t="s">
        <v>4663</v>
      </c>
      <c r="C7611" s="4" t="s">
        <v>6</v>
      </c>
      <c r="D7611" s="6">
        <v>8</v>
      </c>
    </row>
    <row r="7612" spans="1:4">
      <c r="A7612" s="4" t="s">
        <v>4892</v>
      </c>
      <c r="B7612" s="25" t="s">
        <v>4893</v>
      </c>
      <c r="C7612" s="4" t="s">
        <v>6</v>
      </c>
      <c r="D7612" s="6">
        <v>8</v>
      </c>
    </row>
    <row r="7613" spans="1:4">
      <c r="A7613" s="4" t="s">
        <v>4930</v>
      </c>
      <c r="B7613" s="25" t="s">
        <v>4931</v>
      </c>
      <c r="C7613" s="4" t="s">
        <v>6</v>
      </c>
      <c r="D7613" s="6">
        <v>8</v>
      </c>
    </row>
    <row r="7614" spans="1:4">
      <c r="A7614" s="4" t="s">
        <v>5014</v>
      </c>
      <c r="B7614" s="25" t="s">
        <v>5015</v>
      </c>
      <c r="C7614" s="4" t="s">
        <v>6</v>
      </c>
      <c r="D7614" s="6">
        <v>8</v>
      </c>
    </row>
    <row r="7615" spans="1:4">
      <c r="A7615" s="4" t="s">
        <v>5042</v>
      </c>
      <c r="B7615" s="25" t="s">
        <v>5043</v>
      </c>
      <c r="C7615" s="4" t="s">
        <v>6</v>
      </c>
      <c r="D7615" s="6">
        <v>8</v>
      </c>
    </row>
    <row r="7616" spans="1:4">
      <c r="A7616" s="4" t="s">
        <v>5118</v>
      </c>
      <c r="B7616" s="25" t="s">
        <v>5119</v>
      </c>
      <c r="C7616" s="4" t="s">
        <v>6</v>
      </c>
      <c r="D7616" s="6">
        <v>8</v>
      </c>
    </row>
    <row r="7617" spans="1:4">
      <c r="A7617" s="4" t="s">
        <v>5322</v>
      </c>
      <c r="B7617" s="25" t="s">
        <v>5323</v>
      </c>
      <c r="C7617" s="4" t="s">
        <v>6</v>
      </c>
      <c r="D7617" s="6">
        <v>8</v>
      </c>
    </row>
    <row r="7618" spans="1:4">
      <c r="A7618" s="4" t="s">
        <v>5360</v>
      </c>
      <c r="B7618" s="25" t="s">
        <v>5361</v>
      </c>
      <c r="C7618" s="4" t="s">
        <v>6</v>
      </c>
      <c r="D7618" s="6">
        <v>8</v>
      </c>
    </row>
    <row r="7619" spans="1:4">
      <c r="A7619" s="4" t="s">
        <v>5582</v>
      </c>
      <c r="B7619" s="25" t="s">
        <v>5583</v>
      </c>
      <c r="C7619" s="4" t="s">
        <v>6</v>
      </c>
      <c r="D7619" s="6">
        <v>8</v>
      </c>
    </row>
    <row r="7620" spans="1:4">
      <c r="A7620" s="4" t="s">
        <v>5792</v>
      </c>
      <c r="B7620" s="25" t="s">
        <v>5793</v>
      </c>
      <c r="C7620" s="4" t="s">
        <v>6</v>
      </c>
      <c r="D7620" s="6">
        <v>8</v>
      </c>
    </row>
    <row r="7621" spans="1:4">
      <c r="A7621" s="4" t="s">
        <v>5876</v>
      </c>
      <c r="B7621" s="25" t="s">
        <v>5877</v>
      </c>
      <c r="C7621" s="4" t="s">
        <v>6</v>
      </c>
      <c r="D7621" s="6">
        <v>8</v>
      </c>
    </row>
    <row r="7622" spans="1:4">
      <c r="A7622" s="4" t="s">
        <v>5992</v>
      </c>
      <c r="B7622" s="25" t="s">
        <v>5993</v>
      </c>
      <c r="C7622" s="4" t="s">
        <v>6</v>
      </c>
      <c r="D7622" s="6">
        <v>8</v>
      </c>
    </row>
    <row r="7623" spans="1:4">
      <c r="A7623" s="4" t="s">
        <v>6220</v>
      </c>
      <c r="B7623" s="25" t="s">
        <v>6221</v>
      </c>
      <c r="C7623" s="4" t="s">
        <v>6</v>
      </c>
      <c r="D7623" s="6">
        <v>8</v>
      </c>
    </row>
    <row r="7624" spans="1:4">
      <c r="A7624" s="4" t="s">
        <v>6290</v>
      </c>
      <c r="B7624" s="25" t="s">
        <v>6291</v>
      </c>
      <c r="C7624" s="4" t="s">
        <v>6</v>
      </c>
      <c r="D7624" s="6">
        <v>8</v>
      </c>
    </row>
    <row r="7625" spans="1:4">
      <c r="A7625" s="4" t="s">
        <v>6328</v>
      </c>
      <c r="B7625" s="25" t="s">
        <v>6329</v>
      </c>
      <c r="C7625" s="4" t="s">
        <v>6</v>
      </c>
      <c r="D7625" s="6">
        <v>8</v>
      </c>
    </row>
    <row r="7626" spans="1:4">
      <c r="A7626" s="4" t="s">
        <v>6478</v>
      </c>
      <c r="B7626" s="25" t="s">
        <v>6479</v>
      </c>
      <c r="C7626" s="4" t="s">
        <v>6</v>
      </c>
      <c r="D7626" s="6">
        <v>8</v>
      </c>
    </row>
    <row r="7627" spans="1:4">
      <c r="A7627" s="4" t="s">
        <v>6484</v>
      </c>
      <c r="B7627" s="25" t="s">
        <v>6485</v>
      </c>
      <c r="C7627" s="4" t="s">
        <v>6</v>
      </c>
      <c r="D7627" s="6">
        <v>8</v>
      </c>
    </row>
    <row r="7628" spans="1:4">
      <c r="A7628" s="4" t="s">
        <v>6536</v>
      </c>
      <c r="B7628" s="25" t="s">
        <v>6537</v>
      </c>
      <c r="C7628" s="4" t="s">
        <v>6</v>
      </c>
      <c r="D7628" s="6">
        <v>8</v>
      </c>
    </row>
    <row r="7629" spans="1:4">
      <c r="A7629" s="4" t="s">
        <v>6572</v>
      </c>
      <c r="B7629" s="25" t="s">
        <v>6573</v>
      </c>
      <c r="C7629" s="4" t="s">
        <v>6</v>
      </c>
      <c r="D7629" s="6">
        <v>8</v>
      </c>
    </row>
    <row r="7630" spans="1:4">
      <c r="A7630" s="4" t="s">
        <v>6584</v>
      </c>
      <c r="B7630" s="25" t="s">
        <v>6585</v>
      </c>
      <c r="C7630" s="4" t="s">
        <v>6</v>
      </c>
      <c r="D7630" s="6">
        <v>8</v>
      </c>
    </row>
    <row r="7631" spans="1:4">
      <c r="A7631" s="4" t="s">
        <v>6753</v>
      </c>
      <c r="B7631" s="25" t="s">
        <v>6754</v>
      </c>
      <c r="C7631" s="4" t="s">
        <v>6</v>
      </c>
      <c r="D7631" s="6">
        <v>8</v>
      </c>
    </row>
    <row r="7632" spans="1:4">
      <c r="A7632" s="4" t="s">
        <v>6875</v>
      </c>
      <c r="B7632" s="25" t="s">
        <v>6876</v>
      </c>
      <c r="C7632" s="4" t="s">
        <v>6</v>
      </c>
      <c r="D7632" s="6">
        <v>8</v>
      </c>
    </row>
    <row r="7633" spans="1:4">
      <c r="A7633" s="4" t="s">
        <v>6899</v>
      </c>
      <c r="B7633" s="25" t="s">
        <v>6900</v>
      </c>
      <c r="C7633" s="4" t="s">
        <v>6</v>
      </c>
      <c r="D7633" s="6">
        <v>8</v>
      </c>
    </row>
    <row r="7634" spans="1:4">
      <c r="A7634" s="4" t="s">
        <v>6915</v>
      </c>
      <c r="B7634" s="25" t="s">
        <v>6916</v>
      </c>
      <c r="C7634" s="4" t="s">
        <v>6</v>
      </c>
      <c r="D7634" s="6">
        <v>8</v>
      </c>
    </row>
    <row r="7635" spans="1:4">
      <c r="A7635" s="4" t="s">
        <v>6923</v>
      </c>
      <c r="B7635" s="25" t="s">
        <v>6924</v>
      </c>
      <c r="C7635" s="4" t="s">
        <v>6</v>
      </c>
      <c r="D7635" s="6">
        <v>8</v>
      </c>
    </row>
    <row r="7636" spans="1:4">
      <c r="A7636" s="4" t="s">
        <v>6963</v>
      </c>
      <c r="B7636" s="25" t="s">
        <v>6964</v>
      </c>
      <c r="C7636" s="4" t="s">
        <v>6</v>
      </c>
      <c r="D7636" s="6">
        <v>8</v>
      </c>
    </row>
    <row r="7637" spans="1:4">
      <c r="A7637" s="4" t="s">
        <v>7043</v>
      </c>
      <c r="B7637" s="25" t="s">
        <v>7044</v>
      </c>
      <c r="C7637" s="4" t="s">
        <v>6</v>
      </c>
      <c r="D7637" s="6">
        <v>8</v>
      </c>
    </row>
    <row r="7638" spans="1:4">
      <c r="A7638" s="4" t="s">
        <v>7053</v>
      </c>
      <c r="B7638" s="25" t="s">
        <v>7054</v>
      </c>
      <c r="C7638" s="4" t="s">
        <v>6</v>
      </c>
      <c r="D7638" s="6">
        <v>8</v>
      </c>
    </row>
    <row r="7639" spans="1:4">
      <c r="A7639" s="4" t="s">
        <v>7195</v>
      </c>
      <c r="B7639" s="25" t="s">
        <v>7196</v>
      </c>
      <c r="C7639" s="4" t="s">
        <v>6</v>
      </c>
      <c r="D7639" s="6">
        <v>8</v>
      </c>
    </row>
    <row r="7640" spans="1:4">
      <c r="A7640" s="4" t="s">
        <v>7263</v>
      </c>
      <c r="B7640" s="25" t="s">
        <v>7264</v>
      </c>
      <c r="C7640" s="4" t="s">
        <v>6</v>
      </c>
      <c r="D7640" s="6">
        <v>8</v>
      </c>
    </row>
    <row r="7641" spans="1:4">
      <c r="A7641" s="4" t="s">
        <v>7295</v>
      </c>
      <c r="B7641" s="25" t="s">
        <v>7296</v>
      </c>
      <c r="C7641" s="4" t="s">
        <v>6</v>
      </c>
      <c r="D7641" s="6">
        <v>8</v>
      </c>
    </row>
    <row r="7642" spans="1:4">
      <c r="A7642" s="4" t="s">
        <v>7367</v>
      </c>
      <c r="B7642" s="25" t="s">
        <v>7368</v>
      </c>
      <c r="C7642" s="4" t="s">
        <v>6</v>
      </c>
      <c r="D7642" s="6">
        <v>8</v>
      </c>
    </row>
    <row r="7643" spans="1:4">
      <c r="A7643" s="4" t="s">
        <v>7477</v>
      </c>
      <c r="B7643" s="25" t="s">
        <v>7478</v>
      </c>
      <c r="C7643" s="4" t="s">
        <v>6</v>
      </c>
      <c r="D7643" s="6">
        <v>8</v>
      </c>
    </row>
    <row r="7644" spans="1:4">
      <c r="A7644" s="4" t="s">
        <v>8075</v>
      </c>
      <c r="B7644" s="25" t="s">
        <v>8076</v>
      </c>
      <c r="C7644" s="4" t="s">
        <v>6</v>
      </c>
      <c r="D7644" s="6">
        <v>8</v>
      </c>
    </row>
    <row r="7645" spans="1:4">
      <c r="A7645" s="4" t="s">
        <v>8239</v>
      </c>
      <c r="B7645" s="25" t="s">
        <v>8240</v>
      </c>
      <c r="C7645" s="4" t="s">
        <v>6</v>
      </c>
      <c r="D7645" s="6">
        <v>8</v>
      </c>
    </row>
    <row r="7646" spans="1:4">
      <c r="A7646" s="4" t="s">
        <v>8287</v>
      </c>
      <c r="B7646" s="25" t="s">
        <v>8288</v>
      </c>
      <c r="C7646" s="4" t="s">
        <v>6</v>
      </c>
      <c r="D7646" s="6">
        <v>8</v>
      </c>
    </row>
    <row r="7647" spans="1:4">
      <c r="A7647" s="4" t="s">
        <v>8629</v>
      </c>
      <c r="B7647" s="25" t="s">
        <v>8630</v>
      </c>
      <c r="C7647" s="4" t="s">
        <v>6</v>
      </c>
      <c r="D7647" s="6">
        <v>8</v>
      </c>
    </row>
    <row r="7648" spans="1:4">
      <c r="A7648" s="4" t="s">
        <v>8737</v>
      </c>
      <c r="B7648" s="25" t="s">
        <v>8738</v>
      </c>
      <c r="C7648" s="4" t="s">
        <v>6</v>
      </c>
      <c r="D7648" s="6">
        <v>8</v>
      </c>
    </row>
    <row r="7649" spans="1:4">
      <c r="A7649" s="4" t="s">
        <v>9099</v>
      </c>
      <c r="B7649" s="25" t="s">
        <v>9100</v>
      </c>
      <c r="C7649" s="4" t="s">
        <v>6</v>
      </c>
      <c r="D7649" s="6">
        <v>8</v>
      </c>
    </row>
    <row r="7650" spans="1:4">
      <c r="A7650" s="4" t="s">
        <v>9153</v>
      </c>
      <c r="B7650" s="25" t="s">
        <v>9154</v>
      </c>
      <c r="C7650" s="4" t="s">
        <v>6</v>
      </c>
      <c r="D7650" s="6">
        <v>8</v>
      </c>
    </row>
    <row r="7651" spans="1:4">
      <c r="A7651" s="4" t="s">
        <v>9209</v>
      </c>
      <c r="B7651" s="25" t="s">
        <v>9210</v>
      </c>
      <c r="C7651" s="4" t="s">
        <v>6</v>
      </c>
      <c r="D7651" s="6">
        <v>8</v>
      </c>
    </row>
    <row r="7652" spans="1:4">
      <c r="A7652" s="4" t="s">
        <v>9317</v>
      </c>
      <c r="B7652" s="25" t="s">
        <v>9318</v>
      </c>
      <c r="C7652" s="4" t="s">
        <v>6</v>
      </c>
      <c r="D7652" s="6">
        <v>8</v>
      </c>
    </row>
    <row r="7653" spans="1:4">
      <c r="A7653" s="4" t="s">
        <v>9325</v>
      </c>
      <c r="B7653" s="25" t="s">
        <v>9326</v>
      </c>
      <c r="C7653" s="4" t="s">
        <v>6</v>
      </c>
      <c r="D7653" s="6">
        <v>8</v>
      </c>
    </row>
    <row r="7654" spans="1:4">
      <c r="A7654" s="4" t="s">
        <v>9329</v>
      </c>
      <c r="B7654" s="25" t="s">
        <v>9330</v>
      </c>
      <c r="C7654" s="4" t="s">
        <v>6</v>
      </c>
      <c r="D7654" s="6">
        <v>8</v>
      </c>
    </row>
    <row r="7655" spans="1:4">
      <c r="A7655" s="4" t="s">
        <v>9427</v>
      </c>
      <c r="B7655" s="25" t="s">
        <v>9428</v>
      </c>
      <c r="C7655" s="4" t="s">
        <v>6</v>
      </c>
      <c r="D7655" s="6">
        <v>8</v>
      </c>
    </row>
    <row r="7656" spans="1:4">
      <c r="A7656" s="4" t="s">
        <v>9469</v>
      </c>
      <c r="B7656" s="25" t="s">
        <v>9470</v>
      </c>
      <c r="C7656" s="4" t="s">
        <v>6</v>
      </c>
      <c r="D7656" s="6">
        <v>8</v>
      </c>
    </row>
    <row r="7657" spans="1:4">
      <c r="A7657" s="4" t="s">
        <v>9643</v>
      </c>
      <c r="B7657" s="25" t="s">
        <v>9644</v>
      </c>
      <c r="C7657" s="4" t="s">
        <v>6</v>
      </c>
      <c r="D7657" s="6">
        <v>8</v>
      </c>
    </row>
    <row r="7658" spans="1:4">
      <c r="A7658" s="4" t="s">
        <v>9665</v>
      </c>
      <c r="B7658" s="25" t="s">
        <v>9666</v>
      </c>
      <c r="C7658" s="4" t="s">
        <v>6</v>
      </c>
      <c r="D7658" s="6">
        <v>8</v>
      </c>
    </row>
    <row r="7659" spans="1:4">
      <c r="A7659" s="4" t="s">
        <v>9717</v>
      </c>
      <c r="B7659" s="25" t="s">
        <v>9718</v>
      </c>
      <c r="C7659" s="4" t="s">
        <v>6</v>
      </c>
      <c r="D7659" s="6">
        <v>8</v>
      </c>
    </row>
    <row r="7660" spans="1:4">
      <c r="A7660" s="4" t="s">
        <v>9789</v>
      </c>
      <c r="B7660" s="25" t="s">
        <v>9790</v>
      </c>
      <c r="C7660" s="4" t="s">
        <v>6</v>
      </c>
      <c r="D7660" s="6">
        <v>8</v>
      </c>
    </row>
    <row r="7661" spans="1:4">
      <c r="A7661" s="4" t="s">
        <v>9867</v>
      </c>
      <c r="B7661" s="25" t="s">
        <v>9868</v>
      </c>
      <c r="C7661" s="4" t="s">
        <v>6</v>
      </c>
      <c r="D7661" s="6">
        <v>8</v>
      </c>
    </row>
    <row r="7662" spans="1:4">
      <c r="A7662" s="4" t="s">
        <v>9965</v>
      </c>
      <c r="B7662" s="25" t="s">
        <v>9966</v>
      </c>
      <c r="C7662" s="4" t="s">
        <v>6</v>
      </c>
      <c r="D7662" s="6">
        <v>8</v>
      </c>
    </row>
    <row r="7663" spans="1:4">
      <c r="A7663" s="4" t="s">
        <v>10035</v>
      </c>
      <c r="B7663" s="25" t="s">
        <v>10036</v>
      </c>
      <c r="C7663" s="4" t="s">
        <v>6</v>
      </c>
      <c r="D7663" s="6">
        <v>8</v>
      </c>
    </row>
    <row r="7664" spans="1:4">
      <c r="A7664" s="4" t="s">
        <v>10051</v>
      </c>
      <c r="B7664" s="25" t="s">
        <v>10052</v>
      </c>
      <c r="C7664" s="4" t="s">
        <v>6</v>
      </c>
      <c r="D7664" s="6">
        <v>8</v>
      </c>
    </row>
    <row r="7665" spans="1:4">
      <c r="A7665" s="4" t="s">
        <v>10141</v>
      </c>
      <c r="B7665" s="25" t="s">
        <v>10142</v>
      </c>
      <c r="C7665" s="4" t="s">
        <v>6</v>
      </c>
      <c r="D7665" s="6">
        <v>8</v>
      </c>
    </row>
    <row r="7666" spans="1:4">
      <c r="A7666" s="4" t="s">
        <v>10255</v>
      </c>
      <c r="B7666" s="25" t="s">
        <v>10256</v>
      </c>
      <c r="C7666" s="4" t="s">
        <v>6</v>
      </c>
      <c r="D7666" s="6">
        <v>8</v>
      </c>
    </row>
    <row r="7667" spans="1:4">
      <c r="A7667" s="4" t="s">
        <v>10299</v>
      </c>
      <c r="B7667" s="25" t="s">
        <v>10300</v>
      </c>
      <c r="C7667" s="4" t="s">
        <v>6</v>
      </c>
      <c r="D7667" s="6">
        <v>8</v>
      </c>
    </row>
    <row r="7668" spans="1:4">
      <c r="A7668" s="4" t="s">
        <v>10425</v>
      </c>
      <c r="B7668" s="25" t="s">
        <v>10426</v>
      </c>
      <c r="C7668" s="4" t="s">
        <v>6</v>
      </c>
      <c r="D7668" s="6">
        <v>8</v>
      </c>
    </row>
    <row r="7669" spans="1:4">
      <c r="A7669" s="4" t="s">
        <v>10443</v>
      </c>
      <c r="B7669" s="25" t="s">
        <v>10444</v>
      </c>
      <c r="C7669" s="4" t="s">
        <v>6</v>
      </c>
      <c r="D7669" s="6">
        <v>8</v>
      </c>
    </row>
    <row r="7670" spans="1:4">
      <c r="A7670" s="4" t="s">
        <v>10475</v>
      </c>
      <c r="B7670" s="25" t="s">
        <v>10476</v>
      </c>
      <c r="C7670" s="4" t="s">
        <v>6</v>
      </c>
      <c r="D7670" s="6">
        <v>8</v>
      </c>
    </row>
    <row r="7671" spans="1:4">
      <c r="A7671" s="4" t="s">
        <v>10485</v>
      </c>
      <c r="B7671" s="25" t="s">
        <v>10486</v>
      </c>
      <c r="C7671" s="4" t="s">
        <v>6</v>
      </c>
      <c r="D7671" s="6">
        <v>8</v>
      </c>
    </row>
    <row r="7672" spans="1:4">
      <c r="A7672" s="4" t="s">
        <v>10653</v>
      </c>
      <c r="B7672" s="25" t="s">
        <v>10654</v>
      </c>
      <c r="C7672" s="4" t="s">
        <v>6</v>
      </c>
      <c r="D7672" s="6">
        <v>8</v>
      </c>
    </row>
    <row r="7673" spans="1:4">
      <c r="A7673" s="4" t="s">
        <v>10785</v>
      </c>
      <c r="B7673" s="25" t="s">
        <v>10786</v>
      </c>
      <c r="C7673" s="4" t="s">
        <v>6</v>
      </c>
      <c r="D7673" s="6">
        <v>8</v>
      </c>
    </row>
    <row r="7674" spans="1:4">
      <c r="A7674" s="4" t="s">
        <v>10801</v>
      </c>
      <c r="B7674" s="25" t="s">
        <v>10802</v>
      </c>
      <c r="C7674" s="4" t="s">
        <v>6</v>
      </c>
      <c r="D7674" s="6">
        <v>8</v>
      </c>
    </row>
    <row r="7675" spans="1:4">
      <c r="A7675" s="4" t="s">
        <v>11015</v>
      </c>
      <c r="B7675" s="25" t="s">
        <v>11016</v>
      </c>
      <c r="C7675" s="4" t="s">
        <v>6</v>
      </c>
      <c r="D7675" s="6">
        <v>8</v>
      </c>
    </row>
    <row r="7676" spans="1:4">
      <c r="A7676" s="4" t="s">
        <v>11067</v>
      </c>
      <c r="B7676" s="25" t="s">
        <v>11068</v>
      </c>
      <c r="C7676" s="4" t="s">
        <v>6</v>
      </c>
      <c r="D7676" s="6">
        <v>8</v>
      </c>
    </row>
    <row r="7677" spans="1:4">
      <c r="A7677" s="4" t="s">
        <v>11101</v>
      </c>
      <c r="B7677" s="25" t="s">
        <v>11102</v>
      </c>
      <c r="C7677" s="4" t="s">
        <v>6</v>
      </c>
      <c r="D7677" s="6">
        <v>8</v>
      </c>
    </row>
    <row r="7678" spans="1:4">
      <c r="A7678" s="4" t="s">
        <v>11105</v>
      </c>
      <c r="B7678" s="25" t="s">
        <v>11106</v>
      </c>
      <c r="C7678" s="4" t="s">
        <v>6</v>
      </c>
      <c r="D7678" s="6">
        <v>8</v>
      </c>
    </row>
    <row r="7679" spans="1:4">
      <c r="A7679" s="4" t="s">
        <v>11517</v>
      </c>
      <c r="B7679" s="25" t="s">
        <v>11518</v>
      </c>
      <c r="C7679" s="4" t="s">
        <v>6</v>
      </c>
      <c r="D7679" s="6">
        <v>8</v>
      </c>
    </row>
    <row r="7680" spans="1:4">
      <c r="A7680" s="4" t="s">
        <v>11573</v>
      </c>
      <c r="B7680" s="25" t="s">
        <v>11574</v>
      </c>
      <c r="C7680" s="4" t="s">
        <v>6</v>
      </c>
      <c r="D7680" s="6">
        <v>8</v>
      </c>
    </row>
    <row r="7681" spans="1:4">
      <c r="A7681" s="4" t="s">
        <v>11661</v>
      </c>
      <c r="B7681" s="25" t="s">
        <v>11662</v>
      </c>
      <c r="C7681" s="4" t="s">
        <v>6</v>
      </c>
      <c r="D7681" s="6">
        <v>8</v>
      </c>
    </row>
    <row r="7682" spans="1:4">
      <c r="A7682" s="4" t="s">
        <v>11775</v>
      </c>
      <c r="B7682" s="25" t="s">
        <v>11776</v>
      </c>
      <c r="C7682" s="4" t="s">
        <v>6</v>
      </c>
      <c r="D7682" s="6">
        <v>8</v>
      </c>
    </row>
    <row r="7683" spans="1:4">
      <c r="A7683" s="4" t="s">
        <v>11987</v>
      </c>
      <c r="B7683" s="25" t="s">
        <v>11988</v>
      </c>
      <c r="C7683" s="4" t="s">
        <v>6</v>
      </c>
      <c r="D7683" s="6">
        <v>8</v>
      </c>
    </row>
    <row r="7684" spans="1:4">
      <c r="A7684" s="4" t="s">
        <v>12017</v>
      </c>
      <c r="B7684" s="25" t="s">
        <v>12018</v>
      </c>
      <c r="C7684" s="4" t="s">
        <v>6</v>
      </c>
      <c r="D7684" s="6">
        <v>8</v>
      </c>
    </row>
    <row r="7685" spans="1:4">
      <c r="A7685" s="4" t="s">
        <v>12033</v>
      </c>
      <c r="B7685" s="25" t="s">
        <v>12034</v>
      </c>
      <c r="C7685" s="4" t="s">
        <v>6</v>
      </c>
      <c r="D7685" s="6">
        <v>8</v>
      </c>
    </row>
    <row r="7686" spans="1:4">
      <c r="A7686" s="4" t="s">
        <v>12103</v>
      </c>
      <c r="B7686" s="25" t="s">
        <v>12104</v>
      </c>
      <c r="C7686" s="4" t="s">
        <v>6</v>
      </c>
      <c r="D7686" s="6">
        <v>8</v>
      </c>
    </row>
    <row r="7687" spans="1:4">
      <c r="A7687" s="4" t="s">
        <v>12175</v>
      </c>
      <c r="B7687" s="25" t="s">
        <v>12176</v>
      </c>
      <c r="C7687" s="4" t="s">
        <v>6</v>
      </c>
      <c r="D7687" s="6">
        <v>8</v>
      </c>
    </row>
    <row r="7688" spans="1:4">
      <c r="A7688" s="4" t="s">
        <v>12183</v>
      </c>
      <c r="B7688" s="25" t="s">
        <v>12184</v>
      </c>
      <c r="C7688" s="4" t="s">
        <v>6</v>
      </c>
      <c r="D7688" s="6">
        <v>8</v>
      </c>
    </row>
    <row r="7689" spans="1:4">
      <c r="A7689" s="4" t="s">
        <v>12229</v>
      </c>
      <c r="B7689" s="25" t="s">
        <v>12230</v>
      </c>
      <c r="C7689" s="4" t="s">
        <v>6</v>
      </c>
      <c r="D7689" s="6">
        <v>8</v>
      </c>
    </row>
    <row r="7690" spans="1:4">
      <c r="A7690" s="4" t="s">
        <v>12247</v>
      </c>
      <c r="B7690" s="25" t="s">
        <v>12248</v>
      </c>
      <c r="C7690" s="4" t="s">
        <v>6</v>
      </c>
      <c r="D7690" s="6">
        <v>8</v>
      </c>
    </row>
    <row r="7691" spans="1:4">
      <c r="A7691" s="4" t="s">
        <v>12391</v>
      </c>
      <c r="B7691" s="25" t="s">
        <v>12392</v>
      </c>
      <c r="C7691" s="4" t="s">
        <v>6</v>
      </c>
      <c r="D7691" s="6">
        <v>8</v>
      </c>
    </row>
    <row r="7692" spans="1:4">
      <c r="A7692" s="4" t="s">
        <v>12467</v>
      </c>
      <c r="B7692" s="25" t="s">
        <v>12468</v>
      </c>
      <c r="C7692" s="4" t="s">
        <v>6</v>
      </c>
      <c r="D7692" s="6">
        <v>8</v>
      </c>
    </row>
    <row r="7693" spans="1:4">
      <c r="A7693" s="4" t="s">
        <v>12515</v>
      </c>
      <c r="B7693" s="25" t="s">
        <v>12516</v>
      </c>
      <c r="C7693" s="4" t="s">
        <v>6</v>
      </c>
      <c r="D7693" s="6">
        <v>8</v>
      </c>
    </row>
    <row r="7694" spans="1:4">
      <c r="A7694" s="4" t="s">
        <v>12521</v>
      </c>
      <c r="B7694" s="25" t="s">
        <v>12522</v>
      </c>
      <c r="C7694" s="4" t="s">
        <v>6</v>
      </c>
      <c r="D7694" s="6">
        <v>8</v>
      </c>
    </row>
    <row r="7695" spans="1:4">
      <c r="A7695" s="4" t="s">
        <v>13271</v>
      </c>
      <c r="B7695" s="25" t="s">
        <v>13272</v>
      </c>
      <c r="C7695" s="4" t="s">
        <v>6</v>
      </c>
      <c r="D7695" s="6">
        <v>8</v>
      </c>
    </row>
    <row r="7696" spans="1:4">
      <c r="A7696" s="4" t="s">
        <v>13355</v>
      </c>
      <c r="B7696" s="25" t="s">
        <v>13356</v>
      </c>
      <c r="C7696" s="4" t="s">
        <v>6</v>
      </c>
      <c r="D7696" s="6">
        <v>8</v>
      </c>
    </row>
    <row r="7697" spans="1:4">
      <c r="A7697" s="4" t="s">
        <v>13455</v>
      </c>
      <c r="B7697" s="25" t="s">
        <v>13456</v>
      </c>
      <c r="C7697" s="4" t="s">
        <v>6</v>
      </c>
      <c r="D7697" s="6">
        <v>8</v>
      </c>
    </row>
    <row r="7698" spans="1:4">
      <c r="A7698" s="4" t="s">
        <v>13601</v>
      </c>
      <c r="B7698" s="25" t="s">
        <v>13602</v>
      </c>
      <c r="C7698" s="4" t="s">
        <v>6</v>
      </c>
      <c r="D7698" s="6">
        <v>8</v>
      </c>
    </row>
    <row r="7699" spans="1:4">
      <c r="A7699" s="4" t="s">
        <v>13721</v>
      </c>
      <c r="B7699" s="25" t="s">
        <v>13722</v>
      </c>
      <c r="C7699" s="4" t="s">
        <v>6</v>
      </c>
      <c r="D7699" s="6">
        <v>8</v>
      </c>
    </row>
    <row r="7700" spans="1:4">
      <c r="A7700" s="4" t="s">
        <v>13810</v>
      </c>
      <c r="B7700" s="25" t="s">
        <v>13811</v>
      </c>
      <c r="C7700" s="4" t="s">
        <v>6</v>
      </c>
      <c r="D7700" s="6">
        <v>8</v>
      </c>
    </row>
    <row r="7701" spans="1:4">
      <c r="A7701" s="4" t="s">
        <v>13886</v>
      </c>
      <c r="B7701" s="25" t="s">
        <v>13887</v>
      </c>
      <c r="C7701" s="4" t="s">
        <v>6</v>
      </c>
      <c r="D7701" s="6">
        <v>8</v>
      </c>
    </row>
    <row r="7702" spans="1:4">
      <c r="A7702" s="4" t="s">
        <v>13890</v>
      </c>
      <c r="B7702" s="25" t="s">
        <v>13891</v>
      </c>
      <c r="C7702" s="4" t="s">
        <v>6</v>
      </c>
      <c r="D7702" s="6">
        <v>8</v>
      </c>
    </row>
    <row r="7703" spans="1:4">
      <c r="A7703" s="4" t="s">
        <v>13898</v>
      </c>
      <c r="B7703" s="25" t="s">
        <v>13899</v>
      </c>
      <c r="C7703" s="4" t="s">
        <v>6</v>
      </c>
      <c r="D7703" s="6">
        <v>8</v>
      </c>
    </row>
    <row r="7704" spans="1:4">
      <c r="A7704" s="4" t="s">
        <v>14122</v>
      </c>
      <c r="B7704" s="25" t="s">
        <v>14123</v>
      </c>
      <c r="C7704" s="4" t="s">
        <v>6</v>
      </c>
      <c r="D7704" s="6">
        <v>8</v>
      </c>
    </row>
    <row r="7705" spans="1:4">
      <c r="A7705" s="4" t="s">
        <v>14302</v>
      </c>
      <c r="B7705" s="25" t="s">
        <v>14303</v>
      </c>
      <c r="C7705" s="4" t="s">
        <v>6</v>
      </c>
      <c r="D7705" s="6">
        <v>8</v>
      </c>
    </row>
    <row r="7706" spans="1:4">
      <c r="A7706" s="4" t="s">
        <v>14326</v>
      </c>
      <c r="B7706" s="25" t="s">
        <v>14327</v>
      </c>
      <c r="C7706" s="4" t="s">
        <v>6</v>
      </c>
      <c r="D7706" s="6">
        <v>8</v>
      </c>
    </row>
    <row r="7707" spans="1:4">
      <c r="A7707" s="4" t="s">
        <v>14424</v>
      </c>
      <c r="B7707" s="25" t="s">
        <v>14425</v>
      </c>
      <c r="C7707" s="4" t="s">
        <v>6</v>
      </c>
      <c r="D7707" s="6">
        <v>8</v>
      </c>
    </row>
    <row r="7708" spans="1:4">
      <c r="A7708" s="4" t="s">
        <v>14470</v>
      </c>
      <c r="B7708" s="25" t="s">
        <v>14471</v>
      </c>
      <c r="C7708" s="4" t="s">
        <v>6</v>
      </c>
      <c r="D7708" s="6">
        <v>8</v>
      </c>
    </row>
    <row r="7709" spans="1:4">
      <c r="A7709" s="4" t="s">
        <v>14800</v>
      </c>
      <c r="B7709" s="25" t="s">
        <v>14801</v>
      </c>
      <c r="C7709" s="4" t="s">
        <v>6</v>
      </c>
      <c r="D7709" s="6">
        <v>8</v>
      </c>
    </row>
    <row r="7710" spans="1:4">
      <c r="A7710" s="4" t="s">
        <v>14870</v>
      </c>
      <c r="B7710" s="25" t="s">
        <v>14871</v>
      </c>
      <c r="C7710" s="4" t="s">
        <v>6</v>
      </c>
      <c r="D7710" s="6">
        <v>8</v>
      </c>
    </row>
    <row r="7711" spans="1:4">
      <c r="A7711" s="4" t="s">
        <v>14950</v>
      </c>
      <c r="B7711" s="25" t="s">
        <v>14951</v>
      </c>
      <c r="C7711" s="4" t="s">
        <v>6</v>
      </c>
      <c r="D7711" s="6">
        <v>8</v>
      </c>
    </row>
    <row r="7712" spans="1:4">
      <c r="A7712" s="4" t="s">
        <v>15066</v>
      </c>
      <c r="B7712" s="25" t="s">
        <v>15067</v>
      </c>
      <c r="C7712" s="4" t="s">
        <v>6</v>
      </c>
      <c r="D7712" s="6">
        <v>8</v>
      </c>
    </row>
    <row r="7713" spans="1:4">
      <c r="A7713" s="4" t="s">
        <v>15108</v>
      </c>
      <c r="B7713" s="25" t="s">
        <v>15109</v>
      </c>
      <c r="C7713" s="4" t="s">
        <v>6</v>
      </c>
      <c r="D7713" s="6">
        <v>8</v>
      </c>
    </row>
    <row r="7714" spans="1:4">
      <c r="A7714" s="4" t="s">
        <v>15206</v>
      </c>
      <c r="B7714" s="25" t="s">
        <v>15207</v>
      </c>
      <c r="C7714" s="4" t="s">
        <v>6</v>
      </c>
      <c r="D7714" s="6">
        <v>8</v>
      </c>
    </row>
    <row r="7715" spans="1:4">
      <c r="A7715" s="4" t="s">
        <v>15250</v>
      </c>
      <c r="B7715" s="25" t="s">
        <v>15251</v>
      </c>
      <c r="C7715" s="4" t="s">
        <v>6</v>
      </c>
      <c r="D7715" s="6">
        <v>8</v>
      </c>
    </row>
    <row r="7716" spans="1:4">
      <c r="A7716" s="4" t="s">
        <v>15336</v>
      </c>
      <c r="B7716" s="25" t="s">
        <v>15337</v>
      </c>
      <c r="C7716" s="4" t="s">
        <v>6</v>
      </c>
      <c r="D7716" s="6">
        <v>8</v>
      </c>
    </row>
    <row r="7717" spans="1:4">
      <c r="A7717" s="4" t="s">
        <v>15480</v>
      </c>
      <c r="B7717" s="25" t="s">
        <v>15481</v>
      </c>
      <c r="C7717" s="4" t="s">
        <v>6</v>
      </c>
      <c r="D7717" s="6">
        <v>8</v>
      </c>
    </row>
    <row r="7718" spans="1:4">
      <c r="A7718" s="4" t="s">
        <v>15644</v>
      </c>
      <c r="B7718" s="25" t="s">
        <v>15645</v>
      </c>
      <c r="C7718" s="4" t="s">
        <v>6</v>
      </c>
      <c r="D7718" s="6">
        <v>8</v>
      </c>
    </row>
    <row r="7719" spans="1:4">
      <c r="A7719" s="4" t="s">
        <v>15734</v>
      </c>
      <c r="B7719" s="25" t="s">
        <v>15735</v>
      </c>
      <c r="C7719" s="4" t="s">
        <v>6</v>
      </c>
      <c r="D7719" s="6">
        <v>8</v>
      </c>
    </row>
    <row r="7720" spans="1:4">
      <c r="A7720" s="4" t="s">
        <v>16004</v>
      </c>
      <c r="B7720" s="25" t="s">
        <v>16005</v>
      </c>
      <c r="C7720" s="4" t="s">
        <v>6</v>
      </c>
      <c r="D7720" s="6">
        <v>8</v>
      </c>
    </row>
    <row r="7721" spans="1:4">
      <c r="A7721" s="4" t="s">
        <v>16300</v>
      </c>
      <c r="B7721" s="25" t="s">
        <v>16301</v>
      </c>
      <c r="C7721" s="4" t="s">
        <v>6</v>
      </c>
      <c r="D7721" s="6">
        <v>8</v>
      </c>
    </row>
    <row r="7722" spans="1:4">
      <c r="A7722" s="4" t="s">
        <v>16410</v>
      </c>
      <c r="B7722" s="25" t="s">
        <v>16411</v>
      </c>
      <c r="C7722" s="4" t="s">
        <v>6</v>
      </c>
      <c r="D7722" s="6">
        <v>8</v>
      </c>
    </row>
    <row r="7723" spans="1:4">
      <c r="A7723" s="4" t="s">
        <v>16534</v>
      </c>
      <c r="B7723" s="25" t="s">
        <v>16535</v>
      </c>
      <c r="C7723" s="4" t="s">
        <v>6</v>
      </c>
      <c r="D7723" s="6">
        <v>8</v>
      </c>
    </row>
    <row r="7724" spans="1:4">
      <c r="A7724" s="4" t="s">
        <v>16827</v>
      </c>
      <c r="B7724" s="25" t="s">
        <v>16828</v>
      </c>
      <c r="C7724" s="4" t="s">
        <v>6</v>
      </c>
      <c r="D7724" s="6">
        <v>8</v>
      </c>
    </row>
    <row r="7725" spans="1:4">
      <c r="A7725" s="4" t="s">
        <v>16889</v>
      </c>
      <c r="B7725" s="25" t="s">
        <v>16890</v>
      </c>
      <c r="C7725" s="4" t="s">
        <v>6</v>
      </c>
      <c r="D7725" s="6">
        <v>8</v>
      </c>
    </row>
    <row r="7726" spans="1:4">
      <c r="A7726" s="4" t="s">
        <v>17001</v>
      </c>
      <c r="B7726" s="25" t="s">
        <v>17002</v>
      </c>
      <c r="C7726" s="4" t="s">
        <v>6</v>
      </c>
      <c r="D7726" s="6">
        <v>8</v>
      </c>
    </row>
    <row r="7727" spans="1:4">
      <c r="A7727" s="4" t="s">
        <v>17057</v>
      </c>
      <c r="B7727" s="25" t="s">
        <v>17058</v>
      </c>
      <c r="C7727" s="4" t="s">
        <v>6</v>
      </c>
      <c r="D7727" s="6">
        <v>8</v>
      </c>
    </row>
    <row r="7728" spans="1:4">
      <c r="A7728" s="4" t="s">
        <v>17251</v>
      </c>
      <c r="B7728" s="25" t="s">
        <v>17252</v>
      </c>
      <c r="C7728" s="4" t="s">
        <v>6</v>
      </c>
      <c r="D7728" s="6">
        <v>8</v>
      </c>
    </row>
    <row r="7729" spans="1:4">
      <c r="A7729" s="4" t="s">
        <v>17315</v>
      </c>
      <c r="B7729" s="25" t="s">
        <v>17316</v>
      </c>
      <c r="C7729" s="4" t="s">
        <v>6</v>
      </c>
      <c r="D7729" s="6">
        <v>8</v>
      </c>
    </row>
    <row r="7730" spans="1:4">
      <c r="A7730" s="4" t="s">
        <v>17347</v>
      </c>
      <c r="B7730" s="25" t="s">
        <v>17348</v>
      </c>
      <c r="C7730" s="4" t="s">
        <v>6</v>
      </c>
      <c r="D7730" s="6">
        <v>8</v>
      </c>
    </row>
    <row r="7731" spans="1:4">
      <c r="A7731" s="4" t="s">
        <v>17361</v>
      </c>
      <c r="B7731" s="25" t="s">
        <v>17362</v>
      </c>
      <c r="C7731" s="4" t="s">
        <v>6</v>
      </c>
      <c r="D7731" s="6">
        <v>8</v>
      </c>
    </row>
    <row r="7732" spans="1:4">
      <c r="A7732" s="4" t="s">
        <v>17428</v>
      </c>
      <c r="B7732" s="25" t="s">
        <v>17429</v>
      </c>
      <c r="C7732" s="4" t="s">
        <v>6</v>
      </c>
      <c r="D7732" s="6">
        <v>8</v>
      </c>
    </row>
    <row r="7733" spans="1:4">
      <c r="A7733" s="4" t="s">
        <v>17498</v>
      </c>
      <c r="B7733" s="25" t="s">
        <v>17499</v>
      </c>
      <c r="C7733" s="4" t="s">
        <v>6</v>
      </c>
      <c r="D7733" s="6">
        <v>8</v>
      </c>
    </row>
    <row r="7734" spans="1:4">
      <c r="A7734" s="4" t="s">
        <v>17694</v>
      </c>
      <c r="B7734" s="25" t="s">
        <v>17695</v>
      </c>
      <c r="C7734" s="4" t="s">
        <v>6</v>
      </c>
      <c r="D7734" s="6">
        <v>8</v>
      </c>
    </row>
    <row r="7735" spans="1:4">
      <c r="A7735" s="4" t="s">
        <v>17758</v>
      </c>
      <c r="B7735" s="25" t="s">
        <v>17759</v>
      </c>
      <c r="C7735" s="4" t="s">
        <v>6</v>
      </c>
      <c r="D7735" s="6">
        <v>8</v>
      </c>
    </row>
    <row r="7736" spans="1:4">
      <c r="A7736" s="4" t="s">
        <v>17936</v>
      </c>
      <c r="B7736" s="25" t="s">
        <v>17937</v>
      </c>
      <c r="C7736" s="4" t="s">
        <v>6</v>
      </c>
      <c r="D7736" s="6">
        <v>8</v>
      </c>
    </row>
    <row r="7737" spans="1:4">
      <c r="A7737" s="4" t="s">
        <v>17944</v>
      </c>
      <c r="B7737" s="25" t="s">
        <v>17945</v>
      </c>
      <c r="C7737" s="4" t="s">
        <v>6</v>
      </c>
      <c r="D7737" s="6">
        <v>8</v>
      </c>
    </row>
    <row r="7738" spans="1:4">
      <c r="A7738" s="4" t="s">
        <v>18084</v>
      </c>
      <c r="B7738" s="25" t="s">
        <v>18085</v>
      </c>
      <c r="C7738" s="4" t="s">
        <v>6</v>
      </c>
      <c r="D7738" s="6">
        <v>8</v>
      </c>
    </row>
    <row r="7739" spans="1:4">
      <c r="A7739" s="4" t="s">
        <v>18162</v>
      </c>
      <c r="B7739" s="25" t="s">
        <v>18163</v>
      </c>
      <c r="C7739" s="4" t="s">
        <v>6</v>
      </c>
      <c r="D7739" s="6">
        <v>8</v>
      </c>
    </row>
    <row r="7740" spans="1:4">
      <c r="A7740" s="4" t="s">
        <v>18280</v>
      </c>
      <c r="B7740" s="25" t="s">
        <v>18281</v>
      </c>
      <c r="C7740" s="4" t="s">
        <v>6</v>
      </c>
      <c r="D7740" s="6">
        <v>8</v>
      </c>
    </row>
    <row r="7741" spans="1:4">
      <c r="A7741" s="4" t="s">
        <v>18300</v>
      </c>
      <c r="B7741" s="25" t="s">
        <v>18301</v>
      </c>
      <c r="C7741" s="4" t="s">
        <v>6</v>
      </c>
      <c r="D7741" s="6">
        <v>8</v>
      </c>
    </row>
    <row r="7742" spans="1:4">
      <c r="A7742" s="4" t="s">
        <v>18344</v>
      </c>
      <c r="B7742" s="25" t="s">
        <v>18345</v>
      </c>
      <c r="C7742" s="4" t="s">
        <v>6</v>
      </c>
      <c r="D7742" s="6">
        <v>8</v>
      </c>
    </row>
    <row r="7743" spans="1:4">
      <c r="A7743" s="4" t="s">
        <v>18606</v>
      </c>
      <c r="B7743" s="25" t="s">
        <v>18607</v>
      </c>
      <c r="C7743" s="4" t="s">
        <v>6</v>
      </c>
      <c r="D7743" s="6">
        <v>8</v>
      </c>
    </row>
    <row r="7744" spans="1:4">
      <c r="A7744" s="4" t="s">
        <v>18628</v>
      </c>
      <c r="B7744" s="25" t="s">
        <v>18629</v>
      </c>
      <c r="C7744" s="4" t="s">
        <v>6</v>
      </c>
      <c r="D7744" s="6">
        <v>8</v>
      </c>
    </row>
    <row r="7745" spans="1:4">
      <c r="A7745" s="4" t="s">
        <v>18692</v>
      </c>
      <c r="B7745" s="25" t="s">
        <v>18693</v>
      </c>
      <c r="C7745" s="4" t="s">
        <v>6</v>
      </c>
      <c r="D7745" s="6">
        <v>8</v>
      </c>
    </row>
    <row r="7746" spans="1:4">
      <c r="A7746" s="4" t="s">
        <v>19308</v>
      </c>
      <c r="B7746" s="25" t="s">
        <v>19309</v>
      </c>
      <c r="C7746" s="4" t="s">
        <v>6</v>
      </c>
      <c r="D7746" s="6">
        <v>8</v>
      </c>
    </row>
    <row r="7747" spans="1:4">
      <c r="A7747" s="4" t="s">
        <v>19977</v>
      </c>
      <c r="B7747" s="25" t="s">
        <v>19978</v>
      </c>
      <c r="C7747" s="4" t="s">
        <v>6</v>
      </c>
      <c r="D7747" s="6">
        <v>8</v>
      </c>
    </row>
    <row r="7748" spans="1:4">
      <c r="A7748" s="4" t="s">
        <v>20043</v>
      </c>
      <c r="B7748" s="25" t="s">
        <v>20044</v>
      </c>
      <c r="C7748" s="4" t="s">
        <v>6</v>
      </c>
      <c r="D7748" s="6">
        <v>8</v>
      </c>
    </row>
    <row r="7749" spans="1:4">
      <c r="A7749" s="4" t="s">
        <v>20065</v>
      </c>
      <c r="B7749" s="25" t="s">
        <v>20066</v>
      </c>
      <c r="C7749" s="4" t="s">
        <v>6</v>
      </c>
      <c r="D7749" s="6">
        <v>8</v>
      </c>
    </row>
    <row r="7750" spans="1:4">
      <c r="A7750" s="4" t="s">
        <v>20079</v>
      </c>
      <c r="B7750" s="25" t="s">
        <v>20080</v>
      </c>
      <c r="C7750" s="4" t="s">
        <v>6</v>
      </c>
      <c r="D7750" s="6">
        <v>8</v>
      </c>
    </row>
    <row r="7751" spans="1:4">
      <c r="A7751" s="4" t="s">
        <v>20103</v>
      </c>
      <c r="B7751" s="25" t="s">
        <v>20104</v>
      </c>
      <c r="C7751" s="4" t="s">
        <v>6</v>
      </c>
      <c r="D7751" s="6">
        <v>8</v>
      </c>
    </row>
    <row r="7752" spans="1:4">
      <c r="A7752" s="4" t="s">
        <v>20630</v>
      </c>
      <c r="B7752" s="25" t="s">
        <v>20631</v>
      </c>
      <c r="C7752" s="4" t="s">
        <v>6</v>
      </c>
      <c r="D7752" s="6">
        <v>8</v>
      </c>
    </row>
    <row r="7753" spans="1:4">
      <c r="A7753" s="4" t="s">
        <v>20842</v>
      </c>
      <c r="B7753" s="25" t="s">
        <v>20843</v>
      </c>
      <c r="C7753" s="4" t="s">
        <v>6</v>
      </c>
      <c r="D7753" s="6">
        <v>8</v>
      </c>
    </row>
    <row r="7754" spans="1:4">
      <c r="A7754" s="4" t="s">
        <v>21002</v>
      </c>
      <c r="B7754" s="25" t="s">
        <v>21003</v>
      </c>
      <c r="C7754" s="4" t="s">
        <v>6</v>
      </c>
      <c r="D7754" s="6">
        <v>8</v>
      </c>
    </row>
    <row r="7755" spans="1:4">
      <c r="A7755" s="4" t="s">
        <v>21056</v>
      </c>
      <c r="B7755" s="25" t="s">
        <v>21057</v>
      </c>
      <c r="C7755" s="4" t="s">
        <v>6</v>
      </c>
      <c r="D7755" s="6">
        <v>8</v>
      </c>
    </row>
    <row r="7756" spans="1:4">
      <c r="A7756" s="4" t="s">
        <v>21473</v>
      </c>
      <c r="B7756" s="25" t="s">
        <v>21474</v>
      </c>
      <c r="C7756" s="4" t="s">
        <v>6</v>
      </c>
      <c r="D7756" s="6">
        <v>8</v>
      </c>
    </row>
    <row r="7757" spans="1:4">
      <c r="A7757" s="4" t="s">
        <v>22105</v>
      </c>
      <c r="B7757" s="25" t="s">
        <v>22106</v>
      </c>
      <c r="C7757" s="4" t="s">
        <v>6</v>
      </c>
      <c r="D7757" s="6">
        <v>8</v>
      </c>
    </row>
    <row r="7758" spans="1:4">
      <c r="A7758" s="4" t="s">
        <v>22197</v>
      </c>
      <c r="B7758" s="25" t="s">
        <v>22198</v>
      </c>
      <c r="C7758" s="4" t="s">
        <v>6</v>
      </c>
      <c r="D7758" s="6">
        <v>8</v>
      </c>
    </row>
    <row r="7759" spans="1:4">
      <c r="A7759" s="4" t="s">
        <v>22247</v>
      </c>
      <c r="B7759" s="25" t="s">
        <v>22248</v>
      </c>
      <c r="C7759" s="4" t="s">
        <v>6</v>
      </c>
      <c r="D7759" s="6">
        <v>8</v>
      </c>
    </row>
    <row r="7760" spans="1:4">
      <c r="A7760" s="4" t="s">
        <v>22439</v>
      </c>
      <c r="B7760" s="25" t="s">
        <v>22440</v>
      </c>
      <c r="C7760" s="4" t="s">
        <v>6</v>
      </c>
      <c r="D7760" s="6">
        <v>8</v>
      </c>
    </row>
    <row r="7761" spans="1:4">
      <c r="A7761" s="4" t="s">
        <v>22479</v>
      </c>
      <c r="B7761" s="25" t="s">
        <v>22480</v>
      </c>
      <c r="C7761" s="4" t="s">
        <v>6</v>
      </c>
      <c r="D7761" s="6">
        <v>8</v>
      </c>
    </row>
    <row r="7762" spans="1:4">
      <c r="A7762" s="4" t="s">
        <v>22585</v>
      </c>
      <c r="B7762" s="25" t="s">
        <v>22586</v>
      </c>
      <c r="C7762" s="4" t="s">
        <v>6</v>
      </c>
      <c r="D7762" s="6">
        <v>8</v>
      </c>
    </row>
    <row r="7763" spans="1:4">
      <c r="A7763" s="4" t="s">
        <v>22595</v>
      </c>
      <c r="B7763" s="25" t="s">
        <v>22596</v>
      </c>
      <c r="C7763" s="4" t="s">
        <v>6</v>
      </c>
      <c r="D7763" s="6">
        <v>8</v>
      </c>
    </row>
    <row r="7764" spans="1:4">
      <c r="A7764" s="4" t="s">
        <v>22601</v>
      </c>
      <c r="B7764" s="25" t="s">
        <v>22602</v>
      </c>
      <c r="C7764" s="4" t="s">
        <v>6</v>
      </c>
      <c r="D7764" s="6">
        <v>8</v>
      </c>
    </row>
    <row r="7765" spans="1:4">
      <c r="A7765" s="4" t="s">
        <v>22617</v>
      </c>
      <c r="B7765" s="25" t="s">
        <v>22618</v>
      </c>
      <c r="C7765" s="4" t="s">
        <v>6</v>
      </c>
      <c r="D7765" s="6">
        <v>8</v>
      </c>
    </row>
    <row r="7766" spans="1:4">
      <c r="A7766" s="4" t="s">
        <v>22777</v>
      </c>
      <c r="B7766" s="25" t="s">
        <v>22778</v>
      </c>
      <c r="C7766" s="4" t="s">
        <v>6</v>
      </c>
      <c r="D7766" s="6">
        <v>8</v>
      </c>
    </row>
    <row r="7767" spans="1:4">
      <c r="A7767" s="4" t="s">
        <v>22981</v>
      </c>
      <c r="B7767" s="25" t="s">
        <v>22982</v>
      </c>
      <c r="C7767" s="4" t="s">
        <v>6</v>
      </c>
      <c r="D7767" s="6">
        <v>8</v>
      </c>
    </row>
    <row r="7768" spans="1:4">
      <c r="A7768" s="4" t="s">
        <v>23051</v>
      </c>
      <c r="B7768" s="25" t="s">
        <v>23052</v>
      </c>
      <c r="C7768" s="4" t="s">
        <v>6</v>
      </c>
      <c r="D7768" s="6">
        <v>8</v>
      </c>
    </row>
    <row r="7769" spans="1:4">
      <c r="A7769" s="4" t="s">
        <v>23071</v>
      </c>
      <c r="B7769" s="25" t="s">
        <v>23072</v>
      </c>
      <c r="C7769" s="4" t="s">
        <v>6</v>
      </c>
      <c r="D7769" s="6">
        <v>8</v>
      </c>
    </row>
    <row r="7770" spans="1:4">
      <c r="A7770" s="4" t="s">
        <v>23119</v>
      </c>
      <c r="B7770" s="25" t="s">
        <v>23120</v>
      </c>
      <c r="C7770" s="4" t="s">
        <v>6</v>
      </c>
      <c r="D7770" s="6">
        <v>8</v>
      </c>
    </row>
    <row r="7771" spans="1:4">
      <c r="A7771" s="4" t="s">
        <v>23199</v>
      </c>
      <c r="B7771" s="25" t="s">
        <v>23200</v>
      </c>
      <c r="C7771" s="4" t="s">
        <v>6</v>
      </c>
      <c r="D7771" s="6">
        <v>8</v>
      </c>
    </row>
    <row r="7772" spans="1:4">
      <c r="A7772" s="4" t="s">
        <v>23279</v>
      </c>
      <c r="B7772" s="25" t="s">
        <v>23280</v>
      </c>
      <c r="C7772" s="4" t="s">
        <v>6</v>
      </c>
      <c r="D7772" s="6">
        <v>8</v>
      </c>
    </row>
    <row r="7773" spans="1:4">
      <c r="A7773" s="4" t="s">
        <v>23447</v>
      </c>
      <c r="B7773" s="25" t="s">
        <v>23448</v>
      </c>
      <c r="C7773" s="4" t="s">
        <v>6</v>
      </c>
      <c r="D7773" s="6">
        <v>8</v>
      </c>
    </row>
    <row r="7774" spans="1:4">
      <c r="A7774" s="4" t="s">
        <v>23558</v>
      </c>
      <c r="B7774" s="25" t="s">
        <v>23559</v>
      </c>
      <c r="C7774" s="4" t="s">
        <v>6</v>
      </c>
      <c r="D7774" s="6">
        <v>8</v>
      </c>
    </row>
    <row r="7775" spans="1:4">
      <c r="A7775" s="4" t="s">
        <v>23614</v>
      </c>
      <c r="B7775" s="25" t="s">
        <v>23615</v>
      </c>
      <c r="C7775" s="4" t="s">
        <v>6</v>
      </c>
      <c r="D7775" s="6">
        <v>8</v>
      </c>
    </row>
    <row r="7776" spans="1:4">
      <c r="A7776" s="4" t="s">
        <v>23716</v>
      </c>
      <c r="B7776" s="25" t="s">
        <v>23717</v>
      </c>
      <c r="C7776" s="4" t="s">
        <v>6</v>
      </c>
      <c r="D7776" s="6">
        <v>8</v>
      </c>
    </row>
    <row r="7777" spans="1:4">
      <c r="A7777" s="4" t="s">
        <v>23832</v>
      </c>
      <c r="B7777" s="25" t="s">
        <v>23833</v>
      </c>
      <c r="C7777" s="4" t="s">
        <v>6</v>
      </c>
      <c r="D7777" s="6">
        <v>8</v>
      </c>
    </row>
    <row r="7778" spans="1:4">
      <c r="A7778" s="4" t="s">
        <v>24018</v>
      </c>
      <c r="B7778" s="25" t="s">
        <v>24019</v>
      </c>
      <c r="C7778" s="4" t="s">
        <v>6</v>
      </c>
      <c r="D7778" s="6">
        <v>8</v>
      </c>
    </row>
    <row r="7779" spans="1:4">
      <c r="A7779" s="4" t="s">
        <v>24118</v>
      </c>
      <c r="B7779" s="25" t="s">
        <v>24119</v>
      </c>
      <c r="C7779" s="4" t="s">
        <v>6</v>
      </c>
      <c r="D7779" s="6">
        <v>8</v>
      </c>
    </row>
    <row r="7780" spans="1:4">
      <c r="A7780" s="4" t="s">
        <v>24223</v>
      </c>
      <c r="B7780" s="25" t="s">
        <v>24224</v>
      </c>
      <c r="C7780" s="4" t="s">
        <v>6</v>
      </c>
      <c r="D7780" s="6">
        <v>8</v>
      </c>
    </row>
    <row r="7781" spans="1:4">
      <c r="A7781" s="4" t="s">
        <v>24255</v>
      </c>
      <c r="B7781" s="25" t="s">
        <v>24256</v>
      </c>
      <c r="C7781" s="4" t="s">
        <v>6</v>
      </c>
      <c r="D7781" s="6">
        <v>8</v>
      </c>
    </row>
    <row r="7782" spans="1:4">
      <c r="A7782" s="4" t="s">
        <v>24365</v>
      </c>
      <c r="B7782" s="25" t="s">
        <v>24366</v>
      </c>
      <c r="C7782" s="4" t="s">
        <v>6</v>
      </c>
      <c r="D7782" s="6">
        <v>8</v>
      </c>
    </row>
    <row r="7783" spans="1:4">
      <c r="A7783" s="4" t="s">
        <v>24401</v>
      </c>
      <c r="B7783" s="25" t="s">
        <v>24402</v>
      </c>
      <c r="C7783" s="4" t="s">
        <v>6</v>
      </c>
      <c r="D7783" s="6">
        <v>8</v>
      </c>
    </row>
    <row r="7784" spans="1:4">
      <c r="A7784" s="4" t="s">
        <v>24511</v>
      </c>
      <c r="B7784" s="25" t="s">
        <v>24512</v>
      </c>
      <c r="C7784" s="4" t="s">
        <v>6</v>
      </c>
      <c r="D7784" s="6">
        <v>8</v>
      </c>
    </row>
    <row r="7785" spans="1:4">
      <c r="A7785" s="4" t="s">
        <v>24695</v>
      </c>
      <c r="B7785" s="25" t="s">
        <v>24696</v>
      </c>
      <c r="C7785" s="4" t="s">
        <v>6</v>
      </c>
      <c r="D7785" s="6">
        <v>8</v>
      </c>
    </row>
    <row r="7786" spans="1:4">
      <c r="A7786" s="4" t="s">
        <v>25757</v>
      </c>
      <c r="B7786" s="25" t="s">
        <v>25758</v>
      </c>
      <c r="C7786" s="4" t="s">
        <v>6</v>
      </c>
      <c r="D7786" s="6">
        <v>8</v>
      </c>
    </row>
    <row r="7787" spans="1:4">
      <c r="A7787" s="4" t="s">
        <v>25953</v>
      </c>
      <c r="B7787" s="25" t="s">
        <v>25954</v>
      </c>
      <c r="C7787" s="4" t="s">
        <v>6</v>
      </c>
      <c r="D7787" s="6">
        <v>8</v>
      </c>
    </row>
    <row r="7788" spans="1:4">
      <c r="A7788" s="4" t="s">
        <v>25981</v>
      </c>
      <c r="B7788" s="25" t="s">
        <v>25982</v>
      </c>
      <c r="C7788" s="4" t="s">
        <v>6</v>
      </c>
      <c r="D7788" s="6">
        <v>8</v>
      </c>
    </row>
    <row r="7789" spans="1:4">
      <c r="A7789" s="4" t="s">
        <v>26187</v>
      </c>
      <c r="B7789" s="25" t="s">
        <v>26188</v>
      </c>
      <c r="C7789" s="4" t="s">
        <v>6</v>
      </c>
      <c r="D7789" s="6">
        <v>8</v>
      </c>
    </row>
    <row r="7790" spans="1:4">
      <c r="A7790" s="4" t="s">
        <v>26343</v>
      </c>
      <c r="B7790" s="25" t="s">
        <v>26344</v>
      </c>
      <c r="C7790" s="4" t="s">
        <v>6</v>
      </c>
      <c r="D7790" s="6">
        <v>8</v>
      </c>
    </row>
    <row r="7791" spans="1:4">
      <c r="A7791" s="4" t="s">
        <v>26580</v>
      </c>
      <c r="B7791" s="25" t="s">
        <v>26581</v>
      </c>
      <c r="C7791" s="4" t="s">
        <v>6</v>
      </c>
      <c r="D7791" s="6">
        <v>8</v>
      </c>
    </row>
    <row r="7792" spans="1:4">
      <c r="A7792" s="4" t="s">
        <v>26779</v>
      </c>
      <c r="B7792" s="25" t="s">
        <v>26780</v>
      </c>
      <c r="C7792" s="4" t="s">
        <v>6</v>
      </c>
      <c r="D7792" s="6">
        <v>8</v>
      </c>
    </row>
    <row r="7793" spans="1:4">
      <c r="A7793" s="4" t="s">
        <v>26821</v>
      </c>
      <c r="B7793" s="25" t="s">
        <v>26822</v>
      </c>
      <c r="C7793" s="4" t="s">
        <v>6</v>
      </c>
      <c r="D7793" s="6">
        <v>8</v>
      </c>
    </row>
    <row r="7794" spans="1:4">
      <c r="A7794" s="4" t="s">
        <v>26997</v>
      </c>
      <c r="B7794" s="25" t="s">
        <v>26998</v>
      </c>
      <c r="C7794" s="4" t="s">
        <v>6</v>
      </c>
      <c r="D7794" s="6">
        <v>8</v>
      </c>
    </row>
    <row r="7795" spans="1:4">
      <c r="A7795" s="4" t="s">
        <v>27031</v>
      </c>
      <c r="B7795" s="25" t="s">
        <v>27032</v>
      </c>
      <c r="C7795" s="4" t="s">
        <v>6</v>
      </c>
      <c r="D7795" s="6">
        <v>8</v>
      </c>
    </row>
    <row r="7796" spans="1:4">
      <c r="A7796" s="4" t="s">
        <v>27897</v>
      </c>
      <c r="B7796" s="25" t="s">
        <v>27898</v>
      </c>
      <c r="C7796" s="4" t="s">
        <v>6</v>
      </c>
      <c r="D7796" s="6">
        <v>8</v>
      </c>
    </row>
    <row r="7797" spans="1:4">
      <c r="A7797" s="4" t="s">
        <v>27917</v>
      </c>
      <c r="B7797" s="25" t="s">
        <v>27918</v>
      </c>
      <c r="C7797" s="4" t="s">
        <v>6</v>
      </c>
      <c r="D7797" s="6">
        <v>8</v>
      </c>
    </row>
    <row r="7798" spans="1:4">
      <c r="A7798" s="4" t="s">
        <v>28876</v>
      </c>
      <c r="B7798" s="25" t="s">
        <v>28877</v>
      </c>
      <c r="C7798" s="4" t="s">
        <v>6</v>
      </c>
      <c r="D7798" s="6">
        <v>8</v>
      </c>
    </row>
    <row r="7799" spans="1:4">
      <c r="A7799" s="4" t="s">
        <v>29013</v>
      </c>
      <c r="B7799" s="25" t="s">
        <v>29014</v>
      </c>
      <c r="C7799" s="4" t="s">
        <v>6</v>
      </c>
      <c r="D7799" s="6">
        <v>8</v>
      </c>
    </row>
    <row r="7800" spans="1:4">
      <c r="A7800" s="4" t="s">
        <v>29019</v>
      </c>
      <c r="B7800" s="25" t="s">
        <v>29020</v>
      </c>
      <c r="C7800" s="4" t="s">
        <v>6</v>
      </c>
      <c r="D7800" s="6">
        <v>8</v>
      </c>
    </row>
    <row r="7801" spans="1:4">
      <c r="A7801" s="4" t="s">
        <v>31611</v>
      </c>
      <c r="B7801" s="25" t="s">
        <v>31612</v>
      </c>
      <c r="C7801" s="4" t="s">
        <v>6</v>
      </c>
      <c r="D7801" s="6">
        <v>8</v>
      </c>
    </row>
    <row r="7802" spans="1:4">
      <c r="A7802" s="4" t="s">
        <v>31881</v>
      </c>
      <c r="B7802" s="25" t="s">
        <v>31882</v>
      </c>
      <c r="C7802" s="4" t="s">
        <v>6</v>
      </c>
      <c r="D7802" s="6">
        <v>8</v>
      </c>
    </row>
    <row r="7803" spans="1:4">
      <c r="A7803" s="4" t="s">
        <v>32936</v>
      </c>
      <c r="B7803" s="25" t="s">
        <v>32937</v>
      </c>
      <c r="C7803" s="4" t="s">
        <v>6</v>
      </c>
      <c r="D7803" s="6">
        <v>8</v>
      </c>
    </row>
    <row r="7804" spans="1:4">
      <c r="A7804" s="4" t="s">
        <v>33308</v>
      </c>
      <c r="B7804" s="25" t="s">
        <v>33309</v>
      </c>
      <c r="C7804" s="4" t="s">
        <v>6</v>
      </c>
      <c r="D7804" s="6">
        <v>8</v>
      </c>
    </row>
    <row r="7805" spans="1:4">
      <c r="A7805" s="4" t="s">
        <v>33310</v>
      </c>
      <c r="B7805" s="25" t="s">
        <v>33311</v>
      </c>
      <c r="C7805" s="4" t="s">
        <v>6</v>
      </c>
      <c r="D7805" s="6">
        <v>8</v>
      </c>
    </row>
    <row r="7806" spans="1:4">
      <c r="A7806" s="4" t="s">
        <v>118</v>
      </c>
      <c r="B7806" s="25" t="s">
        <v>119</v>
      </c>
      <c r="C7806" s="4" t="s">
        <v>6</v>
      </c>
      <c r="D7806" s="6">
        <v>9</v>
      </c>
    </row>
    <row r="7807" spans="1:4">
      <c r="A7807" s="4" t="s">
        <v>201</v>
      </c>
      <c r="B7807" s="25" t="s">
        <v>202</v>
      </c>
      <c r="C7807" s="4" t="s">
        <v>6</v>
      </c>
      <c r="D7807" s="6">
        <v>9</v>
      </c>
    </row>
    <row r="7808" spans="1:4">
      <c r="A7808" s="4" t="s">
        <v>411</v>
      </c>
      <c r="B7808" s="25" t="s">
        <v>412</v>
      </c>
      <c r="C7808" s="4" t="s">
        <v>6</v>
      </c>
      <c r="D7808" s="6">
        <v>9</v>
      </c>
    </row>
    <row r="7809" spans="1:4">
      <c r="A7809" s="4" t="s">
        <v>423</v>
      </c>
      <c r="B7809" s="25" t="s">
        <v>424</v>
      </c>
      <c r="C7809" s="4" t="s">
        <v>6</v>
      </c>
      <c r="D7809" s="6">
        <v>9</v>
      </c>
    </row>
    <row r="7810" spans="1:4">
      <c r="A7810" s="4" t="s">
        <v>429</v>
      </c>
      <c r="B7810" s="25" t="s">
        <v>430</v>
      </c>
      <c r="C7810" s="4" t="s">
        <v>6</v>
      </c>
      <c r="D7810" s="6">
        <v>9</v>
      </c>
    </row>
    <row r="7811" spans="1:4">
      <c r="A7811" s="4" t="s">
        <v>445</v>
      </c>
      <c r="B7811" s="25" t="s">
        <v>446</v>
      </c>
      <c r="C7811" s="4" t="s">
        <v>6</v>
      </c>
      <c r="D7811" s="6">
        <v>9</v>
      </c>
    </row>
    <row r="7812" spans="1:4">
      <c r="A7812" s="4" t="s">
        <v>487</v>
      </c>
      <c r="B7812" s="25" t="s">
        <v>488</v>
      </c>
      <c r="C7812" s="4" t="s">
        <v>6</v>
      </c>
      <c r="D7812" s="6">
        <v>9</v>
      </c>
    </row>
    <row r="7813" spans="1:4">
      <c r="A7813" s="4" t="s">
        <v>735</v>
      </c>
      <c r="B7813" s="25" t="s">
        <v>736</v>
      </c>
      <c r="C7813" s="4" t="s">
        <v>6</v>
      </c>
      <c r="D7813" s="6">
        <v>9</v>
      </c>
    </row>
    <row r="7814" spans="1:4">
      <c r="A7814" s="4" t="s">
        <v>741</v>
      </c>
      <c r="B7814" s="25" t="s">
        <v>742</v>
      </c>
      <c r="C7814" s="4" t="s">
        <v>6</v>
      </c>
      <c r="D7814" s="6">
        <v>9</v>
      </c>
    </row>
    <row r="7815" spans="1:4">
      <c r="A7815" s="4" t="s">
        <v>827</v>
      </c>
      <c r="B7815" s="25" t="s">
        <v>828</v>
      </c>
      <c r="C7815" s="4" t="s">
        <v>6</v>
      </c>
      <c r="D7815" s="6">
        <v>9</v>
      </c>
    </row>
    <row r="7816" spans="1:4">
      <c r="A7816" s="4" t="s">
        <v>1107</v>
      </c>
      <c r="B7816" s="25" t="s">
        <v>1108</v>
      </c>
      <c r="C7816" s="4" t="s">
        <v>6</v>
      </c>
      <c r="D7816" s="6">
        <v>9</v>
      </c>
    </row>
    <row r="7817" spans="1:4">
      <c r="A7817" s="4" t="s">
        <v>1301</v>
      </c>
      <c r="B7817" s="25" t="s">
        <v>1302</v>
      </c>
      <c r="C7817" s="4" t="s">
        <v>6</v>
      </c>
      <c r="D7817" s="6">
        <v>9</v>
      </c>
    </row>
    <row r="7818" spans="1:4">
      <c r="A7818" s="4" t="s">
        <v>1403</v>
      </c>
      <c r="B7818" s="25" t="s">
        <v>1404</v>
      </c>
      <c r="C7818" s="4" t="s">
        <v>6</v>
      </c>
      <c r="D7818" s="6">
        <v>9</v>
      </c>
    </row>
    <row r="7819" spans="1:4">
      <c r="A7819" s="4" t="s">
        <v>1499</v>
      </c>
      <c r="B7819" s="25" t="s">
        <v>1500</v>
      </c>
      <c r="C7819" s="4" t="s">
        <v>6</v>
      </c>
      <c r="D7819" s="6">
        <v>9</v>
      </c>
    </row>
    <row r="7820" spans="1:4">
      <c r="A7820" s="4" t="s">
        <v>1525</v>
      </c>
      <c r="B7820" s="25" t="s">
        <v>1526</v>
      </c>
      <c r="C7820" s="4" t="s">
        <v>6</v>
      </c>
      <c r="D7820" s="6">
        <v>9</v>
      </c>
    </row>
    <row r="7821" spans="1:4">
      <c r="A7821" s="4" t="s">
        <v>1769</v>
      </c>
      <c r="B7821" s="25" t="s">
        <v>1770</v>
      </c>
      <c r="C7821" s="4" t="s">
        <v>6</v>
      </c>
      <c r="D7821" s="6">
        <v>9</v>
      </c>
    </row>
    <row r="7822" spans="1:4">
      <c r="A7822" s="4" t="s">
        <v>1773</v>
      </c>
      <c r="B7822" s="25" t="s">
        <v>1774</v>
      </c>
      <c r="C7822" s="4" t="s">
        <v>6</v>
      </c>
      <c r="D7822" s="6">
        <v>9</v>
      </c>
    </row>
    <row r="7823" spans="1:4">
      <c r="A7823" s="4" t="s">
        <v>1925</v>
      </c>
      <c r="B7823" s="25" t="s">
        <v>1926</v>
      </c>
      <c r="C7823" s="4" t="s">
        <v>6</v>
      </c>
      <c r="D7823" s="6">
        <v>9</v>
      </c>
    </row>
    <row r="7824" spans="1:4">
      <c r="A7824" s="4" t="s">
        <v>2113</v>
      </c>
      <c r="B7824" s="25" t="s">
        <v>2114</v>
      </c>
      <c r="C7824" s="4" t="s">
        <v>6</v>
      </c>
      <c r="D7824" s="6">
        <v>9</v>
      </c>
    </row>
    <row r="7825" spans="1:4">
      <c r="A7825" s="4" t="s">
        <v>2433</v>
      </c>
      <c r="B7825" s="25" t="s">
        <v>2434</v>
      </c>
      <c r="C7825" s="4" t="s">
        <v>6</v>
      </c>
      <c r="D7825" s="6">
        <v>9</v>
      </c>
    </row>
    <row r="7826" spans="1:4">
      <c r="A7826" s="4" t="s">
        <v>2457</v>
      </c>
      <c r="B7826" s="25" t="s">
        <v>2458</v>
      </c>
      <c r="C7826" s="4" t="s">
        <v>6</v>
      </c>
      <c r="D7826" s="6">
        <v>9</v>
      </c>
    </row>
    <row r="7827" spans="1:4">
      <c r="A7827" s="4" t="s">
        <v>2559</v>
      </c>
      <c r="B7827" s="25" t="s">
        <v>2560</v>
      </c>
      <c r="C7827" s="4" t="s">
        <v>6</v>
      </c>
      <c r="D7827" s="6">
        <v>9</v>
      </c>
    </row>
    <row r="7828" spans="1:4">
      <c r="A7828" s="4" t="s">
        <v>2882</v>
      </c>
      <c r="B7828" s="25" t="s">
        <v>2883</v>
      </c>
      <c r="C7828" s="4" t="s">
        <v>6</v>
      </c>
      <c r="D7828" s="6">
        <v>9</v>
      </c>
    </row>
    <row r="7829" spans="1:4">
      <c r="A7829" s="4" t="s">
        <v>3138</v>
      </c>
      <c r="B7829" s="25" t="s">
        <v>3139</v>
      </c>
      <c r="C7829" s="4" t="s">
        <v>6</v>
      </c>
      <c r="D7829" s="6">
        <v>9</v>
      </c>
    </row>
    <row r="7830" spans="1:4">
      <c r="A7830" s="4" t="s">
        <v>3240</v>
      </c>
      <c r="B7830" s="25" t="s">
        <v>3241</v>
      </c>
      <c r="C7830" s="4" t="s">
        <v>6</v>
      </c>
      <c r="D7830" s="6">
        <v>9</v>
      </c>
    </row>
    <row r="7831" spans="1:4">
      <c r="A7831" s="4" t="s">
        <v>3292</v>
      </c>
      <c r="B7831" s="25" t="s">
        <v>3293</v>
      </c>
      <c r="C7831" s="4" t="s">
        <v>6</v>
      </c>
      <c r="D7831" s="6">
        <v>9</v>
      </c>
    </row>
    <row r="7832" spans="1:4">
      <c r="A7832" s="4" t="s">
        <v>3298</v>
      </c>
      <c r="B7832" s="25" t="s">
        <v>3299</v>
      </c>
      <c r="C7832" s="4" t="s">
        <v>6</v>
      </c>
      <c r="D7832" s="6">
        <v>9</v>
      </c>
    </row>
    <row r="7833" spans="1:4">
      <c r="A7833" s="4" t="s">
        <v>3316</v>
      </c>
      <c r="B7833" s="25" t="s">
        <v>3317</v>
      </c>
      <c r="C7833" s="4" t="s">
        <v>6</v>
      </c>
      <c r="D7833" s="6">
        <v>9</v>
      </c>
    </row>
    <row r="7834" spans="1:4">
      <c r="A7834" s="4" t="s">
        <v>3448</v>
      </c>
      <c r="B7834" s="25" t="s">
        <v>3449</v>
      </c>
      <c r="C7834" s="4" t="s">
        <v>6</v>
      </c>
      <c r="D7834" s="6">
        <v>9</v>
      </c>
    </row>
    <row r="7835" spans="1:4">
      <c r="A7835" s="4" t="s">
        <v>3544</v>
      </c>
      <c r="B7835" s="25" t="s">
        <v>3545</v>
      </c>
      <c r="C7835" s="4" t="s">
        <v>6</v>
      </c>
      <c r="D7835" s="6">
        <v>9</v>
      </c>
    </row>
    <row r="7836" spans="1:4">
      <c r="A7836" s="4" t="s">
        <v>3658</v>
      </c>
      <c r="B7836" s="25" t="s">
        <v>3659</v>
      </c>
      <c r="C7836" s="4" t="s">
        <v>6</v>
      </c>
      <c r="D7836" s="6">
        <v>9</v>
      </c>
    </row>
    <row r="7837" spans="1:4">
      <c r="A7837" s="4" t="s">
        <v>3744</v>
      </c>
      <c r="B7837" s="25" t="s">
        <v>3745</v>
      </c>
      <c r="C7837" s="4" t="s">
        <v>6</v>
      </c>
      <c r="D7837" s="6">
        <v>9</v>
      </c>
    </row>
    <row r="7838" spans="1:4">
      <c r="A7838" s="4" t="s">
        <v>3798</v>
      </c>
      <c r="B7838" s="25" t="s">
        <v>3799</v>
      </c>
      <c r="C7838" s="4" t="s">
        <v>6</v>
      </c>
      <c r="D7838" s="6">
        <v>9</v>
      </c>
    </row>
    <row r="7839" spans="1:4">
      <c r="A7839" s="4" t="s">
        <v>3868</v>
      </c>
      <c r="B7839" s="25" t="s">
        <v>3869</v>
      </c>
      <c r="C7839" s="4" t="s">
        <v>6</v>
      </c>
      <c r="D7839" s="6">
        <v>9</v>
      </c>
    </row>
    <row r="7840" spans="1:4">
      <c r="A7840" s="4" t="s">
        <v>3886</v>
      </c>
      <c r="B7840" s="25" t="s">
        <v>3887</v>
      </c>
      <c r="C7840" s="4" t="s">
        <v>6</v>
      </c>
      <c r="D7840" s="6">
        <v>9</v>
      </c>
    </row>
    <row r="7841" spans="1:4">
      <c r="A7841" s="4" t="s">
        <v>4103</v>
      </c>
      <c r="B7841" s="25" t="s">
        <v>4104</v>
      </c>
      <c r="C7841" s="4" t="s">
        <v>6</v>
      </c>
      <c r="D7841" s="6">
        <v>9</v>
      </c>
    </row>
    <row r="7842" spans="1:4">
      <c r="A7842" s="4" t="s">
        <v>4257</v>
      </c>
      <c r="B7842" s="25" t="s">
        <v>4258</v>
      </c>
      <c r="C7842" s="4" t="s">
        <v>6</v>
      </c>
      <c r="D7842" s="6">
        <v>9</v>
      </c>
    </row>
    <row r="7843" spans="1:4">
      <c r="A7843" s="4" t="s">
        <v>4285</v>
      </c>
      <c r="B7843" s="25" t="s">
        <v>4286</v>
      </c>
      <c r="C7843" s="4" t="s">
        <v>6</v>
      </c>
      <c r="D7843" s="6">
        <v>9</v>
      </c>
    </row>
    <row r="7844" spans="1:4">
      <c r="A7844" s="4" t="s">
        <v>4474</v>
      </c>
      <c r="B7844" s="25" t="s">
        <v>4475</v>
      </c>
      <c r="C7844" s="4" t="s">
        <v>6</v>
      </c>
      <c r="D7844" s="6">
        <v>9</v>
      </c>
    </row>
    <row r="7845" spans="1:4">
      <c r="A7845" s="4" t="s">
        <v>4588</v>
      </c>
      <c r="B7845" s="25" t="s">
        <v>4589</v>
      </c>
      <c r="C7845" s="4" t="s">
        <v>6</v>
      </c>
      <c r="D7845" s="6">
        <v>9</v>
      </c>
    </row>
    <row r="7846" spans="1:4">
      <c r="A7846" s="4" t="s">
        <v>4858</v>
      </c>
      <c r="B7846" s="25" t="s">
        <v>4859</v>
      </c>
      <c r="C7846" s="4" t="s">
        <v>6</v>
      </c>
      <c r="D7846" s="6">
        <v>9</v>
      </c>
    </row>
    <row r="7847" spans="1:4">
      <c r="A7847" s="4" t="s">
        <v>5116</v>
      </c>
      <c r="B7847" s="25" t="s">
        <v>5117</v>
      </c>
      <c r="C7847" s="4" t="s">
        <v>6</v>
      </c>
      <c r="D7847" s="6">
        <v>9</v>
      </c>
    </row>
    <row r="7848" spans="1:4">
      <c r="A7848" s="4" t="s">
        <v>5232</v>
      </c>
      <c r="B7848" s="25" t="s">
        <v>5233</v>
      </c>
      <c r="C7848" s="4" t="s">
        <v>6</v>
      </c>
      <c r="D7848" s="6">
        <v>9</v>
      </c>
    </row>
    <row r="7849" spans="1:4">
      <c r="A7849" s="4" t="s">
        <v>5236</v>
      </c>
      <c r="B7849" s="25" t="s">
        <v>5237</v>
      </c>
      <c r="C7849" s="4" t="s">
        <v>6</v>
      </c>
      <c r="D7849" s="6">
        <v>9</v>
      </c>
    </row>
    <row r="7850" spans="1:4">
      <c r="A7850" s="4" t="s">
        <v>5256</v>
      </c>
      <c r="B7850" s="25" t="s">
        <v>5257</v>
      </c>
      <c r="C7850" s="4" t="s">
        <v>6</v>
      </c>
      <c r="D7850" s="6">
        <v>9</v>
      </c>
    </row>
    <row r="7851" spans="1:4">
      <c r="A7851" s="4" t="s">
        <v>5282</v>
      </c>
      <c r="B7851" s="25" t="s">
        <v>5283</v>
      </c>
      <c r="C7851" s="4" t="s">
        <v>6</v>
      </c>
      <c r="D7851" s="6">
        <v>9</v>
      </c>
    </row>
    <row r="7852" spans="1:4">
      <c r="A7852" s="4" t="s">
        <v>5396</v>
      </c>
      <c r="B7852" s="25" t="s">
        <v>5397</v>
      </c>
      <c r="C7852" s="4" t="s">
        <v>6</v>
      </c>
      <c r="D7852" s="6">
        <v>9</v>
      </c>
    </row>
    <row r="7853" spans="1:4">
      <c r="A7853" s="4" t="s">
        <v>5488</v>
      </c>
      <c r="B7853" s="25" t="s">
        <v>5489</v>
      </c>
      <c r="C7853" s="4" t="s">
        <v>6</v>
      </c>
      <c r="D7853" s="6">
        <v>9</v>
      </c>
    </row>
    <row r="7854" spans="1:4">
      <c r="A7854" s="4" t="s">
        <v>5528</v>
      </c>
      <c r="B7854" s="25" t="s">
        <v>5529</v>
      </c>
      <c r="C7854" s="4" t="s">
        <v>6</v>
      </c>
      <c r="D7854" s="6">
        <v>9</v>
      </c>
    </row>
    <row r="7855" spans="1:4">
      <c r="A7855" s="4" t="s">
        <v>5590</v>
      </c>
      <c r="B7855" s="25" t="s">
        <v>5591</v>
      </c>
      <c r="C7855" s="4" t="s">
        <v>6</v>
      </c>
      <c r="D7855" s="6">
        <v>9</v>
      </c>
    </row>
    <row r="7856" spans="1:4">
      <c r="A7856" s="4" t="s">
        <v>5600</v>
      </c>
      <c r="B7856" s="25" t="s">
        <v>5601</v>
      </c>
      <c r="C7856" s="4" t="s">
        <v>6</v>
      </c>
      <c r="D7856" s="6">
        <v>9</v>
      </c>
    </row>
    <row r="7857" spans="1:4">
      <c r="A7857" s="4" t="s">
        <v>5906</v>
      </c>
      <c r="B7857" s="25" t="s">
        <v>5907</v>
      </c>
      <c r="C7857" s="4" t="s">
        <v>6</v>
      </c>
      <c r="D7857" s="6">
        <v>9</v>
      </c>
    </row>
    <row r="7858" spans="1:4">
      <c r="A7858" s="4" t="s">
        <v>5910</v>
      </c>
      <c r="B7858" s="25" t="s">
        <v>5911</v>
      </c>
      <c r="C7858" s="4" t="s">
        <v>6</v>
      </c>
      <c r="D7858" s="6">
        <v>9</v>
      </c>
    </row>
    <row r="7859" spans="1:4">
      <c r="A7859" s="4" t="s">
        <v>6040</v>
      </c>
      <c r="B7859" s="25" t="s">
        <v>6041</v>
      </c>
      <c r="C7859" s="4" t="s">
        <v>6</v>
      </c>
      <c r="D7859" s="6">
        <v>9</v>
      </c>
    </row>
    <row r="7860" spans="1:4">
      <c r="A7860" s="4" t="s">
        <v>6176</v>
      </c>
      <c r="B7860" s="25" t="s">
        <v>6177</v>
      </c>
      <c r="C7860" s="4" t="s">
        <v>6</v>
      </c>
      <c r="D7860" s="6">
        <v>9</v>
      </c>
    </row>
    <row r="7861" spans="1:4">
      <c r="A7861" s="4" t="s">
        <v>6180</v>
      </c>
      <c r="B7861" s="25" t="s">
        <v>6181</v>
      </c>
      <c r="C7861" s="4" t="s">
        <v>6</v>
      </c>
      <c r="D7861" s="6">
        <v>9</v>
      </c>
    </row>
    <row r="7862" spans="1:4">
      <c r="A7862" s="4" t="s">
        <v>6208</v>
      </c>
      <c r="B7862" s="25" t="s">
        <v>6209</v>
      </c>
      <c r="C7862" s="4" t="s">
        <v>6</v>
      </c>
      <c r="D7862" s="6">
        <v>9</v>
      </c>
    </row>
    <row r="7863" spans="1:4">
      <c r="A7863" s="4" t="s">
        <v>6272</v>
      </c>
      <c r="B7863" s="25" t="s">
        <v>6273</v>
      </c>
      <c r="C7863" s="4" t="s">
        <v>6</v>
      </c>
      <c r="D7863" s="6">
        <v>9</v>
      </c>
    </row>
    <row r="7864" spans="1:4">
      <c r="A7864" s="4" t="s">
        <v>6336</v>
      </c>
      <c r="B7864" s="25" t="s">
        <v>6337</v>
      </c>
      <c r="C7864" s="4" t="s">
        <v>6</v>
      </c>
      <c r="D7864" s="6">
        <v>9</v>
      </c>
    </row>
    <row r="7865" spans="1:4">
      <c r="A7865" s="4" t="s">
        <v>6388</v>
      </c>
      <c r="B7865" s="25" t="s">
        <v>6389</v>
      </c>
      <c r="C7865" s="4" t="s">
        <v>6</v>
      </c>
      <c r="D7865" s="6">
        <v>9</v>
      </c>
    </row>
    <row r="7866" spans="1:4">
      <c r="A7866" s="4" t="s">
        <v>6448</v>
      </c>
      <c r="B7866" s="25" t="s">
        <v>6449</v>
      </c>
      <c r="C7866" s="4" t="s">
        <v>6</v>
      </c>
      <c r="D7866" s="6">
        <v>9</v>
      </c>
    </row>
    <row r="7867" spans="1:4">
      <c r="A7867" s="4" t="s">
        <v>6550</v>
      </c>
      <c r="B7867" s="25" t="s">
        <v>6551</v>
      </c>
      <c r="C7867" s="4" t="s">
        <v>6</v>
      </c>
      <c r="D7867" s="6">
        <v>9</v>
      </c>
    </row>
    <row r="7868" spans="1:4">
      <c r="A7868" s="4" t="s">
        <v>6625</v>
      </c>
      <c r="B7868" s="25" t="s">
        <v>6626</v>
      </c>
      <c r="C7868" s="4" t="s">
        <v>6</v>
      </c>
      <c r="D7868" s="6">
        <v>9</v>
      </c>
    </row>
    <row r="7869" spans="1:4">
      <c r="A7869" s="4" t="s">
        <v>6635</v>
      </c>
      <c r="B7869" s="25" t="s">
        <v>6636</v>
      </c>
      <c r="C7869" s="4" t="s">
        <v>6</v>
      </c>
      <c r="D7869" s="6">
        <v>9</v>
      </c>
    </row>
    <row r="7870" spans="1:4">
      <c r="A7870" s="4" t="s">
        <v>6643</v>
      </c>
      <c r="B7870" s="25" t="s">
        <v>6644</v>
      </c>
      <c r="C7870" s="4" t="s">
        <v>6</v>
      </c>
      <c r="D7870" s="6">
        <v>9</v>
      </c>
    </row>
    <row r="7871" spans="1:4">
      <c r="A7871" s="4" t="s">
        <v>6981</v>
      </c>
      <c r="B7871" s="25" t="s">
        <v>6982</v>
      </c>
      <c r="C7871" s="4" t="s">
        <v>6</v>
      </c>
      <c r="D7871" s="6">
        <v>9</v>
      </c>
    </row>
    <row r="7872" spans="1:4">
      <c r="A7872" s="4" t="s">
        <v>7005</v>
      </c>
      <c r="B7872" s="25" t="s">
        <v>7006</v>
      </c>
      <c r="C7872" s="4" t="s">
        <v>6</v>
      </c>
      <c r="D7872" s="6">
        <v>9</v>
      </c>
    </row>
    <row r="7873" spans="1:4">
      <c r="A7873" s="4" t="s">
        <v>7139</v>
      </c>
      <c r="B7873" s="25" t="s">
        <v>7140</v>
      </c>
      <c r="C7873" s="4" t="s">
        <v>6</v>
      </c>
      <c r="D7873" s="6">
        <v>9</v>
      </c>
    </row>
    <row r="7874" spans="1:4">
      <c r="A7874" s="4" t="s">
        <v>7187</v>
      </c>
      <c r="B7874" s="25" t="s">
        <v>7188</v>
      </c>
      <c r="C7874" s="4" t="s">
        <v>6</v>
      </c>
      <c r="D7874" s="6">
        <v>9</v>
      </c>
    </row>
    <row r="7875" spans="1:4">
      <c r="A7875" s="4" t="s">
        <v>7251</v>
      </c>
      <c r="B7875" s="25" t="s">
        <v>7252</v>
      </c>
      <c r="C7875" s="4" t="s">
        <v>6</v>
      </c>
      <c r="D7875" s="6">
        <v>9</v>
      </c>
    </row>
    <row r="7876" spans="1:4">
      <c r="A7876" s="4" t="s">
        <v>7333</v>
      </c>
      <c r="B7876" s="25" t="s">
        <v>7334</v>
      </c>
      <c r="C7876" s="4" t="s">
        <v>6</v>
      </c>
      <c r="D7876" s="6">
        <v>9</v>
      </c>
    </row>
    <row r="7877" spans="1:4">
      <c r="A7877" s="4" t="s">
        <v>7371</v>
      </c>
      <c r="B7877" s="25" t="s">
        <v>7372</v>
      </c>
      <c r="C7877" s="4" t="s">
        <v>6</v>
      </c>
      <c r="D7877" s="6">
        <v>9</v>
      </c>
    </row>
    <row r="7878" spans="1:4">
      <c r="A7878" s="4" t="s">
        <v>7421</v>
      </c>
      <c r="B7878" s="25" t="s">
        <v>7422</v>
      </c>
      <c r="C7878" s="4" t="s">
        <v>6</v>
      </c>
      <c r="D7878" s="6">
        <v>9</v>
      </c>
    </row>
    <row r="7879" spans="1:4">
      <c r="A7879" s="4" t="s">
        <v>7453</v>
      </c>
      <c r="B7879" s="25" t="s">
        <v>7454</v>
      </c>
      <c r="C7879" s="4" t="s">
        <v>6</v>
      </c>
      <c r="D7879" s="6">
        <v>9</v>
      </c>
    </row>
    <row r="7880" spans="1:4">
      <c r="A7880" s="4" t="s">
        <v>7479</v>
      </c>
      <c r="B7880" s="25" t="s">
        <v>7480</v>
      </c>
      <c r="C7880" s="4" t="s">
        <v>6</v>
      </c>
      <c r="D7880" s="6">
        <v>9</v>
      </c>
    </row>
    <row r="7881" spans="1:4">
      <c r="A7881" s="4" t="s">
        <v>7671</v>
      </c>
      <c r="B7881" s="25" t="s">
        <v>7672</v>
      </c>
      <c r="C7881" s="4" t="s">
        <v>6</v>
      </c>
      <c r="D7881" s="6">
        <v>9</v>
      </c>
    </row>
    <row r="7882" spans="1:4">
      <c r="A7882" s="4" t="s">
        <v>7739</v>
      </c>
      <c r="B7882" s="25" t="s">
        <v>7740</v>
      </c>
      <c r="C7882" s="4" t="s">
        <v>6</v>
      </c>
      <c r="D7882" s="6">
        <v>9</v>
      </c>
    </row>
    <row r="7883" spans="1:4">
      <c r="A7883" s="4" t="s">
        <v>7825</v>
      </c>
      <c r="B7883" s="25" t="s">
        <v>7826</v>
      </c>
      <c r="C7883" s="4" t="s">
        <v>6</v>
      </c>
      <c r="D7883" s="6">
        <v>9</v>
      </c>
    </row>
    <row r="7884" spans="1:4">
      <c r="A7884" s="4" t="s">
        <v>7837</v>
      </c>
      <c r="B7884" s="25" t="s">
        <v>7838</v>
      </c>
      <c r="C7884" s="4" t="s">
        <v>6</v>
      </c>
      <c r="D7884" s="6">
        <v>9</v>
      </c>
    </row>
    <row r="7885" spans="1:4">
      <c r="A7885" s="4" t="s">
        <v>7911</v>
      </c>
      <c r="B7885" s="25" t="s">
        <v>7912</v>
      </c>
      <c r="C7885" s="4" t="s">
        <v>6</v>
      </c>
      <c r="D7885" s="6">
        <v>9</v>
      </c>
    </row>
    <row r="7886" spans="1:4">
      <c r="A7886" s="4" t="s">
        <v>8009</v>
      </c>
      <c r="B7886" s="25" t="s">
        <v>8010</v>
      </c>
      <c r="C7886" s="4" t="s">
        <v>6</v>
      </c>
      <c r="D7886" s="6">
        <v>9</v>
      </c>
    </row>
    <row r="7887" spans="1:4">
      <c r="A7887" s="4" t="s">
        <v>8105</v>
      </c>
      <c r="B7887" s="25" t="s">
        <v>8106</v>
      </c>
      <c r="C7887" s="4" t="s">
        <v>6</v>
      </c>
      <c r="D7887" s="6">
        <v>9</v>
      </c>
    </row>
    <row r="7888" spans="1:4">
      <c r="A7888" s="4" t="s">
        <v>8297</v>
      </c>
      <c r="B7888" s="25" t="s">
        <v>8298</v>
      </c>
      <c r="C7888" s="4" t="s">
        <v>6</v>
      </c>
      <c r="D7888" s="6">
        <v>9</v>
      </c>
    </row>
    <row r="7889" spans="1:4">
      <c r="A7889" s="4" t="s">
        <v>8423</v>
      </c>
      <c r="B7889" s="25" t="s">
        <v>8424</v>
      </c>
      <c r="C7889" s="4" t="s">
        <v>6</v>
      </c>
      <c r="D7889" s="6">
        <v>9</v>
      </c>
    </row>
    <row r="7890" spans="1:4">
      <c r="A7890" s="4" t="s">
        <v>8447</v>
      </c>
      <c r="B7890" s="25" t="s">
        <v>8448</v>
      </c>
      <c r="C7890" s="4" t="s">
        <v>6</v>
      </c>
      <c r="D7890" s="6">
        <v>9</v>
      </c>
    </row>
    <row r="7891" spans="1:4">
      <c r="A7891" s="4" t="s">
        <v>8609</v>
      </c>
      <c r="B7891" s="25" t="s">
        <v>8610</v>
      </c>
      <c r="C7891" s="4" t="s">
        <v>6</v>
      </c>
      <c r="D7891" s="6">
        <v>9</v>
      </c>
    </row>
    <row r="7892" spans="1:4">
      <c r="A7892" s="4" t="s">
        <v>9161</v>
      </c>
      <c r="B7892" s="25" t="s">
        <v>9162</v>
      </c>
      <c r="C7892" s="4" t="s">
        <v>6</v>
      </c>
      <c r="D7892" s="6">
        <v>9</v>
      </c>
    </row>
    <row r="7893" spans="1:4">
      <c r="A7893" s="4" t="s">
        <v>9291</v>
      </c>
      <c r="B7893" s="25" t="s">
        <v>9292</v>
      </c>
      <c r="C7893" s="4" t="s">
        <v>6</v>
      </c>
      <c r="D7893" s="6">
        <v>9</v>
      </c>
    </row>
    <row r="7894" spans="1:4">
      <c r="A7894" s="4" t="s">
        <v>9327</v>
      </c>
      <c r="B7894" s="25" t="s">
        <v>9328</v>
      </c>
      <c r="C7894" s="4" t="s">
        <v>6</v>
      </c>
      <c r="D7894" s="6">
        <v>9</v>
      </c>
    </row>
    <row r="7895" spans="1:4">
      <c r="A7895" s="4" t="s">
        <v>9467</v>
      </c>
      <c r="B7895" s="25" t="s">
        <v>9468</v>
      </c>
      <c r="C7895" s="4" t="s">
        <v>6</v>
      </c>
      <c r="D7895" s="6">
        <v>9</v>
      </c>
    </row>
    <row r="7896" spans="1:4">
      <c r="A7896" s="4" t="s">
        <v>9793</v>
      </c>
      <c r="B7896" s="25" t="s">
        <v>9794</v>
      </c>
      <c r="C7896" s="4" t="s">
        <v>6</v>
      </c>
      <c r="D7896" s="6">
        <v>9</v>
      </c>
    </row>
    <row r="7897" spans="1:4">
      <c r="A7897" s="4" t="s">
        <v>9957</v>
      </c>
      <c r="B7897" s="25" t="s">
        <v>9958</v>
      </c>
      <c r="C7897" s="4" t="s">
        <v>6</v>
      </c>
      <c r="D7897" s="6">
        <v>9</v>
      </c>
    </row>
    <row r="7898" spans="1:4">
      <c r="A7898" s="4" t="s">
        <v>9963</v>
      </c>
      <c r="B7898" s="25" t="s">
        <v>9964</v>
      </c>
      <c r="C7898" s="4" t="s">
        <v>6</v>
      </c>
      <c r="D7898" s="6">
        <v>9</v>
      </c>
    </row>
    <row r="7899" spans="1:4">
      <c r="A7899" s="4" t="s">
        <v>9987</v>
      </c>
      <c r="B7899" s="25" t="s">
        <v>9988</v>
      </c>
      <c r="C7899" s="4" t="s">
        <v>6</v>
      </c>
      <c r="D7899" s="6">
        <v>9</v>
      </c>
    </row>
    <row r="7900" spans="1:4">
      <c r="A7900" s="4" t="s">
        <v>10007</v>
      </c>
      <c r="B7900" s="25" t="s">
        <v>10008</v>
      </c>
      <c r="C7900" s="4" t="s">
        <v>6</v>
      </c>
      <c r="D7900" s="6">
        <v>9</v>
      </c>
    </row>
    <row r="7901" spans="1:4">
      <c r="A7901" s="4" t="s">
        <v>10037</v>
      </c>
      <c r="B7901" s="25" t="s">
        <v>10038</v>
      </c>
      <c r="C7901" s="4" t="s">
        <v>6</v>
      </c>
      <c r="D7901" s="6">
        <v>9</v>
      </c>
    </row>
    <row r="7902" spans="1:4">
      <c r="A7902" s="4" t="s">
        <v>10073</v>
      </c>
      <c r="B7902" s="25" t="s">
        <v>10074</v>
      </c>
      <c r="C7902" s="4" t="s">
        <v>6</v>
      </c>
      <c r="D7902" s="6">
        <v>9</v>
      </c>
    </row>
    <row r="7903" spans="1:4">
      <c r="A7903" s="4" t="s">
        <v>10235</v>
      </c>
      <c r="B7903" s="25" t="s">
        <v>10236</v>
      </c>
      <c r="C7903" s="4" t="s">
        <v>6</v>
      </c>
      <c r="D7903" s="6">
        <v>9</v>
      </c>
    </row>
    <row r="7904" spans="1:4">
      <c r="A7904" s="4" t="s">
        <v>10381</v>
      </c>
      <c r="B7904" s="25" t="s">
        <v>10382</v>
      </c>
      <c r="C7904" s="4" t="s">
        <v>6</v>
      </c>
      <c r="D7904" s="6">
        <v>9</v>
      </c>
    </row>
    <row r="7905" spans="1:4">
      <c r="A7905" s="4" t="s">
        <v>10625</v>
      </c>
      <c r="B7905" s="25" t="s">
        <v>10626</v>
      </c>
      <c r="C7905" s="4" t="s">
        <v>6</v>
      </c>
      <c r="D7905" s="6">
        <v>9</v>
      </c>
    </row>
    <row r="7906" spans="1:4">
      <c r="A7906" s="4" t="s">
        <v>10727</v>
      </c>
      <c r="B7906" s="25" t="s">
        <v>10728</v>
      </c>
      <c r="C7906" s="4" t="s">
        <v>6</v>
      </c>
      <c r="D7906" s="6">
        <v>9</v>
      </c>
    </row>
    <row r="7907" spans="1:4">
      <c r="A7907" s="4" t="s">
        <v>10777</v>
      </c>
      <c r="B7907" s="25" t="s">
        <v>10778</v>
      </c>
      <c r="C7907" s="4" t="s">
        <v>6</v>
      </c>
      <c r="D7907" s="6">
        <v>9</v>
      </c>
    </row>
    <row r="7908" spans="1:4">
      <c r="A7908" s="4" t="s">
        <v>10883</v>
      </c>
      <c r="B7908" s="25" t="s">
        <v>10884</v>
      </c>
      <c r="C7908" s="4" t="s">
        <v>6</v>
      </c>
      <c r="D7908" s="6">
        <v>9</v>
      </c>
    </row>
    <row r="7909" spans="1:4">
      <c r="A7909" s="4" t="s">
        <v>10885</v>
      </c>
      <c r="B7909" s="25" t="s">
        <v>10886</v>
      </c>
      <c r="C7909" s="4" t="s">
        <v>6</v>
      </c>
      <c r="D7909" s="6">
        <v>9</v>
      </c>
    </row>
    <row r="7910" spans="1:4">
      <c r="A7910" s="4" t="s">
        <v>10947</v>
      </c>
      <c r="B7910" s="25" t="s">
        <v>10948</v>
      </c>
      <c r="C7910" s="4" t="s">
        <v>6</v>
      </c>
      <c r="D7910" s="6">
        <v>9</v>
      </c>
    </row>
    <row r="7911" spans="1:4">
      <c r="A7911" s="4" t="s">
        <v>11069</v>
      </c>
      <c r="B7911" s="25" t="s">
        <v>11070</v>
      </c>
      <c r="C7911" s="4" t="s">
        <v>6</v>
      </c>
      <c r="D7911" s="6">
        <v>9</v>
      </c>
    </row>
    <row r="7912" spans="1:4">
      <c r="A7912" s="4" t="s">
        <v>11227</v>
      </c>
      <c r="B7912" s="25" t="s">
        <v>11228</v>
      </c>
      <c r="C7912" s="4" t="s">
        <v>6</v>
      </c>
      <c r="D7912" s="6">
        <v>9</v>
      </c>
    </row>
    <row r="7913" spans="1:4">
      <c r="A7913" s="4" t="s">
        <v>11279</v>
      </c>
      <c r="B7913" s="25" t="s">
        <v>11280</v>
      </c>
      <c r="C7913" s="4" t="s">
        <v>6</v>
      </c>
      <c r="D7913" s="6">
        <v>9</v>
      </c>
    </row>
    <row r="7914" spans="1:4">
      <c r="A7914" s="4" t="s">
        <v>11307</v>
      </c>
      <c r="B7914" s="25" t="s">
        <v>11308</v>
      </c>
      <c r="C7914" s="4" t="s">
        <v>6</v>
      </c>
      <c r="D7914" s="6">
        <v>9</v>
      </c>
    </row>
    <row r="7915" spans="1:4">
      <c r="A7915" s="4" t="s">
        <v>11387</v>
      </c>
      <c r="B7915" s="25" t="s">
        <v>11388</v>
      </c>
      <c r="C7915" s="4" t="s">
        <v>6</v>
      </c>
      <c r="D7915" s="6">
        <v>9</v>
      </c>
    </row>
    <row r="7916" spans="1:4">
      <c r="A7916" s="4" t="s">
        <v>11435</v>
      </c>
      <c r="B7916" s="25" t="s">
        <v>11436</v>
      </c>
      <c r="C7916" s="4" t="s">
        <v>6</v>
      </c>
      <c r="D7916" s="6">
        <v>9</v>
      </c>
    </row>
    <row r="7917" spans="1:4">
      <c r="A7917" s="4" t="s">
        <v>11453</v>
      </c>
      <c r="B7917" s="25" t="s">
        <v>11454</v>
      </c>
      <c r="C7917" s="4" t="s">
        <v>6</v>
      </c>
      <c r="D7917" s="6">
        <v>9</v>
      </c>
    </row>
    <row r="7918" spans="1:4">
      <c r="A7918" s="4" t="s">
        <v>11491</v>
      </c>
      <c r="B7918" s="25" t="s">
        <v>11492</v>
      </c>
      <c r="C7918" s="4" t="s">
        <v>6</v>
      </c>
      <c r="D7918" s="6">
        <v>9</v>
      </c>
    </row>
    <row r="7919" spans="1:4">
      <c r="A7919" s="4" t="s">
        <v>11535</v>
      </c>
      <c r="B7919" s="25" t="s">
        <v>11536</v>
      </c>
      <c r="C7919" s="4" t="s">
        <v>6</v>
      </c>
      <c r="D7919" s="6">
        <v>9</v>
      </c>
    </row>
    <row r="7920" spans="1:4">
      <c r="A7920" s="4" t="s">
        <v>11769</v>
      </c>
      <c r="B7920" s="25" t="s">
        <v>11770</v>
      </c>
      <c r="C7920" s="4" t="s">
        <v>6</v>
      </c>
      <c r="D7920" s="6">
        <v>9</v>
      </c>
    </row>
    <row r="7921" spans="1:4">
      <c r="A7921" s="4" t="s">
        <v>11811</v>
      </c>
      <c r="B7921" s="25" t="s">
        <v>11812</v>
      </c>
      <c r="C7921" s="4" t="s">
        <v>6</v>
      </c>
      <c r="D7921" s="6">
        <v>9</v>
      </c>
    </row>
    <row r="7922" spans="1:4">
      <c r="A7922" s="4" t="s">
        <v>11825</v>
      </c>
      <c r="B7922" s="25" t="s">
        <v>11826</v>
      </c>
      <c r="C7922" s="4" t="s">
        <v>6</v>
      </c>
      <c r="D7922" s="6">
        <v>9</v>
      </c>
    </row>
    <row r="7923" spans="1:4">
      <c r="A7923" s="4" t="s">
        <v>11829</v>
      </c>
      <c r="B7923" s="25" t="s">
        <v>11830</v>
      </c>
      <c r="C7923" s="4" t="s">
        <v>6</v>
      </c>
      <c r="D7923" s="6">
        <v>9</v>
      </c>
    </row>
    <row r="7924" spans="1:4">
      <c r="A7924" s="4" t="s">
        <v>12045</v>
      </c>
      <c r="B7924" s="25" t="s">
        <v>12046</v>
      </c>
      <c r="C7924" s="4" t="s">
        <v>6</v>
      </c>
      <c r="D7924" s="6">
        <v>9</v>
      </c>
    </row>
    <row r="7925" spans="1:4">
      <c r="A7925" s="4" t="s">
        <v>12119</v>
      </c>
      <c r="B7925" s="25" t="s">
        <v>12120</v>
      </c>
      <c r="C7925" s="4" t="s">
        <v>6</v>
      </c>
      <c r="D7925" s="6">
        <v>9</v>
      </c>
    </row>
    <row r="7926" spans="1:4">
      <c r="A7926" s="4" t="s">
        <v>12127</v>
      </c>
      <c r="B7926" s="25" t="s">
        <v>12128</v>
      </c>
      <c r="C7926" s="4" t="s">
        <v>6</v>
      </c>
      <c r="D7926" s="6">
        <v>9</v>
      </c>
    </row>
    <row r="7927" spans="1:4">
      <c r="A7927" s="4" t="s">
        <v>12265</v>
      </c>
      <c r="B7927" s="25" t="s">
        <v>12266</v>
      </c>
      <c r="C7927" s="4" t="s">
        <v>6</v>
      </c>
      <c r="D7927" s="6">
        <v>9</v>
      </c>
    </row>
    <row r="7928" spans="1:4">
      <c r="A7928" s="4" t="s">
        <v>12345</v>
      </c>
      <c r="B7928" s="25" t="s">
        <v>12346</v>
      </c>
      <c r="C7928" s="4" t="s">
        <v>6</v>
      </c>
      <c r="D7928" s="6">
        <v>9</v>
      </c>
    </row>
    <row r="7929" spans="1:4">
      <c r="A7929" s="4" t="s">
        <v>12427</v>
      </c>
      <c r="B7929" s="25" t="s">
        <v>12428</v>
      </c>
      <c r="C7929" s="4" t="s">
        <v>6</v>
      </c>
      <c r="D7929" s="6">
        <v>9</v>
      </c>
    </row>
    <row r="7930" spans="1:4">
      <c r="A7930" s="4" t="s">
        <v>12631</v>
      </c>
      <c r="B7930" s="25" t="s">
        <v>12632</v>
      </c>
      <c r="C7930" s="4" t="s">
        <v>6</v>
      </c>
      <c r="D7930" s="6">
        <v>9</v>
      </c>
    </row>
    <row r="7931" spans="1:4">
      <c r="A7931" s="4" t="s">
        <v>12757</v>
      </c>
      <c r="B7931" s="25" t="s">
        <v>12758</v>
      </c>
      <c r="C7931" s="4" t="s">
        <v>6</v>
      </c>
      <c r="D7931" s="6">
        <v>9</v>
      </c>
    </row>
    <row r="7932" spans="1:4">
      <c r="A7932" s="4" t="s">
        <v>12835</v>
      </c>
      <c r="B7932" s="25" t="s">
        <v>12836</v>
      </c>
      <c r="C7932" s="4" t="s">
        <v>6</v>
      </c>
      <c r="D7932" s="6">
        <v>9</v>
      </c>
    </row>
    <row r="7933" spans="1:4">
      <c r="A7933" s="4" t="s">
        <v>12885</v>
      </c>
      <c r="B7933" s="25" t="s">
        <v>12886</v>
      </c>
      <c r="C7933" s="4" t="s">
        <v>6</v>
      </c>
      <c r="D7933" s="6">
        <v>9</v>
      </c>
    </row>
    <row r="7934" spans="1:4">
      <c r="A7934" s="4" t="s">
        <v>13169</v>
      </c>
      <c r="B7934" s="25" t="s">
        <v>13170</v>
      </c>
      <c r="C7934" s="4" t="s">
        <v>6</v>
      </c>
      <c r="D7934" s="6">
        <v>9</v>
      </c>
    </row>
    <row r="7935" spans="1:4">
      <c r="A7935" s="4" t="s">
        <v>13227</v>
      </c>
      <c r="B7935" s="25" t="s">
        <v>13228</v>
      </c>
      <c r="C7935" s="4" t="s">
        <v>6</v>
      </c>
      <c r="D7935" s="6">
        <v>9</v>
      </c>
    </row>
    <row r="7936" spans="1:4">
      <c r="A7936" s="4" t="s">
        <v>13309</v>
      </c>
      <c r="B7936" s="25" t="s">
        <v>13310</v>
      </c>
      <c r="C7936" s="4" t="s">
        <v>6</v>
      </c>
      <c r="D7936" s="6">
        <v>9</v>
      </c>
    </row>
    <row r="7937" spans="1:4">
      <c r="A7937" s="4" t="s">
        <v>13325</v>
      </c>
      <c r="B7937" s="25" t="s">
        <v>13326</v>
      </c>
      <c r="C7937" s="4" t="s">
        <v>6</v>
      </c>
      <c r="D7937" s="6">
        <v>9</v>
      </c>
    </row>
    <row r="7938" spans="1:4">
      <c r="A7938" s="4" t="s">
        <v>13339</v>
      </c>
      <c r="B7938" s="25" t="s">
        <v>13340</v>
      </c>
      <c r="C7938" s="4" t="s">
        <v>6</v>
      </c>
      <c r="D7938" s="6">
        <v>9</v>
      </c>
    </row>
    <row r="7939" spans="1:4">
      <c r="A7939" s="4" t="s">
        <v>13395</v>
      </c>
      <c r="B7939" s="25" t="s">
        <v>13396</v>
      </c>
      <c r="C7939" s="4" t="s">
        <v>6</v>
      </c>
      <c r="D7939" s="6">
        <v>9</v>
      </c>
    </row>
    <row r="7940" spans="1:4">
      <c r="A7940" s="4" t="s">
        <v>13447</v>
      </c>
      <c r="B7940" s="25" t="s">
        <v>13448</v>
      </c>
      <c r="C7940" s="4" t="s">
        <v>6</v>
      </c>
      <c r="D7940" s="6">
        <v>9</v>
      </c>
    </row>
    <row r="7941" spans="1:4">
      <c r="A7941" s="4" t="s">
        <v>13639</v>
      </c>
      <c r="B7941" s="25" t="s">
        <v>13640</v>
      </c>
      <c r="C7941" s="4" t="s">
        <v>6</v>
      </c>
      <c r="D7941" s="6">
        <v>9</v>
      </c>
    </row>
    <row r="7942" spans="1:4">
      <c r="A7942" s="4" t="s">
        <v>13683</v>
      </c>
      <c r="B7942" s="25" t="s">
        <v>13684</v>
      </c>
      <c r="C7942" s="4" t="s">
        <v>6</v>
      </c>
      <c r="D7942" s="6">
        <v>9</v>
      </c>
    </row>
    <row r="7943" spans="1:4">
      <c r="A7943" s="4" t="s">
        <v>13828</v>
      </c>
      <c r="B7943" s="25" t="s">
        <v>13829</v>
      </c>
      <c r="C7943" s="4" t="s">
        <v>6</v>
      </c>
      <c r="D7943" s="6">
        <v>9</v>
      </c>
    </row>
    <row r="7944" spans="1:4">
      <c r="A7944" s="4" t="s">
        <v>13834</v>
      </c>
      <c r="B7944" s="25" t="s">
        <v>13835</v>
      </c>
      <c r="C7944" s="4" t="s">
        <v>6</v>
      </c>
      <c r="D7944" s="6">
        <v>9</v>
      </c>
    </row>
    <row r="7945" spans="1:4">
      <c r="A7945" s="4" t="s">
        <v>13850</v>
      </c>
      <c r="B7945" s="25" t="s">
        <v>13851</v>
      </c>
      <c r="C7945" s="4" t="s">
        <v>6</v>
      </c>
      <c r="D7945" s="6">
        <v>9</v>
      </c>
    </row>
    <row r="7946" spans="1:4">
      <c r="A7946" s="4" t="s">
        <v>14020</v>
      </c>
      <c r="B7946" s="25" t="s">
        <v>14021</v>
      </c>
      <c r="C7946" s="4" t="s">
        <v>6</v>
      </c>
      <c r="D7946" s="6">
        <v>9</v>
      </c>
    </row>
    <row r="7947" spans="1:4">
      <c r="A7947" s="4" t="s">
        <v>14022</v>
      </c>
      <c r="B7947" s="25" t="s">
        <v>14023</v>
      </c>
      <c r="C7947" s="4" t="s">
        <v>6</v>
      </c>
      <c r="D7947" s="6">
        <v>9</v>
      </c>
    </row>
    <row r="7948" spans="1:4">
      <c r="A7948" s="4" t="s">
        <v>14116</v>
      </c>
      <c r="B7948" s="25" t="s">
        <v>14117</v>
      </c>
      <c r="C7948" s="4" t="s">
        <v>6</v>
      </c>
      <c r="D7948" s="6">
        <v>9</v>
      </c>
    </row>
    <row r="7949" spans="1:4">
      <c r="A7949" s="4" t="s">
        <v>14176</v>
      </c>
      <c r="B7949" s="25" t="s">
        <v>14177</v>
      </c>
      <c r="C7949" s="4" t="s">
        <v>6</v>
      </c>
      <c r="D7949" s="6">
        <v>9</v>
      </c>
    </row>
    <row r="7950" spans="1:4">
      <c r="A7950" s="4" t="s">
        <v>14236</v>
      </c>
      <c r="B7950" s="25" t="s">
        <v>14237</v>
      </c>
      <c r="C7950" s="4" t="s">
        <v>6</v>
      </c>
      <c r="D7950" s="6">
        <v>9</v>
      </c>
    </row>
    <row r="7951" spans="1:4">
      <c r="A7951" s="4" t="s">
        <v>14422</v>
      </c>
      <c r="B7951" s="25" t="s">
        <v>14423</v>
      </c>
      <c r="C7951" s="4" t="s">
        <v>6</v>
      </c>
      <c r="D7951" s="6">
        <v>9</v>
      </c>
    </row>
    <row r="7952" spans="1:4">
      <c r="A7952" s="4" t="s">
        <v>14656</v>
      </c>
      <c r="B7952" s="25" t="s">
        <v>14657</v>
      </c>
      <c r="C7952" s="4" t="s">
        <v>6</v>
      </c>
      <c r="D7952" s="6">
        <v>9</v>
      </c>
    </row>
    <row r="7953" spans="1:4">
      <c r="A7953" s="4" t="s">
        <v>14688</v>
      </c>
      <c r="B7953" s="25" t="s">
        <v>14689</v>
      </c>
      <c r="C7953" s="4" t="s">
        <v>6</v>
      </c>
      <c r="D7953" s="6">
        <v>9</v>
      </c>
    </row>
    <row r="7954" spans="1:4">
      <c r="A7954" s="4" t="s">
        <v>14752</v>
      </c>
      <c r="B7954" s="25" t="s">
        <v>14753</v>
      </c>
      <c r="C7954" s="4" t="s">
        <v>6</v>
      </c>
      <c r="D7954" s="6">
        <v>9</v>
      </c>
    </row>
    <row r="7955" spans="1:4">
      <c r="A7955" s="4" t="s">
        <v>14796</v>
      </c>
      <c r="B7955" s="25" t="s">
        <v>14797</v>
      </c>
      <c r="C7955" s="4" t="s">
        <v>6</v>
      </c>
      <c r="D7955" s="6">
        <v>9</v>
      </c>
    </row>
    <row r="7956" spans="1:4">
      <c r="A7956" s="4" t="s">
        <v>14880</v>
      </c>
      <c r="B7956" s="25" t="s">
        <v>14881</v>
      </c>
      <c r="C7956" s="4" t="s">
        <v>6</v>
      </c>
      <c r="D7956" s="6">
        <v>9</v>
      </c>
    </row>
    <row r="7957" spans="1:4">
      <c r="A7957" s="4" t="s">
        <v>14886</v>
      </c>
      <c r="B7957" s="25" t="s">
        <v>14887</v>
      </c>
      <c r="C7957" s="4" t="s">
        <v>6</v>
      </c>
      <c r="D7957" s="6">
        <v>9</v>
      </c>
    </row>
    <row r="7958" spans="1:4">
      <c r="A7958" s="4" t="s">
        <v>14904</v>
      </c>
      <c r="B7958" s="25" t="s">
        <v>14905</v>
      </c>
      <c r="C7958" s="4" t="s">
        <v>6</v>
      </c>
      <c r="D7958" s="6">
        <v>9</v>
      </c>
    </row>
    <row r="7959" spans="1:4">
      <c r="A7959" s="4" t="s">
        <v>15152</v>
      </c>
      <c r="B7959" s="25" t="s">
        <v>15153</v>
      </c>
      <c r="C7959" s="4" t="s">
        <v>6</v>
      </c>
      <c r="D7959" s="6">
        <v>9</v>
      </c>
    </row>
    <row r="7960" spans="1:4">
      <c r="A7960" s="4" t="s">
        <v>15268</v>
      </c>
      <c r="B7960" s="25" t="s">
        <v>15269</v>
      </c>
      <c r="C7960" s="4" t="s">
        <v>6</v>
      </c>
      <c r="D7960" s="6">
        <v>9</v>
      </c>
    </row>
    <row r="7961" spans="1:4">
      <c r="A7961" s="4" t="s">
        <v>15418</v>
      </c>
      <c r="B7961" s="25" t="s">
        <v>15419</v>
      </c>
      <c r="C7961" s="4" t="s">
        <v>6</v>
      </c>
      <c r="D7961" s="6">
        <v>9</v>
      </c>
    </row>
    <row r="7962" spans="1:4">
      <c r="A7962" s="4" t="s">
        <v>15434</v>
      </c>
      <c r="B7962" s="25" t="s">
        <v>15435</v>
      </c>
      <c r="C7962" s="4" t="s">
        <v>6</v>
      </c>
      <c r="D7962" s="6">
        <v>9</v>
      </c>
    </row>
    <row r="7963" spans="1:4">
      <c r="A7963" s="4" t="s">
        <v>15612</v>
      </c>
      <c r="B7963" s="25" t="s">
        <v>15613</v>
      </c>
      <c r="C7963" s="4" t="s">
        <v>6</v>
      </c>
      <c r="D7963" s="6">
        <v>9</v>
      </c>
    </row>
    <row r="7964" spans="1:4">
      <c r="A7964" s="4" t="s">
        <v>16026</v>
      </c>
      <c r="B7964" s="25" t="s">
        <v>16027</v>
      </c>
      <c r="C7964" s="4" t="s">
        <v>6</v>
      </c>
      <c r="D7964" s="6">
        <v>9</v>
      </c>
    </row>
    <row r="7965" spans="1:4">
      <c r="A7965" s="4" t="s">
        <v>16248</v>
      </c>
      <c r="B7965" s="25" t="s">
        <v>16249</v>
      </c>
      <c r="C7965" s="4" t="s">
        <v>6</v>
      </c>
      <c r="D7965" s="6">
        <v>9</v>
      </c>
    </row>
    <row r="7966" spans="1:4">
      <c r="A7966" s="4" t="s">
        <v>16502</v>
      </c>
      <c r="B7966" s="25" t="s">
        <v>16503</v>
      </c>
      <c r="C7966" s="4" t="s">
        <v>6</v>
      </c>
      <c r="D7966" s="6">
        <v>9</v>
      </c>
    </row>
    <row r="7967" spans="1:4">
      <c r="A7967" s="4" t="s">
        <v>16506</v>
      </c>
      <c r="B7967" s="25" t="s">
        <v>16507</v>
      </c>
      <c r="C7967" s="4" t="s">
        <v>6</v>
      </c>
      <c r="D7967" s="6">
        <v>9</v>
      </c>
    </row>
    <row r="7968" spans="1:4">
      <c r="A7968" s="4" t="s">
        <v>16524</v>
      </c>
      <c r="B7968" s="25" t="s">
        <v>16525</v>
      </c>
      <c r="C7968" s="4" t="s">
        <v>6</v>
      </c>
      <c r="D7968" s="6">
        <v>9</v>
      </c>
    </row>
    <row r="7969" spans="1:4">
      <c r="A7969" s="4" t="s">
        <v>16595</v>
      </c>
      <c r="B7969" s="25" t="s">
        <v>16596</v>
      </c>
      <c r="C7969" s="4" t="s">
        <v>6</v>
      </c>
      <c r="D7969" s="6">
        <v>9</v>
      </c>
    </row>
    <row r="7970" spans="1:4">
      <c r="A7970" s="4" t="s">
        <v>16787</v>
      </c>
      <c r="B7970" s="25" t="s">
        <v>16788</v>
      </c>
      <c r="C7970" s="4" t="s">
        <v>6</v>
      </c>
      <c r="D7970" s="6">
        <v>9</v>
      </c>
    </row>
    <row r="7971" spans="1:4">
      <c r="A7971" s="4" t="s">
        <v>16797</v>
      </c>
      <c r="B7971" s="25" t="s">
        <v>16798</v>
      </c>
      <c r="C7971" s="4" t="s">
        <v>6</v>
      </c>
      <c r="D7971" s="6">
        <v>9</v>
      </c>
    </row>
    <row r="7972" spans="1:4">
      <c r="A7972" s="4" t="s">
        <v>17029</v>
      </c>
      <c r="B7972" s="25" t="s">
        <v>17030</v>
      </c>
      <c r="C7972" s="4" t="s">
        <v>6</v>
      </c>
      <c r="D7972" s="6">
        <v>9</v>
      </c>
    </row>
    <row r="7973" spans="1:4">
      <c r="A7973" s="4" t="s">
        <v>17219</v>
      </c>
      <c r="B7973" s="25" t="s">
        <v>17220</v>
      </c>
      <c r="C7973" s="4" t="s">
        <v>6</v>
      </c>
      <c r="D7973" s="6">
        <v>9</v>
      </c>
    </row>
    <row r="7974" spans="1:4">
      <c r="A7974" s="4" t="s">
        <v>17325</v>
      </c>
      <c r="B7974" s="25" t="s">
        <v>17326</v>
      </c>
      <c r="C7974" s="4" t="s">
        <v>6</v>
      </c>
      <c r="D7974" s="6">
        <v>9</v>
      </c>
    </row>
    <row r="7975" spans="1:4">
      <c r="A7975" s="4" t="s">
        <v>17329</v>
      </c>
      <c r="B7975" s="25" t="s">
        <v>17330</v>
      </c>
      <c r="C7975" s="4" t="s">
        <v>6</v>
      </c>
      <c r="D7975" s="6">
        <v>9</v>
      </c>
    </row>
    <row r="7976" spans="1:4">
      <c r="A7976" s="4" t="s">
        <v>17422</v>
      </c>
      <c r="B7976" s="25" t="s">
        <v>17423</v>
      </c>
      <c r="C7976" s="4" t="s">
        <v>6</v>
      </c>
      <c r="D7976" s="6">
        <v>9</v>
      </c>
    </row>
    <row r="7977" spans="1:4">
      <c r="A7977" s="4" t="s">
        <v>17424</v>
      </c>
      <c r="B7977" s="25" t="s">
        <v>17425</v>
      </c>
      <c r="C7977" s="4" t="s">
        <v>6</v>
      </c>
      <c r="D7977" s="6">
        <v>9</v>
      </c>
    </row>
    <row r="7978" spans="1:4">
      <c r="A7978" s="4" t="s">
        <v>17472</v>
      </c>
      <c r="B7978" s="25" t="s">
        <v>17473</v>
      </c>
      <c r="C7978" s="4" t="s">
        <v>6</v>
      </c>
      <c r="D7978" s="6">
        <v>9</v>
      </c>
    </row>
    <row r="7979" spans="1:4">
      <c r="A7979" s="4" t="s">
        <v>17728</v>
      </c>
      <c r="B7979" s="25" t="s">
        <v>17729</v>
      </c>
      <c r="C7979" s="4" t="s">
        <v>6</v>
      </c>
      <c r="D7979" s="6">
        <v>9</v>
      </c>
    </row>
    <row r="7980" spans="1:4">
      <c r="A7980" s="4" t="s">
        <v>17782</v>
      </c>
      <c r="B7980" s="25" t="s">
        <v>17783</v>
      </c>
      <c r="C7980" s="4" t="s">
        <v>6</v>
      </c>
      <c r="D7980" s="6">
        <v>9</v>
      </c>
    </row>
    <row r="7981" spans="1:4">
      <c r="A7981" s="4" t="s">
        <v>17966</v>
      </c>
      <c r="B7981" s="25" t="s">
        <v>17967</v>
      </c>
      <c r="C7981" s="4" t="s">
        <v>6</v>
      </c>
      <c r="D7981" s="6">
        <v>9</v>
      </c>
    </row>
    <row r="7982" spans="1:4">
      <c r="A7982" s="4" t="s">
        <v>18062</v>
      </c>
      <c r="B7982" s="25" t="s">
        <v>18063</v>
      </c>
      <c r="C7982" s="4" t="s">
        <v>6</v>
      </c>
      <c r="D7982" s="6">
        <v>9</v>
      </c>
    </row>
    <row r="7983" spans="1:4">
      <c r="A7983" s="4" t="s">
        <v>18104</v>
      </c>
      <c r="B7983" s="25" t="s">
        <v>18105</v>
      </c>
      <c r="C7983" s="4" t="s">
        <v>6</v>
      </c>
      <c r="D7983" s="6">
        <v>9</v>
      </c>
    </row>
    <row r="7984" spans="1:4">
      <c r="A7984" s="4" t="s">
        <v>18118</v>
      </c>
      <c r="B7984" s="25" t="s">
        <v>18119</v>
      </c>
      <c r="C7984" s="4" t="s">
        <v>6</v>
      </c>
      <c r="D7984" s="6">
        <v>9</v>
      </c>
    </row>
    <row r="7985" spans="1:4">
      <c r="A7985" s="4" t="s">
        <v>18246</v>
      </c>
      <c r="B7985" s="25" t="s">
        <v>18247</v>
      </c>
      <c r="C7985" s="4" t="s">
        <v>6</v>
      </c>
      <c r="D7985" s="6">
        <v>9</v>
      </c>
    </row>
    <row r="7986" spans="1:4">
      <c r="A7986" s="4" t="s">
        <v>18248</v>
      </c>
      <c r="B7986" s="25" t="s">
        <v>18249</v>
      </c>
      <c r="C7986" s="4" t="s">
        <v>6</v>
      </c>
      <c r="D7986" s="6">
        <v>9</v>
      </c>
    </row>
    <row r="7987" spans="1:4">
      <c r="A7987" s="4" t="s">
        <v>18272</v>
      </c>
      <c r="B7987" s="25" t="s">
        <v>18273</v>
      </c>
      <c r="C7987" s="4" t="s">
        <v>6</v>
      </c>
      <c r="D7987" s="6">
        <v>9</v>
      </c>
    </row>
    <row r="7988" spans="1:4">
      <c r="A7988" s="4" t="s">
        <v>18292</v>
      </c>
      <c r="B7988" s="25" t="s">
        <v>18293</v>
      </c>
      <c r="C7988" s="4" t="s">
        <v>6</v>
      </c>
      <c r="D7988" s="6">
        <v>9</v>
      </c>
    </row>
    <row r="7989" spans="1:4">
      <c r="A7989" s="4" t="s">
        <v>18330</v>
      </c>
      <c r="B7989" s="25" t="s">
        <v>18331</v>
      </c>
      <c r="C7989" s="4" t="s">
        <v>6</v>
      </c>
      <c r="D7989" s="6">
        <v>9</v>
      </c>
    </row>
    <row r="7990" spans="1:4">
      <c r="A7990" s="4" t="s">
        <v>18444</v>
      </c>
      <c r="B7990" s="25" t="s">
        <v>18445</v>
      </c>
      <c r="C7990" s="4" t="s">
        <v>6</v>
      </c>
      <c r="D7990" s="6">
        <v>9</v>
      </c>
    </row>
    <row r="7991" spans="1:4">
      <c r="A7991" s="4" t="s">
        <v>18556</v>
      </c>
      <c r="B7991" s="25" t="s">
        <v>18557</v>
      </c>
      <c r="C7991" s="4" t="s">
        <v>6</v>
      </c>
      <c r="D7991" s="6">
        <v>9</v>
      </c>
    </row>
    <row r="7992" spans="1:4">
      <c r="A7992" s="4" t="s">
        <v>18760</v>
      </c>
      <c r="B7992" s="25" t="s">
        <v>18761</v>
      </c>
      <c r="C7992" s="4" t="s">
        <v>6</v>
      </c>
      <c r="D7992" s="6">
        <v>9</v>
      </c>
    </row>
    <row r="7993" spans="1:4">
      <c r="A7993" s="4" t="s">
        <v>18786</v>
      </c>
      <c r="B7993" s="25" t="s">
        <v>18787</v>
      </c>
      <c r="C7993" s="4" t="s">
        <v>6</v>
      </c>
      <c r="D7993" s="6">
        <v>9</v>
      </c>
    </row>
    <row r="7994" spans="1:4">
      <c r="A7994" s="4" t="s">
        <v>18942</v>
      </c>
      <c r="B7994" s="25" t="s">
        <v>18943</v>
      </c>
      <c r="C7994" s="4" t="s">
        <v>6</v>
      </c>
      <c r="D7994" s="6">
        <v>9</v>
      </c>
    </row>
    <row r="7995" spans="1:4">
      <c r="A7995" s="4" t="s">
        <v>19070</v>
      </c>
      <c r="B7995" s="25" t="s">
        <v>19071</v>
      </c>
      <c r="C7995" s="4" t="s">
        <v>6</v>
      </c>
      <c r="D7995" s="6">
        <v>9</v>
      </c>
    </row>
    <row r="7996" spans="1:4">
      <c r="A7996" s="4" t="s">
        <v>19252</v>
      </c>
      <c r="B7996" s="25" t="s">
        <v>19253</v>
      </c>
      <c r="C7996" s="4" t="s">
        <v>6</v>
      </c>
      <c r="D7996" s="6">
        <v>9</v>
      </c>
    </row>
    <row r="7997" spans="1:4">
      <c r="A7997" s="4" t="s">
        <v>19578</v>
      </c>
      <c r="B7997" s="25" t="s">
        <v>19579</v>
      </c>
      <c r="C7997" s="4" t="s">
        <v>6</v>
      </c>
      <c r="D7997" s="6">
        <v>9</v>
      </c>
    </row>
    <row r="7998" spans="1:4">
      <c r="A7998" s="4" t="s">
        <v>19638</v>
      </c>
      <c r="B7998" s="25" t="s">
        <v>19639</v>
      </c>
      <c r="C7998" s="4" t="s">
        <v>6</v>
      </c>
      <c r="D7998" s="6">
        <v>9</v>
      </c>
    </row>
    <row r="7999" spans="1:4">
      <c r="A7999" s="4" t="s">
        <v>19816</v>
      </c>
      <c r="B7999" s="25" t="s">
        <v>19817</v>
      </c>
      <c r="C7999" s="4" t="s">
        <v>6</v>
      </c>
      <c r="D7999" s="6">
        <v>9</v>
      </c>
    </row>
    <row r="8000" spans="1:4">
      <c r="A8000" s="4" t="s">
        <v>19979</v>
      </c>
      <c r="B8000" s="25" t="s">
        <v>19980</v>
      </c>
      <c r="C8000" s="4" t="s">
        <v>6</v>
      </c>
      <c r="D8000" s="6">
        <v>9</v>
      </c>
    </row>
    <row r="8001" spans="1:4">
      <c r="A8001" s="4" t="s">
        <v>20003</v>
      </c>
      <c r="B8001" s="25" t="s">
        <v>20004</v>
      </c>
      <c r="C8001" s="4" t="s">
        <v>6</v>
      </c>
      <c r="D8001" s="6">
        <v>9</v>
      </c>
    </row>
    <row r="8002" spans="1:4">
      <c r="A8002" s="4" t="s">
        <v>20415</v>
      </c>
      <c r="B8002" s="25" t="s">
        <v>20416</v>
      </c>
      <c r="C8002" s="4" t="s">
        <v>6</v>
      </c>
      <c r="D8002" s="6">
        <v>9</v>
      </c>
    </row>
    <row r="8003" spans="1:4">
      <c r="A8003" s="4" t="s">
        <v>20525</v>
      </c>
      <c r="B8003" s="25" t="s">
        <v>20526</v>
      </c>
      <c r="C8003" s="4" t="s">
        <v>6</v>
      </c>
      <c r="D8003" s="6">
        <v>9</v>
      </c>
    </row>
    <row r="8004" spans="1:4">
      <c r="A8004" s="4" t="s">
        <v>20596</v>
      </c>
      <c r="B8004" s="25" t="s">
        <v>20597</v>
      </c>
      <c r="C8004" s="4" t="s">
        <v>6</v>
      </c>
      <c r="D8004" s="6">
        <v>9</v>
      </c>
    </row>
    <row r="8005" spans="1:4">
      <c r="A8005" s="4" t="s">
        <v>20682</v>
      </c>
      <c r="B8005" s="25" t="s">
        <v>20683</v>
      </c>
      <c r="C8005" s="4" t="s">
        <v>6</v>
      </c>
      <c r="D8005" s="6">
        <v>9</v>
      </c>
    </row>
    <row r="8006" spans="1:4">
      <c r="A8006" s="4" t="s">
        <v>21235</v>
      </c>
      <c r="B8006" s="25" t="s">
        <v>21236</v>
      </c>
      <c r="C8006" s="4" t="s">
        <v>6</v>
      </c>
      <c r="D8006" s="6">
        <v>9</v>
      </c>
    </row>
    <row r="8007" spans="1:4">
      <c r="A8007" s="4" t="s">
        <v>21395</v>
      </c>
      <c r="B8007" s="25" t="s">
        <v>21396</v>
      </c>
      <c r="C8007" s="4" t="s">
        <v>6</v>
      </c>
      <c r="D8007" s="6">
        <v>9</v>
      </c>
    </row>
    <row r="8008" spans="1:4">
      <c r="A8008" s="4" t="s">
        <v>21415</v>
      </c>
      <c r="B8008" s="25" t="s">
        <v>21416</v>
      </c>
      <c r="C8008" s="4" t="s">
        <v>6</v>
      </c>
      <c r="D8008" s="6">
        <v>9</v>
      </c>
    </row>
    <row r="8009" spans="1:4">
      <c r="A8009" s="4" t="s">
        <v>21499</v>
      </c>
      <c r="B8009" s="25" t="s">
        <v>21500</v>
      </c>
      <c r="C8009" s="4" t="s">
        <v>6</v>
      </c>
      <c r="D8009" s="6">
        <v>9</v>
      </c>
    </row>
    <row r="8010" spans="1:4">
      <c r="A8010" s="4" t="s">
        <v>21745</v>
      </c>
      <c r="B8010" s="25" t="s">
        <v>21746</v>
      </c>
      <c r="C8010" s="4" t="s">
        <v>6</v>
      </c>
      <c r="D8010" s="6">
        <v>9</v>
      </c>
    </row>
    <row r="8011" spans="1:4">
      <c r="A8011" s="4" t="s">
        <v>21881</v>
      </c>
      <c r="B8011" s="25" t="s">
        <v>21882</v>
      </c>
      <c r="C8011" s="4" t="s">
        <v>6</v>
      </c>
      <c r="D8011" s="6">
        <v>9</v>
      </c>
    </row>
    <row r="8012" spans="1:4">
      <c r="A8012" s="4" t="s">
        <v>22095</v>
      </c>
      <c r="B8012" s="25" t="s">
        <v>22096</v>
      </c>
      <c r="C8012" s="4" t="s">
        <v>6</v>
      </c>
      <c r="D8012" s="6">
        <v>9</v>
      </c>
    </row>
    <row r="8013" spans="1:4">
      <c r="A8013" s="4" t="s">
        <v>22115</v>
      </c>
      <c r="B8013" s="25" t="s">
        <v>22116</v>
      </c>
      <c r="C8013" s="4" t="s">
        <v>6</v>
      </c>
      <c r="D8013" s="6">
        <v>9</v>
      </c>
    </row>
    <row r="8014" spans="1:4">
      <c r="A8014" s="4" t="s">
        <v>22293</v>
      </c>
      <c r="B8014" s="25" t="s">
        <v>22294</v>
      </c>
      <c r="C8014" s="4" t="s">
        <v>6</v>
      </c>
      <c r="D8014" s="6">
        <v>9</v>
      </c>
    </row>
    <row r="8015" spans="1:4">
      <c r="A8015" s="4" t="s">
        <v>22337</v>
      </c>
      <c r="B8015" s="25" t="s">
        <v>22338</v>
      </c>
      <c r="C8015" s="4" t="s">
        <v>6</v>
      </c>
      <c r="D8015" s="6">
        <v>9</v>
      </c>
    </row>
    <row r="8016" spans="1:4">
      <c r="A8016" s="4" t="s">
        <v>23041</v>
      </c>
      <c r="B8016" s="25" t="s">
        <v>23042</v>
      </c>
      <c r="C8016" s="4" t="s">
        <v>6</v>
      </c>
      <c r="D8016" s="6">
        <v>9</v>
      </c>
    </row>
    <row r="8017" spans="1:4">
      <c r="A8017" s="4" t="s">
        <v>23065</v>
      </c>
      <c r="B8017" s="25" t="s">
        <v>23066</v>
      </c>
      <c r="C8017" s="4" t="s">
        <v>6</v>
      </c>
      <c r="D8017" s="6">
        <v>9</v>
      </c>
    </row>
    <row r="8018" spans="1:4">
      <c r="A8018" s="4" t="s">
        <v>23185</v>
      </c>
      <c r="B8018" s="25" t="s">
        <v>23186</v>
      </c>
      <c r="C8018" s="4" t="s">
        <v>6</v>
      </c>
      <c r="D8018" s="6">
        <v>9</v>
      </c>
    </row>
    <row r="8019" spans="1:4">
      <c r="A8019" s="4" t="s">
        <v>23265</v>
      </c>
      <c r="B8019" s="25" t="s">
        <v>23266</v>
      </c>
      <c r="C8019" s="4" t="s">
        <v>6</v>
      </c>
      <c r="D8019" s="6">
        <v>9</v>
      </c>
    </row>
    <row r="8020" spans="1:4">
      <c r="A8020" s="4" t="s">
        <v>23758</v>
      </c>
      <c r="B8020" s="25" t="s">
        <v>23759</v>
      </c>
      <c r="C8020" s="4" t="s">
        <v>6</v>
      </c>
      <c r="D8020" s="6">
        <v>9</v>
      </c>
    </row>
    <row r="8021" spans="1:4">
      <c r="A8021" s="4" t="s">
        <v>24727</v>
      </c>
      <c r="B8021" s="25" t="s">
        <v>24728</v>
      </c>
      <c r="C8021" s="4" t="s">
        <v>6</v>
      </c>
      <c r="D8021" s="6">
        <v>9</v>
      </c>
    </row>
    <row r="8022" spans="1:4">
      <c r="A8022" s="4" t="s">
        <v>24729</v>
      </c>
      <c r="B8022" s="25" t="s">
        <v>24730</v>
      </c>
      <c r="C8022" s="4" t="s">
        <v>6</v>
      </c>
      <c r="D8022" s="6">
        <v>9</v>
      </c>
    </row>
    <row r="8023" spans="1:4">
      <c r="A8023" s="4" t="s">
        <v>25755</v>
      </c>
      <c r="B8023" s="25" t="s">
        <v>25756</v>
      </c>
      <c r="C8023" s="4" t="s">
        <v>6</v>
      </c>
      <c r="D8023" s="6">
        <v>9</v>
      </c>
    </row>
    <row r="8024" spans="1:4">
      <c r="A8024" s="4" t="s">
        <v>25791</v>
      </c>
      <c r="B8024" s="25" t="s">
        <v>25792</v>
      </c>
      <c r="C8024" s="4" t="s">
        <v>6</v>
      </c>
      <c r="D8024" s="6">
        <v>9</v>
      </c>
    </row>
    <row r="8025" spans="1:4">
      <c r="A8025" s="4" t="s">
        <v>25857</v>
      </c>
      <c r="B8025" s="25" t="s">
        <v>25858</v>
      </c>
      <c r="C8025" s="4" t="s">
        <v>6</v>
      </c>
      <c r="D8025" s="6">
        <v>9</v>
      </c>
    </row>
    <row r="8026" spans="1:4">
      <c r="A8026" s="4" t="s">
        <v>26195</v>
      </c>
      <c r="B8026" s="25" t="s">
        <v>26196</v>
      </c>
      <c r="C8026" s="4" t="s">
        <v>6</v>
      </c>
      <c r="D8026" s="6">
        <v>9</v>
      </c>
    </row>
    <row r="8027" spans="1:4">
      <c r="A8027" s="4" t="s">
        <v>26379</v>
      </c>
      <c r="B8027" s="25" t="s">
        <v>26380</v>
      </c>
      <c r="C8027" s="4" t="s">
        <v>6</v>
      </c>
      <c r="D8027" s="6">
        <v>9</v>
      </c>
    </row>
    <row r="8028" spans="1:4">
      <c r="A8028" s="4" t="s">
        <v>26422</v>
      </c>
      <c r="B8028" s="25" t="s">
        <v>26423</v>
      </c>
      <c r="C8028" s="4" t="s">
        <v>6</v>
      </c>
      <c r="D8028" s="6">
        <v>9</v>
      </c>
    </row>
    <row r="8029" spans="1:4">
      <c r="A8029" s="4" t="s">
        <v>26817</v>
      </c>
      <c r="B8029" s="25" t="s">
        <v>26818</v>
      </c>
      <c r="C8029" s="4" t="s">
        <v>6</v>
      </c>
      <c r="D8029" s="6">
        <v>9</v>
      </c>
    </row>
    <row r="8030" spans="1:4">
      <c r="A8030" s="4" t="s">
        <v>26833</v>
      </c>
      <c r="B8030" s="25" t="s">
        <v>26834</v>
      </c>
      <c r="C8030" s="4" t="s">
        <v>6</v>
      </c>
      <c r="D8030" s="6">
        <v>9</v>
      </c>
    </row>
    <row r="8031" spans="1:4">
      <c r="A8031" s="4" t="s">
        <v>27011</v>
      </c>
      <c r="B8031" s="25" t="s">
        <v>27012</v>
      </c>
      <c r="C8031" s="4" t="s">
        <v>6</v>
      </c>
      <c r="D8031" s="6">
        <v>9</v>
      </c>
    </row>
    <row r="8032" spans="1:4">
      <c r="A8032" s="4" t="s">
        <v>27693</v>
      </c>
      <c r="B8032" s="25" t="s">
        <v>27694</v>
      </c>
      <c r="C8032" s="4" t="s">
        <v>6</v>
      </c>
      <c r="D8032" s="6">
        <v>9</v>
      </c>
    </row>
    <row r="8033" spans="1:4">
      <c r="A8033" s="4" t="s">
        <v>28044</v>
      </c>
      <c r="B8033" s="25" t="s">
        <v>28045</v>
      </c>
      <c r="C8033" s="4" t="s">
        <v>6</v>
      </c>
      <c r="D8033" s="6">
        <v>9</v>
      </c>
    </row>
    <row r="8034" spans="1:4">
      <c r="A8034" s="4" t="s">
        <v>28110</v>
      </c>
      <c r="B8034" s="25" t="s">
        <v>28111</v>
      </c>
      <c r="C8034" s="4" t="s">
        <v>6</v>
      </c>
      <c r="D8034" s="6">
        <v>9</v>
      </c>
    </row>
    <row r="8035" spans="1:4">
      <c r="A8035" s="4" t="s">
        <v>28886</v>
      </c>
      <c r="B8035" s="25" t="s">
        <v>28887</v>
      </c>
      <c r="C8035" s="4" t="s">
        <v>6</v>
      </c>
      <c r="D8035" s="6">
        <v>9</v>
      </c>
    </row>
    <row r="8036" spans="1:4">
      <c r="A8036" s="4" t="s">
        <v>29786</v>
      </c>
      <c r="B8036" s="25" t="s">
        <v>29787</v>
      </c>
      <c r="C8036" s="4" t="s">
        <v>6</v>
      </c>
      <c r="D8036" s="6">
        <v>9</v>
      </c>
    </row>
    <row r="8037" spans="1:4">
      <c r="A8037" s="4" t="s">
        <v>30977</v>
      </c>
      <c r="B8037" s="25" t="s">
        <v>30978</v>
      </c>
      <c r="C8037" s="4" t="s">
        <v>6</v>
      </c>
      <c r="D8037" s="6">
        <v>9</v>
      </c>
    </row>
    <row r="8038" spans="1:4">
      <c r="A8038" s="4" t="s">
        <v>31141</v>
      </c>
      <c r="B8038" s="25" t="s">
        <v>31142</v>
      </c>
      <c r="C8038" s="4" t="s">
        <v>6</v>
      </c>
      <c r="D8038" s="6">
        <v>9</v>
      </c>
    </row>
    <row r="8039" spans="1:4">
      <c r="A8039" s="4" t="s">
        <v>375</v>
      </c>
      <c r="B8039" s="25" t="s">
        <v>376</v>
      </c>
      <c r="C8039" s="4" t="s">
        <v>6</v>
      </c>
      <c r="D8039" s="6">
        <v>10</v>
      </c>
    </row>
    <row r="8040" spans="1:4">
      <c r="A8040" s="4" t="s">
        <v>485</v>
      </c>
      <c r="B8040" s="25" t="s">
        <v>486</v>
      </c>
      <c r="C8040" s="4" t="s">
        <v>6</v>
      </c>
      <c r="D8040" s="6">
        <v>10</v>
      </c>
    </row>
    <row r="8041" spans="1:4">
      <c r="A8041" s="4" t="s">
        <v>755</v>
      </c>
      <c r="B8041" s="25" t="s">
        <v>756</v>
      </c>
      <c r="C8041" s="4" t="s">
        <v>6</v>
      </c>
      <c r="D8041" s="6">
        <v>10</v>
      </c>
    </row>
    <row r="8042" spans="1:4">
      <c r="A8042" s="4" t="s">
        <v>1003</v>
      </c>
      <c r="B8042" s="25" t="s">
        <v>1004</v>
      </c>
      <c r="C8042" s="4" t="s">
        <v>6</v>
      </c>
      <c r="D8042" s="6">
        <v>10</v>
      </c>
    </row>
    <row r="8043" spans="1:4">
      <c r="A8043" s="4" t="s">
        <v>1347</v>
      </c>
      <c r="B8043" s="25" t="s">
        <v>1348</v>
      </c>
      <c r="C8043" s="4" t="s">
        <v>6</v>
      </c>
      <c r="D8043" s="6">
        <v>10</v>
      </c>
    </row>
    <row r="8044" spans="1:4">
      <c r="A8044" s="4" t="s">
        <v>1495</v>
      </c>
      <c r="B8044" s="25" t="s">
        <v>1496</v>
      </c>
      <c r="C8044" s="4" t="s">
        <v>6</v>
      </c>
      <c r="D8044" s="6">
        <v>10</v>
      </c>
    </row>
    <row r="8045" spans="1:4">
      <c r="A8045" s="4" t="s">
        <v>1501</v>
      </c>
      <c r="B8045" s="25" t="s">
        <v>1502</v>
      </c>
      <c r="C8045" s="4" t="s">
        <v>6</v>
      </c>
      <c r="D8045" s="6">
        <v>10</v>
      </c>
    </row>
    <row r="8046" spans="1:4">
      <c r="A8046" s="4" t="s">
        <v>1751</v>
      </c>
      <c r="B8046" s="25" t="s">
        <v>1752</v>
      </c>
      <c r="C8046" s="4" t="s">
        <v>6</v>
      </c>
      <c r="D8046" s="6">
        <v>10</v>
      </c>
    </row>
    <row r="8047" spans="1:4">
      <c r="A8047" s="4" t="s">
        <v>1883</v>
      </c>
      <c r="B8047" s="25" t="s">
        <v>1884</v>
      </c>
      <c r="C8047" s="4" t="s">
        <v>6</v>
      </c>
      <c r="D8047" s="6">
        <v>10</v>
      </c>
    </row>
    <row r="8048" spans="1:4">
      <c r="A8048" s="4" t="s">
        <v>1885</v>
      </c>
      <c r="B8048" s="25" t="s">
        <v>1886</v>
      </c>
      <c r="C8048" s="4" t="s">
        <v>6</v>
      </c>
      <c r="D8048" s="6">
        <v>10</v>
      </c>
    </row>
    <row r="8049" spans="1:4">
      <c r="A8049" s="4" t="s">
        <v>1905</v>
      </c>
      <c r="B8049" s="25" t="s">
        <v>1906</v>
      </c>
      <c r="C8049" s="4" t="s">
        <v>6</v>
      </c>
      <c r="D8049" s="6">
        <v>10</v>
      </c>
    </row>
    <row r="8050" spans="1:4">
      <c r="A8050" s="4" t="s">
        <v>2091</v>
      </c>
      <c r="B8050" s="25" t="s">
        <v>2092</v>
      </c>
      <c r="C8050" s="4" t="s">
        <v>6</v>
      </c>
      <c r="D8050" s="6">
        <v>10</v>
      </c>
    </row>
    <row r="8051" spans="1:4">
      <c r="A8051" s="4" t="s">
        <v>2129</v>
      </c>
      <c r="B8051" s="25" t="s">
        <v>2130</v>
      </c>
      <c r="C8051" s="4" t="s">
        <v>6</v>
      </c>
      <c r="D8051" s="6">
        <v>10</v>
      </c>
    </row>
    <row r="8052" spans="1:4">
      <c r="A8052" s="4" t="s">
        <v>2235</v>
      </c>
      <c r="B8052" s="25" t="s">
        <v>2236</v>
      </c>
      <c r="C8052" s="4" t="s">
        <v>6</v>
      </c>
      <c r="D8052" s="6">
        <v>10</v>
      </c>
    </row>
    <row r="8053" spans="1:4">
      <c r="A8053" s="4" t="s">
        <v>2327</v>
      </c>
      <c r="B8053" s="25" t="s">
        <v>2328</v>
      </c>
      <c r="C8053" s="4" t="s">
        <v>6</v>
      </c>
      <c r="D8053" s="6">
        <v>10</v>
      </c>
    </row>
    <row r="8054" spans="1:4">
      <c r="A8054" s="4" t="s">
        <v>2605</v>
      </c>
      <c r="B8054" s="25" t="s">
        <v>2606</v>
      </c>
      <c r="C8054" s="4" t="s">
        <v>6</v>
      </c>
      <c r="D8054" s="6">
        <v>10</v>
      </c>
    </row>
    <row r="8055" spans="1:4">
      <c r="A8055" s="4" t="s">
        <v>2609</v>
      </c>
      <c r="B8055" s="25" t="s">
        <v>2610</v>
      </c>
      <c r="C8055" s="4" t="s">
        <v>6</v>
      </c>
      <c r="D8055" s="6">
        <v>10</v>
      </c>
    </row>
    <row r="8056" spans="1:4">
      <c r="A8056" s="4" t="s">
        <v>2627</v>
      </c>
      <c r="B8056" s="25" t="s">
        <v>2628</v>
      </c>
      <c r="C8056" s="4" t="s">
        <v>6</v>
      </c>
      <c r="D8056" s="6">
        <v>10</v>
      </c>
    </row>
    <row r="8057" spans="1:4">
      <c r="A8057" s="4" t="s">
        <v>3070</v>
      </c>
      <c r="B8057" s="25" t="s">
        <v>3071</v>
      </c>
      <c r="C8057" s="4" t="s">
        <v>6</v>
      </c>
      <c r="D8057" s="6">
        <v>10</v>
      </c>
    </row>
    <row r="8058" spans="1:4">
      <c r="A8058" s="4" t="s">
        <v>3076</v>
      </c>
      <c r="B8058" s="25" t="s">
        <v>3077</v>
      </c>
      <c r="C8058" s="4" t="s">
        <v>6</v>
      </c>
      <c r="D8058" s="6">
        <v>10</v>
      </c>
    </row>
    <row r="8059" spans="1:4">
      <c r="A8059" s="4" t="s">
        <v>3136</v>
      </c>
      <c r="B8059" s="25" t="s">
        <v>3137</v>
      </c>
      <c r="C8059" s="4" t="s">
        <v>6</v>
      </c>
      <c r="D8059" s="6">
        <v>10</v>
      </c>
    </row>
    <row r="8060" spans="1:4">
      <c r="A8060" s="4" t="s">
        <v>3220</v>
      </c>
      <c r="B8060" s="25" t="s">
        <v>3221</v>
      </c>
      <c r="C8060" s="4" t="s">
        <v>6</v>
      </c>
      <c r="D8060" s="6">
        <v>10</v>
      </c>
    </row>
    <row r="8061" spans="1:4">
      <c r="A8061" s="4" t="s">
        <v>3538</v>
      </c>
      <c r="B8061" s="25" t="s">
        <v>3539</v>
      </c>
      <c r="C8061" s="4" t="s">
        <v>6</v>
      </c>
      <c r="D8061" s="6">
        <v>10</v>
      </c>
    </row>
    <row r="8062" spans="1:4">
      <c r="A8062" s="4" t="s">
        <v>4069</v>
      </c>
      <c r="B8062" s="25" t="s">
        <v>4070</v>
      </c>
      <c r="C8062" s="4" t="s">
        <v>6</v>
      </c>
      <c r="D8062" s="6">
        <v>10</v>
      </c>
    </row>
    <row r="8063" spans="1:4">
      <c r="A8063" s="4" t="s">
        <v>4396</v>
      </c>
      <c r="B8063" s="25" t="s">
        <v>4397</v>
      </c>
      <c r="C8063" s="4" t="s">
        <v>6</v>
      </c>
      <c r="D8063" s="6">
        <v>10</v>
      </c>
    </row>
    <row r="8064" spans="1:4">
      <c r="A8064" s="4" t="s">
        <v>4520</v>
      </c>
      <c r="B8064" s="25" t="s">
        <v>4521</v>
      </c>
      <c r="C8064" s="4" t="s">
        <v>6</v>
      </c>
      <c r="D8064" s="6">
        <v>10</v>
      </c>
    </row>
    <row r="8065" spans="1:4">
      <c r="A8065" s="4" t="s">
        <v>4570</v>
      </c>
      <c r="B8065" s="25" t="s">
        <v>4571</v>
      </c>
      <c r="C8065" s="4" t="s">
        <v>6</v>
      </c>
      <c r="D8065" s="6">
        <v>10</v>
      </c>
    </row>
    <row r="8066" spans="1:4">
      <c r="A8066" s="4" t="s">
        <v>5224</v>
      </c>
      <c r="B8066" s="25" t="s">
        <v>5225</v>
      </c>
      <c r="C8066" s="4" t="s">
        <v>6</v>
      </c>
      <c r="D8066" s="6">
        <v>10</v>
      </c>
    </row>
    <row r="8067" spans="1:4">
      <c r="A8067" s="4" t="s">
        <v>5556</v>
      </c>
      <c r="B8067" s="25" t="s">
        <v>5557</v>
      </c>
      <c r="C8067" s="4" t="s">
        <v>6</v>
      </c>
      <c r="D8067" s="6">
        <v>10</v>
      </c>
    </row>
    <row r="8068" spans="1:4">
      <c r="A8068" s="4" t="s">
        <v>5658</v>
      </c>
      <c r="B8068" s="25" t="s">
        <v>5659</v>
      </c>
      <c r="C8068" s="4" t="s">
        <v>6</v>
      </c>
      <c r="D8068" s="6">
        <v>10</v>
      </c>
    </row>
    <row r="8069" spans="1:4">
      <c r="A8069" s="4" t="s">
        <v>5918</v>
      </c>
      <c r="B8069" s="25" t="s">
        <v>5919</v>
      </c>
      <c r="C8069" s="4" t="s">
        <v>6</v>
      </c>
      <c r="D8069" s="6">
        <v>10</v>
      </c>
    </row>
    <row r="8070" spans="1:4">
      <c r="A8070" s="4" t="s">
        <v>6074</v>
      </c>
      <c r="B8070" s="25" t="s">
        <v>6075</v>
      </c>
      <c r="C8070" s="4" t="s">
        <v>6</v>
      </c>
      <c r="D8070" s="6">
        <v>10</v>
      </c>
    </row>
    <row r="8071" spans="1:4">
      <c r="A8071" s="4" t="s">
        <v>6294</v>
      </c>
      <c r="B8071" s="25" t="s">
        <v>6295</v>
      </c>
      <c r="C8071" s="4" t="s">
        <v>6</v>
      </c>
      <c r="D8071" s="6">
        <v>10</v>
      </c>
    </row>
    <row r="8072" spans="1:4">
      <c r="A8072" s="4" t="s">
        <v>6304</v>
      </c>
      <c r="B8072" s="25" t="s">
        <v>6305</v>
      </c>
      <c r="C8072" s="4" t="s">
        <v>6</v>
      </c>
      <c r="D8072" s="6">
        <v>10</v>
      </c>
    </row>
    <row r="8073" spans="1:4">
      <c r="A8073" s="4" t="s">
        <v>6324</v>
      </c>
      <c r="B8073" s="25" t="s">
        <v>6325</v>
      </c>
      <c r="C8073" s="4" t="s">
        <v>6</v>
      </c>
      <c r="D8073" s="6">
        <v>10</v>
      </c>
    </row>
    <row r="8074" spans="1:4">
      <c r="A8074" s="4" t="s">
        <v>6398</v>
      </c>
      <c r="B8074" s="25" t="s">
        <v>6399</v>
      </c>
      <c r="C8074" s="4" t="s">
        <v>6</v>
      </c>
      <c r="D8074" s="6">
        <v>10</v>
      </c>
    </row>
    <row r="8075" spans="1:4">
      <c r="A8075" s="4" t="s">
        <v>6522</v>
      </c>
      <c r="B8075" s="25" t="s">
        <v>6523</v>
      </c>
      <c r="C8075" s="4" t="s">
        <v>6</v>
      </c>
      <c r="D8075" s="6">
        <v>10</v>
      </c>
    </row>
    <row r="8076" spans="1:4">
      <c r="A8076" s="4" t="s">
        <v>6615</v>
      </c>
      <c r="B8076" s="25" t="s">
        <v>6616</v>
      </c>
      <c r="C8076" s="4" t="s">
        <v>6</v>
      </c>
      <c r="D8076" s="6">
        <v>10</v>
      </c>
    </row>
    <row r="8077" spans="1:4">
      <c r="A8077" s="4" t="s">
        <v>6629</v>
      </c>
      <c r="B8077" s="25" t="s">
        <v>6630</v>
      </c>
      <c r="C8077" s="4" t="s">
        <v>6</v>
      </c>
      <c r="D8077" s="6">
        <v>10</v>
      </c>
    </row>
    <row r="8078" spans="1:4">
      <c r="A8078" s="4" t="s">
        <v>6891</v>
      </c>
      <c r="B8078" s="25" t="s">
        <v>6892</v>
      </c>
      <c r="C8078" s="4" t="s">
        <v>6</v>
      </c>
      <c r="D8078" s="6">
        <v>10</v>
      </c>
    </row>
    <row r="8079" spans="1:4">
      <c r="A8079" s="4" t="s">
        <v>7163</v>
      </c>
      <c r="B8079" s="25" t="s">
        <v>7164</v>
      </c>
      <c r="C8079" s="4" t="s">
        <v>6</v>
      </c>
      <c r="D8079" s="6">
        <v>10</v>
      </c>
    </row>
    <row r="8080" spans="1:4">
      <c r="A8080" s="4" t="s">
        <v>7225</v>
      </c>
      <c r="B8080" s="25" t="s">
        <v>7226</v>
      </c>
      <c r="C8080" s="4" t="s">
        <v>6</v>
      </c>
      <c r="D8080" s="6">
        <v>10</v>
      </c>
    </row>
    <row r="8081" spans="1:4">
      <c r="A8081" s="4" t="s">
        <v>7499</v>
      </c>
      <c r="B8081" s="25" t="s">
        <v>7500</v>
      </c>
      <c r="C8081" s="4" t="s">
        <v>6</v>
      </c>
      <c r="D8081" s="6">
        <v>10</v>
      </c>
    </row>
    <row r="8082" spans="1:4">
      <c r="A8082" s="4" t="s">
        <v>7803</v>
      </c>
      <c r="B8082" s="25" t="s">
        <v>7804</v>
      </c>
      <c r="C8082" s="4" t="s">
        <v>6</v>
      </c>
      <c r="D8082" s="6">
        <v>10</v>
      </c>
    </row>
    <row r="8083" spans="1:4">
      <c r="A8083" s="4" t="s">
        <v>7859</v>
      </c>
      <c r="B8083" s="25" t="s">
        <v>7860</v>
      </c>
      <c r="C8083" s="4" t="s">
        <v>6</v>
      </c>
      <c r="D8083" s="6">
        <v>10</v>
      </c>
    </row>
    <row r="8084" spans="1:4">
      <c r="A8084" s="4" t="s">
        <v>7907</v>
      </c>
      <c r="B8084" s="25" t="s">
        <v>7908</v>
      </c>
      <c r="C8084" s="4" t="s">
        <v>6</v>
      </c>
      <c r="D8084" s="6">
        <v>10</v>
      </c>
    </row>
    <row r="8085" spans="1:4">
      <c r="A8085" s="4" t="s">
        <v>8127</v>
      </c>
      <c r="B8085" s="25" t="s">
        <v>8128</v>
      </c>
      <c r="C8085" s="4" t="s">
        <v>6</v>
      </c>
      <c r="D8085" s="6">
        <v>10</v>
      </c>
    </row>
    <row r="8086" spans="1:4">
      <c r="A8086" s="4" t="s">
        <v>8363</v>
      </c>
      <c r="B8086" s="25" t="s">
        <v>8364</v>
      </c>
      <c r="C8086" s="4" t="s">
        <v>6</v>
      </c>
      <c r="D8086" s="6">
        <v>10</v>
      </c>
    </row>
    <row r="8087" spans="1:4">
      <c r="A8087" s="4" t="s">
        <v>8401</v>
      </c>
      <c r="B8087" s="25" t="s">
        <v>8402</v>
      </c>
      <c r="C8087" s="4" t="s">
        <v>6</v>
      </c>
      <c r="D8087" s="6">
        <v>10</v>
      </c>
    </row>
    <row r="8088" spans="1:4">
      <c r="A8088" s="4" t="s">
        <v>8723</v>
      </c>
      <c r="B8088" s="25" t="s">
        <v>8724</v>
      </c>
      <c r="C8088" s="4" t="s">
        <v>6</v>
      </c>
      <c r="D8088" s="6">
        <v>10</v>
      </c>
    </row>
    <row r="8089" spans="1:4">
      <c r="A8089" s="4" t="s">
        <v>8939</v>
      </c>
      <c r="B8089" s="25" t="s">
        <v>8940</v>
      </c>
      <c r="C8089" s="4" t="s">
        <v>6</v>
      </c>
      <c r="D8089" s="6">
        <v>10</v>
      </c>
    </row>
    <row r="8090" spans="1:4">
      <c r="A8090" s="4" t="s">
        <v>8945</v>
      </c>
      <c r="B8090" s="25" t="s">
        <v>8946</v>
      </c>
      <c r="C8090" s="4" t="s">
        <v>6</v>
      </c>
      <c r="D8090" s="6">
        <v>10</v>
      </c>
    </row>
    <row r="8091" spans="1:4">
      <c r="A8091" s="4" t="s">
        <v>9075</v>
      </c>
      <c r="B8091" s="25" t="s">
        <v>9076</v>
      </c>
      <c r="C8091" s="4" t="s">
        <v>6</v>
      </c>
      <c r="D8091" s="6">
        <v>10</v>
      </c>
    </row>
    <row r="8092" spans="1:4">
      <c r="A8092" s="4" t="s">
        <v>9269</v>
      </c>
      <c r="B8092" s="25" t="s">
        <v>9270</v>
      </c>
      <c r="C8092" s="4" t="s">
        <v>6</v>
      </c>
      <c r="D8092" s="6">
        <v>10</v>
      </c>
    </row>
    <row r="8093" spans="1:4">
      <c r="A8093" s="4" t="s">
        <v>9305</v>
      </c>
      <c r="B8093" s="25" t="s">
        <v>9306</v>
      </c>
      <c r="C8093" s="4" t="s">
        <v>6</v>
      </c>
      <c r="D8093" s="6">
        <v>10</v>
      </c>
    </row>
    <row r="8094" spans="1:4">
      <c r="A8094" s="4" t="s">
        <v>9323</v>
      </c>
      <c r="B8094" s="25" t="s">
        <v>9324</v>
      </c>
      <c r="C8094" s="4" t="s">
        <v>6</v>
      </c>
      <c r="D8094" s="6">
        <v>10</v>
      </c>
    </row>
    <row r="8095" spans="1:4">
      <c r="A8095" s="4" t="s">
        <v>9611</v>
      </c>
      <c r="B8095" s="25" t="s">
        <v>9612</v>
      </c>
      <c r="C8095" s="4" t="s">
        <v>6</v>
      </c>
      <c r="D8095" s="6">
        <v>10</v>
      </c>
    </row>
    <row r="8096" spans="1:4">
      <c r="A8096" s="4" t="s">
        <v>9685</v>
      </c>
      <c r="B8096" s="25" t="s">
        <v>9686</v>
      </c>
      <c r="C8096" s="4" t="s">
        <v>6</v>
      </c>
      <c r="D8096" s="6">
        <v>10</v>
      </c>
    </row>
    <row r="8097" spans="1:4">
      <c r="A8097" s="4" t="s">
        <v>9929</v>
      </c>
      <c r="B8097" s="25" t="s">
        <v>9930</v>
      </c>
      <c r="C8097" s="4" t="s">
        <v>6</v>
      </c>
      <c r="D8097" s="6">
        <v>10</v>
      </c>
    </row>
    <row r="8098" spans="1:4">
      <c r="A8098" s="4" t="s">
        <v>9939</v>
      </c>
      <c r="B8098" s="25" t="s">
        <v>9940</v>
      </c>
      <c r="C8098" s="4" t="s">
        <v>6</v>
      </c>
      <c r="D8098" s="6">
        <v>10</v>
      </c>
    </row>
    <row r="8099" spans="1:4">
      <c r="A8099" s="4" t="s">
        <v>10137</v>
      </c>
      <c r="B8099" s="25" t="s">
        <v>10138</v>
      </c>
      <c r="C8099" s="4" t="s">
        <v>6</v>
      </c>
      <c r="D8099" s="6">
        <v>10</v>
      </c>
    </row>
    <row r="8100" spans="1:4">
      <c r="A8100" s="4" t="s">
        <v>10253</v>
      </c>
      <c r="B8100" s="25" t="s">
        <v>10254</v>
      </c>
      <c r="C8100" s="4" t="s">
        <v>6</v>
      </c>
      <c r="D8100" s="6">
        <v>10</v>
      </c>
    </row>
    <row r="8101" spans="1:4">
      <c r="A8101" s="4" t="s">
        <v>10755</v>
      </c>
      <c r="B8101" s="25" t="s">
        <v>10756</v>
      </c>
      <c r="C8101" s="4" t="s">
        <v>6</v>
      </c>
      <c r="D8101" s="6">
        <v>10</v>
      </c>
    </row>
    <row r="8102" spans="1:4">
      <c r="A8102" s="4" t="s">
        <v>11293</v>
      </c>
      <c r="B8102" s="25" t="s">
        <v>11294</v>
      </c>
      <c r="C8102" s="4" t="s">
        <v>6</v>
      </c>
      <c r="D8102" s="6">
        <v>10</v>
      </c>
    </row>
    <row r="8103" spans="1:4">
      <c r="A8103" s="4" t="s">
        <v>11297</v>
      </c>
      <c r="B8103" s="25" t="s">
        <v>11298</v>
      </c>
      <c r="C8103" s="4" t="s">
        <v>6</v>
      </c>
      <c r="D8103" s="6">
        <v>10</v>
      </c>
    </row>
    <row r="8104" spans="1:4">
      <c r="A8104" s="4" t="s">
        <v>11735</v>
      </c>
      <c r="B8104" s="25" t="s">
        <v>11736</v>
      </c>
      <c r="C8104" s="4" t="s">
        <v>6</v>
      </c>
      <c r="D8104" s="6">
        <v>10</v>
      </c>
    </row>
    <row r="8105" spans="1:4">
      <c r="A8105" s="4" t="s">
        <v>11795</v>
      </c>
      <c r="B8105" s="25" t="s">
        <v>11796</v>
      </c>
      <c r="C8105" s="4" t="s">
        <v>6</v>
      </c>
      <c r="D8105" s="6">
        <v>10</v>
      </c>
    </row>
    <row r="8106" spans="1:4">
      <c r="A8106" s="4" t="s">
        <v>11827</v>
      </c>
      <c r="B8106" s="25" t="s">
        <v>11828</v>
      </c>
      <c r="C8106" s="4" t="s">
        <v>6</v>
      </c>
      <c r="D8106" s="6">
        <v>10</v>
      </c>
    </row>
    <row r="8107" spans="1:4">
      <c r="A8107" s="4" t="s">
        <v>11931</v>
      </c>
      <c r="B8107" s="25" t="s">
        <v>11932</v>
      </c>
      <c r="C8107" s="4" t="s">
        <v>6</v>
      </c>
      <c r="D8107" s="6">
        <v>10</v>
      </c>
    </row>
    <row r="8108" spans="1:4">
      <c r="A8108" s="4" t="s">
        <v>11937</v>
      </c>
      <c r="B8108" s="25" t="s">
        <v>11938</v>
      </c>
      <c r="C8108" s="4" t="s">
        <v>6</v>
      </c>
      <c r="D8108" s="6">
        <v>10</v>
      </c>
    </row>
    <row r="8109" spans="1:4">
      <c r="A8109" s="4" t="s">
        <v>12019</v>
      </c>
      <c r="B8109" s="25" t="s">
        <v>12020</v>
      </c>
      <c r="C8109" s="4" t="s">
        <v>6</v>
      </c>
      <c r="D8109" s="6">
        <v>10</v>
      </c>
    </row>
    <row r="8110" spans="1:4">
      <c r="A8110" s="4" t="s">
        <v>12151</v>
      </c>
      <c r="B8110" s="25" t="s">
        <v>12152</v>
      </c>
      <c r="C8110" s="4" t="s">
        <v>6</v>
      </c>
      <c r="D8110" s="6">
        <v>10</v>
      </c>
    </row>
    <row r="8111" spans="1:4">
      <c r="A8111" s="4" t="s">
        <v>12207</v>
      </c>
      <c r="B8111" s="25" t="s">
        <v>12208</v>
      </c>
      <c r="C8111" s="4" t="s">
        <v>6</v>
      </c>
      <c r="D8111" s="6">
        <v>10</v>
      </c>
    </row>
    <row r="8112" spans="1:4">
      <c r="A8112" s="4" t="s">
        <v>12251</v>
      </c>
      <c r="B8112" s="25" t="s">
        <v>12252</v>
      </c>
      <c r="C8112" s="4" t="s">
        <v>6</v>
      </c>
      <c r="D8112" s="6">
        <v>10</v>
      </c>
    </row>
    <row r="8113" spans="1:4">
      <c r="A8113" s="4" t="s">
        <v>12267</v>
      </c>
      <c r="B8113" s="25" t="s">
        <v>12268</v>
      </c>
      <c r="C8113" s="4" t="s">
        <v>6</v>
      </c>
      <c r="D8113" s="6">
        <v>10</v>
      </c>
    </row>
    <row r="8114" spans="1:4">
      <c r="A8114" s="4" t="s">
        <v>12479</v>
      </c>
      <c r="B8114" s="25" t="s">
        <v>12480</v>
      </c>
      <c r="C8114" s="4" t="s">
        <v>6</v>
      </c>
      <c r="D8114" s="6">
        <v>10</v>
      </c>
    </row>
    <row r="8115" spans="1:4">
      <c r="A8115" s="4" t="s">
        <v>12773</v>
      </c>
      <c r="B8115" s="25" t="s">
        <v>12774</v>
      </c>
      <c r="C8115" s="4" t="s">
        <v>6</v>
      </c>
      <c r="D8115" s="6">
        <v>10</v>
      </c>
    </row>
    <row r="8116" spans="1:4">
      <c r="A8116" s="4" t="s">
        <v>12845</v>
      </c>
      <c r="B8116" s="25" t="s">
        <v>12846</v>
      </c>
      <c r="C8116" s="4" t="s">
        <v>6</v>
      </c>
      <c r="D8116" s="6">
        <v>10</v>
      </c>
    </row>
    <row r="8117" spans="1:4">
      <c r="A8117" s="4" t="s">
        <v>12861</v>
      </c>
      <c r="B8117" s="25" t="s">
        <v>12862</v>
      </c>
      <c r="C8117" s="4" t="s">
        <v>6</v>
      </c>
      <c r="D8117" s="6">
        <v>10</v>
      </c>
    </row>
    <row r="8118" spans="1:4">
      <c r="A8118" s="4" t="s">
        <v>13151</v>
      </c>
      <c r="B8118" s="25" t="s">
        <v>13152</v>
      </c>
      <c r="C8118" s="4" t="s">
        <v>6</v>
      </c>
      <c r="D8118" s="6">
        <v>10</v>
      </c>
    </row>
    <row r="8119" spans="1:4">
      <c r="A8119" s="4" t="s">
        <v>13429</v>
      </c>
      <c r="B8119" s="25" t="s">
        <v>13430</v>
      </c>
      <c r="C8119" s="4" t="s">
        <v>6</v>
      </c>
      <c r="D8119" s="6">
        <v>10</v>
      </c>
    </row>
    <row r="8120" spans="1:4">
      <c r="A8120" s="4" t="s">
        <v>13573</v>
      </c>
      <c r="B8120" s="25" t="s">
        <v>13574</v>
      </c>
      <c r="C8120" s="4" t="s">
        <v>6</v>
      </c>
      <c r="D8120" s="6">
        <v>10</v>
      </c>
    </row>
    <row r="8121" spans="1:4">
      <c r="A8121" s="4" t="s">
        <v>13627</v>
      </c>
      <c r="B8121" s="25" t="s">
        <v>13628</v>
      </c>
      <c r="C8121" s="4" t="s">
        <v>6</v>
      </c>
      <c r="D8121" s="6">
        <v>10</v>
      </c>
    </row>
    <row r="8122" spans="1:4">
      <c r="A8122" s="4" t="s">
        <v>13633</v>
      </c>
      <c r="B8122" s="25" t="s">
        <v>13634</v>
      </c>
      <c r="C8122" s="4" t="s">
        <v>6</v>
      </c>
      <c r="D8122" s="6">
        <v>10</v>
      </c>
    </row>
    <row r="8123" spans="1:4">
      <c r="A8123" s="4" t="s">
        <v>13701</v>
      </c>
      <c r="B8123" s="25" t="s">
        <v>13702</v>
      </c>
      <c r="C8123" s="4" t="s">
        <v>6</v>
      </c>
      <c r="D8123" s="6">
        <v>10</v>
      </c>
    </row>
    <row r="8124" spans="1:4">
      <c r="A8124" s="4" t="s">
        <v>13765</v>
      </c>
      <c r="B8124" s="25" t="s">
        <v>13766</v>
      </c>
      <c r="C8124" s="4" t="s">
        <v>6</v>
      </c>
      <c r="D8124" s="6">
        <v>10</v>
      </c>
    </row>
    <row r="8125" spans="1:4">
      <c r="A8125" s="4" t="s">
        <v>14140</v>
      </c>
      <c r="B8125" s="25" t="s">
        <v>14141</v>
      </c>
      <c r="C8125" s="4" t="s">
        <v>6</v>
      </c>
      <c r="D8125" s="6">
        <v>10</v>
      </c>
    </row>
    <row r="8126" spans="1:4">
      <c r="A8126" s="4" t="s">
        <v>14142</v>
      </c>
      <c r="B8126" s="25" t="s">
        <v>14143</v>
      </c>
      <c r="C8126" s="4" t="s">
        <v>6</v>
      </c>
      <c r="D8126" s="6">
        <v>10</v>
      </c>
    </row>
    <row r="8127" spans="1:4">
      <c r="A8127" s="4" t="s">
        <v>14150</v>
      </c>
      <c r="B8127" s="25" t="s">
        <v>14151</v>
      </c>
      <c r="C8127" s="4" t="s">
        <v>6</v>
      </c>
      <c r="D8127" s="6">
        <v>10</v>
      </c>
    </row>
    <row r="8128" spans="1:4">
      <c r="A8128" s="4" t="s">
        <v>14830</v>
      </c>
      <c r="B8128" s="25" t="s">
        <v>14831</v>
      </c>
      <c r="C8128" s="4" t="s">
        <v>6</v>
      </c>
      <c r="D8128" s="6">
        <v>10</v>
      </c>
    </row>
    <row r="8129" spans="1:4">
      <c r="A8129" s="4" t="s">
        <v>14914</v>
      </c>
      <c r="B8129" s="25" t="s">
        <v>14915</v>
      </c>
      <c r="C8129" s="4" t="s">
        <v>6</v>
      </c>
      <c r="D8129" s="6">
        <v>10</v>
      </c>
    </row>
    <row r="8130" spans="1:4">
      <c r="A8130" s="4" t="s">
        <v>14960</v>
      </c>
      <c r="B8130" s="25" t="s">
        <v>14961</v>
      </c>
      <c r="C8130" s="4" t="s">
        <v>6</v>
      </c>
      <c r="D8130" s="6">
        <v>10</v>
      </c>
    </row>
    <row r="8131" spans="1:4">
      <c r="A8131" s="4" t="s">
        <v>14978</v>
      </c>
      <c r="B8131" s="25" t="s">
        <v>14979</v>
      </c>
      <c r="C8131" s="4" t="s">
        <v>6</v>
      </c>
      <c r="D8131" s="6">
        <v>10</v>
      </c>
    </row>
    <row r="8132" spans="1:4">
      <c r="A8132" s="4" t="s">
        <v>15002</v>
      </c>
      <c r="B8132" s="25" t="s">
        <v>15003</v>
      </c>
      <c r="C8132" s="4" t="s">
        <v>6</v>
      </c>
      <c r="D8132" s="6">
        <v>10</v>
      </c>
    </row>
    <row r="8133" spans="1:4">
      <c r="A8133" s="4" t="s">
        <v>15720</v>
      </c>
      <c r="B8133" s="25" t="s">
        <v>15721</v>
      </c>
      <c r="C8133" s="4" t="s">
        <v>6</v>
      </c>
      <c r="D8133" s="6">
        <v>10</v>
      </c>
    </row>
    <row r="8134" spans="1:4">
      <c r="A8134" s="4" t="s">
        <v>15934</v>
      </c>
      <c r="B8134" s="25" t="s">
        <v>15935</v>
      </c>
      <c r="C8134" s="4" t="s">
        <v>6</v>
      </c>
      <c r="D8134" s="6">
        <v>10</v>
      </c>
    </row>
    <row r="8135" spans="1:4">
      <c r="A8135" s="4" t="s">
        <v>16244</v>
      </c>
      <c r="B8135" s="25" t="s">
        <v>16245</v>
      </c>
      <c r="C8135" s="4" t="s">
        <v>6</v>
      </c>
      <c r="D8135" s="6">
        <v>10</v>
      </c>
    </row>
    <row r="8136" spans="1:4">
      <c r="A8136" s="4" t="s">
        <v>16362</v>
      </c>
      <c r="B8136" s="25" t="s">
        <v>16363</v>
      </c>
      <c r="C8136" s="4" t="s">
        <v>6</v>
      </c>
      <c r="D8136" s="6">
        <v>10</v>
      </c>
    </row>
    <row r="8137" spans="1:4">
      <c r="A8137" s="4" t="s">
        <v>16721</v>
      </c>
      <c r="B8137" s="25" t="s">
        <v>16722</v>
      </c>
      <c r="C8137" s="4" t="s">
        <v>6</v>
      </c>
      <c r="D8137" s="6">
        <v>10</v>
      </c>
    </row>
    <row r="8138" spans="1:4">
      <c r="A8138" s="4" t="s">
        <v>16729</v>
      </c>
      <c r="B8138" s="25" t="s">
        <v>16730</v>
      </c>
      <c r="C8138" s="4" t="s">
        <v>6</v>
      </c>
      <c r="D8138" s="6">
        <v>10</v>
      </c>
    </row>
    <row r="8139" spans="1:4">
      <c r="A8139" s="4" t="s">
        <v>16743</v>
      </c>
      <c r="B8139" s="25" t="s">
        <v>16744</v>
      </c>
      <c r="C8139" s="4" t="s">
        <v>6</v>
      </c>
      <c r="D8139" s="6">
        <v>10</v>
      </c>
    </row>
    <row r="8140" spans="1:4">
      <c r="A8140" s="4" t="s">
        <v>16881</v>
      </c>
      <c r="B8140" s="25" t="s">
        <v>16882</v>
      </c>
      <c r="C8140" s="4" t="s">
        <v>6</v>
      </c>
      <c r="D8140" s="6">
        <v>10</v>
      </c>
    </row>
    <row r="8141" spans="1:4">
      <c r="A8141" s="4" t="s">
        <v>17233</v>
      </c>
      <c r="B8141" s="25" t="s">
        <v>17234</v>
      </c>
      <c r="C8141" s="4" t="s">
        <v>6</v>
      </c>
      <c r="D8141" s="6">
        <v>10</v>
      </c>
    </row>
    <row r="8142" spans="1:4">
      <c r="A8142" s="4" t="s">
        <v>17400</v>
      </c>
      <c r="B8142" s="25" t="s">
        <v>17401</v>
      </c>
      <c r="C8142" s="4" t="s">
        <v>6</v>
      </c>
      <c r="D8142" s="6">
        <v>10</v>
      </c>
    </row>
    <row r="8143" spans="1:4">
      <c r="A8143" s="4" t="s">
        <v>17516</v>
      </c>
      <c r="B8143" s="25" t="s">
        <v>17517</v>
      </c>
      <c r="C8143" s="4" t="s">
        <v>6</v>
      </c>
      <c r="D8143" s="6">
        <v>10</v>
      </c>
    </row>
    <row r="8144" spans="1:4">
      <c r="A8144" s="4" t="s">
        <v>17786</v>
      </c>
      <c r="B8144" s="25" t="s">
        <v>17787</v>
      </c>
      <c r="C8144" s="4" t="s">
        <v>6</v>
      </c>
      <c r="D8144" s="6">
        <v>10</v>
      </c>
    </row>
    <row r="8145" spans="1:4">
      <c r="A8145" s="4" t="s">
        <v>17834</v>
      </c>
      <c r="B8145" s="25" t="s">
        <v>17835</v>
      </c>
      <c r="C8145" s="4" t="s">
        <v>6</v>
      </c>
      <c r="D8145" s="6">
        <v>10</v>
      </c>
    </row>
    <row r="8146" spans="1:4">
      <c r="A8146" s="4" t="s">
        <v>18042</v>
      </c>
      <c r="B8146" s="25" t="s">
        <v>18043</v>
      </c>
      <c r="C8146" s="4" t="s">
        <v>6</v>
      </c>
      <c r="D8146" s="6">
        <v>10</v>
      </c>
    </row>
    <row r="8147" spans="1:4">
      <c r="A8147" s="4" t="s">
        <v>18152</v>
      </c>
      <c r="B8147" s="25" t="s">
        <v>18153</v>
      </c>
      <c r="C8147" s="4" t="s">
        <v>6</v>
      </c>
      <c r="D8147" s="6">
        <v>10</v>
      </c>
    </row>
    <row r="8148" spans="1:4">
      <c r="A8148" s="4" t="s">
        <v>18166</v>
      </c>
      <c r="B8148" s="25" t="s">
        <v>18167</v>
      </c>
      <c r="C8148" s="4" t="s">
        <v>6</v>
      </c>
      <c r="D8148" s="6">
        <v>10</v>
      </c>
    </row>
    <row r="8149" spans="1:4">
      <c r="A8149" s="4" t="s">
        <v>18194</v>
      </c>
      <c r="B8149" s="25" t="s">
        <v>18195</v>
      </c>
      <c r="C8149" s="4" t="s">
        <v>6</v>
      </c>
      <c r="D8149" s="6">
        <v>10</v>
      </c>
    </row>
    <row r="8150" spans="1:4">
      <c r="A8150" s="4" t="s">
        <v>18282</v>
      </c>
      <c r="B8150" s="25" t="s">
        <v>18283</v>
      </c>
      <c r="C8150" s="4" t="s">
        <v>6</v>
      </c>
      <c r="D8150" s="6">
        <v>10</v>
      </c>
    </row>
    <row r="8151" spans="1:4">
      <c r="A8151" s="4" t="s">
        <v>18354</v>
      </c>
      <c r="B8151" s="25" t="s">
        <v>18355</v>
      </c>
      <c r="C8151" s="4" t="s">
        <v>6</v>
      </c>
      <c r="D8151" s="6">
        <v>10</v>
      </c>
    </row>
    <row r="8152" spans="1:4">
      <c r="A8152" s="4" t="s">
        <v>18404</v>
      </c>
      <c r="B8152" s="25" t="s">
        <v>18405</v>
      </c>
      <c r="C8152" s="4" t="s">
        <v>6</v>
      </c>
      <c r="D8152" s="6">
        <v>10</v>
      </c>
    </row>
    <row r="8153" spans="1:4">
      <c r="A8153" s="4" t="s">
        <v>18470</v>
      </c>
      <c r="B8153" s="25" t="s">
        <v>18471</v>
      </c>
      <c r="C8153" s="4" t="s">
        <v>6</v>
      </c>
      <c r="D8153" s="6">
        <v>10</v>
      </c>
    </row>
    <row r="8154" spans="1:4">
      <c r="A8154" s="4" t="s">
        <v>18498</v>
      </c>
      <c r="B8154" s="25" t="s">
        <v>18499</v>
      </c>
      <c r="C8154" s="4" t="s">
        <v>6</v>
      </c>
      <c r="D8154" s="6">
        <v>10</v>
      </c>
    </row>
    <row r="8155" spans="1:4">
      <c r="A8155" s="4" t="s">
        <v>18554</v>
      </c>
      <c r="B8155" s="25" t="s">
        <v>18555</v>
      </c>
      <c r="C8155" s="4" t="s">
        <v>6</v>
      </c>
      <c r="D8155" s="6">
        <v>10</v>
      </c>
    </row>
    <row r="8156" spans="1:4">
      <c r="A8156" s="4" t="s">
        <v>18814</v>
      </c>
      <c r="B8156" s="25" t="s">
        <v>18815</v>
      </c>
      <c r="C8156" s="4" t="s">
        <v>6</v>
      </c>
      <c r="D8156" s="6">
        <v>10</v>
      </c>
    </row>
    <row r="8157" spans="1:4">
      <c r="A8157" s="4" t="s">
        <v>18892</v>
      </c>
      <c r="B8157" s="25" t="s">
        <v>18893</v>
      </c>
      <c r="C8157" s="4" t="s">
        <v>6</v>
      </c>
      <c r="D8157" s="6">
        <v>10</v>
      </c>
    </row>
    <row r="8158" spans="1:4">
      <c r="A8158" s="4" t="s">
        <v>18898</v>
      </c>
      <c r="B8158" s="25" t="s">
        <v>18899</v>
      </c>
      <c r="C8158" s="4" t="s">
        <v>6</v>
      </c>
      <c r="D8158" s="6">
        <v>10</v>
      </c>
    </row>
    <row r="8159" spans="1:4">
      <c r="A8159" s="4" t="s">
        <v>18954</v>
      </c>
      <c r="B8159" s="25" t="s">
        <v>18955</v>
      </c>
      <c r="C8159" s="4" t="s">
        <v>6</v>
      </c>
      <c r="D8159" s="6">
        <v>10</v>
      </c>
    </row>
    <row r="8160" spans="1:4">
      <c r="A8160" s="4" t="s">
        <v>19242</v>
      </c>
      <c r="B8160" s="25" t="s">
        <v>19243</v>
      </c>
      <c r="C8160" s="4" t="s">
        <v>6</v>
      </c>
      <c r="D8160" s="6">
        <v>10</v>
      </c>
    </row>
    <row r="8161" spans="1:4">
      <c r="A8161" s="4" t="s">
        <v>19444</v>
      </c>
      <c r="B8161" s="25" t="s">
        <v>19445</v>
      </c>
      <c r="C8161" s="4" t="s">
        <v>6</v>
      </c>
      <c r="D8161" s="6">
        <v>10</v>
      </c>
    </row>
    <row r="8162" spans="1:4">
      <c r="A8162" s="4" t="s">
        <v>19646</v>
      </c>
      <c r="B8162" s="25" t="s">
        <v>19647</v>
      </c>
      <c r="C8162" s="4" t="s">
        <v>6</v>
      </c>
      <c r="D8162" s="6">
        <v>10</v>
      </c>
    </row>
    <row r="8163" spans="1:4">
      <c r="A8163" s="4" t="s">
        <v>19708</v>
      </c>
      <c r="B8163" s="25" t="s">
        <v>19709</v>
      </c>
      <c r="C8163" s="4" t="s">
        <v>6</v>
      </c>
      <c r="D8163" s="6">
        <v>10</v>
      </c>
    </row>
    <row r="8164" spans="1:4">
      <c r="A8164" s="4" t="s">
        <v>20586</v>
      </c>
      <c r="B8164" s="25" t="s">
        <v>20587</v>
      </c>
      <c r="C8164" s="4" t="s">
        <v>6</v>
      </c>
      <c r="D8164" s="6">
        <v>10</v>
      </c>
    </row>
    <row r="8165" spans="1:4">
      <c r="A8165" s="4" t="s">
        <v>20654</v>
      </c>
      <c r="B8165" s="25" t="s">
        <v>20655</v>
      </c>
      <c r="C8165" s="4" t="s">
        <v>6</v>
      </c>
      <c r="D8165" s="6">
        <v>10</v>
      </c>
    </row>
    <row r="8166" spans="1:4">
      <c r="A8166" s="4" t="s">
        <v>20666</v>
      </c>
      <c r="B8166" s="25" t="s">
        <v>20667</v>
      </c>
      <c r="C8166" s="4" t="s">
        <v>6</v>
      </c>
      <c r="D8166" s="6">
        <v>10</v>
      </c>
    </row>
    <row r="8167" spans="1:4">
      <c r="A8167" s="4" t="s">
        <v>20972</v>
      </c>
      <c r="B8167" s="25" t="s">
        <v>20973</v>
      </c>
      <c r="C8167" s="4" t="s">
        <v>6</v>
      </c>
      <c r="D8167" s="6">
        <v>10</v>
      </c>
    </row>
    <row r="8168" spans="1:4">
      <c r="A8168" s="4" t="s">
        <v>21200</v>
      </c>
      <c r="B8168" s="25" t="s">
        <v>21201</v>
      </c>
      <c r="C8168" s="4" t="s">
        <v>6</v>
      </c>
      <c r="D8168" s="6">
        <v>10</v>
      </c>
    </row>
    <row r="8169" spans="1:4">
      <c r="A8169" s="4" t="s">
        <v>21219</v>
      </c>
      <c r="B8169" s="25" t="s">
        <v>21220</v>
      </c>
      <c r="C8169" s="4" t="s">
        <v>6</v>
      </c>
      <c r="D8169" s="6">
        <v>10</v>
      </c>
    </row>
    <row r="8170" spans="1:4">
      <c r="A8170" s="4" t="s">
        <v>21685</v>
      </c>
      <c r="B8170" s="25" t="s">
        <v>21686</v>
      </c>
      <c r="C8170" s="4" t="s">
        <v>6</v>
      </c>
      <c r="D8170" s="6">
        <v>10</v>
      </c>
    </row>
    <row r="8171" spans="1:4">
      <c r="A8171" s="4" t="s">
        <v>21891</v>
      </c>
      <c r="B8171" s="25" t="s">
        <v>21892</v>
      </c>
      <c r="C8171" s="4" t="s">
        <v>6</v>
      </c>
      <c r="D8171" s="6">
        <v>10</v>
      </c>
    </row>
    <row r="8172" spans="1:4">
      <c r="A8172" s="4" t="s">
        <v>22291</v>
      </c>
      <c r="B8172" s="25" t="s">
        <v>22292</v>
      </c>
      <c r="C8172" s="4" t="s">
        <v>6</v>
      </c>
      <c r="D8172" s="6">
        <v>10</v>
      </c>
    </row>
    <row r="8173" spans="1:4">
      <c r="A8173" s="4" t="s">
        <v>22543</v>
      </c>
      <c r="B8173" s="25" t="s">
        <v>22544</v>
      </c>
      <c r="C8173" s="4" t="s">
        <v>6</v>
      </c>
      <c r="D8173" s="6">
        <v>10</v>
      </c>
    </row>
    <row r="8174" spans="1:4">
      <c r="A8174" s="4" t="s">
        <v>22691</v>
      </c>
      <c r="B8174" s="25" t="s">
        <v>22692</v>
      </c>
      <c r="C8174" s="4" t="s">
        <v>6</v>
      </c>
      <c r="D8174" s="6">
        <v>10</v>
      </c>
    </row>
    <row r="8175" spans="1:4">
      <c r="A8175" s="4" t="s">
        <v>22707</v>
      </c>
      <c r="B8175" s="25" t="s">
        <v>22708</v>
      </c>
      <c r="C8175" s="4" t="s">
        <v>6</v>
      </c>
      <c r="D8175" s="6">
        <v>10</v>
      </c>
    </row>
    <row r="8176" spans="1:4">
      <c r="A8176" s="4" t="s">
        <v>22979</v>
      </c>
      <c r="B8176" s="25" t="s">
        <v>22980</v>
      </c>
      <c r="C8176" s="4" t="s">
        <v>6</v>
      </c>
      <c r="D8176" s="6">
        <v>10</v>
      </c>
    </row>
    <row r="8177" spans="1:4">
      <c r="A8177" s="4" t="s">
        <v>22999</v>
      </c>
      <c r="B8177" s="25" t="s">
        <v>23000</v>
      </c>
      <c r="C8177" s="4" t="s">
        <v>6</v>
      </c>
      <c r="D8177" s="6">
        <v>10</v>
      </c>
    </row>
    <row r="8178" spans="1:4">
      <c r="A8178" s="4" t="s">
        <v>23057</v>
      </c>
      <c r="B8178" s="25" t="s">
        <v>23058</v>
      </c>
      <c r="C8178" s="4" t="s">
        <v>6</v>
      </c>
      <c r="D8178" s="6">
        <v>10</v>
      </c>
    </row>
    <row r="8179" spans="1:4">
      <c r="A8179" s="4" t="s">
        <v>23165</v>
      </c>
      <c r="B8179" s="25" t="s">
        <v>23166</v>
      </c>
      <c r="C8179" s="4" t="s">
        <v>6</v>
      </c>
      <c r="D8179" s="6">
        <v>10</v>
      </c>
    </row>
    <row r="8180" spans="1:4">
      <c r="A8180" s="4" t="s">
        <v>23283</v>
      </c>
      <c r="B8180" s="25" t="s">
        <v>23284</v>
      </c>
      <c r="C8180" s="4" t="s">
        <v>6</v>
      </c>
      <c r="D8180" s="6">
        <v>10</v>
      </c>
    </row>
    <row r="8181" spans="1:4">
      <c r="A8181" s="4" t="s">
        <v>23333</v>
      </c>
      <c r="B8181" s="25" t="s">
        <v>23334</v>
      </c>
      <c r="C8181" s="4" t="s">
        <v>6</v>
      </c>
      <c r="D8181" s="6">
        <v>10</v>
      </c>
    </row>
    <row r="8182" spans="1:4">
      <c r="A8182" s="4" t="s">
        <v>23335</v>
      </c>
      <c r="B8182" s="25" t="s">
        <v>23336</v>
      </c>
      <c r="C8182" s="4" t="s">
        <v>6</v>
      </c>
      <c r="D8182" s="6">
        <v>10</v>
      </c>
    </row>
    <row r="8183" spans="1:4">
      <c r="A8183" s="4" t="s">
        <v>23686</v>
      </c>
      <c r="B8183" s="25" t="s">
        <v>23687</v>
      </c>
      <c r="C8183" s="4" t="s">
        <v>6</v>
      </c>
      <c r="D8183" s="6">
        <v>10</v>
      </c>
    </row>
    <row r="8184" spans="1:4">
      <c r="A8184" s="4" t="s">
        <v>23892</v>
      </c>
      <c r="B8184" s="25" t="s">
        <v>23893</v>
      </c>
      <c r="C8184" s="4" t="s">
        <v>6</v>
      </c>
      <c r="D8184" s="6">
        <v>10</v>
      </c>
    </row>
    <row r="8185" spans="1:4">
      <c r="A8185" s="4" t="s">
        <v>23994</v>
      </c>
      <c r="B8185" s="25" t="s">
        <v>23995</v>
      </c>
      <c r="C8185" s="4" t="s">
        <v>6</v>
      </c>
      <c r="D8185" s="6">
        <v>10</v>
      </c>
    </row>
    <row r="8186" spans="1:4">
      <c r="A8186" s="4" t="s">
        <v>24267</v>
      </c>
      <c r="B8186" s="25" t="s">
        <v>24268</v>
      </c>
      <c r="C8186" s="4" t="s">
        <v>6</v>
      </c>
      <c r="D8186" s="6">
        <v>10</v>
      </c>
    </row>
    <row r="8187" spans="1:4">
      <c r="A8187" s="4" t="s">
        <v>24343</v>
      </c>
      <c r="B8187" s="25" t="s">
        <v>24344</v>
      </c>
      <c r="C8187" s="4" t="s">
        <v>6</v>
      </c>
      <c r="D8187" s="6">
        <v>10</v>
      </c>
    </row>
    <row r="8188" spans="1:4">
      <c r="A8188" s="4" t="s">
        <v>24567</v>
      </c>
      <c r="B8188" s="25" t="s">
        <v>24568</v>
      </c>
      <c r="C8188" s="4" t="s">
        <v>6</v>
      </c>
      <c r="D8188" s="6">
        <v>10</v>
      </c>
    </row>
    <row r="8189" spans="1:4">
      <c r="A8189" s="4" t="s">
        <v>24919</v>
      </c>
      <c r="B8189" s="25" t="s">
        <v>24920</v>
      </c>
      <c r="C8189" s="4" t="s">
        <v>6</v>
      </c>
      <c r="D8189" s="6">
        <v>10</v>
      </c>
    </row>
    <row r="8190" spans="1:4">
      <c r="A8190" s="4" t="s">
        <v>25535</v>
      </c>
      <c r="B8190" s="25" t="s">
        <v>25536</v>
      </c>
      <c r="C8190" s="4" t="s">
        <v>6</v>
      </c>
      <c r="D8190" s="6">
        <v>10</v>
      </c>
    </row>
    <row r="8191" spans="1:4">
      <c r="A8191" s="4" t="s">
        <v>25639</v>
      </c>
      <c r="B8191" s="25" t="s">
        <v>25640</v>
      </c>
      <c r="C8191" s="4" t="s">
        <v>6</v>
      </c>
      <c r="D8191" s="6">
        <v>10</v>
      </c>
    </row>
    <row r="8192" spans="1:4">
      <c r="A8192" s="4" t="s">
        <v>25793</v>
      </c>
      <c r="B8192" s="25" t="s">
        <v>25794</v>
      </c>
      <c r="C8192" s="4" t="s">
        <v>6</v>
      </c>
      <c r="D8192" s="6">
        <v>10</v>
      </c>
    </row>
    <row r="8193" spans="1:4">
      <c r="A8193" s="4" t="s">
        <v>25839</v>
      </c>
      <c r="B8193" s="25" t="s">
        <v>25840</v>
      </c>
      <c r="C8193" s="4" t="s">
        <v>6</v>
      </c>
      <c r="D8193" s="6">
        <v>10</v>
      </c>
    </row>
    <row r="8194" spans="1:4">
      <c r="A8194" s="4" t="s">
        <v>26125</v>
      </c>
      <c r="B8194" s="25" t="s">
        <v>26126</v>
      </c>
      <c r="C8194" s="4" t="s">
        <v>6</v>
      </c>
      <c r="D8194" s="6">
        <v>10</v>
      </c>
    </row>
    <row r="8195" spans="1:4">
      <c r="A8195" s="4" t="s">
        <v>26442</v>
      </c>
      <c r="B8195" s="25" t="s">
        <v>26443</v>
      </c>
      <c r="C8195" s="4" t="s">
        <v>6</v>
      </c>
      <c r="D8195" s="6">
        <v>10</v>
      </c>
    </row>
    <row r="8196" spans="1:4">
      <c r="A8196" s="4" t="s">
        <v>26456</v>
      </c>
      <c r="B8196" s="25" t="s">
        <v>26457</v>
      </c>
      <c r="C8196" s="4" t="s">
        <v>6</v>
      </c>
      <c r="D8196" s="6">
        <v>10</v>
      </c>
    </row>
    <row r="8197" spans="1:4">
      <c r="A8197" s="4" t="s">
        <v>26611</v>
      </c>
      <c r="B8197" s="25" t="s">
        <v>26612</v>
      </c>
      <c r="C8197" s="4" t="s">
        <v>6</v>
      </c>
      <c r="D8197" s="6">
        <v>10</v>
      </c>
    </row>
    <row r="8198" spans="1:4">
      <c r="A8198" s="4" t="s">
        <v>26619</v>
      </c>
      <c r="B8198" s="25" t="s">
        <v>26620</v>
      </c>
      <c r="C8198" s="4" t="s">
        <v>6</v>
      </c>
      <c r="D8198" s="6">
        <v>10</v>
      </c>
    </row>
    <row r="8199" spans="1:4">
      <c r="A8199" s="4" t="s">
        <v>26771</v>
      </c>
      <c r="B8199" s="25" t="s">
        <v>26772</v>
      </c>
      <c r="C8199" s="4" t="s">
        <v>6</v>
      </c>
      <c r="D8199" s="6">
        <v>10</v>
      </c>
    </row>
    <row r="8200" spans="1:4">
      <c r="A8200" s="4" t="s">
        <v>26889</v>
      </c>
      <c r="B8200" s="25" t="s">
        <v>26890</v>
      </c>
      <c r="C8200" s="4" t="s">
        <v>6</v>
      </c>
      <c r="D8200" s="6">
        <v>10</v>
      </c>
    </row>
    <row r="8201" spans="1:4">
      <c r="A8201" s="4" t="s">
        <v>26915</v>
      </c>
      <c r="B8201" s="25" t="s">
        <v>26916</v>
      </c>
      <c r="C8201" s="4" t="s">
        <v>6</v>
      </c>
      <c r="D8201" s="6">
        <v>10</v>
      </c>
    </row>
    <row r="8202" spans="1:4">
      <c r="A8202" s="4" t="s">
        <v>29614</v>
      </c>
      <c r="B8202" s="25" t="s">
        <v>29615</v>
      </c>
      <c r="C8202" s="4" t="s">
        <v>6</v>
      </c>
      <c r="D8202" s="6">
        <v>10</v>
      </c>
    </row>
    <row r="8203" spans="1:4">
      <c r="A8203" s="4" t="s">
        <v>32615</v>
      </c>
      <c r="B8203" s="25" t="s">
        <v>32616</v>
      </c>
      <c r="C8203" s="4" t="s">
        <v>6</v>
      </c>
      <c r="D8203" s="6">
        <v>10</v>
      </c>
    </row>
    <row r="8204" spans="1:4">
      <c r="A8204" s="4" t="s">
        <v>84</v>
      </c>
      <c r="B8204" s="25" t="s">
        <v>85</v>
      </c>
      <c r="C8204" s="4" t="s">
        <v>6</v>
      </c>
      <c r="D8204" s="6">
        <v>11</v>
      </c>
    </row>
    <row r="8205" spans="1:4">
      <c r="A8205" s="4" t="s">
        <v>233</v>
      </c>
      <c r="B8205" s="25" t="s">
        <v>234</v>
      </c>
      <c r="C8205" s="4" t="s">
        <v>6</v>
      </c>
      <c r="D8205" s="6">
        <v>11</v>
      </c>
    </row>
    <row r="8206" spans="1:4">
      <c r="A8206" s="4" t="s">
        <v>529</v>
      </c>
      <c r="B8206" s="25" t="s">
        <v>530</v>
      </c>
      <c r="C8206" s="4" t="s">
        <v>6</v>
      </c>
      <c r="D8206" s="6">
        <v>11</v>
      </c>
    </row>
    <row r="8207" spans="1:4">
      <c r="A8207" s="4" t="s">
        <v>567</v>
      </c>
      <c r="B8207" s="25" t="s">
        <v>568</v>
      </c>
      <c r="C8207" s="4" t="s">
        <v>6</v>
      </c>
      <c r="D8207" s="6">
        <v>11</v>
      </c>
    </row>
    <row r="8208" spans="1:4">
      <c r="A8208" s="4" t="s">
        <v>577</v>
      </c>
      <c r="B8208" s="25" t="s">
        <v>578</v>
      </c>
      <c r="C8208" s="4" t="s">
        <v>6</v>
      </c>
      <c r="D8208" s="6">
        <v>11</v>
      </c>
    </row>
    <row r="8209" spans="1:4">
      <c r="A8209" s="4" t="s">
        <v>807</v>
      </c>
      <c r="B8209" s="25" t="s">
        <v>808</v>
      </c>
      <c r="C8209" s="4" t="s">
        <v>6</v>
      </c>
      <c r="D8209" s="6">
        <v>11</v>
      </c>
    </row>
    <row r="8210" spans="1:4">
      <c r="A8210" s="4" t="s">
        <v>987</v>
      </c>
      <c r="B8210" s="25" t="s">
        <v>988</v>
      </c>
      <c r="C8210" s="4" t="s">
        <v>6</v>
      </c>
      <c r="D8210" s="6">
        <v>11</v>
      </c>
    </row>
    <row r="8211" spans="1:4">
      <c r="A8211" s="4" t="s">
        <v>1079</v>
      </c>
      <c r="B8211" s="25" t="s">
        <v>1080</v>
      </c>
      <c r="C8211" s="4" t="s">
        <v>6</v>
      </c>
      <c r="D8211" s="6">
        <v>11</v>
      </c>
    </row>
    <row r="8212" spans="1:4">
      <c r="A8212" s="4" t="s">
        <v>1155</v>
      </c>
      <c r="B8212" s="25" t="s">
        <v>1156</v>
      </c>
      <c r="C8212" s="4" t="s">
        <v>6</v>
      </c>
      <c r="D8212" s="6">
        <v>11</v>
      </c>
    </row>
    <row r="8213" spans="1:4">
      <c r="A8213" s="4" t="s">
        <v>1307</v>
      </c>
      <c r="B8213" s="25" t="s">
        <v>1308</v>
      </c>
      <c r="C8213" s="4" t="s">
        <v>6</v>
      </c>
      <c r="D8213" s="6">
        <v>11</v>
      </c>
    </row>
    <row r="8214" spans="1:4">
      <c r="A8214" s="4" t="s">
        <v>1701</v>
      </c>
      <c r="B8214" s="25" t="s">
        <v>1702</v>
      </c>
      <c r="C8214" s="4" t="s">
        <v>6</v>
      </c>
      <c r="D8214" s="6">
        <v>11</v>
      </c>
    </row>
    <row r="8215" spans="1:4">
      <c r="A8215" s="4" t="s">
        <v>1847</v>
      </c>
      <c r="B8215" s="25" t="s">
        <v>1848</v>
      </c>
      <c r="C8215" s="4" t="s">
        <v>6</v>
      </c>
      <c r="D8215" s="6">
        <v>11</v>
      </c>
    </row>
    <row r="8216" spans="1:4">
      <c r="A8216" s="4" t="s">
        <v>2087</v>
      </c>
      <c r="B8216" s="25" t="s">
        <v>2088</v>
      </c>
      <c r="C8216" s="4" t="s">
        <v>6</v>
      </c>
      <c r="D8216" s="6">
        <v>11</v>
      </c>
    </row>
    <row r="8217" spans="1:4">
      <c r="A8217" s="4" t="s">
        <v>2217</v>
      </c>
      <c r="B8217" s="25" t="s">
        <v>2218</v>
      </c>
      <c r="C8217" s="4" t="s">
        <v>6</v>
      </c>
      <c r="D8217" s="6">
        <v>11</v>
      </c>
    </row>
    <row r="8218" spans="1:4">
      <c r="A8218" s="4" t="s">
        <v>2297</v>
      </c>
      <c r="B8218" s="25" t="s">
        <v>2298</v>
      </c>
      <c r="C8218" s="4" t="s">
        <v>6</v>
      </c>
      <c r="D8218" s="6">
        <v>11</v>
      </c>
    </row>
    <row r="8219" spans="1:4">
      <c r="A8219" s="4" t="s">
        <v>2329</v>
      </c>
      <c r="B8219" s="25" t="s">
        <v>2330</v>
      </c>
      <c r="C8219" s="4" t="s">
        <v>6</v>
      </c>
      <c r="D8219" s="6">
        <v>11</v>
      </c>
    </row>
    <row r="8220" spans="1:4">
      <c r="A8220" s="4" t="s">
        <v>2519</v>
      </c>
      <c r="B8220" s="25" t="s">
        <v>2520</v>
      </c>
      <c r="C8220" s="4" t="s">
        <v>6</v>
      </c>
      <c r="D8220" s="6">
        <v>11</v>
      </c>
    </row>
    <row r="8221" spans="1:4">
      <c r="A8221" s="4" t="s">
        <v>2657</v>
      </c>
      <c r="B8221" s="25" t="s">
        <v>2658</v>
      </c>
      <c r="C8221" s="4" t="s">
        <v>6</v>
      </c>
      <c r="D8221" s="6">
        <v>11</v>
      </c>
    </row>
    <row r="8222" spans="1:4">
      <c r="A8222" s="4" t="s">
        <v>3264</v>
      </c>
      <c r="B8222" s="25" t="s">
        <v>3265</v>
      </c>
      <c r="C8222" s="4" t="s">
        <v>6</v>
      </c>
      <c r="D8222" s="6">
        <v>11</v>
      </c>
    </row>
    <row r="8223" spans="1:4">
      <c r="A8223" s="4" t="s">
        <v>3308</v>
      </c>
      <c r="B8223" s="25" t="s">
        <v>3309</v>
      </c>
      <c r="C8223" s="4" t="s">
        <v>6</v>
      </c>
      <c r="D8223" s="6">
        <v>11</v>
      </c>
    </row>
    <row r="8224" spans="1:4">
      <c r="A8224" s="4" t="s">
        <v>3600</v>
      </c>
      <c r="B8224" s="25" t="s">
        <v>3601</v>
      </c>
      <c r="C8224" s="4" t="s">
        <v>6</v>
      </c>
      <c r="D8224" s="6">
        <v>11</v>
      </c>
    </row>
    <row r="8225" spans="1:4">
      <c r="A8225" s="4" t="s">
        <v>3722</v>
      </c>
      <c r="B8225" s="25" t="s">
        <v>3723</v>
      </c>
      <c r="C8225" s="4" t="s">
        <v>6</v>
      </c>
      <c r="D8225" s="6">
        <v>11</v>
      </c>
    </row>
    <row r="8226" spans="1:4">
      <c r="A8226" s="4" t="s">
        <v>3943</v>
      </c>
      <c r="B8226" s="25" t="s">
        <v>3944</v>
      </c>
      <c r="C8226" s="4" t="s">
        <v>6</v>
      </c>
      <c r="D8226" s="6">
        <v>11</v>
      </c>
    </row>
    <row r="8227" spans="1:4">
      <c r="A8227" s="4" t="s">
        <v>3969</v>
      </c>
      <c r="B8227" s="25" t="s">
        <v>3970</v>
      </c>
      <c r="C8227" s="4" t="s">
        <v>6</v>
      </c>
      <c r="D8227" s="6">
        <v>11</v>
      </c>
    </row>
    <row r="8228" spans="1:4">
      <c r="A8228" s="4" t="s">
        <v>4023</v>
      </c>
      <c r="B8228" s="25" t="s">
        <v>4024</v>
      </c>
      <c r="C8228" s="4" t="s">
        <v>6</v>
      </c>
      <c r="D8228" s="6">
        <v>11</v>
      </c>
    </row>
    <row r="8229" spans="1:4">
      <c r="A8229" s="4" t="s">
        <v>4161</v>
      </c>
      <c r="B8229" s="25" t="s">
        <v>4162</v>
      </c>
      <c r="C8229" s="4" t="s">
        <v>6</v>
      </c>
      <c r="D8229" s="6">
        <v>11</v>
      </c>
    </row>
    <row r="8230" spans="1:4">
      <c r="A8230" s="4" t="s">
        <v>4303</v>
      </c>
      <c r="B8230" s="25" t="s">
        <v>4304</v>
      </c>
      <c r="C8230" s="4" t="s">
        <v>6</v>
      </c>
      <c r="D8230" s="6">
        <v>11</v>
      </c>
    </row>
    <row r="8231" spans="1:4">
      <c r="A8231" s="4" t="s">
        <v>4484</v>
      </c>
      <c r="B8231" s="25" t="s">
        <v>4485</v>
      </c>
      <c r="C8231" s="4" t="s">
        <v>6</v>
      </c>
      <c r="D8231" s="6">
        <v>11</v>
      </c>
    </row>
    <row r="8232" spans="1:4">
      <c r="A8232" s="4" t="s">
        <v>4558</v>
      </c>
      <c r="B8232" s="25" t="s">
        <v>4559</v>
      </c>
      <c r="C8232" s="4" t="s">
        <v>6</v>
      </c>
      <c r="D8232" s="6">
        <v>11</v>
      </c>
    </row>
    <row r="8233" spans="1:4">
      <c r="A8233" s="4" t="s">
        <v>4622</v>
      </c>
      <c r="B8233" s="25" t="s">
        <v>4623</v>
      </c>
      <c r="C8233" s="4" t="s">
        <v>6</v>
      </c>
      <c r="D8233" s="6">
        <v>11</v>
      </c>
    </row>
    <row r="8234" spans="1:4">
      <c r="A8234" s="4" t="s">
        <v>4790</v>
      </c>
      <c r="B8234" s="25" t="s">
        <v>4791</v>
      </c>
      <c r="C8234" s="4" t="s">
        <v>6</v>
      </c>
      <c r="D8234" s="6">
        <v>11</v>
      </c>
    </row>
    <row r="8235" spans="1:4">
      <c r="A8235" s="4" t="s">
        <v>4910</v>
      </c>
      <c r="B8235" s="25" t="s">
        <v>4911</v>
      </c>
      <c r="C8235" s="4" t="s">
        <v>6</v>
      </c>
      <c r="D8235" s="6">
        <v>11</v>
      </c>
    </row>
    <row r="8236" spans="1:4">
      <c r="A8236" s="4" t="s">
        <v>5314</v>
      </c>
      <c r="B8236" s="25" t="s">
        <v>5315</v>
      </c>
      <c r="C8236" s="4" t="s">
        <v>6</v>
      </c>
      <c r="D8236" s="6">
        <v>11</v>
      </c>
    </row>
    <row r="8237" spans="1:4">
      <c r="A8237" s="4" t="s">
        <v>5382</v>
      </c>
      <c r="B8237" s="25" t="s">
        <v>5383</v>
      </c>
      <c r="C8237" s="4" t="s">
        <v>6</v>
      </c>
      <c r="D8237" s="6">
        <v>11</v>
      </c>
    </row>
    <row r="8238" spans="1:4">
      <c r="A8238" s="4" t="s">
        <v>5398</v>
      </c>
      <c r="B8238" s="25" t="s">
        <v>5399</v>
      </c>
      <c r="C8238" s="4" t="s">
        <v>6</v>
      </c>
      <c r="D8238" s="6">
        <v>11</v>
      </c>
    </row>
    <row r="8239" spans="1:4">
      <c r="A8239" s="4" t="s">
        <v>5432</v>
      </c>
      <c r="B8239" s="25" t="s">
        <v>5433</v>
      </c>
      <c r="C8239" s="4" t="s">
        <v>6</v>
      </c>
      <c r="D8239" s="6">
        <v>11</v>
      </c>
    </row>
    <row r="8240" spans="1:4">
      <c r="A8240" s="4" t="s">
        <v>5674</v>
      </c>
      <c r="B8240" s="25" t="s">
        <v>5675</v>
      </c>
      <c r="C8240" s="4" t="s">
        <v>6</v>
      </c>
      <c r="D8240" s="6">
        <v>11</v>
      </c>
    </row>
    <row r="8241" spans="1:4">
      <c r="A8241" s="4" t="s">
        <v>6010</v>
      </c>
      <c r="B8241" s="25" t="s">
        <v>6011</v>
      </c>
      <c r="C8241" s="4" t="s">
        <v>6</v>
      </c>
      <c r="D8241" s="6">
        <v>11</v>
      </c>
    </row>
    <row r="8242" spans="1:4">
      <c r="A8242" s="4" t="s">
        <v>6246</v>
      </c>
      <c r="B8242" s="25" t="s">
        <v>6247</v>
      </c>
      <c r="C8242" s="4" t="s">
        <v>6</v>
      </c>
      <c r="D8242" s="6">
        <v>11</v>
      </c>
    </row>
    <row r="8243" spans="1:4">
      <c r="A8243" s="4" t="s">
        <v>6298</v>
      </c>
      <c r="B8243" s="25" t="s">
        <v>6299</v>
      </c>
      <c r="C8243" s="4" t="s">
        <v>6</v>
      </c>
      <c r="D8243" s="6">
        <v>11</v>
      </c>
    </row>
    <row r="8244" spans="1:4">
      <c r="A8244" s="4" t="s">
        <v>6514</v>
      </c>
      <c r="B8244" s="25" t="s">
        <v>6515</v>
      </c>
      <c r="C8244" s="4" t="s">
        <v>6</v>
      </c>
      <c r="D8244" s="6">
        <v>11</v>
      </c>
    </row>
    <row r="8245" spans="1:4">
      <c r="A8245" s="4" t="s">
        <v>6544</v>
      </c>
      <c r="B8245" s="25" t="s">
        <v>6545</v>
      </c>
      <c r="C8245" s="4" t="s">
        <v>6</v>
      </c>
      <c r="D8245" s="6">
        <v>11</v>
      </c>
    </row>
    <row r="8246" spans="1:4">
      <c r="A8246" s="4" t="s">
        <v>6725</v>
      </c>
      <c r="B8246" s="25" t="s">
        <v>6726</v>
      </c>
      <c r="C8246" s="4" t="s">
        <v>6</v>
      </c>
      <c r="D8246" s="6">
        <v>11</v>
      </c>
    </row>
    <row r="8247" spans="1:4">
      <c r="A8247" s="4" t="s">
        <v>6905</v>
      </c>
      <c r="B8247" s="25" t="s">
        <v>6906</v>
      </c>
      <c r="C8247" s="4" t="s">
        <v>6</v>
      </c>
      <c r="D8247" s="6">
        <v>11</v>
      </c>
    </row>
    <row r="8248" spans="1:4">
      <c r="A8248" s="4" t="s">
        <v>7255</v>
      </c>
      <c r="B8248" s="25" t="s">
        <v>7256</v>
      </c>
      <c r="C8248" s="4" t="s">
        <v>6</v>
      </c>
      <c r="D8248" s="6">
        <v>11</v>
      </c>
    </row>
    <row r="8249" spans="1:4">
      <c r="A8249" s="4" t="s">
        <v>7439</v>
      </c>
      <c r="B8249" s="25" t="s">
        <v>7440</v>
      </c>
      <c r="C8249" s="4" t="s">
        <v>6</v>
      </c>
      <c r="D8249" s="6">
        <v>11</v>
      </c>
    </row>
    <row r="8250" spans="1:4">
      <c r="A8250" s="4" t="s">
        <v>7619</v>
      </c>
      <c r="B8250" s="25" t="s">
        <v>7620</v>
      </c>
      <c r="C8250" s="4" t="s">
        <v>6</v>
      </c>
      <c r="D8250" s="6">
        <v>11</v>
      </c>
    </row>
    <row r="8251" spans="1:4">
      <c r="A8251" s="4" t="s">
        <v>7725</v>
      </c>
      <c r="B8251" s="25" t="s">
        <v>7726</v>
      </c>
      <c r="C8251" s="4" t="s">
        <v>6</v>
      </c>
      <c r="D8251" s="6">
        <v>11</v>
      </c>
    </row>
    <row r="8252" spans="1:4">
      <c r="A8252" s="4" t="s">
        <v>7805</v>
      </c>
      <c r="B8252" s="25" t="s">
        <v>7806</v>
      </c>
      <c r="C8252" s="4" t="s">
        <v>6</v>
      </c>
      <c r="D8252" s="6">
        <v>11</v>
      </c>
    </row>
    <row r="8253" spans="1:4">
      <c r="A8253" s="4" t="s">
        <v>7821</v>
      </c>
      <c r="B8253" s="25" t="s">
        <v>7822</v>
      </c>
      <c r="C8253" s="4" t="s">
        <v>6</v>
      </c>
      <c r="D8253" s="6">
        <v>11</v>
      </c>
    </row>
    <row r="8254" spans="1:4">
      <c r="A8254" s="4" t="s">
        <v>7903</v>
      </c>
      <c r="B8254" s="25" t="s">
        <v>7904</v>
      </c>
      <c r="C8254" s="4" t="s">
        <v>6</v>
      </c>
      <c r="D8254" s="6">
        <v>11</v>
      </c>
    </row>
    <row r="8255" spans="1:4">
      <c r="A8255" s="4" t="s">
        <v>8007</v>
      </c>
      <c r="B8255" s="25" t="s">
        <v>8008</v>
      </c>
      <c r="C8255" s="4" t="s">
        <v>6</v>
      </c>
      <c r="D8255" s="6">
        <v>11</v>
      </c>
    </row>
    <row r="8256" spans="1:4">
      <c r="A8256" s="4" t="s">
        <v>8153</v>
      </c>
      <c r="B8256" s="25" t="s">
        <v>8154</v>
      </c>
      <c r="C8256" s="4" t="s">
        <v>6</v>
      </c>
      <c r="D8256" s="6">
        <v>11</v>
      </c>
    </row>
    <row r="8257" spans="1:4">
      <c r="A8257" s="4" t="s">
        <v>8227</v>
      </c>
      <c r="B8257" s="25" t="s">
        <v>8228</v>
      </c>
      <c r="C8257" s="4" t="s">
        <v>6</v>
      </c>
      <c r="D8257" s="6">
        <v>11</v>
      </c>
    </row>
    <row r="8258" spans="1:4">
      <c r="A8258" s="4" t="s">
        <v>8541</v>
      </c>
      <c r="B8258" s="25" t="s">
        <v>8542</v>
      </c>
      <c r="C8258" s="4" t="s">
        <v>6</v>
      </c>
      <c r="D8258" s="6">
        <v>11</v>
      </c>
    </row>
    <row r="8259" spans="1:4">
      <c r="A8259" s="4" t="s">
        <v>8869</v>
      </c>
      <c r="B8259" s="25" t="s">
        <v>8870</v>
      </c>
      <c r="C8259" s="4" t="s">
        <v>6</v>
      </c>
      <c r="D8259" s="6">
        <v>11</v>
      </c>
    </row>
    <row r="8260" spans="1:4">
      <c r="A8260" s="4" t="s">
        <v>9503</v>
      </c>
      <c r="B8260" s="25" t="s">
        <v>9504</v>
      </c>
      <c r="C8260" s="4" t="s">
        <v>6</v>
      </c>
      <c r="D8260" s="6">
        <v>11</v>
      </c>
    </row>
    <row r="8261" spans="1:4">
      <c r="A8261" s="4" t="s">
        <v>9703</v>
      </c>
      <c r="B8261" s="25" t="s">
        <v>9704</v>
      </c>
      <c r="C8261" s="4" t="s">
        <v>6</v>
      </c>
      <c r="D8261" s="6">
        <v>11</v>
      </c>
    </row>
    <row r="8262" spans="1:4">
      <c r="A8262" s="4" t="s">
        <v>10413</v>
      </c>
      <c r="B8262" s="25" t="s">
        <v>10414</v>
      </c>
      <c r="C8262" s="4" t="s">
        <v>6</v>
      </c>
      <c r="D8262" s="6">
        <v>11</v>
      </c>
    </row>
    <row r="8263" spans="1:4">
      <c r="A8263" s="4" t="s">
        <v>10469</v>
      </c>
      <c r="B8263" s="25" t="s">
        <v>10470</v>
      </c>
      <c r="C8263" s="4" t="s">
        <v>6</v>
      </c>
      <c r="D8263" s="6">
        <v>11</v>
      </c>
    </row>
    <row r="8264" spans="1:4">
      <c r="A8264" s="4" t="s">
        <v>10681</v>
      </c>
      <c r="B8264" s="25" t="s">
        <v>10682</v>
      </c>
      <c r="C8264" s="4" t="s">
        <v>6</v>
      </c>
      <c r="D8264" s="6">
        <v>11</v>
      </c>
    </row>
    <row r="8265" spans="1:4">
      <c r="A8265" s="4" t="s">
        <v>10797</v>
      </c>
      <c r="B8265" s="25" t="s">
        <v>10798</v>
      </c>
      <c r="C8265" s="4" t="s">
        <v>6</v>
      </c>
      <c r="D8265" s="6">
        <v>11</v>
      </c>
    </row>
    <row r="8266" spans="1:4">
      <c r="A8266" s="4" t="s">
        <v>11025</v>
      </c>
      <c r="B8266" s="25" t="s">
        <v>11026</v>
      </c>
      <c r="C8266" s="4" t="s">
        <v>6</v>
      </c>
      <c r="D8266" s="6">
        <v>11</v>
      </c>
    </row>
    <row r="8267" spans="1:4">
      <c r="A8267" s="4" t="s">
        <v>11955</v>
      </c>
      <c r="B8267" s="25" t="s">
        <v>11956</v>
      </c>
      <c r="C8267" s="4" t="s">
        <v>6</v>
      </c>
      <c r="D8267" s="6">
        <v>11</v>
      </c>
    </row>
    <row r="8268" spans="1:4">
      <c r="A8268" s="4" t="s">
        <v>11975</v>
      </c>
      <c r="B8268" s="25" t="s">
        <v>11976</v>
      </c>
      <c r="C8268" s="4" t="s">
        <v>6</v>
      </c>
      <c r="D8268" s="6">
        <v>11</v>
      </c>
    </row>
    <row r="8269" spans="1:4">
      <c r="A8269" s="4" t="s">
        <v>12113</v>
      </c>
      <c r="B8269" s="25" t="s">
        <v>12114</v>
      </c>
      <c r="C8269" s="4" t="s">
        <v>6</v>
      </c>
      <c r="D8269" s="6">
        <v>11</v>
      </c>
    </row>
    <row r="8270" spans="1:4">
      <c r="A8270" s="4" t="s">
        <v>12981</v>
      </c>
      <c r="B8270" s="25" t="s">
        <v>12982</v>
      </c>
      <c r="C8270" s="4" t="s">
        <v>6</v>
      </c>
      <c r="D8270" s="6">
        <v>11</v>
      </c>
    </row>
    <row r="8271" spans="1:4">
      <c r="A8271" s="4" t="s">
        <v>12993</v>
      </c>
      <c r="B8271" s="25" t="s">
        <v>12994</v>
      </c>
      <c r="C8271" s="4" t="s">
        <v>6</v>
      </c>
      <c r="D8271" s="6">
        <v>11</v>
      </c>
    </row>
    <row r="8272" spans="1:4">
      <c r="A8272" s="4" t="s">
        <v>13281</v>
      </c>
      <c r="B8272" s="25" t="s">
        <v>13282</v>
      </c>
      <c r="C8272" s="4" t="s">
        <v>6</v>
      </c>
      <c r="D8272" s="6">
        <v>11</v>
      </c>
    </row>
    <row r="8273" spans="1:4">
      <c r="A8273" s="4" t="s">
        <v>13373</v>
      </c>
      <c r="B8273" s="25" t="s">
        <v>13374</v>
      </c>
      <c r="C8273" s="4" t="s">
        <v>6</v>
      </c>
      <c r="D8273" s="6">
        <v>11</v>
      </c>
    </row>
    <row r="8274" spans="1:4">
      <c r="A8274" s="4" t="s">
        <v>13523</v>
      </c>
      <c r="B8274" s="25" t="s">
        <v>13524</v>
      </c>
      <c r="C8274" s="4" t="s">
        <v>6</v>
      </c>
      <c r="D8274" s="6">
        <v>11</v>
      </c>
    </row>
    <row r="8275" spans="1:4">
      <c r="A8275" s="4" t="s">
        <v>13581</v>
      </c>
      <c r="B8275" s="25" t="s">
        <v>13582</v>
      </c>
      <c r="C8275" s="4" t="s">
        <v>6</v>
      </c>
      <c r="D8275" s="6">
        <v>11</v>
      </c>
    </row>
    <row r="8276" spans="1:4">
      <c r="A8276" s="4" t="s">
        <v>13615</v>
      </c>
      <c r="B8276" s="25" t="s">
        <v>13616</v>
      </c>
      <c r="C8276" s="4" t="s">
        <v>6</v>
      </c>
      <c r="D8276" s="6">
        <v>11</v>
      </c>
    </row>
    <row r="8277" spans="1:4">
      <c r="A8277" s="4" t="s">
        <v>13727</v>
      </c>
      <c r="B8277" s="25" t="s">
        <v>13728</v>
      </c>
      <c r="C8277" s="4" t="s">
        <v>6</v>
      </c>
      <c r="D8277" s="6">
        <v>11</v>
      </c>
    </row>
    <row r="8278" spans="1:4">
      <c r="A8278" s="4" t="s">
        <v>13904</v>
      </c>
      <c r="B8278" s="25" t="s">
        <v>13905</v>
      </c>
      <c r="C8278" s="4" t="s">
        <v>6</v>
      </c>
      <c r="D8278" s="6">
        <v>11</v>
      </c>
    </row>
    <row r="8279" spans="1:4">
      <c r="A8279" s="4" t="s">
        <v>13924</v>
      </c>
      <c r="B8279" s="25" t="s">
        <v>13925</v>
      </c>
      <c r="C8279" s="4" t="s">
        <v>6</v>
      </c>
      <c r="D8279" s="6">
        <v>11</v>
      </c>
    </row>
    <row r="8280" spans="1:4">
      <c r="A8280" s="4" t="s">
        <v>15128</v>
      </c>
      <c r="B8280" s="25" t="s">
        <v>15129</v>
      </c>
      <c r="C8280" s="4" t="s">
        <v>6</v>
      </c>
      <c r="D8280" s="6">
        <v>11</v>
      </c>
    </row>
    <row r="8281" spans="1:4">
      <c r="A8281" s="4" t="s">
        <v>15518</v>
      </c>
      <c r="B8281" s="25" t="s">
        <v>15519</v>
      </c>
      <c r="C8281" s="4" t="s">
        <v>6</v>
      </c>
      <c r="D8281" s="6">
        <v>11</v>
      </c>
    </row>
    <row r="8282" spans="1:4">
      <c r="A8282" s="4" t="s">
        <v>15776</v>
      </c>
      <c r="B8282" s="25" t="s">
        <v>15777</v>
      </c>
      <c r="C8282" s="4" t="s">
        <v>6</v>
      </c>
      <c r="D8282" s="6">
        <v>11</v>
      </c>
    </row>
    <row r="8283" spans="1:4">
      <c r="A8283" s="4" t="s">
        <v>15968</v>
      </c>
      <c r="B8283" s="25" t="s">
        <v>15969</v>
      </c>
      <c r="C8283" s="4" t="s">
        <v>6</v>
      </c>
      <c r="D8283" s="6">
        <v>11</v>
      </c>
    </row>
    <row r="8284" spans="1:4">
      <c r="A8284" s="4" t="s">
        <v>16795</v>
      </c>
      <c r="B8284" s="25" t="s">
        <v>16796</v>
      </c>
      <c r="C8284" s="4" t="s">
        <v>6</v>
      </c>
      <c r="D8284" s="6">
        <v>11</v>
      </c>
    </row>
    <row r="8285" spans="1:4">
      <c r="A8285" s="4" t="s">
        <v>17592</v>
      </c>
      <c r="B8285" s="25" t="s">
        <v>17593</v>
      </c>
      <c r="C8285" s="4" t="s">
        <v>6</v>
      </c>
      <c r="D8285" s="6">
        <v>11</v>
      </c>
    </row>
    <row r="8286" spans="1:4">
      <c r="A8286" s="4" t="s">
        <v>18038</v>
      </c>
      <c r="B8286" s="25" t="s">
        <v>18039</v>
      </c>
      <c r="C8286" s="4" t="s">
        <v>6</v>
      </c>
      <c r="D8286" s="6">
        <v>11</v>
      </c>
    </row>
    <row r="8287" spans="1:4">
      <c r="A8287" s="4" t="s">
        <v>18058</v>
      </c>
      <c r="B8287" s="25" t="s">
        <v>18059</v>
      </c>
      <c r="C8287" s="4" t="s">
        <v>6</v>
      </c>
      <c r="D8287" s="6">
        <v>11</v>
      </c>
    </row>
    <row r="8288" spans="1:4">
      <c r="A8288" s="4" t="s">
        <v>18848</v>
      </c>
      <c r="B8288" s="25" t="s">
        <v>18849</v>
      </c>
      <c r="C8288" s="4" t="s">
        <v>6</v>
      </c>
      <c r="D8288" s="6">
        <v>11</v>
      </c>
    </row>
    <row r="8289" spans="1:4">
      <c r="A8289" s="4" t="s">
        <v>19012</v>
      </c>
      <c r="B8289" s="25" t="s">
        <v>19013</v>
      </c>
      <c r="C8289" s="4" t="s">
        <v>6</v>
      </c>
      <c r="D8289" s="6">
        <v>11</v>
      </c>
    </row>
    <row r="8290" spans="1:4">
      <c r="A8290" s="4" t="s">
        <v>19524</v>
      </c>
      <c r="B8290" s="25" t="s">
        <v>19525</v>
      </c>
      <c r="C8290" s="4" t="s">
        <v>6</v>
      </c>
      <c r="D8290" s="6">
        <v>11</v>
      </c>
    </row>
    <row r="8291" spans="1:4">
      <c r="A8291" s="4" t="s">
        <v>20209</v>
      </c>
      <c r="B8291" s="25" t="s">
        <v>20210</v>
      </c>
      <c r="C8291" s="4" t="s">
        <v>6</v>
      </c>
      <c r="D8291" s="6">
        <v>11</v>
      </c>
    </row>
    <row r="8292" spans="1:4">
      <c r="A8292" s="4" t="s">
        <v>21106</v>
      </c>
      <c r="B8292" s="25" t="s">
        <v>21107</v>
      </c>
      <c r="C8292" s="4" t="s">
        <v>6</v>
      </c>
      <c r="D8292" s="6">
        <v>11</v>
      </c>
    </row>
    <row r="8293" spans="1:4">
      <c r="A8293" s="4" t="s">
        <v>21289</v>
      </c>
      <c r="B8293" s="25" t="s">
        <v>21290</v>
      </c>
      <c r="C8293" s="4" t="s">
        <v>6</v>
      </c>
      <c r="D8293" s="6">
        <v>11</v>
      </c>
    </row>
    <row r="8294" spans="1:4">
      <c r="A8294" s="4" t="s">
        <v>21387</v>
      </c>
      <c r="B8294" s="25" t="s">
        <v>21388</v>
      </c>
      <c r="C8294" s="4" t="s">
        <v>6</v>
      </c>
      <c r="D8294" s="6">
        <v>11</v>
      </c>
    </row>
    <row r="8295" spans="1:4">
      <c r="A8295" s="4" t="s">
        <v>21637</v>
      </c>
      <c r="B8295" s="25" t="s">
        <v>21638</v>
      </c>
      <c r="C8295" s="4" t="s">
        <v>6</v>
      </c>
      <c r="D8295" s="6">
        <v>11</v>
      </c>
    </row>
    <row r="8296" spans="1:4">
      <c r="A8296" s="4" t="s">
        <v>21803</v>
      </c>
      <c r="B8296" s="25" t="s">
        <v>21804</v>
      </c>
      <c r="C8296" s="4" t="s">
        <v>6</v>
      </c>
      <c r="D8296" s="6">
        <v>11</v>
      </c>
    </row>
    <row r="8297" spans="1:4">
      <c r="A8297" s="4" t="s">
        <v>21937</v>
      </c>
      <c r="B8297" s="25" t="s">
        <v>21938</v>
      </c>
      <c r="C8297" s="4" t="s">
        <v>6</v>
      </c>
      <c r="D8297" s="6">
        <v>11</v>
      </c>
    </row>
    <row r="8298" spans="1:4">
      <c r="A8298" s="4" t="s">
        <v>22175</v>
      </c>
      <c r="B8298" s="25" t="s">
        <v>22176</v>
      </c>
      <c r="C8298" s="4" t="s">
        <v>6</v>
      </c>
      <c r="D8298" s="6">
        <v>11</v>
      </c>
    </row>
    <row r="8299" spans="1:4">
      <c r="A8299" s="4" t="s">
        <v>22333</v>
      </c>
      <c r="B8299" s="25" t="s">
        <v>22334</v>
      </c>
      <c r="C8299" s="4" t="s">
        <v>6</v>
      </c>
      <c r="D8299" s="6">
        <v>11</v>
      </c>
    </row>
    <row r="8300" spans="1:4">
      <c r="A8300" s="4" t="s">
        <v>22395</v>
      </c>
      <c r="B8300" s="25" t="s">
        <v>22396</v>
      </c>
      <c r="C8300" s="4" t="s">
        <v>6</v>
      </c>
      <c r="D8300" s="6">
        <v>11</v>
      </c>
    </row>
    <row r="8301" spans="1:4">
      <c r="A8301" s="4" t="s">
        <v>22725</v>
      </c>
      <c r="B8301" s="25" t="s">
        <v>22726</v>
      </c>
      <c r="C8301" s="4" t="s">
        <v>6</v>
      </c>
      <c r="D8301" s="6">
        <v>11</v>
      </c>
    </row>
    <row r="8302" spans="1:4">
      <c r="A8302" s="4" t="s">
        <v>23281</v>
      </c>
      <c r="B8302" s="25" t="s">
        <v>23282</v>
      </c>
      <c r="C8302" s="4" t="s">
        <v>6</v>
      </c>
      <c r="D8302" s="6">
        <v>11</v>
      </c>
    </row>
    <row r="8303" spans="1:4">
      <c r="A8303" s="4" t="s">
        <v>23331</v>
      </c>
      <c r="B8303" s="25" t="s">
        <v>23332</v>
      </c>
      <c r="C8303" s="4" t="s">
        <v>6</v>
      </c>
      <c r="D8303" s="6">
        <v>11</v>
      </c>
    </row>
    <row r="8304" spans="1:4">
      <c r="A8304" s="4" t="s">
        <v>23496</v>
      </c>
      <c r="B8304" s="25" t="s">
        <v>23497</v>
      </c>
      <c r="C8304" s="4" t="s">
        <v>6</v>
      </c>
      <c r="D8304" s="6">
        <v>11</v>
      </c>
    </row>
    <row r="8305" spans="1:4">
      <c r="A8305" s="4" t="s">
        <v>23812</v>
      </c>
      <c r="B8305" s="25" t="s">
        <v>23813</v>
      </c>
      <c r="C8305" s="4" t="s">
        <v>6</v>
      </c>
      <c r="D8305" s="6">
        <v>11</v>
      </c>
    </row>
    <row r="8306" spans="1:4">
      <c r="A8306" s="4" t="s">
        <v>23852</v>
      </c>
      <c r="B8306" s="25" t="s">
        <v>23853</v>
      </c>
      <c r="C8306" s="4" t="s">
        <v>6</v>
      </c>
      <c r="D8306" s="6">
        <v>11</v>
      </c>
    </row>
    <row r="8307" spans="1:4">
      <c r="A8307" s="4" t="s">
        <v>24207</v>
      </c>
      <c r="B8307" s="25" t="s">
        <v>24208</v>
      </c>
      <c r="C8307" s="4" t="s">
        <v>6</v>
      </c>
      <c r="D8307" s="6">
        <v>11</v>
      </c>
    </row>
    <row r="8308" spans="1:4">
      <c r="A8308" s="4" t="s">
        <v>25331</v>
      </c>
      <c r="B8308" s="25" t="s">
        <v>25332</v>
      </c>
      <c r="C8308" s="4" t="s">
        <v>6</v>
      </c>
      <c r="D8308" s="6">
        <v>11</v>
      </c>
    </row>
    <row r="8309" spans="1:4">
      <c r="A8309" s="4" t="s">
        <v>25525</v>
      </c>
      <c r="B8309" s="25" t="s">
        <v>25526</v>
      </c>
      <c r="C8309" s="4" t="s">
        <v>6</v>
      </c>
      <c r="D8309" s="6">
        <v>11</v>
      </c>
    </row>
    <row r="8310" spans="1:4">
      <c r="A8310" s="4" t="s">
        <v>26077</v>
      </c>
      <c r="B8310" s="25" t="s">
        <v>26078</v>
      </c>
      <c r="C8310" s="4" t="s">
        <v>6</v>
      </c>
      <c r="D8310" s="6">
        <v>11</v>
      </c>
    </row>
    <row r="8311" spans="1:4">
      <c r="A8311" s="4" t="s">
        <v>26223</v>
      </c>
      <c r="B8311" s="25" t="s">
        <v>26224</v>
      </c>
      <c r="C8311" s="4" t="s">
        <v>6</v>
      </c>
      <c r="D8311" s="6">
        <v>11</v>
      </c>
    </row>
    <row r="8312" spans="1:4">
      <c r="A8312" s="4" t="s">
        <v>26265</v>
      </c>
      <c r="B8312" s="25" t="s">
        <v>26266</v>
      </c>
      <c r="C8312" s="4" t="s">
        <v>6</v>
      </c>
      <c r="D8312" s="6">
        <v>11</v>
      </c>
    </row>
    <row r="8313" spans="1:4">
      <c r="A8313" s="4" t="s">
        <v>26625</v>
      </c>
      <c r="B8313" s="25" t="s">
        <v>26626</v>
      </c>
      <c r="C8313" s="4" t="s">
        <v>6</v>
      </c>
      <c r="D8313" s="6">
        <v>11</v>
      </c>
    </row>
    <row r="8314" spans="1:4">
      <c r="A8314" s="4" t="s">
        <v>26921</v>
      </c>
      <c r="B8314" s="25" t="s">
        <v>26922</v>
      </c>
      <c r="C8314" s="4" t="s">
        <v>6</v>
      </c>
      <c r="D8314" s="6">
        <v>11</v>
      </c>
    </row>
    <row r="8315" spans="1:4">
      <c r="A8315" s="4" t="s">
        <v>27671</v>
      </c>
      <c r="B8315" s="25" t="s">
        <v>27672</v>
      </c>
      <c r="C8315" s="4" t="s">
        <v>6</v>
      </c>
      <c r="D8315" s="6">
        <v>11</v>
      </c>
    </row>
    <row r="8316" spans="1:4">
      <c r="A8316" s="4" t="s">
        <v>28910</v>
      </c>
      <c r="B8316" s="25" t="s">
        <v>28911</v>
      </c>
      <c r="C8316" s="4" t="s">
        <v>6</v>
      </c>
      <c r="D8316" s="6">
        <v>11</v>
      </c>
    </row>
    <row r="8317" spans="1:4">
      <c r="A8317" s="4" t="s">
        <v>29143</v>
      </c>
      <c r="B8317" s="25" t="s">
        <v>29144</v>
      </c>
      <c r="C8317" s="4" t="s">
        <v>6</v>
      </c>
      <c r="D8317" s="6">
        <v>11</v>
      </c>
    </row>
    <row r="8318" spans="1:4">
      <c r="A8318" s="4" t="s">
        <v>29297</v>
      </c>
      <c r="B8318" s="25" t="s">
        <v>29298</v>
      </c>
      <c r="C8318" s="4" t="s">
        <v>6</v>
      </c>
      <c r="D8318" s="6">
        <v>11</v>
      </c>
    </row>
    <row r="8319" spans="1:4">
      <c r="A8319" s="4" t="s">
        <v>30306</v>
      </c>
      <c r="B8319" s="25" t="s">
        <v>30307</v>
      </c>
      <c r="C8319" s="4" t="s">
        <v>6</v>
      </c>
      <c r="D8319" s="6">
        <v>11</v>
      </c>
    </row>
    <row r="8320" spans="1:4">
      <c r="A8320" s="4" t="s">
        <v>31163</v>
      </c>
      <c r="B8320" s="25" t="s">
        <v>31164</v>
      </c>
      <c r="C8320" s="4" t="s">
        <v>6</v>
      </c>
      <c r="D8320" s="6">
        <v>11</v>
      </c>
    </row>
    <row r="8321" spans="1:4">
      <c r="A8321" s="4" t="s">
        <v>106</v>
      </c>
      <c r="B8321" s="25" t="s">
        <v>107</v>
      </c>
      <c r="C8321" s="4" t="s">
        <v>6</v>
      </c>
      <c r="D8321" s="6">
        <v>12</v>
      </c>
    </row>
    <row r="8322" spans="1:4">
      <c r="A8322" s="4" t="s">
        <v>142</v>
      </c>
      <c r="B8322" s="25" t="s">
        <v>143</v>
      </c>
      <c r="C8322" s="4" t="s">
        <v>6</v>
      </c>
      <c r="D8322" s="6">
        <v>12</v>
      </c>
    </row>
    <row r="8323" spans="1:4">
      <c r="A8323" s="4" t="s">
        <v>179</v>
      </c>
      <c r="B8323" s="25" t="s">
        <v>180</v>
      </c>
      <c r="C8323" s="4" t="s">
        <v>6</v>
      </c>
      <c r="D8323" s="6">
        <v>12</v>
      </c>
    </row>
    <row r="8324" spans="1:4">
      <c r="A8324" s="4" t="s">
        <v>311</v>
      </c>
      <c r="B8324" s="25" t="s">
        <v>312</v>
      </c>
      <c r="C8324" s="4" t="s">
        <v>6</v>
      </c>
      <c r="D8324" s="6">
        <v>12</v>
      </c>
    </row>
    <row r="8325" spans="1:4">
      <c r="A8325" s="4" t="s">
        <v>319</v>
      </c>
      <c r="B8325" s="25" t="s">
        <v>320</v>
      </c>
      <c r="C8325" s="4" t="s">
        <v>6</v>
      </c>
      <c r="D8325" s="6">
        <v>12</v>
      </c>
    </row>
    <row r="8326" spans="1:4">
      <c r="A8326" s="4" t="s">
        <v>681</v>
      </c>
      <c r="B8326" s="25" t="s">
        <v>682</v>
      </c>
      <c r="C8326" s="4" t="s">
        <v>6</v>
      </c>
      <c r="D8326" s="6">
        <v>12</v>
      </c>
    </row>
    <row r="8327" spans="1:4">
      <c r="A8327" s="4" t="s">
        <v>2355</v>
      </c>
      <c r="B8327" s="25" t="s">
        <v>2356</v>
      </c>
      <c r="C8327" s="4" t="s">
        <v>6</v>
      </c>
      <c r="D8327" s="6">
        <v>12</v>
      </c>
    </row>
    <row r="8328" spans="1:4">
      <c r="A8328" s="4" t="s">
        <v>2435</v>
      </c>
      <c r="B8328" s="25" t="s">
        <v>2436</v>
      </c>
      <c r="C8328" s="4" t="s">
        <v>6</v>
      </c>
      <c r="D8328" s="6">
        <v>12</v>
      </c>
    </row>
    <row r="8329" spans="1:4">
      <c r="A8329" s="4" t="s">
        <v>2443</v>
      </c>
      <c r="B8329" s="25" t="s">
        <v>2444</v>
      </c>
      <c r="C8329" s="4" t="s">
        <v>6</v>
      </c>
      <c r="D8329" s="6">
        <v>12</v>
      </c>
    </row>
    <row r="8330" spans="1:4">
      <c r="A8330" s="4" t="s">
        <v>2547</v>
      </c>
      <c r="B8330" s="25" t="s">
        <v>2548</v>
      </c>
      <c r="C8330" s="4" t="s">
        <v>6</v>
      </c>
      <c r="D8330" s="6">
        <v>12</v>
      </c>
    </row>
    <row r="8331" spans="1:4">
      <c r="A8331" s="4" t="s">
        <v>2551</v>
      </c>
      <c r="B8331" s="25" t="s">
        <v>2552</v>
      </c>
      <c r="C8331" s="4" t="s">
        <v>6</v>
      </c>
      <c r="D8331" s="6">
        <v>12</v>
      </c>
    </row>
    <row r="8332" spans="1:4">
      <c r="A8332" s="4" t="s">
        <v>2799</v>
      </c>
      <c r="B8332" s="25" t="s">
        <v>2800</v>
      </c>
      <c r="C8332" s="4" t="s">
        <v>6</v>
      </c>
      <c r="D8332" s="6">
        <v>12</v>
      </c>
    </row>
    <row r="8333" spans="1:4">
      <c r="A8333" s="4" t="s">
        <v>2844</v>
      </c>
      <c r="B8333" s="25" t="s">
        <v>2845</v>
      </c>
      <c r="C8333" s="4" t="s">
        <v>6</v>
      </c>
      <c r="D8333" s="6">
        <v>12</v>
      </c>
    </row>
    <row r="8334" spans="1:4">
      <c r="A8334" s="4" t="s">
        <v>2974</v>
      </c>
      <c r="B8334" s="25" t="s">
        <v>2975</v>
      </c>
      <c r="C8334" s="4" t="s">
        <v>6</v>
      </c>
      <c r="D8334" s="6">
        <v>12</v>
      </c>
    </row>
    <row r="8335" spans="1:4">
      <c r="A8335" s="4" t="s">
        <v>3198</v>
      </c>
      <c r="B8335" s="25" t="s">
        <v>3199</v>
      </c>
      <c r="C8335" s="4" t="s">
        <v>6</v>
      </c>
      <c r="D8335" s="6">
        <v>12</v>
      </c>
    </row>
    <row r="8336" spans="1:4">
      <c r="A8336" s="4" t="s">
        <v>3764</v>
      </c>
      <c r="B8336" s="25" t="s">
        <v>3765</v>
      </c>
      <c r="C8336" s="4" t="s">
        <v>6</v>
      </c>
      <c r="D8336" s="6">
        <v>12</v>
      </c>
    </row>
    <row r="8337" spans="1:4">
      <c r="A8337" s="4" t="s">
        <v>4091</v>
      </c>
      <c r="B8337" s="25" t="s">
        <v>4092</v>
      </c>
      <c r="C8337" s="4" t="s">
        <v>6</v>
      </c>
      <c r="D8337" s="6">
        <v>12</v>
      </c>
    </row>
    <row r="8338" spans="1:4">
      <c r="A8338" s="4" t="s">
        <v>4323</v>
      </c>
      <c r="B8338" s="25" t="s">
        <v>4324</v>
      </c>
      <c r="C8338" s="4" t="s">
        <v>6</v>
      </c>
      <c r="D8338" s="6">
        <v>12</v>
      </c>
    </row>
    <row r="8339" spans="1:4">
      <c r="A8339" s="4" t="s">
        <v>4704</v>
      </c>
      <c r="B8339" s="25" t="s">
        <v>4705</v>
      </c>
      <c r="C8339" s="4" t="s">
        <v>6</v>
      </c>
      <c r="D8339" s="6">
        <v>12</v>
      </c>
    </row>
    <row r="8340" spans="1:4">
      <c r="A8340" s="4" t="s">
        <v>4740</v>
      </c>
      <c r="B8340" s="25" t="s">
        <v>4741</v>
      </c>
      <c r="C8340" s="4" t="s">
        <v>6</v>
      </c>
      <c r="D8340" s="6">
        <v>12</v>
      </c>
    </row>
    <row r="8341" spans="1:4">
      <c r="A8341" s="4" t="s">
        <v>5276</v>
      </c>
      <c r="B8341" s="25" t="s">
        <v>5277</v>
      </c>
      <c r="C8341" s="4" t="s">
        <v>6</v>
      </c>
      <c r="D8341" s="6">
        <v>12</v>
      </c>
    </row>
    <row r="8342" spans="1:4">
      <c r="A8342" s="4" t="s">
        <v>5450</v>
      </c>
      <c r="B8342" s="25" t="s">
        <v>5451</v>
      </c>
      <c r="C8342" s="4" t="s">
        <v>6</v>
      </c>
      <c r="D8342" s="6">
        <v>12</v>
      </c>
    </row>
    <row r="8343" spans="1:4">
      <c r="A8343" s="4" t="s">
        <v>5634</v>
      </c>
      <c r="B8343" s="25" t="s">
        <v>5635</v>
      </c>
      <c r="C8343" s="4" t="s">
        <v>6</v>
      </c>
      <c r="D8343" s="6">
        <v>12</v>
      </c>
    </row>
    <row r="8344" spans="1:4">
      <c r="A8344" s="4" t="s">
        <v>6214</v>
      </c>
      <c r="B8344" s="25" t="s">
        <v>6215</v>
      </c>
      <c r="C8344" s="4" t="s">
        <v>6</v>
      </c>
      <c r="D8344" s="6">
        <v>12</v>
      </c>
    </row>
    <row r="8345" spans="1:4">
      <c r="A8345" s="4" t="s">
        <v>6248</v>
      </c>
      <c r="B8345" s="25" t="s">
        <v>6249</v>
      </c>
      <c r="C8345" s="4" t="s">
        <v>6</v>
      </c>
      <c r="D8345" s="6">
        <v>12</v>
      </c>
    </row>
    <row r="8346" spans="1:4">
      <c r="A8346" s="4" t="s">
        <v>6468</v>
      </c>
      <c r="B8346" s="25" t="s">
        <v>6469</v>
      </c>
      <c r="C8346" s="4" t="s">
        <v>6</v>
      </c>
      <c r="D8346" s="6">
        <v>12</v>
      </c>
    </row>
    <row r="8347" spans="1:4">
      <c r="A8347" s="4" t="s">
        <v>6593</v>
      </c>
      <c r="B8347" s="25" t="s">
        <v>6594</v>
      </c>
      <c r="C8347" s="4" t="s">
        <v>6</v>
      </c>
      <c r="D8347" s="6">
        <v>12</v>
      </c>
    </row>
    <row r="8348" spans="1:4">
      <c r="A8348" s="4" t="s">
        <v>6849</v>
      </c>
      <c r="B8348" s="25" t="s">
        <v>6850</v>
      </c>
      <c r="C8348" s="4" t="s">
        <v>6</v>
      </c>
      <c r="D8348" s="6">
        <v>12</v>
      </c>
    </row>
    <row r="8349" spans="1:4">
      <c r="A8349" s="4" t="s">
        <v>7177</v>
      </c>
      <c r="B8349" s="25" t="s">
        <v>7178</v>
      </c>
      <c r="C8349" s="4" t="s">
        <v>6</v>
      </c>
      <c r="D8349" s="6">
        <v>12</v>
      </c>
    </row>
    <row r="8350" spans="1:4">
      <c r="A8350" s="4" t="s">
        <v>7189</v>
      </c>
      <c r="B8350" s="25" t="s">
        <v>7190</v>
      </c>
      <c r="C8350" s="4" t="s">
        <v>6</v>
      </c>
      <c r="D8350" s="6">
        <v>12</v>
      </c>
    </row>
    <row r="8351" spans="1:4">
      <c r="A8351" s="4" t="s">
        <v>7223</v>
      </c>
      <c r="B8351" s="25" t="s">
        <v>7224</v>
      </c>
      <c r="C8351" s="4" t="s">
        <v>6</v>
      </c>
      <c r="D8351" s="6">
        <v>12</v>
      </c>
    </row>
    <row r="8352" spans="1:4">
      <c r="A8352" s="4" t="s">
        <v>7363</v>
      </c>
      <c r="B8352" s="25" t="s">
        <v>7364</v>
      </c>
      <c r="C8352" s="4" t="s">
        <v>6</v>
      </c>
      <c r="D8352" s="6">
        <v>12</v>
      </c>
    </row>
    <row r="8353" spans="1:4">
      <c r="A8353" s="4" t="s">
        <v>7401</v>
      </c>
      <c r="B8353" s="25" t="s">
        <v>7402</v>
      </c>
      <c r="C8353" s="4" t="s">
        <v>6</v>
      </c>
      <c r="D8353" s="6">
        <v>12</v>
      </c>
    </row>
    <row r="8354" spans="1:4">
      <c r="A8354" s="4" t="s">
        <v>7495</v>
      </c>
      <c r="B8354" s="25" t="s">
        <v>7496</v>
      </c>
      <c r="C8354" s="4" t="s">
        <v>6</v>
      </c>
      <c r="D8354" s="6">
        <v>12</v>
      </c>
    </row>
    <row r="8355" spans="1:4">
      <c r="A8355" s="4" t="s">
        <v>7541</v>
      </c>
      <c r="B8355" s="25" t="s">
        <v>7542</v>
      </c>
      <c r="C8355" s="4" t="s">
        <v>6</v>
      </c>
      <c r="D8355" s="6">
        <v>12</v>
      </c>
    </row>
    <row r="8356" spans="1:4">
      <c r="A8356" s="4" t="s">
        <v>7553</v>
      </c>
      <c r="B8356" s="25" t="s">
        <v>7554</v>
      </c>
      <c r="C8356" s="4" t="s">
        <v>6</v>
      </c>
      <c r="D8356" s="6">
        <v>12</v>
      </c>
    </row>
    <row r="8357" spans="1:4">
      <c r="A8357" s="4" t="s">
        <v>7635</v>
      </c>
      <c r="B8357" s="25" t="s">
        <v>7636</v>
      </c>
      <c r="C8357" s="4" t="s">
        <v>6</v>
      </c>
      <c r="D8357" s="6">
        <v>12</v>
      </c>
    </row>
    <row r="8358" spans="1:4">
      <c r="A8358" s="4" t="s">
        <v>7857</v>
      </c>
      <c r="B8358" s="25" t="s">
        <v>7858</v>
      </c>
      <c r="C8358" s="4" t="s">
        <v>6</v>
      </c>
      <c r="D8358" s="6">
        <v>12</v>
      </c>
    </row>
    <row r="8359" spans="1:4">
      <c r="A8359" s="4" t="s">
        <v>7873</v>
      </c>
      <c r="B8359" s="25" t="s">
        <v>7874</v>
      </c>
      <c r="C8359" s="4" t="s">
        <v>6</v>
      </c>
      <c r="D8359" s="6">
        <v>12</v>
      </c>
    </row>
    <row r="8360" spans="1:4">
      <c r="A8360" s="4" t="s">
        <v>8051</v>
      </c>
      <c r="B8360" s="25" t="s">
        <v>8052</v>
      </c>
      <c r="C8360" s="4" t="s">
        <v>6</v>
      </c>
      <c r="D8360" s="6">
        <v>12</v>
      </c>
    </row>
    <row r="8361" spans="1:4">
      <c r="A8361" s="4" t="s">
        <v>8071</v>
      </c>
      <c r="B8361" s="25" t="s">
        <v>8072</v>
      </c>
      <c r="C8361" s="4" t="s">
        <v>6</v>
      </c>
      <c r="D8361" s="6">
        <v>12</v>
      </c>
    </row>
    <row r="8362" spans="1:4">
      <c r="A8362" s="4" t="s">
        <v>8181</v>
      </c>
      <c r="B8362" s="25" t="s">
        <v>8182</v>
      </c>
      <c r="C8362" s="4" t="s">
        <v>6</v>
      </c>
      <c r="D8362" s="6">
        <v>12</v>
      </c>
    </row>
    <row r="8363" spans="1:4">
      <c r="A8363" s="4" t="s">
        <v>8383</v>
      </c>
      <c r="B8363" s="25" t="s">
        <v>8384</v>
      </c>
      <c r="C8363" s="4" t="s">
        <v>6</v>
      </c>
      <c r="D8363" s="6">
        <v>12</v>
      </c>
    </row>
    <row r="8364" spans="1:4">
      <c r="A8364" s="4" t="s">
        <v>8529</v>
      </c>
      <c r="B8364" s="25" t="s">
        <v>8530</v>
      </c>
      <c r="C8364" s="4" t="s">
        <v>6</v>
      </c>
      <c r="D8364" s="6">
        <v>12</v>
      </c>
    </row>
    <row r="8365" spans="1:4">
      <c r="A8365" s="4" t="s">
        <v>9115</v>
      </c>
      <c r="B8365" s="25" t="s">
        <v>9116</v>
      </c>
      <c r="C8365" s="4" t="s">
        <v>6</v>
      </c>
      <c r="D8365" s="6">
        <v>12</v>
      </c>
    </row>
    <row r="8366" spans="1:4">
      <c r="A8366" s="4" t="s">
        <v>10121</v>
      </c>
      <c r="B8366" s="25" t="s">
        <v>10122</v>
      </c>
      <c r="C8366" s="4" t="s">
        <v>6</v>
      </c>
      <c r="D8366" s="6">
        <v>12</v>
      </c>
    </row>
    <row r="8367" spans="1:4">
      <c r="A8367" s="4" t="s">
        <v>10429</v>
      </c>
      <c r="B8367" s="25" t="s">
        <v>10430</v>
      </c>
      <c r="C8367" s="4" t="s">
        <v>6</v>
      </c>
      <c r="D8367" s="6">
        <v>12</v>
      </c>
    </row>
    <row r="8368" spans="1:4">
      <c r="A8368" s="4" t="s">
        <v>10713</v>
      </c>
      <c r="B8368" s="25" t="s">
        <v>10714</v>
      </c>
      <c r="C8368" s="4" t="s">
        <v>6</v>
      </c>
      <c r="D8368" s="6">
        <v>12</v>
      </c>
    </row>
    <row r="8369" spans="1:4">
      <c r="A8369" s="4" t="s">
        <v>10759</v>
      </c>
      <c r="B8369" s="25" t="s">
        <v>10760</v>
      </c>
      <c r="C8369" s="4" t="s">
        <v>6</v>
      </c>
      <c r="D8369" s="6">
        <v>12</v>
      </c>
    </row>
    <row r="8370" spans="1:4">
      <c r="A8370" s="4" t="s">
        <v>11373</v>
      </c>
      <c r="B8370" s="25" t="s">
        <v>11374</v>
      </c>
      <c r="C8370" s="4" t="s">
        <v>6</v>
      </c>
      <c r="D8370" s="6">
        <v>12</v>
      </c>
    </row>
    <row r="8371" spans="1:4">
      <c r="A8371" s="4" t="s">
        <v>11397</v>
      </c>
      <c r="B8371" s="25" t="s">
        <v>11398</v>
      </c>
      <c r="C8371" s="4" t="s">
        <v>6</v>
      </c>
      <c r="D8371" s="6">
        <v>12</v>
      </c>
    </row>
    <row r="8372" spans="1:4">
      <c r="A8372" s="4" t="s">
        <v>11631</v>
      </c>
      <c r="B8372" s="25" t="s">
        <v>11632</v>
      </c>
      <c r="C8372" s="4" t="s">
        <v>6</v>
      </c>
      <c r="D8372" s="6">
        <v>12</v>
      </c>
    </row>
    <row r="8373" spans="1:4">
      <c r="A8373" s="4" t="s">
        <v>11979</v>
      </c>
      <c r="B8373" s="25" t="s">
        <v>11980</v>
      </c>
      <c r="C8373" s="4" t="s">
        <v>6</v>
      </c>
      <c r="D8373" s="6">
        <v>12</v>
      </c>
    </row>
    <row r="8374" spans="1:4">
      <c r="A8374" s="4" t="s">
        <v>12087</v>
      </c>
      <c r="B8374" s="25" t="s">
        <v>12088</v>
      </c>
      <c r="C8374" s="4" t="s">
        <v>6</v>
      </c>
      <c r="D8374" s="6">
        <v>12</v>
      </c>
    </row>
    <row r="8375" spans="1:4">
      <c r="A8375" s="4" t="s">
        <v>12387</v>
      </c>
      <c r="B8375" s="25" t="s">
        <v>12388</v>
      </c>
      <c r="C8375" s="4" t="s">
        <v>6</v>
      </c>
      <c r="D8375" s="6">
        <v>12</v>
      </c>
    </row>
    <row r="8376" spans="1:4">
      <c r="A8376" s="4" t="s">
        <v>12517</v>
      </c>
      <c r="B8376" s="25" t="s">
        <v>12518</v>
      </c>
      <c r="C8376" s="4" t="s">
        <v>6</v>
      </c>
      <c r="D8376" s="6">
        <v>12</v>
      </c>
    </row>
    <row r="8377" spans="1:4">
      <c r="A8377" s="4" t="s">
        <v>12601</v>
      </c>
      <c r="B8377" s="25" t="s">
        <v>12602</v>
      </c>
      <c r="C8377" s="4" t="s">
        <v>6</v>
      </c>
      <c r="D8377" s="6">
        <v>12</v>
      </c>
    </row>
    <row r="8378" spans="1:4">
      <c r="A8378" s="4" t="s">
        <v>12711</v>
      </c>
      <c r="B8378" s="25" t="s">
        <v>12712</v>
      </c>
      <c r="C8378" s="4" t="s">
        <v>6</v>
      </c>
      <c r="D8378" s="6">
        <v>12</v>
      </c>
    </row>
    <row r="8379" spans="1:4">
      <c r="A8379" s="4" t="s">
        <v>12741</v>
      </c>
      <c r="B8379" s="25" t="s">
        <v>12742</v>
      </c>
      <c r="C8379" s="4" t="s">
        <v>6</v>
      </c>
      <c r="D8379" s="6">
        <v>12</v>
      </c>
    </row>
    <row r="8380" spans="1:4">
      <c r="A8380" s="4" t="s">
        <v>12931</v>
      </c>
      <c r="B8380" s="25" t="s">
        <v>12932</v>
      </c>
      <c r="C8380" s="4" t="s">
        <v>6</v>
      </c>
      <c r="D8380" s="6">
        <v>12</v>
      </c>
    </row>
    <row r="8381" spans="1:4">
      <c r="A8381" s="4" t="s">
        <v>12989</v>
      </c>
      <c r="B8381" s="25" t="s">
        <v>12990</v>
      </c>
      <c r="C8381" s="4" t="s">
        <v>6</v>
      </c>
      <c r="D8381" s="6">
        <v>12</v>
      </c>
    </row>
    <row r="8382" spans="1:4">
      <c r="A8382" s="4" t="s">
        <v>13165</v>
      </c>
      <c r="B8382" s="25" t="s">
        <v>13166</v>
      </c>
      <c r="C8382" s="4" t="s">
        <v>6</v>
      </c>
      <c r="D8382" s="6">
        <v>12</v>
      </c>
    </row>
    <row r="8383" spans="1:4">
      <c r="A8383" s="4" t="s">
        <v>13267</v>
      </c>
      <c r="B8383" s="25" t="s">
        <v>13268</v>
      </c>
      <c r="C8383" s="4" t="s">
        <v>6</v>
      </c>
      <c r="D8383" s="6">
        <v>12</v>
      </c>
    </row>
    <row r="8384" spans="1:4">
      <c r="A8384" s="4" t="s">
        <v>13403</v>
      </c>
      <c r="B8384" s="25" t="s">
        <v>13404</v>
      </c>
      <c r="C8384" s="4" t="s">
        <v>6</v>
      </c>
      <c r="D8384" s="6">
        <v>12</v>
      </c>
    </row>
    <row r="8385" spans="1:4">
      <c r="A8385" s="4" t="s">
        <v>13421</v>
      </c>
      <c r="B8385" s="25" t="s">
        <v>13422</v>
      </c>
      <c r="C8385" s="4" t="s">
        <v>6</v>
      </c>
      <c r="D8385" s="6">
        <v>12</v>
      </c>
    </row>
    <row r="8386" spans="1:4">
      <c r="A8386" s="4" t="s">
        <v>13836</v>
      </c>
      <c r="B8386" s="25" t="s">
        <v>13837</v>
      </c>
      <c r="C8386" s="4" t="s">
        <v>6</v>
      </c>
      <c r="D8386" s="6">
        <v>12</v>
      </c>
    </row>
    <row r="8387" spans="1:4">
      <c r="A8387" s="4" t="s">
        <v>14540</v>
      </c>
      <c r="B8387" s="25" t="s">
        <v>14541</v>
      </c>
      <c r="C8387" s="4" t="s">
        <v>6</v>
      </c>
      <c r="D8387" s="6">
        <v>12</v>
      </c>
    </row>
    <row r="8388" spans="1:4">
      <c r="A8388" s="4" t="s">
        <v>14936</v>
      </c>
      <c r="B8388" s="25" t="s">
        <v>14937</v>
      </c>
      <c r="C8388" s="4" t="s">
        <v>6</v>
      </c>
      <c r="D8388" s="6">
        <v>12</v>
      </c>
    </row>
    <row r="8389" spans="1:4">
      <c r="A8389" s="4" t="s">
        <v>15310</v>
      </c>
      <c r="B8389" s="25" t="s">
        <v>15311</v>
      </c>
      <c r="C8389" s="4" t="s">
        <v>6</v>
      </c>
      <c r="D8389" s="6">
        <v>12</v>
      </c>
    </row>
    <row r="8390" spans="1:4">
      <c r="A8390" s="4" t="s">
        <v>15326</v>
      </c>
      <c r="B8390" s="25" t="s">
        <v>15327</v>
      </c>
      <c r="C8390" s="4" t="s">
        <v>6</v>
      </c>
      <c r="D8390" s="6">
        <v>12</v>
      </c>
    </row>
    <row r="8391" spans="1:4">
      <c r="A8391" s="4" t="s">
        <v>15458</v>
      </c>
      <c r="B8391" s="25" t="s">
        <v>15459</v>
      </c>
      <c r="C8391" s="4" t="s">
        <v>6</v>
      </c>
      <c r="D8391" s="6">
        <v>12</v>
      </c>
    </row>
    <row r="8392" spans="1:4">
      <c r="A8392" s="4" t="s">
        <v>15580</v>
      </c>
      <c r="B8392" s="25" t="s">
        <v>15581</v>
      </c>
      <c r="C8392" s="4" t="s">
        <v>6</v>
      </c>
      <c r="D8392" s="6">
        <v>12</v>
      </c>
    </row>
    <row r="8393" spans="1:4">
      <c r="A8393" s="4" t="s">
        <v>15632</v>
      </c>
      <c r="B8393" s="25" t="s">
        <v>15633</v>
      </c>
      <c r="C8393" s="4" t="s">
        <v>6</v>
      </c>
      <c r="D8393" s="6">
        <v>12</v>
      </c>
    </row>
    <row r="8394" spans="1:4">
      <c r="A8394" s="4" t="s">
        <v>15748</v>
      </c>
      <c r="B8394" s="25" t="s">
        <v>15749</v>
      </c>
      <c r="C8394" s="4" t="s">
        <v>6</v>
      </c>
      <c r="D8394" s="6">
        <v>12</v>
      </c>
    </row>
    <row r="8395" spans="1:4">
      <c r="A8395" s="4" t="s">
        <v>15838</v>
      </c>
      <c r="B8395" s="25" t="s">
        <v>15839</v>
      </c>
      <c r="C8395" s="4" t="s">
        <v>6</v>
      </c>
      <c r="D8395" s="6">
        <v>12</v>
      </c>
    </row>
    <row r="8396" spans="1:4">
      <c r="A8396" s="4" t="s">
        <v>15938</v>
      </c>
      <c r="B8396" s="25" t="s">
        <v>15939</v>
      </c>
      <c r="C8396" s="4" t="s">
        <v>6</v>
      </c>
      <c r="D8396" s="6">
        <v>12</v>
      </c>
    </row>
    <row r="8397" spans="1:4">
      <c r="A8397" s="4" t="s">
        <v>15992</v>
      </c>
      <c r="B8397" s="25" t="s">
        <v>15993</v>
      </c>
      <c r="C8397" s="4" t="s">
        <v>6</v>
      </c>
      <c r="D8397" s="6">
        <v>12</v>
      </c>
    </row>
    <row r="8398" spans="1:4">
      <c r="A8398" s="4" t="s">
        <v>16054</v>
      </c>
      <c r="B8398" s="25" t="s">
        <v>16055</v>
      </c>
      <c r="C8398" s="4" t="s">
        <v>6</v>
      </c>
      <c r="D8398" s="6">
        <v>12</v>
      </c>
    </row>
    <row r="8399" spans="1:4">
      <c r="A8399" s="4" t="s">
        <v>16060</v>
      </c>
      <c r="B8399" s="25" t="s">
        <v>16061</v>
      </c>
      <c r="C8399" s="4" t="s">
        <v>6</v>
      </c>
      <c r="D8399" s="6">
        <v>12</v>
      </c>
    </row>
    <row r="8400" spans="1:4">
      <c r="A8400" s="4" t="s">
        <v>16428</v>
      </c>
      <c r="B8400" s="25" t="s">
        <v>16429</v>
      </c>
      <c r="C8400" s="4" t="s">
        <v>6</v>
      </c>
      <c r="D8400" s="6">
        <v>12</v>
      </c>
    </row>
    <row r="8401" spans="1:4">
      <c r="A8401" s="4" t="s">
        <v>16635</v>
      </c>
      <c r="B8401" s="25" t="s">
        <v>16636</v>
      </c>
      <c r="C8401" s="4" t="s">
        <v>6</v>
      </c>
      <c r="D8401" s="6">
        <v>12</v>
      </c>
    </row>
    <row r="8402" spans="1:4">
      <c r="A8402" s="4" t="s">
        <v>16975</v>
      </c>
      <c r="B8402" s="25" t="s">
        <v>16976</v>
      </c>
      <c r="C8402" s="4" t="s">
        <v>6</v>
      </c>
      <c r="D8402" s="6">
        <v>12</v>
      </c>
    </row>
    <row r="8403" spans="1:4">
      <c r="A8403" s="4" t="s">
        <v>17143</v>
      </c>
      <c r="B8403" s="25" t="s">
        <v>17144</v>
      </c>
      <c r="C8403" s="4" t="s">
        <v>6</v>
      </c>
      <c r="D8403" s="6">
        <v>12</v>
      </c>
    </row>
    <row r="8404" spans="1:4">
      <c r="A8404" s="4" t="s">
        <v>17267</v>
      </c>
      <c r="B8404" s="25" t="s">
        <v>17268</v>
      </c>
      <c r="C8404" s="4" t="s">
        <v>6</v>
      </c>
      <c r="D8404" s="6">
        <v>12</v>
      </c>
    </row>
    <row r="8405" spans="1:4">
      <c r="A8405" s="4" t="s">
        <v>17293</v>
      </c>
      <c r="B8405" s="25" t="s">
        <v>17294</v>
      </c>
      <c r="C8405" s="4" t="s">
        <v>6</v>
      </c>
      <c r="D8405" s="6">
        <v>12</v>
      </c>
    </row>
    <row r="8406" spans="1:4">
      <c r="A8406" s="4" t="s">
        <v>17333</v>
      </c>
      <c r="B8406" s="25" t="s">
        <v>17334</v>
      </c>
      <c r="C8406" s="4" t="s">
        <v>6</v>
      </c>
      <c r="D8406" s="6">
        <v>12</v>
      </c>
    </row>
    <row r="8407" spans="1:4">
      <c r="A8407" s="4" t="s">
        <v>17650</v>
      </c>
      <c r="B8407" s="25" t="s">
        <v>17651</v>
      </c>
      <c r="C8407" s="4" t="s">
        <v>6</v>
      </c>
      <c r="D8407" s="6">
        <v>12</v>
      </c>
    </row>
    <row r="8408" spans="1:4">
      <c r="A8408" s="4" t="s">
        <v>17978</v>
      </c>
      <c r="B8408" s="25" t="s">
        <v>17979</v>
      </c>
      <c r="C8408" s="4" t="s">
        <v>6</v>
      </c>
      <c r="D8408" s="6">
        <v>12</v>
      </c>
    </row>
    <row r="8409" spans="1:4">
      <c r="A8409" s="4" t="s">
        <v>18016</v>
      </c>
      <c r="B8409" s="25" t="s">
        <v>18017</v>
      </c>
      <c r="C8409" s="4" t="s">
        <v>6</v>
      </c>
      <c r="D8409" s="6">
        <v>12</v>
      </c>
    </row>
    <row r="8410" spans="1:4">
      <c r="A8410" s="4" t="s">
        <v>18342</v>
      </c>
      <c r="B8410" s="25" t="s">
        <v>18343</v>
      </c>
      <c r="C8410" s="4" t="s">
        <v>6</v>
      </c>
      <c r="D8410" s="6">
        <v>12</v>
      </c>
    </row>
    <row r="8411" spans="1:4">
      <c r="A8411" s="4" t="s">
        <v>18352</v>
      </c>
      <c r="B8411" s="25" t="s">
        <v>18353</v>
      </c>
      <c r="C8411" s="4" t="s">
        <v>6</v>
      </c>
      <c r="D8411" s="6">
        <v>12</v>
      </c>
    </row>
    <row r="8412" spans="1:4">
      <c r="A8412" s="4" t="s">
        <v>18432</v>
      </c>
      <c r="B8412" s="25" t="s">
        <v>18433</v>
      </c>
      <c r="C8412" s="4" t="s">
        <v>6</v>
      </c>
      <c r="D8412" s="6">
        <v>12</v>
      </c>
    </row>
    <row r="8413" spans="1:4">
      <c r="A8413" s="4" t="s">
        <v>18884</v>
      </c>
      <c r="B8413" s="25" t="s">
        <v>18885</v>
      </c>
      <c r="C8413" s="4" t="s">
        <v>6</v>
      </c>
      <c r="D8413" s="6">
        <v>12</v>
      </c>
    </row>
    <row r="8414" spans="1:4">
      <c r="A8414" s="4" t="s">
        <v>19304</v>
      </c>
      <c r="B8414" s="25" t="s">
        <v>19305</v>
      </c>
      <c r="C8414" s="4" t="s">
        <v>6</v>
      </c>
      <c r="D8414" s="6">
        <v>12</v>
      </c>
    </row>
    <row r="8415" spans="1:4">
      <c r="A8415" s="4" t="s">
        <v>19530</v>
      </c>
      <c r="B8415" s="25" t="s">
        <v>19531</v>
      </c>
      <c r="C8415" s="4" t="s">
        <v>6</v>
      </c>
      <c r="D8415" s="6">
        <v>12</v>
      </c>
    </row>
    <row r="8416" spans="1:4">
      <c r="A8416" s="4" t="s">
        <v>19548</v>
      </c>
      <c r="B8416" s="25" t="s">
        <v>19549</v>
      </c>
      <c r="C8416" s="4" t="s">
        <v>6</v>
      </c>
      <c r="D8416" s="6">
        <v>12</v>
      </c>
    </row>
    <row r="8417" spans="1:4">
      <c r="A8417" s="4" t="s">
        <v>19630</v>
      </c>
      <c r="B8417" s="25" t="s">
        <v>19631</v>
      </c>
      <c r="C8417" s="4" t="s">
        <v>6</v>
      </c>
      <c r="D8417" s="6">
        <v>12</v>
      </c>
    </row>
    <row r="8418" spans="1:4">
      <c r="A8418" s="4" t="s">
        <v>19700</v>
      </c>
      <c r="B8418" s="25" t="s">
        <v>19701</v>
      </c>
      <c r="C8418" s="4" t="s">
        <v>6</v>
      </c>
      <c r="D8418" s="6">
        <v>12</v>
      </c>
    </row>
    <row r="8419" spans="1:4">
      <c r="A8419" s="4" t="s">
        <v>19796</v>
      </c>
      <c r="B8419" s="25" t="s">
        <v>19797</v>
      </c>
      <c r="C8419" s="4" t="s">
        <v>6</v>
      </c>
      <c r="D8419" s="6">
        <v>12</v>
      </c>
    </row>
    <row r="8420" spans="1:4">
      <c r="A8420" s="4" t="s">
        <v>19955</v>
      </c>
      <c r="B8420" s="25" t="s">
        <v>19956</v>
      </c>
      <c r="C8420" s="4" t="s">
        <v>6</v>
      </c>
      <c r="D8420" s="6">
        <v>12</v>
      </c>
    </row>
    <row r="8421" spans="1:4">
      <c r="A8421" s="4" t="s">
        <v>20091</v>
      </c>
      <c r="B8421" s="25" t="s">
        <v>20092</v>
      </c>
      <c r="C8421" s="4" t="s">
        <v>6</v>
      </c>
      <c r="D8421" s="6">
        <v>12</v>
      </c>
    </row>
    <row r="8422" spans="1:4">
      <c r="A8422" s="4" t="s">
        <v>20527</v>
      </c>
      <c r="B8422" s="25" t="s">
        <v>20528</v>
      </c>
      <c r="C8422" s="4" t="s">
        <v>6</v>
      </c>
      <c r="D8422" s="6">
        <v>12</v>
      </c>
    </row>
    <row r="8423" spans="1:4">
      <c r="A8423" s="4" t="s">
        <v>20776</v>
      </c>
      <c r="B8423" s="25" t="s">
        <v>20777</v>
      </c>
      <c r="C8423" s="4" t="s">
        <v>6</v>
      </c>
      <c r="D8423" s="6">
        <v>12</v>
      </c>
    </row>
    <row r="8424" spans="1:4">
      <c r="A8424" s="4" t="s">
        <v>20866</v>
      </c>
      <c r="B8424" s="25" t="s">
        <v>20867</v>
      </c>
      <c r="C8424" s="4" t="s">
        <v>6</v>
      </c>
      <c r="D8424" s="6">
        <v>12</v>
      </c>
    </row>
    <row r="8425" spans="1:4">
      <c r="A8425" s="4" t="s">
        <v>20978</v>
      </c>
      <c r="B8425" s="25" t="s">
        <v>20979</v>
      </c>
      <c r="C8425" s="4" t="s">
        <v>6</v>
      </c>
      <c r="D8425" s="6">
        <v>12</v>
      </c>
    </row>
    <row r="8426" spans="1:4">
      <c r="A8426" s="4" t="s">
        <v>21255</v>
      </c>
      <c r="B8426" s="25" t="s">
        <v>21256</v>
      </c>
      <c r="C8426" s="4" t="s">
        <v>6</v>
      </c>
      <c r="D8426" s="6">
        <v>12</v>
      </c>
    </row>
    <row r="8427" spans="1:4">
      <c r="A8427" s="4" t="s">
        <v>21483</v>
      </c>
      <c r="B8427" s="25" t="s">
        <v>21484</v>
      </c>
      <c r="C8427" s="4" t="s">
        <v>6</v>
      </c>
      <c r="D8427" s="6">
        <v>12</v>
      </c>
    </row>
    <row r="8428" spans="1:4">
      <c r="A8428" s="4" t="s">
        <v>21609</v>
      </c>
      <c r="B8428" s="25" t="s">
        <v>21610</v>
      </c>
      <c r="C8428" s="4" t="s">
        <v>6</v>
      </c>
      <c r="D8428" s="6">
        <v>12</v>
      </c>
    </row>
    <row r="8429" spans="1:4">
      <c r="A8429" s="4" t="s">
        <v>23003</v>
      </c>
      <c r="B8429" s="25" t="s">
        <v>23004</v>
      </c>
      <c r="C8429" s="4" t="s">
        <v>6</v>
      </c>
      <c r="D8429" s="6">
        <v>12</v>
      </c>
    </row>
    <row r="8430" spans="1:4">
      <c r="A8430" s="4" t="s">
        <v>23678</v>
      </c>
      <c r="B8430" s="25" t="s">
        <v>23679</v>
      </c>
      <c r="C8430" s="4" t="s">
        <v>6</v>
      </c>
      <c r="D8430" s="6">
        <v>12</v>
      </c>
    </row>
    <row r="8431" spans="1:4">
      <c r="A8431" s="4" t="s">
        <v>23772</v>
      </c>
      <c r="B8431" s="25" t="s">
        <v>23773</v>
      </c>
      <c r="C8431" s="4" t="s">
        <v>6</v>
      </c>
      <c r="D8431" s="6">
        <v>12</v>
      </c>
    </row>
    <row r="8432" spans="1:4">
      <c r="A8432" s="4" t="s">
        <v>23858</v>
      </c>
      <c r="B8432" s="25" t="s">
        <v>23859</v>
      </c>
      <c r="C8432" s="4" t="s">
        <v>6</v>
      </c>
      <c r="D8432" s="6">
        <v>12</v>
      </c>
    </row>
    <row r="8433" spans="1:4">
      <c r="A8433" s="4" t="s">
        <v>24006</v>
      </c>
      <c r="B8433" s="25" t="s">
        <v>24007</v>
      </c>
      <c r="C8433" s="4" t="s">
        <v>6</v>
      </c>
      <c r="D8433" s="6">
        <v>12</v>
      </c>
    </row>
    <row r="8434" spans="1:4">
      <c r="A8434" s="4" t="s">
        <v>24389</v>
      </c>
      <c r="B8434" s="25" t="s">
        <v>24390</v>
      </c>
      <c r="C8434" s="4" t="s">
        <v>6</v>
      </c>
      <c r="D8434" s="6">
        <v>12</v>
      </c>
    </row>
    <row r="8435" spans="1:4">
      <c r="A8435" s="4" t="s">
        <v>24917</v>
      </c>
      <c r="B8435" s="25" t="s">
        <v>24918</v>
      </c>
      <c r="C8435" s="4" t="s">
        <v>6</v>
      </c>
      <c r="D8435" s="6">
        <v>12</v>
      </c>
    </row>
    <row r="8436" spans="1:4">
      <c r="A8436" s="4" t="s">
        <v>25907</v>
      </c>
      <c r="B8436" s="25" t="s">
        <v>25908</v>
      </c>
      <c r="C8436" s="4" t="s">
        <v>6</v>
      </c>
      <c r="D8436" s="6">
        <v>12</v>
      </c>
    </row>
    <row r="8437" spans="1:4">
      <c r="A8437" s="4" t="s">
        <v>26243</v>
      </c>
      <c r="B8437" s="25" t="s">
        <v>26244</v>
      </c>
      <c r="C8437" s="4" t="s">
        <v>6</v>
      </c>
      <c r="D8437" s="6">
        <v>12</v>
      </c>
    </row>
    <row r="8438" spans="1:4">
      <c r="A8438" s="4" t="s">
        <v>27039</v>
      </c>
      <c r="B8438" s="25" t="s">
        <v>27040</v>
      </c>
      <c r="C8438" s="4" t="s">
        <v>6</v>
      </c>
      <c r="D8438" s="6">
        <v>12</v>
      </c>
    </row>
    <row r="8439" spans="1:4">
      <c r="A8439" s="4" t="s">
        <v>27645</v>
      </c>
      <c r="B8439" s="25" t="s">
        <v>27646</v>
      </c>
      <c r="C8439" s="4" t="s">
        <v>6</v>
      </c>
      <c r="D8439" s="6">
        <v>12</v>
      </c>
    </row>
    <row r="8440" spans="1:4">
      <c r="A8440" s="4" t="s">
        <v>28048</v>
      </c>
      <c r="B8440" s="25" t="s">
        <v>28049</v>
      </c>
      <c r="C8440" s="4" t="s">
        <v>6</v>
      </c>
      <c r="D8440" s="6">
        <v>12</v>
      </c>
    </row>
    <row r="8441" spans="1:4">
      <c r="A8441" s="4" t="s">
        <v>28054</v>
      </c>
      <c r="B8441" s="25" t="s">
        <v>28055</v>
      </c>
      <c r="C8441" s="4" t="s">
        <v>6</v>
      </c>
      <c r="D8441" s="6">
        <v>12</v>
      </c>
    </row>
    <row r="8442" spans="1:4">
      <c r="A8442" s="4" t="s">
        <v>30340</v>
      </c>
      <c r="B8442" s="25" t="s">
        <v>30341</v>
      </c>
      <c r="C8442" s="4" t="s">
        <v>6</v>
      </c>
      <c r="D8442" s="6">
        <v>12</v>
      </c>
    </row>
    <row r="8443" spans="1:4">
      <c r="A8443" s="4" t="s">
        <v>30873</v>
      </c>
      <c r="B8443" s="25" t="s">
        <v>30874</v>
      </c>
      <c r="C8443" s="4" t="s">
        <v>6</v>
      </c>
      <c r="D8443" s="6">
        <v>12</v>
      </c>
    </row>
    <row r="8444" spans="1:4">
      <c r="A8444" s="4" t="s">
        <v>32249</v>
      </c>
      <c r="B8444" s="25" t="s">
        <v>32250</v>
      </c>
      <c r="C8444" s="4" t="s">
        <v>6</v>
      </c>
      <c r="D8444" s="6">
        <v>12</v>
      </c>
    </row>
    <row r="8445" spans="1:4">
      <c r="A8445" s="4" t="s">
        <v>146</v>
      </c>
      <c r="B8445" s="25" t="s">
        <v>147</v>
      </c>
      <c r="C8445" s="4" t="s">
        <v>6</v>
      </c>
      <c r="D8445" s="6">
        <v>13</v>
      </c>
    </row>
    <row r="8446" spans="1:4">
      <c r="A8446" s="4" t="s">
        <v>629</v>
      </c>
      <c r="B8446" s="25" t="s">
        <v>630</v>
      </c>
      <c r="C8446" s="4" t="s">
        <v>6</v>
      </c>
      <c r="D8446" s="6">
        <v>13</v>
      </c>
    </row>
    <row r="8447" spans="1:4">
      <c r="A8447" s="4" t="s">
        <v>719</v>
      </c>
      <c r="B8447" s="25" t="s">
        <v>720</v>
      </c>
      <c r="C8447" s="4" t="s">
        <v>6</v>
      </c>
      <c r="D8447" s="6">
        <v>13</v>
      </c>
    </row>
    <row r="8448" spans="1:4">
      <c r="A8448" s="4" t="s">
        <v>841</v>
      </c>
      <c r="B8448" s="25" t="s">
        <v>842</v>
      </c>
      <c r="C8448" s="4" t="s">
        <v>6</v>
      </c>
      <c r="D8448" s="6">
        <v>13</v>
      </c>
    </row>
    <row r="8449" spans="1:4">
      <c r="A8449" s="4" t="s">
        <v>979</v>
      </c>
      <c r="B8449" s="25" t="s">
        <v>980</v>
      </c>
      <c r="C8449" s="4" t="s">
        <v>6</v>
      </c>
      <c r="D8449" s="6">
        <v>13</v>
      </c>
    </row>
    <row r="8450" spans="1:4">
      <c r="A8450" s="4" t="s">
        <v>1071</v>
      </c>
      <c r="B8450" s="25" t="s">
        <v>1072</v>
      </c>
      <c r="C8450" s="4" t="s">
        <v>6</v>
      </c>
      <c r="D8450" s="6">
        <v>13</v>
      </c>
    </row>
    <row r="8451" spans="1:4">
      <c r="A8451" s="4" t="s">
        <v>1165</v>
      </c>
      <c r="B8451" s="25" t="s">
        <v>1166</v>
      </c>
      <c r="C8451" s="4" t="s">
        <v>6</v>
      </c>
      <c r="D8451" s="6">
        <v>13</v>
      </c>
    </row>
    <row r="8452" spans="1:4">
      <c r="A8452" s="4" t="s">
        <v>1287</v>
      </c>
      <c r="B8452" s="25" t="s">
        <v>1288</v>
      </c>
      <c r="C8452" s="4" t="s">
        <v>6</v>
      </c>
      <c r="D8452" s="6">
        <v>13</v>
      </c>
    </row>
    <row r="8453" spans="1:4">
      <c r="A8453" s="4" t="s">
        <v>1333</v>
      </c>
      <c r="B8453" s="25" t="s">
        <v>1334</v>
      </c>
      <c r="C8453" s="4" t="s">
        <v>6</v>
      </c>
      <c r="D8453" s="6">
        <v>13</v>
      </c>
    </row>
    <row r="8454" spans="1:4">
      <c r="A8454" s="4" t="s">
        <v>1649</v>
      </c>
      <c r="B8454" s="25" t="s">
        <v>1650</v>
      </c>
      <c r="C8454" s="4" t="s">
        <v>6</v>
      </c>
      <c r="D8454" s="6">
        <v>13</v>
      </c>
    </row>
    <row r="8455" spans="1:4">
      <c r="A8455" s="4" t="s">
        <v>1687</v>
      </c>
      <c r="B8455" s="25" t="s">
        <v>1688</v>
      </c>
      <c r="C8455" s="4" t="s">
        <v>6</v>
      </c>
      <c r="D8455" s="6">
        <v>13</v>
      </c>
    </row>
    <row r="8456" spans="1:4">
      <c r="A8456" s="4" t="s">
        <v>1711</v>
      </c>
      <c r="B8456" s="25" t="s">
        <v>1712</v>
      </c>
      <c r="C8456" s="4" t="s">
        <v>6</v>
      </c>
      <c r="D8456" s="6">
        <v>13</v>
      </c>
    </row>
    <row r="8457" spans="1:4">
      <c r="A8457" s="4" t="s">
        <v>2357</v>
      </c>
      <c r="B8457" s="25" t="s">
        <v>2358</v>
      </c>
      <c r="C8457" s="4" t="s">
        <v>6</v>
      </c>
      <c r="D8457" s="6">
        <v>13</v>
      </c>
    </row>
    <row r="8458" spans="1:4">
      <c r="A8458" s="4" t="s">
        <v>2531</v>
      </c>
      <c r="B8458" s="25" t="s">
        <v>2532</v>
      </c>
      <c r="C8458" s="4" t="s">
        <v>6</v>
      </c>
      <c r="D8458" s="6">
        <v>13</v>
      </c>
    </row>
    <row r="8459" spans="1:4">
      <c r="A8459" s="4" t="s">
        <v>2703</v>
      </c>
      <c r="B8459" s="25" t="s">
        <v>2704</v>
      </c>
      <c r="C8459" s="4" t="s">
        <v>6</v>
      </c>
      <c r="D8459" s="6">
        <v>13</v>
      </c>
    </row>
    <row r="8460" spans="1:4">
      <c r="A8460" s="4" t="s">
        <v>2713</v>
      </c>
      <c r="B8460" s="25" t="s">
        <v>2714</v>
      </c>
      <c r="C8460" s="4" t="s">
        <v>6</v>
      </c>
      <c r="D8460" s="6">
        <v>13</v>
      </c>
    </row>
    <row r="8461" spans="1:4">
      <c r="A8461" s="4" t="s">
        <v>2793</v>
      </c>
      <c r="B8461" s="25" t="s">
        <v>2794</v>
      </c>
      <c r="C8461" s="4" t="s">
        <v>6</v>
      </c>
      <c r="D8461" s="6">
        <v>13</v>
      </c>
    </row>
    <row r="8462" spans="1:4">
      <c r="A8462" s="4" t="s">
        <v>2813</v>
      </c>
      <c r="B8462" s="25" t="s">
        <v>2814</v>
      </c>
      <c r="C8462" s="4" t="s">
        <v>6</v>
      </c>
      <c r="D8462" s="6">
        <v>13</v>
      </c>
    </row>
    <row r="8463" spans="1:4">
      <c r="A8463" s="4" t="s">
        <v>2872</v>
      </c>
      <c r="B8463" s="25" t="s">
        <v>2873</v>
      </c>
      <c r="C8463" s="4" t="s">
        <v>6</v>
      </c>
      <c r="D8463" s="6">
        <v>13</v>
      </c>
    </row>
    <row r="8464" spans="1:4">
      <c r="A8464" s="4" t="s">
        <v>3338</v>
      </c>
      <c r="B8464" s="25" t="s">
        <v>3339</v>
      </c>
      <c r="C8464" s="4" t="s">
        <v>6</v>
      </c>
      <c r="D8464" s="6">
        <v>13</v>
      </c>
    </row>
    <row r="8465" spans="1:4">
      <c r="A8465" s="4" t="s">
        <v>3362</v>
      </c>
      <c r="B8465" s="25" t="s">
        <v>3363</v>
      </c>
      <c r="C8465" s="4" t="s">
        <v>6</v>
      </c>
      <c r="D8465" s="6">
        <v>13</v>
      </c>
    </row>
    <row r="8466" spans="1:4">
      <c r="A8466" s="4" t="s">
        <v>3542</v>
      </c>
      <c r="B8466" s="25" t="s">
        <v>3543</v>
      </c>
      <c r="C8466" s="4" t="s">
        <v>6</v>
      </c>
      <c r="D8466" s="6">
        <v>13</v>
      </c>
    </row>
    <row r="8467" spans="1:4">
      <c r="A8467" s="4" t="s">
        <v>3702</v>
      </c>
      <c r="B8467" s="25" t="s">
        <v>3703</v>
      </c>
      <c r="C8467" s="4" t="s">
        <v>6</v>
      </c>
      <c r="D8467" s="6">
        <v>13</v>
      </c>
    </row>
    <row r="8468" spans="1:4">
      <c r="A8468" s="4" t="s">
        <v>3846</v>
      </c>
      <c r="B8468" s="25" t="s">
        <v>3847</v>
      </c>
      <c r="C8468" s="4" t="s">
        <v>6</v>
      </c>
      <c r="D8468" s="6">
        <v>13</v>
      </c>
    </row>
    <row r="8469" spans="1:4">
      <c r="A8469" s="4" t="s">
        <v>3872</v>
      </c>
      <c r="B8469" s="25" t="s">
        <v>3873</v>
      </c>
      <c r="C8469" s="4" t="s">
        <v>6</v>
      </c>
      <c r="D8469" s="6">
        <v>13</v>
      </c>
    </row>
    <row r="8470" spans="1:4">
      <c r="A8470" s="4" t="s">
        <v>4177</v>
      </c>
      <c r="B8470" s="25" t="s">
        <v>4178</v>
      </c>
      <c r="C8470" s="4" t="s">
        <v>6</v>
      </c>
      <c r="D8470" s="6">
        <v>13</v>
      </c>
    </row>
    <row r="8471" spans="1:4">
      <c r="A8471" s="4" t="s">
        <v>4215</v>
      </c>
      <c r="B8471" s="25" t="s">
        <v>4216</v>
      </c>
      <c r="C8471" s="4" t="s">
        <v>6</v>
      </c>
      <c r="D8471" s="6">
        <v>13</v>
      </c>
    </row>
    <row r="8472" spans="1:4">
      <c r="A8472" s="4" t="s">
        <v>5418</v>
      </c>
      <c r="B8472" s="25" t="s">
        <v>5419</v>
      </c>
      <c r="C8472" s="4" t="s">
        <v>6</v>
      </c>
      <c r="D8472" s="6">
        <v>13</v>
      </c>
    </row>
    <row r="8473" spans="1:4">
      <c r="A8473" s="4" t="s">
        <v>5890</v>
      </c>
      <c r="B8473" s="25" t="s">
        <v>5891</v>
      </c>
      <c r="C8473" s="4" t="s">
        <v>6</v>
      </c>
      <c r="D8473" s="6">
        <v>13</v>
      </c>
    </row>
    <row r="8474" spans="1:4">
      <c r="A8474" s="4" t="s">
        <v>6092</v>
      </c>
      <c r="B8474" s="25" t="s">
        <v>6093</v>
      </c>
      <c r="C8474" s="4" t="s">
        <v>6</v>
      </c>
      <c r="D8474" s="6">
        <v>13</v>
      </c>
    </row>
    <row r="8475" spans="1:4">
      <c r="A8475" s="4" t="s">
        <v>6631</v>
      </c>
      <c r="B8475" s="25" t="s">
        <v>6632</v>
      </c>
      <c r="C8475" s="4" t="s">
        <v>6</v>
      </c>
      <c r="D8475" s="6">
        <v>13</v>
      </c>
    </row>
    <row r="8476" spans="1:4">
      <c r="A8476" s="4" t="s">
        <v>6821</v>
      </c>
      <c r="B8476" s="25" t="s">
        <v>6822</v>
      </c>
      <c r="C8476" s="4" t="s">
        <v>6</v>
      </c>
      <c r="D8476" s="6">
        <v>13</v>
      </c>
    </row>
    <row r="8477" spans="1:4">
      <c r="A8477" s="4" t="s">
        <v>7019</v>
      </c>
      <c r="B8477" s="25" t="s">
        <v>7020</v>
      </c>
      <c r="C8477" s="4" t="s">
        <v>6</v>
      </c>
      <c r="D8477" s="6">
        <v>13</v>
      </c>
    </row>
    <row r="8478" spans="1:4">
      <c r="A8478" s="4" t="s">
        <v>7141</v>
      </c>
      <c r="B8478" s="25" t="s">
        <v>7142</v>
      </c>
      <c r="C8478" s="4" t="s">
        <v>6</v>
      </c>
      <c r="D8478" s="6">
        <v>13</v>
      </c>
    </row>
    <row r="8479" spans="1:4">
      <c r="A8479" s="4" t="s">
        <v>7461</v>
      </c>
      <c r="B8479" s="25" t="s">
        <v>7462</v>
      </c>
      <c r="C8479" s="4" t="s">
        <v>6</v>
      </c>
      <c r="D8479" s="6">
        <v>13</v>
      </c>
    </row>
    <row r="8480" spans="1:4">
      <c r="A8480" s="4" t="s">
        <v>7603</v>
      </c>
      <c r="B8480" s="25" t="s">
        <v>7604</v>
      </c>
      <c r="C8480" s="4" t="s">
        <v>6</v>
      </c>
      <c r="D8480" s="6">
        <v>13</v>
      </c>
    </row>
    <row r="8481" spans="1:4">
      <c r="A8481" s="4" t="s">
        <v>7625</v>
      </c>
      <c r="B8481" s="25" t="s">
        <v>7626</v>
      </c>
      <c r="C8481" s="4" t="s">
        <v>6</v>
      </c>
      <c r="D8481" s="6">
        <v>13</v>
      </c>
    </row>
    <row r="8482" spans="1:4">
      <c r="A8482" s="4" t="s">
        <v>7883</v>
      </c>
      <c r="B8482" s="25" t="s">
        <v>7884</v>
      </c>
      <c r="C8482" s="4" t="s">
        <v>6</v>
      </c>
      <c r="D8482" s="6">
        <v>13</v>
      </c>
    </row>
    <row r="8483" spans="1:4">
      <c r="A8483" s="4" t="s">
        <v>7965</v>
      </c>
      <c r="B8483" s="25" t="s">
        <v>7966</v>
      </c>
      <c r="C8483" s="4" t="s">
        <v>6</v>
      </c>
      <c r="D8483" s="6">
        <v>13</v>
      </c>
    </row>
    <row r="8484" spans="1:4">
      <c r="A8484" s="4" t="s">
        <v>8093</v>
      </c>
      <c r="B8484" s="25" t="s">
        <v>8094</v>
      </c>
      <c r="C8484" s="4" t="s">
        <v>6</v>
      </c>
      <c r="D8484" s="6">
        <v>13</v>
      </c>
    </row>
    <row r="8485" spans="1:4">
      <c r="A8485" s="4" t="s">
        <v>8199</v>
      </c>
      <c r="B8485" s="25" t="s">
        <v>8200</v>
      </c>
      <c r="C8485" s="4" t="s">
        <v>6</v>
      </c>
      <c r="D8485" s="6">
        <v>13</v>
      </c>
    </row>
    <row r="8486" spans="1:4">
      <c r="A8486" s="4" t="s">
        <v>8967</v>
      </c>
      <c r="B8486" s="25" t="s">
        <v>8968</v>
      </c>
      <c r="C8486" s="4" t="s">
        <v>6</v>
      </c>
      <c r="D8486" s="6">
        <v>13</v>
      </c>
    </row>
    <row r="8487" spans="1:4">
      <c r="A8487" s="4" t="s">
        <v>9839</v>
      </c>
      <c r="B8487" s="25" t="s">
        <v>9840</v>
      </c>
      <c r="C8487" s="4" t="s">
        <v>6</v>
      </c>
      <c r="D8487" s="6">
        <v>13</v>
      </c>
    </row>
    <row r="8488" spans="1:4">
      <c r="A8488" s="4" t="s">
        <v>9861</v>
      </c>
      <c r="B8488" s="25" t="s">
        <v>9862</v>
      </c>
      <c r="C8488" s="4" t="s">
        <v>6</v>
      </c>
      <c r="D8488" s="6">
        <v>13</v>
      </c>
    </row>
    <row r="8489" spans="1:4">
      <c r="A8489" s="4" t="s">
        <v>10641</v>
      </c>
      <c r="B8489" s="25" t="s">
        <v>10642</v>
      </c>
      <c r="C8489" s="4" t="s">
        <v>6</v>
      </c>
      <c r="D8489" s="6">
        <v>13</v>
      </c>
    </row>
    <row r="8490" spans="1:4">
      <c r="A8490" s="4" t="s">
        <v>10967</v>
      </c>
      <c r="B8490" s="25" t="s">
        <v>10968</v>
      </c>
      <c r="C8490" s="4" t="s">
        <v>6</v>
      </c>
      <c r="D8490" s="6">
        <v>13</v>
      </c>
    </row>
    <row r="8491" spans="1:4">
      <c r="A8491" s="4" t="s">
        <v>10989</v>
      </c>
      <c r="B8491" s="25" t="s">
        <v>10990</v>
      </c>
      <c r="C8491" s="4" t="s">
        <v>6</v>
      </c>
      <c r="D8491" s="6">
        <v>13</v>
      </c>
    </row>
    <row r="8492" spans="1:4">
      <c r="A8492" s="4" t="s">
        <v>11413</v>
      </c>
      <c r="B8492" s="25" t="s">
        <v>11414</v>
      </c>
      <c r="C8492" s="4" t="s">
        <v>6</v>
      </c>
      <c r="D8492" s="6">
        <v>13</v>
      </c>
    </row>
    <row r="8493" spans="1:4">
      <c r="A8493" s="4" t="s">
        <v>11547</v>
      </c>
      <c r="B8493" s="25" t="s">
        <v>11548</v>
      </c>
      <c r="C8493" s="4" t="s">
        <v>6</v>
      </c>
      <c r="D8493" s="6">
        <v>13</v>
      </c>
    </row>
    <row r="8494" spans="1:4">
      <c r="A8494" s="4" t="s">
        <v>11923</v>
      </c>
      <c r="B8494" s="25" t="s">
        <v>11924</v>
      </c>
      <c r="C8494" s="4" t="s">
        <v>6</v>
      </c>
      <c r="D8494" s="6">
        <v>13</v>
      </c>
    </row>
    <row r="8495" spans="1:4">
      <c r="A8495" s="4" t="s">
        <v>12555</v>
      </c>
      <c r="B8495" s="25" t="s">
        <v>12556</v>
      </c>
      <c r="C8495" s="4" t="s">
        <v>6</v>
      </c>
      <c r="D8495" s="6">
        <v>13</v>
      </c>
    </row>
    <row r="8496" spans="1:4">
      <c r="A8496" s="4" t="s">
        <v>12563</v>
      </c>
      <c r="B8496" s="25" t="s">
        <v>12564</v>
      </c>
      <c r="C8496" s="4" t="s">
        <v>6</v>
      </c>
      <c r="D8496" s="6">
        <v>13</v>
      </c>
    </row>
    <row r="8497" spans="1:4">
      <c r="A8497" s="4" t="s">
        <v>12941</v>
      </c>
      <c r="B8497" s="25" t="s">
        <v>12942</v>
      </c>
      <c r="C8497" s="4" t="s">
        <v>6</v>
      </c>
      <c r="D8497" s="6">
        <v>13</v>
      </c>
    </row>
    <row r="8498" spans="1:4">
      <c r="A8498" s="4" t="s">
        <v>13045</v>
      </c>
      <c r="B8498" s="25" t="s">
        <v>13046</v>
      </c>
      <c r="C8498" s="4" t="s">
        <v>6</v>
      </c>
      <c r="D8498" s="6">
        <v>13</v>
      </c>
    </row>
    <row r="8499" spans="1:4">
      <c r="A8499" s="4" t="s">
        <v>13587</v>
      </c>
      <c r="B8499" s="25" t="s">
        <v>13588</v>
      </c>
      <c r="C8499" s="4" t="s">
        <v>6</v>
      </c>
      <c r="D8499" s="6">
        <v>13</v>
      </c>
    </row>
    <row r="8500" spans="1:4">
      <c r="A8500" s="4" t="s">
        <v>14000</v>
      </c>
      <c r="B8500" s="25" t="s">
        <v>14001</v>
      </c>
      <c r="C8500" s="4" t="s">
        <v>6</v>
      </c>
      <c r="D8500" s="6">
        <v>13</v>
      </c>
    </row>
    <row r="8501" spans="1:4">
      <c r="A8501" s="4" t="s">
        <v>14998</v>
      </c>
      <c r="B8501" s="25" t="s">
        <v>14999</v>
      </c>
      <c r="C8501" s="4" t="s">
        <v>6</v>
      </c>
      <c r="D8501" s="6">
        <v>13</v>
      </c>
    </row>
    <row r="8502" spans="1:4">
      <c r="A8502" s="4" t="s">
        <v>15472</v>
      </c>
      <c r="B8502" s="25" t="s">
        <v>15473</v>
      </c>
      <c r="C8502" s="4" t="s">
        <v>6</v>
      </c>
      <c r="D8502" s="6">
        <v>13</v>
      </c>
    </row>
    <row r="8503" spans="1:4">
      <c r="A8503" s="4" t="s">
        <v>15484</v>
      </c>
      <c r="B8503" s="25" t="s">
        <v>15485</v>
      </c>
      <c r="C8503" s="4" t="s">
        <v>6</v>
      </c>
      <c r="D8503" s="6">
        <v>13</v>
      </c>
    </row>
    <row r="8504" spans="1:4">
      <c r="A8504" s="4" t="s">
        <v>15522</v>
      </c>
      <c r="B8504" s="25" t="s">
        <v>15523</v>
      </c>
      <c r="C8504" s="4" t="s">
        <v>6</v>
      </c>
      <c r="D8504" s="6">
        <v>13</v>
      </c>
    </row>
    <row r="8505" spans="1:4">
      <c r="A8505" s="4" t="s">
        <v>15994</v>
      </c>
      <c r="B8505" s="25" t="s">
        <v>15995</v>
      </c>
      <c r="C8505" s="4" t="s">
        <v>6</v>
      </c>
      <c r="D8505" s="6">
        <v>13</v>
      </c>
    </row>
    <row r="8506" spans="1:4">
      <c r="A8506" s="4" t="s">
        <v>16116</v>
      </c>
      <c r="B8506" s="25" t="s">
        <v>16117</v>
      </c>
      <c r="C8506" s="4" t="s">
        <v>6</v>
      </c>
      <c r="D8506" s="6">
        <v>13</v>
      </c>
    </row>
    <row r="8507" spans="1:4">
      <c r="A8507" s="4" t="s">
        <v>16360</v>
      </c>
      <c r="B8507" s="25" t="s">
        <v>16361</v>
      </c>
      <c r="C8507" s="4" t="s">
        <v>6</v>
      </c>
      <c r="D8507" s="6">
        <v>13</v>
      </c>
    </row>
    <row r="8508" spans="1:4">
      <c r="A8508" s="4" t="s">
        <v>16657</v>
      </c>
      <c r="B8508" s="25" t="s">
        <v>16658</v>
      </c>
      <c r="C8508" s="4" t="s">
        <v>6</v>
      </c>
      <c r="D8508" s="6">
        <v>13</v>
      </c>
    </row>
    <row r="8509" spans="1:4">
      <c r="A8509" s="4" t="s">
        <v>17225</v>
      </c>
      <c r="B8509" s="25" t="s">
        <v>17226</v>
      </c>
      <c r="C8509" s="4" t="s">
        <v>6</v>
      </c>
      <c r="D8509" s="6">
        <v>13</v>
      </c>
    </row>
    <row r="8510" spans="1:4">
      <c r="A8510" s="4" t="s">
        <v>18024</v>
      </c>
      <c r="B8510" s="25" t="s">
        <v>18025</v>
      </c>
      <c r="C8510" s="4" t="s">
        <v>6</v>
      </c>
      <c r="D8510" s="6">
        <v>13</v>
      </c>
    </row>
    <row r="8511" spans="1:4">
      <c r="A8511" s="4" t="s">
        <v>18230</v>
      </c>
      <c r="B8511" s="25" t="s">
        <v>18231</v>
      </c>
      <c r="C8511" s="4" t="s">
        <v>6</v>
      </c>
      <c r="D8511" s="6">
        <v>13</v>
      </c>
    </row>
    <row r="8512" spans="1:4">
      <c r="A8512" s="4" t="s">
        <v>18326</v>
      </c>
      <c r="B8512" s="25" t="s">
        <v>18327</v>
      </c>
      <c r="C8512" s="4" t="s">
        <v>6</v>
      </c>
      <c r="D8512" s="6">
        <v>13</v>
      </c>
    </row>
    <row r="8513" spans="1:4">
      <c r="A8513" s="4" t="s">
        <v>18398</v>
      </c>
      <c r="B8513" s="25" t="s">
        <v>18399</v>
      </c>
      <c r="C8513" s="4" t="s">
        <v>6</v>
      </c>
      <c r="D8513" s="6">
        <v>13</v>
      </c>
    </row>
    <row r="8514" spans="1:4">
      <c r="A8514" s="4" t="s">
        <v>19592</v>
      </c>
      <c r="B8514" s="25" t="s">
        <v>19593</v>
      </c>
      <c r="C8514" s="4" t="s">
        <v>6</v>
      </c>
      <c r="D8514" s="6">
        <v>13</v>
      </c>
    </row>
    <row r="8515" spans="1:4">
      <c r="A8515" s="4" t="s">
        <v>19716</v>
      </c>
      <c r="B8515" s="25" t="s">
        <v>19717</v>
      </c>
      <c r="C8515" s="4" t="s">
        <v>6</v>
      </c>
      <c r="D8515" s="6">
        <v>13</v>
      </c>
    </row>
    <row r="8516" spans="1:4">
      <c r="A8516" s="4" t="s">
        <v>20950</v>
      </c>
      <c r="B8516" s="25" t="s">
        <v>20951</v>
      </c>
      <c r="C8516" s="4" t="s">
        <v>6</v>
      </c>
      <c r="D8516" s="6">
        <v>13</v>
      </c>
    </row>
    <row r="8517" spans="1:4">
      <c r="A8517" s="4" t="s">
        <v>21120</v>
      </c>
      <c r="B8517" s="25" t="s">
        <v>21121</v>
      </c>
      <c r="C8517" s="4" t="s">
        <v>6</v>
      </c>
      <c r="D8517" s="6">
        <v>13</v>
      </c>
    </row>
    <row r="8518" spans="1:4">
      <c r="A8518" s="4" t="s">
        <v>21132</v>
      </c>
      <c r="B8518" s="25" t="s">
        <v>21133</v>
      </c>
      <c r="C8518" s="4" t="s">
        <v>6</v>
      </c>
      <c r="D8518" s="6">
        <v>13</v>
      </c>
    </row>
    <row r="8519" spans="1:4">
      <c r="A8519" s="4" t="s">
        <v>21521</v>
      </c>
      <c r="B8519" s="25" t="s">
        <v>21522</v>
      </c>
      <c r="C8519" s="4" t="s">
        <v>6</v>
      </c>
      <c r="D8519" s="6">
        <v>13</v>
      </c>
    </row>
    <row r="8520" spans="1:4">
      <c r="A8520" s="4" t="s">
        <v>21899</v>
      </c>
      <c r="B8520" s="25" t="s">
        <v>21900</v>
      </c>
      <c r="C8520" s="4" t="s">
        <v>6</v>
      </c>
      <c r="D8520" s="6">
        <v>13</v>
      </c>
    </row>
    <row r="8521" spans="1:4">
      <c r="A8521" s="4" t="s">
        <v>23516</v>
      </c>
      <c r="B8521" s="25" t="s">
        <v>23517</v>
      </c>
      <c r="C8521" s="4" t="s">
        <v>6</v>
      </c>
      <c r="D8521" s="6">
        <v>13</v>
      </c>
    </row>
    <row r="8522" spans="1:4">
      <c r="A8522" s="4" t="s">
        <v>23828</v>
      </c>
      <c r="B8522" s="25" t="s">
        <v>23829</v>
      </c>
      <c r="C8522" s="4" t="s">
        <v>6</v>
      </c>
      <c r="D8522" s="6">
        <v>13</v>
      </c>
    </row>
    <row r="8523" spans="1:4">
      <c r="A8523" s="4" t="s">
        <v>24068</v>
      </c>
      <c r="B8523" s="25" t="s">
        <v>24069</v>
      </c>
      <c r="C8523" s="4" t="s">
        <v>6</v>
      </c>
      <c r="D8523" s="6">
        <v>13</v>
      </c>
    </row>
    <row r="8524" spans="1:4">
      <c r="A8524" s="4" t="s">
        <v>25131</v>
      </c>
      <c r="B8524" s="25" t="s">
        <v>25132</v>
      </c>
      <c r="C8524" s="4" t="s">
        <v>6</v>
      </c>
      <c r="D8524" s="6">
        <v>13</v>
      </c>
    </row>
    <row r="8525" spans="1:4">
      <c r="A8525" s="4" t="s">
        <v>25169</v>
      </c>
      <c r="B8525" s="25" t="s">
        <v>25170</v>
      </c>
      <c r="C8525" s="4" t="s">
        <v>6</v>
      </c>
      <c r="D8525" s="6">
        <v>13</v>
      </c>
    </row>
    <row r="8526" spans="1:4">
      <c r="A8526" s="4" t="s">
        <v>25227</v>
      </c>
      <c r="B8526" s="25" t="s">
        <v>25228</v>
      </c>
      <c r="C8526" s="4" t="s">
        <v>6</v>
      </c>
      <c r="D8526" s="6">
        <v>13</v>
      </c>
    </row>
    <row r="8527" spans="1:4">
      <c r="A8527" s="4" t="s">
        <v>25579</v>
      </c>
      <c r="B8527" s="25" t="s">
        <v>25580</v>
      </c>
      <c r="C8527" s="4" t="s">
        <v>6</v>
      </c>
      <c r="D8527" s="6">
        <v>13</v>
      </c>
    </row>
    <row r="8528" spans="1:4">
      <c r="A8528" s="4" t="s">
        <v>25931</v>
      </c>
      <c r="B8528" s="25" t="s">
        <v>25932</v>
      </c>
      <c r="C8528" s="4" t="s">
        <v>6</v>
      </c>
      <c r="D8528" s="6">
        <v>13</v>
      </c>
    </row>
    <row r="8529" spans="1:4">
      <c r="A8529" s="4" t="s">
        <v>26027</v>
      </c>
      <c r="B8529" s="25" t="s">
        <v>26028</v>
      </c>
      <c r="C8529" s="4" t="s">
        <v>6</v>
      </c>
      <c r="D8529" s="6">
        <v>13</v>
      </c>
    </row>
    <row r="8530" spans="1:4">
      <c r="A8530" s="4" t="s">
        <v>26057</v>
      </c>
      <c r="B8530" s="25" t="s">
        <v>26058</v>
      </c>
      <c r="C8530" s="4" t="s">
        <v>6</v>
      </c>
      <c r="D8530" s="6">
        <v>13</v>
      </c>
    </row>
    <row r="8531" spans="1:4">
      <c r="A8531" s="4" t="s">
        <v>26139</v>
      </c>
      <c r="B8531" s="25" t="s">
        <v>26140</v>
      </c>
      <c r="C8531" s="4" t="s">
        <v>6</v>
      </c>
      <c r="D8531" s="6">
        <v>13</v>
      </c>
    </row>
    <row r="8532" spans="1:4">
      <c r="A8532" s="4" t="s">
        <v>26261</v>
      </c>
      <c r="B8532" s="25" t="s">
        <v>26262</v>
      </c>
      <c r="C8532" s="4" t="s">
        <v>6</v>
      </c>
      <c r="D8532" s="6">
        <v>13</v>
      </c>
    </row>
    <row r="8533" spans="1:4">
      <c r="A8533" s="4" t="s">
        <v>26985</v>
      </c>
      <c r="B8533" s="25" t="s">
        <v>26986</v>
      </c>
      <c r="C8533" s="4" t="s">
        <v>6</v>
      </c>
      <c r="D8533" s="6">
        <v>13</v>
      </c>
    </row>
    <row r="8534" spans="1:4">
      <c r="A8534" s="4" t="s">
        <v>27035</v>
      </c>
      <c r="B8534" s="25" t="s">
        <v>27036</v>
      </c>
      <c r="C8534" s="4" t="s">
        <v>6</v>
      </c>
      <c r="D8534" s="6">
        <v>13</v>
      </c>
    </row>
    <row r="8535" spans="1:4">
      <c r="A8535" s="4" t="s">
        <v>27655</v>
      </c>
      <c r="B8535" s="25" t="s">
        <v>27656</v>
      </c>
      <c r="C8535" s="4" t="s">
        <v>6</v>
      </c>
      <c r="D8535" s="6">
        <v>13</v>
      </c>
    </row>
    <row r="8536" spans="1:4">
      <c r="A8536" s="4" t="s">
        <v>27837</v>
      </c>
      <c r="B8536" s="25" t="s">
        <v>27838</v>
      </c>
      <c r="C8536" s="4" t="s">
        <v>6</v>
      </c>
      <c r="D8536" s="6">
        <v>13</v>
      </c>
    </row>
    <row r="8537" spans="1:4">
      <c r="A8537" s="4" t="s">
        <v>493</v>
      </c>
      <c r="B8537" s="25" t="s">
        <v>494</v>
      </c>
      <c r="C8537" s="4" t="s">
        <v>6</v>
      </c>
      <c r="D8537" s="6">
        <v>14</v>
      </c>
    </row>
    <row r="8538" spans="1:4">
      <c r="A8538" s="4" t="s">
        <v>765</v>
      </c>
      <c r="B8538" s="25" t="s">
        <v>766</v>
      </c>
      <c r="C8538" s="4" t="s">
        <v>6</v>
      </c>
      <c r="D8538" s="6">
        <v>14</v>
      </c>
    </row>
    <row r="8539" spans="1:4">
      <c r="A8539" s="4" t="s">
        <v>981</v>
      </c>
      <c r="B8539" s="25" t="s">
        <v>982</v>
      </c>
      <c r="C8539" s="4" t="s">
        <v>6</v>
      </c>
      <c r="D8539" s="6">
        <v>14</v>
      </c>
    </row>
    <row r="8540" spans="1:4">
      <c r="A8540" s="4" t="s">
        <v>1067</v>
      </c>
      <c r="B8540" s="25" t="s">
        <v>1068</v>
      </c>
      <c r="C8540" s="4" t="s">
        <v>6</v>
      </c>
      <c r="D8540" s="6">
        <v>14</v>
      </c>
    </row>
    <row r="8541" spans="1:4">
      <c r="A8541" s="4" t="s">
        <v>1279</v>
      </c>
      <c r="B8541" s="25" t="s">
        <v>1280</v>
      </c>
      <c r="C8541" s="4" t="s">
        <v>6</v>
      </c>
      <c r="D8541" s="6">
        <v>14</v>
      </c>
    </row>
    <row r="8542" spans="1:4">
      <c r="A8542" s="4" t="s">
        <v>1315</v>
      </c>
      <c r="B8542" s="25" t="s">
        <v>1316</v>
      </c>
      <c r="C8542" s="4" t="s">
        <v>6</v>
      </c>
      <c r="D8542" s="6">
        <v>14</v>
      </c>
    </row>
    <row r="8543" spans="1:4">
      <c r="A8543" s="4" t="s">
        <v>1431</v>
      </c>
      <c r="B8543" s="25" t="s">
        <v>1432</v>
      </c>
      <c r="C8543" s="4" t="s">
        <v>6</v>
      </c>
      <c r="D8543" s="6">
        <v>14</v>
      </c>
    </row>
    <row r="8544" spans="1:4">
      <c r="A8544" s="4" t="s">
        <v>1483</v>
      </c>
      <c r="B8544" s="25" t="s">
        <v>1484</v>
      </c>
      <c r="C8544" s="4" t="s">
        <v>6</v>
      </c>
      <c r="D8544" s="6">
        <v>14</v>
      </c>
    </row>
    <row r="8545" spans="1:4">
      <c r="A8545" s="4" t="s">
        <v>1827</v>
      </c>
      <c r="B8545" s="25" t="s">
        <v>1828</v>
      </c>
      <c r="C8545" s="4" t="s">
        <v>6</v>
      </c>
      <c r="D8545" s="6">
        <v>14</v>
      </c>
    </row>
    <row r="8546" spans="1:4">
      <c r="A8546" s="4" t="s">
        <v>2021</v>
      </c>
      <c r="B8546" s="25" t="s">
        <v>2022</v>
      </c>
      <c r="C8546" s="4" t="s">
        <v>6</v>
      </c>
      <c r="D8546" s="6">
        <v>14</v>
      </c>
    </row>
    <row r="8547" spans="1:4">
      <c r="A8547" s="4" t="s">
        <v>2197</v>
      </c>
      <c r="B8547" s="25" t="s">
        <v>2198</v>
      </c>
      <c r="C8547" s="4" t="s">
        <v>6</v>
      </c>
      <c r="D8547" s="6">
        <v>14</v>
      </c>
    </row>
    <row r="8548" spans="1:4">
      <c r="A8548" s="4" t="s">
        <v>2331</v>
      </c>
      <c r="B8548" s="25" t="s">
        <v>2332</v>
      </c>
      <c r="C8548" s="4" t="s">
        <v>6</v>
      </c>
      <c r="D8548" s="6">
        <v>14</v>
      </c>
    </row>
    <row r="8549" spans="1:4">
      <c r="A8549" s="4" t="s">
        <v>2401</v>
      </c>
      <c r="B8549" s="25" t="s">
        <v>2402</v>
      </c>
      <c r="C8549" s="4" t="s">
        <v>6</v>
      </c>
      <c r="D8549" s="6">
        <v>14</v>
      </c>
    </row>
    <row r="8550" spans="1:4">
      <c r="A8550" s="4" t="s">
        <v>2675</v>
      </c>
      <c r="B8550" s="25" t="s">
        <v>2676</v>
      </c>
      <c r="C8550" s="4" t="s">
        <v>6</v>
      </c>
      <c r="D8550" s="6">
        <v>14</v>
      </c>
    </row>
    <row r="8551" spans="1:4">
      <c r="A8551" s="4" t="s">
        <v>2723</v>
      </c>
      <c r="B8551" s="25" t="s">
        <v>2724</v>
      </c>
      <c r="C8551" s="4" t="s">
        <v>6</v>
      </c>
      <c r="D8551" s="6">
        <v>14</v>
      </c>
    </row>
    <row r="8552" spans="1:4">
      <c r="A8552" s="4" t="s">
        <v>2791</v>
      </c>
      <c r="B8552" s="25" t="s">
        <v>2792</v>
      </c>
      <c r="C8552" s="4" t="s">
        <v>6</v>
      </c>
      <c r="D8552" s="6">
        <v>14</v>
      </c>
    </row>
    <row r="8553" spans="1:4">
      <c r="A8553" s="4" t="s">
        <v>2914</v>
      </c>
      <c r="B8553" s="25" t="s">
        <v>2915</v>
      </c>
      <c r="C8553" s="4" t="s">
        <v>6</v>
      </c>
      <c r="D8553" s="6">
        <v>14</v>
      </c>
    </row>
    <row r="8554" spans="1:4">
      <c r="A8554" s="4" t="s">
        <v>3262</v>
      </c>
      <c r="B8554" s="25" t="s">
        <v>3263</v>
      </c>
      <c r="C8554" s="4" t="s">
        <v>6</v>
      </c>
      <c r="D8554" s="6">
        <v>14</v>
      </c>
    </row>
    <row r="8555" spans="1:4">
      <c r="A8555" s="4" t="s">
        <v>3304</v>
      </c>
      <c r="B8555" s="25" t="s">
        <v>3305</v>
      </c>
      <c r="C8555" s="4" t="s">
        <v>6</v>
      </c>
      <c r="D8555" s="6">
        <v>14</v>
      </c>
    </row>
    <row r="8556" spans="1:4">
      <c r="A8556" s="4" t="s">
        <v>3792</v>
      </c>
      <c r="B8556" s="25" t="s">
        <v>3793</v>
      </c>
      <c r="C8556" s="4" t="s">
        <v>6</v>
      </c>
      <c r="D8556" s="6">
        <v>14</v>
      </c>
    </row>
    <row r="8557" spans="1:4">
      <c r="A8557" s="4" t="s">
        <v>3929</v>
      </c>
      <c r="B8557" s="25" t="s">
        <v>3930</v>
      </c>
      <c r="C8557" s="4" t="s">
        <v>6</v>
      </c>
      <c r="D8557" s="6">
        <v>14</v>
      </c>
    </row>
    <row r="8558" spans="1:4">
      <c r="A8558" s="4" t="s">
        <v>4271</v>
      </c>
      <c r="B8558" s="25" t="s">
        <v>4272</v>
      </c>
      <c r="C8558" s="4" t="s">
        <v>6</v>
      </c>
      <c r="D8558" s="6">
        <v>14</v>
      </c>
    </row>
    <row r="8559" spans="1:4">
      <c r="A8559" s="4" t="s">
        <v>4580</v>
      </c>
      <c r="B8559" s="25" t="s">
        <v>4581</v>
      </c>
      <c r="C8559" s="4" t="s">
        <v>6</v>
      </c>
      <c r="D8559" s="6">
        <v>14</v>
      </c>
    </row>
    <row r="8560" spans="1:4">
      <c r="A8560" s="4" t="s">
        <v>4612</v>
      </c>
      <c r="B8560" s="25" t="s">
        <v>4613</v>
      </c>
      <c r="C8560" s="4" t="s">
        <v>6</v>
      </c>
      <c r="D8560" s="6">
        <v>14</v>
      </c>
    </row>
    <row r="8561" spans="1:4">
      <c r="A8561" s="4" t="s">
        <v>4642</v>
      </c>
      <c r="B8561" s="25" t="s">
        <v>4643</v>
      </c>
      <c r="C8561" s="4" t="s">
        <v>6</v>
      </c>
      <c r="D8561" s="6">
        <v>14</v>
      </c>
    </row>
    <row r="8562" spans="1:4">
      <c r="A8562" s="4" t="s">
        <v>4974</v>
      </c>
      <c r="B8562" s="25" t="s">
        <v>4975</v>
      </c>
      <c r="C8562" s="4" t="s">
        <v>6</v>
      </c>
      <c r="D8562" s="6">
        <v>14</v>
      </c>
    </row>
    <row r="8563" spans="1:4">
      <c r="A8563" s="4" t="s">
        <v>5092</v>
      </c>
      <c r="B8563" s="25" t="s">
        <v>5093</v>
      </c>
      <c r="C8563" s="4" t="s">
        <v>6</v>
      </c>
      <c r="D8563" s="6">
        <v>14</v>
      </c>
    </row>
    <row r="8564" spans="1:4">
      <c r="A8564" s="4" t="s">
        <v>6140</v>
      </c>
      <c r="B8564" s="25" t="s">
        <v>6141</v>
      </c>
      <c r="C8564" s="4" t="s">
        <v>6</v>
      </c>
      <c r="D8564" s="6">
        <v>14</v>
      </c>
    </row>
    <row r="8565" spans="1:4">
      <c r="A8565" s="4" t="s">
        <v>7843</v>
      </c>
      <c r="B8565" s="25" t="s">
        <v>7844</v>
      </c>
      <c r="C8565" s="4" t="s">
        <v>6</v>
      </c>
      <c r="D8565" s="6">
        <v>14</v>
      </c>
    </row>
    <row r="8566" spans="1:4">
      <c r="A8566" s="4" t="s">
        <v>7869</v>
      </c>
      <c r="B8566" s="25" t="s">
        <v>7870</v>
      </c>
      <c r="C8566" s="4" t="s">
        <v>6</v>
      </c>
      <c r="D8566" s="6">
        <v>14</v>
      </c>
    </row>
    <row r="8567" spans="1:4">
      <c r="A8567" s="4" t="s">
        <v>8495</v>
      </c>
      <c r="B8567" s="25" t="s">
        <v>8496</v>
      </c>
      <c r="C8567" s="4" t="s">
        <v>6</v>
      </c>
      <c r="D8567" s="6">
        <v>14</v>
      </c>
    </row>
    <row r="8568" spans="1:4">
      <c r="A8568" s="4" t="s">
        <v>8799</v>
      </c>
      <c r="B8568" s="25" t="s">
        <v>8800</v>
      </c>
      <c r="C8568" s="4" t="s">
        <v>6</v>
      </c>
      <c r="D8568" s="6">
        <v>14</v>
      </c>
    </row>
    <row r="8569" spans="1:4">
      <c r="A8569" s="4" t="s">
        <v>9621</v>
      </c>
      <c r="B8569" s="25" t="s">
        <v>9622</v>
      </c>
      <c r="C8569" s="4" t="s">
        <v>6</v>
      </c>
      <c r="D8569" s="6">
        <v>14</v>
      </c>
    </row>
    <row r="8570" spans="1:4">
      <c r="A8570" s="4" t="s">
        <v>9675</v>
      </c>
      <c r="B8570" s="25" t="s">
        <v>9676</v>
      </c>
      <c r="C8570" s="4" t="s">
        <v>6</v>
      </c>
      <c r="D8570" s="6">
        <v>14</v>
      </c>
    </row>
    <row r="8571" spans="1:4">
      <c r="A8571" s="4" t="s">
        <v>10097</v>
      </c>
      <c r="B8571" s="25" t="s">
        <v>10098</v>
      </c>
      <c r="C8571" s="4" t="s">
        <v>6</v>
      </c>
      <c r="D8571" s="6">
        <v>14</v>
      </c>
    </row>
    <row r="8572" spans="1:4">
      <c r="A8572" s="4" t="s">
        <v>10319</v>
      </c>
      <c r="B8572" s="25" t="s">
        <v>10320</v>
      </c>
      <c r="C8572" s="4" t="s">
        <v>6</v>
      </c>
      <c r="D8572" s="6">
        <v>14</v>
      </c>
    </row>
    <row r="8573" spans="1:4">
      <c r="A8573" s="4" t="s">
        <v>11455</v>
      </c>
      <c r="B8573" s="25" t="s">
        <v>11456</v>
      </c>
      <c r="C8573" s="4" t="s">
        <v>6</v>
      </c>
      <c r="D8573" s="6">
        <v>14</v>
      </c>
    </row>
    <row r="8574" spans="1:4">
      <c r="A8574" s="4" t="s">
        <v>11529</v>
      </c>
      <c r="B8574" s="25" t="s">
        <v>11530</v>
      </c>
      <c r="C8574" s="4" t="s">
        <v>6</v>
      </c>
      <c r="D8574" s="6">
        <v>14</v>
      </c>
    </row>
    <row r="8575" spans="1:4">
      <c r="A8575" s="4" t="s">
        <v>11729</v>
      </c>
      <c r="B8575" s="25" t="s">
        <v>11730</v>
      </c>
      <c r="C8575" s="4" t="s">
        <v>6</v>
      </c>
      <c r="D8575" s="6">
        <v>14</v>
      </c>
    </row>
    <row r="8576" spans="1:4">
      <c r="A8576" s="4" t="s">
        <v>12645</v>
      </c>
      <c r="B8576" s="25" t="s">
        <v>12646</v>
      </c>
      <c r="C8576" s="4" t="s">
        <v>6</v>
      </c>
      <c r="D8576" s="6">
        <v>14</v>
      </c>
    </row>
    <row r="8577" spans="1:4">
      <c r="A8577" s="4" t="s">
        <v>12959</v>
      </c>
      <c r="B8577" s="25" t="s">
        <v>12960</v>
      </c>
      <c r="C8577" s="4" t="s">
        <v>6</v>
      </c>
      <c r="D8577" s="6">
        <v>14</v>
      </c>
    </row>
    <row r="8578" spans="1:4">
      <c r="A8578" s="4" t="s">
        <v>13597</v>
      </c>
      <c r="B8578" s="25" t="s">
        <v>13598</v>
      </c>
      <c r="C8578" s="4" t="s">
        <v>6</v>
      </c>
      <c r="D8578" s="6">
        <v>14</v>
      </c>
    </row>
    <row r="8579" spans="1:4">
      <c r="A8579" s="4" t="s">
        <v>13675</v>
      </c>
      <c r="B8579" s="25" t="s">
        <v>13676</v>
      </c>
      <c r="C8579" s="4" t="s">
        <v>6</v>
      </c>
      <c r="D8579" s="6">
        <v>14</v>
      </c>
    </row>
    <row r="8580" spans="1:4">
      <c r="A8580" s="4" t="s">
        <v>13792</v>
      </c>
      <c r="B8580" s="25" t="s">
        <v>13793</v>
      </c>
      <c r="C8580" s="4" t="s">
        <v>6</v>
      </c>
      <c r="D8580" s="6">
        <v>14</v>
      </c>
    </row>
    <row r="8581" spans="1:4">
      <c r="A8581" s="4" t="s">
        <v>13956</v>
      </c>
      <c r="B8581" s="25" t="s">
        <v>13957</v>
      </c>
      <c r="C8581" s="4" t="s">
        <v>6</v>
      </c>
      <c r="D8581" s="6">
        <v>14</v>
      </c>
    </row>
    <row r="8582" spans="1:4">
      <c r="A8582" s="4" t="s">
        <v>14002</v>
      </c>
      <c r="B8582" s="25" t="s">
        <v>14003</v>
      </c>
      <c r="C8582" s="4" t="s">
        <v>6</v>
      </c>
      <c r="D8582" s="6">
        <v>14</v>
      </c>
    </row>
    <row r="8583" spans="1:4">
      <c r="A8583" s="4" t="s">
        <v>14562</v>
      </c>
      <c r="B8583" s="25" t="s">
        <v>14563</v>
      </c>
      <c r="C8583" s="4" t="s">
        <v>6</v>
      </c>
      <c r="D8583" s="6">
        <v>14</v>
      </c>
    </row>
    <row r="8584" spans="1:4">
      <c r="A8584" s="4" t="s">
        <v>14590</v>
      </c>
      <c r="B8584" s="25" t="s">
        <v>14591</v>
      </c>
      <c r="C8584" s="4" t="s">
        <v>6</v>
      </c>
      <c r="D8584" s="6">
        <v>14</v>
      </c>
    </row>
    <row r="8585" spans="1:4">
      <c r="A8585" s="4" t="s">
        <v>15616</v>
      </c>
      <c r="B8585" s="25" t="s">
        <v>15617</v>
      </c>
      <c r="C8585" s="4" t="s">
        <v>6</v>
      </c>
      <c r="D8585" s="6">
        <v>14</v>
      </c>
    </row>
    <row r="8586" spans="1:4">
      <c r="A8586" s="4" t="s">
        <v>16554</v>
      </c>
      <c r="B8586" s="25" t="s">
        <v>16555</v>
      </c>
      <c r="C8586" s="4" t="s">
        <v>6</v>
      </c>
      <c r="D8586" s="6">
        <v>14</v>
      </c>
    </row>
    <row r="8587" spans="1:4">
      <c r="A8587" s="4" t="s">
        <v>16609</v>
      </c>
      <c r="B8587" s="25" t="s">
        <v>16610</v>
      </c>
      <c r="C8587" s="4" t="s">
        <v>6</v>
      </c>
      <c r="D8587" s="6">
        <v>14</v>
      </c>
    </row>
    <row r="8588" spans="1:4">
      <c r="A8588" s="4" t="s">
        <v>17309</v>
      </c>
      <c r="B8588" s="25" t="s">
        <v>17310</v>
      </c>
      <c r="C8588" s="4" t="s">
        <v>6</v>
      </c>
      <c r="D8588" s="6">
        <v>14</v>
      </c>
    </row>
    <row r="8589" spans="1:4">
      <c r="A8589" s="4" t="s">
        <v>17367</v>
      </c>
      <c r="B8589" s="25" t="s">
        <v>17368</v>
      </c>
      <c r="C8589" s="4" t="s">
        <v>6</v>
      </c>
      <c r="D8589" s="6">
        <v>14</v>
      </c>
    </row>
    <row r="8590" spans="1:4">
      <c r="A8590" s="4" t="s">
        <v>17614</v>
      </c>
      <c r="B8590" s="25" t="s">
        <v>17615</v>
      </c>
      <c r="C8590" s="4" t="s">
        <v>6</v>
      </c>
      <c r="D8590" s="6">
        <v>14</v>
      </c>
    </row>
    <row r="8591" spans="1:4">
      <c r="A8591" s="4" t="s">
        <v>17776</v>
      </c>
      <c r="B8591" s="25" t="s">
        <v>17777</v>
      </c>
      <c r="C8591" s="4" t="s">
        <v>6</v>
      </c>
      <c r="D8591" s="6">
        <v>14</v>
      </c>
    </row>
    <row r="8592" spans="1:4">
      <c r="A8592" s="4" t="s">
        <v>18428</v>
      </c>
      <c r="B8592" s="25" t="s">
        <v>18429</v>
      </c>
      <c r="C8592" s="4" t="s">
        <v>6</v>
      </c>
      <c r="D8592" s="6">
        <v>14</v>
      </c>
    </row>
    <row r="8593" spans="1:4">
      <c r="A8593" s="4" t="s">
        <v>18944</v>
      </c>
      <c r="B8593" s="25" t="s">
        <v>18945</v>
      </c>
      <c r="C8593" s="4" t="s">
        <v>6</v>
      </c>
      <c r="D8593" s="6">
        <v>14</v>
      </c>
    </row>
    <row r="8594" spans="1:4">
      <c r="A8594" s="4" t="s">
        <v>19436</v>
      </c>
      <c r="B8594" s="25" t="s">
        <v>19437</v>
      </c>
      <c r="C8594" s="4" t="s">
        <v>6</v>
      </c>
      <c r="D8594" s="6">
        <v>14</v>
      </c>
    </row>
    <row r="8595" spans="1:4">
      <c r="A8595" s="4" t="s">
        <v>19696</v>
      </c>
      <c r="B8595" s="25" t="s">
        <v>19697</v>
      </c>
      <c r="C8595" s="4" t="s">
        <v>6</v>
      </c>
      <c r="D8595" s="6">
        <v>14</v>
      </c>
    </row>
    <row r="8596" spans="1:4">
      <c r="A8596" s="4" t="s">
        <v>19975</v>
      </c>
      <c r="B8596" s="25" t="s">
        <v>19976</v>
      </c>
      <c r="C8596" s="4" t="s">
        <v>6</v>
      </c>
      <c r="D8596" s="6">
        <v>14</v>
      </c>
    </row>
    <row r="8597" spans="1:4">
      <c r="A8597" s="4" t="s">
        <v>20013</v>
      </c>
      <c r="B8597" s="25" t="s">
        <v>20014</v>
      </c>
      <c r="C8597" s="4" t="s">
        <v>6</v>
      </c>
      <c r="D8597" s="6">
        <v>14</v>
      </c>
    </row>
    <row r="8598" spans="1:4">
      <c r="A8598" s="4" t="s">
        <v>20311</v>
      </c>
      <c r="B8598" s="25" t="s">
        <v>20312</v>
      </c>
      <c r="C8598" s="4" t="s">
        <v>6</v>
      </c>
      <c r="D8598" s="6">
        <v>14</v>
      </c>
    </row>
    <row r="8599" spans="1:4">
      <c r="A8599" s="4" t="s">
        <v>20459</v>
      </c>
      <c r="B8599" s="25" t="s">
        <v>20460</v>
      </c>
      <c r="C8599" s="4" t="s">
        <v>6</v>
      </c>
      <c r="D8599" s="6">
        <v>14</v>
      </c>
    </row>
    <row r="8600" spans="1:4">
      <c r="A8600" s="4" t="s">
        <v>21297</v>
      </c>
      <c r="B8600" s="25" t="s">
        <v>21298</v>
      </c>
      <c r="C8600" s="4" t="s">
        <v>6</v>
      </c>
      <c r="D8600" s="6">
        <v>14</v>
      </c>
    </row>
    <row r="8601" spans="1:4">
      <c r="A8601" s="4" t="s">
        <v>23327</v>
      </c>
      <c r="B8601" s="25" t="s">
        <v>23328</v>
      </c>
      <c r="C8601" s="4" t="s">
        <v>6</v>
      </c>
      <c r="D8601" s="6">
        <v>14</v>
      </c>
    </row>
    <row r="8602" spans="1:4">
      <c r="A8602" s="4" t="s">
        <v>23548</v>
      </c>
      <c r="B8602" s="25" t="s">
        <v>23549</v>
      </c>
      <c r="C8602" s="4" t="s">
        <v>6</v>
      </c>
      <c r="D8602" s="6">
        <v>14</v>
      </c>
    </row>
    <row r="8603" spans="1:4">
      <c r="A8603" s="4" t="s">
        <v>23792</v>
      </c>
      <c r="B8603" s="25" t="s">
        <v>23793</v>
      </c>
      <c r="C8603" s="4" t="s">
        <v>6</v>
      </c>
      <c r="D8603" s="6">
        <v>14</v>
      </c>
    </row>
    <row r="8604" spans="1:4">
      <c r="A8604" s="4" t="s">
        <v>24291</v>
      </c>
      <c r="B8604" s="25" t="s">
        <v>24292</v>
      </c>
      <c r="C8604" s="4" t="s">
        <v>6</v>
      </c>
      <c r="D8604" s="6">
        <v>14</v>
      </c>
    </row>
    <row r="8605" spans="1:4">
      <c r="A8605" s="4" t="s">
        <v>24719</v>
      </c>
      <c r="B8605" s="25" t="s">
        <v>24720</v>
      </c>
      <c r="C8605" s="4" t="s">
        <v>6</v>
      </c>
      <c r="D8605" s="6">
        <v>14</v>
      </c>
    </row>
    <row r="8606" spans="1:4">
      <c r="A8606" s="4" t="s">
        <v>24877</v>
      </c>
      <c r="B8606" s="25" t="s">
        <v>24878</v>
      </c>
      <c r="C8606" s="4" t="s">
        <v>6</v>
      </c>
      <c r="D8606" s="6">
        <v>14</v>
      </c>
    </row>
    <row r="8607" spans="1:4">
      <c r="A8607" s="4" t="s">
        <v>24899</v>
      </c>
      <c r="B8607" s="25" t="s">
        <v>24900</v>
      </c>
      <c r="C8607" s="4" t="s">
        <v>6</v>
      </c>
      <c r="D8607" s="6">
        <v>14</v>
      </c>
    </row>
    <row r="8608" spans="1:4">
      <c r="A8608" s="4" t="s">
        <v>25133</v>
      </c>
      <c r="B8608" s="25" t="s">
        <v>25134</v>
      </c>
      <c r="C8608" s="4" t="s">
        <v>6</v>
      </c>
      <c r="D8608" s="6">
        <v>14</v>
      </c>
    </row>
    <row r="8609" spans="1:4">
      <c r="A8609" s="4" t="s">
        <v>25753</v>
      </c>
      <c r="B8609" s="25" t="s">
        <v>25754</v>
      </c>
      <c r="C8609" s="4" t="s">
        <v>6</v>
      </c>
      <c r="D8609" s="6">
        <v>14</v>
      </c>
    </row>
    <row r="8610" spans="1:4">
      <c r="A8610" s="4" t="s">
        <v>25947</v>
      </c>
      <c r="B8610" s="25" t="s">
        <v>25948</v>
      </c>
      <c r="C8610" s="4" t="s">
        <v>6</v>
      </c>
      <c r="D8610" s="6">
        <v>14</v>
      </c>
    </row>
    <row r="8611" spans="1:4">
      <c r="A8611" s="4" t="s">
        <v>26588</v>
      </c>
      <c r="B8611" s="25" t="s">
        <v>26589</v>
      </c>
      <c r="C8611" s="4" t="s">
        <v>6</v>
      </c>
      <c r="D8611" s="6">
        <v>14</v>
      </c>
    </row>
    <row r="8612" spans="1:4">
      <c r="A8612" s="4" t="s">
        <v>26759</v>
      </c>
      <c r="B8612" s="25" t="s">
        <v>26760</v>
      </c>
      <c r="C8612" s="4" t="s">
        <v>6</v>
      </c>
      <c r="D8612" s="6">
        <v>14</v>
      </c>
    </row>
    <row r="8613" spans="1:4">
      <c r="A8613" s="4" t="s">
        <v>27570</v>
      </c>
      <c r="B8613" s="25" t="s">
        <v>27571</v>
      </c>
      <c r="C8613" s="4" t="s">
        <v>6</v>
      </c>
      <c r="D8613" s="6">
        <v>14</v>
      </c>
    </row>
    <row r="8614" spans="1:4">
      <c r="A8614" s="4" t="s">
        <v>29027</v>
      </c>
      <c r="B8614" s="25" t="s">
        <v>29028</v>
      </c>
      <c r="C8614" s="4" t="s">
        <v>6</v>
      </c>
      <c r="D8614" s="6">
        <v>14</v>
      </c>
    </row>
    <row r="8615" spans="1:4">
      <c r="A8615" s="4" t="s">
        <v>32691</v>
      </c>
      <c r="B8615" s="25" t="s">
        <v>32692</v>
      </c>
      <c r="C8615" s="4" t="s">
        <v>6</v>
      </c>
      <c r="D8615" s="6">
        <v>14</v>
      </c>
    </row>
    <row r="8616" spans="1:4">
      <c r="A8616" s="4" t="s">
        <v>78</v>
      </c>
      <c r="B8616" s="25" t="s">
        <v>79</v>
      </c>
      <c r="C8616" s="4" t="s">
        <v>6</v>
      </c>
      <c r="D8616" s="6">
        <v>15</v>
      </c>
    </row>
    <row r="8617" spans="1:4">
      <c r="A8617" s="4" t="s">
        <v>1191</v>
      </c>
      <c r="B8617" s="25" t="s">
        <v>1192</v>
      </c>
      <c r="C8617" s="4" t="s">
        <v>6</v>
      </c>
      <c r="D8617" s="6">
        <v>15</v>
      </c>
    </row>
    <row r="8618" spans="1:4">
      <c r="A8618" s="4" t="s">
        <v>1355</v>
      </c>
      <c r="B8618" s="25" t="s">
        <v>1356</v>
      </c>
      <c r="C8618" s="4" t="s">
        <v>6</v>
      </c>
      <c r="D8618" s="6">
        <v>15</v>
      </c>
    </row>
    <row r="8619" spans="1:4">
      <c r="A8619" s="4" t="s">
        <v>1441</v>
      </c>
      <c r="B8619" s="25" t="s">
        <v>1442</v>
      </c>
      <c r="C8619" s="4" t="s">
        <v>6</v>
      </c>
      <c r="D8619" s="6">
        <v>15</v>
      </c>
    </row>
    <row r="8620" spans="1:4">
      <c r="A8620" s="4" t="s">
        <v>2065</v>
      </c>
      <c r="B8620" s="25" t="s">
        <v>2066</v>
      </c>
      <c r="C8620" s="4" t="s">
        <v>6</v>
      </c>
      <c r="D8620" s="6">
        <v>15</v>
      </c>
    </row>
    <row r="8621" spans="1:4">
      <c r="A8621" s="4" t="s">
        <v>2249</v>
      </c>
      <c r="B8621" s="25" t="s">
        <v>2250</v>
      </c>
      <c r="C8621" s="4" t="s">
        <v>6</v>
      </c>
      <c r="D8621" s="6">
        <v>15</v>
      </c>
    </row>
    <row r="8622" spans="1:4">
      <c r="A8622" s="4" t="s">
        <v>2583</v>
      </c>
      <c r="B8622" s="25" t="s">
        <v>2584</v>
      </c>
      <c r="C8622" s="4" t="s">
        <v>6</v>
      </c>
      <c r="D8622" s="6">
        <v>15</v>
      </c>
    </row>
    <row r="8623" spans="1:4">
      <c r="A8623" s="4" t="s">
        <v>3258</v>
      </c>
      <c r="B8623" s="25" t="s">
        <v>3259</v>
      </c>
      <c r="C8623" s="4" t="s">
        <v>6</v>
      </c>
      <c r="D8623" s="6">
        <v>15</v>
      </c>
    </row>
    <row r="8624" spans="1:4">
      <c r="A8624" s="4" t="s">
        <v>4153</v>
      </c>
      <c r="B8624" s="25" t="s">
        <v>4154</v>
      </c>
      <c r="C8624" s="4" t="s">
        <v>6</v>
      </c>
      <c r="D8624" s="6">
        <v>15</v>
      </c>
    </row>
    <row r="8625" spans="1:4">
      <c r="A8625" s="4" t="s">
        <v>4213</v>
      </c>
      <c r="B8625" s="25" t="s">
        <v>4214</v>
      </c>
      <c r="C8625" s="4" t="s">
        <v>6</v>
      </c>
      <c r="D8625" s="6">
        <v>15</v>
      </c>
    </row>
    <row r="8626" spans="1:4">
      <c r="A8626" s="4" t="s">
        <v>4233</v>
      </c>
      <c r="B8626" s="25" t="s">
        <v>4234</v>
      </c>
      <c r="C8626" s="4" t="s">
        <v>6</v>
      </c>
      <c r="D8626" s="6">
        <v>15</v>
      </c>
    </row>
    <row r="8627" spans="1:4">
      <c r="A8627" s="4" t="s">
        <v>4410</v>
      </c>
      <c r="B8627" s="25" t="s">
        <v>4411</v>
      </c>
      <c r="C8627" s="4" t="s">
        <v>6</v>
      </c>
      <c r="D8627" s="6">
        <v>15</v>
      </c>
    </row>
    <row r="8628" spans="1:4">
      <c r="A8628" s="4" t="s">
        <v>4480</v>
      </c>
      <c r="B8628" s="25" t="s">
        <v>4481</v>
      </c>
      <c r="C8628" s="4" t="s">
        <v>6</v>
      </c>
      <c r="D8628" s="6">
        <v>15</v>
      </c>
    </row>
    <row r="8629" spans="1:4">
      <c r="A8629" s="4" t="s">
        <v>4506</v>
      </c>
      <c r="B8629" s="25" t="s">
        <v>4507</v>
      </c>
      <c r="C8629" s="4" t="s">
        <v>6</v>
      </c>
      <c r="D8629" s="6">
        <v>15</v>
      </c>
    </row>
    <row r="8630" spans="1:4">
      <c r="A8630" s="4" t="s">
        <v>5000</v>
      </c>
      <c r="B8630" s="25" t="s">
        <v>5001</v>
      </c>
      <c r="C8630" s="4" t="s">
        <v>6</v>
      </c>
      <c r="D8630" s="6">
        <v>15</v>
      </c>
    </row>
    <row r="8631" spans="1:4">
      <c r="A8631" s="4" t="s">
        <v>5124</v>
      </c>
      <c r="B8631" s="25" t="s">
        <v>5125</v>
      </c>
      <c r="C8631" s="4" t="s">
        <v>6</v>
      </c>
      <c r="D8631" s="6">
        <v>15</v>
      </c>
    </row>
    <row r="8632" spans="1:4">
      <c r="A8632" s="4" t="s">
        <v>5308</v>
      </c>
      <c r="B8632" s="25" t="s">
        <v>5309</v>
      </c>
      <c r="C8632" s="4" t="s">
        <v>6</v>
      </c>
      <c r="D8632" s="6">
        <v>15</v>
      </c>
    </row>
    <row r="8633" spans="1:4">
      <c r="A8633" s="4" t="s">
        <v>5342</v>
      </c>
      <c r="B8633" s="25" t="s">
        <v>5343</v>
      </c>
      <c r="C8633" s="4" t="s">
        <v>6</v>
      </c>
      <c r="D8633" s="6">
        <v>15</v>
      </c>
    </row>
    <row r="8634" spans="1:4">
      <c r="A8634" s="4" t="s">
        <v>5900</v>
      </c>
      <c r="B8634" s="25" t="s">
        <v>5901</v>
      </c>
      <c r="C8634" s="4" t="s">
        <v>6</v>
      </c>
      <c r="D8634" s="6">
        <v>15</v>
      </c>
    </row>
    <row r="8635" spans="1:4">
      <c r="A8635" s="4" t="s">
        <v>6054</v>
      </c>
      <c r="B8635" s="25" t="s">
        <v>6055</v>
      </c>
      <c r="C8635" s="4" t="s">
        <v>6</v>
      </c>
      <c r="D8635" s="6">
        <v>15</v>
      </c>
    </row>
    <row r="8636" spans="1:4">
      <c r="A8636" s="4" t="s">
        <v>6142</v>
      </c>
      <c r="B8636" s="25" t="s">
        <v>6143</v>
      </c>
      <c r="C8636" s="4" t="s">
        <v>6</v>
      </c>
      <c r="D8636" s="6">
        <v>15</v>
      </c>
    </row>
    <row r="8637" spans="1:4">
      <c r="A8637" s="4" t="s">
        <v>6332</v>
      </c>
      <c r="B8637" s="25" t="s">
        <v>6333</v>
      </c>
      <c r="C8637" s="4" t="s">
        <v>6</v>
      </c>
      <c r="D8637" s="6">
        <v>15</v>
      </c>
    </row>
    <row r="8638" spans="1:4">
      <c r="A8638" s="4" t="s">
        <v>7535</v>
      </c>
      <c r="B8638" s="25" t="s">
        <v>7536</v>
      </c>
      <c r="C8638" s="4" t="s">
        <v>6</v>
      </c>
      <c r="D8638" s="6">
        <v>15</v>
      </c>
    </row>
    <row r="8639" spans="1:4">
      <c r="A8639" s="4" t="s">
        <v>8757</v>
      </c>
      <c r="B8639" s="25" t="s">
        <v>8758</v>
      </c>
      <c r="C8639" s="4" t="s">
        <v>6</v>
      </c>
      <c r="D8639" s="6">
        <v>15</v>
      </c>
    </row>
    <row r="8640" spans="1:4">
      <c r="A8640" s="4" t="s">
        <v>9407</v>
      </c>
      <c r="B8640" s="25" t="s">
        <v>9408</v>
      </c>
      <c r="C8640" s="4" t="s">
        <v>6</v>
      </c>
      <c r="D8640" s="6">
        <v>15</v>
      </c>
    </row>
    <row r="8641" spans="1:4">
      <c r="A8641" s="4" t="s">
        <v>9705</v>
      </c>
      <c r="B8641" s="25" t="s">
        <v>9706</v>
      </c>
      <c r="C8641" s="4" t="s">
        <v>6</v>
      </c>
      <c r="D8641" s="6">
        <v>15</v>
      </c>
    </row>
    <row r="8642" spans="1:4">
      <c r="A8642" s="4" t="s">
        <v>10227</v>
      </c>
      <c r="B8642" s="25" t="s">
        <v>10228</v>
      </c>
      <c r="C8642" s="4" t="s">
        <v>6</v>
      </c>
      <c r="D8642" s="6">
        <v>15</v>
      </c>
    </row>
    <row r="8643" spans="1:4">
      <c r="A8643" s="4" t="s">
        <v>11625</v>
      </c>
      <c r="B8643" s="25" t="s">
        <v>11626</v>
      </c>
      <c r="C8643" s="4" t="s">
        <v>6</v>
      </c>
      <c r="D8643" s="6">
        <v>15</v>
      </c>
    </row>
    <row r="8644" spans="1:4">
      <c r="A8644" s="4" t="s">
        <v>11691</v>
      </c>
      <c r="B8644" s="25" t="s">
        <v>11692</v>
      </c>
      <c r="C8644" s="4" t="s">
        <v>6</v>
      </c>
      <c r="D8644" s="6">
        <v>15</v>
      </c>
    </row>
    <row r="8645" spans="1:4">
      <c r="A8645" s="4" t="s">
        <v>11997</v>
      </c>
      <c r="B8645" s="25" t="s">
        <v>11998</v>
      </c>
      <c r="C8645" s="4" t="s">
        <v>6</v>
      </c>
      <c r="D8645" s="6">
        <v>15</v>
      </c>
    </row>
    <row r="8646" spans="1:4">
      <c r="A8646" s="4" t="s">
        <v>12181</v>
      </c>
      <c r="B8646" s="25" t="s">
        <v>12182</v>
      </c>
      <c r="C8646" s="4" t="s">
        <v>6</v>
      </c>
      <c r="D8646" s="6">
        <v>15</v>
      </c>
    </row>
    <row r="8647" spans="1:4">
      <c r="A8647" s="4" t="s">
        <v>13131</v>
      </c>
      <c r="B8647" s="25" t="s">
        <v>13132</v>
      </c>
      <c r="C8647" s="4" t="s">
        <v>6</v>
      </c>
      <c r="D8647" s="6">
        <v>15</v>
      </c>
    </row>
    <row r="8648" spans="1:4">
      <c r="A8648" s="4" t="s">
        <v>13173</v>
      </c>
      <c r="B8648" s="25" t="s">
        <v>13174</v>
      </c>
      <c r="C8648" s="4" t="s">
        <v>6</v>
      </c>
      <c r="D8648" s="6">
        <v>15</v>
      </c>
    </row>
    <row r="8649" spans="1:4">
      <c r="A8649" s="4" t="s">
        <v>13511</v>
      </c>
      <c r="B8649" s="25" t="s">
        <v>13512</v>
      </c>
      <c r="C8649" s="4" t="s">
        <v>6</v>
      </c>
      <c r="D8649" s="6">
        <v>15</v>
      </c>
    </row>
    <row r="8650" spans="1:4">
      <c r="A8650" s="4" t="s">
        <v>14016</v>
      </c>
      <c r="B8650" s="25" t="s">
        <v>14017</v>
      </c>
      <c r="C8650" s="4" t="s">
        <v>6</v>
      </c>
      <c r="D8650" s="6">
        <v>15</v>
      </c>
    </row>
    <row r="8651" spans="1:4">
      <c r="A8651" s="4" t="s">
        <v>14968</v>
      </c>
      <c r="B8651" s="25" t="s">
        <v>14969</v>
      </c>
      <c r="C8651" s="4" t="s">
        <v>6</v>
      </c>
      <c r="D8651" s="6">
        <v>15</v>
      </c>
    </row>
    <row r="8652" spans="1:4">
      <c r="A8652" s="4" t="s">
        <v>15274</v>
      </c>
      <c r="B8652" s="25" t="s">
        <v>15275</v>
      </c>
      <c r="C8652" s="4" t="s">
        <v>6</v>
      </c>
      <c r="D8652" s="6">
        <v>15</v>
      </c>
    </row>
    <row r="8653" spans="1:4">
      <c r="A8653" s="4" t="s">
        <v>15510</v>
      </c>
      <c r="B8653" s="25" t="s">
        <v>15511</v>
      </c>
      <c r="C8653" s="4" t="s">
        <v>6</v>
      </c>
      <c r="D8653" s="6">
        <v>15</v>
      </c>
    </row>
    <row r="8654" spans="1:4">
      <c r="A8654" s="4" t="s">
        <v>15742</v>
      </c>
      <c r="B8654" s="25" t="s">
        <v>15743</v>
      </c>
      <c r="C8654" s="4" t="s">
        <v>6</v>
      </c>
      <c r="D8654" s="6">
        <v>15</v>
      </c>
    </row>
    <row r="8655" spans="1:4">
      <c r="A8655" s="4" t="s">
        <v>16406</v>
      </c>
      <c r="B8655" s="25" t="s">
        <v>16407</v>
      </c>
      <c r="C8655" s="4" t="s">
        <v>6</v>
      </c>
      <c r="D8655" s="6">
        <v>15</v>
      </c>
    </row>
    <row r="8656" spans="1:4">
      <c r="A8656" s="4" t="s">
        <v>17103</v>
      </c>
      <c r="B8656" s="25" t="s">
        <v>17104</v>
      </c>
      <c r="C8656" s="4" t="s">
        <v>6</v>
      </c>
      <c r="D8656" s="6">
        <v>15</v>
      </c>
    </row>
    <row r="8657" spans="1:4">
      <c r="A8657" s="4" t="s">
        <v>17632</v>
      </c>
      <c r="B8657" s="25" t="s">
        <v>17633</v>
      </c>
      <c r="C8657" s="4" t="s">
        <v>6</v>
      </c>
      <c r="D8657" s="6">
        <v>15</v>
      </c>
    </row>
    <row r="8658" spans="1:4">
      <c r="A8658" s="4" t="s">
        <v>17844</v>
      </c>
      <c r="B8658" s="25" t="s">
        <v>17845</v>
      </c>
      <c r="C8658" s="4" t="s">
        <v>6</v>
      </c>
      <c r="D8658" s="6">
        <v>15</v>
      </c>
    </row>
    <row r="8659" spans="1:4">
      <c r="A8659" s="4" t="s">
        <v>19042</v>
      </c>
      <c r="B8659" s="25" t="s">
        <v>19043</v>
      </c>
      <c r="C8659" s="4" t="s">
        <v>6</v>
      </c>
      <c r="D8659" s="6">
        <v>15</v>
      </c>
    </row>
    <row r="8660" spans="1:4">
      <c r="A8660" s="4" t="s">
        <v>19210</v>
      </c>
      <c r="B8660" s="25" t="s">
        <v>19211</v>
      </c>
      <c r="C8660" s="4" t="s">
        <v>6</v>
      </c>
      <c r="D8660" s="6">
        <v>15</v>
      </c>
    </row>
    <row r="8661" spans="1:4">
      <c r="A8661" s="4" t="s">
        <v>19612</v>
      </c>
      <c r="B8661" s="25" t="s">
        <v>19613</v>
      </c>
      <c r="C8661" s="4" t="s">
        <v>6</v>
      </c>
      <c r="D8661" s="6">
        <v>15</v>
      </c>
    </row>
    <row r="8662" spans="1:4">
      <c r="A8662" s="4" t="s">
        <v>20189</v>
      </c>
      <c r="B8662" s="25" t="s">
        <v>20190</v>
      </c>
      <c r="C8662" s="4" t="s">
        <v>6</v>
      </c>
      <c r="D8662" s="6">
        <v>15</v>
      </c>
    </row>
    <row r="8663" spans="1:4">
      <c r="A8663" s="4" t="s">
        <v>20285</v>
      </c>
      <c r="B8663" s="25" t="s">
        <v>20286</v>
      </c>
      <c r="C8663" s="4" t="s">
        <v>6</v>
      </c>
      <c r="D8663" s="6">
        <v>15</v>
      </c>
    </row>
    <row r="8664" spans="1:4">
      <c r="A8664" s="4" t="s">
        <v>20307</v>
      </c>
      <c r="B8664" s="25" t="s">
        <v>20308</v>
      </c>
      <c r="C8664" s="4" t="s">
        <v>6</v>
      </c>
      <c r="D8664" s="6">
        <v>15</v>
      </c>
    </row>
    <row r="8665" spans="1:4">
      <c r="A8665" s="4" t="s">
        <v>20570</v>
      </c>
      <c r="B8665" s="25" t="s">
        <v>20571</v>
      </c>
      <c r="C8665" s="4" t="s">
        <v>6</v>
      </c>
      <c r="D8665" s="6">
        <v>15</v>
      </c>
    </row>
    <row r="8666" spans="1:4">
      <c r="A8666" s="4" t="s">
        <v>20908</v>
      </c>
      <c r="B8666" s="25" t="s">
        <v>20909</v>
      </c>
      <c r="C8666" s="4" t="s">
        <v>6</v>
      </c>
      <c r="D8666" s="6">
        <v>15</v>
      </c>
    </row>
    <row r="8667" spans="1:4">
      <c r="A8667" s="4" t="s">
        <v>21345</v>
      </c>
      <c r="B8667" s="25" t="s">
        <v>21346</v>
      </c>
      <c r="C8667" s="4" t="s">
        <v>6</v>
      </c>
      <c r="D8667" s="6">
        <v>15</v>
      </c>
    </row>
    <row r="8668" spans="1:4">
      <c r="A8668" s="4" t="s">
        <v>21429</v>
      </c>
      <c r="B8668" s="25" t="s">
        <v>21430</v>
      </c>
      <c r="C8668" s="4" t="s">
        <v>6</v>
      </c>
      <c r="D8668" s="6">
        <v>15</v>
      </c>
    </row>
    <row r="8669" spans="1:4">
      <c r="A8669" s="4" t="s">
        <v>22137</v>
      </c>
      <c r="B8669" s="25" t="s">
        <v>22138</v>
      </c>
      <c r="C8669" s="4" t="s">
        <v>6</v>
      </c>
      <c r="D8669" s="6">
        <v>15</v>
      </c>
    </row>
    <row r="8670" spans="1:4">
      <c r="A8670" s="4" t="s">
        <v>22583</v>
      </c>
      <c r="B8670" s="25" t="s">
        <v>22584</v>
      </c>
      <c r="C8670" s="4" t="s">
        <v>6</v>
      </c>
      <c r="D8670" s="6">
        <v>15</v>
      </c>
    </row>
    <row r="8671" spans="1:4">
      <c r="A8671" s="4" t="s">
        <v>22679</v>
      </c>
      <c r="B8671" s="25" t="s">
        <v>22680</v>
      </c>
      <c r="C8671" s="4" t="s">
        <v>6</v>
      </c>
      <c r="D8671" s="6">
        <v>15</v>
      </c>
    </row>
    <row r="8672" spans="1:4">
      <c r="A8672" s="4" t="s">
        <v>22921</v>
      </c>
      <c r="B8672" s="25" t="s">
        <v>22922</v>
      </c>
      <c r="C8672" s="4" t="s">
        <v>6</v>
      </c>
      <c r="D8672" s="6">
        <v>15</v>
      </c>
    </row>
    <row r="8673" spans="1:4">
      <c r="A8673" s="4" t="s">
        <v>23139</v>
      </c>
      <c r="B8673" s="25" t="s">
        <v>23140</v>
      </c>
      <c r="C8673" s="4" t="s">
        <v>6</v>
      </c>
      <c r="D8673" s="6">
        <v>15</v>
      </c>
    </row>
    <row r="8674" spans="1:4">
      <c r="A8674" s="4" t="s">
        <v>24765</v>
      </c>
      <c r="B8674" s="25" t="s">
        <v>24766</v>
      </c>
      <c r="C8674" s="4" t="s">
        <v>6</v>
      </c>
      <c r="D8674" s="6">
        <v>15</v>
      </c>
    </row>
    <row r="8675" spans="1:4">
      <c r="A8675" s="4" t="s">
        <v>24859</v>
      </c>
      <c r="B8675" s="25" t="s">
        <v>24860</v>
      </c>
      <c r="C8675" s="4" t="s">
        <v>6</v>
      </c>
      <c r="D8675" s="6">
        <v>15</v>
      </c>
    </row>
    <row r="8676" spans="1:4">
      <c r="A8676" s="4" t="s">
        <v>25785</v>
      </c>
      <c r="B8676" s="25" t="s">
        <v>25786</v>
      </c>
      <c r="C8676" s="4" t="s">
        <v>6</v>
      </c>
      <c r="D8676" s="6">
        <v>15</v>
      </c>
    </row>
    <row r="8677" spans="1:4">
      <c r="A8677" s="4" t="s">
        <v>26217</v>
      </c>
      <c r="B8677" s="25" t="s">
        <v>26218</v>
      </c>
      <c r="C8677" s="4" t="s">
        <v>6</v>
      </c>
      <c r="D8677" s="6">
        <v>15</v>
      </c>
    </row>
    <row r="8678" spans="1:4">
      <c r="A8678" s="4" t="s">
        <v>26303</v>
      </c>
      <c r="B8678" s="25" t="s">
        <v>26304</v>
      </c>
      <c r="C8678" s="4" t="s">
        <v>6</v>
      </c>
      <c r="D8678" s="6">
        <v>15</v>
      </c>
    </row>
    <row r="8679" spans="1:4">
      <c r="A8679" s="4" t="s">
        <v>26532</v>
      </c>
      <c r="B8679" s="25" t="s">
        <v>26533</v>
      </c>
      <c r="C8679" s="4" t="s">
        <v>6</v>
      </c>
      <c r="D8679" s="6">
        <v>15</v>
      </c>
    </row>
    <row r="8680" spans="1:4">
      <c r="A8680" s="4" t="s">
        <v>26673</v>
      </c>
      <c r="B8680" s="25" t="s">
        <v>26674</v>
      </c>
      <c r="C8680" s="4" t="s">
        <v>6</v>
      </c>
      <c r="D8680" s="6">
        <v>15</v>
      </c>
    </row>
    <row r="8681" spans="1:4">
      <c r="A8681" s="4" t="s">
        <v>26737</v>
      </c>
      <c r="B8681" s="25" t="s">
        <v>26738</v>
      </c>
      <c r="C8681" s="4" t="s">
        <v>6</v>
      </c>
      <c r="D8681" s="6">
        <v>15</v>
      </c>
    </row>
    <row r="8682" spans="1:4">
      <c r="A8682" s="4" t="s">
        <v>31831</v>
      </c>
      <c r="B8682" s="25" t="s">
        <v>31832</v>
      </c>
      <c r="C8682" s="4" t="s">
        <v>6</v>
      </c>
      <c r="D8682" s="6">
        <v>15</v>
      </c>
    </row>
    <row r="8683" spans="1:4">
      <c r="A8683" s="4" t="s">
        <v>32283</v>
      </c>
      <c r="B8683" s="25" t="s">
        <v>32284</v>
      </c>
      <c r="C8683" s="4" t="s">
        <v>6</v>
      </c>
      <c r="D8683" s="6">
        <v>15</v>
      </c>
    </row>
    <row r="8684" spans="1:4">
      <c r="A8684" s="4" t="s">
        <v>33386</v>
      </c>
      <c r="B8684" s="25" t="s">
        <v>33387</v>
      </c>
      <c r="C8684" s="4" t="s">
        <v>6</v>
      </c>
      <c r="D8684" s="6">
        <v>15</v>
      </c>
    </row>
    <row r="8685" spans="1:4">
      <c r="A8685" s="4" t="s">
        <v>34371</v>
      </c>
      <c r="B8685" s="25" t="s">
        <v>19844</v>
      </c>
      <c r="C8685" s="4" t="s">
        <v>6</v>
      </c>
      <c r="D8685" s="6">
        <v>15</v>
      </c>
    </row>
    <row r="8686" spans="1:4">
      <c r="A8686" s="4" t="s">
        <v>747</v>
      </c>
      <c r="B8686" s="25" t="s">
        <v>748</v>
      </c>
      <c r="C8686" s="4" t="s">
        <v>6</v>
      </c>
      <c r="D8686" s="6">
        <v>16</v>
      </c>
    </row>
    <row r="8687" spans="1:4">
      <c r="A8687" s="4" t="s">
        <v>781</v>
      </c>
      <c r="B8687" s="25" t="s">
        <v>782</v>
      </c>
      <c r="C8687" s="4" t="s">
        <v>6</v>
      </c>
      <c r="D8687" s="6">
        <v>16</v>
      </c>
    </row>
    <row r="8688" spans="1:4">
      <c r="A8688" s="4" t="s">
        <v>1113</v>
      </c>
      <c r="B8688" s="25" t="s">
        <v>1114</v>
      </c>
      <c r="C8688" s="4" t="s">
        <v>6</v>
      </c>
      <c r="D8688" s="6">
        <v>16</v>
      </c>
    </row>
    <row r="8689" spans="1:4">
      <c r="A8689" s="4" t="s">
        <v>1257</v>
      </c>
      <c r="B8689" s="25" t="s">
        <v>1258</v>
      </c>
      <c r="C8689" s="4" t="s">
        <v>6</v>
      </c>
      <c r="D8689" s="6">
        <v>16</v>
      </c>
    </row>
    <row r="8690" spans="1:4">
      <c r="A8690" s="4" t="s">
        <v>1625</v>
      </c>
      <c r="B8690" s="25" t="s">
        <v>1626</v>
      </c>
      <c r="C8690" s="4" t="s">
        <v>6</v>
      </c>
      <c r="D8690" s="6">
        <v>16</v>
      </c>
    </row>
    <row r="8691" spans="1:4">
      <c r="A8691" s="4" t="s">
        <v>2145</v>
      </c>
      <c r="B8691" s="25" t="s">
        <v>2146</v>
      </c>
      <c r="C8691" s="4" t="s">
        <v>6</v>
      </c>
      <c r="D8691" s="6">
        <v>16</v>
      </c>
    </row>
    <row r="8692" spans="1:4">
      <c r="A8692" s="4" t="s">
        <v>2471</v>
      </c>
      <c r="B8692" s="25" t="s">
        <v>2472</v>
      </c>
      <c r="C8692" s="4" t="s">
        <v>6</v>
      </c>
      <c r="D8692" s="6">
        <v>16</v>
      </c>
    </row>
    <row r="8693" spans="1:4">
      <c r="A8693" s="4" t="s">
        <v>2711</v>
      </c>
      <c r="B8693" s="25" t="s">
        <v>2712</v>
      </c>
      <c r="C8693" s="4" t="s">
        <v>6</v>
      </c>
      <c r="D8693" s="6">
        <v>16</v>
      </c>
    </row>
    <row r="8694" spans="1:4">
      <c r="A8694" s="4" t="s">
        <v>3364</v>
      </c>
      <c r="B8694" s="25" t="s">
        <v>3365</v>
      </c>
      <c r="C8694" s="4" t="s">
        <v>6</v>
      </c>
      <c r="D8694" s="6">
        <v>16</v>
      </c>
    </row>
    <row r="8695" spans="1:4">
      <c r="A8695" s="4" t="s">
        <v>3844</v>
      </c>
      <c r="B8695" s="25" t="s">
        <v>3845</v>
      </c>
      <c r="C8695" s="4" t="s">
        <v>6</v>
      </c>
      <c r="D8695" s="6">
        <v>16</v>
      </c>
    </row>
    <row r="8696" spans="1:4">
      <c r="A8696" s="4" t="s">
        <v>4107</v>
      </c>
      <c r="B8696" s="25" t="s">
        <v>4108</v>
      </c>
      <c r="C8696" s="4" t="s">
        <v>6</v>
      </c>
      <c r="D8696" s="6">
        <v>16</v>
      </c>
    </row>
    <row r="8697" spans="1:4">
      <c r="A8697" s="4" t="s">
        <v>4476</v>
      </c>
      <c r="B8697" s="25" t="s">
        <v>4477</v>
      </c>
      <c r="C8697" s="4" t="s">
        <v>6</v>
      </c>
      <c r="D8697" s="6">
        <v>16</v>
      </c>
    </row>
    <row r="8698" spans="1:4">
      <c r="A8698" s="4" t="s">
        <v>4896</v>
      </c>
      <c r="B8698" s="25" t="s">
        <v>4897</v>
      </c>
      <c r="C8698" s="4" t="s">
        <v>6</v>
      </c>
      <c r="D8698" s="6">
        <v>16</v>
      </c>
    </row>
    <row r="8699" spans="1:4">
      <c r="A8699" s="4" t="s">
        <v>5098</v>
      </c>
      <c r="B8699" s="25" t="s">
        <v>5099</v>
      </c>
      <c r="C8699" s="4" t="s">
        <v>6</v>
      </c>
      <c r="D8699" s="6">
        <v>16</v>
      </c>
    </row>
    <row r="8700" spans="1:4">
      <c r="A8700" s="4" t="s">
        <v>5358</v>
      </c>
      <c r="B8700" s="25" t="s">
        <v>5359</v>
      </c>
      <c r="C8700" s="4" t="s">
        <v>6</v>
      </c>
      <c r="D8700" s="6">
        <v>16</v>
      </c>
    </row>
    <row r="8701" spans="1:4">
      <c r="A8701" s="4" t="s">
        <v>6096</v>
      </c>
      <c r="B8701" s="25" t="s">
        <v>6097</v>
      </c>
      <c r="C8701" s="4" t="s">
        <v>6</v>
      </c>
      <c r="D8701" s="6">
        <v>16</v>
      </c>
    </row>
    <row r="8702" spans="1:4">
      <c r="A8702" s="4" t="s">
        <v>6651</v>
      </c>
      <c r="B8702" s="25" t="s">
        <v>6652</v>
      </c>
      <c r="C8702" s="4" t="s">
        <v>6</v>
      </c>
      <c r="D8702" s="6">
        <v>16</v>
      </c>
    </row>
    <row r="8703" spans="1:4">
      <c r="A8703" s="4" t="s">
        <v>6741</v>
      </c>
      <c r="B8703" s="25" t="s">
        <v>6742</v>
      </c>
      <c r="C8703" s="4" t="s">
        <v>6</v>
      </c>
      <c r="D8703" s="6">
        <v>16</v>
      </c>
    </row>
    <row r="8704" spans="1:4">
      <c r="A8704" s="4" t="s">
        <v>6897</v>
      </c>
      <c r="B8704" s="25" t="s">
        <v>6898</v>
      </c>
      <c r="C8704" s="4" t="s">
        <v>6</v>
      </c>
      <c r="D8704" s="6">
        <v>16</v>
      </c>
    </row>
    <row r="8705" spans="1:4">
      <c r="A8705" s="4" t="s">
        <v>6975</v>
      </c>
      <c r="B8705" s="25" t="s">
        <v>6976</v>
      </c>
      <c r="C8705" s="4" t="s">
        <v>6</v>
      </c>
      <c r="D8705" s="6">
        <v>16</v>
      </c>
    </row>
    <row r="8706" spans="1:4">
      <c r="A8706" s="4" t="s">
        <v>7155</v>
      </c>
      <c r="B8706" s="25" t="s">
        <v>7156</v>
      </c>
      <c r="C8706" s="4" t="s">
        <v>6</v>
      </c>
      <c r="D8706" s="6">
        <v>16</v>
      </c>
    </row>
    <row r="8707" spans="1:4">
      <c r="A8707" s="4" t="s">
        <v>7855</v>
      </c>
      <c r="B8707" s="25" t="s">
        <v>7856</v>
      </c>
      <c r="C8707" s="4" t="s">
        <v>6</v>
      </c>
      <c r="D8707" s="6">
        <v>16</v>
      </c>
    </row>
    <row r="8708" spans="1:4">
      <c r="A8708" s="4" t="s">
        <v>7927</v>
      </c>
      <c r="B8708" s="25" t="s">
        <v>7928</v>
      </c>
      <c r="C8708" s="4" t="s">
        <v>6</v>
      </c>
      <c r="D8708" s="6">
        <v>16</v>
      </c>
    </row>
    <row r="8709" spans="1:4">
      <c r="A8709" s="4" t="s">
        <v>8573</v>
      </c>
      <c r="B8709" s="25" t="s">
        <v>8574</v>
      </c>
      <c r="C8709" s="4" t="s">
        <v>6</v>
      </c>
      <c r="D8709" s="6">
        <v>16</v>
      </c>
    </row>
    <row r="8710" spans="1:4">
      <c r="A8710" s="4" t="s">
        <v>8589</v>
      </c>
      <c r="B8710" s="25" t="s">
        <v>8590</v>
      </c>
      <c r="C8710" s="4" t="s">
        <v>6</v>
      </c>
      <c r="D8710" s="6">
        <v>16</v>
      </c>
    </row>
    <row r="8711" spans="1:4">
      <c r="A8711" s="4" t="s">
        <v>8715</v>
      </c>
      <c r="B8711" s="25" t="s">
        <v>8716</v>
      </c>
      <c r="C8711" s="4" t="s">
        <v>6</v>
      </c>
      <c r="D8711" s="6">
        <v>16</v>
      </c>
    </row>
    <row r="8712" spans="1:4">
      <c r="A8712" s="4" t="s">
        <v>8905</v>
      </c>
      <c r="B8712" s="25" t="s">
        <v>8906</v>
      </c>
      <c r="C8712" s="4" t="s">
        <v>6</v>
      </c>
      <c r="D8712" s="6">
        <v>16</v>
      </c>
    </row>
    <row r="8713" spans="1:4">
      <c r="A8713" s="4" t="s">
        <v>10009</v>
      </c>
      <c r="B8713" s="25" t="s">
        <v>10010</v>
      </c>
      <c r="C8713" s="4" t="s">
        <v>6</v>
      </c>
      <c r="D8713" s="6">
        <v>16</v>
      </c>
    </row>
    <row r="8714" spans="1:4">
      <c r="A8714" s="4" t="s">
        <v>10499</v>
      </c>
      <c r="B8714" s="25" t="s">
        <v>10500</v>
      </c>
      <c r="C8714" s="4" t="s">
        <v>6</v>
      </c>
      <c r="D8714" s="6">
        <v>16</v>
      </c>
    </row>
    <row r="8715" spans="1:4">
      <c r="A8715" s="4" t="s">
        <v>10553</v>
      </c>
      <c r="B8715" s="25" t="s">
        <v>10554</v>
      </c>
      <c r="C8715" s="4" t="s">
        <v>6</v>
      </c>
      <c r="D8715" s="6">
        <v>16</v>
      </c>
    </row>
    <row r="8716" spans="1:4">
      <c r="A8716" s="4" t="s">
        <v>11335</v>
      </c>
      <c r="B8716" s="25" t="s">
        <v>11336</v>
      </c>
      <c r="C8716" s="4" t="s">
        <v>6</v>
      </c>
      <c r="D8716" s="6">
        <v>16</v>
      </c>
    </row>
    <row r="8717" spans="1:4">
      <c r="A8717" s="4" t="s">
        <v>11637</v>
      </c>
      <c r="B8717" s="25" t="s">
        <v>11638</v>
      </c>
      <c r="C8717" s="4" t="s">
        <v>6</v>
      </c>
      <c r="D8717" s="6">
        <v>16</v>
      </c>
    </row>
    <row r="8718" spans="1:4">
      <c r="A8718" s="4" t="s">
        <v>11839</v>
      </c>
      <c r="B8718" s="25" t="s">
        <v>11840</v>
      </c>
      <c r="C8718" s="4" t="s">
        <v>6</v>
      </c>
      <c r="D8718" s="6">
        <v>16</v>
      </c>
    </row>
    <row r="8719" spans="1:4">
      <c r="A8719" s="4" t="s">
        <v>12295</v>
      </c>
      <c r="B8719" s="25" t="s">
        <v>12296</v>
      </c>
      <c r="C8719" s="4" t="s">
        <v>6</v>
      </c>
      <c r="D8719" s="6">
        <v>16</v>
      </c>
    </row>
    <row r="8720" spans="1:4">
      <c r="A8720" s="4" t="s">
        <v>13301</v>
      </c>
      <c r="B8720" s="25" t="s">
        <v>13302</v>
      </c>
      <c r="C8720" s="4" t="s">
        <v>6</v>
      </c>
      <c r="D8720" s="6">
        <v>16</v>
      </c>
    </row>
    <row r="8721" spans="1:4">
      <c r="A8721" s="4" t="s">
        <v>13319</v>
      </c>
      <c r="B8721" s="25" t="s">
        <v>13320</v>
      </c>
      <c r="C8721" s="4" t="s">
        <v>6</v>
      </c>
      <c r="D8721" s="6">
        <v>16</v>
      </c>
    </row>
    <row r="8722" spans="1:4">
      <c r="A8722" s="4" t="s">
        <v>13649</v>
      </c>
      <c r="B8722" s="25" t="s">
        <v>13650</v>
      </c>
      <c r="C8722" s="4" t="s">
        <v>6</v>
      </c>
      <c r="D8722" s="6">
        <v>16</v>
      </c>
    </row>
    <row r="8723" spans="1:4">
      <c r="A8723" s="4" t="s">
        <v>14078</v>
      </c>
      <c r="B8723" s="25" t="s">
        <v>14079</v>
      </c>
      <c r="C8723" s="4" t="s">
        <v>6</v>
      </c>
      <c r="D8723" s="6">
        <v>16</v>
      </c>
    </row>
    <row r="8724" spans="1:4">
      <c r="A8724" s="4" t="s">
        <v>14328</v>
      </c>
      <c r="B8724" s="25" t="s">
        <v>14329</v>
      </c>
      <c r="C8724" s="4" t="s">
        <v>6</v>
      </c>
      <c r="D8724" s="6">
        <v>16</v>
      </c>
    </row>
    <row r="8725" spans="1:4">
      <c r="A8725" s="4" t="s">
        <v>14386</v>
      </c>
      <c r="B8725" s="25" t="s">
        <v>14387</v>
      </c>
      <c r="C8725" s="4" t="s">
        <v>6</v>
      </c>
      <c r="D8725" s="6">
        <v>16</v>
      </c>
    </row>
    <row r="8726" spans="1:4">
      <c r="A8726" s="4" t="s">
        <v>14628</v>
      </c>
      <c r="B8726" s="25" t="s">
        <v>14629</v>
      </c>
      <c r="C8726" s="4" t="s">
        <v>6</v>
      </c>
      <c r="D8726" s="6">
        <v>16</v>
      </c>
    </row>
    <row r="8727" spans="1:4">
      <c r="A8727" s="4" t="s">
        <v>16356</v>
      </c>
      <c r="B8727" s="25" t="s">
        <v>16357</v>
      </c>
      <c r="C8727" s="4" t="s">
        <v>6</v>
      </c>
      <c r="D8727" s="6">
        <v>16</v>
      </c>
    </row>
    <row r="8728" spans="1:4">
      <c r="A8728" s="4" t="s">
        <v>17053</v>
      </c>
      <c r="B8728" s="25" t="s">
        <v>17054</v>
      </c>
      <c r="C8728" s="4" t="s">
        <v>6</v>
      </c>
      <c r="D8728" s="6">
        <v>16</v>
      </c>
    </row>
    <row r="8729" spans="1:4">
      <c r="A8729" s="4" t="s">
        <v>17754</v>
      </c>
      <c r="B8729" s="25" t="s">
        <v>17755</v>
      </c>
      <c r="C8729" s="4" t="s">
        <v>6</v>
      </c>
      <c r="D8729" s="6">
        <v>16</v>
      </c>
    </row>
    <row r="8730" spans="1:4">
      <c r="A8730" s="4" t="s">
        <v>19452</v>
      </c>
      <c r="B8730" s="25" t="s">
        <v>19453</v>
      </c>
      <c r="C8730" s="4" t="s">
        <v>6</v>
      </c>
      <c r="D8730" s="6">
        <v>16</v>
      </c>
    </row>
    <row r="8731" spans="1:4">
      <c r="A8731" s="4" t="s">
        <v>19724</v>
      </c>
      <c r="B8731" s="25" t="s">
        <v>19725</v>
      </c>
      <c r="C8731" s="4" t="s">
        <v>6</v>
      </c>
      <c r="D8731" s="6">
        <v>16</v>
      </c>
    </row>
    <row r="8732" spans="1:4">
      <c r="A8732" s="4" t="s">
        <v>19941</v>
      </c>
      <c r="B8732" s="25" t="s">
        <v>19942</v>
      </c>
      <c r="C8732" s="4" t="s">
        <v>6</v>
      </c>
      <c r="D8732" s="6">
        <v>16</v>
      </c>
    </row>
    <row r="8733" spans="1:4">
      <c r="A8733" s="4" t="s">
        <v>21317</v>
      </c>
      <c r="B8733" s="25" t="s">
        <v>21318</v>
      </c>
      <c r="C8733" s="4" t="s">
        <v>6</v>
      </c>
      <c r="D8733" s="6">
        <v>16</v>
      </c>
    </row>
    <row r="8734" spans="1:4">
      <c r="A8734" s="4" t="s">
        <v>22177</v>
      </c>
      <c r="B8734" s="25" t="s">
        <v>22178</v>
      </c>
      <c r="C8734" s="4" t="s">
        <v>6</v>
      </c>
      <c r="D8734" s="6">
        <v>16</v>
      </c>
    </row>
    <row r="8735" spans="1:4">
      <c r="A8735" s="4" t="s">
        <v>22193</v>
      </c>
      <c r="B8735" s="25" t="s">
        <v>22194</v>
      </c>
      <c r="C8735" s="4" t="s">
        <v>6</v>
      </c>
      <c r="D8735" s="6">
        <v>16</v>
      </c>
    </row>
    <row r="8736" spans="1:4">
      <c r="A8736" s="4" t="s">
        <v>24503</v>
      </c>
      <c r="B8736" s="25" t="s">
        <v>24504</v>
      </c>
      <c r="C8736" s="4" t="s">
        <v>6</v>
      </c>
      <c r="D8736" s="6">
        <v>16</v>
      </c>
    </row>
    <row r="8737" spans="1:4">
      <c r="A8737" s="4" t="s">
        <v>24629</v>
      </c>
      <c r="B8737" s="25" t="s">
        <v>24630</v>
      </c>
      <c r="C8737" s="4" t="s">
        <v>6</v>
      </c>
      <c r="D8737" s="6">
        <v>16</v>
      </c>
    </row>
    <row r="8738" spans="1:4">
      <c r="A8738" s="4" t="s">
        <v>25149</v>
      </c>
      <c r="B8738" s="25" t="s">
        <v>25150</v>
      </c>
      <c r="C8738" s="4" t="s">
        <v>6</v>
      </c>
      <c r="D8738" s="6">
        <v>16</v>
      </c>
    </row>
    <row r="8739" spans="1:4">
      <c r="A8739" s="4" t="s">
        <v>25249</v>
      </c>
      <c r="B8739" s="25" t="s">
        <v>25250</v>
      </c>
      <c r="C8739" s="4" t="s">
        <v>6</v>
      </c>
      <c r="D8739" s="6">
        <v>16</v>
      </c>
    </row>
    <row r="8740" spans="1:4">
      <c r="A8740" s="4" t="s">
        <v>25299</v>
      </c>
      <c r="B8740" s="25" t="s">
        <v>25300</v>
      </c>
      <c r="C8740" s="4" t="s">
        <v>6</v>
      </c>
      <c r="D8740" s="6">
        <v>16</v>
      </c>
    </row>
    <row r="8741" spans="1:4">
      <c r="A8741" s="4" t="s">
        <v>26486</v>
      </c>
      <c r="B8741" s="25" t="s">
        <v>26487</v>
      </c>
      <c r="C8741" s="4" t="s">
        <v>6</v>
      </c>
      <c r="D8741" s="6">
        <v>16</v>
      </c>
    </row>
    <row r="8742" spans="1:4">
      <c r="A8742" s="4" t="s">
        <v>27787</v>
      </c>
      <c r="B8742" s="25" t="s">
        <v>27788</v>
      </c>
      <c r="C8742" s="4" t="s">
        <v>6</v>
      </c>
      <c r="D8742" s="6">
        <v>16</v>
      </c>
    </row>
    <row r="8743" spans="1:4">
      <c r="A8743" s="4" t="s">
        <v>237</v>
      </c>
      <c r="B8743" s="25" t="s">
        <v>238</v>
      </c>
      <c r="C8743" s="4" t="s">
        <v>6</v>
      </c>
      <c r="D8743" s="6">
        <v>17</v>
      </c>
    </row>
    <row r="8744" spans="1:4">
      <c r="A8744" s="4" t="s">
        <v>845</v>
      </c>
      <c r="B8744" s="25" t="s">
        <v>846</v>
      </c>
      <c r="C8744" s="4" t="s">
        <v>6</v>
      </c>
      <c r="D8744" s="6">
        <v>17</v>
      </c>
    </row>
    <row r="8745" spans="1:4">
      <c r="A8745" s="4" t="s">
        <v>1683</v>
      </c>
      <c r="B8745" s="25" t="s">
        <v>1684</v>
      </c>
      <c r="C8745" s="4" t="s">
        <v>6</v>
      </c>
      <c r="D8745" s="6">
        <v>17</v>
      </c>
    </row>
    <row r="8746" spans="1:4">
      <c r="A8746" s="4" t="s">
        <v>1775</v>
      </c>
      <c r="B8746" s="25" t="s">
        <v>1776</v>
      </c>
      <c r="C8746" s="4" t="s">
        <v>6</v>
      </c>
      <c r="D8746" s="6">
        <v>17</v>
      </c>
    </row>
    <row r="8747" spans="1:4">
      <c r="A8747" s="4" t="s">
        <v>2125</v>
      </c>
      <c r="B8747" s="25" t="s">
        <v>2126</v>
      </c>
      <c r="C8747" s="4" t="s">
        <v>6</v>
      </c>
      <c r="D8747" s="6">
        <v>17</v>
      </c>
    </row>
    <row r="8748" spans="1:4">
      <c r="A8748" s="4" t="s">
        <v>2755</v>
      </c>
      <c r="B8748" s="25" t="s">
        <v>2756</v>
      </c>
      <c r="C8748" s="4" t="s">
        <v>6</v>
      </c>
      <c r="D8748" s="6">
        <v>17</v>
      </c>
    </row>
    <row r="8749" spans="1:4">
      <c r="A8749" s="4" t="s">
        <v>2892</v>
      </c>
      <c r="B8749" s="25" t="s">
        <v>2893</v>
      </c>
      <c r="C8749" s="4" t="s">
        <v>6</v>
      </c>
      <c r="D8749" s="6">
        <v>17</v>
      </c>
    </row>
    <row r="8750" spans="1:4">
      <c r="A8750" s="4" t="s">
        <v>3208</v>
      </c>
      <c r="B8750" s="25" t="s">
        <v>3209</v>
      </c>
      <c r="C8750" s="4" t="s">
        <v>6</v>
      </c>
      <c r="D8750" s="6">
        <v>17</v>
      </c>
    </row>
    <row r="8751" spans="1:4">
      <c r="A8751" s="4" t="s">
        <v>3584</v>
      </c>
      <c r="B8751" s="25" t="s">
        <v>3585</v>
      </c>
      <c r="C8751" s="4" t="s">
        <v>6</v>
      </c>
      <c r="D8751" s="6">
        <v>17</v>
      </c>
    </row>
    <row r="8752" spans="1:4">
      <c r="A8752" s="4" t="s">
        <v>3614</v>
      </c>
      <c r="B8752" s="25" t="s">
        <v>3615</v>
      </c>
      <c r="C8752" s="4" t="s">
        <v>6</v>
      </c>
      <c r="D8752" s="6">
        <v>17</v>
      </c>
    </row>
    <row r="8753" spans="1:4">
      <c r="A8753" s="4" t="s">
        <v>3680</v>
      </c>
      <c r="B8753" s="25" t="s">
        <v>3681</v>
      </c>
      <c r="C8753" s="4" t="s">
        <v>6</v>
      </c>
      <c r="D8753" s="6">
        <v>17</v>
      </c>
    </row>
    <row r="8754" spans="1:4">
      <c r="A8754" s="4" t="s">
        <v>3822</v>
      </c>
      <c r="B8754" s="25" t="s">
        <v>3823</v>
      </c>
      <c r="C8754" s="4" t="s">
        <v>6</v>
      </c>
      <c r="D8754" s="6">
        <v>17</v>
      </c>
    </row>
    <row r="8755" spans="1:4">
      <c r="A8755" s="4" t="s">
        <v>5316</v>
      </c>
      <c r="B8755" s="25" t="s">
        <v>5317</v>
      </c>
      <c r="C8755" s="4" t="s">
        <v>6</v>
      </c>
      <c r="D8755" s="6">
        <v>17</v>
      </c>
    </row>
    <row r="8756" spans="1:4">
      <c r="A8756" s="4" t="s">
        <v>6368</v>
      </c>
      <c r="B8756" s="25" t="s">
        <v>6369</v>
      </c>
      <c r="C8756" s="4" t="s">
        <v>6</v>
      </c>
      <c r="D8756" s="6">
        <v>17</v>
      </c>
    </row>
    <row r="8757" spans="1:4">
      <c r="A8757" s="4" t="s">
        <v>6679</v>
      </c>
      <c r="B8757" s="25" t="s">
        <v>6680</v>
      </c>
      <c r="C8757" s="4" t="s">
        <v>6</v>
      </c>
      <c r="D8757" s="6">
        <v>17</v>
      </c>
    </row>
    <row r="8758" spans="1:4">
      <c r="A8758" s="4" t="s">
        <v>7637</v>
      </c>
      <c r="B8758" s="25" t="s">
        <v>7638</v>
      </c>
      <c r="C8758" s="4" t="s">
        <v>6</v>
      </c>
      <c r="D8758" s="6">
        <v>17</v>
      </c>
    </row>
    <row r="8759" spans="1:4">
      <c r="A8759" s="4" t="s">
        <v>7695</v>
      </c>
      <c r="B8759" s="25" t="s">
        <v>7696</v>
      </c>
      <c r="C8759" s="4" t="s">
        <v>6</v>
      </c>
      <c r="D8759" s="6">
        <v>17</v>
      </c>
    </row>
    <row r="8760" spans="1:4">
      <c r="A8760" s="4" t="s">
        <v>9135</v>
      </c>
      <c r="B8760" s="25" t="s">
        <v>9136</v>
      </c>
      <c r="C8760" s="4" t="s">
        <v>6</v>
      </c>
      <c r="D8760" s="6">
        <v>17</v>
      </c>
    </row>
    <row r="8761" spans="1:4">
      <c r="A8761" s="4" t="s">
        <v>9765</v>
      </c>
      <c r="B8761" s="25" t="s">
        <v>9766</v>
      </c>
      <c r="C8761" s="4" t="s">
        <v>6</v>
      </c>
      <c r="D8761" s="6">
        <v>17</v>
      </c>
    </row>
    <row r="8762" spans="1:4">
      <c r="A8762" s="4" t="s">
        <v>10021</v>
      </c>
      <c r="B8762" s="25" t="s">
        <v>10022</v>
      </c>
      <c r="C8762" s="4" t="s">
        <v>6</v>
      </c>
      <c r="D8762" s="6">
        <v>17</v>
      </c>
    </row>
    <row r="8763" spans="1:4">
      <c r="A8763" s="4" t="s">
        <v>11011</v>
      </c>
      <c r="B8763" s="25" t="s">
        <v>11012</v>
      </c>
      <c r="C8763" s="4" t="s">
        <v>6</v>
      </c>
      <c r="D8763" s="6">
        <v>17</v>
      </c>
    </row>
    <row r="8764" spans="1:4">
      <c r="A8764" s="4" t="s">
        <v>13067</v>
      </c>
      <c r="B8764" s="25" t="s">
        <v>13068</v>
      </c>
      <c r="C8764" s="4" t="s">
        <v>6</v>
      </c>
      <c r="D8764" s="6">
        <v>17</v>
      </c>
    </row>
    <row r="8765" spans="1:4">
      <c r="A8765" s="4" t="s">
        <v>14266</v>
      </c>
      <c r="B8765" s="25" t="s">
        <v>14267</v>
      </c>
      <c r="C8765" s="4" t="s">
        <v>6</v>
      </c>
      <c r="D8765" s="6">
        <v>17</v>
      </c>
    </row>
    <row r="8766" spans="1:4">
      <c r="A8766" s="4" t="s">
        <v>15194</v>
      </c>
      <c r="B8766" s="25" t="s">
        <v>15195</v>
      </c>
      <c r="C8766" s="4" t="s">
        <v>6</v>
      </c>
      <c r="D8766" s="6">
        <v>17</v>
      </c>
    </row>
    <row r="8767" spans="1:4">
      <c r="A8767" s="4" t="s">
        <v>15400</v>
      </c>
      <c r="B8767" s="25" t="s">
        <v>15401</v>
      </c>
      <c r="C8767" s="4" t="s">
        <v>6</v>
      </c>
      <c r="D8767" s="6">
        <v>17</v>
      </c>
    </row>
    <row r="8768" spans="1:4">
      <c r="A8768" s="4" t="s">
        <v>16576</v>
      </c>
      <c r="B8768" s="25" t="s">
        <v>16577</v>
      </c>
      <c r="C8768" s="4" t="s">
        <v>6</v>
      </c>
      <c r="D8768" s="6">
        <v>17</v>
      </c>
    </row>
    <row r="8769" spans="1:4">
      <c r="A8769" s="4" t="s">
        <v>17546</v>
      </c>
      <c r="B8769" s="25" t="s">
        <v>17547</v>
      </c>
      <c r="C8769" s="4" t="s">
        <v>6</v>
      </c>
      <c r="D8769" s="6">
        <v>17</v>
      </c>
    </row>
    <row r="8770" spans="1:4">
      <c r="A8770" s="4" t="s">
        <v>17556</v>
      </c>
      <c r="B8770" s="25" t="s">
        <v>17557</v>
      </c>
      <c r="C8770" s="4" t="s">
        <v>6</v>
      </c>
      <c r="D8770" s="6">
        <v>17</v>
      </c>
    </row>
    <row r="8771" spans="1:4">
      <c r="A8771" s="4" t="s">
        <v>17968</v>
      </c>
      <c r="B8771" s="25" t="s">
        <v>17969</v>
      </c>
      <c r="C8771" s="4" t="s">
        <v>6</v>
      </c>
      <c r="D8771" s="6">
        <v>17</v>
      </c>
    </row>
    <row r="8772" spans="1:4">
      <c r="A8772" s="4" t="s">
        <v>18934</v>
      </c>
      <c r="B8772" s="25" t="s">
        <v>18935</v>
      </c>
      <c r="C8772" s="4" t="s">
        <v>6</v>
      </c>
      <c r="D8772" s="6">
        <v>17</v>
      </c>
    </row>
    <row r="8773" spans="1:4">
      <c r="A8773" s="4" t="s">
        <v>20123</v>
      </c>
      <c r="B8773" s="25" t="s">
        <v>20124</v>
      </c>
      <c r="C8773" s="4" t="s">
        <v>6</v>
      </c>
      <c r="D8773" s="6">
        <v>17</v>
      </c>
    </row>
    <row r="8774" spans="1:4">
      <c r="A8774" s="4" t="s">
        <v>21403</v>
      </c>
      <c r="B8774" s="25" t="s">
        <v>21404</v>
      </c>
      <c r="C8774" s="4" t="s">
        <v>6</v>
      </c>
      <c r="D8774" s="6">
        <v>17</v>
      </c>
    </row>
    <row r="8775" spans="1:4">
      <c r="A8775" s="4" t="s">
        <v>21519</v>
      </c>
      <c r="B8775" s="25" t="s">
        <v>21520</v>
      </c>
      <c r="C8775" s="4" t="s">
        <v>6</v>
      </c>
      <c r="D8775" s="6">
        <v>17</v>
      </c>
    </row>
    <row r="8776" spans="1:4">
      <c r="A8776" s="4" t="s">
        <v>21757</v>
      </c>
      <c r="B8776" s="25" t="s">
        <v>21758</v>
      </c>
      <c r="C8776" s="4" t="s">
        <v>6</v>
      </c>
      <c r="D8776" s="6">
        <v>17</v>
      </c>
    </row>
    <row r="8777" spans="1:4">
      <c r="A8777" s="4" t="s">
        <v>22929</v>
      </c>
      <c r="B8777" s="25" t="s">
        <v>22930</v>
      </c>
      <c r="C8777" s="4" t="s">
        <v>6</v>
      </c>
      <c r="D8777" s="6">
        <v>17</v>
      </c>
    </row>
    <row r="8778" spans="1:4">
      <c r="A8778" s="4" t="s">
        <v>24046</v>
      </c>
      <c r="B8778" s="25" t="s">
        <v>24047</v>
      </c>
      <c r="C8778" s="4" t="s">
        <v>6</v>
      </c>
      <c r="D8778" s="6">
        <v>17</v>
      </c>
    </row>
    <row r="8779" spans="1:4">
      <c r="A8779" s="4" t="s">
        <v>25417</v>
      </c>
      <c r="B8779" s="25" t="s">
        <v>25418</v>
      </c>
      <c r="C8779" s="4" t="s">
        <v>6</v>
      </c>
      <c r="D8779" s="6">
        <v>17</v>
      </c>
    </row>
    <row r="8780" spans="1:4">
      <c r="A8780" s="4" t="s">
        <v>25505</v>
      </c>
      <c r="B8780" s="25" t="s">
        <v>25506</v>
      </c>
      <c r="C8780" s="4" t="s">
        <v>6</v>
      </c>
      <c r="D8780" s="6">
        <v>17</v>
      </c>
    </row>
    <row r="8781" spans="1:4">
      <c r="A8781" s="4" t="s">
        <v>26095</v>
      </c>
      <c r="B8781" s="25" t="s">
        <v>26096</v>
      </c>
      <c r="C8781" s="4" t="s">
        <v>6</v>
      </c>
      <c r="D8781" s="6">
        <v>17</v>
      </c>
    </row>
    <row r="8782" spans="1:4">
      <c r="A8782" s="4" t="s">
        <v>26478</v>
      </c>
      <c r="B8782" s="25" t="s">
        <v>26479</v>
      </c>
      <c r="C8782" s="4" t="s">
        <v>6</v>
      </c>
      <c r="D8782" s="6">
        <v>17</v>
      </c>
    </row>
    <row r="8783" spans="1:4">
      <c r="A8783" s="4" t="s">
        <v>26793</v>
      </c>
      <c r="B8783" s="25" t="s">
        <v>26794</v>
      </c>
      <c r="C8783" s="4" t="s">
        <v>6</v>
      </c>
      <c r="D8783" s="6">
        <v>17</v>
      </c>
    </row>
    <row r="8784" spans="1:4">
      <c r="A8784" s="4" t="s">
        <v>26823</v>
      </c>
      <c r="B8784" s="25" t="s">
        <v>26824</v>
      </c>
      <c r="C8784" s="4" t="s">
        <v>6</v>
      </c>
      <c r="D8784" s="6">
        <v>17</v>
      </c>
    </row>
    <row r="8785" spans="1:4">
      <c r="A8785" s="4" t="s">
        <v>26851</v>
      </c>
      <c r="B8785" s="25" t="s">
        <v>26852</v>
      </c>
      <c r="C8785" s="4" t="s">
        <v>6</v>
      </c>
      <c r="D8785" s="6">
        <v>17</v>
      </c>
    </row>
    <row r="8786" spans="1:4">
      <c r="A8786" s="4" t="s">
        <v>26909</v>
      </c>
      <c r="B8786" s="25" t="s">
        <v>26910</v>
      </c>
      <c r="C8786" s="4" t="s">
        <v>6</v>
      </c>
      <c r="D8786" s="6">
        <v>17</v>
      </c>
    </row>
    <row r="8787" spans="1:4">
      <c r="A8787" s="4" t="s">
        <v>32237</v>
      </c>
      <c r="B8787" s="25" t="s">
        <v>32238</v>
      </c>
      <c r="C8787" s="4" t="s">
        <v>6</v>
      </c>
      <c r="D8787" s="6">
        <v>17</v>
      </c>
    </row>
    <row r="8788" spans="1:4">
      <c r="A8788" s="4" t="s">
        <v>873</v>
      </c>
      <c r="B8788" s="25" t="s">
        <v>874</v>
      </c>
      <c r="C8788" s="4" t="s">
        <v>6</v>
      </c>
      <c r="D8788" s="6">
        <v>18</v>
      </c>
    </row>
    <row r="8789" spans="1:4">
      <c r="A8789" s="4" t="s">
        <v>1913</v>
      </c>
      <c r="B8789" s="25" t="s">
        <v>1914</v>
      </c>
      <c r="C8789" s="4" t="s">
        <v>6</v>
      </c>
      <c r="D8789" s="6">
        <v>18</v>
      </c>
    </row>
    <row r="8790" spans="1:4">
      <c r="A8790" s="4" t="s">
        <v>2049</v>
      </c>
      <c r="B8790" s="25" t="s">
        <v>2050</v>
      </c>
      <c r="C8790" s="4" t="s">
        <v>6</v>
      </c>
      <c r="D8790" s="6">
        <v>18</v>
      </c>
    </row>
    <row r="8791" spans="1:4">
      <c r="A8791" s="4" t="s">
        <v>3038</v>
      </c>
      <c r="B8791" s="25" t="s">
        <v>3039</v>
      </c>
      <c r="C8791" s="4" t="s">
        <v>6</v>
      </c>
      <c r="D8791" s="6">
        <v>18</v>
      </c>
    </row>
    <row r="8792" spans="1:4">
      <c r="A8792" s="4" t="s">
        <v>3728</v>
      </c>
      <c r="B8792" s="25" t="s">
        <v>3729</v>
      </c>
      <c r="C8792" s="4" t="s">
        <v>6</v>
      </c>
      <c r="D8792" s="6">
        <v>18</v>
      </c>
    </row>
    <row r="8793" spans="1:4">
      <c r="A8793" s="4" t="s">
        <v>4754</v>
      </c>
      <c r="B8793" s="25" t="s">
        <v>4755</v>
      </c>
      <c r="C8793" s="4" t="s">
        <v>6</v>
      </c>
      <c r="D8793" s="6">
        <v>18</v>
      </c>
    </row>
    <row r="8794" spans="1:4">
      <c r="A8794" s="4" t="s">
        <v>7621</v>
      </c>
      <c r="B8794" s="25" t="s">
        <v>7622</v>
      </c>
      <c r="C8794" s="4" t="s">
        <v>6</v>
      </c>
      <c r="D8794" s="6">
        <v>18</v>
      </c>
    </row>
    <row r="8795" spans="1:4">
      <c r="A8795" s="4" t="s">
        <v>7929</v>
      </c>
      <c r="B8795" s="25" t="s">
        <v>7930</v>
      </c>
      <c r="C8795" s="4" t="s">
        <v>6</v>
      </c>
      <c r="D8795" s="6">
        <v>18</v>
      </c>
    </row>
    <row r="8796" spans="1:4">
      <c r="A8796" s="4" t="s">
        <v>8381</v>
      </c>
      <c r="B8796" s="25" t="s">
        <v>8382</v>
      </c>
      <c r="C8796" s="4" t="s">
        <v>6</v>
      </c>
      <c r="D8796" s="6">
        <v>18</v>
      </c>
    </row>
    <row r="8797" spans="1:4">
      <c r="A8797" s="4" t="s">
        <v>9111</v>
      </c>
      <c r="B8797" s="25" t="s">
        <v>9112</v>
      </c>
      <c r="C8797" s="4" t="s">
        <v>6</v>
      </c>
      <c r="D8797" s="6">
        <v>18</v>
      </c>
    </row>
    <row r="8798" spans="1:4">
      <c r="A8798" s="4" t="s">
        <v>9423</v>
      </c>
      <c r="B8798" s="25" t="s">
        <v>9424</v>
      </c>
      <c r="C8798" s="4" t="s">
        <v>6</v>
      </c>
      <c r="D8798" s="6">
        <v>18</v>
      </c>
    </row>
    <row r="8799" spans="1:4">
      <c r="A8799" s="4" t="s">
        <v>9513</v>
      </c>
      <c r="B8799" s="25" t="s">
        <v>9514</v>
      </c>
      <c r="C8799" s="4" t="s">
        <v>6</v>
      </c>
      <c r="D8799" s="6">
        <v>18</v>
      </c>
    </row>
    <row r="8800" spans="1:4">
      <c r="A8800" s="4" t="s">
        <v>10503</v>
      </c>
      <c r="B8800" s="25" t="s">
        <v>10504</v>
      </c>
      <c r="C8800" s="4" t="s">
        <v>6</v>
      </c>
      <c r="D8800" s="6">
        <v>18</v>
      </c>
    </row>
    <row r="8801" spans="1:4">
      <c r="A8801" s="4" t="s">
        <v>10523</v>
      </c>
      <c r="B8801" s="25" t="s">
        <v>10524</v>
      </c>
      <c r="C8801" s="4" t="s">
        <v>6</v>
      </c>
      <c r="D8801" s="6">
        <v>18</v>
      </c>
    </row>
    <row r="8802" spans="1:4">
      <c r="A8802" s="4" t="s">
        <v>11133</v>
      </c>
      <c r="B8802" s="25" t="s">
        <v>11134</v>
      </c>
      <c r="C8802" s="4" t="s">
        <v>6</v>
      </c>
      <c r="D8802" s="6">
        <v>18</v>
      </c>
    </row>
    <row r="8803" spans="1:4">
      <c r="A8803" s="4" t="s">
        <v>13243</v>
      </c>
      <c r="B8803" s="25" t="s">
        <v>13244</v>
      </c>
      <c r="C8803" s="4" t="s">
        <v>6</v>
      </c>
      <c r="D8803" s="6">
        <v>18</v>
      </c>
    </row>
    <row r="8804" spans="1:4">
      <c r="A8804" s="4" t="s">
        <v>13681</v>
      </c>
      <c r="B8804" s="25" t="s">
        <v>13682</v>
      </c>
      <c r="C8804" s="4" t="s">
        <v>6</v>
      </c>
      <c r="D8804" s="6">
        <v>18</v>
      </c>
    </row>
    <row r="8805" spans="1:4">
      <c r="A8805" s="4" t="s">
        <v>14486</v>
      </c>
      <c r="B8805" s="25" t="s">
        <v>14487</v>
      </c>
      <c r="C8805" s="4" t="s">
        <v>6</v>
      </c>
      <c r="D8805" s="6">
        <v>18</v>
      </c>
    </row>
    <row r="8806" spans="1:4">
      <c r="A8806" s="4" t="s">
        <v>15302</v>
      </c>
      <c r="B8806" s="25" t="s">
        <v>15303</v>
      </c>
      <c r="C8806" s="4" t="s">
        <v>6</v>
      </c>
      <c r="D8806" s="6">
        <v>18</v>
      </c>
    </row>
    <row r="8807" spans="1:4">
      <c r="A8807" s="4" t="s">
        <v>15406</v>
      </c>
      <c r="B8807" s="25" t="s">
        <v>15407</v>
      </c>
      <c r="C8807" s="4" t="s">
        <v>6</v>
      </c>
      <c r="D8807" s="6">
        <v>18</v>
      </c>
    </row>
    <row r="8808" spans="1:4">
      <c r="A8808" s="4" t="s">
        <v>16572</v>
      </c>
      <c r="B8808" s="25" t="s">
        <v>16573</v>
      </c>
      <c r="C8808" s="4" t="s">
        <v>6</v>
      </c>
      <c r="D8808" s="6">
        <v>18</v>
      </c>
    </row>
    <row r="8809" spans="1:4">
      <c r="A8809" s="4" t="s">
        <v>16725</v>
      </c>
      <c r="B8809" s="25" t="s">
        <v>16726</v>
      </c>
      <c r="C8809" s="4" t="s">
        <v>6</v>
      </c>
      <c r="D8809" s="6">
        <v>18</v>
      </c>
    </row>
    <row r="8810" spans="1:4">
      <c r="A8810" s="4" t="s">
        <v>16991</v>
      </c>
      <c r="B8810" s="25" t="s">
        <v>16992</v>
      </c>
      <c r="C8810" s="4" t="s">
        <v>6</v>
      </c>
      <c r="D8810" s="6">
        <v>18</v>
      </c>
    </row>
    <row r="8811" spans="1:4">
      <c r="A8811" s="4" t="s">
        <v>17249</v>
      </c>
      <c r="B8811" s="25" t="s">
        <v>17250</v>
      </c>
      <c r="C8811" s="4" t="s">
        <v>6</v>
      </c>
      <c r="D8811" s="6">
        <v>18</v>
      </c>
    </row>
    <row r="8812" spans="1:4">
      <c r="A8812" s="4" t="s">
        <v>18802</v>
      </c>
      <c r="B8812" s="25" t="s">
        <v>18803</v>
      </c>
      <c r="C8812" s="4" t="s">
        <v>6</v>
      </c>
      <c r="D8812" s="6">
        <v>18</v>
      </c>
    </row>
    <row r="8813" spans="1:4">
      <c r="A8813" s="4" t="s">
        <v>20077</v>
      </c>
      <c r="B8813" s="25" t="s">
        <v>20078</v>
      </c>
      <c r="C8813" s="4" t="s">
        <v>6</v>
      </c>
      <c r="D8813" s="6">
        <v>18</v>
      </c>
    </row>
    <row r="8814" spans="1:4">
      <c r="A8814" s="4" t="s">
        <v>20137</v>
      </c>
      <c r="B8814" s="25" t="s">
        <v>20138</v>
      </c>
      <c r="C8814" s="4" t="s">
        <v>6</v>
      </c>
      <c r="D8814" s="6">
        <v>18</v>
      </c>
    </row>
    <row r="8815" spans="1:4">
      <c r="A8815" s="4" t="s">
        <v>20167</v>
      </c>
      <c r="B8815" s="25" t="s">
        <v>20168</v>
      </c>
      <c r="C8815" s="4" t="s">
        <v>6</v>
      </c>
      <c r="D8815" s="6">
        <v>18</v>
      </c>
    </row>
    <row r="8816" spans="1:4">
      <c r="A8816" s="4" t="s">
        <v>21587</v>
      </c>
      <c r="B8816" s="25" t="s">
        <v>21588</v>
      </c>
      <c r="C8816" s="4" t="s">
        <v>6</v>
      </c>
      <c r="D8816" s="6">
        <v>18</v>
      </c>
    </row>
    <row r="8817" spans="1:4">
      <c r="A8817" s="4" t="s">
        <v>21597</v>
      </c>
      <c r="B8817" s="25" t="s">
        <v>21598</v>
      </c>
      <c r="C8817" s="4" t="s">
        <v>6</v>
      </c>
      <c r="D8817" s="6">
        <v>18</v>
      </c>
    </row>
    <row r="8818" spans="1:4">
      <c r="A8818" s="4" t="s">
        <v>21787</v>
      </c>
      <c r="B8818" s="25" t="s">
        <v>21788</v>
      </c>
      <c r="C8818" s="4" t="s">
        <v>6</v>
      </c>
      <c r="D8818" s="6">
        <v>18</v>
      </c>
    </row>
    <row r="8819" spans="1:4">
      <c r="A8819" s="4" t="s">
        <v>22661</v>
      </c>
      <c r="B8819" s="25" t="s">
        <v>22662</v>
      </c>
      <c r="C8819" s="4" t="s">
        <v>6</v>
      </c>
      <c r="D8819" s="6">
        <v>18</v>
      </c>
    </row>
    <row r="8820" spans="1:4">
      <c r="A8820" s="4" t="s">
        <v>26141</v>
      </c>
      <c r="B8820" s="25" t="s">
        <v>26142</v>
      </c>
      <c r="C8820" s="4" t="s">
        <v>6</v>
      </c>
      <c r="D8820" s="6">
        <v>18</v>
      </c>
    </row>
    <row r="8821" spans="1:4">
      <c r="A8821" s="4" t="s">
        <v>26747</v>
      </c>
      <c r="B8821" s="25" t="s">
        <v>26748</v>
      </c>
      <c r="C8821" s="4" t="s">
        <v>6</v>
      </c>
      <c r="D8821" s="6">
        <v>18</v>
      </c>
    </row>
    <row r="8822" spans="1:4">
      <c r="A8822" s="4" t="s">
        <v>26977</v>
      </c>
      <c r="B8822" s="25" t="s">
        <v>26978</v>
      </c>
      <c r="C8822" s="4" t="s">
        <v>6</v>
      </c>
      <c r="D8822" s="6">
        <v>18</v>
      </c>
    </row>
    <row r="8823" spans="1:4">
      <c r="A8823" s="4" t="s">
        <v>29606</v>
      </c>
      <c r="B8823" s="25" t="s">
        <v>29607</v>
      </c>
      <c r="C8823" s="4" t="s">
        <v>6</v>
      </c>
      <c r="D8823" s="6">
        <v>18</v>
      </c>
    </row>
    <row r="8824" spans="1:4">
      <c r="A8824" s="4" t="s">
        <v>30240</v>
      </c>
      <c r="B8824" s="25" t="s">
        <v>30241</v>
      </c>
      <c r="C8824" s="4" t="s">
        <v>6</v>
      </c>
      <c r="D8824" s="6">
        <v>18</v>
      </c>
    </row>
    <row r="8825" spans="1:4">
      <c r="A8825" s="4" t="s">
        <v>31863</v>
      </c>
      <c r="B8825" s="25" t="s">
        <v>31864</v>
      </c>
      <c r="C8825" s="4" t="s">
        <v>6</v>
      </c>
      <c r="D8825" s="6">
        <v>18</v>
      </c>
    </row>
    <row r="8826" spans="1:4">
      <c r="A8826" s="4" t="s">
        <v>595</v>
      </c>
      <c r="B8826" s="25" t="s">
        <v>596</v>
      </c>
      <c r="C8826" s="4" t="s">
        <v>6</v>
      </c>
      <c r="D8826" s="6">
        <v>19</v>
      </c>
    </row>
    <row r="8827" spans="1:4">
      <c r="A8827" s="4" t="s">
        <v>651</v>
      </c>
      <c r="B8827" s="25" t="s">
        <v>652</v>
      </c>
      <c r="C8827" s="4" t="s">
        <v>6</v>
      </c>
      <c r="D8827" s="6">
        <v>19</v>
      </c>
    </row>
    <row r="8828" spans="1:4">
      <c r="A8828" s="4" t="s">
        <v>903</v>
      </c>
      <c r="B8828" s="25" t="s">
        <v>904</v>
      </c>
      <c r="C8828" s="4" t="s">
        <v>6</v>
      </c>
      <c r="D8828" s="6">
        <v>19</v>
      </c>
    </row>
    <row r="8829" spans="1:4">
      <c r="A8829" s="4" t="s">
        <v>2431</v>
      </c>
      <c r="B8829" s="25" t="s">
        <v>2432</v>
      </c>
      <c r="C8829" s="4" t="s">
        <v>6</v>
      </c>
      <c r="D8829" s="6">
        <v>19</v>
      </c>
    </row>
    <row r="8830" spans="1:4">
      <c r="A8830" s="4" t="s">
        <v>3090</v>
      </c>
      <c r="B8830" s="25" t="s">
        <v>3091</v>
      </c>
      <c r="C8830" s="4" t="s">
        <v>6</v>
      </c>
      <c r="D8830" s="6">
        <v>19</v>
      </c>
    </row>
    <row r="8831" spans="1:4">
      <c r="A8831" s="4" t="s">
        <v>3102</v>
      </c>
      <c r="B8831" s="25" t="s">
        <v>3103</v>
      </c>
      <c r="C8831" s="4" t="s">
        <v>6</v>
      </c>
      <c r="D8831" s="6">
        <v>19</v>
      </c>
    </row>
    <row r="8832" spans="1:4">
      <c r="A8832" s="4" t="s">
        <v>3280</v>
      </c>
      <c r="B8832" s="25" t="s">
        <v>3281</v>
      </c>
      <c r="C8832" s="4" t="s">
        <v>6</v>
      </c>
      <c r="D8832" s="6">
        <v>19</v>
      </c>
    </row>
    <row r="8833" spans="1:4">
      <c r="A8833" s="4" t="s">
        <v>3400</v>
      </c>
      <c r="B8833" s="25" t="s">
        <v>3401</v>
      </c>
      <c r="C8833" s="4" t="s">
        <v>6</v>
      </c>
      <c r="D8833" s="6">
        <v>19</v>
      </c>
    </row>
    <row r="8834" spans="1:4">
      <c r="A8834" s="4" t="s">
        <v>3554</v>
      </c>
      <c r="B8834" s="25" t="s">
        <v>3555</v>
      </c>
      <c r="C8834" s="4" t="s">
        <v>6</v>
      </c>
      <c r="D8834" s="6">
        <v>19</v>
      </c>
    </row>
    <row r="8835" spans="1:4">
      <c r="A8835" s="4" t="s">
        <v>4301</v>
      </c>
      <c r="B8835" s="25" t="s">
        <v>4302</v>
      </c>
      <c r="C8835" s="4" t="s">
        <v>6</v>
      </c>
      <c r="D8835" s="6">
        <v>19</v>
      </c>
    </row>
    <row r="8836" spans="1:4">
      <c r="A8836" s="4" t="s">
        <v>4446</v>
      </c>
      <c r="B8836" s="25" t="s">
        <v>4447</v>
      </c>
      <c r="C8836" s="4" t="s">
        <v>6</v>
      </c>
      <c r="D8836" s="6">
        <v>19</v>
      </c>
    </row>
    <row r="8837" spans="1:4">
      <c r="A8837" s="4" t="s">
        <v>6258</v>
      </c>
      <c r="B8837" s="25" t="s">
        <v>6259</v>
      </c>
      <c r="C8837" s="4" t="s">
        <v>6</v>
      </c>
      <c r="D8837" s="6">
        <v>19</v>
      </c>
    </row>
    <row r="8838" spans="1:4">
      <c r="A8838" s="4" t="s">
        <v>6627</v>
      </c>
      <c r="B8838" s="25" t="s">
        <v>6628</v>
      </c>
      <c r="C8838" s="4" t="s">
        <v>6</v>
      </c>
      <c r="D8838" s="6">
        <v>19</v>
      </c>
    </row>
    <row r="8839" spans="1:4">
      <c r="A8839" s="4" t="s">
        <v>7745</v>
      </c>
      <c r="B8839" s="25" t="s">
        <v>7746</v>
      </c>
      <c r="C8839" s="4" t="s">
        <v>6</v>
      </c>
      <c r="D8839" s="6">
        <v>19</v>
      </c>
    </row>
    <row r="8840" spans="1:4">
      <c r="A8840" s="4" t="s">
        <v>8371</v>
      </c>
      <c r="B8840" s="25" t="s">
        <v>8372</v>
      </c>
      <c r="C8840" s="4" t="s">
        <v>6</v>
      </c>
      <c r="D8840" s="6">
        <v>19</v>
      </c>
    </row>
    <row r="8841" spans="1:4">
      <c r="A8841" s="4" t="s">
        <v>8585</v>
      </c>
      <c r="B8841" s="25" t="s">
        <v>8586</v>
      </c>
      <c r="C8841" s="4" t="s">
        <v>6</v>
      </c>
      <c r="D8841" s="6">
        <v>19</v>
      </c>
    </row>
    <row r="8842" spans="1:4">
      <c r="A8842" s="4" t="s">
        <v>8727</v>
      </c>
      <c r="B8842" s="25" t="s">
        <v>8728</v>
      </c>
      <c r="C8842" s="4" t="s">
        <v>6</v>
      </c>
      <c r="D8842" s="6">
        <v>19</v>
      </c>
    </row>
    <row r="8843" spans="1:4">
      <c r="A8843" s="4" t="s">
        <v>8809</v>
      </c>
      <c r="B8843" s="25" t="s">
        <v>8810</v>
      </c>
      <c r="C8843" s="4" t="s">
        <v>6</v>
      </c>
      <c r="D8843" s="6">
        <v>19</v>
      </c>
    </row>
    <row r="8844" spans="1:4">
      <c r="A8844" s="4" t="s">
        <v>8979</v>
      </c>
      <c r="B8844" s="25" t="s">
        <v>8980</v>
      </c>
      <c r="C8844" s="4" t="s">
        <v>6</v>
      </c>
      <c r="D8844" s="6">
        <v>19</v>
      </c>
    </row>
    <row r="8845" spans="1:4">
      <c r="A8845" s="4" t="s">
        <v>9147</v>
      </c>
      <c r="B8845" s="25" t="s">
        <v>9148</v>
      </c>
      <c r="C8845" s="4" t="s">
        <v>6</v>
      </c>
      <c r="D8845" s="6">
        <v>19</v>
      </c>
    </row>
    <row r="8846" spans="1:4">
      <c r="A8846" s="4" t="s">
        <v>9781</v>
      </c>
      <c r="B8846" s="25" t="s">
        <v>9782</v>
      </c>
      <c r="C8846" s="4" t="s">
        <v>6</v>
      </c>
      <c r="D8846" s="6">
        <v>19</v>
      </c>
    </row>
    <row r="8847" spans="1:4">
      <c r="A8847" s="4" t="s">
        <v>9933</v>
      </c>
      <c r="B8847" s="25" t="s">
        <v>9934</v>
      </c>
      <c r="C8847" s="4" t="s">
        <v>6</v>
      </c>
      <c r="D8847" s="6">
        <v>19</v>
      </c>
    </row>
    <row r="8848" spans="1:4">
      <c r="A8848" s="4" t="s">
        <v>10317</v>
      </c>
      <c r="B8848" s="25" t="s">
        <v>10318</v>
      </c>
      <c r="C8848" s="4" t="s">
        <v>6</v>
      </c>
      <c r="D8848" s="6">
        <v>19</v>
      </c>
    </row>
    <row r="8849" spans="1:4">
      <c r="A8849" s="4" t="s">
        <v>11725</v>
      </c>
      <c r="B8849" s="25" t="s">
        <v>11726</v>
      </c>
      <c r="C8849" s="4" t="s">
        <v>6</v>
      </c>
      <c r="D8849" s="6">
        <v>19</v>
      </c>
    </row>
    <row r="8850" spans="1:4">
      <c r="A8850" s="4" t="s">
        <v>11965</v>
      </c>
      <c r="B8850" s="25" t="s">
        <v>11966</v>
      </c>
      <c r="C8850" s="4" t="s">
        <v>6</v>
      </c>
      <c r="D8850" s="6">
        <v>19</v>
      </c>
    </row>
    <row r="8851" spans="1:4">
      <c r="A8851" s="4" t="s">
        <v>12527</v>
      </c>
      <c r="B8851" s="25" t="s">
        <v>12528</v>
      </c>
      <c r="C8851" s="4" t="s">
        <v>6</v>
      </c>
      <c r="D8851" s="6">
        <v>19</v>
      </c>
    </row>
    <row r="8852" spans="1:4">
      <c r="A8852" s="4" t="s">
        <v>12901</v>
      </c>
      <c r="B8852" s="25" t="s">
        <v>12902</v>
      </c>
      <c r="C8852" s="4" t="s">
        <v>6</v>
      </c>
      <c r="D8852" s="6">
        <v>19</v>
      </c>
    </row>
    <row r="8853" spans="1:4">
      <c r="A8853" s="4" t="s">
        <v>13519</v>
      </c>
      <c r="B8853" s="25" t="s">
        <v>13520</v>
      </c>
      <c r="C8853" s="4" t="s">
        <v>6</v>
      </c>
      <c r="D8853" s="6">
        <v>19</v>
      </c>
    </row>
    <row r="8854" spans="1:4">
      <c r="A8854" s="4" t="s">
        <v>13585</v>
      </c>
      <c r="B8854" s="25" t="s">
        <v>13586</v>
      </c>
      <c r="C8854" s="4" t="s">
        <v>6</v>
      </c>
      <c r="D8854" s="6">
        <v>19</v>
      </c>
    </row>
    <row r="8855" spans="1:4">
      <c r="A8855" s="4" t="s">
        <v>14626</v>
      </c>
      <c r="B8855" s="25" t="s">
        <v>14627</v>
      </c>
      <c r="C8855" s="4" t="s">
        <v>6</v>
      </c>
      <c r="D8855" s="6">
        <v>19</v>
      </c>
    </row>
    <row r="8856" spans="1:4">
      <c r="A8856" s="4" t="s">
        <v>14672</v>
      </c>
      <c r="B8856" s="25" t="s">
        <v>14673</v>
      </c>
      <c r="C8856" s="4" t="s">
        <v>6</v>
      </c>
      <c r="D8856" s="6">
        <v>19</v>
      </c>
    </row>
    <row r="8857" spans="1:4">
      <c r="A8857" s="4" t="s">
        <v>15952</v>
      </c>
      <c r="B8857" s="25" t="s">
        <v>15953</v>
      </c>
      <c r="C8857" s="4" t="s">
        <v>6</v>
      </c>
      <c r="D8857" s="6">
        <v>19</v>
      </c>
    </row>
    <row r="8858" spans="1:4">
      <c r="A8858" s="4" t="s">
        <v>17043</v>
      </c>
      <c r="B8858" s="25" t="s">
        <v>17044</v>
      </c>
      <c r="C8858" s="4" t="s">
        <v>6</v>
      </c>
      <c r="D8858" s="6">
        <v>19</v>
      </c>
    </row>
    <row r="8859" spans="1:4">
      <c r="A8859" s="4" t="s">
        <v>17450</v>
      </c>
      <c r="B8859" s="25" t="s">
        <v>17451</v>
      </c>
      <c r="C8859" s="4" t="s">
        <v>6</v>
      </c>
      <c r="D8859" s="6">
        <v>19</v>
      </c>
    </row>
    <row r="8860" spans="1:4">
      <c r="A8860" s="4" t="s">
        <v>17974</v>
      </c>
      <c r="B8860" s="25" t="s">
        <v>17975</v>
      </c>
      <c r="C8860" s="4" t="s">
        <v>6</v>
      </c>
      <c r="D8860" s="6">
        <v>19</v>
      </c>
    </row>
    <row r="8861" spans="1:4">
      <c r="A8861" s="4" t="s">
        <v>18686</v>
      </c>
      <c r="B8861" s="25" t="s">
        <v>18687</v>
      </c>
      <c r="C8861" s="4" t="s">
        <v>6</v>
      </c>
      <c r="D8861" s="6">
        <v>19</v>
      </c>
    </row>
    <row r="8862" spans="1:4">
      <c r="A8862" s="4" t="s">
        <v>19522</v>
      </c>
      <c r="B8862" s="25" t="s">
        <v>19523</v>
      </c>
      <c r="C8862" s="4" t="s">
        <v>6</v>
      </c>
      <c r="D8862" s="6">
        <v>19</v>
      </c>
    </row>
    <row r="8863" spans="1:4">
      <c r="A8863" s="4" t="s">
        <v>20069</v>
      </c>
      <c r="B8863" s="25" t="s">
        <v>20070</v>
      </c>
      <c r="C8863" s="4" t="s">
        <v>6</v>
      </c>
      <c r="D8863" s="6">
        <v>19</v>
      </c>
    </row>
    <row r="8864" spans="1:4">
      <c r="A8864" s="4" t="s">
        <v>22759</v>
      </c>
      <c r="B8864" s="25" t="s">
        <v>22760</v>
      </c>
      <c r="C8864" s="4" t="s">
        <v>6</v>
      </c>
      <c r="D8864" s="6">
        <v>19</v>
      </c>
    </row>
    <row r="8865" spans="1:4">
      <c r="A8865" s="4" t="s">
        <v>24149</v>
      </c>
      <c r="B8865" s="25" t="s">
        <v>24150</v>
      </c>
      <c r="C8865" s="4" t="s">
        <v>6</v>
      </c>
      <c r="D8865" s="6">
        <v>19</v>
      </c>
    </row>
    <row r="8866" spans="1:4">
      <c r="A8866" s="4" t="s">
        <v>25107</v>
      </c>
      <c r="B8866" s="25" t="s">
        <v>25108</v>
      </c>
      <c r="C8866" s="4" t="s">
        <v>6</v>
      </c>
      <c r="D8866" s="6">
        <v>19</v>
      </c>
    </row>
    <row r="8867" spans="1:4">
      <c r="A8867" s="4" t="s">
        <v>25683</v>
      </c>
      <c r="B8867" s="25" t="s">
        <v>25684</v>
      </c>
      <c r="C8867" s="4" t="s">
        <v>6</v>
      </c>
      <c r="D8867" s="6">
        <v>19</v>
      </c>
    </row>
    <row r="8868" spans="1:4">
      <c r="A8868" s="4" t="s">
        <v>25841</v>
      </c>
      <c r="B8868" s="25" t="s">
        <v>25842</v>
      </c>
      <c r="C8868" s="4" t="s">
        <v>6</v>
      </c>
      <c r="D8868" s="6">
        <v>19</v>
      </c>
    </row>
    <row r="8869" spans="1:4">
      <c r="A8869" s="4" t="s">
        <v>26488</v>
      </c>
      <c r="B8869" s="25" t="s">
        <v>26489</v>
      </c>
      <c r="C8869" s="4" t="s">
        <v>6</v>
      </c>
      <c r="D8869" s="6">
        <v>19</v>
      </c>
    </row>
    <row r="8870" spans="1:4">
      <c r="A8870" s="4" t="s">
        <v>26757</v>
      </c>
      <c r="B8870" s="25" t="s">
        <v>26758</v>
      </c>
      <c r="C8870" s="4" t="s">
        <v>6</v>
      </c>
      <c r="D8870" s="6">
        <v>19</v>
      </c>
    </row>
    <row r="8871" spans="1:4">
      <c r="A8871" s="4" t="s">
        <v>27799</v>
      </c>
      <c r="B8871" s="25" t="s">
        <v>27800</v>
      </c>
      <c r="C8871" s="4" t="s">
        <v>6</v>
      </c>
      <c r="D8871" s="6">
        <v>19</v>
      </c>
    </row>
    <row r="8872" spans="1:4">
      <c r="A8872" s="4" t="s">
        <v>1339</v>
      </c>
      <c r="B8872" s="25" t="s">
        <v>1340</v>
      </c>
      <c r="C8872" s="4" t="s">
        <v>6</v>
      </c>
      <c r="D8872" s="6">
        <v>20</v>
      </c>
    </row>
    <row r="8873" spans="1:4">
      <c r="A8873" s="4" t="s">
        <v>2625</v>
      </c>
      <c r="B8873" s="25" t="s">
        <v>2626</v>
      </c>
      <c r="C8873" s="4" t="s">
        <v>6</v>
      </c>
      <c r="D8873" s="6">
        <v>20</v>
      </c>
    </row>
    <row r="8874" spans="1:4">
      <c r="A8874" s="4" t="s">
        <v>3504</v>
      </c>
      <c r="B8874" s="25" t="s">
        <v>3505</v>
      </c>
      <c r="C8874" s="4" t="s">
        <v>6</v>
      </c>
      <c r="D8874" s="6">
        <v>20</v>
      </c>
    </row>
    <row r="8875" spans="1:4">
      <c r="A8875" s="4" t="s">
        <v>3644</v>
      </c>
      <c r="B8875" s="25" t="s">
        <v>3645</v>
      </c>
      <c r="C8875" s="4" t="s">
        <v>6</v>
      </c>
      <c r="D8875" s="6">
        <v>20</v>
      </c>
    </row>
    <row r="8876" spans="1:4">
      <c r="A8876" s="4" t="s">
        <v>3750</v>
      </c>
      <c r="B8876" s="25" t="s">
        <v>3751</v>
      </c>
      <c r="C8876" s="4" t="s">
        <v>6</v>
      </c>
      <c r="D8876" s="6">
        <v>20</v>
      </c>
    </row>
    <row r="8877" spans="1:4">
      <c r="A8877" s="4" t="s">
        <v>3850</v>
      </c>
      <c r="B8877" s="25" t="s">
        <v>3851</v>
      </c>
      <c r="C8877" s="4" t="s">
        <v>6</v>
      </c>
      <c r="D8877" s="6">
        <v>20</v>
      </c>
    </row>
    <row r="8878" spans="1:4">
      <c r="A8878" s="4" t="s">
        <v>3933</v>
      </c>
      <c r="B8878" s="25" t="s">
        <v>3934</v>
      </c>
      <c r="C8878" s="4" t="s">
        <v>6</v>
      </c>
      <c r="D8878" s="6">
        <v>20</v>
      </c>
    </row>
    <row r="8879" spans="1:4">
      <c r="A8879" s="4" t="s">
        <v>4928</v>
      </c>
      <c r="B8879" s="25" t="s">
        <v>4929</v>
      </c>
      <c r="C8879" s="4" t="s">
        <v>6</v>
      </c>
      <c r="D8879" s="6">
        <v>20</v>
      </c>
    </row>
    <row r="8880" spans="1:4">
      <c r="A8880" s="4" t="s">
        <v>5502</v>
      </c>
      <c r="B8880" s="25" t="s">
        <v>5503</v>
      </c>
      <c r="C8880" s="4" t="s">
        <v>6</v>
      </c>
      <c r="D8880" s="6">
        <v>20</v>
      </c>
    </row>
    <row r="8881" spans="1:4">
      <c r="A8881" s="4" t="s">
        <v>6022</v>
      </c>
      <c r="B8881" s="25" t="s">
        <v>6023</v>
      </c>
      <c r="C8881" s="4" t="s">
        <v>6</v>
      </c>
      <c r="D8881" s="6">
        <v>20</v>
      </c>
    </row>
    <row r="8882" spans="1:4">
      <c r="A8882" s="4" t="s">
        <v>6799</v>
      </c>
      <c r="B8882" s="25" t="s">
        <v>6800</v>
      </c>
      <c r="C8882" s="4" t="s">
        <v>6</v>
      </c>
      <c r="D8882" s="6">
        <v>20</v>
      </c>
    </row>
    <row r="8883" spans="1:4">
      <c r="A8883" s="4" t="s">
        <v>7459</v>
      </c>
      <c r="B8883" s="25" t="s">
        <v>7460</v>
      </c>
      <c r="C8883" s="4" t="s">
        <v>6</v>
      </c>
      <c r="D8883" s="6">
        <v>20</v>
      </c>
    </row>
    <row r="8884" spans="1:4">
      <c r="A8884" s="4" t="s">
        <v>8111</v>
      </c>
      <c r="B8884" s="25" t="s">
        <v>8112</v>
      </c>
      <c r="C8884" s="4" t="s">
        <v>6</v>
      </c>
      <c r="D8884" s="6">
        <v>20</v>
      </c>
    </row>
    <row r="8885" spans="1:4">
      <c r="A8885" s="4" t="s">
        <v>8669</v>
      </c>
      <c r="B8885" s="25" t="s">
        <v>8670</v>
      </c>
      <c r="C8885" s="4" t="s">
        <v>6</v>
      </c>
      <c r="D8885" s="6">
        <v>20</v>
      </c>
    </row>
    <row r="8886" spans="1:4">
      <c r="A8886" s="4" t="s">
        <v>9565</v>
      </c>
      <c r="B8886" s="25" t="s">
        <v>9566</v>
      </c>
      <c r="C8886" s="4" t="s">
        <v>6</v>
      </c>
      <c r="D8886" s="6">
        <v>20</v>
      </c>
    </row>
    <row r="8887" spans="1:4">
      <c r="A8887" s="4" t="s">
        <v>9637</v>
      </c>
      <c r="B8887" s="25" t="s">
        <v>9638</v>
      </c>
      <c r="C8887" s="4" t="s">
        <v>6</v>
      </c>
      <c r="D8887" s="6">
        <v>20</v>
      </c>
    </row>
    <row r="8888" spans="1:4">
      <c r="A8888" s="4" t="s">
        <v>10665</v>
      </c>
      <c r="B8888" s="25" t="s">
        <v>10666</v>
      </c>
      <c r="C8888" s="4" t="s">
        <v>6</v>
      </c>
      <c r="D8888" s="6">
        <v>20</v>
      </c>
    </row>
    <row r="8889" spans="1:4">
      <c r="A8889" s="4" t="s">
        <v>12261</v>
      </c>
      <c r="B8889" s="25" t="s">
        <v>12262</v>
      </c>
      <c r="C8889" s="4" t="s">
        <v>6</v>
      </c>
      <c r="D8889" s="6">
        <v>20</v>
      </c>
    </row>
    <row r="8890" spans="1:4">
      <c r="A8890" s="4" t="s">
        <v>13844</v>
      </c>
      <c r="B8890" s="25" t="s">
        <v>13845</v>
      </c>
      <c r="C8890" s="4" t="s">
        <v>6</v>
      </c>
      <c r="D8890" s="6">
        <v>20</v>
      </c>
    </row>
    <row r="8891" spans="1:4">
      <c r="A8891" s="4" t="s">
        <v>14188</v>
      </c>
      <c r="B8891" s="25" t="s">
        <v>14189</v>
      </c>
      <c r="C8891" s="4" t="s">
        <v>6</v>
      </c>
      <c r="D8891" s="6">
        <v>20</v>
      </c>
    </row>
    <row r="8892" spans="1:4">
      <c r="A8892" s="4" t="s">
        <v>14364</v>
      </c>
      <c r="B8892" s="25" t="s">
        <v>14365</v>
      </c>
      <c r="C8892" s="4" t="s">
        <v>6</v>
      </c>
      <c r="D8892" s="6">
        <v>20</v>
      </c>
    </row>
    <row r="8893" spans="1:4">
      <c r="A8893" s="4" t="s">
        <v>15248</v>
      </c>
      <c r="B8893" s="25" t="s">
        <v>15249</v>
      </c>
      <c r="C8893" s="4" t="s">
        <v>6</v>
      </c>
      <c r="D8893" s="6">
        <v>20</v>
      </c>
    </row>
    <row r="8894" spans="1:4">
      <c r="A8894" s="4" t="s">
        <v>15686</v>
      </c>
      <c r="B8894" s="25" t="s">
        <v>15687</v>
      </c>
      <c r="C8894" s="4" t="s">
        <v>6</v>
      </c>
      <c r="D8894" s="6">
        <v>20</v>
      </c>
    </row>
    <row r="8895" spans="1:4">
      <c r="A8895" s="4" t="s">
        <v>15796</v>
      </c>
      <c r="B8895" s="25" t="s">
        <v>15797</v>
      </c>
      <c r="C8895" s="4" t="s">
        <v>6</v>
      </c>
      <c r="D8895" s="6">
        <v>20</v>
      </c>
    </row>
    <row r="8896" spans="1:4">
      <c r="A8896" s="4" t="s">
        <v>16498</v>
      </c>
      <c r="B8896" s="25" t="s">
        <v>16499</v>
      </c>
      <c r="C8896" s="4" t="s">
        <v>6</v>
      </c>
      <c r="D8896" s="6">
        <v>20</v>
      </c>
    </row>
    <row r="8897" spans="1:4">
      <c r="A8897" s="4" t="s">
        <v>17063</v>
      </c>
      <c r="B8897" s="25" t="s">
        <v>17064</v>
      </c>
      <c r="C8897" s="4" t="s">
        <v>6</v>
      </c>
      <c r="D8897" s="6">
        <v>20</v>
      </c>
    </row>
    <row r="8898" spans="1:4">
      <c r="A8898" s="4" t="s">
        <v>17075</v>
      </c>
      <c r="B8898" s="25" t="s">
        <v>17076</v>
      </c>
      <c r="C8898" s="4" t="s">
        <v>6</v>
      </c>
      <c r="D8898" s="6">
        <v>20</v>
      </c>
    </row>
    <row r="8899" spans="1:4">
      <c r="A8899" s="4" t="s">
        <v>17121</v>
      </c>
      <c r="B8899" s="25" t="s">
        <v>17122</v>
      </c>
      <c r="C8899" s="4" t="s">
        <v>6</v>
      </c>
      <c r="D8899" s="6">
        <v>20</v>
      </c>
    </row>
    <row r="8900" spans="1:4">
      <c r="A8900" s="4" t="s">
        <v>19702</v>
      </c>
      <c r="B8900" s="25" t="s">
        <v>19703</v>
      </c>
      <c r="C8900" s="4" t="s">
        <v>6</v>
      </c>
      <c r="D8900" s="6">
        <v>20</v>
      </c>
    </row>
    <row r="8901" spans="1:4">
      <c r="A8901" s="4" t="s">
        <v>20455</v>
      </c>
      <c r="B8901" s="25" t="s">
        <v>20456</v>
      </c>
      <c r="C8901" s="4" t="s">
        <v>6</v>
      </c>
      <c r="D8901" s="6">
        <v>20</v>
      </c>
    </row>
    <row r="8902" spans="1:4">
      <c r="A8902" s="4" t="s">
        <v>22833</v>
      </c>
      <c r="B8902" s="25" t="s">
        <v>22834</v>
      </c>
      <c r="C8902" s="4" t="s">
        <v>6</v>
      </c>
      <c r="D8902" s="6">
        <v>20</v>
      </c>
    </row>
    <row r="8903" spans="1:4">
      <c r="A8903" s="4" t="s">
        <v>23472</v>
      </c>
      <c r="B8903" s="25" t="s">
        <v>23473</v>
      </c>
      <c r="C8903" s="4" t="s">
        <v>6</v>
      </c>
      <c r="D8903" s="6">
        <v>20</v>
      </c>
    </row>
    <row r="8904" spans="1:4">
      <c r="A8904" s="4" t="s">
        <v>23476</v>
      </c>
      <c r="B8904" s="25" t="s">
        <v>23477</v>
      </c>
      <c r="C8904" s="4" t="s">
        <v>6</v>
      </c>
      <c r="D8904" s="6">
        <v>20</v>
      </c>
    </row>
    <row r="8905" spans="1:4">
      <c r="A8905" s="4" t="s">
        <v>24501</v>
      </c>
      <c r="B8905" s="25" t="s">
        <v>24502</v>
      </c>
      <c r="C8905" s="4" t="s">
        <v>6</v>
      </c>
      <c r="D8905" s="6">
        <v>20</v>
      </c>
    </row>
    <row r="8906" spans="1:4">
      <c r="A8906" s="4" t="s">
        <v>26377</v>
      </c>
      <c r="B8906" s="25" t="s">
        <v>26378</v>
      </c>
      <c r="C8906" s="4" t="s">
        <v>6</v>
      </c>
      <c r="D8906" s="6">
        <v>20</v>
      </c>
    </row>
    <row r="8907" spans="1:4">
      <c r="A8907" s="4" t="s">
        <v>27795</v>
      </c>
      <c r="B8907" s="25" t="s">
        <v>27796</v>
      </c>
      <c r="C8907" s="4" t="s">
        <v>6</v>
      </c>
      <c r="D8907" s="6">
        <v>20</v>
      </c>
    </row>
    <row r="8908" spans="1:4">
      <c r="A8908" s="4" t="s">
        <v>29037</v>
      </c>
      <c r="B8908" s="25" t="s">
        <v>29038</v>
      </c>
      <c r="C8908" s="4" t="s">
        <v>6</v>
      </c>
      <c r="D8908" s="6">
        <v>20</v>
      </c>
    </row>
    <row r="8909" spans="1:4">
      <c r="A8909" s="4" t="s">
        <v>557</v>
      </c>
      <c r="B8909" s="25" t="s">
        <v>558</v>
      </c>
      <c r="C8909" s="4" t="s">
        <v>6</v>
      </c>
      <c r="D8909" s="6">
        <v>21</v>
      </c>
    </row>
    <row r="8910" spans="1:4">
      <c r="A8910" s="4" t="s">
        <v>641</v>
      </c>
      <c r="B8910" s="25" t="s">
        <v>642</v>
      </c>
      <c r="C8910" s="4" t="s">
        <v>6</v>
      </c>
      <c r="D8910" s="6">
        <v>21</v>
      </c>
    </row>
    <row r="8911" spans="1:4">
      <c r="A8911" s="4" t="s">
        <v>871</v>
      </c>
      <c r="B8911" s="25" t="s">
        <v>872</v>
      </c>
      <c r="C8911" s="4" t="s">
        <v>6</v>
      </c>
      <c r="D8911" s="6">
        <v>21</v>
      </c>
    </row>
    <row r="8912" spans="1:4">
      <c r="A8912" s="4" t="s">
        <v>1325</v>
      </c>
      <c r="B8912" s="25" t="s">
        <v>1326</v>
      </c>
      <c r="C8912" s="4" t="s">
        <v>6</v>
      </c>
      <c r="D8912" s="6">
        <v>21</v>
      </c>
    </row>
    <row r="8913" spans="1:4">
      <c r="A8913" s="4" t="s">
        <v>1375</v>
      </c>
      <c r="B8913" s="25" t="s">
        <v>1376</v>
      </c>
      <c r="C8913" s="4" t="s">
        <v>6</v>
      </c>
      <c r="D8913" s="6">
        <v>21</v>
      </c>
    </row>
    <row r="8914" spans="1:4">
      <c r="A8914" s="4" t="s">
        <v>2681</v>
      </c>
      <c r="B8914" s="25" t="s">
        <v>2682</v>
      </c>
      <c r="C8914" s="4" t="s">
        <v>6</v>
      </c>
      <c r="D8914" s="6">
        <v>21</v>
      </c>
    </row>
    <row r="8915" spans="1:4">
      <c r="A8915" s="4" t="s">
        <v>3288</v>
      </c>
      <c r="B8915" s="25" t="s">
        <v>3289</v>
      </c>
      <c r="C8915" s="4" t="s">
        <v>6</v>
      </c>
      <c r="D8915" s="6">
        <v>21</v>
      </c>
    </row>
    <row r="8916" spans="1:4">
      <c r="A8916" s="4" t="s">
        <v>3780</v>
      </c>
      <c r="B8916" s="25" t="s">
        <v>3781</v>
      </c>
      <c r="C8916" s="4" t="s">
        <v>6</v>
      </c>
      <c r="D8916" s="6">
        <v>21</v>
      </c>
    </row>
    <row r="8917" spans="1:4">
      <c r="A8917" s="4" t="s">
        <v>4001</v>
      </c>
      <c r="B8917" s="25" t="s">
        <v>4002</v>
      </c>
      <c r="C8917" s="4" t="s">
        <v>6</v>
      </c>
      <c r="D8917" s="6">
        <v>21</v>
      </c>
    </row>
    <row r="8918" spans="1:4">
      <c r="A8918" s="4" t="s">
        <v>4019</v>
      </c>
      <c r="B8918" s="25" t="s">
        <v>4020</v>
      </c>
      <c r="C8918" s="4" t="s">
        <v>6</v>
      </c>
      <c r="D8918" s="6">
        <v>21</v>
      </c>
    </row>
    <row r="8919" spans="1:4">
      <c r="A8919" s="4" t="s">
        <v>4029</v>
      </c>
      <c r="B8919" s="25" t="s">
        <v>4030</v>
      </c>
      <c r="C8919" s="4" t="s">
        <v>6</v>
      </c>
      <c r="D8919" s="6">
        <v>21</v>
      </c>
    </row>
    <row r="8920" spans="1:4">
      <c r="A8920" s="4" t="s">
        <v>4297</v>
      </c>
      <c r="B8920" s="25" t="s">
        <v>4298</v>
      </c>
      <c r="C8920" s="4" t="s">
        <v>6</v>
      </c>
      <c r="D8920" s="6">
        <v>21</v>
      </c>
    </row>
    <row r="8921" spans="1:4">
      <c r="A8921" s="4" t="s">
        <v>4912</v>
      </c>
      <c r="B8921" s="25" t="s">
        <v>4913</v>
      </c>
      <c r="C8921" s="4" t="s">
        <v>6</v>
      </c>
      <c r="D8921" s="6">
        <v>21</v>
      </c>
    </row>
    <row r="8922" spans="1:4">
      <c r="A8922" s="4" t="s">
        <v>5588</v>
      </c>
      <c r="B8922" s="25" t="s">
        <v>5589</v>
      </c>
      <c r="C8922" s="4" t="s">
        <v>6</v>
      </c>
      <c r="D8922" s="6">
        <v>21</v>
      </c>
    </row>
    <row r="8923" spans="1:4">
      <c r="A8923" s="4" t="s">
        <v>5856</v>
      </c>
      <c r="B8923" s="25" t="s">
        <v>5857</v>
      </c>
      <c r="C8923" s="4" t="s">
        <v>6</v>
      </c>
      <c r="D8923" s="6">
        <v>21</v>
      </c>
    </row>
    <row r="8924" spans="1:4">
      <c r="A8924" s="4" t="s">
        <v>5884</v>
      </c>
      <c r="B8924" s="25" t="s">
        <v>5885</v>
      </c>
      <c r="C8924" s="4" t="s">
        <v>6</v>
      </c>
      <c r="D8924" s="6">
        <v>21</v>
      </c>
    </row>
    <row r="8925" spans="1:4">
      <c r="A8925" s="4" t="s">
        <v>8701</v>
      </c>
      <c r="B8925" s="25" t="s">
        <v>8702</v>
      </c>
      <c r="C8925" s="4" t="s">
        <v>6</v>
      </c>
      <c r="D8925" s="6">
        <v>21</v>
      </c>
    </row>
    <row r="8926" spans="1:4">
      <c r="A8926" s="4" t="s">
        <v>10619</v>
      </c>
      <c r="B8926" s="25" t="s">
        <v>10620</v>
      </c>
      <c r="C8926" s="4" t="s">
        <v>6</v>
      </c>
      <c r="D8926" s="6">
        <v>21</v>
      </c>
    </row>
    <row r="8927" spans="1:4">
      <c r="A8927" s="4" t="s">
        <v>11377</v>
      </c>
      <c r="B8927" s="25" t="s">
        <v>11378</v>
      </c>
      <c r="C8927" s="4" t="s">
        <v>6</v>
      </c>
      <c r="D8927" s="6">
        <v>21</v>
      </c>
    </row>
    <row r="8928" spans="1:4">
      <c r="A8928" s="4" t="s">
        <v>13279</v>
      </c>
      <c r="B8928" s="25" t="s">
        <v>13280</v>
      </c>
      <c r="C8928" s="4" t="s">
        <v>6</v>
      </c>
      <c r="D8928" s="6">
        <v>21</v>
      </c>
    </row>
    <row r="8929" spans="1:4">
      <c r="A8929" s="4" t="s">
        <v>13439</v>
      </c>
      <c r="B8929" s="25" t="s">
        <v>13440</v>
      </c>
      <c r="C8929" s="4" t="s">
        <v>6</v>
      </c>
      <c r="D8929" s="6">
        <v>21</v>
      </c>
    </row>
    <row r="8930" spans="1:4">
      <c r="A8930" s="4" t="s">
        <v>13743</v>
      </c>
      <c r="B8930" s="25" t="s">
        <v>13744</v>
      </c>
      <c r="C8930" s="4" t="s">
        <v>6</v>
      </c>
      <c r="D8930" s="6">
        <v>21</v>
      </c>
    </row>
    <row r="8931" spans="1:4">
      <c r="A8931" s="4" t="s">
        <v>14212</v>
      </c>
      <c r="B8931" s="25" t="s">
        <v>14213</v>
      </c>
      <c r="C8931" s="4" t="s">
        <v>6</v>
      </c>
      <c r="D8931" s="6">
        <v>21</v>
      </c>
    </row>
    <row r="8932" spans="1:4">
      <c r="A8932" s="4" t="s">
        <v>15158</v>
      </c>
      <c r="B8932" s="25" t="s">
        <v>15159</v>
      </c>
      <c r="C8932" s="4" t="s">
        <v>6</v>
      </c>
      <c r="D8932" s="6">
        <v>21</v>
      </c>
    </row>
    <row r="8933" spans="1:4">
      <c r="A8933" s="4" t="s">
        <v>15604</v>
      </c>
      <c r="B8933" s="25" t="s">
        <v>15605</v>
      </c>
      <c r="C8933" s="4" t="s">
        <v>6</v>
      </c>
      <c r="D8933" s="6">
        <v>21</v>
      </c>
    </row>
    <row r="8934" spans="1:4">
      <c r="A8934" s="4" t="s">
        <v>17602</v>
      </c>
      <c r="B8934" s="25" t="s">
        <v>17603</v>
      </c>
      <c r="C8934" s="4" t="s">
        <v>6</v>
      </c>
      <c r="D8934" s="6">
        <v>21</v>
      </c>
    </row>
    <row r="8935" spans="1:4">
      <c r="A8935" s="4" t="s">
        <v>17850</v>
      </c>
      <c r="B8935" s="25" t="s">
        <v>17851</v>
      </c>
      <c r="C8935" s="4" t="s">
        <v>6</v>
      </c>
      <c r="D8935" s="6">
        <v>21</v>
      </c>
    </row>
    <row r="8936" spans="1:4">
      <c r="A8936" s="4" t="s">
        <v>17946</v>
      </c>
      <c r="B8936" s="25" t="s">
        <v>17947</v>
      </c>
      <c r="C8936" s="4" t="s">
        <v>6</v>
      </c>
      <c r="D8936" s="6">
        <v>21</v>
      </c>
    </row>
    <row r="8937" spans="1:4">
      <c r="A8937" s="4" t="s">
        <v>19380</v>
      </c>
      <c r="B8937" s="25" t="s">
        <v>19381</v>
      </c>
      <c r="C8937" s="4" t="s">
        <v>6</v>
      </c>
      <c r="D8937" s="6">
        <v>21</v>
      </c>
    </row>
    <row r="8938" spans="1:4">
      <c r="A8938" s="4" t="s">
        <v>19502</v>
      </c>
      <c r="B8938" s="25" t="s">
        <v>19503</v>
      </c>
      <c r="C8938" s="4" t="s">
        <v>6</v>
      </c>
      <c r="D8938" s="6">
        <v>21</v>
      </c>
    </row>
    <row r="8939" spans="1:4">
      <c r="A8939" s="4" t="s">
        <v>19516</v>
      </c>
      <c r="B8939" s="25" t="s">
        <v>19517</v>
      </c>
      <c r="C8939" s="4" t="s">
        <v>6</v>
      </c>
      <c r="D8939" s="6">
        <v>21</v>
      </c>
    </row>
    <row r="8940" spans="1:4">
      <c r="A8940" s="4" t="s">
        <v>19732</v>
      </c>
      <c r="B8940" s="25" t="s">
        <v>19733</v>
      </c>
      <c r="C8940" s="4" t="s">
        <v>6</v>
      </c>
      <c r="D8940" s="6">
        <v>21</v>
      </c>
    </row>
    <row r="8941" spans="1:4">
      <c r="A8941" s="4" t="s">
        <v>22133</v>
      </c>
      <c r="B8941" s="25" t="s">
        <v>22134</v>
      </c>
      <c r="C8941" s="4" t="s">
        <v>6</v>
      </c>
      <c r="D8941" s="6">
        <v>21</v>
      </c>
    </row>
    <row r="8942" spans="1:4">
      <c r="A8942" s="4" t="s">
        <v>26498</v>
      </c>
      <c r="B8942" s="25" t="s">
        <v>26499</v>
      </c>
      <c r="C8942" s="4" t="s">
        <v>6</v>
      </c>
      <c r="D8942" s="6">
        <v>21</v>
      </c>
    </row>
    <row r="8943" spans="1:4">
      <c r="A8943" s="4" t="s">
        <v>26671</v>
      </c>
      <c r="B8943" s="25" t="s">
        <v>26672</v>
      </c>
      <c r="C8943" s="4" t="s">
        <v>6</v>
      </c>
      <c r="D8943" s="6">
        <v>21</v>
      </c>
    </row>
    <row r="8944" spans="1:4">
      <c r="A8944" s="4" t="s">
        <v>28975</v>
      </c>
      <c r="B8944" s="25" t="s">
        <v>28976</v>
      </c>
      <c r="C8944" s="4" t="s">
        <v>6</v>
      </c>
      <c r="D8944" s="6">
        <v>21</v>
      </c>
    </row>
    <row r="8945" spans="1:4">
      <c r="A8945" s="4" t="s">
        <v>29348</v>
      </c>
      <c r="B8945" s="25" t="s">
        <v>29349</v>
      </c>
      <c r="C8945" s="4" t="s">
        <v>6</v>
      </c>
      <c r="D8945" s="6">
        <v>21</v>
      </c>
    </row>
    <row r="8946" spans="1:4">
      <c r="A8946" s="4" t="s">
        <v>193</v>
      </c>
      <c r="B8946" s="25" t="s">
        <v>194</v>
      </c>
      <c r="C8946" s="4" t="s">
        <v>6</v>
      </c>
      <c r="D8946" s="6">
        <v>22</v>
      </c>
    </row>
    <row r="8947" spans="1:4">
      <c r="A8947" s="4" t="s">
        <v>915</v>
      </c>
      <c r="B8947" s="25" t="s">
        <v>916</v>
      </c>
      <c r="C8947" s="4" t="s">
        <v>6</v>
      </c>
      <c r="D8947" s="6">
        <v>22</v>
      </c>
    </row>
    <row r="8948" spans="1:4">
      <c r="A8948" s="4" t="s">
        <v>2099</v>
      </c>
      <c r="B8948" s="25" t="s">
        <v>2100</v>
      </c>
      <c r="C8948" s="4" t="s">
        <v>6</v>
      </c>
      <c r="D8948" s="6">
        <v>22</v>
      </c>
    </row>
    <row r="8949" spans="1:4">
      <c r="A8949" s="4" t="s">
        <v>2413</v>
      </c>
      <c r="B8949" s="25" t="s">
        <v>2414</v>
      </c>
      <c r="C8949" s="4" t="s">
        <v>6</v>
      </c>
      <c r="D8949" s="6">
        <v>22</v>
      </c>
    </row>
    <row r="8950" spans="1:4">
      <c r="A8950" s="4" t="s">
        <v>2483</v>
      </c>
      <c r="B8950" s="25" t="s">
        <v>2484</v>
      </c>
      <c r="C8950" s="4" t="s">
        <v>6</v>
      </c>
      <c r="D8950" s="6">
        <v>22</v>
      </c>
    </row>
    <row r="8951" spans="1:4">
      <c r="A8951" s="4" t="s">
        <v>3004</v>
      </c>
      <c r="B8951" s="25" t="s">
        <v>3005</v>
      </c>
      <c r="C8951" s="4" t="s">
        <v>6</v>
      </c>
      <c r="D8951" s="6">
        <v>22</v>
      </c>
    </row>
    <row r="8952" spans="1:4">
      <c r="A8952" s="4" t="s">
        <v>3314</v>
      </c>
      <c r="B8952" s="25" t="s">
        <v>3315</v>
      </c>
      <c r="C8952" s="4" t="s">
        <v>6</v>
      </c>
      <c r="D8952" s="6">
        <v>22</v>
      </c>
    </row>
    <row r="8953" spans="1:4">
      <c r="A8953" s="4" t="s">
        <v>6480</v>
      </c>
      <c r="B8953" s="25" t="s">
        <v>6481</v>
      </c>
      <c r="C8953" s="4" t="s">
        <v>6</v>
      </c>
      <c r="D8953" s="6">
        <v>22</v>
      </c>
    </row>
    <row r="8954" spans="1:4">
      <c r="A8954" s="4" t="s">
        <v>7677</v>
      </c>
      <c r="B8954" s="25" t="s">
        <v>7678</v>
      </c>
      <c r="C8954" s="4" t="s">
        <v>6</v>
      </c>
      <c r="D8954" s="6">
        <v>22</v>
      </c>
    </row>
    <row r="8955" spans="1:4">
      <c r="A8955" s="4" t="s">
        <v>7879</v>
      </c>
      <c r="B8955" s="25" t="s">
        <v>7880</v>
      </c>
      <c r="C8955" s="4" t="s">
        <v>6</v>
      </c>
      <c r="D8955" s="6">
        <v>22</v>
      </c>
    </row>
    <row r="8956" spans="1:4">
      <c r="A8956" s="4" t="s">
        <v>11057</v>
      </c>
      <c r="B8956" s="25" t="s">
        <v>11058</v>
      </c>
      <c r="C8956" s="4" t="s">
        <v>6</v>
      </c>
      <c r="D8956" s="6">
        <v>22</v>
      </c>
    </row>
    <row r="8957" spans="1:4">
      <c r="A8957" s="4" t="s">
        <v>11059</v>
      </c>
      <c r="B8957" s="25" t="s">
        <v>11060</v>
      </c>
      <c r="C8957" s="4" t="s">
        <v>6</v>
      </c>
      <c r="D8957" s="6">
        <v>22</v>
      </c>
    </row>
    <row r="8958" spans="1:4">
      <c r="A8958" s="4" t="s">
        <v>11173</v>
      </c>
      <c r="B8958" s="25" t="s">
        <v>11174</v>
      </c>
      <c r="C8958" s="4" t="s">
        <v>6</v>
      </c>
      <c r="D8958" s="6">
        <v>22</v>
      </c>
    </row>
    <row r="8959" spans="1:4">
      <c r="A8959" s="4" t="s">
        <v>11837</v>
      </c>
      <c r="B8959" s="25" t="s">
        <v>11838</v>
      </c>
      <c r="C8959" s="4" t="s">
        <v>6</v>
      </c>
      <c r="D8959" s="6">
        <v>22</v>
      </c>
    </row>
    <row r="8960" spans="1:4">
      <c r="A8960" s="4" t="s">
        <v>11943</v>
      </c>
      <c r="B8960" s="25" t="s">
        <v>11944</v>
      </c>
      <c r="C8960" s="4" t="s">
        <v>6</v>
      </c>
      <c r="D8960" s="6">
        <v>22</v>
      </c>
    </row>
    <row r="8961" spans="1:4">
      <c r="A8961" s="4" t="s">
        <v>12431</v>
      </c>
      <c r="B8961" s="25" t="s">
        <v>12432</v>
      </c>
      <c r="C8961" s="4" t="s">
        <v>6</v>
      </c>
      <c r="D8961" s="6">
        <v>22</v>
      </c>
    </row>
    <row r="8962" spans="1:4">
      <c r="A8962" s="4" t="s">
        <v>12897</v>
      </c>
      <c r="B8962" s="25" t="s">
        <v>12898</v>
      </c>
      <c r="C8962" s="4" t="s">
        <v>6</v>
      </c>
      <c r="D8962" s="6">
        <v>22</v>
      </c>
    </row>
    <row r="8963" spans="1:4">
      <c r="A8963" s="4" t="s">
        <v>13771</v>
      </c>
      <c r="B8963" s="25" t="s">
        <v>13772</v>
      </c>
      <c r="C8963" s="4" t="s">
        <v>6</v>
      </c>
      <c r="D8963" s="6">
        <v>22</v>
      </c>
    </row>
    <row r="8964" spans="1:4">
      <c r="A8964" s="4" t="s">
        <v>14070</v>
      </c>
      <c r="B8964" s="25" t="s">
        <v>14071</v>
      </c>
      <c r="C8964" s="4" t="s">
        <v>6</v>
      </c>
      <c r="D8964" s="6">
        <v>22</v>
      </c>
    </row>
    <row r="8965" spans="1:4">
      <c r="A8965" s="4" t="s">
        <v>14136</v>
      </c>
      <c r="B8965" s="25" t="s">
        <v>14137</v>
      </c>
      <c r="C8965" s="4" t="s">
        <v>6</v>
      </c>
      <c r="D8965" s="6">
        <v>22</v>
      </c>
    </row>
    <row r="8966" spans="1:4">
      <c r="A8966" s="4" t="s">
        <v>14496</v>
      </c>
      <c r="B8966" s="25" t="s">
        <v>14497</v>
      </c>
      <c r="C8966" s="4" t="s">
        <v>6</v>
      </c>
      <c r="D8966" s="6">
        <v>22</v>
      </c>
    </row>
    <row r="8967" spans="1:4">
      <c r="A8967" s="4" t="s">
        <v>15678</v>
      </c>
      <c r="B8967" s="25" t="s">
        <v>15679</v>
      </c>
      <c r="C8967" s="4" t="s">
        <v>6</v>
      </c>
      <c r="D8967" s="6">
        <v>22</v>
      </c>
    </row>
    <row r="8968" spans="1:4">
      <c r="A8968" s="4" t="s">
        <v>17854</v>
      </c>
      <c r="B8968" s="25" t="s">
        <v>17855</v>
      </c>
      <c r="C8968" s="4" t="s">
        <v>6</v>
      </c>
      <c r="D8968" s="6">
        <v>22</v>
      </c>
    </row>
    <row r="8969" spans="1:4">
      <c r="A8969" s="4" t="s">
        <v>20131</v>
      </c>
      <c r="B8969" s="25" t="s">
        <v>20132</v>
      </c>
      <c r="C8969" s="4" t="s">
        <v>6</v>
      </c>
      <c r="D8969" s="6">
        <v>22</v>
      </c>
    </row>
    <row r="8970" spans="1:4">
      <c r="A8970" s="4" t="s">
        <v>21677</v>
      </c>
      <c r="B8970" s="25" t="s">
        <v>21678</v>
      </c>
      <c r="C8970" s="4" t="s">
        <v>6</v>
      </c>
      <c r="D8970" s="6">
        <v>22</v>
      </c>
    </row>
    <row r="8971" spans="1:4">
      <c r="A8971" s="4" t="s">
        <v>21885</v>
      </c>
      <c r="B8971" s="25" t="s">
        <v>21886</v>
      </c>
      <c r="C8971" s="4" t="s">
        <v>6</v>
      </c>
      <c r="D8971" s="6">
        <v>22</v>
      </c>
    </row>
    <row r="8972" spans="1:4">
      <c r="A8972" s="4" t="s">
        <v>2721</v>
      </c>
      <c r="B8972" s="25" t="s">
        <v>2722</v>
      </c>
      <c r="C8972" s="4" t="s">
        <v>6</v>
      </c>
      <c r="D8972" s="6">
        <v>23</v>
      </c>
    </row>
    <row r="8973" spans="1:4">
      <c r="A8973" s="4" t="s">
        <v>3444</v>
      </c>
      <c r="B8973" s="25" t="s">
        <v>3445</v>
      </c>
      <c r="C8973" s="4" t="s">
        <v>6</v>
      </c>
      <c r="D8973" s="6">
        <v>23</v>
      </c>
    </row>
    <row r="8974" spans="1:4">
      <c r="A8974" s="4" t="s">
        <v>3592</v>
      </c>
      <c r="B8974" s="25" t="s">
        <v>3593</v>
      </c>
      <c r="C8974" s="4" t="s">
        <v>6</v>
      </c>
      <c r="D8974" s="6">
        <v>23</v>
      </c>
    </row>
    <row r="8975" spans="1:4">
      <c r="A8975" s="4" t="s">
        <v>4325</v>
      </c>
      <c r="B8975" s="25" t="s">
        <v>4326</v>
      </c>
      <c r="C8975" s="4" t="s">
        <v>6</v>
      </c>
      <c r="D8975" s="6">
        <v>23</v>
      </c>
    </row>
    <row r="8976" spans="1:4">
      <c r="A8976" s="4" t="s">
        <v>5578</v>
      </c>
      <c r="B8976" s="25" t="s">
        <v>5579</v>
      </c>
      <c r="C8976" s="4" t="s">
        <v>6</v>
      </c>
      <c r="D8976" s="6">
        <v>23</v>
      </c>
    </row>
    <row r="8977" spans="1:4">
      <c r="A8977" s="4" t="s">
        <v>6759</v>
      </c>
      <c r="B8977" s="25" t="s">
        <v>6760</v>
      </c>
      <c r="C8977" s="4" t="s">
        <v>6</v>
      </c>
      <c r="D8977" s="6">
        <v>23</v>
      </c>
    </row>
    <row r="8978" spans="1:4">
      <c r="A8978" s="4" t="s">
        <v>7025</v>
      </c>
      <c r="B8978" s="25" t="s">
        <v>7026</v>
      </c>
      <c r="C8978" s="4" t="s">
        <v>6</v>
      </c>
      <c r="D8978" s="6">
        <v>23</v>
      </c>
    </row>
    <row r="8979" spans="1:4">
      <c r="A8979" s="4" t="s">
        <v>7493</v>
      </c>
      <c r="B8979" s="25" t="s">
        <v>7494</v>
      </c>
      <c r="C8979" s="4" t="s">
        <v>6</v>
      </c>
      <c r="D8979" s="6">
        <v>23</v>
      </c>
    </row>
    <row r="8980" spans="1:4">
      <c r="A8980" s="4" t="s">
        <v>7761</v>
      </c>
      <c r="B8980" s="25" t="s">
        <v>7762</v>
      </c>
      <c r="C8980" s="4" t="s">
        <v>6</v>
      </c>
      <c r="D8980" s="6">
        <v>23</v>
      </c>
    </row>
    <row r="8981" spans="1:4">
      <c r="A8981" s="4" t="s">
        <v>9133</v>
      </c>
      <c r="B8981" s="25" t="s">
        <v>9134</v>
      </c>
      <c r="C8981" s="4" t="s">
        <v>6</v>
      </c>
      <c r="D8981" s="6">
        <v>23</v>
      </c>
    </row>
    <row r="8982" spans="1:4">
      <c r="A8982" s="4" t="s">
        <v>10149</v>
      </c>
      <c r="B8982" s="25" t="s">
        <v>10150</v>
      </c>
      <c r="C8982" s="4" t="s">
        <v>6</v>
      </c>
      <c r="D8982" s="6">
        <v>23</v>
      </c>
    </row>
    <row r="8983" spans="1:4">
      <c r="A8983" s="4" t="s">
        <v>10633</v>
      </c>
      <c r="B8983" s="25" t="s">
        <v>10634</v>
      </c>
      <c r="C8983" s="4" t="s">
        <v>6</v>
      </c>
      <c r="D8983" s="6">
        <v>23</v>
      </c>
    </row>
    <row r="8984" spans="1:4">
      <c r="A8984" s="4" t="s">
        <v>12165</v>
      </c>
      <c r="B8984" s="25" t="s">
        <v>12166</v>
      </c>
      <c r="C8984" s="4" t="s">
        <v>6</v>
      </c>
      <c r="D8984" s="6">
        <v>23</v>
      </c>
    </row>
    <row r="8985" spans="1:4">
      <c r="A8985" s="4" t="s">
        <v>13671</v>
      </c>
      <c r="B8985" s="25" t="s">
        <v>13672</v>
      </c>
      <c r="C8985" s="4" t="s">
        <v>6</v>
      </c>
      <c r="D8985" s="6">
        <v>23</v>
      </c>
    </row>
    <row r="8986" spans="1:4">
      <c r="A8986" s="4" t="s">
        <v>15098</v>
      </c>
      <c r="B8986" s="25" t="s">
        <v>15099</v>
      </c>
      <c r="C8986" s="4" t="s">
        <v>6</v>
      </c>
      <c r="D8986" s="6">
        <v>23</v>
      </c>
    </row>
    <row r="8987" spans="1:4">
      <c r="A8987" s="4" t="s">
        <v>15186</v>
      </c>
      <c r="B8987" s="25" t="s">
        <v>15187</v>
      </c>
      <c r="C8987" s="4" t="s">
        <v>6</v>
      </c>
      <c r="D8987" s="6">
        <v>23</v>
      </c>
    </row>
    <row r="8988" spans="1:4">
      <c r="A8988" s="4" t="s">
        <v>15404</v>
      </c>
      <c r="B8988" s="25" t="s">
        <v>15405</v>
      </c>
      <c r="C8988" s="4" t="s">
        <v>6</v>
      </c>
      <c r="D8988" s="6">
        <v>23</v>
      </c>
    </row>
    <row r="8989" spans="1:4">
      <c r="A8989" s="4" t="s">
        <v>18832</v>
      </c>
      <c r="B8989" s="25" t="s">
        <v>18833</v>
      </c>
      <c r="C8989" s="4" t="s">
        <v>6</v>
      </c>
      <c r="D8989" s="6">
        <v>23</v>
      </c>
    </row>
    <row r="8990" spans="1:4">
      <c r="A8990" s="4" t="s">
        <v>19446</v>
      </c>
      <c r="B8990" s="25" t="s">
        <v>19447</v>
      </c>
      <c r="C8990" s="4" t="s">
        <v>6</v>
      </c>
      <c r="D8990" s="6">
        <v>23</v>
      </c>
    </row>
    <row r="8991" spans="1:4">
      <c r="A8991" s="4" t="s">
        <v>20141</v>
      </c>
      <c r="B8991" s="25" t="s">
        <v>20142</v>
      </c>
      <c r="C8991" s="4" t="s">
        <v>6</v>
      </c>
      <c r="D8991" s="6">
        <v>23</v>
      </c>
    </row>
    <row r="8992" spans="1:4">
      <c r="A8992" s="4" t="s">
        <v>20343</v>
      </c>
      <c r="B8992" s="25" t="s">
        <v>20344</v>
      </c>
      <c r="C8992" s="4" t="s">
        <v>6</v>
      </c>
      <c r="D8992" s="6">
        <v>23</v>
      </c>
    </row>
    <row r="8993" spans="1:4">
      <c r="A8993" s="4" t="s">
        <v>20457</v>
      </c>
      <c r="B8993" s="25" t="s">
        <v>20458</v>
      </c>
      <c r="C8993" s="4" t="s">
        <v>6</v>
      </c>
      <c r="D8993" s="6">
        <v>23</v>
      </c>
    </row>
    <row r="8994" spans="1:4">
      <c r="A8994" s="4" t="s">
        <v>20822</v>
      </c>
      <c r="B8994" s="25" t="s">
        <v>20823</v>
      </c>
      <c r="C8994" s="4" t="s">
        <v>6</v>
      </c>
      <c r="D8994" s="6">
        <v>23</v>
      </c>
    </row>
    <row r="8995" spans="1:4">
      <c r="A8995" s="4" t="s">
        <v>21349</v>
      </c>
      <c r="B8995" s="25" t="s">
        <v>21350</v>
      </c>
      <c r="C8995" s="4" t="s">
        <v>6</v>
      </c>
      <c r="D8995" s="6">
        <v>23</v>
      </c>
    </row>
    <row r="8996" spans="1:4">
      <c r="A8996" s="4" t="s">
        <v>21711</v>
      </c>
      <c r="B8996" s="25" t="s">
        <v>21712</v>
      </c>
      <c r="C8996" s="4" t="s">
        <v>6</v>
      </c>
      <c r="D8996" s="6">
        <v>23</v>
      </c>
    </row>
    <row r="8997" spans="1:4">
      <c r="A8997" s="4" t="s">
        <v>22775</v>
      </c>
      <c r="B8997" s="25" t="s">
        <v>22776</v>
      </c>
      <c r="C8997" s="4" t="s">
        <v>6</v>
      </c>
      <c r="D8997" s="6">
        <v>23</v>
      </c>
    </row>
    <row r="8998" spans="1:4">
      <c r="A8998" s="4" t="s">
        <v>26939</v>
      </c>
      <c r="B8998" s="25" t="s">
        <v>26940</v>
      </c>
      <c r="C8998" s="4" t="s">
        <v>6</v>
      </c>
      <c r="D8998" s="6">
        <v>23</v>
      </c>
    </row>
    <row r="8999" spans="1:4">
      <c r="A8999" s="4" t="s">
        <v>28964</v>
      </c>
      <c r="B8999" s="25" t="s">
        <v>28965</v>
      </c>
      <c r="C8999" s="4" t="s">
        <v>6</v>
      </c>
      <c r="D8999" s="6">
        <v>23</v>
      </c>
    </row>
    <row r="9000" spans="1:4">
      <c r="A9000" s="4" t="s">
        <v>58</v>
      </c>
      <c r="B9000" s="25" t="s">
        <v>59</v>
      </c>
      <c r="C9000" s="4" t="s">
        <v>6</v>
      </c>
      <c r="D9000" s="6">
        <v>24</v>
      </c>
    </row>
    <row r="9001" spans="1:4">
      <c r="A9001" s="4" t="s">
        <v>4047</v>
      </c>
      <c r="B9001" s="25" t="s">
        <v>4048</v>
      </c>
      <c r="C9001" s="4" t="s">
        <v>6</v>
      </c>
      <c r="D9001" s="6">
        <v>24</v>
      </c>
    </row>
    <row r="9002" spans="1:4">
      <c r="A9002" s="4" t="s">
        <v>6048</v>
      </c>
      <c r="B9002" s="25" t="s">
        <v>6049</v>
      </c>
      <c r="C9002" s="4" t="s">
        <v>6</v>
      </c>
      <c r="D9002" s="6">
        <v>24</v>
      </c>
    </row>
    <row r="9003" spans="1:4">
      <c r="A9003" s="4" t="s">
        <v>6520</v>
      </c>
      <c r="B9003" s="25" t="s">
        <v>6521</v>
      </c>
      <c r="C9003" s="4" t="s">
        <v>6</v>
      </c>
      <c r="D9003" s="6">
        <v>24</v>
      </c>
    </row>
    <row r="9004" spans="1:4">
      <c r="A9004" s="4" t="s">
        <v>6789</v>
      </c>
      <c r="B9004" s="25" t="s">
        <v>6790</v>
      </c>
      <c r="C9004" s="4" t="s">
        <v>6</v>
      </c>
      <c r="D9004" s="6">
        <v>24</v>
      </c>
    </row>
    <row r="9005" spans="1:4">
      <c r="A9005" s="4" t="s">
        <v>7471</v>
      </c>
      <c r="B9005" s="25" t="s">
        <v>7472</v>
      </c>
      <c r="C9005" s="4" t="s">
        <v>6</v>
      </c>
      <c r="D9005" s="6">
        <v>24</v>
      </c>
    </row>
    <row r="9006" spans="1:4">
      <c r="A9006" s="4" t="s">
        <v>8393</v>
      </c>
      <c r="B9006" s="25" t="s">
        <v>8394</v>
      </c>
      <c r="C9006" s="4" t="s">
        <v>6</v>
      </c>
      <c r="D9006" s="6">
        <v>24</v>
      </c>
    </row>
    <row r="9007" spans="1:4">
      <c r="A9007" s="4" t="s">
        <v>10445</v>
      </c>
      <c r="B9007" s="25" t="s">
        <v>10446</v>
      </c>
      <c r="C9007" s="4" t="s">
        <v>6</v>
      </c>
      <c r="D9007" s="6">
        <v>24</v>
      </c>
    </row>
    <row r="9008" spans="1:4">
      <c r="A9008" s="4" t="s">
        <v>11521</v>
      </c>
      <c r="B9008" s="25" t="s">
        <v>11522</v>
      </c>
      <c r="C9008" s="4" t="s">
        <v>6</v>
      </c>
      <c r="D9008" s="6">
        <v>24</v>
      </c>
    </row>
    <row r="9009" spans="1:4">
      <c r="A9009" s="4" t="s">
        <v>12365</v>
      </c>
      <c r="B9009" s="25" t="s">
        <v>12366</v>
      </c>
      <c r="C9009" s="4" t="s">
        <v>6</v>
      </c>
      <c r="D9009" s="6">
        <v>24</v>
      </c>
    </row>
    <row r="9010" spans="1:4">
      <c r="A9010" s="4" t="s">
        <v>12507</v>
      </c>
      <c r="B9010" s="25" t="s">
        <v>12508</v>
      </c>
      <c r="C9010" s="4" t="s">
        <v>6</v>
      </c>
      <c r="D9010" s="6">
        <v>24</v>
      </c>
    </row>
    <row r="9011" spans="1:4">
      <c r="A9011" s="4" t="s">
        <v>13527</v>
      </c>
      <c r="B9011" s="25" t="s">
        <v>13528</v>
      </c>
      <c r="C9011" s="4" t="s">
        <v>6</v>
      </c>
      <c r="D9011" s="6">
        <v>24</v>
      </c>
    </row>
    <row r="9012" spans="1:4">
      <c r="A9012" s="4" t="s">
        <v>13567</v>
      </c>
      <c r="B9012" s="25" t="s">
        <v>13568</v>
      </c>
      <c r="C9012" s="4" t="s">
        <v>6</v>
      </c>
      <c r="D9012" s="6">
        <v>24</v>
      </c>
    </row>
    <row r="9013" spans="1:4">
      <c r="A9013" s="4" t="s">
        <v>21090</v>
      </c>
      <c r="B9013" s="25" t="s">
        <v>21091</v>
      </c>
      <c r="C9013" s="4" t="s">
        <v>6</v>
      </c>
      <c r="D9013" s="6">
        <v>24</v>
      </c>
    </row>
    <row r="9014" spans="1:4">
      <c r="A9014" s="4" t="s">
        <v>21194</v>
      </c>
      <c r="B9014" s="25" t="s">
        <v>21195</v>
      </c>
      <c r="C9014" s="4" t="s">
        <v>6</v>
      </c>
      <c r="D9014" s="6">
        <v>24</v>
      </c>
    </row>
    <row r="9015" spans="1:4">
      <c r="A9015" s="4" t="s">
        <v>23255</v>
      </c>
      <c r="B9015" s="25" t="s">
        <v>23256</v>
      </c>
      <c r="C9015" s="4" t="s">
        <v>6</v>
      </c>
      <c r="D9015" s="6">
        <v>24</v>
      </c>
    </row>
    <row r="9016" spans="1:4">
      <c r="A9016" s="4" t="s">
        <v>26341</v>
      </c>
      <c r="B9016" s="25" t="s">
        <v>26342</v>
      </c>
      <c r="C9016" s="4" t="s">
        <v>6</v>
      </c>
      <c r="D9016" s="6">
        <v>24</v>
      </c>
    </row>
    <row r="9017" spans="1:4">
      <c r="A9017" s="4" t="s">
        <v>27021</v>
      </c>
      <c r="B9017" s="25" t="s">
        <v>27022</v>
      </c>
      <c r="C9017" s="4" t="s">
        <v>6</v>
      </c>
      <c r="D9017" s="6">
        <v>24</v>
      </c>
    </row>
    <row r="9018" spans="1:4">
      <c r="A9018" s="4" t="s">
        <v>27699</v>
      </c>
      <c r="B9018" s="25" t="s">
        <v>27700</v>
      </c>
      <c r="C9018" s="4" t="s">
        <v>6</v>
      </c>
      <c r="D9018" s="6">
        <v>24</v>
      </c>
    </row>
    <row r="9019" spans="1:4">
      <c r="A9019" s="4" t="s">
        <v>815</v>
      </c>
      <c r="B9019" s="25" t="s">
        <v>816</v>
      </c>
      <c r="C9019" s="4" t="s">
        <v>6</v>
      </c>
      <c r="D9019" s="6">
        <v>25</v>
      </c>
    </row>
    <row r="9020" spans="1:4">
      <c r="A9020" s="4" t="s">
        <v>1697</v>
      </c>
      <c r="B9020" s="25" t="s">
        <v>1698</v>
      </c>
      <c r="C9020" s="4" t="s">
        <v>6</v>
      </c>
      <c r="D9020" s="6">
        <v>25</v>
      </c>
    </row>
    <row r="9021" spans="1:4">
      <c r="A9021" s="4" t="s">
        <v>2033</v>
      </c>
      <c r="B9021" s="25" t="s">
        <v>2034</v>
      </c>
      <c r="C9021" s="4" t="s">
        <v>6</v>
      </c>
      <c r="D9021" s="6">
        <v>25</v>
      </c>
    </row>
    <row r="9022" spans="1:4">
      <c r="A9022" s="4" t="s">
        <v>2135</v>
      </c>
      <c r="B9022" s="25" t="s">
        <v>2136</v>
      </c>
      <c r="C9022" s="4" t="s">
        <v>6</v>
      </c>
      <c r="D9022" s="6">
        <v>25</v>
      </c>
    </row>
    <row r="9023" spans="1:4">
      <c r="A9023" s="4" t="s">
        <v>6224</v>
      </c>
      <c r="B9023" s="25" t="s">
        <v>6225</v>
      </c>
      <c r="C9023" s="4" t="s">
        <v>6</v>
      </c>
      <c r="D9023" s="6">
        <v>25</v>
      </c>
    </row>
    <row r="9024" spans="1:4">
      <c r="A9024" s="4" t="s">
        <v>6254</v>
      </c>
      <c r="B9024" s="25" t="s">
        <v>6255</v>
      </c>
      <c r="C9024" s="4" t="s">
        <v>6</v>
      </c>
      <c r="D9024" s="6">
        <v>25</v>
      </c>
    </row>
    <row r="9025" spans="1:4">
      <c r="A9025" s="4" t="s">
        <v>9163</v>
      </c>
      <c r="B9025" s="25" t="s">
        <v>9164</v>
      </c>
      <c r="C9025" s="4" t="s">
        <v>6</v>
      </c>
      <c r="D9025" s="6">
        <v>25</v>
      </c>
    </row>
    <row r="9026" spans="1:4">
      <c r="A9026" s="4" t="s">
        <v>9437</v>
      </c>
      <c r="B9026" s="25" t="s">
        <v>9438</v>
      </c>
      <c r="C9026" s="4" t="s">
        <v>6</v>
      </c>
      <c r="D9026" s="6">
        <v>25</v>
      </c>
    </row>
    <row r="9027" spans="1:4">
      <c r="A9027" s="4" t="s">
        <v>9681</v>
      </c>
      <c r="B9027" s="25" t="s">
        <v>9682</v>
      </c>
      <c r="C9027" s="4" t="s">
        <v>6</v>
      </c>
      <c r="D9027" s="6">
        <v>25</v>
      </c>
    </row>
    <row r="9028" spans="1:4">
      <c r="A9028" s="4" t="s">
        <v>10377</v>
      </c>
      <c r="B9028" s="25" t="s">
        <v>10378</v>
      </c>
      <c r="C9028" s="4" t="s">
        <v>6</v>
      </c>
      <c r="D9028" s="6">
        <v>25</v>
      </c>
    </row>
    <row r="9029" spans="1:4">
      <c r="A9029" s="4" t="s">
        <v>10703</v>
      </c>
      <c r="B9029" s="25" t="s">
        <v>10704</v>
      </c>
      <c r="C9029" s="4" t="s">
        <v>6</v>
      </c>
      <c r="D9029" s="6">
        <v>25</v>
      </c>
    </row>
    <row r="9030" spans="1:4">
      <c r="A9030" s="4" t="s">
        <v>11345</v>
      </c>
      <c r="B9030" s="25" t="s">
        <v>11346</v>
      </c>
      <c r="C9030" s="4" t="s">
        <v>6</v>
      </c>
      <c r="D9030" s="6">
        <v>25</v>
      </c>
    </row>
    <row r="9031" spans="1:4">
      <c r="A9031" s="4" t="s">
        <v>16580</v>
      </c>
      <c r="B9031" s="25" t="s">
        <v>16581</v>
      </c>
      <c r="C9031" s="4" t="s">
        <v>6</v>
      </c>
      <c r="D9031" s="6">
        <v>25</v>
      </c>
    </row>
    <row r="9032" spans="1:4">
      <c r="A9032" s="4" t="s">
        <v>19959</v>
      </c>
      <c r="B9032" s="25" t="s">
        <v>19960</v>
      </c>
      <c r="C9032" s="4" t="s">
        <v>6</v>
      </c>
      <c r="D9032" s="6">
        <v>25</v>
      </c>
    </row>
    <row r="9033" spans="1:4">
      <c r="A9033" s="4" t="s">
        <v>24965</v>
      </c>
      <c r="B9033" s="25" t="s">
        <v>24966</v>
      </c>
      <c r="C9033" s="4" t="s">
        <v>6</v>
      </c>
      <c r="D9033" s="6">
        <v>25</v>
      </c>
    </row>
    <row r="9034" spans="1:4">
      <c r="A9034" s="4" t="s">
        <v>26955</v>
      </c>
      <c r="B9034" s="25" t="s">
        <v>26956</v>
      </c>
      <c r="C9034" s="4" t="s">
        <v>6</v>
      </c>
      <c r="D9034" s="6">
        <v>25</v>
      </c>
    </row>
    <row r="9035" spans="1:4">
      <c r="A9035" s="4" t="s">
        <v>481</v>
      </c>
      <c r="B9035" s="25" t="s">
        <v>482</v>
      </c>
      <c r="C9035" s="4" t="s">
        <v>6</v>
      </c>
      <c r="D9035" s="6">
        <v>26</v>
      </c>
    </row>
    <row r="9036" spans="1:4">
      <c r="A9036" s="4" t="s">
        <v>2275</v>
      </c>
      <c r="B9036" s="25" t="s">
        <v>2276</v>
      </c>
      <c r="C9036" s="4" t="s">
        <v>6</v>
      </c>
      <c r="D9036" s="6">
        <v>26</v>
      </c>
    </row>
    <row r="9037" spans="1:4">
      <c r="A9037" s="4" t="s">
        <v>9775</v>
      </c>
      <c r="B9037" s="25" t="s">
        <v>9776</v>
      </c>
      <c r="C9037" s="4" t="s">
        <v>6</v>
      </c>
      <c r="D9037" s="6">
        <v>26</v>
      </c>
    </row>
    <row r="9038" spans="1:4">
      <c r="A9038" s="4" t="s">
        <v>10829</v>
      </c>
      <c r="B9038" s="25" t="s">
        <v>10830</v>
      </c>
      <c r="C9038" s="4" t="s">
        <v>6</v>
      </c>
      <c r="D9038" s="6">
        <v>26</v>
      </c>
    </row>
    <row r="9039" spans="1:4">
      <c r="A9039" s="4" t="s">
        <v>11331</v>
      </c>
      <c r="B9039" s="25" t="s">
        <v>11332</v>
      </c>
      <c r="C9039" s="4" t="s">
        <v>6</v>
      </c>
      <c r="D9039" s="6">
        <v>26</v>
      </c>
    </row>
    <row r="9040" spans="1:4">
      <c r="A9040" s="4" t="s">
        <v>12361</v>
      </c>
      <c r="B9040" s="25" t="s">
        <v>12362</v>
      </c>
      <c r="C9040" s="4" t="s">
        <v>6</v>
      </c>
      <c r="D9040" s="6">
        <v>26</v>
      </c>
    </row>
    <row r="9041" spans="1:4">
      <c r="A9041" s="4" t="s">
        <v>13463</v>
      </c>
      <c r="B9041" s="25" t="s">
        <v>13464</v>
      </c>
      <c r="C9041" s="4" t="s">
        <v>6</v>
      </c>
      <c r="D9041" s="6">
        <v>26</v>
      </c>
    </row>
    <row r="9042" spans="1:4">
      <c r="A9042" s="4" t="s">
        <v>15958</v>
      </c>
      <c r="B9042" s="25" t="s">
        <v>15959</v>
      </c>
      <c r="C9042" s="4" t="s">
        <v>6</v>
      </c>
      <c r="D9042" s="6">
        <v>26</v>
      </c>
    </row>
    <row r="9043" spans="1:4">
      <c r="A9043" s="4" t="s">
        <v>17167</v>
      </c>
      <c r="B9043" s="25" t="s">
        <v>17168</v>
      </c>
      <c r="C9043" s="4" t="s">
        <v>6</v>
      </c>
      <c r="D9043" s="6">
        <v>26</v>
      </c>
    </row>
    <row r="9044" spans="1:4">
      <c r="A9044" s="4" t="s">
        <v>17488</v>
      </c>
      <c r="B9044" s="25" t="s">
        <v>17489</v>
      </c>
      <c r="C9044" s="4" t="s">
        <v>6</v>
      </c>
      <c r="D9044" s="6">
        <v>26</v>
      </c>
    </row>
    <row r="9045" spans="1:4">
      <c r="A9045" s="4" t="s">
        <v>21989</v>
      </c>
      <c r="B9045" s="25" t="s">
        <v>21990</v>
      </c>
      <c r="C9045" s="4" t="s">
        <v>6</v>
      </c>
      <c r="D9045" s="6">
        <v>26</v>
      </c>
    </row>
    <row r="9046" spans="1:4">
      <c r="A9046" s="4" t="s">
        <v>23504</v>
      </c>
      <c r="B9046" s="25" t="s">
        <v>23505</v>
      </c>
      <c r="C9046" s="4" t="s">
        <v>6</v>
      </c>
      <c r="D9046" s="6">
        <v>26</v>
      </c>
    </row>
    <row r="9047" spans="1:4">
      <c r="A9047" s="4" t="s">
        <v>25723</v>
      </c>
      <c r="B9047" s="25" t="s">
        <v>25724</v>
      </c>
      <c r="C9047" s="4" t="s">
        <v>6</v>
      </c>
      <c r="D9047" s="6">
        <v>26</v>
      </c>
    </row>
    <row r="9048" spans="1:4">
      <c r="A9048" s="4" t="s">
        <v>27791</v>
      </c>
      <c r="B9048" s="25" t="s">
        <v>27792</v>
      </c>
      <c r="C9048" s="4" t="s">
        <v>6</v>
      </c>
      <c r="D9048" s="6">
        <v>26</v>
      </c>
    </row>
    <row r="9049" spans="1:4">
      <c r="A9049" s="4" t="s">
        <v>2421</v>
      </c>
      <c r="B9049" s="25" t="s">
        <v>2422</v>
      </c>
      <c r="C9049" s="4" t="s">
        <v>6</v>
      </c>
      <c r="D9049" s="6">
        <v>27</v>
      </c>
    </row>
    <row r="9050" spans="1:4">
      <c r="A9050" s="4" t="s">
        <v>2591</v>
      </c>
      <c r="B9050" s="25" t="s">
        <v>2592</v>
      </c>
      <c r="C9050" s="4" t="s">
        <v>6</v>
      </c>
      <c r="D9050" s="6">
        <v>27</v>
      </c>
    </row>
    <row r="9051" spans="1:4">
      <c r="A9051" s="4" t="s">
        <v>3548</v>
      </c>
      <c r="B9051" s="25" t="s">
        <v>3549</v>
      </c>
      <c r="C9051" s="4" t="s">
        <v>6</v>
      </c>
      <c r="D9051" s="6">
        <v>27</v>
      </c>
    </row>
    <row r="9052" spans="1:4">
      <c r="A9052" s="4" t="s">
        <v>6192</v>
      </c>
      <c r="B9052" s="25" t="s">
        <v>6193</v>
      </c>
      <c r="C9052" s="4" t="s">
        <v>6</v>
      </c>
      <c r="D9052" s="6">
        <v>27</v>
      </c>
    </row>
    <row r="9053" spans="1:4">
      <c r="A9053" s="4" t="s">
        <v>6763</v>
      </c>
      <c r="B9053" s="25" t="s">
        <v>6764</v>
      </c>
      <c r="C9053" s="4" t="s">
        <v>6</v>
      </c>
      <c r="D9053" s="6">
        <v>27</v>
      </c>
    </row>
    <row r="9054" spans="1:4">
      <c r="A9054" s="4" t="s">
        <v>8953</v>
      </c>
      <c r="B9054" s="25" t="s">
        <v>8954</v>
      </c>
      <c r="C9054" s="4" t="s">
        <v>6</v>
      </c>
      <c r="D9054" s="6">
        <v>27</v>
      </c>
    </row>
    <row r="9055" spans="1:4">
      <c r="A9055" s="4" t="s">
        <v>9559</v>
      </c>
      <c r="B9055" s="25" t="s">
        <v>9560</v>
      </c>
      <c r="C9055" s="4" t="s">
        <v>6</v>
      </c>
      <c r="D9055" s="6">
        <v>27</v>
      </c>
    </row>
    <row r="9056" spans="1:4">
      <c r="A9056" s="4" t="s">
        <v>11091</v>
      </c>
      <c r="B9056" s="25" t="s">
        <v>11092</v>
      </c>
      <c r="C9056" s="4" t="s">
        <v>6</v>
      </c>
      <c r="D9056" s="6">
        <v>27</v>
      </c>
    </row>
    <row r="9057" spans="1:4">
      <c r="A9057" s="4" t="s">
        <v>12149</v>
      </c>
      <c r="B9057" s="25" t="s">
        <v>12150</v>
      </c>
      <c r="C9057" s="4" t="s">
        <v>6</v>
      </c>
      <c r="D9057" s="6">
        <v>27</v>
      </c>
    </row>
    <row r="9058" spans="1:4">
      <c r="A9058" s="4" t="s">
        <v>12237</v>
      </c>
      <c r="B9058" s="25" t="s">
        <v>12238</v>
      </c>
      <c r="C9058" s="4" t="s">
        <v>6</v>
      </c>
      <c r="D9058" s="6">
        <v>27</v>
      </c>
    </row>
    <row r="9059" spans="1:4">
      <c r="A9059" s="4" t="s">
        <v>14788</v>
      </c>
      <c r="B9059" s="25" t="s">
        <v>14789</v>
      </c>
      <c r="C9059" s="4" t="s">
        <v>6</v>
      </c>
      <c r="D9059" s="6">
        <v>27</v>
      </c>
    </row>
    <row r="9060" spans="1:4">
      <c r="A9060" s="4" t="s">
        <v>16943</v>
      </c>
      <c r="B9060" s="25" t="s">
        <v>16944</v>
      </c>
      <c r="C9060" s="4" t="s">
        <v>6</v>
      </c>
      <c r="D9060" s="6">
        <v>27</v>
      </c>
    </row>
    <row r="9061" spans="1:4">
      <c r="A9061" s="4" t="s">
        <v>17015</v>
      </c>
      <c r="B9061" s="25" t="s">
        <v>17016</v>
      </c>
      <c r="C9061" s="4" t="s">
        <v>6</v>
      </c>
      <c r="D9061" s="6">
        <v>27</v>
      </c>
    </row>
    <row r="9062" spans="1:4">
      <c r="A9062" s="4" t="s">
        <v>21567</v>
      </c>
      <c r="B9062" s="25" t="s">
        <v>21568</v>
      </c>
      <c r="C9062" s="4" t="s">
        <v>6</v>
      </c>
      <c r="D9062" s="6">
        <v>27</v>
      </c>
    </row>
    <row r="9063" spans="1:4">
      <c r="A9063" s="4" t="s">
        <v>22103</v>
      </c>
      <c r="B9063" s="25" t="s">
        <v>22104</v>
      </c>
      <c r="C9063" s="4" t="s">
        <v>6</v>
      </c>
      <c r="D9063" s="6">
        <v>27</v>
      </c>
    </row>
    <row r="9064" spans="1:4">
      <c r="A9064" s="4" t="s">
        <v>26510</v>
      </c>
      <c r="B9064" s="25" t="s">
        <v>26511</v>
      </c>
      <c r="C9064" s="4" t="s">
        <v>6</v>
      </c>
      <c r="D9064" s="6">
        <v>27</v>
      </c>
    </row>
    <row r="9065" spans="1:4">
      <c r="A9065" s="4" t="s">
        <v>132</v>
      </c>
      <c r="B9065" s="25" t="s">
        <v>133</v>
      </c>
      <c r="C9065" s="4" t="s">
        <v>6</v>
      </c>
      <c r="D9065" s="6">
        <v>28</v>
      </c>
    </row>
    <row r="9066" spans="1:4">
      <c r="A9066" s="4" t="s">
        <v>647</v>
      </c>
      <c r="B9066" s="25" t="s">
        <v>648</v>
      </c>
      <c r="C9066" s="4" t="s">
        <v>6</v>
      </c>
      <c r="D9066" s="6">
        <v>28</v>
      </c>
    </row>
    <row r="9067" spans="1:4">
      <c r="A9067" s="4" t="s">
        <v>2223</v>
      </c>
      <c r="B9067" s="25" t="s">
        <v>2224</v>
      </c>
      <c r="C9067" s="4" t="s">
        <v>6</v>
      </c>
      <c r="D9067" s="6">
        <v>28</v>
      </c>
    </row>
    <row r="9068" spans="1:4">
      <c r="A9068" s="4" t="s">
        <v>3534</v>
      </c>
      <c r="B9068" s="25" t="s">
        <v>3535</v>
      </c>
      <c r="C9068" s="4" t="s">
        <v>6</v>
      </c>
      <c r="D9068" s="6">
        <v>28</v>
      </c>
    </row>
    <row r="9069" spans="1:4">
      <c r="A9069" s="4" t="s">
        <v>5352</v>
      </c>
      <c r="B9069" s="25" t="s">
        <v>5353</v>
      </c>
      <c r="C9069" s="4" t="s">
        <v>6</v>
      </c>
      <c r="D9069" s="6">
        <v>28</v>
      </c>
    </row>
    <row r="9070" spans="1:4">
      <c r="A9070" s="4" t="s">
        <v>7089</v>
      </c>
      <c r="B9070" s="25" t="s">
        <v>7090</v>
      </c>
      <c r="C9070" s="4" t="s">
        <v>6</v>
      </c>
      <c r="D9070" s="6">
        <v>28</v>
      </c>
    </row>
    <row r="9071" spans="1:4">
      <c r="A9071" s="4" t="s">
        <v>9029</v>
      </c>
      <c r="B9071" s="25" t="s">
        <v>9030</v>
      </c>
      <c r="C9071" s="4" t="s">
        <v>6</v>
      </c>
      <c r="D9071" s="6">
        <v>28</v>
      </c>
    </row>
    <row r="9072" spans="1:4">
      <c r="A9072" s="4" t="s">
        <v>9525</v>
      </c>
      <c r="B9072" s="25" t="s">
        <v>9526</v>
      </c>
      <c r="C9072" s="4" t="s">
        <v>6</v>
      </c>
      <c r="D9072" s="6">
        <v>28</v>
      </c>
    </row>
    <row r="9073" spans="1:4">
      <c r="A9073" s="4" t="s">
        <v>9947</v>
      </c>
      <c r="B9073" s="25" t="s">
        <v>9948</v>
      </c>
      <c r="C9073" s="4" t="s">
        <v>6</v>
      </c>
      <c r="D9073" s="6">
        <v>28</v>
      </c>
    </row>
    <row r="9074" spans="1:4">
      <c r="A9074" s="4" t="s">
        <v>10751</v>
      </c>
      <c r="B9074" s="25" t="s">
        <v>10752</v>
      </c>
      <c r="C9074" s="4" t="s">
        <v>6</v>
      </c>
      <c r="D9074" s="6">
        <v>28</v>
      </c>
    </row>
    <row r="9075" spans="1:4">
      <c r="A9075" s="4" t="s">
        <v>10833</v>
      </c>
      <c r="B9075" s="25" t="s">
        <v>10834</v>
      </c>
      <c r="C9075" s="4" t="s">
        <v>6</v>
      </c>
      <c r="D9075" s="6">
        <v>28</v>
      </c>
    </row>
    <row r="9076" spans="1:4">
      <c r="A9076" s="4" t="s">
        <v>15392</v>
      </c>
      <c r="B9076" s="25" t="s">
        <v>15393</v>
      </c>
      <c r="C9076" s="4" t="s">
        <v>6</v>
      </c>
      <c r="D9076" s="6">
        <v>28</v>
      </c>
    </row>
    <row r="9077" spans="1:4">
      <c r="A9077" s="4" t="s">
        <v>17668</v>
      </c>
      <c r="B9077" s="25" t="s">
        <v>17669</v>
      </c>
      <c r="C9077" s="4" t="s">
        <v>6</v>
      </c>
      <c r="D9077" s="6">
        <v>28</v>
      </c>
    </row>
    <row r="9078" spans="1:4">
      <c r="A9078" s="4" t="s">
        <v>20431</v>
      </c>
      <c r="B9078" s="25" t="s">
        <v>20432</v>
      </c>
      <c r="C9078" s="4" t="s">
        <v>6</v>
      </c>
      <c r="D9078" s="6">
        <v>28</v>
      </c>
    </row>
    <row r="9079" spans="1:4">
      <c r="A9079" s="4" t="s">
        <v>21108</v>
      </c>
      <c r="B9079" s="25" t="s">
        <v>21109</v>
      </c>
      <c r="C9079" s="4" t="s">
        <v>6</v>
      </c>
      <c r="D9079" s="6">
        <v>28</v>
      </c>
    </row>
    <row r="9080" spans="1:4">
      <c r="A9080" s="4" t="s">
        <v>23321</v>
      </c>
      <c r="B9080" s="25" t="s">
        <v>23322</v>
      </c>
      <c r="C9080" s="4" t="s">
        <v>6</v>
      </c>
      <c r="D9080" s="6">
        <v>28</v>
      </c>
    </row>
    <row r="9081" spans="1:4">
      <c r="A9081" s="4" t="s">
        <v>27813</v>
      </c>
      <c r="B9081" s="25" t="s">
        <v>27814</v>
      </c>
      <c r="C9081" s="4" t="s">
        <v>6</v>
      </c>
      <c r="D9081" s="6">
        <v>28</v>
      </c>
    </row>
    <row r="9082" spans="1:4">
      <c r="A9082" s="4" t="s">
        <v>13</v>
      </c>
      <c r="B9082" s="25" t="s">
        <v>14</v>
      </c>
      <c r="C9082" s="4" t="s">
        <v>6</v>
      </c>
      <c r="D9082" s="6">
        <v>29</v>
      </c>
    </row>
    <row r="9083" spans="1:4">
      <c r="A9083" s="4" t="s">
        <v>3244</v>
      </c>
      <c r="B9083" s="25" t="s">
        <v>3245</v>
      </c>
      <c r="C9083" s="4" t="s">
        <v>6</v>
      </c>
      <c r="D9083" s="6">
        <v>29</v>
      </c>
    </row>
    <row r="9084" spans="1:4">
      <c r="A9084" s="4" t="s">
        <v>3668</v>
      </c>
      <c r="B9084" s="25" t="s">
        <v>3669</v>
      </c>
      <c r="C9084" s="4" t="s">
        <v>6</v>
      </c>
      <c r="D9084" s="6">
        <v>29</v>
      </c>
    </row>
    <row r="9085" spans="1:4">
      <c r="A9085" s="4" t="s">
        <v>3915</v>
      </c>
      <c r="B9085" s="25" t="s">
        <v>3916</v>
      </c>
      <c r="C9085" s="4" t="s">
        <v>6</v>
      </c>
      <c r="D9085" s="6">
        <v>29</v>
      </c>
    </row>
    <row r="9086" spans="1:4">
      <c r="A9086" s="4" t="s">
        <v>6146</v>
      </c>
      <c r="B9086" s="25" t="s">
        <v>6147</v>
      </c>
      <c r="C9086" s="4" t="s">
        <v>6</v>
      </c>
      <c r="D9086" s="6">
        <v>29</v>
      </c>
    </row>
    <row r="9087" spans="1:4">
      <c r="A9087" s="4" t="s">
        <v>10529</v>
      </c>
      <c r="B9087" s="25" t="s">
        <v>10530</v>
      </c>
      <c r="C9087" s="4" t="s">
        <v>6</v>
      </c>
      <c r="D9087" s="6">
        <v>29</v>
      </c>
    </row>
    <row r="9088" spans="1:4">
      <c r="A9088" s="4" t="s">
        <v>11051</v>
      </c>
      <c r="B9088" s="25" t="s">
        <v>11052</v>
      </c>
      <c r="C9088" s="4" t="s">
        <v>6</v>
      </c>
      <c r="D9088" s="6">
        <v>29</v>
      </c>
    </row>
    <row r="9089" spans="1:4">
      <c r="A9089" s="4" t="s">
        <v>15836</v>
      </c>
      <c r="B9089" s="25" t="s">
        <v>15837</v>
      </c>
      <c r="C9089" s="4" t="s">
        <v>6</v>
      </c>
      <c r="D9089" s="6">
        <v>29</v>
      </c>
    </row>
    <row r="9090" spans="1:4">
      <c r="A9090" s="4" t="s">
        <v>18114</v>
      </c>
      <c r="B9090" s="25" t="s">
        <v>18115</v>
      </c>
      <c r="C9090" s="4" t="s">
        <v>6</v>
      </c>
      <c r="D9090" s="6">
        <v>29</v>
      </c>
    </row>
    <row r="9091" spans="1:4">
      <c r="A9091" s="4" t="s">
        <v>21779</v>
      </c>
      <c r="B9091" s="25" t="s">
        <v>21780</v>
      </c>
      <c r="C9091" s="4" t="s">
        <v>6</v>
      </c>
      <c r="D9091" s="6">
        <v>29</v>
      </c>
    </row>
    <row r="9092" spans="1:4">
      <c r="A9092" s="4" t="s">
        <v>24605</v>
      </c>
      <c r="B9092" s="25" t="s">
        <v>24606</v>
      </c>
      <c r="C9092" s="4" t="s">
        <v>6</v>
      </c>
      <c r="D9092" s="6">
        <v>29</v>
      </c>
    </row>
    <row r="9093" spans="1:4">
      <c r="A9093" s="4" t="s">
        <v>32982</v>
      </c>
      <c r="B9093" s="25" t="s">
        <v>32983</v>
      </c>
      <c r="C9093" s="4" t="s">
        <v>6</v>
      </c>
      <c r="D9093" s="6">
        <v>29</v>
      </c>
    </row>
    <row r="9094" spans="1:4">
      <c r="A9094" s="4" t="s">
        <v>1163</v>
      </c>
      <c r="B9094" s="25" t="s">
        <v>1164</v>
      </c>
      <c r="C9094" s="4" t="s">
        <v>6</v>
      </c>
      <c r="D9094" s="6">
        <v>30</v>
      </c>
    </row>
    <row r="9095" spans="1:4">
      <c r="A9095" s="4" t="s">
        <v>3480</v>
      </c>
      <c r="B9095" s="25" t="s">
        <v>3481</v>
      </c>
      <c r="C9095" s="4" t="s">
        <v>6</v>
      </c>
      <c r="D9095" s="6">
        <v>30</v>
      </c>
    </row>
    <row r="9096" spans="1:4">
      <c r="A9096" s="4" t="s">
        <v>11589</v>
      </c>
      <c r="B9096" s="25" t="s">
        <v>11590</v>
      </c>
      <c r="C9096" s="4" t="s">
        <v>6</v>
      </c>
      <c r="D9096" s="6">
        <v>30</v>
      </c>
    </row>
    <row r="9097" spans="1:4">
      <c r="A9097" s="4" t="s">
        <v>12153</v>
      </c>
      <c r="B9097" s="25" t="s">
        <v>12154</v>
      </c>
      <c r="C9097" s="4" t="s">
        <v>6</v>
      </c>
      <c r="D9097" s="6">
        <v>30</v>
      </c>
    </row>
    <row r="9098" spans="1:4">
      <c r="A9098" s="4" t="s">
        <v>13806</v>
      </c>
      <c r="B9098" s="25" t="s">
        <v>13807</v>
      </c>
      <c r="C9098" s="4" t="s">
        <v>6</v>
      </c>
      <c r="D9098" s="6">
        <v>30</v>
      </c>
    </row>
    <row r="9099" spans="1:4">
      <c r="A9099" s="4" t="s">
        <v>14932</v>
      </c>
      <c r="B9099" s="25" t="s">
        <v>14933</v>
      </c>
      <c r="C9099" s="4" t="s">
        <v>6</v>
      </c>
      <c r="D9099" s="6">
        <v>30</v>
      </c>
    </row>
    <row r="9100" spans="1:4">
      <c r="A9100" s="4" t="s">
        <v>15966</v>
      </c>
      <c r="B9100" s="25" t="s">
        <v>15967</v>
      </c>
      <c r="C9100" s="4" t="s">
        <v>6</v>
      </c>
      <c r="D9100" s="6">
        <v>30</v>
      </c>
    </row>
    <row r="9101" spans="1:4">
      <c r="A9101" s="4" t="s">
        <v>16995</v>
      </c>
      <c r="B9101" s="25" t="s">
        <v>16996</v>
      </c>
      <c r="C9101" s="4" t="s">
        <v>6</v>
      </c>
      <c r="D9101" s="6">
        <v>30</v>
      </c>
    </row>
    <row r="9102" spans="1:4">
      <c r="A9102" s="4" t="s">
        <v>19642</v>
      </c>
      <c r="B9102" s="25" t="s">
        <v>19643</v>
      </c>
      <c r="C9102" s="4" t="s">
        <v>6</v>
      </c>
      <c r="D9102" s="6">
        <v>30</v>
      </c>
    </row>
    <row r="9103" spans="1:4">
      <c r="A9103" s="4" t="s">
        <v>21543</v>
      </c>
      <c r="B9103" s="25" t="s">
        <v>21544</v>
      </c>
      <c r="C9103" s="4" t="s">
        <v>6</v>
      </c>
      <c r="D9103" s="6">
        <v>30</v>
      </c>
    </row>
    <row r="9104" spans="1:4">
      <c r="A9104" s="4" t="s">
        <v>21771</v>
      </c>
      <c r="B9104" s="25" t="s">
        <v>21772</v>
      </c>
      <c r="C9104" s="4" t="s">
        <v>6</v>
      </c>
      <c r="D9104" s="6">
        <v>30</v>
      </c>
    </row>
    <row r="9105" spans="1:4">
      <c r="A9105" s="4" t="s">
        <v>22001</v>
      </c>
      <c r="B9105" s="25" t="s">
        <v>22002</v>
      </c>
      <c r="C9105" s="4" t="s">
        <v>6</v>
      </c>
      <c r="D9105" s="6">
        <v>30</v>
      </c>
    </row>
    <row r="9106" spans="1:4">
      <c r="A9106" s="4" t="s">
        <v>1509</v>
      </c>
      <c r="B9106" s="25" t="s">
        <v>1510</v>
      </c>
      <c r="C9106" s="4" t="s">
        <v>6</v>
      </c>
      <c r="D9106" s="6">
        <v>31</v>
      </c>
    </row>
    <row r="9107" spans="1:4">
      <c r="A9107" s="4" t="s">
        <v>2429</v>
      </c>
      <c r="B9107" s="25" t="s">
        <v>2430</v>
      </c>
      <c r="C9107" s="4" t="s">
        <v>6</v>
      </c>
      <c r="D9107" s="6">
        <v>31</v>
      </c>
    </row>
    <row r="9108" spans="1:4">
      <c r="A9108" s="4" t="s">
        <v>3536</v>
      </c>
      <c r="B9108" s="25" t="s">
        <v>3537</v>
      </c>
      <c r="C9108" s="4" t="s">
        <v>6</v>
      </c>
      <c r="D9108" s="6">
        <v>31</v>
      </c>
    </row>
    <row r="9109" spans="1:4">
      <c r="A9109" s="4" t="s">
        <v>3890</v>
      </c>
      <c r="B9109" s="25" t="s">
        <v>3891</v>
      </c>
      <c r="C9109" s="4" t="s">
        <v>6</v>
      </c>
      <c r="D9109" s="6">
        <v>31</v>
      </c>
    </row>
    <row r="9110" spans="1:4">
      <c r="A9110" s="4" t="s">
        <v>5474</v>
      </c>
      <c r="B9110" s="25" t="s">
        <v>5475</v>
      </c>
      <c r="C9110" s="4" t="s">
        <v>6</v>
      </c>
      <c r="D9110" s="6">
        <v>31</v>
      </c>
    </row>
    <row r="9111" spans="1:4">
      <c r="A9111" s="4" t="s">
        <v>5932</v>
      </c>
      <c r="B9111" s="25" t="s">
        <v>5933</v>
      </c>
      <c r="C9111" s="4" t="s">
        <v>6</v>
      </c>
      <c r="D9111" s="6">
        <v>31</v>
      </c>
    </row>
    <row r="9112" spans="1:4">
      <c r="A9112" s="4" t="s">
        <v>6080</v>
      </c>
      <c r="B9112" s="25" t="s">
        <v>6081</v>
      </c>
      <c r="C9112" s="4" t="s">
        <v>6</v>
      </c>
      <c r="D9112" s="6">
        <v>31</v>
      </c>
    </row>
    <row r="9113" spans="1:4">
      <c r="A9113" s="4" t="s">
        <v>6120</v>
      </c>
      <c r="B9113" s="25" t="s">
        <v>6121</v>
      </c>
      <c r="C9113" s="4" t="s">
        <v>6</v>
      </c>
      <c r="D9113" s="6">
        <v>31</v>
      </c>
    </row>
    <row r="9114" spans="1:4">
      <c r="A9114" s="4" t="s">
        <v>6454</v>
      </c>
      <c r="B9114" s="25" t="s">
        <v>6455</v>
      </c>
      <c r="C9114" s="4" t="s">
        <v>6</v>
      </c>
      <c r="D9114" s="6">
        <v>31</v>
      </c>
    </row>
    <row r="9115" spans="1:4">
      <c r="A9115" s="4" t="s">
        <v>6568</v>
      </c>
      <c r="B9115" s="25" t="s">
        <v>6569</v>
      </c>
      <c r="C9115" s="4" t="s">
        <v>6</v>
      </c>
      <c r="D9115" s="6">
        <v>31</v>
      </c>
    </row>
    <row r="9116" spans="1:4">
      <c r="A9116" s="4" t="s">
        <v>7501</v>
      </c>
      <c r="B9116" s="25" t="s">
        <v>7502</v>
      </c>
      <c r="C9116" s="4" t="s">
        <v>6</v>
      </c>
      <c r="D9116" s="6">
        <v>31</v>
      </c>
    </row>
    <row r="9117" spans="1:4">
      <c r="A9117" s="4" t="s">
        <v>7913</v>
      </c>
      <c r="B9117" s="25" t="s">
        <v>7914</v>
      </c>
      <c r="C9117" s="4" t="s">
        <v>6</v>
      </c>
      <c r="D9117" s="6">
        <v>31</v>
      </c>
    </row>
    <row r="9118" spans="1:4">
      <c r="A9118" s="4" t="s">
        <v>8015</v>
      </c>
      <c r="B9118" s="25" t="s">
        <v>8016</v>
      </c>
      <c r="C9118" s="4" t="s">
        <v>6</v>
      </c>
      <c r="D9118" s="6">
        <v>31</v>
      </c>
    </row>
    <row r="9119" spans="1:4">
      <c r="A9119" s="4" t="s">
        <v>9825</v>
      </c>
      <c r="B9119" s="25" t="s">
        <v>9826</v>
      </c>
      <c r="C9119" s="4" t="s">
        <v>6</v>
      </c>
      <c r="D9119" s="6">
        <v>31</v>
      </c>
    </row>
    <row r="9120" spans="1:4">
      <c r="A9120" s="4" t="s">
        <v>20067</v>
      </c>
      <c r="B9120" s="25" t="s">
        <v>20068</v>
      </c>
      <c r="C9120" s="4" t="s">
        <v>6</v>
      </c>
      <c r="D9120" s="6">
        <v>31</v>
      </c>
    </row>
    <row r="9121" spans="1:4">
      <c r="A9121" s="4" t="s">
        <v>20271</v>
      </c>
      <c r="B9121" s="25" t="s">
        <v>20272</v>
      </c>
      <c r="C9121" s="4" t="s">
        <v>6</v>
      </c>
      <c r="D9121" s="6">
        <v>31</v>
      </c>
    </row>
    <row r="9122" spans="1:4">
      <c r="A9122" s="4" t="s">
        <v>20505</v>
      </c>
      <c r="B9122" s="25" t="s">
        <v>20506</v>
      </c>
      <c r="C9122" s="4" t="s">
        <v>6</v>
      </c>
      <c r="D9122" s="6">
        <v>31</v>
      </c>
    </row>
    <row r="9123" spans="1:4">
      <c r="A9123" s="4" t="s">
        <v>21263</v>
      </c>
      <c r="B9123" s="25" t="s">
        <v>21264</v>
      </c>
      <c r="C9123" s="4" t="s">
        <v>6</v>
      </c>
      <c r="D9123" s="6">
        <v>31</v>
      </c>
    </row>
    <row r="9124" spans="1:4">
      <c r="A9124" s="4" t="s">
        <v>22569</v>
      </c>
      <c r="B9124" s="25" t="s">
        <v>22570</v>
      </c>
      <c r="C9124" s="4" t="s">
        <v>6</v>
      </c>
      <c r="D9124" s="6">
        <v>31</v>
      </c>
    </row>
    <row r="9125" spans="1:4">
      <c r="A9125" s="4" t="s">
        <v>27691</v>
      </c>
      <c r="B9125" s="25" t="s">
        <v>27692</v>
      </c>
      <c r="C9125" s="4" t="s">
        <v>6</v>
      </c>
      <c r="D9125" s="6">
        <v>31</v>
      </c>
    </row>
    <row r="9126" spans="1:4">
      <c r="A9126" s="4" t="s">
        <v>8339</v>
      </c>
      <c r="B9126" s="25" t="s">
        <v>8340</v>
      </c>
      <c r="C9126" s="4" t="s">
        <v>6</v>
      </c>
      <c r="D9126" s="6">
        <v>32</v>
      </c>
    </row>
    <row r="9127" spans="1:4">
      <c r="A9127" s="4" t="s">
        <v>16376</v>
      </c>
      <c r="B9127" s="25" t="s">
        <v>16377</v>
      </c>
      <c r="C9127" s="4" t="s">
        <v>6</v>
      </c>
      <c r="D9127" s="6">
        <v>32</v>
      </c>
    </row>
    <row r="9128" spans="1:4">
      <c r="A9128" s="4" t="s">
        <v>16542</v>
      </c>
      <c r="B9128" s="25" t="s">
        <v>16543</v>
      </c>
      <c r="C9128" s="4" t="s">
        <v>6</v>
      </c>
      <c r="D9128" s="6">
        <v>32</v>
      </c>
    </row>
    <row r="9129" spans="1:4">
      <c r="A9129" s="4" t="s">
        <v>16851</v>
      </c>
      <c r="B9129" s="25" t="s">
        <v>16852</v>
      </c>
      <c r="C9129" s="4" t="s">
        <v>6</v>
      </c>
      <c r="D9129" s="6">
        <v>32</v>
      </c>
    </row>
    <row r="9130" spans="1:4">
      <c r="A9130" s="4" t="s">
        <v>18764</v>
      </c>
      <c r="B9130" s="25" t="s">
        <v>18765</v>
      </c>
      <c r="C9130" s="4" t="s">
        <v>6</v>
      </c>
      <c r="D9130" s="6">
        <v>32</v>
      </c>
    </row>
    <row r="9131" spans="1:4">
      <c r="A9131" s="4" t="s">
        <v>22215</v>
      </c>
      <c r="B9131" s="25" t="s">
        <v>22216</v>
      </c>
      <c r="C9131" s="4" t="s">
        <v>6</v>
      </c>
      <c r="D9131" s="6">
        <v>32</v>
      </c>
    </row>
    <row r="9132" spans="1:4">
      <c r="A9132" s="4" t="s">
        <v>23952</v>
      </c>
      <c r="B9132" s="25" t="s">
        <v>23953</v>
      </c>
      <c r="C9132" s="4" t="s">
        <v>6</v>
      </c>
      <c r="D9132" s="6">
        <v>32</v>
      </c>
    </row>
    <row r="9133" spans="1:4">
      <c r="A9133" s="4" t="s">
        <v>25883</v>
      </c>
      <c r="B9133" s="25" t="s">
        <v>25884</v>
      </c>
      <c r="C9133" s="4" t="s">
        <v>6</v>
      </c>
      <c r="D9133" s="6">
        <v>32</v>
      </c>
    </row>
    <row r="9134" spans="1:4">
      <c r="A9134" s="4" t="s">
        <v>26351</v>
      </c>
      <c r="B9134" s="25" t="s">
        <v>26352</v>
      </c>
      <c r="C9134" s="4" t="s">
        <v>6</v>
      </c>
      <c r="D9134" s="6">
        <v>32</v>
      </c>
    </row>
    <row r="9135" spans="1:4">
      <c r="A9135" s="4" t="s">
        <v>26839</v>
      </c>
      <c r="B9135" s="25" t="s">
        <v>26840</v>
      </c>
      <c r="C9135" s="4" t="s">
        <v>6</v>
      </c>
      <c r="D9135" s="6">
        <v>32</v>
      </c>
    </row>
    <row r="9136" spans="1:4">
      <c r="A9136" s="4" t="s">
        <v>30698</v>
      </c>
      <c r="B9136" s="25" t="s">
        <v>30699</v>
      </c>
      <c r="C9136" s="4" t="s">
        <v>6</v>
      </c>
      <c r="D9136" s="6">
        <v>32</v>
      </c>
    </row>
    <row r="9137" spans="1:4">
      <c r="A9137" s="4" t="s">
        <v>425</v>
      </c>
      <c r="B9137" s="25" t="s">
        <v>426</v>
      </c>
      <c r="C9137" s="4" t="s">
        <v>6</v>
      </c>
      <c r="D9137" s="6">
        <v>33</v>
      </c>
    </row>
    <row r="9138" spans="1:4">
      <c r="A9138" s="4" t="s">
        <v>1583</v>
      </c>
      <c r="B9138" s="25" t="s">
        <v>1584</v>
      </c>
      <c r="C9138" s="4" t="s">
        <v>6</v>
      </c>
      <c r="D9138" s="6">
        <v>33</v>
      </c>
    </row>
    <row r="9139" spans="1:4">
      <c r="A9139" s="4" t="s">
        <v>3266</v>
      </c>
      <c r="B9139" s="25" t="s">
        <v>3267</v>
      </c>
      <c r="C9139" s="4" t="s">
        <v>6</v>
      </c>
      <c r="D9139" s="6">
        <v>33</v>
      </c>
    </row>
    <row r="9140" spans="1:4">
      <c r="A9140" s="4" t="s">
        <v>4021</v>
      </c>
      <c r="B9140" s="25" t="s">
        <v>4022</v>
      </c>
      <c r="C9140" s="4" t="s">
        <v>6</v>
      </c>
      <c r="D9140" s="6">
        <v>33</v>
      </c>
    </row>
    <row r="9141" spans="1:4">
      <c r="A9141" s="4" t="s">
        <v>6188</v>
      </c>
      <c r="B9141" s="25" t="s">
        <v>6189</v>
      </c>
      <c r="C9141" s="4" t="s">
        <v>6</v>
      </c>
      <c r="D9141" s="6">
        <v>33</v>
      </c>
    </row>
    <row r="9142" spans="1:4">
      <c r="A9142" s="4" t="s">
        <v>6607</v>
      </c>
      <c r="B9142" s="25" t="s">
        <v>6608</v>
      </c>
      <c r="C9142" s="4" t="s">
        <v>6</v>
      </c>
      <c r="D9142" s="6">
        <v>33</v>
      </c>
    </row>
    <row r="9143" spans="1:4">
      <c r="A9143" s="4" t="s">
        <v>9417</v>
      </c>
      <c r="B9143" s="25" t="s">
        <v>9418</v>
      </c>
      <c r="C9143" s="4" t="s">
        <v>6</v>
      </c>
      <c r="D9143" s="6">
        <v>33</v>
      </c>
    </row>
    <row r="9144" spans="1:4">
      <c r="A9144" s="4" t="s">
        <v>12193</v>
      </c>
      <c r="B9144" s="25" t="s">
        <v>12194</v>
      </c>
      <c r="C9144" s="4" t="s">
        <v>6</v>
      </c>
      <c r="D9144" s="6">
        <v>33</v>
      </c>
    </row>
    <row r="9145" spans="1:4">
      <c r="A9145" s="4" t="s">
        <v>13996</v>
      </c>
      <c r="B9145" s="25" t="s">
        <v>13997</v>
      </c>
      <c r="C9145" s="4" t="s">
        <v>6</v>
      </c>
      <c r="D9145" s="6">
        <v>33</v>
      </c>
    </row>
    <row r="9146" spans="1:4">
      <c r="A9146" s="4" t="s">
        <v>16132</v>
      </c>
      <c r="B9146" s="25" t="s">
        <v>16133</v>
      </c>
      <c r="C9146" s="4" t="s">
        <v>6</v>
      </c>
      <c r="D9146" s="6">
        <v>33</v>
      </c>
    </row>
    <row r="9147" spans="1:4">
      <c r="A9147" s="4" t="s">
        <v>18328</v>
      </c>
      <c r="B9147" s="25" t="s">
        <v>18329</v>
      </c>
      <c r="C9147" s="4" t="s">
        <v>6</v>
      </c>
      <c r="D9147" s="6">
        <v>33</v>
      </c>
    </row>
    <row r="9148" spans="1:4">
      <c r="A9148" s="4" t="s">
        <v>20441</v>
      </c>
      <c r="B9148" s="25" t="s">
        <v>20442</v>
      </c>
      <c r="C9148" s="4" t="s">
        <v>6</v>
      </c>
      <c r="D9148" s="6">
        <v>33</v>
      </c>
    </row>
    <row r="9149" spans="1:4">
      <c r="A9149" s="4" t="s">
        <v>1727</v>
      </c>
      <c r="B9149" s="25" t="s">
        <v>1728</v>
      </c>
      <c r="C9149" s="4" t="s">
        <v>6</v>
      </c>
      <c r="D9149" s="6">
        <v>34</v>
      </c>
    </row>
    <row r="9150" spans="1:4">
      <c r="A9150" s="4" t="s">
        <v>4369</v>
      </c>
      <c r="B9150" s="25" t="s">
        <v>4370</v>
      </c>
      <c r="C9150" s="4" t="s">
        <v>6</v>
      </c>
      <c r="D9150" s="6">
        <v>34</v>
      </c>
    </row>
    <row r="9151" spans="1:4">
      <c r="A9151" s="4" t="s">
        <v>8163</v>
      </c>
      <c r="B9151" s="25" t="s">
        <v>8164</v>
      </c>
      <c r="C9151" s="4" t="s">
        <v>6</v>
      </c>
      <c r="D9151" s="6">
        <v>34</v>
      </c>
    </row>
    <row r="9152" spans="1:4">
      <c r="A9152" s="4" t="s">
        <v>15506</v>
      </c>
      <c r="B9152" s="25" t="s">
        <v>15507</v>
      </c>
      <c r="C9152" s="4" t="s">
        <v>6</v>
      </c>
      <c r="D9152" s="6">
        <v>34</v>
      </c>
    </row>
    <row r="9153" spans="1:4">
      <c r="A9153" s="4" t="s">
        <v>15898</v>
      </c>
      <c r="B9153" s="25" t="s">
        <v>15899</v>
      </c>
      <c r="C9153" s="4" t="s">
        <v>6</v>
      </c>
      <c r="D9153" s="6">
        <v>34</v>
      </c>
    </row>
    <row r="9154" spans="1:4">
      <c r="A9154" s="4" t="s">
        <v>21775</v>
      </c>
      <c r="B9154" s="25" t="s">
        <v>21776</v>
      </c>
      <c r="C9154" s="4" t="s">
        <v>6</v>
      </c>
      <c r="D9154" s="6">
        <v>34</v>
      </c>
    </row>
    <row r="9155" spans="1:4">
      <c r="A9155" s="4" t="s">
        <v>24407</v>
      </c>
      <c r="B9155" s="25" t="s">
        <v>24408</v>
      </c>
      <c r="C9155" s="4" t="s">
        <v>6</v>
      </c>
      <c r="D9155" s="6">
        <v>34</v>
      </c>
    </row>
    <row r="9156" spans="1:4">
      <c r="A9156" s="4" t="s">
        <v>24915</v>
      </c>
      <c r="B9156" s="25" t="s">
        <v>24916</v>
      </c>
      <c r="C9156" s="4" t="s">
        <v>6</v>
      </c>
      <c r="D9156" s="6">
        <v>34</v>
      </c>
    </row>
    <row r="9157" spans="1:4">
      <c r="A9157" s="4" t="s">
        <v>1563</v>
      </c>
      <c r="B9157" s="25" t="s">
        <v>1564</v>
      </c>
      <c r="C9157" s="4" t="s">
        <v>6</v>
      </c>
      <c r="D9157" s="6">
        <v>35</v>
      </c>
    </row>
    <row r="9158" spans="1:4">
      <c r="A9158" s="4" t="s">
        <v>1793</v>
      </c>
      <c r="B9158" s="25" t="s">
        <v>1794</v>
      </c>
      <c r="C9158" s="4" t="s">
        <v>6</v>
      </c>
      <c r="D9158" s="6">
        <v>35</v>
      </c>
    </row>
    <row r="9159" spans="1:4">
      <c r="A9159" s="4" t="s">
        <v>2535</v>
      </c>
      <c r="B9159" s="25" t="s">
        <v>2536</v>
      </c>
      <c r="C9159" s="4" t="s">
        <v>6</v>
      </c>
      <c r="D9159" s="6">
        <v>35</v>
      </c>
    </row>
    <row r="9160" spans="1:4">
      <c r="A9160" s="4" t="s">
        <v>2667</v>
      </c>
      <c r="B9160" s="25" t="s">
        <v>2668</v>
      </c>
      <c r="C9160" s="4" t="s">
        <v>6</v>
      </c>
      <c r="D9160" s="6">
        <v>35</v>
      </c>
    </row>
    <row r="9161" spans="1:4">
      <c r="A9161" s="4" t="s">
        <v>3242</v>
      </c>
      <c r="B9161" s="25" t="s">
        <v>3243</v>
      </c>
      <c r="C9161" s="4" t="s">
        <v>6</v>
      </c>
      <c r="D9161" s="6">
        <v>35</v>
      </c>
    </row>
    <row r="9162" spans="1:4">
      <c r="A9162" s="4" t="s">
        <v>4972</v>
      </c>
      <c r="B9162" s="25" t="s">
        <v>4973</v>
      </c>
      <c r="C9162" s="4" t="s">
        <v>6</v>
      </c>
      <c r="D9162" s="6">
        <v>35</v>
      </c>
    </row>
    <row r="9163" spans="1:4">
      <c r="A9163" s="4" t="s">
        <v>9165</v>
      </c>
      <c r="B9163" s="25" t="s">
        <v>9166</v>
      </c>
      <c r="C9163" s="4" t="s">
        <v>6</v>
      </c>
      <c r="D9163" s="6">
        <v>35</v>
      </c>
    </row>
    <row r="9164" spans="1:4">
      <c r="A9164" s="4" t="s">
        <v>24705</v>
      </c>
      <c r="B9164" s="25" t="s">
        <v>24706</v>
      </c>
      <c r="C9164" s="4" t="s">
        <v>6</v>
      </c>
      <c r="D9164" s="6">
        <v>35</v>
      </c>
    </row>
    <row r="9165" spans="1:4">
      <c r="A9165" s="4" t="s">
        <v>25705</v>
      </c>
      <c r="B9165" s="25" t="s">
        <v>25706</v>
      </c>
      <c r="C9165" s="4" t="s">
        <v>6</v>
      </c>
      <c r="D9165" s="6">
        <v>35</v>
      </c>
    </row>
    <row r="9166" spans="1:4">
      <c r="A9166" s="4" t="s">
        <v>12719</v>
      </c>
      <c r="B9166" s="25" t="s">
        <v>12720</v>
      </c>
      <c r="C9166" s="4" t="s">
        <v>6</v>
      </c>
      <c r="D9166" s="6">
        <v>36</v>
      </c>
    </row>
    <row r="9167" spans="1:4">
      <c r="A9167" s="4" t="s">
        <v>13361</v>
      </c>
      <c r="B9167" s="25" t="s">
        <v>13362</v>
      </c>
      <c r="C9167" s="4" t="s">
        <v>6</v>
      </c>
      <c r="D9167" s="6">
        <v>36</v>
      </c>
    </row>
    <row r="9168" spans="1:4">
      <c r="A9168" s="4" t="s">
        <v>14680</v>
      </c>
      <c r="B9168" s="25" t="s">
        <v>14681</v>
      </c>
      <c r="C9168" s="4" t="s">
        <v>6</v>
      </c>
      <c r="D9168" s="6">
        <v>36</v>
      </c>
    </row>
    <row r="9169" spans="1:4">
      <c r="A9169" s="4" t="s">
        <v>19925</v>
      </c>
      <c r="B9169" s="25" t="s">
        <v>19926</v>
      </c>
      <c r="C9169" s="4" t="s">
        <v>6</v>
      </c>
      <c r="D9169" s="6">
        <v>36</v>
      </c>
    </row>
    <row r="9170" spans="1:4">
      <c r="A9170" s="4" t="s">
        <v>6436</v>
      </c>
      <c r="B9170" s="25" t="s">
        <v>6437</v>
      </c>
      <c r="C9170" s="4" t="s">
        <v>6</v>
      </c>
      <c r="D9170" s="6">
        <v>37</v>
      </c>
    </row>
    <row r="9171" spans="1:4">
      <c r="A9171" s="4" t="s">
        <v>8991</v>
      </c>
      <c r="B9171" s="25" t="s">
        <v>8992</v>
      </c>
      <c r="C9171" s="4" t="s">
        <v>6</v>
      </c>
      <c r="D9171" s="6">
        <v>37</v>
      </c>
    </row>
    <row r="9172" spans="1:4">
      <c r="A9172" s="4" t="s">
        <v>9301</v>
      </c>
      <c r="B9172" s="25" t="s">
        <v>9302</v>
      </c>
      <c r="C9172" s="4" t="s">
        <v>6</v>
      </c>
      <c r="D9172" s="6">
        <v>37</v>
      </c>
    </row>
    <row r="9173" spans="1:4">
      <c r="A9173" s="4" t="s">
        <v>11329</v>
      </c>
      <c r="B9173" s="25" t="s">
        <v>11330</v>
      </c>
      <c r="C9173" s="4" t="s">
        <v>6</v>
      </c>
      <c r="D9173" s="6">
        <v>37</v>
      </c>
    </row>
    <row r="9174" spans="1:4">
      <c r="A9174" s="4" t="s">
        <v>2039</v>
      </c>
      <c r="B9174" s="25" t="s">
        <v>2040</v>
      </c>
      <c r="C9174" s="4" t="s">
        <v>6</v>
      </c>
      <c r="D9174" s="6">
        <v>38</v>
      </c>
    </row>
    <row r="9175" spans="1:4">
      <c r="A9175" s="4" t="s">
        <v>7735</v>
      </c>
      <c r="B9175" s="25" t="s">
        <v>7736</v>
      </c>
      <c r="C9175" s="4" t="s">
        <v>6</v>
      </c>
      <c r="D9175" s="6">
        <v>38</v>
      </c>
    </row>
    <row r="9176" spans="1:4">
      <c r="A9176" s="4" t="s">
        <v>14948</v>
      </c>
      <c r="B9176" s="25" t="s">
        <v>14949</v>
      </c>
      <c r="C9176" s="4" t="s">
        <v>6</v>
      </c>
      <c r="D9176" s="6">
        <v>38</v>
      </c>
    </row>
    <row r="9177" spans="1:4">
      <c r="A9177" s="4" t="s">
        <v>5508</v>
      </c>
      <c r="B9177" s="25" t="s">
        <v>5509</v>
      </c>
      <c r="C9177" s="4" t="s">
        <v>6</v>
      </c>
      <c r="D9177" s="6">
        <v>39</v>
      </c>
    </row>
    <row r="9178" spans="1:4">
      <c r="A9178" s="4" t="s">
        <v>17822</v>
      </c>
      <c r="B9178" s="25" t="s">
        <v>17823</v>
      </c>
      <c r="C9178" s="4" t="s">
        <v>6</v>
      </c>
      <c r="D9178" s="6">
        <v>39</v>
      </c>
    </row>
    <row r="9179" spans="1:4">
      <c r="A9179" s="4" t="s">
        <v>18056</v>
      </c>
      <c r="B9179" s="25" t="s">
        <v>18057</v>
      </c>
      <c r="C9179" s="4" t="s">
        <v>6</v>
      </c>
      <c r="D9179" s="6">
        <v>39</v>
      </c>
    </row>
    <row r="9180" spans="1:4">
      <c r="A9180" s="4" t="s">
        <v>24651</v>
      </c>
      <c r="B9180" s="25" t="s">
        <v>24652</v>
      </c>
      <c r="C9180" s="4" t="s">
        <v>6</v>
      </c>
      <c r="D9180" s="6">
        <v>39</v>
      </c>
    </row>
    <row r="9181" spans="1:4">
      <c r="A9181" s="4" t="s">
        <v>26113</v>
      </c>
      <c r="B9181" s="25" t="s">
        <v>26114</v>
      </c>
      <c r="C9181" s="4" t="s">
        <v>6</v>
      </c>
      <c r="D9181" s="6">
        <v>39</v>
      </c>
    </row>
    <row r="9182" spans="1:4">
      <c r="A9182" s="4" t="s">
        <v>31055</v>
      </c>
      <c r="B9182" s="25" t="s">
        <v>31056</v>
      </c>
      <c r="C9182" s="4" t="s">
        <v>6</v>
      </c>
      <c r="D9182" s="6">
        <v>39</v>
      </c>
    </row>
    <row r="9183" spans="1:4">
      <c r="A9183" s="4" t="s">
        <v>6877</v>
      </c>
      <c r="B9183" s="25" t="s">
        <v>6878</v>
      </c>
      <c r="C9183" s="4" t="s">
        <v>6</v>
      </c>
      <c r="D9183" s="6">
        <v>40</v>
      </c>
    </row>
    <row r="9184" spans="1:4">
      <c r="A9184" s="4" t="s">
        <v>26775</v>
      </c>
      <c r="B9184" s="25" t="s">
        <v>26776</v>
      </c>
      <c r="C9184" s="4" t="s">
        <v>6</v>
      </c>
      <c r="D9184" s="6">
        <v>40</v>
      </c>
    </row>
    <row r="9185" spans="1:4">
      <c r="A9185" s="4" t="s">
        <v>1133</v>
      </c>
      <c r="B9185" s="25" t="s">
        <v>1134</v>
      </c>
      <c r="C9185" s="4" t="s">
        <v>6</v>
      </c>
      <c r="D9185" s="6">
        <v>41</v>
      </c>
    </row>
    <row r="9186" spans="1:4">
      <c r="A9186" s="4" t="s">
        <v>6901</v>
      </c>
      <c r="B9186" s="25" t="s">
        <v>6902</v>
      </c>
      <c r="C9186" s="4" t="s">
        <v>6</v>
      </c>
      <c r="D9186" s="6">
        <v>41</v>
      </c>
    </row>
    <row r="9187" spans="1:4">
      <c r="A9187" s="4" t="s">
        <v>10221</v>
      </c>
      <c r="B9187" s="25" t="s">
        <v>10222</v>
      </c>
      <c r="C9187" s="4" t="s">
        <v>6</v>
      </c>
      <c r="D9187" s="6">
        <v>41</v>
      </c>
    </row>
    <row r="9188" spans="1:4">
      <c r="A9188" s="4" t="s">
        <v>16735</v>
      </c>
      <c r="B9188" s="25" t="s">
        <v>16736</v>
      </c>
      <c r="C9188" s="4" t="s">
        <v>6</v>
      </c>
      <c r="D9188" s="6">
        <v>41</v>
      </c>
    </row>
    <row r="9189" spans="1:4">
      <c r="A9189" s="4" t="s">
        <v>25571</v>
      </c>
      <c r="B9189" s="25" t="s">
        <v>25572</v>
      </c>
      <c r="C9189" s="4" t="s">
        <v>6</v>
      </c>
      <c r="D9189" s="6">
        <v>41</v>
      </c>
    </row>
    <row r="9190" spans="1:4">
      <c r="A9190" s="4" t="s">
        <v>2866</v>
      </c>
      <c r="B9190" s="25" t="s">
        <v>2867</v>
      </c>
      <c r="C9190" s="4" t="s">
        <v>6</v>
      </c>
      <c r="D9190" s="6">
        <v>42</v>
      </c>
    </row>
    <row r="9191" spans="1:4">
      <c r="A9191" s="4" t="s">
        <v>18228</v>
      </c>
      <c r="B9191" s="25" t="s">
        <v>18229</v>
      </c>
      <c r="C9191" s="4" t="s">
        <v>6</v>
      </c>
      <c r="D9191" s="6">
        <v>42</v>
      </c>
    </row>
    <row r="9192" spans="1:4">
      <c r="A9192" s="4" t="s">
        <v>23277</v>
      </c>
      <c r="B9192" s="25" t="s">
        <v>23278</v>
      </c>
      <c r="C9192" s="4" t="s">
        <v>6</v>
      </c>
      <c r="D9192" s="6">
        <v>42</v>
      </c>
    </row>
    <row r="9193" spans="1:4">
      <c r="A9193" s="4" t="s">
        <v>26717</v>
      </c>
      <c r="B9193" s="25" t="s">
        <v>26718</v>
      </c>
      <c r="C9193" s="4" t="s">
        <v>6</v>
      </c>
      <c r="D9193" s="6">
        <v>42</v>
      </c>
    </row>
    <row r="9194" spans="1:4">
      <c r="A9194" s="4" t="s">
        <v>26847</v>
      </c>
      <c r="B9194" s="25" t="s">
        <v>26848</v>
      </c>
      <c r="C9194" s="4" t="s">
        <v>6</v>
      </c>
      <c r="D9194" s="6">
        <v>42</v>
      </c>
    </row>
    <row r="9195" spans="1:4">
      <c r="A9195" s="4" t="s">
        <v>29814</v>
      </c>
      <c r="B9195" s="25" t="s">
        <v>29815</v>
      </c>
      <c r="C9195" s="4" t="s">
        <v>6</v>
      </c>
      <c r="D9195" s="6">
        <v>42</v>
      </c>
    </row>
    <row r="9196" spans="1:4">
      <c r="A9196" s="4" t="s">
        <v>10301</v>
      </c>
      <c r="B9196" s="25" t="s">
        <v>10302</v>
      </c>
      <c r="C9196" s="4" t="s">
        <v>6</v>
      </c>
      <c r="D9196" s="6">
        <v>43</v>
      </c>
    </row>
    <row r="9197" spans="1:4">
      <c r="A9197" s="4" t="s">
        <v>20872</v>
      </c>
      <c r="B9197" s="25" t="s">
        <v>20873</v>
      </c>
      <c r="C9197" s="4" t="s">
        <v>6</v>
      </c>
      <c r="D9197" s="6">
        <v>43</v>
      </c>
    </row>
    <row r="9198" spans="1:4">
      <c r="A9198" s="4" t="s">
        <v>21485</v>
      </c>
      <c r="B9198" s="25" t="s">
        <v>21486</v>
      </c>
      <c r="C9198" s="4" t="s">
        <v>6</v>
      </c>
      <c r="D9198" s="6">
        <v>43</v>
      </c>
    </row>
    <row r="9199" spans="1:4">
      <c r="A9199" s="4" t="s">
        <v>23836</v>
      </c>
      <c r="B9199" s="25" t="s">
        <v>23837</v>
      </c>
      <c r="C9199" s="4" t="s">
        <v>6</v>
      </c>
      <c r="D9199" s="6">
        <v>43</v>
      </c>
    </row>
    <row r="9200" spans="1:4">
      <c r="A9200" s="4" t="s">
        <v>29650</v>
      </c>
      <c r="B9200" s="25" t="s">
        <v>29651</v>
      </c>
      <c r="C9200" s="4" t="s">
        <v>6</v>
      </c>
      <c r="D9200" s="6">
        <v>43</v>
      </c>
    </row>
    <row r="9201" spans="1:4">
      <c r="A9201" s="4" t="s">
        <v>1445</v>
      </c>
      <c r="B9201" s="25" t="s">
        <v>1446</v>
      </c>
      <c r="C9201" s="4" t="s">
        <v>6</v>
      </c>
      <c r="D9201" s="6">
        <v>44</v>
      </c>
    </row>
    <row r="9202" spans="1:4">
      <c r="A9202" s="4" t="s">
        <v>15856</v>
      </c>
      <c r="B9202" s="25" t="s">
        <v>15857</v>
      </c>
      <c r="C9202" s="4" t="s">
        <v>6</v>
      </c>
      <c r="D9202" s="6">
        <v>44</v>
      </c>
    </row>
    <row r="9203" spans="1:4">
      <c r="A9203" s="4" t="s">
        <v>25077</v>
      </c>
      <c r="B9203" s="25" t="s">
        <v>25078</v>
      </c>
      <c r="C9203" s="4" t="s">
        <v>6</v>
      </c>
      <c r="D9203" s="6">
        <v>44</v>
      </c>
    </row>
    <row r="9204" spans="1:4">
      <c r="A9204" s="4" t="s">
        <v>5218</v>
      </c>
      <c r="B9204" s="25" t="s">
        <v>5219</v>
      </c>
      <c r="C9204" s="4" t="s">
        <v>6</v>
      </c>
      <c r="D9204" s="6">
        <v>45</v>
      </c>
    </row>
    <row r="9205" spans="1:4">
      <c r="A9205" s="4" t="s">
        <v>10773</v>
      </c>
      <c r="B9205" s="25" t="s">
        <v>10774</v>
      </c>
      <c r="C9205" s="4" t="s">
        <v>6</v>
      </c>
      <c r="D9205" s="6">
        <v>45</v>
      </c>
    </row>
    <row r="9206" spans="1:4">
      <c r="A9206" s="4" t="s">
        <v>15964</v>
      </c>
      <c r="B9206" s="25" t="s">
        <v>15965</v>
      </c>
      <c r="C9206" s="4" t="s">
        <v>6</v>
      </c>
      <c r="D9206" s="6">
        <v>45</v>
      </c>
    </row>
    <row r="9207" spans="1:4">
      <c r="A9207" s="4" t="s">
        <v>16919</v>
      </c>
      <c r="B9207" s="25" t="s">
        <v>16920</v>
      </c>
      <c r="C9207" s="4" t="s">
        <v>6</v>
      </c>
      <c r="D9207" s="6">
        <v>45</v>
      </c>
    </row>
    <row r="9208" spans="1:4">
      <c r="A9208" s="4" t="s">
        <v>16941</v>
      </c>
      <c r="B9208" s="25" t="s">
        <v>16942</v>
      </c>
      <c r="C9208" s="4" t="s">
        <v>6</v>
      </c>
      <c r="D9208" s="6">
        <v>45</v>
      </c>
    </row>
    <row r="9209" spans="1:4">
      <c r="A9209" s="4" t="s">
        <v>21665</v>
      </c>
      <c r="B9209" s="25" t="s">
        <v>21666</v>
      </c>
      <c r="C9209" s="4" t="s">
        <v>6</v>
      </c>
      <c r="D9209" s="6">
        <v>45</v>
      </c>
    </row>
    <row r="9210" spans="1:4">
      <c r="A9210" s="4" t="s">
        <v>4766</v>
      </c>
      <c r="B9210" s="25" t="s">
        <v>4767</v>
      </c>
      <c r="C9210" s="4" t="s">
        <v>6</v>
      </c>
      <c r="D9210" s="6">
        <v>46</v>
      </c>
    </row>
    <row r="9211" spans="1:4">
      <c r="A9211" s="4" t="s">
        <v>9655</v>
      </c>
      <c r="B9211" s="25" t="s">
        <v>9656</v>
      </c>
      <c r="C9211" s="4" t="s">
        <v>6</v>
      </c>
      <c r="D9211" s="6">
        <v>46</v>
      </c>
    </row>
    <row r="9212" spans="1:4">
      <c r="A9212" s="4" t="s">
        <v>14710</v>
      </c>
      <c r="B9212" s="25" t="s">
        <v>14711</v>
      </c>
      <c r="C9212" s="4" t="s">
        <v>6</v>
      </c>
      <c r="D9212" s="6">
        <v>46</v>
      </c>
    </row>
    <row r="9213" spans="1:4">
      <c r="A9213" s="4" t="s">
        <v>26383</v>
      </c>
      <c r="B9213" s="25" t="s">
        <v>26384</v>
      </c>
      <c r="C9213" s="4" t="s">
        <v>6</v>
      </c>
      <c r="D9213" s="6">
        <v>46</v>
      </c>
    </row>
    <row r="9214" spans="1:4">
      <c r="A9214" s="4" t="s">
        <v>1405</v>
      </c>
      <c r="B9214" s="25" t="s">
        <v>1406</v>
      </c>
      <c r="C9214" s="4" t="s">
        <v>6</v>
      </c>
      <c r="D9214" s="6">
        <v>47</v>
      </c>
    </row>
    <row r="9215" spans="1:4">
      <c r="A9215" s="4" t="s">
        <v>4406</v>
      </c>
      <c r="B9215" s="25" t="s">
        <v>4407</v>
      </c>
      <c r="C9215" s="4" t="s">
        <v>6</v>
      </c>
      <c r="D9215" s="6">
        <v>47</v>
      </c>
    </row>
    <row r="9216" spans="1:4">
      <c r="A9216" s="4" t="s">
        <v>10575</v>
      </c>
      <c r="B9216" s="25" t="s">
        <v>10576</v>
      </c>
      <c r="C9216" s="4" t="s">
        <v>6</v>
      </c>
      <c r="D9216" s="6">
        <v>47</v>
      </c>
    </row>
    <row r="9217" spans="1:4">
      <c r="A9217" s="4" t="s">
        <v>19352</v>
      </c>
      <c r="B9217" s="25" t="s">
        <v>19353</v>
      </c>
      <c r="C9217" s="4" t="s">
        <v>6</v>
      </c>
      <c r="D9217" s="6">
        <v>47</v>
      </c>
    </row>
    <row r="9218" spans="1:4">
      <c r="A9218" s="4" t="s">
        <v>1323</v>
      </c>
      <c r="B9218" s="25" t="s">
        <v>1324</v>
      </c>
      <c r="C9218" s="4" t="s">
        <v>6</v>
      </c>
      <c r="D9218" s="6">
        <v>48</v>
      </c>
    </row>
    <row r="9219" spans="1:4">
      <c r="A9219" s="4" t="s">
        <v>13747</v>
      </c>
      <c r="B9219" s="25" t="s">
        <v>13748</v>
      </c>
      <c r="C9219" s="4" t="s">
        <v>6</v>
      </c>
      <c r="D9219" s="6">
        <v>48</v>
      </c>
    </row>
    <row r="9220" spans="1:4">
      <c r="A9220" s="4" t="s">
        <v>427</v>
      </c>
      <c r="B9220" s="25" t="s">
        <v>428</v>
      </c>
      <c r="C9220" s="4" t="s">
        <v>6</v>
      </c>
      <c r="D9220" s="6">
        <v>49</v>
      </c>
    </row>
    <row r="9221" spans="1:4">
      <c r="A9221" s="4" t="s">
        <v>5226</v>
      </c>
      <c r="B9221" s="25" t="s">
        <v>5227</v>
      </c>
      <c r="C9221" s="4" t="s">
        <v>6</v>
      </c>
      <c r="D9221" s="6">
        <v>49</v>
      </c>
    </row>
    <row r="9222" spans="1:4">
      <c r="A9222" s="4" t="s">
        <v>10843</v>
      </c>
      <c r="B9222" s="25" t="s">
        <v>10844</v>
      </c>
      <c r="C9222" s="4" t="s">
        <v>6</v>
      </c>
      <c r="D9222" s="6">
        <v>49</v>
      </c>
    </row>
    <row r="9223" spans="1:4">
      <c r="A9223" s="4" t="s">
        <v>20594</v>
      </c>
      <c r="B9223" s="25" t="s">
        <v>20595</v>
      </c>
      <c r="C9223" s="4" t="s">
        <v>6</v>
      </c>
      <c r="D9223" s="6">
        <v>49</v>
      </c>
    </row>
    <row r="9224" spans="1:4">
      <c r="A9224" s="4" t="s">
        <v>23998</v>
      </c>
      <c r="B9224" s="25" t="s">
        <v>23999</v>
      </c>
      <c r="C9224" s="4" t="s">
        <v>6</v>
      </c>
      <c r="D9224" s="6">
        <v>49</v>
      </c>
    </row>
    <row r="9225" spans="1:4">
      <c r="A9225" s="4" t="s">
        <v>2141</v>
      </c>
      <c r="B9225" s="25" t="s">
        <v>2142</v>
      </c>
      <c r="C9225" s="4" t="s">
        <v>6</v>
      </c>
      <c r="D9225" s="6">
        <v>50</v>
      </c>
    </row>
    <row r="9226" spans="1:4">
      <c r="A9226" s="4" t="s">
        <v>10477</v>
      </c>
      <c r="B9226" s="25" t="s">
        <v>10478</v>
      </c>
      <c r="C9226" s="4" t="s">
        <v>6</v>
      </c>
      <c r="D9226" s="6">
        <v>50</v>
      </c>
    </row>
    <row r="9227" spans="1:4">
      <c r="A9227" s="4" t="s">
        <v>14368</v>
      </c>
      <c r="B9227" s="25" t="s">
        <v>14369</v>
      </c>
      <c r="C9227" s="4" t="s">
        <v>6</v>
      </c>
      <c r="D9227" s="6">
        <v>50</v>
      </c>
    </row>
    <row r="9228" spans="1:4">
      <c r="A9228" s="4" t="s">
        <v>17343</v>
      </c>
      <c r="B9228" s="25" t="s">
        <v>17344</v>
      </c>
      <c r="C9228" s="4" t="s">
        <v>6</v>
      </c>
      <c r="D9228" s="6">
        <v>50</v>
      </c>
    </row>
    <row r="9229" spans="1:4">
      <c r="A9229" s="4" t="s">
        <v>8213</v>
      </c>
      <c r="B9229" s="25" t="s">
        <v>8214</v>
      </c>
      <c r="C9229" s="4" t="s">
        <v>6</v>
      </c>
      <c r="D9229" s="6">
        <v>51</v>
      </c>
    </row>
    <row r="9230" spans="1:4">
      <c r="A9230" s="4" t="s">
        <v>12781</v>
      </c>
      <c r="B9230" s="25" t="s">
        <v>12782</v>
      </c>
      <c r="C9230" s="4" t="s">
        <v>6</v>
      </c>
      <c r="D9230" s="6">
        <v>51</v>
      </c>
    </row>
    <row r="9231" spans="1:4">
      <c r="A9231" s="4" t="s">
        <v>20572</v>
      </c>
      <c r="B9231" s="25" t="s">
        <v>20573</v>
      </c>
      <c r="C9231" s="4" t="s">
        <v>6</v>
      </c>
      <c r="D9231" s="6">
        <v>51</v>
      </c>
    </row>
    <row r="9232" spans="1:4">
      <c r="A9232" s="4" t="s">
        <v>28866</v>
      </c>
      <c r="B9232" s="25" t="s">
        <v>28867</v>
      </c>
      <c r="C9232" s="4" t="s">
        <v>6</v>
      </c>
      <c r="D9232" s="6">
        <v>51</v>
      </c>
    </row>
    <row r="9233" spans="1:4">
      <c r="A9233" s="4" t="s">
        <v>29021</v>
      </c>
      <c r="B9233" s="25" t="s">
        <v>29022</v>
      </c>
      <c r="C9233" s="4" t="s">
        <v>6</v>
      </c>
      <c r="D9233" s="6">
        <v>51</v>
      </c>
    </row>
    <row r="9234" spans="1:4">
      <c r="A9234" s="4" t="s">
        <v>19722</v>
      </c>
      <c r="B9234" s="25" t="s">
        <v>19723</v>
      </c>
      <c r="C9234" s="4" t="s">
        <v>6</v>
      </c>
      <c r="D9234" s="6">
        <v>52</v>
      </c>
    </row>
    <row r="9235" spans="1:4">
      <c r="A9235" s="4" t="s">
        <v>26813</v>
      </c>
      <c r="B9235" s="25" t="s">
        <v>26814</v>
      </c>
      <c r="C9235" s="4" t="s">
        <v>6</v>
      </c>
      <c r="D9235" s="6">
        <v>52</v>
      </c>
    </row>
    <row r="9236" spans="1:4">
      <c r="A9236" s="4" t="s">
        <v>6973</v>
      </c>
      <c r="B9236" s="25" t="s">
        <v>6974</v>
      </c>
      <c r="C9236" s="4" t="s">
        <v>6</v>
      </c>
      <c r="D9236" s="6">
        <v>53</v>
      </c>
    </row>
    <row r="9237" spans="1:4">
      <c r="A9237" s="4" t="s">
        <v>2383</v>
      </c>
      <c r="B9237" s="25" t="s">
        <v>2384</v>
      </c>
      <c r="C9237" s="4" t="s">
        <v>6</v>
      </c>
      <c r="D9237" s="6">
        <v>54</v>
      </c>
    </row>
    <row r="9238" spans="1:4">
      <c r="A9238" s="4" t="s">
        <v>5244</v>
      </c>
      <c r="B9238" s="25" t="s">
        <v>5245</v>
      </c>
      <c r="C9238" s="4" t="s">
        <v>6</v>
      </c>
      <c r="D9238" s="6">
        <v>54</v>
      </c>
    </row>
    <row r="9239" spans="1:4">
      <c r="A9239" s="4" t="s">
        <v>11709</v>
      </c>
      <c r="B9239" s="25" t="s">
        <v>11710</v>
      </c>
      <c r="C9239" s="4" t="s">
        <v>6</v>
      </c>
      <c r="D9239" s="6">
        <v>54</v>
      </c>
    </row>
    <row r="9240" spans="1:4">
      <c r="A9240" s="4" t="s">
        <v>5166</v>
      </c>
      <c r="B9240" s="25" t="s">
        <v>5167</v>
      </c>
      <c r="C9240" s="4" t="s">
        <v>6</v>
      </c>
      <c r="D9240" s="6">
        <v>56</v>
      </c>
    </row>
    <row r="9241" spans="1:4">
      <c r="A9241" s="4" t="s">
        <v>5380</v>
      </c>
      <c r="B9241" s="25" t="s">
        <v>5381</v>
      </c>
      <c r="C9241" s="4" t="s">
        <v>6</v>
      </c>
      <c r="D9241" s="6">
        <v>56</v>
      </c>
    </row>
    <row r="9242" spans="1:4">
      <c r="A9242" s="4" t="s">
        <v>6346</v>
      </c>
      <c r="B9242" s="25" t="s">
        <v>6347</v>
      </c>
      <c r="C9242" s="4" t="s">
        <v>6</v>
      </c>
      <c r="D9242" s="6">
        <v>56</v>
      </c>
    </row>
    <row r="9243" spans="1:4">
      <c r="A9243" s="4" t="s">
        <v>6526</v>
      </c>
      <c r="B9243" s="25" t="s">
        <v>6527</v>
      </c>
      <c r="C9243" s="4" t="s">
        <v>6</v>
      </c>
      <c r="D9243" s="6">
        <v>56</v>
      </c>
    </row>
    <row r="9244" spans="1:4">
      <c r="A9244" s="4" t="s">
        <v>8243</v>
      </c>
      <c r="B9244" s="25" t="s">
        <v>8244</v>
      </c>
      <c r="C9244" s="4" t="s">
        <v>6</v>
      </c>
      <c r="D9244" s="6">
        <v>56</v>
      </c>
    </row>
    <row r="9245" spans="1:4">
      <c r="A9245" s="4" t="s">
        <v>17141</v>
      </c>
      <c r="B9245" s="25" t="s">
        <v>17142</v>
      </c>
      <c r="C9245" s="4" t="s">
        <v>6</v>
      </c>
      <c r="D9245" s="6">
        <v>56</v>
      </c>
    </row>
    <row r="9246" spans="1:4">
      <c r="A9246" s="4" t="s">
        <v>2858</v>
      </c>
      <c r="B9246" s="25" t="s">
        <v>2859</v>
      </c>
      <c r="C9246" s="4" t="s">
        <v>6</v>
      </c>
      <c r="D9246" s="6">
        <v>57</v>
      </c>
    </row>
    <row r="9247" spans="1:4">
      <c r="A9247" s="4" t="s">
        <v>12793</v>
      </c>
      <c r="B9247" s="25" t="s">
        <v>12794</v>
      </c>
      <c r="C9247" s="4" t="s">
        <v>6</v>
      </c>
      <c r="D9247" s="6">
        <v>57</v>
      </c>
    </row>
    <row r="9248" spans="1:4">
      <c r="A9248" s="4" t="s">
        <v>13445</v>
      </c>
      <c r="B9248" s="25" t="s">
        <v>13446</v>
      </c>
      <c r="C9248" s="4" t="s">
        <v>6</v>
      </c>
      <c r="D9248" s="6">
        <v>57</v>
      </c>
    </row>
    <row r="9249" spans="1:4">
      <c r="A9249" s="4" t="s">
        <v>27843</v>
      </c>
      <c r="B9249" s="25" t="s">
        <v>27844</v>
      </c>
      <c r="C9249" s="4" t="s">
        <v>6</v>
      </c>
      <c r="D9249" s="6">
        <v>57</v>
      </c>
    </row>
    <row r="9250" spans="1:4">
      <c r="A9250" s="4" t="s">
        <v>13814</v>
      </c>
      <c r="B9250" s="25" t="s">
        <v>13815</v>
      </c>
      <c r="C9250" s="4" t="s">
        <v>6</v>
      </c>
      <c r="D9250" s="6">
        <v>58</v>
      </c>
    </row>
    <row r="9251" spans="1:4">
      <c r="A9251" s="4" t="s">
        <v>13858</v>
      </c>
      <c r="B9251" s="25" t="s">
        <v>13859</v>
      </c>
      <c r="C9251" s="4" t="s">
        <v>6</v>
      </c>
      <c r="D9251" s="6">
        <v>58</v>
      </c>
    </row>
    <row r="9252" spans="1:4">
      <c r="A9252" s="4" t="s">
        <v>15408</v>
      </c>
      <c r="B9252" s="25" t="s">
        <v>15409</v>
      </c>
      <c r="C9252" s="4" t="s">
        <v>6</v>
      </c>
      <c r="D9252" s="6">
        <v>58</v>
      </c>
    </row>
    <row r="9253" spans="1:4">
      <c r="A9253" s="4" t="s">
        <v>21733</v>
      </c>
      <c r="B9253" s="25" t="s">
        <v>21734</v>
      </c>
      <c r="C9253" s="4" t="s">
        <v>6</v>
      </c>
      <c r="D9253" s="6">
        <v>58</v>
      </c>
    </row>
    <row r="9254" spans="1:4">
      <c r="A9254" s="4" t="s">
        <v>23297</v>
      </c>
      <c r="B9254" s="25" t="s">
        <v>23298</v>
      </c>
      <c r="C9254" s="4" t="s">
        <v>6</v>
      </c>
      <c r="D9254" s="6">
        <v>58</v>
      </c>
    </row>
    <row r="9255" spans="1:4">
      <c r="A9255" s="4" t="s">
        <v>24935</v>
      </c>
      <c r="B9255" s="25" t="s">
        <v>24936</v>
      </c>
      <c r="C9255" s="4" t="s">
        <v>6</v>
      </c>
      <c r="D9255" s="6">
        <v>58</v>
      </c>
    </row>
    <row r="9256" spans="1:4">
      <c r="A9256" s="4" t="s">
        <v>1617</v>
      </c>
      <c r="B9256" s="25" t="s">
        <v>1618</v>
      </c>
      <c r="C9256" s="4" t="s">
        <v>6</v>
      </c>
      <c r="D9256" s="6">
        <v>59</v>
      </c>
    </row>
    <row r="9257" spans="1:4">
      <c r="A9257" s="4" t="s">
        <v>12635</v>
      </c>
      <c r="B9257" s="25" t="s">
        <v>12636</v>
      </c>
      <c r="C9257" s="4" t="s">
        <v>6</v>
      </c>
      <c r="D9257" s="6">
        <v>59</v>
      </c>
    </row>
    <row r="9258" spans="1:4">
      <c r="A9258" s="4" t="s">
        <v>23898</v>
      </c>
      <c r="B9258" s="25" t="s">
        <v>23899</v>
      </c>
      <c r="C9258" s="4" t="s">
        <v>6</v>
      </c>
      <c r="D9258" s="6">
        <v>59</v>
      </c>
    </row>
    <row r="9259" spans="1:4">
      <c r="A9259" s="4" t="s">
        <v>809</v>
      </c>
      <c r="B9259" s="25" t="s">
        <v>810</v>
      </c>
      <c r="C9259" s="4" t="s">
        <v>6</v>
      </c>
      <c r="D9259" s="6">
        <v>60</v>
      </c>
    </row>
    <row r="9260" spans="1:4">
      <c r="A9260" s="4" t="s">
        <v>919</v>
      </c>
      <c r="B9260" s="25" t="s">
        <v>920</v>
      </c>
      <c r="C9260" s="4" t="s">
        <v>6</v>
      </c>
      <c r="D9260" s="6">
        <v>60</v>
      </c>
    </row>
    <row r="9261" spans="1:4">
      <c r="A9261" s="4" t="s">
        <v>4846</v>
      </c>
      <c r="B9261" s="25" t="s">
        <v>4847</v>
      </c>
      <c r="C9261" s="4" t="s">
        <v>6</v>
      </c>
      <c r="D9261" s="6">
        <v>60</v>
      </c>
    </row>
    <row r="9262" spans="1:4">
      <c r="A9262" s="4" t="s">
        <v>25901</v>
      </c>
      <c r="B9262" s="25" t="s">
        <v>25902</v>
      </c>
      <c r="C9262" s="4" t="s">
        <v>6</v>
      </c>
      <c r="D9262" s="6">
        <v>60</v>
      </c>
    </row>
    <row r="9263" spans="1:4">
      <c r="A9263" s="4" t="s">
        <v>1807</v>
      </c>
      <c r="B9263" s="25" t="s">
        <v>1808</v>
      </c>
      <c r="C9263" s="4" t="s">
        <v>6</v>
      </c>
      <c r="D9263" s="6">
        <v>61</v>
      </c>
    </row>
    <row r="9264" spans="1:4">
      <c r="A9264" s="4" t="s">
        <v>2037</v>
      </c>
      <c r="B9264" s="25" t="s">
        <v>2038</v>
      </c>
      <c r="C9264" s="4" t="s">
        <v>6</v>
      </c>
      <c r="D9264" s="6">
        <v>62</v>
      </c>
    </row>
    <row r="9265" spans="1:4">
      <c r="A9265" s="4" t="s">
        <v>19076</v>
      </c>
      <c r="B9265" s="25" t="s">
        <v>19077</v>
      </c>
      <c r="C9265" s="4" t="s">
        <v>6</v>
      </c>
      <c r="D9265" s="6">
        <v>63</v>
      </c>
    </row>
    <row r="9266" spans="1:4">
      <c r="A9266" s="4" t="s">
        <v>5304</v>
      </c>
      <c r="B9266" s="25" t="s">
        <v>5305</v>
      </c>
      <c r="C9266" s="4" t="s">
        <v>6</v>
      </c>
      <c r="D9266" s="6">
        <v>64</v>
      </c>
    </row>
    <row r="9267" spans="1:4">
      <c r="A9267" s="4" t="s">
        <v>26799</v>
      </c>
      <c r="B9267" s="25" t="s">
        <v>26800</v>
      </c>
      <c r="C9267" s="4" t="s">
        <v>6</v>
      </c>
      <c r="D9267" s="6">
        <v>66</v>
      </c>
    </row>
    <row r="9268" spans="1:4">
      <c r="A9268" s="4" t="s">
        <v>2005</v>
      </c>
      <c r="B9268" s="25" t="s">
        <v>2006</v>
      </c>
      <c r="C9268" s="4" t="s">
        <v>6</v>
      </c>
      <c r="D9268" s="6">
        <v>67</v>
      </c>
    </row>
    <row r="9269" spans="1:4">
      <c r="A9269" s="4" t="s">
        <v>7351</v>
      </c>
      <c r="B9269" s="25" t="s">
        <v>7352</v>
      </c>
      <c r="C9269" s="4" t="s">
        <v>6</v>
      </c>
      <c r="D9269" s="6">
        <v>67</v>
      </c>
    </row>
    <row r="9270" spans="1:4">
      <c r="A9270" s="4" t="s">
        <v>17426</v>
      </c>
      <c r="B9270" s="25" t="s">
        <v>17427</v>
      </c>
      <c r="C9270" s="4" t="s">
        <v>6</v>
      </c>
      <c r="D9270" s="6">
        <v>67</v>
      </c>
    </row>
    <row r="9271" spans="1:4">
      <c r="A9271" s="4" t="s">
        <v>21465</v>
      </c>
      <c r="B9271" s="25" t="s">
        <v>21466</v>
      </c>
      <c r="C9271" s="4" t="s">
        <v>6</v>
      </c>
      <c r="D9271" s="6">
        <v>69</v>
      </c>
    </row>
    <row r="9272" spans="1:4">
      <c r="A9272" s="4" t="s">
        <v>21923</v>
      </c>
      <c r="B9272" s="25" t="s">
        <v>21924</v>
      </c>
      <c r="C9272" s="4" t="s">
        <v>6</v>
      </c>
      <c r="D9272" s="6">
        <v>69</v>
      </c>
    </row>
    <row r="9273" spans="1:4">
      <c r="A9273" s="4" t="s">
        <v>1517</v>
      </c>
      <c r="B9273" s="25" t="s">
        <v>1518</v>
      </c>
      <c r="C9273" s="4" t="s">
        <v>6</v>
      </c>
      <c r="D9273" s="6">
        <v>70</v>
      </c>
    </row>
    <row r="9274" spans="1:4">
      <c r="A9274" s="4" t="s">
        <v>8319</v>
      </c>
      <c r="B9274" s="25" t="s">
        <v>8320</v>
      </c>
      <c r="C9274" s="4" t="s">
        <v>6</v>
      </c>
      <c r="D9274" s="6">
        <v>72</v>
      </c>
    </row>
    <row r="9275" spans="1:4">
      <c r="A9275" s="4" t="s">
        <v>19434</v>
      </c>
      <c r="B9275" s="25" t="s">
        <v>19435</v>
      </c>
      <c r="C9275" s="4" t="s">
        <v>6</v>
      </c>
      <c r="D9275" s="6">
        <v>72</v>
      </c>
    </row>
    <row r="9276" spans="1:4">
      <c r="A9276" s="4" t="s">
        <v>26879</v>
      </c>
      <c r="B9276" s="25" t="s">
        <v>26880</v>
      </c>
      <c r="C9276" s="4" t="s">
        <v>6</v>
      </c>
      <c r="D9276" s="6">
        <v>72</v>
      </c>
    </row>
    <row r="9277" spans="1:4">
      <c r="A9277" s="4" t="s">
        <v>26861</v>
      </c>
      <c r="B9277" s="25" t="s">
        <v>26862</v>
      </c>
      <c r="C9277" s="4" t="s">
        <v>6</v>
      </c>
      <c r="D9277" s="6">
        <v>73</v>
      </c>
    </row>
    <row r="9278" spans="1:4">
      <c r="A9278" s="4" t="s">
        <v>27707</v>
      </c>
      <c r="B9278" s="25" t="s">
        <v>27708</v>
      </c>
      <c r="C9278" s="4" t="s">
        <v>6</v>
      </c>
      <c r="D9278" s="6">
        <v>73</v>
      </c>
    </row>
    <row r="9279" spans="1:4">
      <c r="A9279" s="4" t="s">
        <v>5836</v>
      </c>
      <c r="B9279" s="25" t="s">
        <v>5837</v>
      </c>
      <c r="C9279" s="4" t="s">
        <v>6</v>
      </c>
      <c r="D9279" s="6">
        <v>74</v>
      </c>
    </row>
    <row r="9280" spans="1:4">
      <c r="A9280" s="4" t="s">
        <v>17690</v>
      </c>
      <c r="B9280" s="25" t="s">
        <v>17691</v>
      </c>
      <c r="C9280" s="4" t="s">
        <v>6</v>
      </c>
      <c r="D9280" s="6">
        <v>74</v>
      </c>
    </row>
    <row r="9281" spans="1:4">
      <c r="A9281" s="4" t="s">
        <v>4752</v>
      </c>
      <c r="B9281" s="25" t="s">
        <v>4753</v>
      </c>
      <c r="C9281" s="4" t="s">
        <v>6</v>
      </c>
      <c r="D9281" s="6">
        <v>77</v>
      </c>
    </row>
    <row r="9282" spans="1:4">
      <c r="A9282" s="4" t="s">
        <v>6512</v>
      </c>
      <c r="B9282" s="25" t="s">
        <v>6513</v>
      </c>
      <c r="C9282" s="4" t="s">
        <v>6</v>
      </c>
      <c r="D9282" s="6">
        <v>78</v>
      </c>
    </row>
    <row r="9283" spans="1:4">
      <c r="A9283" s="4" t="s">
        <v>29041</v>
      </c>
      <c r="B9283" s="25" t="s">
        <v>29042</v>
      </c>
      <c r="C9283" s="4" t="s">
        <v>6</v>
      </c>
      <c r="D9283" s="6">
        <v>78</v>
      </c>
    </row>
    <row r="9284" spans="1:4">
      <c r="A9284" s="4" t="s">
        <v>4844</v>
      </c>
      <c r="B9284" s="25" t="s">
        <v>4845</v>
      </c>
      <c r="C9284" s="4" t="s">
        <v>6</v>
      </c>
      <c r="D9284" s="6">
        <v>81</v>
      </c>
    </row>
    <row r="9285" spans="1:4">
      <c r="A9285" s="4" t="s">
        <v>14552</v>
      </c>
      <c r="B9285" s="25" t="s">
        <v>14553</v>
      </c>
      <c r="C9285" s="4" t="s">
        <v>6</v>
      </c>
      <c r="D9285" s="6">
        <v>84</v>
      </c>
    </row>
    <row r="9286" spans="1:4">
      <c r="A9286" s="4" t="s">
        <v>6717</v>
      </c>
      <c r="B9286" s="25" t="s">
        <v>6718</v>
      </c>
      <c r="C9286" s="4" t="s">
        <v>6</v>
      </c>
      <c r="D9286" s="6">
        <v>86</v>
      </c>
    </row>
    <row r="9287" spans="1:4">
      <c r="A9287" s="4" t="s">
        <v>26524</v>
      </c>
      <c r="B9287" s="25" t="s">
        <v>26525</v>
      </c>
      <c r="C9287" s="4" t="s">
        <v>6</v>
      </c>
      <c r="D9287" s="6">
        <v>86</v>
      </c>
    </row>
    <row r="9288" spans="1:4">
      <c r="A9288" s="4" t="s">
        <v>9517</v>
      </c>
      <c r="B9288" s="25" t="s">
        <v>9518</v>
      </c>
      <c r="C9288" s="4" t="s">
        <v>6</v>
      </c>
      <c r="D9288" s="6">
        <v>87</v>
      </c>
    </row>
    <row r="9289" spans="1:4">
      <c r="A9289" s="4" t="s">
        <v>21046</v>
      </c>
      <c r="B9289" s="25" t="s">
        <v>21047</v>
      </c>
      <c r="C9289" s="4" t="s">
        <v>6</v>
      </c>
      <c r="D9289" s="6">
        <v>87</v>
      </c>
    </row>
    <row r="9290" spans="1:4">
      <c r="A9290" s="4" t="s">
        <v>13780</v>
      </c>
      <c r="B9290" s="25" t="s">
        <v>13781</v>
      </c>
      <c r="C9290" s="4" t="s">
        <v>6</v>
      </c>
      <c r="D9290" s="6">
        <v>88</v>
      </c>
    </row>
    <row r="9291" spans="1:4">
      <c r="A9291" s="4" t="s">
        <v>12111</v>
      </c>
      <c r="B9291" s="25" t="s">
        <v>12112</v>
      </c>
      <c r="C9291" s="4" t="s">
        <v>6</v>
      </c>
      <c r="D9291" s="6">
        <v>89</v>
      </c>
    </row>
    <row r="9292" spans="1:4">
      <c r="A9292" s="4" t="s">
        <v>12393</v>
      </c>
      <c r="B9292" s="25" t="s">
        <v>12394</v>
      </c>
      <c r="C9292" s="4" t="s">
        <v>6</v>
      </c>
      <c r="D9292" s="6">
        <v>90</v>
      </c>
    </row>
    <row r="9293" spans="1:4">
      <c r="A9293" s="4" t="s">
        <v>24331</v>
      </c>
      <c r="B9293" s="25" t="s">
        <v>24332</v>
      </c>
      <c r="C9293" s="4" t="s">
        <v>6</v>
      </c>
      <c r="D9293" s="6">
        <v>91</v>
      </c>
    </row>
    <row r="9294" spans="1:4">
      <c r="A9294" s="4" t="s">
        <v>30712</v>
      </c>
      <c r="B9294" s="25" t="s">
        <v>30713</v>
      </c>
      <c r="C9294" s="4" t="s">
        <v>6</v>
      </c>
      <c r="D9294" s="6">
        <v>91</v>
      </c>
    </row>
    <row r="9295" spans="1:4">
      <c r="A9295" s="4" t="s">
        <v>705</v>
      </c>
      <c r="B9295" s="25" t="s">
        <v>706</v>
      </c>
      <c r="C9295" s="4" t="s">
        <v>6</v>
      </c>
      <c r="D9295" s="6">
        <v>93</v>
      </c>
    </row>
    <row r="9296" spans="1:4">
      <c r="A9296" s="4" t="s">
        <v>3106</v>
      </c>
      <c r="B9296" s="25" t="s">
        <v>3107</v>
      </c>
      <c r="C9296" s="4" t="s">
        <v>6</v>
      </c>
      <c r="D9296" s="6">
        <v>93</v>
      </c>
    </row>
    <row r="9297" spans="1:4">
      <c r="A9297" s="4" t="s">
        <v>7571</v>
      </c>
      <c r="B9297" s="25" t="s">
        <v>7572</v>
      </c>
      <c r="C9297" s="4" t="s">
        <v>6</v>
      </c>
      <c r="D9297" s="6">
        <v>93</v>
      </c>
    </row>
    <row r="9298" spans="1:4">
      <c r="A9298" s="4" t="s">
        <v>12349</v>
      </c>
      <c r="B9298" s="25" t="s">
        <v>12350</v>
      </c>
      <c r="C9298" s="4" t="s">
        <v>6</v>
      </c>
      <c r="D9298" s="6">
        <v>98</v>
      </c>
    </row>
    <row r="9299" spans="1:4">
      <c r="A9299" s="4" t="s">
        <v>6086</v>
      </c>
      <c r="B9299" s="25" t="s">
        <v>6087</v>
      </c>
      <c r="C9299" s="4" t="s">
        <v>6</v>
      </c>
      <c r="D9299" s="6">
        <v>100</v>
      </c>
    </row>
    <row r="9300" spans="1:4">
      <c r="A9300" s="4" t="s">
        <v>28072</v>
      </c>
      <c r="B9300" s="25" t="s">
        <v>28073</v>
      </c>
      <c r="C9300" s="4" t="s">
        <v>6</v>
      </c>
      <c r="D9300" s="6">
        <v>101</v>
      </c>
    </row>
    <row r="9301" spans="1:4">
      <c r="A9301" s="4" t="s">
        <v>15292</v>
      </c>
      <c r="B9301" s="25" t="s">
        <v>15293</v>
      </c>
      <c r="C9301" s="4" t="s">
        <v>6</v>
      </c>
      <c r="D9301" s="6">
        <v>102</v>
      </c>
    </row>
    <row r="9302" spans="1:4">
      <c r="A9302" s="4" t="s">
        <v>22687</v>
      </c>
      <c r="B9302" s="25" t="s">
        <v>22688</v>
      </c>
      <c r="C9302" s="4" t="s">
        <v>6</v>
      </c>
      <c r="D9302" s="6">
        <v>102</v>
      </c>
    </row>
    <row r="9303" spans="1:4">
      <c r="A9303" s="4" t="s">
        <v>14840</v>
      </c>
      <c r="B9303" s="25" t="s">
        <v>14841</v>
      </c>
      <c r="C9303" s="4" t="s">
        <v>6</v>
      </c>
      <c r="D9303" s="6">
        <v>104</v>
      </c>
    </row>
    <row r="9304" spans="1:4">
      <c r="A9304" s="4" t="s">
        <v>14068</v>
      </c>
      <c r="B9304" s="25" t="s">
        <v>14069</v>
      </c>
      <c r="C9304" s="4" t="s">
        <v>6</v>
      </c>
      <c r="D9304" s="6">
        <v>106</v>
      </c>
    </row>
    <row r="9305" spans="1:4">
      <c r="A9305" s="4" t="s">
        <v>26963</v>
      </c>
      <c r="B9305" s="25" t="s">
        <v>26964</v>
      </c>
      <c r="C9305" s="4" t="s">
        <v>6</v>
      </c>
      <c r="D9305" s="6">
        <v>106</v>
      </c>
    </row>
    <row r="9306" spans="1:4">
      <c r="A9306" s="4" t="s">
        <v>18630</v>
      </c>
      <c r="B9306" s="25" t="s">
        <v>18631</v>
      </c>
      <c r="C9306" s="4" t="s">
        <v>6</v>
      </c>
      <c r="D9306" s="6">
        <v>109</v>
      </c>
    </row>
    <row r="9307" spans="1:4">
      <c r="A9307" s="4" t="s">
        <v>26967</v>
      </c>
      <c r="B9307" s="25" t="s">
        <v>26968</v>
      </c>
      <c r="C9307" s="4" t="s">
        <v>6</v>
      </c>
      <c r="D9307" s="6">
        <v>109</v>
      </c>
    </row>
    <row r="9308" spans="1:4">
      <c r="A9308" s="4" t="s">
        <v>26063</v>
      </c>
      <c r="B9308" s="25" t="s">
        <v>26064</v>
      </c>
      <c r="C9308" s="4" t="s">
        <v>6</v>
      </c>
      <c r="D9308" s="6">
        <v>114</v>
      </c>
    </row>
    <row r="9309" spans="1:4">
      <c r="A9309" s="4" t="s">
        <v>5378</v>
      </c>
      <c r="B9309" s="25" t="s">
        <v>5379</v>
      </c>
      <c r="C9309" s="4" t="s">
        <v>6</v>
      </c>
      <c r="D9309" s="6">
        <v>119</v>
      </c>
    </row>
    <row r="9310" spans="1:4">
      <c r="A9310" s="4" t="s">
        <v>19068</v>
      </c>
      <c r="B9310" s="25" t="s">
        <v>19069</v>
      </c>
      <c r="C9310" s="4" t="s">
        <v>6</v>
      </c>
      <c r="D9310" s="6">
        <v>119</v>
      </c>
    </row>
    <row r="9311" spans="1:4">
      <c r="A9311" s="4" t="s">
        <v>16550</v>
      </c>
      <c r="B9311" s="25" t="s">
        <v>16551</v>
      </c>
      <c r="C9311" s="4" t="s">
        <v>6</v>
      </c>
      <c r="D9311" s="6">
        <v>121</v>
      </c>
    </row>
    <row r="9312" spans="1:4">
      <c r="A9312" s="4" t="s">
        <v>17994</v>
      </c>
      <c r="B9312" s="25" t="s">
        <v>17995</v>
      </c>
      <c r="C9312" s="4" t="s">
        <v>6</v>
      </c>
      <c r="D9312" s="6">
        <v>122</v>
      </c>
    </row>
    <row r="9313" spans="1:4">
      <c r="A9313" s="4" t="s">
        <v>24151</v>
      </c>
      <c r="B9313" s="25" t="s">
        <v>24152</v>
      </c>
      <c r="C9313" s="4" t="s">
        <v>6</v>
      </c>
      <c r="D9313" s="6">
        <v>128</v>
      </c>
    </row>
    <row r="9314" spans="1:4">
      <c r="A9314" s="4" t="s">
        <v>26131</v>
      </c>
      <c r="B9314" s="25" t="s">
        <v>26132</v>
      </c>
      <c r="C9314" s="4" t="s">
        <v>6</v>
      </c>
      <c r="D9314" s="6">
        <v>129</v>
      </c>
    </row>
    <row r="9315" spans="1:4">
      <c r="A9315" s="4" t="s">
        <v>28160</v>
      </c>
      <c r="B9315" s="25" t="s">
        <v>28161</v>
      </c>
      <c r="C9315" s="4" t="s">
        <v>6</v>
      </c>
      <c r="D9315" s="6">
        <v>132</v>
      </c>
    </row>
    <row r="9316" spans="1:4">
      <c r="A9316" s="4" t="s">
        <v>6052</v>
      </c>
      <c r="B9316" s="25" t="s">
        <v>6053</v>
      </c>
      <c r="C9316" s="4" t="s">
        <v>6</v>
      </c>
      <c r="D9316" s="6">
        <v>135</v>
      </c>
    </row>
    <row r="9317" spans="1:4">
      <c r="A9317" s="4" t="s">
        <v>12417</v>
      </c>
      <c r="B9317" s="25" t="s">
        <v>12418</v>
      </c>
      <c r="C9317" s="4" t="s">
        <v>6</v>
      </c>
      <c r="D9317" s="6">
        <v>136</v>
      </c>
    </row>
    <row r="9318" spans="1:4">
      <c r="A9318" s="4" t="s">
        <v>2007</v>
      </c>
      <c r="B9318" s="25" t="s">
        <v>2008</v>
      </c>
      <c r="C9318" s="4" t="s">
        <v>6</v>
      </c>
      <c r="D9318" s="6">
        <v>139</v>
      </c>
    </row>
    <row r="9319" spans="1:4">
      <c r="A9319" s="4" t="s">
        <v>13777</v>
      </c>
      <c r="B9319" s="25" t="s">
        <v>13778</v>
      </c>
      <c r="C9319" s="4" t="s">
        <v>6</v>
      </c>
      <c r="D9319" s="6">
        <v>146</v>
      </c>
    </row>
    <row r="9320" spans="1:4">
      <c r="A9320" s="4" t="s">
        <v>8055</v>
      </c>
      <c r="B9320" s="25" t="s">
        <v>8056</v>
      </c>
      <c r="C9320" s="4" t="s">
        <v>6</v>
      </c>
      <c r="D9320" s="6">
        <v>148</v>
      </c>
    </row>
    <row r="9321" spans="1:4">
      <c r="A9321" s="4" t="s">
        <v>4009</v>
      </c>
      <c r="B9321" s="25" t="s">
        <v>4010</v>
      </c>
      <c r="C9321" s="4" t="s">
        <v>6</v>
      </c>
      <c r="D9321" s="6">
        <v>150</v>
      </c>
    </row>
    <row r="9322" spans="1:4">
      <c r="A9322" s="4" t="s">
        <v>13818</v>
      </c>
      <c r="B9322" s="25" t="s">
        <v>13819</v>
      </c>
      <c r="C9322" s="4" t="s">
        <v>6</v>
      </c>
      <c r="D9322" s="6">
        <v>151</v>
      </c>
    </row>
    <row r="9323" spans="1:4">
      <c r="A9323" s="4" t="s">
        <v>3989</v>
      </c>
      <c r="B9323" s="25" t="s">
        <v>3990</v>
      </c>
      <c r="C9323" s="4" t="s">
        <v>6</v>
      </c>
      <c r="D9323" s="6">
        <v>152</v>
      </c>
    </row>
    <row r="9324" spans="1:4">
      <c r="A9324" s="4" t="s">
        <v>27863</v>
      </c>
      <c r="B9324" s="25" t="s">
        <v>27864</v>
      </c>
      <c r="C9324" s="4" t="s">
        <v>6</v>
      </c>
      <c r="D9324" s="6">
        <v>153</v>
      </c>
    </row>
    <row r="9325" spans="1:4">
      <c r="A9325" s="4" t="s">
        <v>25411</v>
      </c>
      <c r="B9325" s="25" t="s">
        <v>25412</v>
      </c>
      <c r="C9325" s="4" t="s">
        <v>6</v>
      </c>
      <c r="D9325" s="6">
        <v>154</v>
      </c>
    </row>
    <row r="9326" spans="1:4">
      <c r="A9326" s="4" t="s">
        <v>21237</v>
      </c>
      <c r="B9326" s="25" t="s">
        <v>21238</v>
      </c>
      <c r="C9326" s="4" t="s">
        <v>6</v>
      </c>
      <c r="D9326" s="6">
        <v>164</v>
      </c>
    </row>
    <row r="9327" spans="1:4">
      <c r="A9327" s="4" t="s">
        <v>17976</v>
      </c>
      <c r="B9327" s="25" t="s">
        <v>17977</v>
      </c>
      <c r="C9327" s="4" t="s">
        <v>6</v>
      </c>
      <c r="D9327" s="6">
        <v>181</v>
      </c>
    </row>
    <row r="9328" spans="1:4">
      <c r="A9328" s="4" t="s">
        <v>3056</v>
      </c>
      <c r="B9328" s="25" t="s">
        <v>3057</v>
      </c>
      <c r="C9328" s="4" t="s">
        <v>6</v>
      </c>
      <c r="D9328" s="6">
        <v>199</v>
      </c>
    </row>
    <row r="9329" spans="1:4">
      <c r="A9329" s="4" t="s">
        <v>7753</v>
      </c>
      <c r="B9329" s="25" t="s">
        <v>7754</v>
      </c>
      <c r="C9329" s="4" t="s">
        <v>6</v>
      </c>
      <c r="D9329" s="6">
        <v>199</v>
      </c>
    </row>
    <row r="9330" spans="1:4">
      <c r="A9330" s="4" t="s">
        <v>11253</v>
      </c>
      <c r="B9330" s="25" t="s">
        <v>11254</v>
      </c>
      <c r="C9330" s="4" t="s">
        <v>6</v>
      </c>
      <c r="D9330" s="6">
        <v>250</v>
      </c>
    </row>
    <row r="9331" spans="1:4">
      <c r="A9331" s="4" t="s">
        <v>19790</v>
      </c>
      <c r="B9331" s="25" t="s">
        <v>19791</v>
      </c>
      <c r="C9331" s="4" t="s">
        <v>6</v>
      </c>
      <c r="D9331" s="6">
        <v>257</v>
      </c>
    </row>
    <row r="9332" spans="1:4">
      <c r="A9332" s="4" t="s">
        <v>2345</v>
      </c>
      <c r="B9332" s="25" t="s">
        <v>2346</v>
      </c>
      <c r="C9332" s="4" t="s">
        <v>6</v>
      </c>
      <c r="D9332" s="6">
        <v>292</v>
      </c>
    </row>
    <row r="9333" spans="1:4">
      <c r="A9333" s="4" t="s">
        <v>32281</v>
      </c>
      <c r="B9333" s="25" t="s">
        <v>32282</v>
      </c>
      <c r="C9333" s="4" t="s">
        <v>6</v>
      </c>
      <c r="D9333" s="6">
        <v>1962</v>
      </c>
    </row>
    <row r="9334" spans="1:4">
      <c r="A9334" s="4" t="s">
        <v>19963</v>
      </c>
      <c r="B9334" s="25" t="s">
        <v>19964</v>
      </c>
      <c r="C9334" s="4" t="s">
        <v>6</v>
      </c>
      <c r="D9334" s="6">
        <v>4355</v>
      </c>
    </row>
    <row r="9335" spans="1:4">
      <c r="A9335" s="4" t="s">
        <v>41</v>
      </c>
      <c r="B9335" s="25" t="s">
        <v>42</v>
      </c>
      <c r="C9335" s="4" t="s">
        <v>43</v>
      </c>
      <c r="D9335" s="6">
        <v>1</v>
      </c>
    </row>
    <row r="9336" spans="1:4">
      <c r="A9336" s="4" t="s">
        <v>1811</v>
      </c>
      <c r="B9336" s="25" t="s">
        <v>1812</v>
      </c>
      <c r="C9336" s="4" t="s">
        <v>43</v>
      </c>
      <c r="D9336" s="6">
        <v>1</v>
      </c>
    </row>
    <row r="9337" spans="1:4">
      <c r="A9337" s="4" t="s">
        <v>9633</v>
      </c>
      <c r="B9337" s="25" t="s">
        <v>9634</v>
      </c>
      <c r="C9337" s="4" t="s">
        <v>43</v>
      </c>
      <c r="D9337" s="6">
        <v>1</v>
      </c>
    </row>
    <row r="9338" spans="1:4">
      <c r="A9338" s="4" t="s">
        <v>20105</v>
      </c>
      <c r="B9338" s="25" t="s">
        <v>20106</v>
      </c>
      <c r="C9338" s="4" t="s">
        <v>43</v>
      </c>
      <c r="D9338" s="6">
        <v>1</v>
      </c>
    </row>
    <row r="9339" spans="1:4">
      <c r="A9339" s="4" t="s">
        <v>20618</v>
      </c>
      <c r="B9339" s="25" t="s">
        <v>20619</v>
      </c>
      <c r="C9339" s="4" t="s">
        <v>43</v>
      </c>
      <c r="D9339" s="6">
        <v>1</v>
      </c>
    </row>
    <row r="9340" spans="1:4">
      <c r="A9340" s="4" t="s">
        <v>22629</v>
      </c>
      <c r="B9340" s="25" t="s">
        <v>22630</v>
      </c>
      <c r="C9340" s="4" t="s">
        <v>43</v>
      </c>
      <c r="D9340" s="6">
        <v>1</v>
      </c>
    </row>
    <row r="9341" spans="1:4">
      <c r="A9341" s="4" t="s">
        <v>22735</v>
      </c>
      <c r="B9341" s="25" t="s">
        <v>22736</v>
      </c>
      <c r="C9341" s="4" t="s">
        <v>43</v>
      </c>
      <c r="D9341" s="6">
        <v>1</v>
      </c>
    </row>
    <row r="9342" spans="1:4">
      <c r="A9342" s="4" t="s">
        <v>23247</v>
      </c>
      <c r="B9342" s="25" t="s">
        <v>23248</v>
      </c>
      <c r="C9342" s="4" t="s">
        <v>43</v>
      </c>
      <c r="D9342" s="6">
        <v>1</v>
      </c>
    </row>
    <row r="9343" spans="1:4">
      <c r="A9343" s="4" t="s">
        <v>23734</v>
      </c>
      <c r="B9343" s="25" t="s">
        <v>23735</v>
      </c>
      <c r="C9343" s="4" t="s">
        <v>43</v>
      </c>
      <c r="D9343" s="6">
        <v>1</v>
      </c>
    </row>
    <row r="9344" spans="1:4">
      <c r="A9344" s="4" t="s">
        <v>23872</v>
      </c>
      <c r="B9344" s="25" t="s">
        <v>23873</v>
      </c>
      <c r="C9344" s="4" t="s">
        <v>43</v>
      </c>
      <c r="D9344" s="6">
        <v>1</v>
      </c>
    </row>
    <row r="9345" spans="1:4">
      <c r="A9345" s="4" t="s">
        <v>24042</v>
      </c>
      <c r="B9345" s="25" t="s">
        <v>24043</v>
      </c>
      <c r="C9345" s="4" t="s">
        <v>43</v>
      </c>
      <c r="D9345" s="6">
        <v>1</v>
      </c>
    </row>
    <row r="9346" spans="1:4">
      <c r="A9346" s="4" t="s">
        <v>24539</v>
      </c>
      <c r="B9346" s="25" t="s">
        <v>24540</v>
      </c>
      <c r="C9346" s="4" t="s">
        <v>43</v>
      </c>
      <c r="D9346" s="6">
        <v>1</v>
      </c>
    </row>
    <row r="9347" spans="1:4">
      <c r="A9347" s="4" t="s">
        <v>24601</v>
      </c>
      <c r="B9347" s="25" t="s">
        <v>24602</v>
      </c>
      <c r="C9347" s="4" t="s">
        <v>43</v>
      </c>
      <c r="D9347" s="6">
        <v>1</v>
      </c>
    </row>
    <row r="9348" spans="1:4">
      <c r="A9348" s="4" t="s">
        <v>24817</v>
      </c>
      <c r="B9348" s="25" t="s">
        <v>24818</v>
      </c>
      <c r="C9348" s="4" t="s">
        <v>43</v>
      </c>
      <c r="D9348" s="6">
        <v>1</v>
      </c>
    </row>
    <row r="9349" spans="1:4">
      <c r="A9349" s="4" t="s">
        <v>24865</v>
      </c>
      <c r="B9349" s="25" t="s">
        <v>24866</v>
      </c>
      <c r="C9349" s="4" t="s">
        <v>43</v>
      </c>
      <c r="D9349" s="6">
        <v>1</v>
      </c>
    </row>
    <row r="9350" spans="1:4">
      <c r="A9350" s="4" t="s">
        <v>26829</v>
      </c>
      <c r="B9350" s="25" t="s">
        <v>26830</v>
      </c>
      <c r="C9350" s="4" t="s">
        <v>43</v>
      </c>
      <c r="D9350" s="6">
        <v>1</v>
      </c>
    </row>
    <row r="9351" spans="1:4">
      <c r="A9351" s="4" t="s">
        <v>28938</v>
      </c>
      <c r="B9351" s="25" t="s">
        <v>28939</v>
      </c>
      <c r="C9351" s="4" t="s">
        <v>43</v>
      </c>
      <c r="D9351" s="6">
        <v>1</v>
      </c>
    </row>
    <row r="9352" spans="1:4">
      <c r="A9352" s="4" t="s">
        <v>29057</v>
      </c>
      <c r="B9352" s="25" t="s">
        <v>29058</v>
      </c>
      <c r="C9352" s="4" t="s">
        <v>43</v>
      </c>
      <c r="D9352" s="6">
        <v>1</v>
      </c>
    </row>
    <row r="9353" spans="1:4">
      <c r="A9353" s="4" t="s">
        <v>29159</v>
      </c>
      <c r="B9353" s="25" t="s">
        <v>29160</v>
      </c>
      <c r="C9353" s="4" t="s">
        <v>43</v>
      </c>
      <c r="D9353" s="6">
        <v>1</v>
      </c>
    </row>
    <row r="9354" spans="1:4">
      <c r="A9354" s="4" t="s">
        <v>29167</v>
      </c>
      <c r="B9354" s="25" t="s">
        <v>29168</v>
      </c>
      <c r="C9354" s="4" t="s">
        <v>43</v>
      </c>
      <c r="D9354" s="6">
        <v>1</v>
      </c>
    </row>
    <row r="9355" spans="1:4">
      <c r="A9355" s="4" t="s">
        <v>29185</v>
      </c>
      <c r="B9355" s="25" t="s">
        <v>29186</v>
      </c>
      <c r="C9355" s="4" t="s">
        <v>43</v>
      </c>
      <c r="D9355" s="6">
        <v>1</v>
      </c>
    </row>
    <row r="9356" spans="1:4">
      <c r="A9356" s="4" t="s">
        <v>29229</v>
      </c>
      <c r="B9356" s="25" t="s">
        <v>29230</v>
      </c>
      <c r="C9356" s="4" t="s">
        <v>43</v>
      </c>
      <c r="D9356" s="6">
        <v>1</v>
      </c>
    </row>
    <row r="9357" spans="1:4">
      <c r="A9357" s="4" t="s">
        <v>29301</v>
      </c>
      <c r="B9357" s="25" t="s">
        <v>29302</v>
      </c>
      <c r="C9357" s="4" t="s">
        <v>43</v>
      </c>
      <c r="D9357" s="6">
        <v>1</v>
      </c>
    </row>
    <row r="9358" spans="1:4">
      <c r="A9358" s="4" t="s">
        <v>29315</v>
      </c>
      <c r="B9358" s="25" t="s">
        <v>29316</v>
      </c>
      <c r="C9358" s="4" t="s">
        <v>43</v>
      </c>
      <c r="D9358" s="6">
        <v>1</v>
      </c>
    </row>
    <row r="9359" spans="1:4">
      <c r="A9359" s="4" t="s">
        <v>29414</v>
      </c>
      <c r="B9359" s="25" t="s">
        <v>29415</v>
      </c>
      <c r="C9359" s="4" t="s">
        <v>43</v>
      </c>
      <c r="D9359" s="6">
        <v>1</v>
      </c>
    </row>
    <row r="9360" spans="1:4">
      <c r="A9360" s="4" t="s">
        <v>29436</v>
      </c>
      <c r="B9360" s="25" t="s">
        <v>29437</v>
      </c>
      <c r="C9360" s="4" t="s">
        <v>43</v>
      </c>
      <c r="D9360" s="6">
        <v>1</v>
      </c>
    </row>
    <row r="9361" spans="1:4">
      <c r="A9361" s="4" t="s">
        <v>29444</v>
      </c>
      <c r="B9361" s="25" t="s">
        <v>29445</v>
      </c>
      <c r="C9361" s="4" t="s">
        <v>43</v>
      </c>
      <c r="D9361" s="6">
        <v>1</v>
      </c>
    </row>
    <row r="9362" spans="1:4">
      <c r="A9362" s="4" t="s">
        <v>29484</v>
      </c>
      <c r="B9362" s="25" t="s">
        <v>29485</v>
      </c>
      <c r="C9362" s="4" t="s">
        <v>43</v>
      </c>
      <c r="D9362" s="6">
        <v>1</v>
      </c>
    </row>
    <row r="9363" spans="1:4">
      <c r="A9363" s="4" t="s">
        <v>29528</v>
      </c>
      <c r="B9363" s="25" t="s">
        <v>29529</v>
      </c>
      <c r="C9363" s="4" t="s">
        <v>43</v>
      </c>
      <c r="D9363" s="6">
        <v>1</v>
      </c>
    </row>
    <row r="9364" spans="1:4">
      <c r="A9364" s="4" t="s">
        <v>29794</v>
      </c>
      <c r="B9364" s="25" t="s">
        <v>29795</v>
      </c>
      <c r="C9364" s="4" t="s">
        <v>43</v>
      </c>
      <c r="D9364" s="6">
        <v>1</v>
      </c>
    </row>
    <row r="9365" spans="1:4">
      <c r="A9365" s="4" t="s">
        <v>29900</v>
      </c>
      <c r="B9365" s="25" t="s">
        <v>29901</v>
      </c>
      <c r="C9365" s="4" t="s">
        <v>43</v>
      </c>
      <c r="D9365" s="6">
        <v>1</v>
      </c>
    </row>
    <row r="9366" spans="1:4">
      <c r="A9366" s="4" t="s">
        <v>29918</v>
      </c>
      <c r="B9366" s="25" t="s">
        <v>29919</v>
      </c>
      <c r="C9366" s="4" t="s">
        <v>43</v>
      </c>
      <c r="D9366" s="6">
        <v>1</v>
      </c>
    </row>
    <row r="9367" spans="1:4">
      <c r="A9367" s="4" t="s">
        <v>29946</v>
      </c>
      <c r="B9367" s="25" t="s">
        <v>29947</v>
      </c>
      <c r="C9367" s="4" t="s">
        <v>43</v>
      </c>
      <c r="D9367" s="6">
        <v>1</v>
      </c>
    </row>
    <row r="9368" spans="1:4">
      <c r="A9368" s="4" t="s">
        <v>29988</v>
      </c>
      <c r="B9368" s="25" t="s">
        <v>29989</v>
      </c>
      <c r="C9368" s="4" t="s">
        <v>43</v>
      </c>
      <c r="D9368" s="6">
        <v>1</v>
      </c>
    </row>
    <row r="9369" spans="1:4">
      <c r="A9369" s="4" t="s">
        <v>30004</v>
      </c>
      <c r="B9369" s="25" t="s">
        <v>30005</v>
      </c>
      <c r="C9369" s="4" t="s">
        <v>43</v>
      </c>
      <c r="D9369" s="6">
        <v>1</v>
      </c>
    </row>
    <row r="9370" spans="1:4">
      <c r="A9370" s="4" t="s">
        <v>30020</v>
      </c>
      <c r="B9370" s="25" t="s">
        <v>30021</v>
      </c>
      <c r="C9370" s="4" t="s">
        <v>43</v>
      </c>
      <c r="D9370" s="6">
        <v>1</v>
      </c>
    </row>
    <row r="9371" spans="1:4">
      <c r="A9371" s="4" t="s">
        <v>30046</v>
      </c>
      <c r="B9371" s="25" t="s">
        <v>30047</v>
      </c>
      <c r="C9371" s="4" t="s">
        <v>43</v>
      </c>
      <c r="D9371" s="6">
        <v>1</v>
      </c>
    </row>
    <row r="9372" spans="1:4">
      <c r="A9372" s="4" t="s">
        <v>30064</v>
      </c>
      <c r="B9372" s="25" t="s">
        <v>30065</v>
      </c>
      <c r="C9372" s="4" t="s">
        <v>43</v>
      </c>
      <c r="D9372" s="6">
        <v>1</v>
      </c>
    </row>
    <row r="9373" spans="1:4">
      <c r="A9373" s="4" t="s">
        <v>30172</v>
      </c>
      <c r="B9373" s="25" t="s">
        <v>30173</v>
      </c>
      <c r="C9373" s="4" t="s">
        <v>43</v>
      </c>
      <c r="D9373" s="6">
        <v>1</v>
      </c>
    </row>
    <row r="9374" spans="1:4">
      <c r="A9374" s="4" t="s">
        <v>30220</v>
      </c>
      <c r="B9374" s="25" t="s">
        <v>30221</v>
      </c>
      <c r="C9374" s="4" t="s">
        <v>43</v>
      </c>
      <c r="D9374" s="6">
        <v>1</v>
      </c>
    </row>
    <row r="9375" spans="1:4">
      <c r="A9375" s="4" t="s">
        <v>30252</v>
      </c>
      <c r="B9375" s="25" t="s">
        <v>30253</v>
      </c>
      <c r="C9375" s="4" t="s">
        <v>43</v>
      </c>
      <c r="D9375" s="6">
        <v>1</v>
      </c>
    </row>
    <row r="9376" spans="1:4">
      <c r="A9376" s="4" t="s">
        <v>30320</v>
      </c>
      <c r="B9376" s="25" t="s">
        <v>30321</v>
      </c>
      <c r="C9376" s="4" t="s">
        <v>43</v>
      </c>
      <c r="D9376" s="6">
        <v>1</v>
      </c>
    </row>
    <row r="9377" spans="1:4">
      <c r="A9377" s="4" t="s">
        <v>30344</v>
      </c>
      <c r="B9377" s="25" t="s">
        <v>30345</v>
      </c>
      <c r="C9377" s="4" t="s">
        <v>43</v>
      </c>
      <c r="D9377" s="6">
        <v>1</v>
      </c>
    </row>
    <row r="9378" spans="1:4">
      <c r="A9378" s="4" t="s">
        <v>30348</v>
      </c>
      <c r="B9378" s="25" t="s">
        <v>30349</v>
      </c>
      <c r="C9378" s="4" t="s">
        <v>43</v>
      </c>
      <c r="D9378" s="6">
        <v>1</v>
      </c>
    </row>
    <row r="9379" spans="1:4">
      <c r="A9379" s="4" t="s">
        <v>30412</v>
      </c>
      <c r="B9379" s="25" t="s">
        <v>30413</v>
      </c>
      <c r="C9379" s="4" t="s">
        <v>43</v>
      </c>
      <c r="D9379" s="6">
        <v>1</v>
      </c>
    </row>
    <row r="9380" spans="1:4">
      <c r="A9380" s="4" t="s">
        <v>30414</v>
      </c>
      <c r="B9380" s="25" t="s">
        <v>30415</v>
      </c>
      <c r="C9380" s="4" t="s">
        <v>43</v>
      </c>
      <c r="D9380" s="6">
        <v>1</v>
      </c>
    </row>
    <row r="9381" spans="1:4">
      <c r="A9381" s="4" t="s">
        <v>30424</v>
      </c>
      <c r="B9381" s="25" t="s">
        <v>30425</v>
      </c>
      <c r="C9381" s="4" t="s">
        <v>43</v>
      </c>
      <c r="D9381" s="6">
        <v>1</v>
      </c>
    </row>
    <row r="9382" spans="1:4">
      <c r="A9382" s="4" t="s">
        <v>30438</v>
      </c>
      <c r="B9382" s="25" t="s">
        <v>30439</v>
      </c>
      <c r="C9382" s="4" t="s">
        <v>43</v>
      </c>
      <c r="D9382" s="6">
        <v>1</v>
      </c>
    </row>
    <row r="9383" spans="1:4">
      <c r="A9383" s="4" t="s">
        <v>30444</v>
      </c>
      <c r="B9383" s="25" t="s">
        <v>30445</v>
      </c>
      <c r="C9383" s="4" t="s">
        <v>43</v>
      </c>
      <c r="D9383" s="6">
        <v>1</v>
      </c>
    </row>
    <row r="9384" spans="1:4">
      <c r="A9384" s="4" t="s">
        <v>30480</v>
      </c>
      <c r="B9384" s="25" t="s">
        <v>30481</v>
      </c>
      <c r="C9384" s="4" t="s">
        <v>43</v>
      </c>
      <c r="D9384" s="6">
        <v>1</v>
      </c>
    </row>
    <row r="9385" spans="1:4">
      <c r="A9385" s="4" t="s">
        <v>30526</v>
      </c>
      <c r="B9385" s="25" t="s">
        <v>30527</v>
      </c>
      <c r="C9385" s="4" t="s">
        <v>43</v>
      </c>
      <c r="D9385" s="6">
        <v>1</v>
      </c>
    </row>
    <row r="9386" spans="1:4">
      <c r="A9386" s="4" t="s">
        <v>30560</v>
      </c>
      <c r="B9386" s="25" t="s">
        <v>30561</v>
      </c>
      <c r="C9386" s="4" t="s">
        <v>43</v>
      </c>
      <c r="D9386" s="6">
        <v>1</v>
      </c>
    </row>
    <row r="9387" spans="1:4">
      <c r="A9387" s="4" t="s">
        <v>30570</v>
      </c>
      <c r="B9387" s="25" t="s">
        <v>30571</v>
      </c>
      <c r="C9387" s="4" t="s">
        <v>43</v>
      </c>
      <c r="D9387" s="6">
        <v>1</v>
      </c>
    </row>
    <row r="9388" spans="1:4">
      <c r="A9388" s="4" t="s">
        <v>30578</v>
      </c>
      <c r="B9388" s="25" t="s">
        <v>30579</v>
      </c>
      <c r="C9388" s="4" t="s">
        <v>43</v>
      </c>
      <c r="D9388" s="6">
        <v>1</v>
      </c>
    </row>
    <row r="9389" spans="1:4">
      <c r="A9389" s="4" t="s">
        <v>30602</v>
      </c>
      <c r="B9389" s="25" t="s">
        <v>30603</v>
      </c>
      <c r="C9389" s="4" t="s">
        <v>43</v>
      </c>
      <c r="D9389" s="6">
        <v>1</v>
      </c>
    </row>
    <row r="9390" spans="1:4">
      <c r="A9390" s="4" t="s">
        <v>30626</v>
      </c>
      <c r="B9390" s="25" t="s">
        <v>30627</v>
      </c>
      <c r="C9390" s="4" t="s">
        <v>43</v>
      </c>
      <c r="D9390" s="6">
        <v>1</v>
      </c>
    </row>
    <row r="9391" spans="1:4">
      <c r="A9391" s="4" t="s">
        <v>30638</v>
      </c>
      <c r="B9391" s="25" t="s">
        <v>30639</v>
      </c>
      <c r="C9391" s="4" t="s">
        <v>43</v>
      </c>
      <c r="D9391" s="6">
        <v>1</v>
      </c>
    </row>
    <row r="9392" spans="1:4">
      <c r="A9392" s="4" t="s">
        <v>30646</v>
      </c>
      <c r="B9392" s="25" t="s">
        <v>30647</v>
      </c>
      <c r="C9392" s="4" t="s">
        <v>43</v>
      </c>
      <c r="D9392" s="6">
        <v>1</v>
      </c>
    </row>
    <row r="9393" spans="1:4">
      <c r="A9393" s="4" t="s">
        <v>30656</v>
      </c>
      <c r="B9393" s="25" t="s">
        <v>30657</v>
      </c>
      <c r="C9393" s="4" t="s">
        <v>43</v>
      </c>
      <c r="D9393" s="6">
        <v>1</v>
      </c>
    </row>
    <row r="9394" spans="1:4">
      <c r="A9394" s="4" t="s">
        <v>30706</v>
      </c>
      <c r="B9394" s="25" t="s">
        <v>30707</v>
      </c>
      <c r="C9394" s="4" t="s">
        <v>43</v>
      </c>
      <c r="D9394" s="6">
        <v>1</v>
      </c>
    </row>
    <row r="9395" spans="1:4">
      <c r="A9395" s="4" t="s">
        <v>30710</v>
      </c>
      <c r="B9395" s="25" t="s">
        <v>30711</v>
      </c>
      <c r="C9395" s="4" t="s">
        <v>43</v>
      </c>
      <c r="D9395" s="6">
        <v>1</v>
      </c>
    </row>
    <row r="9396" spans="1:4">
      <c r="A9396" s="4" t="s">
        <v>30734</v>
      </c>
      <c r="B9396" s="25" t="s">
        <v>30735</v>
      </c>
      <c r="C9396" s="4" t="s">
        <v>43</v>
      </c>
      <c r="D9396" s="6">
        <v>1</v>
      </c>
    </row>
    <row r="9397" spans="1:4">
      <c r="A9397" s="4" t="s">
        <v>30758</v>
      </c>
      <c r="B9397" s="25" t="s">
        <v>30759</v>
      </c>
      <c r="C9397" s="4" t="s">
        <v>43</v>
      </c>
      <c r="D9397" s="6">
        <v>1</v>
      </c>
    </row>
    <row r="9398" spans="1:4">
      <c r="A9398" s="4" t="s">
        <v>30772</v>
      </c>
      <c r="B9398" s="25" t="s">
        <v>30773</v>
      </c>
      <c r="C9398" s="4" t="s">
        <v>43</v>
      </c>
      <c r="D9398" s="6">
        <v>1</v>
      </c>
    </row>
    <row r="9399" spans="1:4">
      <c r="A9399" s="4" t="s">
        <v>30774</v>
      </c>
      <c r="B9399" s="25" t="s">
        <v>30775</v>
      </c>
      <c r="C9399" s="4" t="s">
        <v>43</v>
      </c>
      <c r="D9399" s="6">
        <v>1</v>
      </c>
    </row>
    <row r="9400" spans="1:4">
      <c r="A9400" s="4" t="s">
        <v>30800</v>
      </c>
      <c r="B9400" s="25" t="s">
        <v>30801</v>
      </c>
      <c r="C9400" s="4" t="s">
        <v>43</v>
      </c>
      <c r="D9400" s="6">
        <v>1</v>
      </c>
    </row>
    <row r="9401" spans="1:4">
      <c r="A9401" s="4" t="s">
        <v>30807</v>
      </c>
      <c r="B9401" s="25" t="s">
        <v>30808</v>
      </c>
      <c r="C9401" s="4" t="s">
        <v>43</v>
      </c>
      <c r="D9401" s="6">
        <v>1</v>
      </c>
    </row>
    <row r="9402" spans="1:4">
      <c r="A9402" s="4" t="s">
        <v>30829</v>
      </c>
      <c r="B9402" s="25" t="s">
        <v>30830</v>
      </c>
      <c r="C9402" s="4" t="s">
        <v>43</v>
      </c>
      <c r="D9402" s="6">
        <v>1</v>
      </c>
    </row>
    <row r="9403" spans="1:4">
      <c r="A9403" s="4" t="s">
        <v>30876</v>
      </c>
      <c r="B9403" s="25" t="s">
        <v>30877</v>
      </c>
      <c r="C9403" s="4" t="s">
        <v>43</v>
      </c>
      <c r="D9403" s="6">
        <v>1</v>
      </c>
    </row>
    <row r="9404" spans="1:4">
      <c r="A9404" s="4" t="s">
        <v>30923</v>
      </c>
      <c r="B9404" s="25" t="s">
        <v>30924</v>
      </c>
      <c r="C9404" s="4" t="s">
        <v>43</v>
      </c>
      <c r="D9404" s="6">
        <v>1</v>
      </c>
    </row>
    <row r="9405" spans="1:4">
      <c r="A9405" s="4" t="s">
        <v>30969</v>
      </c>
      <c r="B9405" s="25" t="s">
        <v>30970</v>
      </c>
      <c r="C9405" s="4" t="s">
        <v>43</v>
      </c>
      <c r="D9405" s="6">
        <v>1</v>
      </c>
    </row>
    <row r="9406" spans="1:4">
      <c r="A9406" s="4" t="s">
        <v>31109</v>
      </c>
      <c r="B9406" s="25" t="s">
        <v>31110</v>
      </c>
      <c r="C9406" s="4" t="s">
        <v>43</v>
      </c>
      <c r="D9406" s="6">
        <v>1</v>
      </c>
    </row>
    <row r="9407" spans="1:4">
      <c r="A9407" s="4" t="s">
        <v>31113</v>
      </c>
      <c r="B9407" s="25" t="s">
        <v>31114</v>
      </c>
      <c r="C9407" s="4" t="s">
        <v>43</v>
      </c>
      <c r="D9407" s="6">
        <v>1</v>
      </c>
    </row>
    <row r="9408" spans="1:4">
      <c r="A9408" s="4" t="s">
        <v>31199</v>
      </c>
      <c r="B9408" s="25" t="s">
        <v>31200</v>
      </c>
      <c r="C9408" s="4" t="s">
        <v>43</v>
      </c>
      <c r="D9408" s="6">
        <v>1</v>
      </c>
    </row>
    <row r="9409" spans="1:4">
      <c r="A9409" s="4" t="s">
        <v>31243</v>
      </c>
      <c r="B9409" s="25" t="s">
        <v>31244</v>
      </c>
      <c r="C9409" s="4" t="s">
        <v>43</v>
      </c>
      <c r="D9409" s="6">
        <v>1</v>
      </c>
    </row>
    <row r="9410" spans="1:4">
      <c r="A9410" s="4" t="s">
        <v>31317</v>
      </c>
      <c r="B9410" s="25" t="s">
        <v>31318</v>
      </c>
      <c r="C9410" s="4" t="s">
        <v>43</v>
      </c>
      <c r="D9410" s="6">
        <v>1</v>
      </c>
    </row>
    <row r="9411" spans="1:4">
      <c r="A9411" s="4" t="s">
        <v>31329</v>
      </c>
      <c r="B9411" s="25" t="s">
        <v>31330</v>
      </c>
      <c r="C9411" s="4" t="s">
        <v>43</v>
      </c>
      <c r="D9411" s="6">
        <v>1</v>
      </c>
    </row>
    <row r="9412" spans="1:4">
      <c r="A9412" s="4" t="s">
        <v>31351</v>
      </c>
      <c r="B9412" s="25" t="s">
        <v>31352</v>
      </c>
      <c r="C9412" s="4" t="s">
        <v>43</v>
      </c>
      <c r="D9412" s="6">
        <v>1</v>
      </c>
    </row>
    <row r="9413" spans="1:4">
      <c r="A9413" s="4" t="s">
        <v>31407</v>
      </c>
      <c r="B9413" s="25" t="s">
        <v>31408</v>
      </c>
      <c r="C9413" s="4" t="s">
        <v>43</v>
      </c>
      <c r="D9413" s="6">
        <v>1</v>
      </c>
    </row>
    <row r="9414" spans="1:4">
      <c r="A9414" s="4" t="s">
        <v>31470</v>
      </c>
      <c r="B9414" s="25" t="s">
        <v>31471</v>
      </c>
      <c r="C9414" s="4" t="s">
        <v>43</v>
      </c>
      <c r="D9414" s="6">
        <v>1</v>
      </c>
    </row>
    <row r="9415" spans="1:4">
      <c r="A9415" s="4" t="s">
        <v>31488</v>
      </c>
      <c r="B9415" s="25" t="s">
        <v>31489</v>
      </c>
      <c r="C9415" s="4" t="s">
        <v>43</v>
      </c>
      <c r="D9415" s="6">
        <v>1</v>
      </c>
    </row>
    <row r="9416" spans="1:4">
      <c r="A9416" s="4" t="s">
        <v>31601</v>
      </c>
      <c r="B9416" s="25" t="s">
        <v>31602</v>
      </c>
      <c r="C9416" s="4" t="s">
        <v>43</v>
      </c>
      <c r="D9416" s="6">
        <v>1</v>
      </c>
    </row>
    <row r="9417" spans="1:4">
      <c r="A9417" s="4" t="s">
        <v>31635</v>
      </c>
      <c r="B9417" s="25" t="s">
        <v>31636</v>
      </c>
      <c r="C9417" s="4" t="s">
        <v>43</v>
      </c>
      <c r="D9417" s="6">
        <v>1</v>
      </c>
    </row>
    <row r="9418" spans="1:4">
      <c r="A9418" s="4" t="s">
        <v>31641</v>
      </c>
      <c r="B9418" s="25" t="s">
        <v>31642</v>
      </c>
      <c r="C9418" s="4" t="s">
        <v>43</v>
      </c>
      <c r="D9418" s="6">
        <v>1</v>
      </c>
    </row>
    <row r="9419" spans="1:4">
      <c r="A9419" s="4" t="s">
        <v>31647</v>
      </c>
      <c r="B9419" s="25" t="s">
        <v>31648</v>
      </c>
      <c r="C9419" s="4" t="s">
        <v>43</v>
      </c>
      <c r="D9419" s="6">
        <v>1</v>
      </c>
    </row>
    <row r="9420" spans="1:4">
      <c r="A9420" s="4" t="s">
        <v>31721</v>
      </c>
      <c r="B9420" s="25" t="s">
        <v>31722</v>
      </c>
      <c r="C9420" s="4" t="s">
        <v>43</v>
      </c>
      <c r="D9420" s="6">
        <v>1</v>
      </c>
    </row>
    <row r="9421" spans="1:4">
      <c r="A9421" s="4" t="s">
        <v>31755</v>
      </c>
      <c r="B9421" s="25" t="s">
        <v>31756</v>
      </c>
      <c r="C9421" s="4" t="s">
        <v>43</v>
      </c>
      <c r="D9421" s="6">
        <v>1</v>
      </c>
    </row>
    <row r="9422" spans="1:4">
      <c r="A9422" s="4" t="s">
        <v>31801</v>
      </c>
      <c r="B9422" s="25" t="s">
        <v>31802</v>
      </c>
      <c r="C9422" s="4" t="s">
        <v>43</v>
      </c>
      <c r="D9422" s="6">
        <v>1</v>
      </c>
    </row>
    <row r="9423" spans="1:4">
      <c r="A9423" s="4" t="s">
        <v>31891</v>
      </c>
      <c r="B9423" s="25" t="s">
        <v>31892</v>
      </c>
      <c r="C9423" s="4" t="s">
        <v>43</v>
      </c>
      <c r="D9423" s="6">
        <v>1</v>
      </c>
    </row>
    <row r="9424" spans="1:4">
      <c r="A9424" s="4" t="s">
        <v>31981</v>
      </c>
      <c r="B9424" s="25" t="s">
        <v>31982</v>
      </c>
      <c r="C9424" s="4" t="s">
        <v>43</v>
      </c>
      <c r="D9424" s="6">
        <v>1</v>
      </c>
    </row>
    <row r="9425" spans="1:4">
      <c r="A9425" s="4" t="s">
        <v>32005</v>
      </c>
      <c r="B9425" s="25" t="s">
        <v>32006</v>
      </c>
      <c r="C9425" s="4" t="s">
        <v>43</v>
      </c>
      <c r="D9425" s="6">
        <v>1</v>
      </c>
    </row>
    <row r="9426" spans="1:4">
      <c r="A9426" s="4" t="s">
        <v>32269</v>
      </c>
      <c r="B9426" s="25" t="s">
        <v>32270</v>
      </c>
      <c r="C9426" s="4" t="s">
        <v>43</v>
      </c>
      <c r="D9426" s="6">
        <v>1</v>
      </c>
    </row>
    <row r="9427" spans="1:4">
      <c r="A9427" s="4" t="s">
        <v>32285</v>
      </c>
      <c r="B9427" s="25" t="s">
        <v>32286</v>
      </c>
      <c r="C9427" s="4" t="s">
        <v>43</v>
      </c>
      <c r="D9427" s="6">
        <v>1</v>
      </c>
    </row>
    <row r="9428" spans="1:4">
      <c r="A9428" s="4" t="s">
        <v>32389</v>
      </c>
      <c r="B9428" s="25" t="s">
        <v>32390</v>
      </c>
      <c r="C9428" s="4" t="s">
        <v>43</v>
      </c>
      <c r="D9428" s="6">
        <v>1</v>
      </c>
    </row>
    <row r="9429" spans="1:4">
      <c r="A9429" s="4" t="s">
        <v>32417</v>
      </c>
      <c r="B9429" s="25" t="s">
        <v>32418</v>
      </c>
      <c r="C9429" s="4" t="s">
        <v>43</v>
      </c>
      <c r="D9429" s="6">
        <v>1</v>
      </c>
    </row>
    <row r="9430" spans="1:4">
      <c r="A9430" s="4" t="s">
        <v>32435</v>
      </c>
      <c r="B9430" s="25" t="s">
        <v>32436</v>
      </c>
      <c r="C9430" s="4" t="s">
        <v>43</v>
      </c>
      <c r="D9430" s="6">
        <v>1</v>
      </c>
    </row>
    <row r="9431" spans="1:4">
      <c r="A9431" s="4" t="s">
        <v>32497</v>
      </c>
      <c r="B9431" s="25" t="s">
        <v>32498</v>
      </c>
      <c r="C9431" s="4" t="s">
        <v>43</v>
      </c>
      <c r="D9431" s="6">
        <v>1</v>
      </c>
    </row>
    <row r="9432" spans="1:4">
      <c r="A9432" s="4" t="s">
        <v>32559</v>
      </c>
      <c r="B9432" s="25" t="s">
        <v>32560</v>
      </c>
      <c r="C9432" s="4" t="s">
        <v>43</v>
      </c>
      <c r="D9432" s="6">
        <v>1</v>
      </c>
    </row>
    <row r="9433" spans="1:4">
      <c r="A9433" s="4" t="s">
        <v>32924</v>
      </c>
      <c r="B9433" s="25" t="s">
        <v>32925</v>
      </c>
      <c r="C9433" s="4" t="s">
        <v>43</v>
      </c>
      <c r="D9433" s="6">
        <v>1</v>
      </c>
    </row>
    <row r="9434" spans="1:4">
      <c r="A9434" s="4" t="s">
        <v>33083</v>
      </c>
      <c r="B9434" s="25" t="s">
        <v>33084</v>
      </c>
      <c r="C9434" s="4" t="s">
        <v>43</v>
      </c>
      <c r="D9434" s="6">
        <v>1</v>
      </c>
    </row>
    <row r="9435" spans="1:4">
      <c r="A9435" s="4" t="s">
        <v>33151</v>
      </c>
      <c r="B9435" s="25" t="s">
        <v>33152</v>
      </c>
      <c r="C9435" s="4" t="s">
        <v>43</v>
      </c>
      <c r="D9435" s="6">
        <v>1</v>
      </c>
    </row>
    <row r="9436" spans="1:4">
      <c r="A9436" s="4" t="s">
        <v>33384</v>
      </c>
      <c r="B9436" s="25" t="s">
        <v>33385</v>
      </c>
      <c r="C9436" s="4" t="s">
        <v>43</v>
      </c>
      <c r="D9436" s="6">
        <v>1</v>
      </c>
    </row>
    <row r="9437" spans="1:4">
      <c r="A9437" s="4" t="s">
        <v>33584</v>
      </c>
      <c r="B9437" s="25" t="s">
        <v>33585</v>
      </c>
      <c r="C9437" s="4" t="s">
        <v>43</v>
      </c>
      <c r="D9437" s="6">
        <v>1</v>
      </c>
    </row>
    <row r="9438" spans="1:4">
      <c r="A9438" s="4" t="s">
        <v>33610</v>
      </c>
      <c r="B9438" s="25" t="s">
        <v>33611</v>
      </c>
      <c r="C9438" s="4" t="s">
        <v>43</v>
      </c>
      <c r="D9438" s="6">
        <v>1</v>
      </c>
    </row>
    <row r="9439" spans="1:4">
      <c r="A9439" s="4" t="s">
        <v>33622</v>
      </c>
      <c r="B9439" s="25" t="s">
        <v>33623</v>
      </c>
      <c r="C9439" s="4" t="s">
        <v>43</v>
      </c>
      <c r="D9439" s="6">
        <v>1</v>
      </c>
    </row>
    <row r="9440" spans="1:4">
      <c r="A9440" s="4" t="s">
        <v>33703</v>
      </c>
      <c r="B9440" s="25" t="s">
        <v>33704</v>
      </c>
      <c r="C9440" s="4" t="s">
        <v>43</v>
      </c>
      <c r="D9440" s="6">
        <v>1</v>
      </c>
    </row>
    <row r="9441" spans="1:4">
      <c r="A9441" s="4" t="s">
        <v>33811</v>
      </c>
      <c r="B9441" s="25" t="s">
        <v>33812</v>
      </c>
      <c r="C9441" s="4" t="s">
        <v>43</v>
      </c>
      <c r="D9441" s="6">
        <v>1</v>
      </c>
    </row>
    <row r="9442" spans="1:4">
      <c r="A9442" s="4" t="s">
        <v>33847</v>
      </c>
      <c r="B9442" s="25" t="s">
        <v>33848</v>
      </c>
      <c r="C9442" s="4" t="s">
        <v>43</v>
      </c>
      <c r="D9442" s="6">
        <v>1</v>
      </c>
    </row>
    <row r="9443" spans="1:4">
      <c r="A9443" s="4" t="s">
        <v>34163</v>
      </c>
      <c r="B9443" s="25" t="s">
        <v>34164</v>
      </c>
      <c r="C9443" s="4" t="s">
        <v>43</v>
      </c>
      <c r="D9443" s="6">
        <v>1</v>
      </c>
    </row>
    <row r="9444" spans="1:4">
      <c r="A9444" s="4" t="s">
        <v>34274</v>
      </c>
      <c r="B9444" s="25" t="s">
        <v>34275</v>
      </c>
      <c r="C9444" s="4" t="s">
        <v>43</v>
      </c>
      <c r="D9444" s="6">
        <v>1</v>
      </c>
    </row>
    <row r="9445" spans="1:4">
      <c r="A9445" s="4" t="s">
        <v>34327</v>
      </c>
      <c r="B9445" s="25" t="s">
        <v>34328</v>
      </c>
      <c r="C9445" s="4" t="s">
        <v>43</v>
      </c>
      <c r="D9445" s="6">
        <v>1</v>
      </c>
    </row>
    <row r="9446" spans="1:4">
      <c r="A9446" s="4" t="s">
        <v>34439</v>
      </c>
      <c r="B9446" s="25" t="s">
        <v>34440</v>
      </c>
      <c r="C9446" s="4" t="s">
        <v>43</v>
      </c>
      <c r="D9446" s="6">
        <v>1</v>
      </c>
    </row>
    <row r="9447" spans="1:4">
      <c r="A9447" s="4" t="s">
        <v>34484</v>
      </c>
      <c r="B9447" s="25" t="s">
        <v>34485</v>
      </c>
      <c r="C9447" s="4" t="s">
        <v>43</v>
      </c>
      <c r="D9447" s="6">
        <v>1</v>
      </c>
    </row>
    <row r="9448" spans="1:4">
      <c r="A9448" s="4" t="s">
        <v>34582</v>
      </c>
      <c r="B9448" s="25" t="s">
        <v>34583</v>
      </c>
      <c r="C9448" s="4" t="s">
        <v>43</v>
      </c>
      <c r="D9448" s="6">
        <v>1</v>
      </c>
    </row>
    <row r="9449" spans="1:4">
      <c r="A9449" s="4" t="s">
        <v>34626</v>
      </c>
      <c r="B9449" s="25" t="s">
        <v>34627</v>
      </c>
      <c r="C9449" s="4" t="s">
        <v>43</v>
      </c>
      <c r="D9449" s="6">
        <v>1</v>
      </c>
    </row>
    <row r="9450" spans="1:4">
      <c r="A9450" s="4" t="s">
        <v>8807</v>
      </c>
      <c r="B9450" s="25" t="s">
        <v>8808</v>
      </c>
      <c r="C9450" s="4" t="s">
        <v>43</v>
      </c>
      <c r="D9450" s="6">
        <v>2</v>
      </c>
    </row>
    <row r="9451" spans="1:4">
      <c r="A9451" s="4" t="s">
        <v>20934</v>
      </c>
      <c r="B9451" s="25" t="s">
        <v>20935</v>
      </c>
      <c r="C9451" s="4" t="s">
        <v>43</v>
      </c>
      <c r="D9451" s="6">
        <v>2</v>
      </c>
    </row>
    <row r="9452" spans="1:4">
      <c r="A9452" s="4" t="s">
        <v>22587</v>
      </c>
      <c r="B9452" s="25" t="s">
        <v>22588</v>
      </c>
      <c r="C9452" s="4" t="s">
        <v>43</v>
      </c>
      <c r="D9452" s="6">
        <v>2</v>
      </c>
    </row>
    <row r="9453" spans="1:4">
      <c r="A9453" s="4" t="s">
        <v>25193</v>
      </c>
      <c r="B9453" s="25" t="s">
        <v>25194</v>
      </c>
      <c r="C9453" s="4" t="s">
        <v>43</v>
      </c>
      <c r="D9453" s="6">
        <v>2</v>
      </c>
    </row>
    <row r="9454" spans="1:4">
      <c r="A9454" s="4" t="s">
        <v>26127</v>
      </c>
      <c r="B9454" s="25" t="s">
        <v>26128</v>
      </c>
      <c r="C9454" s="4" t="s">
        <v>43</v>
      </c>
      <c r="D9454" s="6">
        <v>2</v>
      </c>
    </row>
    <row r="9455" spans="1:4">
      <c r="A9455" s="4" t="s">
        <v>27653</v>
      </c>
      <c r="B9455" s="25" t="s">
        <v>27654</v>
      </c>
      <c r="C9455" s="4" t="s">
        <v>43</v>
      </c>
      <c r="D9455" s="6">
        <v>2</v>
      </c>
    </row>
    <row r="9456" spans="1:4">
      <c r="A9456" s="4" t="s">
        <v>28170</v>
      </c>
      <c r="B9456" s="25" t="s">
        <v>28171</v>
      </c>
      <c r="C9456" s="4" t="s">
        <v>43</v>
      </c>
      <c r="D9456" s="6">
        <v>2</v>
      </c>
    </row>
    <row r="9457" spans="1:4">
      <c r="A9457" s="4" t="s">
        <v>29043</v>
      </c>
      <c r="B9457" s="25" t="s">
        <v>29044</v>
      </c>
      <c r="C9457" s="4" t="s">
        <v>43</v>
      </c>
      <c r="D9457" s="6">
        <v>2</v>
      </c>
    </row>
    <row r="9458" spans="1:4">
      <c r="A9458" s="4" t="s">
        <v>29075</v>
      </c>
      <c r="B9458" s="25" t="s">
        <v>29076</v>
      </c>
      <c r="C9458" s="4" t="s">
        <v>43</v>
      </c>
      <c r="D9458" s="6">
        <v>2</v>
      </c>
    </row>
    <row r="9459" spans="1:4">
      <c r="A9459" s="4" t="s">
        <v>29243</v>
      </c>
      <c r="B9459" s="25" t="s">
        <v>29244</v>
      </c>
      <c r="C9459" s="4" t="s">
        <v>43</v>
      </c>
      <c r="D9459" s="6">
        <v>2</v>
      </c>
    </row>
    <row r="9460" spans="1:4">
      <c r="A9460" s="4" t="s">
        <v>29325</v>
      </c>
      <c r="B9460" s="25" t="s">
        <v>29326</v>
      </c>
      <c r="C9460" s="4" t="s">
        <v>43</v>
      </c>
      <c r="D9460" s="6">
        <v>2</v>
      </c>
    </row>
    <row r="9461" spans="1:4">
      <c r="A9461" s="4" t="s">
        <v>29496</v>
      </c>
      <c r="B9461" s="25" t="s">
        <v>29497</v>
      </c>
      <c r="C9461" s="4" t="s">
        <v>43</v>
      </c>
      <c r="D9461" s="6">
        <v>2</v>
      </c>
    </row>
    <row r="9462" spans="1:4">
      <c r="A9462" s="4" t="s">
        <v>29808</v>
      </c>
      <c r="B9462" s="25" t="s">
        <v>29809</v>
      </c>
      <c r="C9462" s="4" t="s">
        <v>43</v>
      </c>
      <c r="D9462" s="6">
        <v>2</v>
      </c>
    </row>
    <row r="9463" spans="1:4">
      <c r="A9463" s="4" t="s">
        <v>30360</v>
      </c>
      <c r="B9463" s="25" t="s">
        <v>30361</v>
      </c>
      <c r="C9463" s="4" t="s">
        <v>43</v>
      </c>
      <c r="D9463" s="6">
        <v>2</v>
      </c>
    </row>
    <row r="9464" spans="1:4">
      <c r="A9464" s="4" t="s">
        <v>30504</v>
      </c>
      <c r="B9464" s="25" t="s">
        <v>30505</v>
      </c>
      <c r="C9464" s="4" t="s">
        <v>43</v>
      </c>
      <c r="D9464" s="6">
        <v>2</v>
      </c>
    </row>
    <row r="9465" spans="1:4">
      <c r="A9465" s="4" t="s">
        <v>30506</v>
      </c>
      <c r="B9465" s="25" t="s">
        <v>30507</v>
      </c>
      <c r="C9465" s="4" t="s">
        <v>43</v>
      </c>
      <c r="D9465" s="6">
        <v>2</v>
      </c>
    </row>
    <row r="9466" spans="1:4">
      <c r="A9466" s="4" t="s">
        <v>30514</v>
      </c>
      <c r="B9466" s="25" t="s">
        <v>30515</v>
      </c>
      <c r="C9466" s="4" t="s">
        <v>43</v>
      </c>
      <c r="D9466" s="6">
        <v>2</v>
      </c>
    </row>
    <row r="9467" spans="1:4">
      <c r="A9467" s="4" t="s">
        <v>30760</v>
      </c>
      <c r="B9467" s="25" t="s">
        <v>30761</v>
      </c>
      <c r="C9467" s="4" t="s">
        <v>43</v>
      </c>
      <c r="D9467" s="6">
        <v>2</v>
      </c>
    </row>
    <row r="9468" spans="1:4">
      <c r="A9468" s="4" t="s">
        <v>30786</v>
      </c>
      <c r="B9468" s="25" t="s">
        <v>30787</v>
      </c>
      <c r="C9468" s="4" t="s">
        <v>43</v>
      </c>
      <c r="D9468" s="6">
        <v>2</v>
      </c>
    </row>
    <row r="9469" spans="1:4">
      <c r="A9469" s="4" t="s">
        <v>30831</v>
      </c>
      <c r="B9469" s="25" t="s">
        <v>30832</v>
      </c>
      <c r="C9469" s="4" t="s">
        <v>43</v>
      </c>
      <c r="D9469" s="6">
        <v>2</v>
      </c>
    </row>
    <row r="9470" spans="1:4">
      <c r="A9470" s="4" t="s">
        <v>31629</v>
      </c>
      <c r="B9470" s="25" t="s">
        <v>31630</v>
      </c>
      <c r="C9470" s="4" t="s">
        <v>43</v>
      </c>
      <c r="D9470" s="6">
        <v>2</v>
      </c>
    </row>
    <row r="9471" spans="1:4">
      <c r="A9471" s="4" t="s">
        <v>31729</v>
      </c>
      <c r="B9471" s="25" t="s">
        <v>31730</v>
      </c>
      <c r="C9471" s="4" t="s">
        <v>43</v>
      </c>
      <c r="D9471" s="6">
        <v>2</v>
      </c>
    </row>
    <row r="9472" spans="1:4">
      <c r="A9472" s="4" t="s">
        <v>32495</v>
      </c>
      <c r="B9472" s="25" t="s">
        <v>32496</v>
      </c>
      <c r="C9472" s="4" t="s">
        <v>43</v>
      </c>
      <c r="D9472" s="6">
        <v>2</v>
      </c>
    </row>
    <row r="9473" spans="1:4">
      <c r="A9473" s="4" t="s">
        <v>32665</v>
      </c>
      <c r="B9473" s="25" t="s">
        <v>32666</v>
      </c>
      <c r="C9473" s="4" t="s">
        <v>43</v>
      </c>
      <c r="D9473" s="6">
        <v>2</v>
      </c>
    </row>
    <row r="9474" spans="1:4">
      <c r="A9474" s="4" t="s">
        <v>33276</v>
      </c>
      <c r="B9474" s="25" t="s">
        <v>33277</v>
      </c>
      <c r="C9474" s="4" t="s">
        <v>43</v>
      </c>
      <c r="D9474" s="6">
        <v>2</v>
      </c>
    </row>
    <row r="9475" spans="1:4">
      <c r="A9475" s="4" t="s">
        <v>10813</v>
      </c>
      <c r="B9475" s="25" t="s">
        <v>10814</v>
      </c>
      <c r="C9475" s="4" t="s">
        <v>43</v>
      </c>
      <c r="D9475" s="6">
        <v>3</v>
      </c>
    </row>
    <row r="9476" spans="1:4">
      <c r="A9476" s="4" t="s">
        <v>20241</v>
      </c>
      <c r="B9476" s="25" t="s">
        <v>20242</v>
      </c>
      <c r="C9476" s="4" t="s">
        <v>43</v>
      </c>
      <c r="D9476" s="6">
        <v>3</v>
      </c>
    </row>
    <row r="9477" spans="1:4">
      <c r="A9477" s="4" t="s">
        <v>25645</v>
      </c>
      <c r="B9477" s="25" t="s">
        <v>25646</v>
      </c>
      <c r="C9477" s="4" t="s">
        <v>43</v>
      </c>
      <c r="D9477" s="6">
        <v>3</v>
      </c>
    </row>
    <row r="9478" spans="1:4">
      <c r="A9478" s="4" t="s">
        <v>28138</v>
      </c>
      <c r="B9478" s="25" t="s">
        <v>28139</v>
      </c>
      <c r="C9478" s="4" t="s">
        <v>43</v>
      </c>
      <c r="D9478" s="6">
        <v>3</v>
      </c>
    </row>
    <row r="9479" spans="1:4">
      <c r="A9479" s="4" t="s">
        <v>29187</v>
      </c>
      <c r="B9479" s="25" t="s">
        <v>29188</v>
      </c>
      <c r="C9479" s="4" t="s">
        <v>43</v>
      </c>
      <c r="D9479" s="6">
        <v>3</v>
      </c>
    </row>
    <row r="9480" spans="1:4">
      <c r="A9480" s="4" t="s">
        <v>29289</v>
      </c>
      <c r="B9480" s="25" t="s">
        <v>29290</v>
      </c>
      <c r="C9480" s="4" t="s">
        <v>43</v>
      </c>
      <c r="D9480" s="6">
        <v>3</v>
      </c>
    </row>
    <row r="9481" spans="1:4">
      <c r="A9481" s="4" t="s">
        <v>29886</v>
      </c>
      <c r="B9481" s="25" t="s">
        <v>29887</v>
      </c>
      <c r="C9481" s="4" t="s">
        <v>43</v>
      </c>
      <c r="D9481" s="6">
        <v>3</v>
      </c>
    </row>
    <row r="9482" spans="1:4">
      <c r="A9482" s="4" t="s">
        <v>30188</v>
      </c>
      <c r="B9482" s="25" t="s">
        <v>30189</v>
      </c>
      <c r="C9482" s="4" t="s">
        <v>43</v>
      </c>
      <c r="D9482" s="6">
        <v>3</v>
      </c>
    </row>
    <row r="9483" spans="1:4">
      <c r="A9483" s="4" t="s">
        <v>30270</v>
      </c>
      <c r="B9483" s="25" t="s">
        <v>30271</v>
      </c>
      <c r="C9483" s="4" t="s">
        <v>43</v>
      </c>
      <c r="D9483" s="6">
        <v>3</v>
      </c>
    </row>
    <row r="9484" spans="1:4">
      <c r="A9484" s="4" t="s">
        <v>31011</v>
      </c>
      <c r="B9484" s="25" t="s">
        <v>31012</v>
      </c>
      <c r="C9484" s="4" t="s">
        <v>43</v>
      </c>
      <c r="D9484" s="6">
        <v>3</v>
      </c>
    </row>
    <row r="9485" spans="1:4">
      <c r="A9485" s="4" t="s">
        <v>32537</v>
      </c>
      <c r="B9485" s="25" t="s">
        <v>32538</v>
      </c>
      <c r="C9485" s="4" t="s">
        <v>43</v>
      </c>
      <c r="D9485" s="6">
        <v>3</v>
      </c>
    </row>
    <row r="9486" spans="1:4">
      <c r="A9486" s="4" t="s">
        <v>34260</v>
      </c>
      <c r="B9486" s="25" t="s">
        <v>34261</v>
      </c>
      <c r="C9486" s="4" t="s">
        <v>43</v>
      </c>
      <c r="D9486" s="6">
        <v>3</v>
      </c>
    </row>
    <row r="9487" spans="1:4">
      <c r="A9487" s="4" t="s">
        <v>18856</v>
      </c>
      <c r="B9487" s="25" t="s">
        <v>18857</v>
      </c>
      <c r="C9487" s="4" t="s">
        <v>43</v>
      </c>
      <c r="D9487" s="6">
        <v>4</v>
      </c>
    </row>
    <row r="9488" spans="1:4">
      <c r="A9488" s="4" t="s">
        <v>32637</v>
      </c>
      <c r="B9488" s="25" t="s">
        <v>32638</v>
      </c>
      <c r="C9488" s="4" t="s">
        <v>43</v>
      </c>
      <c r="D9488" s="6">
        <v>4</v>
      </c>
    </row>
    <row r="9489" spans="1:4">
      <c r="A9489" s="4" t="s">
        <v>33065</v>
      </c>
      <c r="B9489" s="25" t="s">
        <v>33066</v>
      </c>
      <c r="C9489" s="4" t="s">
        <v>43</v>
      </c>
      <c r="D9489" s="6">
        <v>5</v>
      </c>
    </row>
    <row r="9490" spans="1:4">
      <c r="A9490" s="4" t="s">
        <v>31295</v>
      </c>
      <c r="B9490" s="25" t="s">
        <v>31296</v>
      </c>
      <c r="C9490" s="4" t="s">
        <v>43</v>
      </c>
      <c r="D9490" s="6">
        <v>6</v>
      </c>
    </row>
    <row r="9491" spans="1:4">
      <c r="A9491" s="4" t="s">
        <v>31373</v>
      </c>
      <c r="B9491" s="25" t="s">
        <v>31374</v>
      </c>
      <c r="C9491" s="4" t="s">
        <v>43</v>
      </c>
      <c r="D9491" s="6">
        <v>8</v>
      </c>
    </row>
    <row r="9492" spans="1:4">
      <c r="A9492" s="4" t="s">
        <v>31555</v>
      </c>
      <c r="B9492" s="25" t="s">
        <v>31556</v>
      </c>
      <c r="C9492" s="4" t="s">
        <v>43</v>
      </c>
      <c r="D9492" s="6">
        <v>8</v>
      </c>
    </row>
    <row r="9493" spans="1:4">
      <c r="A9493" s="4" t="s">
        <v>27161</v>
      </c>
      <c r="B9493" s="25" t="s">
        <v>27162</v>
      </c>
      <c r="C9493" s="4" t="s">
        <v>27119</v>
      </c>
      <c r="D9493" s="6">
        <v>1</v>
      </c>
    </row>
    <row r="9494" spans="1:4">
      <c r="A9494" s="4" t="s">
        <v>27402</v>
      </c>
      <c r="B9494" s="25" t="s">
        <v>27403</v>
      </c>
      <c r="C9494" s="4" t="s">
        <v>27119</v>
      </c>
      <c r="D9494" s="6">
        <v>1</v>
      </c>
    </row>
    <row r="9495" spans="1:4">
      <c r="A9495" s="4" t="s">
        <v>27363</v>
      </c>
      <c r="B9495" s="25" t="s">
        <v>27364</v>
      </c>
      <c r="C9495" s="4" t="s">
        <v>27119</v>
      </c>
      <c r="D9495" s="6">
        <v>2</v>
      </c>
    </row>
    <row r="9496" spans="1:4">
      <c r="A9496" s="4" t="s">
        <v>27456</v>
      </c>
      <c r="B9496" s="25" t="s">
        <v>27457</v>
      </c>
      <c r="C9496" s="4" t="s">
        <v>27119</v>
      </c>
      <c r="D9496" s="6">
        <v>5</v>
      </c>
    </row>
    <row r="9497" spans="1:4">
      <c r="A9497" s="4" t="s">
        <v>27485</v>
      </c>
      <c r="B9497" s="25" t="s">
        <v>27486</v>
      </c>
      <c r="C9497" s="4" t="s">
        <v>27119</v>
      </c>
      <c r="D9497" s="6">
        <v>54</v>
      </c>
    </row>
    <row r="9498" spans="1:4">
      <c r="A9498" s="4" t="s">
        <v>27282</v>
      </c>
      <c r="B9498" s="25" t="s">
        <v>27283</v>
      </c>
      <c r="C9498" s="4" t="s">
        <v>27119</v>
      </c>
      <c r="D9498" s="6">
        <v>67</v>
      </c>
    </row>
    <row r="9499" spans="1:4">
      <c r="A9499" s="4" t="s">
        <v>32735</v>
      </c>
      <c r="B9499" s="25" t="s">
        <v>32736</v>
      </c>
      <c r="C9499" s="4" t="s">
        <v>27119</v>
      </c>
      <c r="D9499" s="6">
        <v>386</v>
      </c>
    </row>
    <row r="9500" spans="1:4">
      <c r="A9500" s="4" t="s">
        <v>29996</v>
      </c>
      <c r="B9500" s="25" t="s">
        <v>29997</v>
      </c>
      <c r="C9500" s="4" t="s">
        <v>23465</v>
      </c>
      <c r="D9500" s="6">
        <v>1</v>
      </c>
    </row>
    <row r="9501" spans="1:4">
      <c r="A9501" s="4" t="s">
        <v>31450</v>
      </c>
      <c r="B9501" s="25" t="s">
        <v>31451</v>
      </c>
      <c r="C9501" s="4" t="s">
        <v>23465</v>
      </c>
      <c r="D9501" s="6">
        <v>1</v>
      </c>
    </row>
    <row r="9502" spans="1:4">
      <c r="A9502" s="4" t="s">
        <v>33163</v>
      </c>
      <c r="B9502" s="25" t="s">
        <v>33164</v>
      </c>
      <c r="C9502" s="4" t="s">
        <v>23465</v>
      </c>
      <c r="D9502" s="6">
        <v>1</v>
      </c>
    </row>
    <row r="9503" spans="1:4">
      <c r="A9503" s="4" t="s">
        <v>34524</v>
      </c>
      <c r="B9503" s="25" t="s">
        <v>34525</v>
      </c>
      <c r="C9503" s="4" t="s">
        <v>23465</v>
      </c>
      <c r="D9503" s="6">
        <v>1</v>
      </c>
    </row>
    <row r="9504" spans="1:4">
      <c r="A9504" s="4" t="s">
        <v>34538</v>
      </c>
      <c r="B9504" s="25" t="s">
        <v>34539</v>
      </c>
      <c r="C9504" s="4" t="s">
        <v>23465</v>
      </c>
      <c r="D9504" s="6">
        <v>1</v>
      </c>
    </row>
    <row r="9505" spans="1:4">
      <c r="A9505" s="4" t="s">
        <v>34659</v>
      </c>
      <c r="B9505" s="25" t="s">
        <v>34660</v>
      </c>
      <c r="C9505" s="4" t="s">
        <v>23465</v>
      </c>
      <c r="D9505" s="6">
        <v>1</v>
      </c>
    </row>
    <row r="9506" spans="1:4">
      <c r="A9506" s="4" t="s">
        <v>30274</v>
      </c>
      <c r="B9506" s="25" t="s">
        <v>30275</v>
      </c>
      <c r="C9506" s="4" t="s">
        <v>23465</v>
      </c>
      <c r="D9506" s="6">
        <v>2</v>
      </c>
    </row>
    <row r="9507" spans="1:4">
      <c r="A9507" s="4" t="s">
        <v>34374</v>
      </c>
      <c r="B9507" s="25" t="s">
        <v>34375</v>
      </c>
      <c r="C9507" s="4" t="s">
        <v>23465</v>
      </c>
      <c r="D9507" s="6">
        <v>2</v>
      </c>
    </row>
    <row r="9508" spans="1:4">
      <c r="A9508" s="4" t="s">
        <v>34492</v>
      </c>
      <c r="B9508" s="25" t="s">
        <v>34493</v>
      </c>
      <c r="C9508" s="4" t="s">
        <v>23465</v>
      </c>
      <c r="D9508" s="6">
        <v>2</v>
      </c>
    </row>
    <row r="9509" spans="1:4">
      <c r="A9509" s="4" t="s">
        <v>34508</v>
      </c>
      <c r="B9509" s="25" t="s">
        <v>34509</v>
      </c>
      <c r="C9509" s="4" t="s">
        <v>23465</v>
      </c>
      <c r="D9509" s="6">
        <v>2</v>
      </c>
    </row>
    <row r="9510" spans="1:4">
      <c r="A9510" s="4" t="s">
        <v>33907</v>
      </c>
      <c r="B9510" s="25" t="s">
        <v>33908</v>
      </c>
      <c r="C9510" s="4" t="s">
        <v>23465</v>
      </c>
      <c r="D9510" s="6">
        <v>3</v>
      </c>
    </row>
    <row r="9511" spans="1:4">
      <c r="A9511" s="4" t="s">
        <v>31905</v>
      </c>
      <c r="B9511" s="25" t="s">
        <v>31906</v>
      </c>
      <c r="C9511" s="4" t="s">
        <v>23465</v>
      </c>
      <c r="D9511" s="6">
        <v>7</v>
      </c>
    </row>
    <row r="9512" spans="1:4">
      <c r="A9512" s="4" t="s">
        <v>32523</v>
      </c>
      <c r="B9512" s="25" t="s">
        <v>32524</v>
      </c>
      <c r="C9512" s="4" t="s">
        <v>21214</v>
      </c>
      <c r="D9512" s="6">
        <v>1</v>
      </c>
    </row>
    <row r="9513" spans="1:4">
      <c r="A9513" s="4" t="s">
        <v>33228</v>
      </c>
      <c r="B9513" s="25" t="s">
        <v>33229</v>
      </c>
      <c r="C9513" s="4" t="s">
        <v>21214</v>
      </c>
      <c r="D9513" s="6">
        <v>1</v>
      </c>
    </row>
    <row r="9514" spans="1:4">
      <c r="A9514" s="4" t="s">
        <v>33697</v>
      </c>
      <c r="B9514" s="25" t="s">
        <v>33698</v>
      </c>
      <c r="C9514" s="4" t="s">
        <v>21214</v>
      </c>
      <c r="D9514" s="6">
        <v>1</v>
      </c>
    </row>
    <row r="9515" spans="1:4">
      <c r="A9515" s="4" t="s">
        <v>33745</v>
      </c>
      <c r="B9515" s="25" t="s">
        <v>33746</v>
      </c>
      <c r="C9515" s="4" t="s">
        <v>21214</v>
      </c>
      <c r="D9515" s="6">
        <v>1</v>
      </c>
    </row>
    <row r="9516" spans="1:4">
      <c r="A9516" s="4" t="s">
        <v>33779</v>
      </c>
      <c r="B9516" s="25" t="s">
        <v>33780</v>
      </c>
      <c r="C9516" s="4" t="s">
        <v>21214</v>
      </c>
      <c r="D9516" s="6">
        <v>1</v>
      </c>
    </row>
    <row r="9517" spans="1:4">
      <c r="A9517" s="4" t="s">
        <v>33825</v>
      </c>
      <c r="B9517" s="25" t="s">
        <v>33826</v>
      </c>
      <c r="C9517" s="4" t="s">
        <v>21214</v>
      </c>
      <c r="D9517" s="6">
        <v>1</v>
      </c>
    </row>
    <row r="9518" spans="1:4">
      <c r="A9518" s="4" t="s">
        <v>33867</v>
      </c>
      <c r="B9518" s="25" t="s">
        <v>33868</v>
      </c>
      <c r="C9518" s="4" t="s">
        <v>21214</v>
      </c>
      <c r="D9518" s="6">
        <v>1</v>
      </c>
    </row>
    <row r="9519" spans="1:4">
      <c r="A9519" s="4" t="s">
        <v>34405</v>
      </c>
      <c r="B9519" s="25" t="s">
        <v>34406</v>
      </c>
      <c r="C9519" s="4" t="s">
        <v>21214</v>
      </c>
      <c r="D9519" s="6">
        <v>1</v>
      </c>
    </row>
    <row r="9520" spans="1:4">
      <c r="A9520" s="4" t="s">
        <v>33540</v>
      </c>
      <c r="B9520" s="25" t="s">
        <v>33541</v>
      </c>
      <c r="C9520" s="4" t="s">
        <v>21214</v>
      </c>
      <c r="D9520" s="6">
        <v>2</v>
      </c>
    </row>
    <row r="9521" spans="1:4">
      <c r="A9521" s="4" t="s">
        <v>33650</v>
      </c>
      <c r="B9521" s="25" t="s">
        <v>33651</v>
      </c>
      <c r="C9521" s="4" t="s">
        <v>21214</v>
      </c>
      <c r="D9521" s="6">
        <v>2</v>
      </c>
    </row>
    <row r="9522" spans="1:4">
      <c r="A9522" s="4" t="s">
        <v>33721</v>
      </c>
      <c r="B9522" s="25" t="s">
        <v>33722</v>
      </c>
      <c r="C9522" s="4" t="s">
        <v>21214</v>
      </c>
      <c r="D9522" s="6">
        <v>3</v>
      </c>
    </row>
    <row r="9523" spans="1:4">
      <c r="A9523" s="4" t="s">
        <v>33737</v>
      </c>
      <c r="B9523" s="25" t="s">
        <v>33738</v>
      </c>
      <c r="C9523" s="4" t="s">
        <v>21214</v>
      </c>
      <c r="D9523" s="6">
        <v>4</v>
      </c>
    </row>
    <row r="9524" spans="1:4">
      <c r="A9524" s="4" t="s">
        <v>28168</v>
      </c>
      <c r="B9524" s="25" t="s">
        <v>28169</v>
      </c>
      <c r="C9524" s="4" t="s">
        <v>21214</v>
      </c>
      <c r="D9524" s="6">
        <v>16</v>
      </c>
    </row>
    <row r="9525" spans="1:4">
      <c r="A9525" s="4" t="s">
        <v>27194</v>
      </c>
      <c r="B9525" s="25" t="s">
        <v>27195</v>
      </c>
      <c r="C9525" s="4" t="s">
        <v>27117</v>
      </c>
      <c r="D9525" s="6">
        <v>1</v>
      </c>
    </row>
    <row r="9526" spans="1:4">
      <c r="A9526" s="4" t="s">
        <v>27278</v>
      </c>
      <c r="B9526" s="25" t="s">
        <v>27279</v>
      </c>
      <c r="C9526" s="4" t="s">
        <v>27117</v>
      </c>
      <c r="D9526" s="6">
        <v>1</v>
      </c>
    </row>
    <row r="9527" spans="1:4">
      <c r="A9527" s="4" t="s">
        <v>27373</v>
      </c>
      <c r="B9527" s="25" t="s">
        <v>27374</v>
      </c>
      <c r="C9527" s="4" t="s">
        <v>27117</v>
      </c>
      <c r="D9527" s="6">
        <v>1</v>
      </c>
    </row>
    <row r="9528" spans="1:4">
      <c r="A9528" s="4" t="s">
        <v>27452</v>
      </c>
      <c r="B9528" s="25" t="s">
        <v>27453</v>
      </c>
      <c r="C9528" s="4" t="s">
        <v>27117</v>
      </c>
      <c r="D9528" s="6">
        <v>1</v>
      </c>
    </row>
    <row r="9529" spans="1:4">
      <c r="A9529" s="4" t="s">
        <v>27459</v>
      </c>
      <c r="B9529" s="25" t="s">
        <v>27460</v>
      </c>
      <c r="C9529" s="4" t="s">
        <v>27117</v>
      </c>
      <c r="D9529" s="6">
        <v>1</v>
      </c>
    </row>
    <row r="9530" spans="1:4">
      <c r="A9530" s="4" t="s">
        <v>28249</v>
      </c>
      <c r="B9530" s="25" t="s">
        <v>28250</v>
      </c>
      <c r="C9530" s="4" t="s">
        <v>27117</v>
      </c>
      <c r="D9530" s="6">
        <v>1</v>
      </c>
    </row>
    <row r="9531" spans="1:4">
      <c r="A9531" s="4" t="s">
        <v>28262</v>
      </c>
      <c r="B9531" s="25" t="s">
        <v>28263</v>
      </c>
      <c r="C9531" s="4" t="s">
        <v>27117</v>
      </c>
      <c r="D9531" s="6">
        <v>1</v>
      </c>
    </row>
    <row r="9532" spans="1:4">
      <c r="A9532" s="4" t="s">
        <v>28278</v>
      </c>
      <c r="B9532" s="25" t="s">
        <v>27494</v>
      </c>
      <c r="C9532" s="4" t="s">
        <v>27117</v>
      </c>
      <c r="D9532" s="6">
        <v>1</v>
      </c>
    </row>
    <row r="9533" spans="1:4">
      <c r="A9533" s="4" t="s">
        <v>28356</v>
      </c>
      <c r="B9533" s="25" t="s">
        <v>28357</v>
      </c>
      <c r="C9533" s="4" t="s">
        <v>27117</v>
      </c>
      <c r="D9533" s="6">
        <v>1</v>
      </c>
    </row>
    <row r="9534" spans="1:4">
      <c r="A9534" s="4" t="s">
        <v>28376</v>
      </c>
      <c r="B9534" s="25" t="s">
        <v>28377</v>
      </c>
      <c r="C9534" s="4" t="s">
        <v>27117</v>
      </c>
      <c r="D9534" s="6">
        <v>1</v>
      </c>
    </row>
    <row r="9535" spans="1:4">
      <c r="A9535" s="4" t="s">
        <v>31447</v>
      </c>
      <c r="B9535" s="25" t="s">
        <v>31413</v>
      </c>
      <c r="C9535" s="4" t="s">
        <v>27117</v>
      </c>
      <c r="D9535" s="6">
        <v>1</v>
      </c>
    </row>
    <row r="9536" spans="1:4">
      <c r="A9536" s="4" t="s">
        <v>32763</v>
      </c>
      <c r="B9536" s="25" t="s">
        <v>32764</v>
      </c>
      <c r="C9536" s="4" t="s">
        <v>27117</v>
      </c>
      <c r="D9536" s="6">
        <v>1</v>
      </c>
    </row>
    <row r="9537" spans="1:4">
      <c r="A9537" s="4" t="s">
        <v>32826</v>
      </c>
      <c r="B9537" s="25" t="s">
        <v>32827</v>
      </c>
      <c r="C9537" s="4" t="s">
        <v>27117</v>
      </c>
      <c r="D9537" s="6">
        <v>1</v>
      </c>
    </row>
    <row r="9538" spans="1:4">
      <c r="A9538" s="4" t="s">
        <v>27294</v>
      </c>
      <c r="B9538" s="25" t="s">
        <v>27295</v>
      </c>
      <c r="C9538" s="4" t="s">
        <v>27117</v>
      </c>
      <c r="D9538" s="6">
        <v>2</v>
      </c>
    </row>
    <row r="9539" spans="1:4">
      <c r="A9539" s="4" t="s">
        <v>28253</v>
      </c>
      <c r="B9539" s="25" t="s">
        <v>28236</v>
      </c>
      <c r="C9539" s="4" t="s">
        <v>27117</v>
      </c>
      <c r="D9539" s="6">
        <v>2</v>
      </c>
    </row>
    <row r="9540" spans="1:4">
      <c r="A9540" s="4" t="s">
        <v>28789</v>
      </c>
      <c r="B9540" s="25" t="s">
        <v>28790</v>
      </c>
      <c r="C9540" s="4" t="s">
        <v>27117</v>
      </c>
      <c r="D9540" s="6">
        <v>2</v>
      </c>
    </row>
    <row r="9541" spans="1:4">
      <c r="A9541" s="4" t="s">
        <v>29686</v>
      </c>
      <c r="B9541" s="25" t="s">
        <v>29687</v>
      </c>
      <c r="C9541" s="4" t="s">
        <v>27117</v>
      </c>
      <c r="D9541" s="6">
        <v>2</v>
      </c>
    </row>
    <row r="9542" spans="1:4">
      <c r="A9542" s="4" t="s">
        <v>27235</v>
      </c>
      <c r="B9542" s="25" t="s">
        <v>27236</v>
      </c>
      <c r="C9542" s="4" t="s">
        <v>27117</v>
      </c>
      <c r="D9542" s="6">
        <v>4</v>
      </c>
    </row>
    <row r="9543" spans="1:4">
      <c r="A9543" s="4" t="s">
        <v>28805</v>
      </c>
      <c r="B9543" s="25" t="s">
        <v>28806</v>
      </c>
      <c r="C9543" s="4" t="s">
        <v>27117</v>
      </c>
      <c r="D9543" s="6">
        <v>4</v>
      </c>
    </row>
    <row r="9544" spans="1:4">
      <c r="A9544" s="4" t="s">
        <v>28809</v>
      </c>
      <c r="B9544" s="25" t="s">
        <v>28810</v>
      </c>
      <c r="C9544" s="4" t="s">
        <v>27117</v>
      </c>
      <c r="D9544" s="6">
        <v>4</v>
      </c>
    </row>
    <row r="9545" spans="1:4">
      <c r="A9545" s="4" t="s">
        <v>32836</v>
      </c>
      <c r="B9545" s="25" t="s">
        <v>32837</v>
      </c>
      <c r="C9545" s="4" t="s">
        <v>27117</v>
      </c>
      <c r="D9545" s="6">
        <v>4</v>
      </c>
    </row>
    <row r="9546" spans="1:4">
      <c r="A9546" s="4" t="s">
        <v>27336</v>
      </c>
      <c r="B9546" s="25" t="s">
        <v>27337</v>
      </c>
      <c r="C9546" s="4" t="s">
        <v>25668</v>
      </c>
      <c r="D9546" s="6">
        <v>1</v>
      </c>
    </row>
    <row r="9547" spans="1:4">
      <c r="A9547" s="4" t="s">
        <v>28205</v>
      </c>
      <c r="B9547" s="25" t="s">
        <v>28206</v>
      </c>
      <c r="C9547" s="4" t="s">
        <v>25668</v>
      </c>
      <c r="D9547" s="6">
        <v>1</v>
      </c>
    </row>
    <row r="9548" spans="1:4">
      <c r="A9548" s="4" t="s">
        <v>28217</v>
      </c>
      <c r="B9548" s="25" t="s">
        <v>28218</v>
      </c>
      <c r="C9548" s="4" t="s">
        <v>25668</v>
      </c>
      <c r="D9548" s="6">
        <v>1</v>
      </c>
    </row>
    <row r="9549" spans="1:4">
      <c r="A9549" s="4" t="s">
        <v>29741</v>
      </c>
      <c r="B9549" s="25" t="s">
        <v>29742</v>
      </c>
      <c r="C9549" s="4" t="s">
        <v>25668</v>
      </c>
      <c r="D9549" s="6">
        <v>1</v>
      </c>
    </row>
    <row r="9550" spans="1:4">
      <c r="A9550" s="4" t="s">
        <v>32816</v>
      </c>
      <c r="B9550" s="25" t="s">
        <v>32817</v>
      </c>
      <c r="C9550" s="4" t="s">
        <v>25668</v>
      </c>
      <c r="D9550" s="6">
        <v>1</v>
      </c>
    </row>
    <row r="9551" spans="1:4">
      <c r="A9551" s="4" t="s">
        <v>27143</v>
      </c>
      <c r="B9551" s="25" t="s">
        <v>27144</v>
      </c>
      <c r="C9551" s="4" t="s">
        <v>25668</v>
      </c>
      <c r="D9551" s="6">
        <v>2</v>
      </c>
    </row>
    <row r="9552" spans="1:4">
      <c r="A9552" s="4" t="s">
        <v>27246</v>
      </c>
      <c r="B9552" s="25" t="s">
        <v>27247</v>
      </c>
      <c r="C9552" s="4" t="s">
        <v>25668</v>
      </c>
      <c r="D9552" s="6">
        <v>2</v>
      </c>
    </row>
    <row r="9553" spans="1:4">
      <c r="A9553" s="4" t="s">
        <v>27249</v>
      </c>
      <c r="B9553" s="25" t="s">
        <v>27250</v>
      </c>
      <c r="C9553" s="4" t="s">
        <v>25668</v>
      </c>
      <c r="D9553" s="6">
        <v>2</v>
      </c>
    </row>
    <row r="9554" spans="1:4">
      <c r="A9554" s="4" t="s">
        <v>27508</v>
      </c>
      <c r="B9554" s="25" t="s">
        <v>27509</v>
      </c>
      <c r="C9554" s="4" t="s">
        <v>25668</v>
      </c>
      <c r="D9554" s="6">
        <v>2</v>
      </c>
    </row>
    <row r="9555" spans="1:4">
      <c r="A9555" s="4" t="s">
        <v>28336</v>
      </c>
      <c r="B9555" s="25" t="s">
        <v>28337</v>
      </c>
      <c r="C9555" s="4" t="s">
        <v>25668</v>
      </c>
      <c r="D9555" s="6">
        <v>2</v>
      </c>
    </row>
    <row r="9556" spans="1:4">
      <c r="A9556" s="4" t="s">
        <v>29572</v>
      </c>
      <c r="B9556" s="25" t="s">
        <v>29573</v>
      </c>
      <c r="C9556" s="4" t="s">
        <v>25668</v>
      </c>
      <c r="D9556" s="6">
        <v>2</v>
      </c>
    </row>
    <row r="9557" spans="1:4">
      <c r="A9557" s="4" t="s">
        <v>29750</v>
      </c>
      <c r="B9557" s="25" t="s">
        <v>29751</v>
      </c>
      <c r="C9557" s="4" t="s">
        <v>25668</v>
      </c>
      <c r="D9557" s="6">
        <v>2</v>
      </c>
    </row>
    <row r="9558" spans="1:4">
      <c r="A9558" s="4" t="s">
        <v>34004</v>
      </c>
      <c r="B9558" s="25" t="s">
        <v>34005</v>
      </c>
      <c r="C9558" s="4" t="s">
        <v>25668</v>
      </c>
      <c r="D9558" s="6">
        <v>2</v>
      </c>
    </row>
    <row r="9559" spans="1:4">
      <c r="A9559" s="4" t="s">
        <v>27319</v>
      </c>
      <c r="B9559" s="25" t="s">
        <v>27320</v>
      </c>
      <c r="C9559" s="4" t="s">
        <v>25668</v>
      </c>
      <c r="D9559" s="6">
        <v>4</v>
      </c>
    </row>
    <row r="9560" spans="1:4">
      <c r="A9560" s="4" t="s">
        <v>27525</v>
      </c>
      <c r="B9560" s="25" t="s">
        <v>27526</v>
      </c>
      <c r="C9560" s="4" t="s">
        <v>25668</v>
      </c>
      <c r="D9560" s="6">
        <v>4</v>
      </c>
    </row>
    <row r="9561" spans="1:4">
      <c r="A9561" s="4" t="s">
        <v>27323</v>
      </c>
      <c r="B9561" s="25" t="s">
        <v>27324</v>
      </c>
      <c r="C9561" s="4" t="s">
        <v>25668</v>
      </c>
      <c r="D9561" s="6">
        <v>6</v>
      </c>
    </row>
    <row r="9562" spans="1:4">
      <c r="A9562" s="4" t="s">
        <v>27169</v>
      </c>
      <c r="B9562" s="25" t="s">
        <v>27170</v>
      </c>
      <c r="C9562" s="4" t="s">
        <v>25668</v>
      </c>
      <c r="D9562" s="6">
        <v>7</v>
      </c>
    </row>
    <row r="9563" spans="1:4">
      <c r="A9563" s="4" t="s">
        <v>29597</v>
      </c>
      <c r="B9563" s="25" t="s">
        <v>29598</v>
      </c>
      <c r="C9563" s="4" t="s">
        <v>25668</v>
      </c>
      <c r="D9563" s="6">
        <v>7</v>
      </c>
    </row>
    <row r="9564" spans="1:4">
      <c r="A9564" s="4" t="s">
        <v>31430</v>
      </c>
      <c r="B9564" s="25" t="s">
        <v>31431</v>
      </c>
      <c r="C9564" s="4" t="s">
        <v>25668</v>
      </c>
      <c r="D9564" s="6">
        <v>7</v>
      </c>
    </row>
    <row r="9565" spans="1:4">
      <c r="A9565" s="4" t="s">
        <v>29711</v>
      </c>
      <c r="B9565" s="25" t="s">
        <v>29712</v>
      </c>
      <c r="C9565" s="4" t="s">
        <v>25668</v>
      </c>
      <c r="D9565" s="6">
        <v>24</v>
      </c>
    </row>
    <row r="9566" spans="1:4">
      <c r="A9566" s="4" t="s">
        <v>27135</v>
      </c>
      <c r="B9566" s="25" t="s">
        <v>27136</v>
      </c>
      <c r="C9566" s="4" t="s">
        <v>25668</v>
      </c>
      <c r="D9566" s="6">
        <v>35</v>
      </c>
    </row>
    <row r="9567" spans="1:4">
      <c r="A9567" s="4" t="s">
        <v>28231</v>
      </c>
      <c r="B9567" s="25" t="s">
        <v>28232</v>
      </c>
      <c r="C9567" s="4" t="s">
        <v>25668</v>
      </c>
      <c r="D9567" s="6">
        <v>39</v>
      </c>
    </row>
    <row r="9568" spans="1:4">
      <c r="A9568" s="4" t="s">
        <v>29694</v>
      </c>
      <c r="B9568" s="25" t="s">
        <v>29695</v>
      </c>
      <c r="C9568" s="4" t="s">
        <v>25668</v>
      </c>
      <c r="D9568" s="6">
        <v>104</v>
      </c>
    </row>
    <row r="9569" spans="1:4">
      <c r="A9569" s="4" t="s">
        <v>28662</v>
      </c>
      <c r="B9569" s="25" t="s">
        <v>28663</v>
      </c>
      <c r="C9569" s="4" t="s">
        <v>28664</v>
      </c>
      <c r="D9569" s="6">
        <v>1</v>
      </c>
    </row>
    <row r="9570" spans="1:4">
      <c r="A9570" s="4" t="s">
        <v>28726</v>
      </c>
      <c r="B9570" s="25" t="s">
        <v>28727</v>
      </c>
      <c r="C9570" s="4" t="s">
        <v>28664</v>
      </c>
      <c r="D9570" s="6">
        <v>3</v>
      </c>
    </row>
    <row r="9571" spans="1:4">
      <c r="A9571" s="4" t="s">
        <v>30428</v>
      </c>
      <c r="B9571" s="25" t="s">
        <v>30429</v>
      </c>
      <c r="C9571" s="4" t="s">
        <v>28664</v>
      </c>
      <c r="D9571" s="6">
        <v>7</v>
      </c>
    </row>
    <row r="9572" spans="1:4">
      <c r="A9572" s="4" t="s">
        <v>28694</v>
      </c>
      <c r="B9572" s="25" t="s">
        <v>28695</v>
      </c>
      <c r="C9572" s="4" t="s">
        <v>28664</v>
      </c>
      <c r="D9572" s="6">
        <v>26</v>
      </c>
    </row>
    <row r="9573" spans="1:4">
      <c r="A9573" s="4" t="s">
        <v>28688</v>
      </c>
      <c r="B9573" s="25" t="s">
        <v>28689</v>
      </c>
      <c r="C9573" s="4" t="s">
        <v>28661</v>
      </c>
      <c r="D9573" s="6">
        <v>1</v>
      </c>
    </row>
    <row r="9574" spans="1:4">
      <c r="A9574" s="4" t="s">
        <v>28665</v>
      </c>
      <c r="B9574" s="25" t="s">
        <v>28666</v>
      </c>
      <c r="C9574" s="4" t="s">
        <v>24134</v>
      </c>
      <c r="D9574" s="6">
        <v>1</v>
      </c>
    </row>
    <row r="9575" spans="1:4">
      <c r="A9575" s="4" t="s">
        <v>28667</v>
      </c>
      <c r="B9575" s="25" t="s">
        <v>28668</v>
      </c>
      <c r="C9575" s="4" t="s">
        <v>24134</v>
      </c>
      <c r="D9575" s="6">
        <v>1</v>
      </c>
    </row>
    <row r="9576" spans="1:4">
      <c r="A9576" s="4" t="s">
        <v>28677</v>
      </c>
      <c r="B9576" s="25" t="s">
        <v>28678</v>
      </c>
      <c r="C9576" s="4" t="s">
        <v>24134</v>
      </c>
      <c r="D9576" s="6">
        <v>2</v>
      </c>
    </row>
    <row r="9577" spans="1:4">
      <c r="B9577" s="25" t="s">
        <v>35245</v>
      </c>
      <c r="C9577" s="4" t="s">
        <v>35511</v>
      </c>
      <c r="D9577" s="4">
        <v>12343</v>
      </c>
    </row>
    <row r="9578" spans="1:4">
      <c r="B9578" s="25" t="s">
        <v>35246</v>
      </c>
      <c r="C9578" s="4" t="s">
        <v>35511</v>
      </c>
      <c r="D9578" s="4">
        <v>12333</v>
      </c>
    </row>
    <row r="9579" spans="1:4">
      <c r="B9579" s="25" t="s">
        <v>35249</v>
      </c>
      <c r="C9579" s="4" t="s">
        <v>35511</v>
      </c>
      <c r="D9579" s="4">
        <v>6917</v>
      </c>
    </row>
    <row r="9580" spans="1:4">
      <c r="B9580" s="25" t="s">
        <v>35250</v>
      </c>
      <c r="C9580" s="4" t="s">
        <v>35511</v>
      </c>
      <c r="D9580" s="4">
        <v>6914</v>
      </c>
    </row>
    <row r="9581" spans="1:4">
      <c r="B9581" s="25" t="s">
        <v>35251</v>
      </c>
      <c r="C9581" s="4" t="s">
        <v>35511</v>
      </c>
      <c r="D9581" s="4">
        <v>6914</v>
      </c>
    </row>
    <row r="9582" spans="1:4">
      <c r="B9582" s="25" t="s">
        <v>35252</v>
      </c>
      <c r="C9582" s="4" t="s">
        <v>35511</v>
      </c>
      <c r="D9582" s="4">
        <v>6485</v>
      </c>
    </row>
    <row r="9583" spans="1:4">
      <c r="B9583" s="25" t="s">
        <v>35253</v>
      </c>
      <c r="C9583" s="4" t="s">
        <v>35511</v>
      </c>
      <c r="D9583" s="4">
        <v>6453</v>
      </c>
    </row>
    <row r="9584" spans="1:4">
      <c r="B9584" s="25" t="s">
        <v>35254</v>
      </c>
      <c r="C9584" s="4" t="s">
        <v>35511</v>
      </c>
      <c r="D9584" s="4">
        <v>6446</v>
      </c>
    </row>
    <row r="9585" spans="2:4">
      <c r="B9585" s="25" t="s">
        <v>35255</v>
      </c>
      <c r="C9585" s="4" t="s">
        <v>35511</v>
      </c>
      <c r="D9585" s="4">
        <v>6442</v>
      </c>
    </row>
    <row r="9586" spans="2:4">
      <c r="B9586" s="25" t="s">
        <v>35247</v>
      </c>
      <c r="C9586" s="4" t="s">
        <v>35511</v>
      </c>
      <c r="D9586" s="4">
        <v>5569</v>
      </c>
    </row>
    <row r="9587" spans="2:4">
      <c r="B9587" s="25" t="s">
        <v>35248</v>
      </c>
      <c r="C9587" s="4" t="s">
        <v>35511</v>
      </c>
      <c r="D9587" s="4">
        <v>5562</v>
      </c>
    </row>
    <row r="9588" spans="2:4">
      <c r="B9588" s="25" t="s">
        <v>35256</v>
      </c>
      <c r="C9588" s="4" t="s">
        <v>35511</v>
      </c>
      <c r="D9588" s="4">
        <v>3752</v>
      </c>
    </row>
    <row r="9589" spans="2:4">
      <c r="B9589" s="25" t="s">
        <v>35257</v>
      </c>
      <c r="C9589" s="4" t="s">
        <v>35511</v>
      </c>
      <c r="D9589" s="4">
        <v>3620</v>
      </c>
    </row>
    <row r="9590" spans="2:4">
      <c r="B9590" s="25" t="s">
        <v>35258</v>
      </c>
      <c r="C9590" s="4" t="s">
        <v>35511</v>
      </c>
      <c r="D9590" s="4">
        <v>1844</v>
      </c>
    </row>
    <row r="9591" spans="2:4">
      <c r="B9591" s="25" t="s">
        <v>35259</v>
      </c>
      <c r="C9591" s="4" t="s">
        <v>35511</v>
      </c>
      <c r="D9591" s="4">
        <v>1077</v>
      </c>
    </row>
    <row r="9592" spans="2:4">
      <c r="B9592" s="25" t="s">
        <v>35260</v>
      </c>
      <c r="C9592" s="4" t="s">
        <v>35511</v>
      </c>
      <c r="D9592" s="4">
        <v>1057</v>
      </c>
    </row>
    <row r="9593" spans="2:4">
      <c r="B9593" s="25" t="s">
        <v>35261</v>
      </c>
      <c r="C9593" s="4" t="s">
        <v>35511</v>
      </c>
      <c r="D9593" s="4">
        <v>617</v>
      </c>
    </row>
    <row r="9594" spans="2:4">
      <c r="B9594" s="25" t="s">
        <v>35264</v>
      </c>
      <c r="C9594" s="4" t="s">
        <v>35511</v>
      </c>
      <c r="D9594" s="4">
        <v>617</v>
      </c>
    </row>
    <row r="9595" spans="2:4">
      <c r="B9595" s="25" t="s">
        <v>35262</v>
      </c>
      <c r="C9595" s="4" t="s">
        <v>35511</v>
      </c>
      <c r="D9595" s="4">
        <v>616</v>
      </c>
    </row>
    <row r="9596" spans="2:4">
      <c r="B9596" s="25" t="s">
        <v>35263</v>
      </c>
      <c r="C9596" s="4" t="s">
        <v>35511</v>
      </c>
      <c r="D9596" s="4">
        <v>616</v>
      </c>
    </row>
    <row r="9597" spans="2:4">
      <c r="B9597" s="25" t="s">
        <v>35269</v>
      </c>
      <c r="C9597" s="4" t="s">
        <v>35511</v>
      </c>
      <c r="D9597" s="4">
        <v>490</v>
      </c>
    </row>
    <row r="9598" spans="2:4">
      <c r="B9598" s="25" t="s">
        <v>35265</v>
      </c>
      <c r="C9598" s="4" t="s">
        <v>35511</v>
      </c>
      <c r="D9598" s="4">
        <v>361</v>
      </c>
    </row>
    <row r="9599" spans="2:4">
      <c r="B9599" s="25" t="s">
        <v>35266</v>
      </c>
      <c r="C9599" s="4" t="s">
        <v>35511</v>
      </c>
      <c r="D9599" s="4">
        <v>361</v>
      </c>
    </row>
    <row r="9600" spans="2:4">
      <c r="B9600" s="25" t="s">
        <v>35267</v>
      </c>
      <c r="C9600" s="4" t="s">
        <v>35511</v>
      </c>
      <c r="D9600" s="4">
        <v>355</v>
      </c>
    </row>
    <row r="9601" spans="2:4">
      <c r="B9601" s="25" t="s">
        <v>35272</v>
      </c>
      <c r="C9601" s="4" t="s">
        <v>35511</v>
      </c>
      <c r="D9601" s="4">
        <v>285</v>
      </c>
    </row>
    <row r="9602" spans="2:4">
      <c r="B9602" s="25" t="s">
        <v>35273</v>
      </c>
      <c r="C9602" s="4" t="s">
        <v>35511</v>
      </c>
      <c r="D9602" s="4">
        <v>285</v>
      </c>
    </row>
    <row r="9603" spans="2:4">
      <c r="B9603" s="25" t="s">
        <v>35270</v>
      </c>
      <c r="C9603" s="4" t="s">
        <v>35511</v>
      </c>
      <c r="D9603" s="4">
        <v>267</v>
      </c>
    </row>
    <row r="9604" spans="2:4">
      <c r="B9604" s="25" t="s">
        <v>35271</v>
      </c>
      <c r="C9604" s="4" t="s">
        <v>35511</v>
      </c>
      <c r="D9604" s="4">
        <v>259</v>
      </c>
    </row>
    <row r="9605" spans="2:4">
      <c r="B9605" s="25" t="s">
        <v>35268</v>
      </c>
      <c r="C9605" s="4" t="s">
        <v>35511</v>
      </c>
      <c r="D9605" s="4">
        <v>258</v>
      </c>
    </row>
    <row r="9606" spans="2:4">
      <c r="B9606" s="25" t="s">
        <v>35274</v>
      </c>
      <c r="C9606" s="4" t="s">
        <v>35511</v>
      </c>
      <c r="D9606" s="4">
        <v>236</v>
      </c>
    </row>
    <row r="9607" spans="2:4">
      <c r="B9607" s="25" t="s">
        <v>35279</v>
      </c>
      <c r="C9607" s="4" t="s">
        <v>35511</v>
      </c>
      <c r="D9607" s="4">
        <v>192</v>
      </c>
    </row>
    <row r="9608" spans="2:4">
      <c r="B9608" s="25" t="s">
        <v>35280</v>
      </c>
      <c r="C9608" s="4" t="s">
        <v>35511</v>
      </c>
      <c r="D9608" s="4">
        <v>192</v>
      </c>
    </row>
    <row r="9609" spans="2:4">
      <c r="B9609" s="25" t="s">
        <v>35278</v>
      </c>
      <c r="C9609" s="4" t="s">
        <v>35511</v>
      </c>
      <c r="D9609" s="4">
        <v>191</v>
      </c>
    </row>
    <row r="9610" spans="2:4">
      <c r="B9610" s="25" t="s">
        <v>35281</v>
      </c>
      <c r="C9610" s="4" t="s">
        <v>35511</v>
      </c>
      <c r="D9610" s="4">
        <v>191</v>
      </c>
    </row>
    <row r="9611" spans="2:4">
      <c r="B9611" s="25" t="s">
        <v>35282</v>
      </c>
      <c r="C9611" s="4" t="s">
        <v>35511</v>
      </c>
      <c r="D9611" s="4">
        <v>191</v>
      </c>
    </row>
    <row r="9612" spans="2:4">
      <c r="B9612" s="25" t="s">
        <v>35286</v>
      </c>
      <c r="C9612" s="4" t="s">
        <v>35511</v>
      </c>
      <c r="D9612" s="4">
        <v>190</v>
      </c>
    </row>
    <row r="9613" spans="2:4">
      <c r="B9613" s="25" t="s">
        <v>35284</v>
      </c>
      <c r="C9613" s="4" t="s">
        <v>35511</v>
      </c>
      <c r="D9613" s="4">
        <v>180</v>
      </c>
    </row>
    <row r="9614" spans="2:4">
      <c r="B9614" s="25" t="s">
        <v>35289</v>
      </c>
      <c r="C9614" s="4" t="s">
        <v>35511</v>
      </c>
      <c r="D9614" s="4">
        <v>174</v>
      </c>
    </row>
    <row r="9615" spans="2:4">
      <c r="B9615" s="25" t="s">
        <v>35287</v>
      </c>
      <c r="C9615" s="4" t="s">
        <v>35511</v>
      </c>
      <c r="D9615" s="4">
        <v>169</v>
      </c>
    </row>
    <row r="9616" spans="2:4">
      <c r="B9616" s="25" t="s">
        <v>35288</v>
      </c>
      <c r="C9616" s="4" t="s">
        <v>35511</v>
      </c>
      <c r="D9616" s="4">
        <v>169</v>
      </c>
    </row>
    <row r="9617" spans="2:4">
      <c r="B9617" s="25" t="s">
        <v>35293</v>
      </c>
      <c r="C9617" s="4" t="s">
        <v>35511</v>
      </c>
      <c r="D9617" s="4">
        <v>166</v>
      </c>
    </row>
    <row r="9618" spans="2:4">
      <c r="B9618" s="25" t="s">
        <v>35290</v>
      </c>
      <c r="C9618" s="4" t="s">
        <v>35511</v>
      </c>
      <c r="D9618" s="4">
        <v>165</v>
      </c>
    </row>
    <row r="9619" spans="2:4">
      <c r="B9619" s="25" t="s">
        <v>35292</v>
      </c>
      <c r="C9619" s="4" t="s">
        <v>35511</v>
      </c>
      <c r="D9619" s="4">
        <v>165</v>
      </c>
    </row>
    <row r="9620" spans="2:4">
      <c r="B9620" s="25" t="s">
        <v>35291</v>
      </c>
      <c r="C9620" s="4" t="s">
        <v>35511</v>
      </c>
      <c r="D9620" s="4">
        <v>164</v>
      </c>
    </row>
    <row r="9621" spans="2:4">
      <c r="B9621" s="25" t="s">
        <v>35275</v>
      </c>
      <c r="C9621" s="4" t="s">
        <v>35511</v>
      </c>
      <c r="D9621" s="4">
        <v>154</v>
      </c>
    </row>
    <row r="9622" spans="2:4">
      <c r="B9622" s="25" t="s">
        <v>35277</v>
      </c>
      <c r="C9622" s="4" t="s">
        <v>35511</v>
      </c>
      <c r="D9622" s="4">
        <v>151</v>
      </c>
    </row>
    <row r="9623" spans="2:4">
      <c r="B9623" s="25" t="s">
        <v>35276</v>
      </c>
      <c r="C9623" s="4" t="s">
        <v>35511</v>
      </c>
      <c r="D9623" s="4">
        <v>151</v>
      </c>
    </row>
    <row r="9624" spans="2:4">
      <c r="B9624" s="25" t="s">
        <v>35285</v>
      </c>
      <c r="C9624" s="4" t="s">
        <v>35511</v>
      </c>
      <c r="D9624" s="4">
        <v>148</v>
      </c>
    </row>
    <row r="9625" spans="2:4">
      <c r="B9625" s="25" t="s">
        <v>35294</v>
      </c>
      <c r="C9625" s="4" t="s">
        <v>35511</v>
      </c>
      <c r="D9625" s="4">
        <v>142</v>
      </c>
    </row>
    <row r="9626" spans="2:4">
      <c r="B9626" s="25" t="s">
        <v>35295</v>
      </c>
      <c r="C9626" s="4" t="s">
        <v>35511</v>
      </c>
      <c r="D9626" s="4">
        <v>137</v>
      </c>
    </row>
    <row r="9627" spans="2:4">
      <c r="B9627" s="25" t="s">
        <v>35298</v>
      </c>
      <c r="C9627" s="4" t="s">
        <v>35511</v>
      </c>
      <c r="D9627" s="4">
        <v>135</v>
      </c>
    </row>
    <row r="9628" spans="2:4">
      <c r="B9628" s="25" t="s">
        <v>35283</v>
      </c>
      <c r="C9628" s="4" t="s">
        <v>35511</v>
      </c>
      <c r="D9628" s="4">
        <v>127</v>
      </c>
    </row>
    <row r="9629" spans="2:4">
      <c r="B9629" s="25" t="s">
        <v>35319</v>
      </c>
      <c r="C9629" s="4" t="s">
        <v>35511</v>
      </c>
      <c r="D9629" s="4">
        <v>126</v>
      </c>
    </row>
    <row r="9630" spans="2:4">
      <c r="B9630" s="25" t="s">
        <v>35302</v>
      </c>
      <c r="C9630" s="4" t="s">
        <v>35511</v>
      </c>
      <c r="D9630" s="4">
        <v>119</v>
      </c>
    </row>
    <row r="9631" spans="2:4">
      <c r="B9631" s="25" t="s">
        <v>35297</v>
      </c>
      <c r="C9631" s="4" t="s">
        <v>35511</v>
      </c>
      <c r="D9631" s="4">
        <v>117</v>
      </c>
    </row>
    <row r="9632" spans="2:4">
      <c r="B9632" s="25" t="s">
        <v>35301</v>
      </c>
      <c r="C9632" s="4" t="s">
        <v>35511</v>
      </c>
      <c r="D9632" s="4">
        <v>117</v>
      </c>
    </row>
    <row r="9633" spans="2:4">
      <c r="B9633" s="25" t="s">
        <v>35317</v>
      </c>
      <c r="C9633" s="4" t="s">
        <v>35511</v>
      </c>
      <c r="D9633" s="4">
        <v>113</v>
      </c>
    </row>
    <row r="9634" spans="2:4">
      <c r="B9634" s="25" t="s">
        <v>35303</v>
      </c>
      <c r="C9634" s="4" t="s">
        <v>35511</v>
      </c>
      <c r="D9634" s="4">
        <v>112</v>
      </c>
    </row>
    <row r="9635" spans="2:4">
      <c r="B9635" s="25" t="s">
        <v>35318</v>
      </c>
      <c r="C9635" s="4" t="s">
        <v>35511</v>
      </c>
      <c r="D9635" s="4">
        <v>112</v>
      </c>
    </row>
    <row r="9636" spans="2:4">
      <c r="B9636" s="25" t="s">
        <v>35305</v>
      </c>
      <c r="C9636" s="4" t="s">
        <v>35511</v>
      </c>
      <c r="D9636" s="4">
        <v>111</v>
      </c>
    </row>
    <row r="9637" spans="2:4">
      <c r="B9637" s="25" t="s">
        <v>35313</v>
      </c>
      <c r="C9637" s="4" t="s">
        <v>35511</v>
      </c>
      <c r="D9637" s="4">
        <v>105</v>
      </c>
    </row>
    <row r="9638" spans="2:4">
      <c r="B9638" s="25" t="s">
        <v>35312</v>
      </c>
      <c r="C9638" s="4" t="s">
        <v>35511</v>
      </c>
      <c r="D9638" s="4">
        <v>103</v>
      </c>
    </row>
    <row r="9639" spans="2:4">
      <c r="B9639" s="25" t="s">
        <v>35310</v>
      </c>
      <c r="C9639" s="4" t="s">
        <v>35511</v>
      </c>
      <c r="D9639" s="4">
        <v>103</v>
      </c>
    </row>
    <row r="9640" spans="2:4">
      <c r="B9640" s="25" t="s">
        <v>35314</v>
      </c>
      <c r="C9640" s="4" t="s">
        <v>35511</v>
      </c>
      <c r="D9640" s="4">
        <v>103</v>
      </c>
    </row>
    <row r="9641" spans="2:4">
      <c r="B9641" s="25" t="s">
        <v>35307</v>
      </c>
      <c r="C9641" s="4" t="s">
        <v>35511</v>
      </c>
      <c r="D9641" s="4">
        <v>101</v>
      </c>
    </row>
    <row r="9642" spans="2:4">
      <c r="B9642" s="25" t="s">
        <v>35308</v>
      </c>
      <c r="C9642" s="4" t="s">
        <v>35511</v>
      </c>
      <c r="D9642" s="4">
        <v>97</v>
      </c>
    </row>
    <row r="9643" spans="2:4">
      <c r="B9643" s="25" t="s">
        <v>35309</v>
      </c>
      <c r="C9643" s="4" t="s">
        <v>35511</v>
      </c>
      <c r="D9643" s="4">
        <v>97</v>
      </c>
    </row>
    <row r="9644" spans="2:4">
      <c r="B9644" s="25" t="s">
        <v>35315</v>
      </c>
      <c r="C9644" s="4" t="s">
        <v>35511</v>
      </c>
      <c r="D9644" s="4">
        <v>88</v>
      </c>
    </row>
    <row r="9645" spans="2:4">
      <c r="B9645" s="25" t="s">
        <v>35320</v>
      </c>
      <c r="C9645" s="4" t="s">
        <v>35511</v>
      </c>
      <c r="D9645" s="4">
        <v>88</v>
      </c>
    </row>
    <row r="9646" spans="2:4">
      <c r="B9646" s="25" t="s">
        <v>35321</v>
      </c>
      <c r="C9646" s="4" t="s">
        <v>35511</v>
      </c>
      <c r="D9646" s="4">
        <v>88</v>
      </c>
    </row>
    <row r="9647" spans="2:4">
      <c r="B9647" s="25" t="s">
        <v>35322</v>
      </c>
      <c r="C9647" s="4" t="s">
        <v>35511</v>
      </c>
      <c r="D9647" s="4">
        <v>88</v>
      </c>
    </row>
    <row r="9648" spans="2:4">
      <c r="B9648" s="25" t="s">
        <v>35323</v>
      </c>
      <c r="C9648" s="4" t="s">
        <v>35511</v>
      </c>
      <c r="D9648" s="4">
        <v>88</v>
      </c>
    </row>
    <row r="9649" spans="2:4">
      <c r="B9649" s="25" t="s">
        <v>35328</v>
      </c>
      <c r="C9649" s="4" t="s">
        <v>35511</v>
      </c>
      <c r="D9649" s="4">
        <v>79</v>
      </c>
    </row>
    <row r="9650" spans="2:4">
      <c r="B9650" s="25" t="s">
        <v>35327</v>
      </c>
      <c r="C9650" s="4" t="s">
        <v>35511</v>
      </c>
      <c r="D9650" s="4">
        <v>79</v>
      </c>
    </row>
    <row r="9651" spans="2:4">
      <c r="B9651" s="25" t="s">
        <v>35304</v>
      </c>
      <c r="C9651" s="4" t="s">
        <v>35511</v>
      </c>
      <c r="D9651" s="4">
        <v>79</v>
      </c>
    </row>
    <row r="9652" spans="2:4">
      <c r="B9652" s="25" t="s">
        <v>35337</v>
      </c>
      <c r="C9652" s="4" t="s">
        <v>35511</v>
      </c>
      <c r="D9652" s="4">
        <v>76</v>
      </c>
    </row>
    <row r="9653" spans="2:4">
      <c r="B9653" s="25" t="s">
        <v>35316</v>
      </c>
      <c r="C9653" s="4" t="s">
        <v>35511</v>
      </c>
      <c r="D9653" s="4">
        <v>76</v>
      </c>
    </row>
    <row r="9654" spans="2:4">
      <c r="B9654" s="25" t="s">
        <v>35338</v>
      </c>
      <c r="C9654" s="4" t="s">
        <v>35511</v>
      </c>
      <c r="D9654" s="4">
        <v>74</v>
      </c>
    </row>
    <row r="9655" spans="2:4">
      <c r="B9655" s="25" t="s">
        <v>35339</v>
      </c>
      <c r="C9655" s="4" t="s">
        <v>35511</v>
      </c>
      <c r="D9655" s="4">
        <v>74</v>
      </c>
    </row>
    <row r="9656" spans="2:4">
      <c r="B9656" s="25" t="s">
        <v>35324</v>
      </c>
      <c r="C9656" s="4" t="s">
        <v>35511</v>
      </c>
      <c r="D9656" s="4">
        <v>74</v>
      </c>
    </row>
    <row r="9657" spans="2:4">
      <c r="B9657" s="25" t="s">
        <v>35326</v>
      </c>
      <c r="C9657" s="4" t="s">
        <v>35511</v>
      </c>
      <c r="D9657" s="4">
        <v>73</v>
      </c>
    </row>
    <row r="9658" spans="2:4">
      <c r="B9658" s="25" t="s">
        <v>35306</v>
      </c>
      <c r="C9658" s="4" t="s">
        <v>35511</v>
      </c>
      <c r="D9658" s="4">
        <v>71</v>
      </c>
    </row>
    <row r="9659" spans="2:4">
      <c r="B9659" s="25" t="s">
        <v>35311</v>
      </c>
      <c r="C9659" s="4" t="s">
        <v>35511</v>
      </c>
      <c r="D9659" s="4">
        <v>62</v>
      </c>
    </row>
    <row r="9660" spans="2:4">
      <c r="B9660" s="25" t="s">
        <v>35325</v>
      </c>
      <c r="C9660" s="4" t="s">
        <v>35511</v>
      </c>
      <c r="D9660" s="4">
        <v>59</v>
      </c>
    </row>
    <row r="9661" spans="2:4">
      <c r="B9661" s="25" t="s">
        <v>35346</v>
      </c>
      <c r="C9661" s="4" t="s">
        <v>35511</v>
      </c>
      <c r="D9661" s="4">
        <v>57</v>
      </c>
    </row>
    <row r="9662" spans="2:4">
      <c r="B9662" s="25" t="s">
        <v>35300</v>
      </c>
      <c r="C9662" s="4" t="s">
        <v>35511</v>
      </c>
      <c r="D9662" s="4">
        <v>55</v>
      </c>
    </row>
    <row r="9663" spans="2:4">
      <c r="B9663" s="25" t="s">
        <v>35299</v>
      </c>
      <c r="C9663" s="4" t="s">
        <v>35511</v>
      </c>
      <c r="D9663" s="4">
        <v>54</v>
      </c>
    </row>
    <row r="9664" spans="2:4">
      <c r="B9664" s="25" t="s">
        <v>35296</v>
      </c>
      <c r="C9664" s="4" t="s">
        <v>35511</v>
      </c>
      <c r="D9664" s="4">
        <v>54</v>
      </c>
    </row>
    <row r="9665" spans="2:4">
      <c r="B9665" s="25" t="s">
        <v>35330</v>
      </c>
      <c r="C9665" s="4" t="s">
        <v>35511</v>
      </c>
      <c r="D9665" s="4">
        <v>44</v>
      </c>
    </row>
    <row r="9666" spans="2:4">
      <c r="B9666" s="25" t="s">
        <v>35343</v>
      </c>
      <c r="C9666" s="4" t="s">
        <v>35511</v>
      </c>
      <c r="D9666" s="4">
        <v>42</v>
      </c>
    </row>
    <row r="9667" spans="2:4">
      <c r="B9667" s="25" t="s">
        <v>35347</v>
      </c>
      <c r="C9667" s="4" t="s">
        <v>35511</v>
      </c>
      <c r="D9667" s="4">
        <v>40</v>
      </c>
    </row>
    <row r="9668" spans="2:4">
      <c r="B9668" s="25" t="s">
        <v>35348</v>
      </c>
      <c r="C9668" s="4" t="s">
        <v>35511</v>
      </c>
      <c r="D9668" s="4">
        <v>40</v>
      </c>
    </row>
    <row r="9669" spans="2:4">
      <c r="B9669" s="25" t="s">
        <v>35370</v>
      </c>
      <c r="C9669" s="4" t="s">
        <v>35511</v>
      </c>
      <c r="D9669" s="4">
        <v>39</v>
      </c>
    </row>
    <row r="9670" spans="2:4">
      <c r="B9670" s="25" t="s">
        <v>35349</v>
      </c>
      <c r="C9670" s="4" t="s">
        <v>35511</v>
      </c>
      <c r="D9670" s="4">
        <v>39</v>
      </c>
    </row>
    <row r="9671" spans="2:4">
      <c r="B9671" s="25" t="s">
        <v>35350</v>
      </c>
      <c r="C9671" s="4" t="s">
        <v>35511</v>
      </c>
      <c r="D9671" s="4">
        <v>39</v>
      </c>
    </row>
    <row r="9672" spans="2:4">
      <c r="B9672" s="25" t="s">
        <v>35341</v>
      </c>
      <c r="C9672" s="4" t="s">
        <v>35511</v>
      </c>
      <c r="D9672" s="4">
        <v>36</v>
      </c>
    </row>
    <row r="9673" spans="2:4">
      <c r="B9673" s="25" t="s">
        <v>35342</v>
      </c>
      <c r="C9673" s="4" t="s">
        <v>35511</v>
      </c>
      <c r="D9673" s="4">
        <v>36</v>
      </c>
    </row>
    <row r="9674" spans="2:4">
      <c r="B9674" s="25" t="s">
        <v>35340</v>
      </c>
      <c r="C9674" s="4" t="s">
        <v>35511</v>
      </c>
      <c r="D9674" s="4">
        <v>35</v>
      </c>
    </row>
    <row r="9675" spans="2:4">
      <c r="B9675" s="25" t="s">
        <v>35357</v>
      </c>
      <c r="C9675" s="4" t="s">
        <v>35511</v>
      </c>
      <c r="D9675" s="4">
        <v>35</v>
      </c>
    </row>
    <row r="9676" spans="2:4">
      <c r="B9676" s="25" t="s">
        <v>35336</v>
      </c>
      <c r="C9676" s="4" t="s">
        <v>35511</v>
      </c>
      <c r="D9676" s="4">
        <v>34</v>
      </c>
    </row>
    <row r="9677" spans="2:4">
      <c r="B9677" s="25" t="s">
        <v>35360</v>
      </c>
      <c r="C9677" s="4" t="s">
        <v>35511</v>
      </c>
      <c r="D9677" s="4">
        <v>33</v>
      </c>
    </row>
    <row r="9678" spans="2:4">
      <c r="B9678" s="25" t="s">
        <v>35381</v>
      </c>
      <c r="C9678" s="4" t="s">
        <v>35511</v>
      </c>
      <c r="D9678" s="4">
        <v>33</v>
      </c>
    </row>
    <row r="9679" spans="2:4">
      <c r="B9679" s="25" t="s">
        <v>35359</v>
      </c>
      <c r="C9679" s="4" t="s">
        <v>35511</v>
      </c>
      <c r="D9679" s="4">
        <v>32</v>
      </c>
    </row>
    <row r="9680" spans="2:4">
      <c r="B9680" s="25" t="s">
        <v>35361</v>
      </c>
      <c r="C9680" s="4" t="s">
        <v>35511</v>
      </c>
      <c r="D9680" s="4">
        <v>32</v>
      </c>
    </row>
    <row r="9681" spans="2:4">
      <c r="B9681" s="25" t="s">
        <v>35362</v>
      </c>
      <c r="C9681" s="4" t="s">
        <v>35511</v>
      </c>
      <c r="D9681" s="4">
        <v>32</v>
      </c>
    </row>
    <row r="9682" spans="2:4">
      <c r="B9682" s="25" t="s">
        <v>35345</v>
      </c>
      <c r="C9682" s="4" t="s">
        <v>35511</v>
      </c>
      <c r="D9682" s="4">
        <v>31</v>
      </c>
    </row>
    <row r="9683" spans="2:4">
      <c r="B9683" s="25" t="s">
        <v>35358</v>
      </c>
      <c r="C9683" s="4" t="s">
        <v>35511</v>
      </c>
      <c r="D9683" s="4">
        <v>31</v>
      </c>
    </row>
    <row r="9684" spans="2:4">
      <c r="B9684" s="25" t="s">
        <v>35344</v>
      </c>
      <c r="C9684" s="4" t="s">
        <v>35511</v>
      </c>
      <c r="D9684" s="4">
        <v>31</v>
      </c>
    </row>
    <row r="9685" spans="2:4">
      <c r="B9685" s="25" t="s">
        <v>35375</v>
      </c>
      <c r="C9685" s="4" t="s">
        <v>35511</v>
      </c>
      <c r="D9685" s="4">
        <v>30</v>
      </c>
    </row>
    <row r="9686" spans="2:4">
      <c r="B9686" s="25" t="s">
        <v>35376</v>
      </c>
      <c r="C9686" s="4" t="s">
        <v>35511</v>
      </c>
      <c r="D9686" s="4">
        <v>30</v>
      </c>
    </row>
    <row r="9687" spans="2:4">
      <c r="B9687" s="25" t="s">
        <v>35364</v>
      </c>
      <c r="C9687" s="4" t="s">
        <v>35511</v>
      </c>
      <c r="D9687" s="4">
        <v>30</v>
      </c>
    </row>
    <row r="9688" spans="2:4">
      <c r="B9688" s="25" t="s">
        <v>35377</v>
      </c>
      <c r="C9688" s="4" t="s">
        <v>35511</v>
      </c>
      <c r="D9688" s="4">
        <v>29</v>
      </c>
    </row>
    <row r="9689" spans="2:4">
      <c r="B9689" s="25" t="s">
        <v>35365</v>
      </c>
      <c r="C9689" s="4" t="s">
        <v>35511</v>
      </c>
      <c r="D9689" s="4">
        <v>23</v>
      </c>
    </row>
    <row r="9690" spans="2:4">
      <c r="B9690" s="25" t="s">
        <v>35363</v>
      </c>
      <c r="C9690" s="4" t="s">
        <v>35511</v>
      </c>
      <c r="D9690" s="4">
        <v>23</v>
      </c>
    </row>
    <row r="9691" spans="2:4">
      <c r="B9691" s="25" t="s">
        <v>35351</v>
      </c>
      <c r="C9691" s="4" t="s">
        <v>35511</v>
      </c>
      <c r="D9691" s="4">
        <v>23</v>
      </c>
    </row>
    <row r="9692" spans="2:4">
      <c r="B9692" s="25" t="s">
        <v>35368</v>
      </c>
      <c r="C9692" s="4" t="s">
        <v>35511</v>
      </c>
      <c r="D9692" s="4">
        <v>22</v>
      </c>
    </row>
    <row r="9693" spans="2:4">
      <c r="B9693" s="25" t="s">
        <v>35369</v>
      </c>
      <c r="C9693" s="4" t="s">
        <v>35511</v>
      </c>
      <c r="D9693" s="4">
        <v>22</v>
      </c>
    </row>
    <row r="9694" spans="2:4">
      <c r="B9694" s="25" t="s">
        <v>35329</v>
      </c>
      <c r="C9694" s="4" t="s">
        <v>35511</v>
      </c>
      <c r="D9694" s="4">
        <v>22</v>
      </c>
    </row>
    <row r="9695" spans="2:4">
      <c r="B9695" s="25" t="s">
        <v>35335</v>
      </c>
      <c r="C9695" s="4" t="s">
        <v>35511</v>
      </c>
      <c r="D9695" s="4">
        <v>22</v>
      </c>
    </row>
    <row r="9696" spans="2:4">
      <c r="B9696" s="25" t="s">
        <v>35367</v>
      </c>
      <c r="C9696" s="4" t="s">
        <v>35511</v>
      </c>
      <c r="D9696" s="4">
        <v>21</v>
      </c>
    </row>
    <row r="9697" spans="2:4">
      <c r="B9697" s="25" t="s">
        <v>35331</v>
      </c>
      <c r="C9697" s="4" t="s">
        <v>35511</v>
      </c>
      <c r="D9697" s="4">
        <v>20</v>
      </c>
    </row>
    <row r="9698" spans="2:4">
      <c r="B9698" s="25" t="s">
        <v>35332</v>
      </c>
      <c r="C9698" s="4" t="s">
        <v>35511</v>
      </c>
      <c r="D9698" s="4">
        <v>20</v>
      </c>
    </row>
    <row r="9699" spans="2:4">
      <c r="B9699" s="25" t="s">
        <v>35333</v>
      </c>
      <c r="C9699" s="4" t="s">
        <v>35511</v>
      </c>
      <c r="D9699" s="4">
        <v>20</v>
      </c>
    </row>
    <row r="9700" spans="2:4">
      <c r="B9700" s="25" t="s">
        <v>35334</v>
      </c>
      <c r="C9700" s="4" t="s">
        <v>35511</v>
      </c>
      <c r="D9700" s="4">
        <v>20</v>
      </c>
    </row>
    <row r="9701" spans="2:4">
      <c r="B9701" s="25" t="s">
        <v>35352</v>
      </c>
      <c r="C9701" s="4" t="s">
        <v>35511</v>
      </c>
      <c r="D9701" s="4">
        <v>18</v>
      </c>
    </row>
    <row r="9702" spans="2:4">
      <c r="B9702" s="25" t="s">
        <v>35353</v>
      </c>
      <c r="C9702" s="4" t="s">
        <v>35511</v>
      </c>
      <c r="D9702" s="4">
        <v>18</v>
      </c>
    </row>
    <row r="9703" spans="2:4">
      <c r="B9703" s="25" t="s">
        <v>35354</v>
      </c>
      <c r="C9703" s="4" t="s">
        <v>35511</v>
      </c>
      <c r="D9703" s="4">
        <v>18</v>
      </c>
    </row>
    <row r="9704" spans="2:4">
      <c r="B9704" s="25" t="s">
        <v>35355</v>
      </c>
      <c r="C9704" s="4" t="s">
        <v>35511</v>
      </c>
      <c r="D9704" s="4">
        <v>18</v>
      </c>
    </row>
    <row r="9705" spans="2:4">
      <c r="B9705" s="25" t="s">
        <v>35356</v>
      </c>
      <c r="C9705" s="4" t="s">
        <v>35511</v>
      </c>
      <c r="D9705" s="4">
        <v>18</v>
      </c>
    </row>
    <row r="9706" spans="2:4">
      <c r="B9706" s="25" t="s">
        <v>35366</v>
      </c>
      <c r="C9706" s="4" t="s">
        <v>35511</v>
      </c>
      <c r="D9706" s="4">
        <v>17</v>
      </c>
    </row>
    <row r="9707" spans="2:4">
      <c r="B9707" s="25" t="s">
        <v>35371</v>
      </c>
      <c r="C9707" s="4" t="s">
        <v>35511</v>
      </c>
      <c r="D9707" s="4">
        <v>17</v>
      </c>
    </row>
    <row r="9708" spans="2:4">
      <c r="B9708" s="25" t="s">
        <v>35380</v>
      </c>
      <c r="C9708" s="4" t="s">
        <v>35511</v>
      </c>
      <c r="D9708" s="4">
        <v>17</v>
      </c>
    </row>
    <row r="9709" spans="2:4">
      <c r="B9709" s="25" t="s">
        <v>35374</v>
      </c>
      <c r="C9709" s="4" t="s">
        <v>35511</v>
      </c>
      <c r="D9709" s="4">
        <v>16</v>
      </c>
    </row>
    <row r="9710" spans="2:4">
      <c r="B9710" s="25" t="s">
        <v>35372</v>
      </c>
      <c r="C9710" s="4" t="s">
        <v>35511</v>
      </c>
      <c r="D9710" s="4">
        <v>14</v>
      </c>
    </row>
    <row r="9711" spans="2:4">
      <c r="B9711" s="25" t="s">
        <v>35373</v>
      </c>
      <c r="C9711" s="4" t="s">
        <v>35511</v>
      </c>
      <c r="D9711" s="4">
        <v>14</v>
      </c>
    </row>
    <row r="9712" spans="2:4">
      <c r="B9712" s="25" t="s">
        <v>35386</v>
      </c>
      <c r="C9712" s="4" t="s">
        <v>35511</v>
      </c>
      <c r="D9712" s="4">
        <v>13</v>
      </c>
    </row>
    <row r="9713" spans="2:4">
      <c r="B9713" s="25" t="s">
        <v>35379</v>
      </c>
      <c r="C9713" s="4" t="s">
        <v>35511</v>
      </c>
      <c r="D9713" s="4">
        <v>13</v>
      </c>
    </row>
    <row r="9714" spans="2:4">
      <c r="B9714" s="25" t="s">
        <v>35384</v>
      </c>
      <c r="C9714" s="4" t="s">
        <v>35511</v>
      </c>
      <c r="D9714" s="4">
        <v>12</v>
      </c>
    </row>
    <row r="9715" spans="2:4">
      <c r="B9715" s="25" t="s">
        <v>35378</v>
      </c>
      <c r="C9715" s="4" t="s">
        <v>35511</v>
      </c>
      <c r="D9715" s="4">
        <v>12</v>
      </c>
    </row>
    <row r="9716" spans="2:4">
      <c r="B9716" s="25" t="s">
        <v>35411</v>
      </c>
      <c r="C9716" s="4" t="s">
        <v>35511</v>
      </c>
      <c r="D9716" s="4">
        <v>10</v>
      </c>
    </row>
    <row r="9717" spans="2:4">
      <c r="B9717" s="25" t="s">
        <v>35412</v>
      </c>
      <c r="C9717" s="4" t="s">
        <v>35511</v>
      </c>
      <c r="D9717" s="4">
        <v>10</v>
      </c>
    </row>
    <row r="9718" spans="2:4">
      <c r="B9718" s="25" t="s">
        <v>35405</v>
      </c>
      <c r="C9718" s="4" t="s">
        <v>35511</v>
      </c>
      <c r="D9718" s="4">
        <v>10</v>
      </c>
    </row>
    <row r="9719" spans="2:4">
      <c r="B9719" s="25" t="s">
        <v>35419</v>
      </c>
      <c r="C9719" s="4" t="s">
        <v>35511</v>
      </c>
      <c r="D9719" s="4">
        <v>10</v>
      </c>
    </row>
    <row r="9720" spans="2:4">
      <c r="B9720" s="25" t="s">
        <v>35431</v>
      </c>
      <c r="C9720" s="4" t="s">
        <v>35511</v>
      </c>
      <c r="D9720" s="4">
        <v>10</v>
      </c>
    </row>
    <row r="9721" spans="2:4">
      <c r="B9721" s="25" t="s">
        <v>35385</v>
      </c>
      <c r="C9721" s="4" t="s">
        <v>35511</v>
      </c>
      <c r="D9721" s="4">
        <v>10</v>
      </c>
    </row>
    <row r="9722" spans="2:4">
      <c r="B9722" s="25" t="s">
        <v>35433</v>
      </c>
      <c r="C9722" s="4" t="s">
        <v>35511</v>
      </c>
      <c r="D9722" s="4">
        <v>9</v>
      </c>
    </row>
    <row r="9723" spans="2:4">
      <c r="B9723" s="25" t="s">
        <v>35389</v>
      </c>
      <c r="C9723" s="4" t="s">
        <v>35511</v>
      </c>
      <c r="D9723" s="4">
        <v>8</v>
      </c>
    </row>
    <row r="9724" spans="2:4">
      <c r="B9724" s="25" t="s">
        <v>35390</v>
      </c>
      <c r="C9724" s="4" t="s">
        <v>35511</v>
      </c>
      <c r="D9724" s="4">
        <v>8</v>
      </c>
    </row>
    <row r="9725" spans="2:4">
      <c r="B9725" s="25" t="s">
        <v>35392</v>
      </c>
      <c r="C9725" s="4" t="s">
        <v>35511</v>
      </c>
      <c r="D9725" s="4">
        <v>8</v>
      </c>
    </row>
    <row r="9726" spans="2:4">
      <c r="B9726" s="25" t="s">
        <v>35383</v>
      </c>
      <c r="C9726" s="4" t="s">
        <v>35511</v>
      </c>
      <c r="D9726" s="4">
        <v>8</v>
      </c>
    </row>
    <row r="9727" spans="2:4">
      <c r="B9727" s="25" t="s">
        <v>35394</v>
      </c>
      <c r="C9727" s="4" t="s">
        <v>35511</v>
      </c>
      <c r="D9727" s="4">
        <v>8</v>
      </c>
    </row>
    <row r="9728" spans="2:4">
      <c r="B9728" s="25" t="s">
        <v>35391</v>
      </c>
      <c r="C9728" s="4" t="s">
        <v>35511</v>
      </c>
      <c r="D9728" s="4">
        <v>7</v>
      </c>
    </row>
    <row r="9729" spans="2:4">
      <c r="B9729" s="25" t="s">
        <v>35469</v>
      </c>
      <c r="C9729" s="4" t="s">
        <v>35511</v>
      </c>
      <c r="D9729" s="4">
        <v>6</v>
      </c>
    </row>
    <row r="9730" spans="2:4">
      <c r="B9730" s="25" t="s">
        <v>35387</v>
      </c>
      <c r="C9730" s="4" t="s">
        <v>35511</v>
      </c>
      <c r="D9730" s="4">
        <v>5</v>
      </c>
    </row>
    <row r="9731" spans="2:4">
      <c r="B9731" s="25" t="s">
        <v>35388</v>
      </c>
      <c r="C9731" s="4" t="s">
        <v>35511</v>
      </c>
      <c r="D9731" s="4">
        <v>5</v>
      </c>
    </row>
    <row r="9732" spans="2:4">
      <c r="B9732" s="25" t="s">
        <v>35427</v>
      </c>
      <c r="C9732" s="4" t="s">
        <v>35511</v>
      </c>
      <c r="D9732" s="4">
        <v>5</v>
      </c>
    </row>
    <row r="9733" spans="2:4">
      <c r="B9733" s="25" t="s">
        <v>35395</v>
      </c>
      <c r="C9733" s="4" t="s">
        <v>35511</v>
      </c>
      <c r="D9733" s="4">
        <v>5</v>
      </c>
    </row>
    <row r="9734" spans="2:4">
      <c r="B9734" s="25" t="s">
        <v>35516</v>
      </c>
      <c r="C9734" s="4" t="s">
        <v>35511</v>
      </c>
      <c r="D9734" s="4">
        <v>5</v>
      </c>
    </row>
    <row r="9735" spans="2:4">
      <c r="B9735" s="25" t="s">
        <v>35396</v>
      </c>
      <c r="C9735" s="4" t="s">
        <v>35511</v>
      </c>
      <c r="D9735" s="4">
        <v>5</v>
      </c>
    </row>
    <row r="9736" spans="2:4">
      <c r="B9736" s="25" t="s">
        <v>35382</v>
      </c>
      <c r="C9736" s="4" t="s">
        <v>35511</v>
      </c>
      <c r="D9736" s="4">
        <v>5</v>
      </c>
    </row>
    <row r="9737" spans="2:4">
      <c r="B9737" s="25" t="s">
        <v>35421</v>
      </c>
      <c r="C9737" s="4" t="s">
        <v>35511</v>
      </c>
      <c r="D9737" s="4">
        <v>4</v>
      </c>
    </row>
    <row r="9738" spans="2:4">
      <c r="B9738" s="25" t="s">
        <v>35402</v>
      </c>
      <c r="C9738" s="4" t="s">
        <v>35511</v>
      </c>
      <c r="D9738" s="4">
        <v>4</v>
      </c>
    </row>
    <row r="9739" spans="2:4">
      <c r="B9739" s="25" t="s">
        <v>35403</v>
      </c>
      <c r="C9739" s="4" t="s">
        <v>35511</v>
      </c>
      <c r="D9739" s="4">
        <v>4</v>
      </c>
    </row>
    <row r="9740" spans="2:4">
      <c r="B9740" s="25" t="s">
        <v>35404</v>
      </c>
      <c r="C9740" s="4" t="s">
        <v>35511</v>
      </c>
      <c r="D9740" s="4">
        <v>4</v>
      </c>
    </row>
    <row r="9741" spans="2:4">
      <c r="B9741" s="25" t="s">
        <v>35406</v>
      </c>
      <c r="C9741" s="4" t="s">
        <v>35511</v>
      </c>
      <c r="D9741" s="4">
        <v>4</v>
      </c>
    </row>
    <row r="9742" spans="2:4">
      <c r="B9742" s="25" t="s">
        <v>35407</v>
      </c>
      <c r="C9742" s="4" t="s">
        <v>35511</v>
      </c>
      <c r="D9742" s="4">
        <v>4</v>
      </c>
    </row>
    <row r="9743" spans="2:4">
      <c r="B9743" s="25" t="s">
        <v>35408</v>
      </c>
      <c r="C9743" s="4" t="s">
        <v>35511</v>
      </c>
      <c r="D9743" s="4">
        <v>4</v>
      </c>
    </row>
    <row r="9744" spans="2:4">
      <c r="B9744" s="25" t="s">
        <v>35513</v>
      </c>
      <c r="C9744" s="4" t="s">
        <v>35511</v>
      </c>
      <c r="D9744" s="4">
        <v>4</v>
      </c>
    </row>
    <row r="9745" spans="2:4">
      <c r="B9745" s="25" t="s">
        <v>35397</v>
      </c>
      <c r="C9745" s="4" t="s">
        <v>35511</v>
      </c>
      <c r="D9745" s="4">
        <v>4</v>
      </c>
    </row>
    <row r="9746" spans="2:4">
      <c r="B9746" s="25" t="s">
        <v>35398</v>
      </c>
      <c r="C9746" s="4" t="s">
        <v>35511</v>
      </c>
      <c r="D9746" s="4">
        <v>4</v>
      </c>
    </row>
    <row r="9747" spans="2:4">
      <c r="B9747" s="25" t="s">
        <v>35424</v>
      </c>
      <c r="C9747" s="4" t="s">
        <v>35511</v>
      </c>
      <c r="D9747" s="4">
        <v>4</v>
      </c>
    </row>
    <row r="9748" spans="2:4">
      <c r="B9748" s="25" t="s">
        <v>35547</v>
      </c>
      <c r="C9748" s="4" t="s">
        <v>35511</v>
      </c>
      <c r="D9748" s="4">
        <v>4</v>
      </c>
    </row>
    <row r="9749" spans="2:4">
      <c r="B9749" s="25" t="s">
        <v>35439</v>
      </c>
      <c r="C9749" s="4" t="s">
        <v>35511</v>
      </c>
      <c r="D9749" s="4">
        <v>3</v>
      </c>
    </row>
    <row r="9750" spans="2:4">
      <c r="B9750" s="25" t="s">
        <v>35478</v>
      </c>
      <c r="C9750" s="4" t="s">
        <v>35511</v>
      </c>
      <c r="D9750" s="4">
        <v>3</v>
      </c>
    </row>
    <row r="9751" spans="2:4">
      <c r="B9751" s="25" t="s">
        <v>35479</v>
      </c>
      <c r="C9751" s="4" t="s">
        <v>35511</v>
      </c>
      <c r="D9751" s="4">
        <v>3</v>
      </c>
    </row>
    <row r="9752" spans="2:4">
      <c r="B9752" s="25" t="s">
        <v>35480</v>
      </c>
      <c r="C9752" s="4" t="s">
        <v>35511</v>
      </c>
      <c r="D9752" s="4">
        <v>3</v>
      </c>
    </row>
    <row r="9753" spans="2:4">
      <c r="B9753" s="25" t="s">
        <v>35449</v>
      </c>
      <c r="C9753" s="4" t="s">
        <v>35511</v>
      </c>
      <c r="D9753" s="4">
        <v>3</v>
      </c>
    </row>
    <row r="9754" spans="2:4">
      <c r="B9754" s="25" t="s">
        <v>35481</v>
      </c>
      <c r="C9754" s="4" t="s">
        <v>35511</v>
      </c>
      <c r="D9754" s="4">
        <v>3</v>
      </c>
    </row>
    <row r="9755" spans="2:4">
      <c r="B9755" s="25" t="s">
        <v>35482</v>
      </c>
      <c r="C9755" s="4" t="s">
        <v>35511</v>
      </c>
      <c r="D9755" s="4">
        <v>3</v>
      </c>
    </row>
    <row r="9756" spans="2:4">
      <c r="B9756" s="25" t="s">
        <v>35483</v>
      </c>
      <c r="C9756" s="4" t="s">
        <v>35511</v>
      </c>
      <c r="D9756" s="4">
        <v>3</v>
      </c>
    </row>
    <row r="9757" spans="2:4">
      <c r="B9757" s="25" t="s">
        <v>35512</v>
      </c>
      <c r="C9757" s="4" t="s">
        <v>35511</v>
      </c>
      <c r="D9757" s="4">
        <v>3</v>
      </c>
    </row>
    <row r="9758" spans="2:4">
      <c r="B9758" s="25" t="s">
        <v>35450</v>
      </c>
      <c r="C9758" s="4" t="s">
        <v>35511</v>
      </c>
      <c r="D9758" s="4">
        <v>3</v>
      </c>
    </row>
    <row r="9759" spans="2:4">
      <c r="B9759" s="25" t="s">
        <v>35451</v>
      </c>
      <c r="C9759" s="4" t="s">
        <v>35511</v>
      </c>
      <c r="D9759" s="4">
        <v>3</v>
      </c>
    </row>
    <row r="9760" spans="2:4">
      <c r="B9760" s="25" t="s">
        <v>35486</v>
      </c>
      <c r="C9760" s="4" t="s">
        <v>35511</v>
      </c>
      <c r="D9760" s="4">
        <v>3</v>
      </c>
    </row>
    <row r="9761" spans="2:4">
      <c r="B9761" s="25" t="s">
        <v>35393</v>
      </c>
      <c r="C9761" s="4" t="s">
        <v>35511</v>
      </c>
      <c r="D9761" s="4">
        <v>3</v>
      </c>
    </row>
    <row r="9762" spans="2:4">
      <c r="B9762" s="25" t="s">
        <v>35490</v>
      </c>
      <c r="C9762" s="4" t="s">
        <v>35511</v>
      </c>
      <c r="D9762" s="4">
        <v>3</v>
      </c>
    </row>
    <row r="9763" spans="2:4">
      <c r="B9763" s="25" t="s">
        <v>35425</v>
      </c>
      <c r="C9763" s="4" t="s">
        <v>35511</v>
      </c>
      <c r="D9763" s="4">
        <v>3</v>
      </c>
    </row>
    <row r="9764" spans="2:4">
      <c r="B9764" s="25" t="s">
        <v>35428</v>
      </c>
      <c r="C9764" s="4" t="s">
        <v>35511</v>
      </c>
      <c r="D9764" s="4">
        <v>3</v>
      </c>
    </row>
    <row r="9765" spans="2:4">
      <c r="B9765" s="25" t="s">
        <v>35399</v>
      </c>
      <c r="C9765" s="4" t="s">
        <v>35511</v>
      </c>
      <c r="D9765" s="4">
        <v>3</v>
      </c>
    </row>
    <row r="9766" spans="2:4">
      <c r="B9766" s="25" t="s">
        <v>35400</v>
      </c>
      <c r="C9766" s="4" t="s">
        <v>35511</v>
      </c>
      <c r="D9766" s="4">
        <v>3</v>
      </c>
    </row>
    <row r="9767" spans="2:4">
      <c r="B9767" s="25" t="s">
        <v>35461</v>
      </c>
      <c r="C9767" s="4" t="s">
        <v>35511</v>
      </c>
      <c r="D9767" s="4">
        <v>3</v>
      </c>
    </row>
    <row r="9768" spans="2:4">
      <c r="B9768" s="25" t="s">
        <v>35401</v>
      </c>
      <c r="C9768" s="4" t="s">
        <v>35511</v>
      </c>
      <c r="D9768" s="4">
        <v>3</v>
      </c>
    </row>
    <row r="9769" spans="2:4">
      <c r="B9769" s="25" t="s">
        <v>35464</v>
      </c>
      <c r="C9769" s="4" t="s">
        <v>35511</v>
      </c>
      <c r="D9769" s="4">
        <v>3</v>
      </c>
    </row>
    <row r="9770" spans="2:4">
      <c r="B9770" s="25" t="s">
        <v>35441</v>
      </c>
      <c r="C9770" s="4" t="s">
        <v>35511</v>
      </c>
      <c r="D9770" s="4">
        <v>2</v>
      </c>
    </row>
    <row r="9771" spans="2:4">
      <c r="B9771" s="25" t="s">
        <v>35466</v>
      </c>
      <c r="C9771" s="4" t="s">
        <v>35511</v>
      </c>
      <c r="D9771" s="4">
        <v>2</v>
      </c>
    </row>
    <row r="9772" spans="2:4">
      <c r="B9772" s="25" t="s">
        <v>35443</v>
      </c>
      <c r="C9772" s="4" t="s">
        <v>35511</v>
      </c>
      <c r="D9772" s="4">
        <v>2</v>
      </c>
    </row>
    <row r="9773" spans="2:4">
      <c r="B9773" s="25" t="s">
        <v>35525</v>
      </c>
      <c r="C9773" s="4" t="s">
        <v>35511</v>
      </c>
      <c r="D9773" s="4">
        <v>2</v>
      </c>
    </row>
    <row r="9774" spans="2:4">
      <c r="B9774" s="25" t="s">
        <v>35444</v>
      </c>
      <c r="C9774" s="4" t="s">
        <v>35511</v>
      </c>
      <c r="D9774" s="4">
        <v>2</v>
      </c>
    </row>
    <row r="9775" spans="2:4">
      <c r="B9775" s="25" t="s">
        <v>35549</v>
      </c>
      <c r="C9775" s="4" t="s">
        <v>35511</v>
      </c>
      <c r="D9775" s="4">
        <v>2</v>
      </c>
    </row>
    <row r="9776" spans="2:4">
      <c r="B9776" s="25" t="s">
        <v>35471</v>
      </c>
      <c r="C9776" s="4" t="s">
        <v>35511</v>
      </c>
      <c r="D9776" s="4">
        <v>2</v>
      </c>
    </row>
    <row r="9777" spans="2:4">
      <c r="B9777" s="25" t="s">
        <v>35550</v>
      </c>
      <c r="C9777" s="4" t="s">
        <v>35511</v>
      </c>
      <c r="D9777" s="4">
        <v>2</v>
      </c>
    </row>
    <row r="9778" spans="2:4">
      <c r="B9778" s="25" t="s">
        <v>35551</v>
      </c>
      <c r="C9778" s="4" t="s">
        <v>35511</v>
      </c>
      <c r="D9778" s="4">
        <v>2</v>
      </c>
    </row>
    <row r="9779" spans="2:4">
      <c r="B9779" s="25" t="s">
        <v>35484</v>
      </c>
      <c r="C9779" s="4" t="s">
        <v>35511</v>
      </c>
      <c r="D9779" s="4">
        <v>2</v>
      </c>
    </row>
    <row r="9780" spans="2:4">
      <c r="B9780" s="25" t="s">
        <v>35422</v>
      </c>
      <c r="C9780" s="4" t="s">
        <v>35511</v>
      </c>
      <c r="D9780" s="4">
        <v>2</v>
      </c>
    </row>
    <row r="9781" spans="2:4">
      <c r="B9781" s="25" t="s">
        <v>35423</v>
      </c>
      <c r="C9781" s="4" t="s">
        <v>35511</v>
      </c>
      <c r="D9781" s="4">
        <v>2</v>
      </c>
    </row>
    <row r="9782" spans="2:4">
      <c r="B9782" s="25" t="s">
        <v>35429</v>
      </c>
      <c r="C9782" s="4" t="s">
        <v>35511</v>
      </c>
      <c r="D9782" s="4">
        <v>2</v>
      </c>
    </row>
    <row r="9783" spans="2:4">
      <c r="B9783" s="25" t="s">
        <v>35453</v>
      </c>
      <c r="C9783" s="4" t="s">
        <v>35511</v>
      </c>
      <c r="D9783" s="4">
        <v>2</v>
      </c>
    </row>
    <row r="9784" spans="2:4">
      <c r="B9784" s="25" t="s">
        <v>35454</v>
      </c>
      <c r="C9784" s="4" t="s">
        <v>35511</v>
      </c>
      <c r="D9784" s="4">
        <v>2</v>
      </c>
    </row>
    <row r="9785" spans="2:4">
      <c r="B9785" s="25" t="s">
        <v>35455</v>
      </c>
      <c r="C9785" s="4" t="s">
        <v>35511</v>
      </c>
      <c r="D9785" s="4">
        <v>2</v>
      </c>
    </row>
    <row r="9786" spans="2:4">
      <c r="B9786" s="25" t="s">
        <v>35499</v>
      </c>
      <c r="C9786" s="4" t="s">
        <v>35511</v>
      </c>
      <c r="D9786" s="4">
        <v>2</v>
      </c>
    </row>
    <row r="9787" spans="2:4">
      <c r="B9787" s="25" t="s">
        <v>35500</v>
      </c>
      <c r="C9787" s="4" t="s">
        <v>35511</v>
      </c>
      <c r="D9787" s="4">
        <v>2</v>
      </c>
    </row>
    <row r="9788" spans="2:4">
      <c r="B9788" s="25" t="s">
        <v>35501</v>
      </c>
      <c r="C9788" s="4" t="s">
        <v>35511</v>
      </c>
      <c r="D9788" s="4">
        <v>2</v>
      </c>
    </row>
    <row r="9789" spans="2:4">
      <c r="B9789" s="25" t="s">
        <v>35502</v>
      </c>
      <c r="C9789" s="4" t="s">
        <v>35511</v>
      </c>
      <c r="D9789" s="4">
        <v>2</v>
      </c>
    </row>
    <row r="9790" spans="2:4">
      <c r="B9790" s="25" t="s">
        <v>35432</v>
      </c>
      <c r="C9790" s="4" t="s">
        <v>35511</v>
      </c>
      <c r="D9790" s="4">
        <v>2</v>
      </c>
    </row>
    <row r="9791" spans="2:4">
      <c r="B9791" s="25" t="s">
        <v>35434</v>
      </c>
      <c r="C9791" s="4" t="s">
        <v>35511</v>
      </c>
      <c r="D9791" s="4">
        <v>2</v>
      </c>
    </row>
    <row r="9792" spans="2:4">
      <c r="B9792" s="25" t="s">
        <v>35435</v>
      </c>
      <c r="C9792" s="4" t="s">
        <v>35511</v>
      </c>
      <c r="D9792" s="4">
        <v>2</v>
      </c>
    </row>
    <row r="9793" spans="2:4">
      <c r="B9793" s="25" t="s">
        <v>35503</v>
      </c>
      <c r="C9793" s="4" t="s">
        <v>35511</v>
      </c>
      <c r="D9793" s="4">
        <v>2</v>
      </c>
    </row>
    <row r="9794" spans="2:4">
      <c r="B9794" s="25" t="s">
        <v>35440</v>
      </c>
      <c r="C9794" s="4" t="s">
        <v>35511</v>
      </c>
      <c r="D9794" s="4">
        <v>1</v>
      </c>
    </row>
    <row r="9795" spans="2:4">
      <c r="B9795" s="25" t="s">
        <v>35465</v>
      </c>
      <c r="C9795" s="4" t="s">
        <v>35511</v>
      </c>
      <c r="D9795" s="4">
        <v>1</v>
      </c>
    </row>
    <row r="9796" spans="2:4">
      <c r="B9796" s="25" t="s">
        <v>35442</v>
      </c>
      <c r="C9796" s="4" t="s">
        <v>35511</v>
      </c>
      <c r="D9796" s="4">
        <v>1</v>
      </c>
    </row>
    <row r="9797" spans="2:4">
      <c r="B9797" s="25" t="s">
        <v>35415</v>
      </c>
      <c r="C9797" s="4" t="s">
        <v>35511</v>
      </c>
      <c r="D9797" s="4">
        <v>1</v>
      </c>
    </row>
    <row r="9798" spans="2:4">
      <c r="B9798" s="25" t="s">
        <v>35445</v>
      </c>
      <c r="C9798" s="4" t="s">
        <v>35511</v>
      </c>
      <c r="D9798" s="4">
        <v>1</v>
      </c>
    </row>
    <row r="9799" spans="2:4">
      <c r="B9799" s="25" t="s">
        <v>35446</v>
      </c>
      <c r="C9799" s="4" t="s">
        <v>35511</v>
      </c>
      <c r="D9799" s="4">
        <v>1</v>
      </c>
    </row>
    <row r="9800" spans="2:4">
      <c r="B9800" s="25" t="s">
        <v>35447</v>
      </c>
      <c r="C9800" s="4" t="s">
        <v>35511</v>
      </c>
      <c r="D9800" s="4">
        <v>1</v>
      </c>
    </row>
    <row r="9801" spans="2:4">
      <c r="B9801" s="25" t="s">
        <v>35448</v>
      </c>
      <c r="C9801" s="4" t="s">
        <v>35511</v>
      </c>
      <c r="D9801" s="4">
        <v>1</v>
      </c>
    </row>
    <row r="9802" spans="2:4">
      <c r="B9802" s="25" t="s">
        <v>35542</v>
      </c>
      <c r="C9802" s="4" t="s">
        <v>35511</v>
      </c>
      <c r="D9802" s="4">
        <v>1</v>
      </c>
    </row>
    <row r="9803" spans="2:4">
      <c r="B9803" s="25" t="s">
        <v>35532</v>
      </c>
      <c r="C9803" s="4" t="s">
        <v>35511</v>
      </c>
      <c r="D9803" s="4">
        <v>1</v>
      </c>
    </row>
    <row r="9804" spans="2:4">
      <c r="B9804" s="25" t="s">
        <v>35470</v>
      </c>
      <c r="C9804" s="4" t="s">
        <v>35511</v>
      </c>
      <c r="D9804" s="4">
        <v>1</v>
      </c>
    </row>
    <row r="9805" spans="2:4">
      <c r="B9805" s="25" t="s">
        <v>35416</v>
      </c>
      <c r="C9805" s="4" t="s">
        <v>35511</v>
      </c>
      <c r="D9805" s="4">
        <v>1</v>
      </c>
    </row>
    <row r="9806" spans="2:4">
      <c r="B9806" s="25" t="s">
        <v>35417</v>
      </c>
      <c r="C9806" s="4" t="s">
        <v>35511</v>
      </c>
      <c r="D9806" s="4">
        <v>1</v>
      </c>
    </row>
    <row r="9807" spans="2:4">
      <c r="B9807" s="25" t="s">
        <v>35477</v>
      </c>
      <c r="C9807" s="4" t="s">
        <v>35511</v>
      </c>
      <c r="D9807" s="4">
        <v>1</v>
      </c>
    </row>
    <row r="9808" spans="2:4">
      <c r="B9808" s="25" t="s">
        <v>35528</v>
      </c>
      <c r="C9808" s="4" t="s">
        <v>35511</v>
      </c>
      <c r="D9808" s="4">
        <v>1</v>
      </c>
    </row>
    <row r="9809" spans="2:4">
      <c r="B9809" s="25" t="s">
        <v>35529</v>
      </c>
      <c r="C9809" s="4" t="s">
        <v>35511</v>
      </c>
      <c r="D9809" s="4">
        <v>1</v>
      </c>
    </row>
    <row r="9810" spans="2:4">
      <c r="B9810" s="25" t="s">
        <v>35530</v>
      </c>
      <c r="C9810" s="4" t="s">
        <v>35511</v>
      </c>
      <c r="D9810" s="4">
        <v>1</v>
      </c>
    </row>
    <row r="9811" spans="2:4">
      <c r="B9811" s="25" t="s">
        <v>35409</v>
      </c>
      <c r="C9811" s="4" t="s">
        <v>35511</v>
      </c>
      <c r="D9811" s="4">
        <v>1</v>
      </c>
    </row>
    <row r="9812" spans="2:4">
      <c r="B9812" s="25" t="s">
        <v>35413</v>
      </c>
      <c r="C9812" s="4" t="s">
        <v>35511</v>
      </c>
      <c r="D9812" s="4">
        <v>1</v>
      </c>
    </row>
    <row r="9813" spans="2:4">
      <c r="B9813" s="25" t="s">
        <v>35452</v>
      </c>
      <c r="C9813" s="4" t="s">
        <v>35511</v>
      </c>
      <c r="D9813" s="4">
        <v>1</v>
      </c>
    </row>
    <row r="9814" spans="2:4">
      <c r="B9814" s="25" t="s">
        <v>35493</v>
      </c>
      <c r="C9814" s="4" t="s">
        <v>35511</v>
      </c>
      <c r="D9814" s="4">
        <v>1</v>
      </c>
    </row>
    <row r="9815" spans="2:4">
      <c r="B9815" s="25" t="s">
        <v>35494</v>
      </c>
      <c r="C9815" s="4" t="s">
        <v>35511</v>
      </c>
      <c r="D9815" s="4">
        <v>1</v>
      </c>
    </row>
    <row r="9816" spans="2:4">
      <c r="B9816" s="25" t="s">
        <v>35495</v>
      </c>
      <c r="C9816" s="4" t="s">
        <v>35511</v>
      </c>
      <c r="D9816" s="4">
        <v>1</v>
      </c>
    </row>
    <row r="9817" spans="2:4">
      <c r="B9817" s="25" t="s">
        <v>35496</v>
      </c>
      <c r="C9817" s="4" t="s">
        <v>35511</v>
      </c>
      <c r="D9817" s="4">
        <v>1</v>
      </c>
    </row>
    <row r="9818" spans="2:4">
      <c r="B9818" s="25" t="s">
        <v>35459</v>
      </c>
      <c r="C9818" s="4" t="s">
        <v>35511</v>
      </c>
      <c r="D9818" s="4">
        <v>1</v>
      </c>
    </row>
    <row r="9819" spans="2:4">
      <c r="B9819" s="25" t="s">
        <v>35460</v>
      </c>
      <c r="C9819" s="4" t="s">
        <v>35511</v>
      </c>
      <c r="D9819" s="4">
        <v>1</v>
      </c>
    </row>
    <row r="9820" spans="2:4">
      <c r="B9820" s="25" t="s">
        <v>35414</v>
      </c>
      <c r="C9820" s="4" t="s">
        <v>35511</v>
      </c>
      <c r="D9820" s="4">
        <v>1</v>
      </c>
    </row>
    <row r="9821" spans="2:4">
      <c r="B9821" s="25" t="s">
        <v>35410</v>
      </c>
      <c r="C9821" s="4" t="s">
        <v>35511</v>
      </c>
      <c r="D9821" s="4">
        <v>1</v>
      </c>
    </row>
    <row r="9822" spans="2:4">
      <c r="B9822" s="25" t="s">
        <v>35507</v>
      </c>
      <c r="C9822" s="4" t="s">
        <v>35511</v>
      </c>
      <c r="D9822" s="4">
        <v>1</v>
      </c>
    </row>
    <row r="9823" spans="2:4">
      <c r="B9823" s="25" t="s">
        <v>35509</v>
      </c>
      <c r="C9823" s="4" t="s">
        <v>35511</v>
      </c>
      <c r="D9823" s="4">
        <v>1</v>
      </c>
    </row>
    <row r="9824" spans="2:4">
      <c r="B9824" s="25" t="s">
        <v>35552</v>
      </c>
      <c r="C9824" s="4" t="s">
        <v>35511</v>
      </c>
      <c r="D9824" s="4">
        <v>1</v>
      </c>
    </row>
    <row r="9825" spans="5:5">
      <c r="E9825" s="4">
        <f ca="1">SUM(D4:D9824)</f>
        <v>237620</v>
      </c>
    </row>
  </sheetData>
  <sortState ref="A2:G9822">
    <sortCondition ref="C2:C9822"/>
  </sortState>
  <phoneticPr fontId="10" type="noConversion"/>
  <pageMargins left="0.75" right="0.75" top="1" bottom="1" header="0.5" footer="0.5"/>
  <pageSetup firstPageNumber="0" orientation="landscape" horizontalDpi="300" verticalDpi="300"/>
  <ignoredErrors>
    <ignoredError sqref="G6:M22" emptyCellReferenc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8"/>
  <sheetViews>
    <sheetView workbookViewId="0"/>
  </sheetViews>
  <sheetFormatPr baseColWidth="10" defaultColWidth="8.83203125" defaultRowHeight="15" x14ac:dyDescent="0"/>
  <cols>
    <col min="1" max="1" width="16.83203125" style="4" bestFit="1" customWidth="1"/>
    <col min="2" max="2" width="12.33203125" style="4" bestFit="1" customWidth="1"/>
    <col min="3" max="3" width="15.1640625" style="4" bestFit="1" customWidth="1"/>
    <col min="4" max="4" width="5.1640625" style="4" bestFit="1" customWidth="1"/>
    <col min="5" max="5" width="9.5" style="4" bestFit="1" customWidth="1"/>
    <col min="6" max="6" width="5" style="5" bestFit="1" customWidth="1"/>
    <col min="7" max="11" width="8.83203125" style="4"/>
    <col min="12" max="12" width="12.33203125" style="4" bestFit="1" customWidth="1"/>
    <col min="13" max="13" width="6.1640625" style="4" bestFit="1" customWidth="1"/>
    <col min="14" max="17" width="8.33203125" style="4" bestFit="1" customWidth="1"/>
    <col min="18" max="19" width="9.33203125" style="4" bestFit="1" customWidth="1"/>
    <col min="20" max="16384" width="8.83203125" style="4"/>
  </cols>
  <sheetData>
    <row r="1" spans="1:19">
      <c r="A1" s="29" t="s">
        <v>35592</v>
      </c>
    </row>
    <row r="3" spans="1:19">
      <c r="A3" s="4" t="s">
        <v>0</v>
      </c>
      <c r="B3" s="4" t="s">
        <v>1</v>
      </c>
      <c r="C3" s="4" t="s">
        <v>35578</v>
      </c>
      <c r="D3" s="4" t="s">
        <v>3</v>
      </c>
      <c r="E3" s="4" t="s">
        <v>2</v>
      </c>
    </row>
    <row r="4" spans="1:19">
      <c r="A4" s="4" t="s">
        <v>34679</v>
      </c>
      <c r="B4" s="4" t="s">
        <v>32851</v>
      </c>
      <c r="C4" s="4" t="s">
        <v>34772</v>
      </c>
      <c r="D4" s="6">
        <v>1</v>
      </c>
      <c r="E4" s="4" t="s">
        <v>25665</v>
      </c>
    </row>
    <row r="5" spans="1:19">
      <c r="A5" s="4" t="s">
        <v>27491</v>
      </c>
      <c r="B5" s="4" t="s">
        <v>27492</v>
      </c>
      <c r="C5" s="4" t="s">
        <v>34773</v>
      </c>
      <c r="D5" s="6">
        <v>14</v>
      </c>
      <c r="E5" s="4" t="s">
        <v>25665</v>
      </c>
      <c r="M5" s="4" t="s">
        <v>35570</v>
      </c>
      <c r="N5" s="4" t="s">
        <v>35571</v>
      </c>
      <c r="O5" s="4" t="s">
        <v>35572</v>
      </c>
      <c r="P5" s="4" t="s">
        <v>35573</v>
      </c>
      <c r="Q5" s="4" t="s">
        <v>35574</v>
      </c>
      <c r="R5" s="4" t="s">
        <v>35575</v>
      </c>
      <c r="S5" s="4" t="s">
        <v>35576</v>
      </c>
    </row>
    <row r="6" spans="1:19">
      <c r="A6" s="4" t="s">
        <v>29691</v>
      </c>
      <c r="B6" s="4" t="s">
        <v>29692</v>
      </c>
      <c r="C6" s="4" t="s">
        <v>34773</v>
      </c>
      <c r="D6" s="6">
        <v>1</v>
      </c>
      <c r="E6" s="4" t="s">
        <v>25665</v>
      </c>
      <c r="L6" s="3" t="s">
        <v>25664</v>
      </c>
      <c r="M6" s="4">
        <f t="array" ref="M6">SUM(IF(($C:$C="Y_RNA")*($D:$D&gt;=1),$D:$D,0))</f>
        <v>9877</v>
      </c>
      <c r="N6" s="4">
        <f t="array" ref="N6">SUM(IF(($C:$C="Y_RNA")*($D:$D&gt;=2),$D:$D,0))</f>
        <v>9807</v>
      </c>
      <c r="O6" s="4">
        <f t="array" ref="O6">SUM(IF(($C:$C="Y_RNA")*($D:$D&gt;=3),$D:$D,0))</f>
        <v>9753</v>
      </c>
      <c r="P6" s="4">
        <f t="array" ref="P6">SUM(IF(($C:$C="Y_RNA")*($D:$D&gt;=4),$D:$D,0))</f>
        <v>9714</v>
      </c>
      <c r="Q6" s="4">
        <f t="array" ref="Q6">SUM(IF(($C:$C="Y_RNA")*($D:$D&gt;=5),$D:$D,0))</f>
        <v>9690</v>
      </c>
      <c r="R6" s="4">
        <f t="array" ref="R6">SUM(IF(($C:$C="Y_RNA")*($D:$D&gt;=10),$D:$D,0))</f>
        <v>9565</v>
      </c>
      <c r="S6" s="4">
        <f t="array" ref="S6">SUM(IF(($C:$C="Y_RNA")*($D:$D&gt;=20),$D:$D,0))</f>
        <v>9419</v>
      </c>
    </row>
    <row r="7" spans="1:19">
      <c r="A7" s="4" t="s">
        <v>33998</v>
      </c>
      <c r="B7" s="4" t="s">
        <v>33999</v>
      </c>
      <c r="C7" s="4" t="s">
        <v>34774</v>
      </c>
      <c r="D7" s="6">
        <v>1</v>
      </c>
      <c r="E7" s="4" t="s">
        <v>25665</v>
      </c>
      <c r="L7" s="4" t="s">
        <v>34775</v>
      </c>
      <c r="M7" s="7">
        <f t="array" ref="M7">SUM(IF(($C:$C="Vault_RNA")*($D:$D&gt;=1),$D:$D,0))</f>
        <v>436</v>
      </c>
      <c r="N7" s="7">
        <f t="array" ref="N7">SUM(IF(($C:$C="Vault_RNA")*($D:$D&gt;=2),$D:$D,0))</f>
        <v>435</v>
      </c>
      <c r="O7" s="7">
        <f t="array" ref="O7">SUM(IF(($C:$C="Vault_RNA")*($D:$D&gt;=3),$D:$D,0))</f>
        <v>435</v>
      </c>
      <c r="P7" s="7">
        <f t="array" ref="P7">SUM(IF(($C:$C="Vault_RNA")*($D:$D&gt;=4),$D:$D,0))</f>
        <v>435</v>
      </c>
      <c r="Q7" s="7">
        <f t="array" ref="Q7">SUM(IF(($C:$C="Vault_RNA")*($D:$D&gt;=5),$D:$D,0))</f>
        <v>435</v>
      </c>
      <c r="R7" s="7">
        <f t="array" ref="R7">SUM(IF(($C:$C="Vault_RNA")*($D:$D&gt;=10),$D:$D,0))</f>
        <v>427</v>
      </c>
      <c r="S7" s="7">
        <f t="array" ref="S7">SUM(IF(($C:$C="Vault_RNA")*($D:$D&gt;=20),$D:$D,0))</f>
        <v>427</v>
      </c>
    </row>
    <row r="8" spans="1:19">
      <c r="A8" s="4" t="s">
        <v>34196</v>
      </c>
      <c r="B8" s="4" t="s">
        <v>34197</v>
      </c>
      <c r="C8" s="4" t="s">
        <v>34774</v>
      </c>
      <c r="D8" s="6">
        <v>4</v>
      </c>
      <c r="E8" s="4" t="s">
        <v>25665</v>
      </c>
      <c r="L8" s="4" t="s">
        <v>34773</v>
      </c>
      <c r="M8" s="4">
        <f t="array" ref="M8">SUM(IF(($C:$C="7SK_RNA")*($D:$D&gt;=1),$D:$D,0))</f>
        <v>15</v>
      </c>
      <c r="N8" s="4">
        <f t="array" ref="N8">SUM(IF(($C:$C="7SK_RNA")*($D:$D&gt;=2),$D:$D,0))</f>
        <v>14</v>
      </c>
      <c r="O8" s="4">
        <f t="array" ref="O8">SUM(IF(($C:$C="7SK_RNA")*($D:$D&gt;=3),$D:$D,0))</f>
        <v>14</v>
      </c>
      <c r="P8" s="4">
        <f t="array" ref="P8">SUM(IF(($C:$C="7SK_RNA")*($D:$D&gt;=4),$D:$D,0))</f>
        <v>14</v>
      </c>
      <c r="Q8" s="4">
        <f t="array" ref="Q8">SUM(IF(($C:$C="7SK_RNA")*($D:$D&gt;=5),$D:$D,0))</f>
        <v>14</v>
      </c>
      <c r="R8" s="4">
        <f t="array" ref="R8">SUM(IF(($C:$C="7SK_RNA")*($D:$D&gt;=10),$D:$D,0))</f>
        <v>14</v>
      </c>
      <c r="S8" s="4">
        <f t="array" ref="S8">SUM(IF(($C:$C="7SK_RNA")*($D:$D&gt;=20),$D:$D,0))</f>
        <v>0</v>
      </c>
    </row>
    <row r="9" spans="1:19">
      <c r="A9" s="4" t="s">
        <v>31913</v>
      </c>
      <c r="B9" s="4" t="s">
        <v>31914</v>
      </c>
      <c r="C9" s="4" t="s">
        <v>34774</v>
      </c>
      <c r="D9" s="6">
        <v>1</v>
      </c>
      <c r="E9" s="4" t="s">
        <v>25665</v>
      </c>
      <c r="L9" s="4" t="s">
        <v>34774</v>
      </c>
      <c r="M9" s="4">
        <f t="array" ref="M9">SUM(IF(($C:$C="SRP/7SL_RNA")*($D:$D&gt;=1),$D:$D,0))</f>
        <v>10024</v>
      </c>
      <c r="N9" s="4">
        <f t="array" ref="N9">SUM(IF(($C:$C="SRP/7SL_RNA")*($D:$D&gt;=2),$D:$D,0))</f>
        <v>9996</v>
      </c>
      <c r="O9" s="4">
        <f t="array" ref="O9">SUM(IF(($C:$C="SRP/7SL_RNA")*($D:$D&gt;=3),$D:$D,0))</f>
        <v>9972</v>
      </c>
      <c r="P9" s="4">
        <f t="array" ref="P9">SUM(IF(($C:$C="SRP/7SL_RNA")*($D:$D&gt;=4),$D:$D,0))</f>
        <v>9960</v>
      </c>
      <c r="Q9" s="4">
        <f t="array" ref="Q9">SUM(IF(($C:$C="SRP/7SL_RNA")*($D:$D&gt;=5),$D:$D,0))</f>
        <v>9940</v>
      </c>
      <c r="R9" s="4">
        <f t="array" ref="R9">SUM(IF(($C:$C="SRP/7SL_RNA")*($D:$D&gt;=10),$D:$D,0))</f>
        <v>9858</v>
      </c>
      <c r="S9" s="4">
        <f t="array" ref="S9">SUM(IF(($C:$C="SRP/7SL_RNA")*($D:$D&gt;=20),$D:$D,0))</f>
        <v>9783</v>
      </c>
    </row>
    <row r="10" spans="1:19">
      <c r="A10" s="4" t="s">
        <v>31735</v>
      </c>
      <c r="B10" s="4" t="s">
        <v>31736</v>
      </c>
      <c r="C10" s="4" t="s">
        <v>34774</v>
      </c>
      <c r="D10" s="6">
        <v>4</v>
      </c>
      <c r="E10" s="4" t="s">
        <v>25665</v>
      </c>
      <c r="L10" s="4" t="s">
        <v>34772</v>
      </c>
      <c r="M10" s="4">
        <f t="array" ref="M10">SUM(IF(($C:$C="Other")*($D:$D&gt;=1),$D:$D,0))</f>
        <v>1</v>
      </c>
      <c r="N10" s="4">
        <f t="array" ref="N10">SUM(IF(($C:$C="Other")*($D:$D&gt;=2),$D:$D,0))</f>
        <v>0</v>
      </c>
      <c r="O10" s="4">
        <f t="array" ref="O10">SUM(IF(($C:$C="Other")*($D:$D&gt;=3),$D:$D,0))</f>
        <v>0</v>
      </c>
      <c r="P10" s="4">
        <f t="array" ref="P10">SUM(IF(($C:$C="Other")*($D:$D&gt;=4),$D:$D,0))</f>
        <v>0</v>
      </c>
      <c r="Q10" s="4">
        <f t="array" ref="Q10">SUM(IF(($C:$C="Other")*($D:$D&gt;=5),$D:$D,0))</f>
        <v>0</v>
      </c>
      <c r="R10" s="4">
        <f t="array" ref="R10">SUM(IF(($C:$C="Other")*($D:$D&gt;=10),$D:$D,0))</f>
        <v>0</v>
      </c>
      <c r="S10" s="4">
        <f t="array" ref="S10">SUM(IF(($C:$C="Other")*($D:$D&gt;=20),$D:$D,0))</f>
        <v>0</v>
      </c>
    </row>
    <row r="11" spans="1:19">
      <c r="A11" s="4" t="s">
        <v>31859</v>
      </c>
      <c r="B11" s="4" t="s">
        <v>31860</v>
      </c>
      <c r="C11" s="4" t="s">
        <v>34774</v>
      </c>
      <c r="D11" s="6">
        <v>1</v>
      </c>
      <c r="E11" s="4" t="s">
        <v>25665</v>
      </c>
      <c r="L11" s="4" t="s">
        <v>35577</v>
      </c>
      <c r="M11" s="4">
        <f>SUM(M6:M10)</f>
        <v>20353</v>
      </c>
      <c r="N11" s="4">
        <f t="shared" ref="N11:S11" si="0">SUM(N6:N10)</f>
        <v>20252</v>
      </c>
      <c r="O11" s="4">
        <f t="shared" si="0"/>
        <v>20174</v>
      </c>
      <c r="P11" s="4">
        <f t="shared" si="0"/>
        <v>20123</v>
      </c>
      <c r="Q11" s="4">
        <f t="shared" si="0"/>
        <v>20079</v>
      </c>
      <c r="R11" s="4">
        <f t="shared" si="0"/>
        <v>19864</v>
      </c>
      <c r="S11" s="4">
        <f t="shared" si="0"/>
        <v>19629</v>
      </c>
    </row>
    <row r="12" spans="1:19">
      <c r="A12" s="4" t="s">
        <v>32191</v>
      </c>
      <c r="B12" s="4" t="s">
        <v>32192</v>
      </c>
      <c r="C12" s="4" t="s">
        <v>34774</v>
      </c>
      <c r="D12" s="6">
        <v>14</v>
      </c>
      <c r="E12" s="4" t="s">
        <v>25665</v>
      </c>
    </row>
    <row r="13" spans="1:19">
      <c r="A13" s="4" t="s">
        <v>34026</v>
      </c>
      <c r="B13" s="4" t="s">
        <v>34027</v>
      </c>
      <c r="C13" s="4" t="s">
        <v>34774</v>
      </c>
      <c r="D13" s="6">
        <v>1</v>
      </c>
      <c r="E13" s="4" t="s">
        <v>25665</v>
      </c>
    </row>
    <row r="14" spans="1:19">
      <c r="A14" s="4" t="s">
        <v>34206</v>
      </c>
      <c r="B14" s="4" t="s">
        <v>34207</v>
      </c>
      <c r="C14" s="4" t="s">
        <v>34774</v>
      </c>
      <c r="D14" s="6">
        <v>2</v>
      </c>
      <c r="E14" s="4" t="s">
        <v>25665</v>
      </c>
    </row>
    <row r="15" spans="1:19">
      <c r="A15" s="4" t="s">
        <v>31959</v>
      </c>
      <c r="B15" s="4" t="s">
        <v>31960</v>
      </c>
      <c r="C15" s="4" t="s">
        <v>34774</v>
      </c>
      <c r="D15" s="6">
        <v>6</v>
      </c>
      <c r="E15" s="4" t="s">
        <v>25665</v>
      </c>
    </row>
    <row r="16" spans="1:19">
      <c r="A16" s="4" t="s">
        <v>32011</v>
      </c>
      <c r="B16" s="4" t="s">
        <v>32012</v>
      </c>
      <c r="C16" s="4" t="s">
        <v>34774</v>
      </c>
      <c r="D16" s="6">
        <v>5</v>
      </c>
      <c r="E16" s="4" t="s">
        <v>25665</v>
      </c>
    </row>
    <row r="17" spans="1:5">
      <c r="A17" s="4" t="s">
        <v>32109</v>
      </c>
      <c r="B17" s="4" t="s">
        <v>32110</v>
      </c>
      <c r="C17" s="4" t="s">
        <v>34774</v>
      </c>
      <c r="D17" s="6">
        <v>17</v>
      </c>
      <c r="E17" s="4" t="s">
        <v>25665</v>
      </c>
    </row>
    <row r="18" spans="1:5">
      <c r="A18" s="4" t="s">
        <v>31811</v>
      </c>
      <c r="B18" s="4" t="s">
        <v>31812</v>
      </c>
      <c r="C18" s="4" t="s">
        <v>34774</v>
      </c>
      <c r="D18" s="6">
        <v>1</v>
      </c>
      <c r="E18" s="4" t="s">
        <v>25665</v>
      </c>
    </row>
    <row r="19" spans="1:5">
      <c r="A19" s="4" t="s">
        <v>31478</v>
      </c>
      <c r="B19" s="4" t="s">
        <v>31479</v>
      </c>
      <c r="C19" s="4" t="s">
        <v>34774</v>
      </c>
      <c r="D19" s="6">
        <v>1</v>
      </c>
      <c r="E19" s="4" t="s">
        <v>25665</v>
      </c>
    </row>
    <row r="20" spans="1:5">
      <c r="A20" s="4" t="s">
        <v>34079</v>
      </c>
      <c r="B20" s="4" t="s">
        <v>34080</v>
      </c>
      <c r="C20" s="4" t="s">
        <v>34774</v>
      </c>
      <c r="D20" s="6">
        <v>9644</v>
      </c>
      <c r="E20" s="4" t="s">
        <v>25665</v>
      </c>
    </row>
    <row r="21" spans="1:5">
      <c r="A21" s="4" t="s">
        <v>34069</v>
      </c>
      <c r="B21" s="4" t="s">
        <v>34070</v>
      </c>
      <c r="C21" s="4" t="s">
        <v>34774</v>
      </c>
      <c r="D21" s="6">
        <v>12</v>
      </c>
      <c r="E21" s="4" t="s">
        <v>25665</v>
      </c>
    </row>
    <row r="22" spans="1:5">
      <c r="A22" s="4" t="s">
        <v>32123</v>
      </c>
      <c r="B22" s="4" t="s">
        <v>32124</v>
      </c>
      <c r="C22" s="4" t="s">
        <v>34774</v>
      </c>
      <c r="D22" s="6">
        <v>5</v>
      </c>
      <c r="E22" s="4" t="s">
        <v>25665</v>
      </c>
    </row>
    <row r="23" spans="1:5">
      <c r="A23" s="4" t="s">
        <v>32229</v>
      </c>
      <c r="B23" s="4" t="s">
        <v>32230</v>
      </c>
      <c r="C23" s="4" t="s">
        <v>34774</v>
      </c>
      <c r="D23" s="6">
        <v>40</v>
      </c>
      <c r="E23" s="4" t="s">
        <v>25665</v>
      </c>
    </row>
    <row r="24" spans="1:5">
      <c r="A24" s="4" t="s">
        <v>31669</v>
      </c>
      <c r="B24" s="4" t="s">
        <v>31670</v>
      </c>
      <c r="C24" s="4" t="s">
        <v>34774</v>
      </c>
      <c r="D24" s="6">
        <v>1</v>
      </c>
      <c r="E24" s="4" t="s">
        <v>25665</v>
      </c>
    </row>
    <row r="25" spans="1:5">
      <c r="A25" s="4" t="s">
        <v>33933</v>
      </c>
      <c r="B25" s="4" t="s">
        <v>33934</v>
      </c>
      <c r="C25" s="4" t="s">
        <v>34774</v>
      </c>
      <c r="D25" s="6">
        <v>1</v>
      </c>
      <c r="E25" s="4" t="s">
        <v>25665</v>
      </c>
    </row>
    <row r="26" spans="1:5">
      <c r="A26" s="4" t="s">
        <v>34145</v>
      </c>
      <c r="B26" s="4" t="s">
        <v>34146</v>
      </c>
      <c r="C26" s="4" t="s">
        <v>34774</v>
      </c>
      <c r="D26" s="6">
        <v>7</v>
      </c>
      <c r="E26" s="4" t="s">
        <v>25665</v>
      </c>
    </row>
    <row r="27" spans="1:5">
      <c r="A27" s="4" t="s">
        <v>31977</v>
      </c>
      <c r="B27" s="4" t="s">
        <v>31978</v>
      </c>
      <c r="C27" s="4" t="s">
        <v>34774</v>
      </c>
      <c r="D27" s="6">
        <v>1</v>
      </c>
      <c r="E27" s="4" t="s">
        <v>25665</v>
      </c>
    </row>
    <row r="28" spans="1:5">
      <c r="A28" s="4" t="s">
        <v>32135</v>
      </c>
      <c r="B28" s="4" t="s">
        <v>32136</v>
      </c>
      <c r="C28" s="4" t="s">
        <v>34774</v>
      </c>
      <c r="D28" s="6">
        <v>3</v>
      </c>
      <c r="E28" s="4" t="s">
        <v>25665</v>
      </c>
    </row>
    <row r="29" spans="1:5">
      <c r="A29" s="4" t="s">
        <v>31833</v>
      </c>
      <c r="B29" s="4" t="s">
        <v>31834</v>
      </c>
      <c r="C29" s="4" t="s">
        <v>34774</v>
      </c>
      <c r="D29" s="6">
        <v>2</v>
      </c>
      <c r="E29" s="4" t="s">
        <v>25665</v>
      </c>
    </row>
    <row r="30" spans="1:5">
      <c r="A30" s="4" t="s">
        <v>32015</v>
      </c>
      <c r="B30" s="4" t="s">
        <v>32016</v>
      </c>
      <c r="C30" s="4" t="s">
        <v>34774</v>
      </c>
      <c r="D30" s="6">
        <v>2</v>
      </c>
      <c r="E30" s="4" t="s">
        <v>25665</v>
      </c>
    </row>
    <row r="31" spans="1:5">
      <c r="A31" s="4" t="s">
        <v>31500</v>
      </c>
      <c r="B31" s="4" t="s">
        <v>31501</v>
      </c>
      <c r="C31" s="4" t="s">
        <v>34774</v>
      </c>
      <c r="D31" s="6">
        <v>1</v>
      </c>
      <c r="E31" s="4" t="s">
        <v>25665</v>
      </c>
    </row>
    <row r="32" spans="1:5">
      <c r="A32" s="4" t="s">
        <v>34137</v>
      </c>
      <c r="B32" s="4" t="s">
        <v>34138</v>
      </c>
      <c r="C32" s="4" t="s">
        <v>34774</v>
      </c>
      <c r="D32" s="6">
        <v>7</v>
      </c>
      <c r="E32" s="4" t="s">
        <v>25665</v>
      </c>
    </row>
    <row r="33" spans="1:5">
      <c r="A33" s="4" t="s">
        <v>32227</v>
      </c>
      <c r="B33" s="4" t="s">
        <v>32228</v>
      </c>
      <c r="C33" s="4" t="s">
        <v>34774</v>
      </c>
      <c r="D33" s="6">
        <v>4</v>
      </c>
      <c r="E33" s="4" t="s">
        <v>25665</v>
      </c>
    </row>
    <row r="34" spans="1:5">
      <c r="A34" s="4" t="s">
        <v>32271</v>
      </c>
      <c r="B34" s="4" t="s">
        <v>32272</v>
      </c>
      <c r="C34" s="4" t="s">
        <v>34774</v>
      </c>
      <c r="D34" s="6">
        <v>1</v>
      </c>
      <c r="E34" s="4" t="s">
        <v>25665</v>
      </c>
    </row>
    <row r="35" spans="1:5">
      <c r="A35" s="4" t="s">
        <v>32219</v>
      </c>
      <c r="B35" s="4" t="s">
        <v>32220</v>
      </c>
      <c r="C35" s="4" t="s">
        <v>34774</v>
      </c>
      <c r="D35" s="6">
        <v>1</v>
      </c>
      <c r="E35" s="4" t="s">
        <v>25665</v>
      </c>
    </row>
    <row r="36" spans="1:5">
      <c r="A36" s="4" t="s">
        <v>31979</v>
      </c>
      <c r="B36" s="4" t="s">
        <v>31980</v>
      </c>
      <c r="C36" s="4" t="s">
        <v>34774</v>
      </c>
      <c r="D36" s="6">
        <v>19</v>
      </c>
      <c r="E36" s="4" t="s">
        <v>25665</v>
      </c>
    </row>
    <row r="37" spans="1:5">
      <c r="A37" s="4" t="s">
        <v>31993</v>
      </c>
      <c r="B37" s="4" t="s">
        <v>31994</v>
      </c>
      <c r="C37" s="4" t="s">
        <v>34774</v>
      </c>
      <c r="D37" s="6">
        <v>2</v>
      </c>
      <c r="E37" s="4" t="s">
        <v>25665</v>
      </c>
    </row>
    <row r="38" spans="1:5">
      <c r="A38" s="4" t="s">
        <v>34042</v>
      </c>
      <c r="B38" s="4" t="s">
        <v>34043</v>
      </c>
      <c r="C38" s="4" t="s">
        <v>34774</v>
      </c>
      <c r="D38" s="6">
        <v>9</v>
      </c>
      <c r="E38" s="4" t="s">
        <v>25665</v>
      </c>
    </row>
    <row r="39" spans="1:5">
      <c r="A39" s="4" t="s">
        <v>34119</v>
      </c>
      <c r="B39" s="4" t="s">
        <v>34120</v>
      </c>
      <c r="C39" s="4" t="s">
        <v>34774</v>
      </c>
      <c r="D39" s="6">
        <v>6</v>
      </c>
      <c r="E39" s="4" t="s">
        <v>25665</v>
      </c>
    </row>
    <row r="40" spans="1:5">
      <c r="A40" s="4" t="s">
        <v>33959</v>
      </c>
      <c r="B40" s="4" t="s">
        <v>33960</v>
      </c>
      <c r="C40" s="4" t="s">
        <v>34774</v>
      </c>
      <c r="D40" s="6">
        <v>2</v>
      </c>
      <c r="E40" s="4" t="s">
        <v>25665</v>
      </c>
    </row>
    <row r="41" spans="1:5">
      <c r="A41" s="4" t="s">
        <v>32279</v>
      </c>
      <c r="B41" s="4" t="s">
        <v>32280</v>
      </c>
      <c r="C41" s="4" t="s">
        <v>34774</v>
      </c>
      <c r="D41" s="6">
        <v>2</v>
      </c>
      <c r="E41" s="4" t="s">
        <v>25665</v>
      </c>
    </row>
    <row r="42" spans="1:5">
      <c r="A42" s="4" t="s">
        <v>31639</v>
      </c>
      <c r="B42" s="4" t="s">
        <v>31640</v>
      </c>
      <c r="C42" s="4" t="s">
        <v>34774</v>
      </c>
      <c r="D42" s="6">
        <v>1</v>
      </c>
      <c r="E42" s="4" t="s">
        <v>25665</v>
      </c>
    </row>
    <row r="43" spans="1:5">
      <c r="A43" s="4" t="s">
        <v>31549</v>
      </c>
      <c r="B43" s="4" t="s">
        <v>31550</v>
      </c>
      <c r="C43" s="4" t="s">
        <v>34774</v>
      </c>
      <c r="D43" s="6">
        <v>4</v>
      </c>
      <c r="E43" s="4" t="s">
        <v>25665</v>
      </c>
    </row>
    <row r="44" spans="1:5">
      <c r="A44" s="4" t="s">
        <v>31739</v>
      </c>
      <c r="B44" s="4" t="s">
        <v>31740</v>
      </c>
      <c r="C44" s="4" t="s">
        <v>34774</v>
      </c>
      <c r="D44" s="6">
        <v>2</v>
      </c>
      <c r="E44" s="4" t="s">
        <v>25665</v>
      </c>
    </row>
    <row r="45" spans="1:5">
      <c r="A45" s="4" t="s">
        <v>31985</v>
      </c>
      <c r="B45" s="4" t="s">
        <v>31986</v>
      </c>
      <c r="C45" s="4" t="s">
        <v>34774</v>
      </c>
      <c r="D45" s="6">
        <v>3</v>
      </c>
      <c r="E45" s="4" t="s">
        <v>25665</v>
      </c>
    </row>
    <row r="46" spans="1:5">
      <c r="A46" s="4" t="s">
        <v>31551</v>
      </c>
      <c r="B46" s="4" t="s">
        <v>31552</v>
      </c>
      <c r="C46" s="4" t="s">
        <v>34774</v>
      </c>
      <c r="D46" s="6">
        <v>1</v>
      </c>
      <c r="E46" s="4" t="s">
        <v>25665</v>
      </c>
    </row>
    <row r="47" spans="1:5">
      <c r="A47" s="4" t="s">
        <v>33965</v>
      </c>
      <c r="B47" s="4" t="s">
        <v>33966</v>
      </c>
      <c r="C47" s="4" t="s">
        <v>34774</v>
      </c>
      <c r="D47" s="6">
        <v>2</v>
      </c>
      <c r="E47" s="4" t="s">
        <v>25665</v>
      </c>
    </row>
    <row r="48" spans="1:5">
      <c r="A48" s="4" t="s">
        <v>31531</v>
      </c>
      <c r="B48" s="4" t="s">
        <v>31532</v>
      </c>
      <c r="C48" s="4" t="s">
        <v>34774</v>
      </c>
      <c r="D48" s="6">
        <v>1</v>
      </c>
      <c r="E48" s="4" t="s">
        <v>25665</v>
      </c>
    </row>
    <row r="49" spans="1:5">
      <c r="A49" s="4" t="s">
        <v>31829</v>
      </c>
      <c r="B49" s="4" t="s">
        <v>31830</v>
      </c>
      <c r="C49" s="4" t="s">
        <v>34774</v>
      </c>
      <c r="D49" s="6">
        <v>1</v>
      </c>
      <c r="E49" s="4" t="s">
        <v>25665</v>
      </c>
    </row>
    <row r="50" spans="1:5">
      <c r="A50" s="4" t="s">
        <v>31567</v>
      </c>
      <c r="B50" s="4" t="s">
        <v>31568</v>
      </c>
      <c r="C50" s="4" t="s">
        <v>34774</v>
      </c>
      <c r="D50" s="6">
        <v>1</v>
      </c>
      <c r="E50" s="4" t="s">
        <v>25665</v>
      </c>
    </row>
    <row r="51" spans="1:5">
      <c r="A51" s="4" t="s">
        <v>31783</v>
      </c>
      <c r="B51" s="4" t="s">
        <v>31784</v>
      </c>
      <c r="C51" s="4" t="s">
        <v>34774</v>
      </c>
      <c r="D51" s="6">
        <v>1</v>
      </c>
      <c r="E51" s="4" t="s">
        <v>25665</v>
      </c>
    </row>
    <row r="52" spans="1:5">
      <c r="A52" s="4" t="s">
        <v>32025</v>
      </c>
      <c r="B52" s="4" t="s">
        <v>32026</v>
      </c>
      <c r="C52" s="4" t="s">
        <v>34774</v>
      </c>
      <c r="D52" s="6">
        <v>7</v>
      </c>
      <c r="E52" s="4" t="s">
        <v>25665</v>
      </c>
    </row>
    <row r="53" spans="1:5">
      <c r="A53" s="4" t="s">
        <v>34115</v>
      </c>
      <c r="B53" s="4" t="s">
        <v>34116</v>
      </c>
      <c r="C53" s="4" t="s">
        <v>34774</v>
      </c>
      <c r="D53" s="6">
        <v>3</v>
      </c>
      <c r="E53" s="4" t="s">
        <v>25665</v>
      </c>
    </row>
    <row r="54" spans="1:5">
      <c r="A54" s="4" t="s">
        <v>34067</v>
      </c>
      <c r="B54" s="4" t="s">
        <v>34068</v>
      </c>
      <c r="C54" s="4" t="s">
        <v>34774</v>
      </c>
      <c r="D54" s="6">
        <v>5</v>
      </c>
      <c r="E54" s="4" t="s">
        <v>25665</v>
      </c>
    </row>
    <row r="55" spans="1:5">
      <c r="A55" s="4" t="s">
        <v>33996</v>
      </c>
      <c r="B55" s="4" t="s">
        <v>33997</v>
      </c>
      <c r="C55" s="4" t="s">
        <v>34774</v>
      </c>
      <c r="D55" s="6">
        <v>6</v>
      </c>
      <c r="E55" s="4" t="s">
        <v>25665</v>
      </c>
    </row>
    <row r="56" spans="1:5">
      <c r="A56" s="4" t="s">
        <v>31573</v>
      </c>
      <c r="B56" s="4" t="s">
        <v>31574</v>
      </c>
      <c r="C56" s="4" t="s">
        <v>34774</v>
      </c>
      <c r="D56" s="6">
        <v>5</v>
      </c>
      <c r="E56" s="4" t="s">
        <v>25665</v>
      </c>
    </row>
    <row r="57" spans="1:5">
      <c r="A57" s="4" t="s">
        <v>32129</v>
      </c>
      <c r="B57" s="4" t="s">
        <v>32130</v>
      </c>
      <c r="C57" s="4" t="s">
        <v>34774</v>
      </c>
      <c r="D57" s="6">
        <v>78</v>
      </c>
      <c r="E57" s="4" t="s">
        <v>25665</v>
      </c>
    </row>
    <row r="58" spans="1:5">
      <c r="A58" s="4" t="s">
        <v>34107</v>
      </c>
      <c r="B58" s="4" t="s">
        <v>34108</v>
      </c>
      <c r="C58" s="4" t="s">
        <v>34774</v>
      </c>
      <c r="D58" s="6">
        <v>1</v>
      </c>
      <c r="E58" s="4" t="s">
        <v>25665</v>
      </c>
    </row>
    <row r="59" spans="1:5">
      <c r="A59" s="4" t="s">
        <v>33943</v>
      </c>
      <c r="B59" s="4" t="s">
        <v>33944</v>
      </c>
      <c r="C59" s="4" t="s">
        <v>34774</v>
      </c>
      <c r="D59" s="6">
        <v>2</v>
      </c>
      <c r="E59" s="4" t="s">
        <v>25665</v>
      </c>
    </row>
    <row r="60" spans="1:5">
      <c r="A60" s="4" t="s">
        <v>34234</v>
      </c>
      <c r="B60" s="4" t="s">
        <v>34235</v>
      </c>
      <c r="C60" s="4" t="s">
        <v>34774</v>
      </c>
      <c r="D60" s="6">
        <v>13</v>
      </c>
      <c r="E60" s="4" t="s">
        <v>25665</v>
      </c>
    </row>
    <row r="61" spans="1:5">
      <c r="A61" s="4" t="s">
        <v>34030</v>
      </c>
      <c r="B61" s="4" t="s">
        <v>34031</v>
      </c>
      <c r="C61" s="4" t="s">
        <v>34774</v>
      </c>
      <c r="D61" s="6">
        <v>1</v>
      </c>
      <c r="E61" s="4" t="s">
        <v>25665</v>
      </c>
    </row>
    <row r="62" spans="1:5">
      <c r="A62" s="4" t="s">
        <v>32071</v>
      </c>
      <c r="B62" s="4" t="s">
        <v>32072</v>
      </c>
      <c r="C62" s="4" t="s">
        <v>34774</v>
      </c>
      <c r="D62" s="6">
        <v>2</v>
      </c>
      <c r="E62" s="4" t="s">
        <v>25665</v>
      </c>
    </row>
    <row r="63" spans="1:5">
      <c r="A63" s="4" t="s">
        <v>31591</v>
      </c>
      <c r="B63" s="4" t="s">
        <v>31592</v>
      </c>
      <c r="C63" s="4" t="s">
        <v>34774</v>
      </c>
      <c r="D63" s="6">
        <v>1</v>
      </c>
      <c r="E63" s="4" t="s">
        <v>25665</v>
      </c>
    </row>
    <row r="64" spans="1:5">
      <c r="A64" s="4" t="s">
        <v>34008</v>
      </c>
      <c r="B64" s="4" t="s">
        <v>34009</v>
      </c>
      <c r="C64" s="4" t="s">
        <v>34774</v>
      </c>
      <c r="D64" s="6">
        <v>1</v>
      </c>
      <c r="E64" s="4" t="s">
        <v>25665</v>
      </c>
    </row>
    <row r="65" spans="1:5">
      <c r="A65" s="4" t="s">
        <v>31637</v>
      </c>
      <c r="B65" s="4" t="s">
        <v>31638</v>
      </c>
      <c r="C65" s="4" t="s">
        <v>34774</v>
      </c>
      <c r="D65" s="6">
        <v>2</v>
      </c>
      <c r="E65" s="4" t="s">
        <v>25665</v>
      </c>
    </row>
    <row r="66" spans="1:5">
      <c r="A66" s="4" t="s">
        <v>31823</v>
      </c>
      <c r="B66" s="4" t="s">
        <v>31824</v>
      </c>
      <c r="C66" s="4" t="s">
        <v>34774</v>
      </c>
      <c r="D66" s="6">
        <v>6</v>
      </c>
      <c r="E66" s="4" t="s">
        <v>25665</v>
      </c>
    </row>
    <row r="67" spans="1:5">
      <c r="A67" s="4" t="s">
        <v>31571</v>
      </c>
      <c r="B67" s="4" t="s">
        <v>31572</v>
      </c>
      <c r="C67" s="4" t="s">
        <v>34774</v>
      </c>
      <c r="D67" s="6">
        <v>2</v>
      </c>
      <c r="E67" s="4" t="s">
        <v>25665</v>
      </c>
    </row>
    <row r="68" spans="1:5">
      <c r="A68" s="4" t="s">
        <v>34232</v>
      </c>
      <c r="B68" s="4" t="s">
        <v>34233</v>
      </c>
      <c r="C68" s="4" t="s">
        <v>34774</v>
      </c>
      <c r="D68" s="6">
        <v>1</v>
      </c>
      <c r="E68" s="4" t="s">
        <v>25665</v>
      </c>
    </row>
    <row r="69" spans="1:5">
      <c r="A69" s="4" t="s">
        <v>31691</v>
      </c>
      <c r="B69" s="4" t="s">
        <v>31692</v>
      </c>
      <c r="C69" s="4" t="s">
        <v>34774</v>
      </c>
      <c r="D69" s="6">
        <v>1</v>
      </c>
      <c r="E69" s="4" t="s">
        <v>25665</v>
      </c>
    </row>
    <row r="70" spans="1:5">
      <c r="A70" s="4" t="s">
        <v>31779</v>
      </c>
      <c r="B70" s="4" t="s">
        <v>31780</v>
      </c>
      <c r="C70" s="4" t="s">
        <v>34774</v>
      </c>
      <c r="D70" s="6">
        <v>1</v>
      </c>
      <c r="E70" s="4" t="s">
        <v>25665</v>
      </c>
    </row>
    <row r="71" spans="1:5">
      <c r="A71" s="4" t="s">
        <v>31991</v>
      </c>
      <c r="B71" s="4" t="s">
        <v>31992</v>
      </c>
      <c r="C71" s="4" t="s">
        <v>34774</v>
      </c>
      <c r="D71" s="6">
        <v>21</v>
      </c>
      <c r="E71" s="4" t="s">
        <v>25665</v>
      </c>
    </row>
    <row r="72" spans="1:5">
      <c r="A72" s="4" t="s">
        <v>31673</v>
      </c>
      <c r="B72" s="4" t="s">
        <v>31674</v>
      </c>
      <c r="C72" s="4" t="s">
        <v>34774</v>
      </c>
      <c r="D72" s="6">
        <v>1</v>
      </c>
      <c r="E72" s="4" t="s">
        <v>25665</v>
      </c>
    </row>
    <row r="73" spans="1:5">
      <c r="A73" s="4" t="s">
        <v>32089</v>
      </c>
      <c r="B73" s="4" t="s">
        <v>32090</v>
      </c>
      <c r="C73" s="4" t="s">
        <v>34774</v>
      </c>
      <c r="D73" s="6">
        <v>1</v>
      </c>
      <c r="E73" s="4" t="s">
        <v>25665</v>
      </c>
    </row>
    <row r="74" spans="1:5">
      <c r="A74" s="4" t="s">
        <v>31498</v>
      </c>
      <c r="B74" s="4" t="s">
        <v>31499</v>
      </c>
      <c r="C74" s="4" t="s">
        <v>34774</v>
      </c>
      <c r="D74" s="6">
        <v>8</v>
      </c>
      <c r="E74" s="4" t="s">
        <v>25665</v>
      </c>
    </row>
    <row r="75" spans="1:5">
      <c r="A75" s="4" t="s">
        <v>32061</v>
      </c>
      <c r="B75" s="4" t="s">
        <v>32062</v>
      </c>
      <c r="C75" s="4" t="s">
        <v>34774</v>
      </c>
      <c r="D75" s="6">
        <v>4</v>
      </c>
      <c r="E75" s="4" t="s">
        <v>25665</v>
      </c>
    </row>
    <row r="76" spans="1:5">
      <c r="A76" s="4" t="s">
        <v>31474</v>
      </c>
      <c r="B76" s="4" t="s">
        <v>31475</v>
      </c>
      <c r="C76" s="4" t="s">
        <v>34774</v>
      </c>
      <c r="D76" s="6">
        <v>1</v>
      </c>
      <c r="E76" s="4" t="s">
        <v>25665</v>
      </c>
    </row>
    <row r="77" spans="1:5">
      <c r="A77" s="4" t="s">
        <v>31921</v>
      </c>
      <c r="B77" s="4" t="s">
        <v>31922</v>
      </c>
      <c r="C77" s="4" t="s">
        <v>34774</v>
      </c>
      <c r="D77" s="6">
        <v>3</v>
      </c>
      <c r="E77" s="4" t="s">
        <v>25665</v>
      </c>
    </row>
    <row r="78" spans="1:5">
      <c r="A78" s="4" t="s">
        <v>27352</v>
      </c>
      <c r="B78" s="4" t="s">
        <v>27353</v>
      </c>
      <c r="C78" s="3" t="s">
        <v>25664</v>
      </c>
      <c r="D78" s="6">
        <v>2243</v>
      </c>
      <c r="E78" s="4" t="s">
        <v>25665</v>
      </c>
    </row>
    <row r="79" spans="1:5">
      <c r="A79" s="4" t="s">
        <v>28203</v>
      </c>
      <c r="B79" s="4" t="s">
        <v>28204</v>
      </c>
      <c r="C79" s="3" t="s">
        <v>25664</v>
      </c>
      <c r="D79" s="6">
        <v>1</v>
      </c>
      <c r="E79" s="4" t="s">
        <v>25665</v>
      </c>
    </row>
    <row r="80" spans="1:5">
      <c r="A80" s="4" t="s">
        <v>27505</v>
      </c>
      <c r="B80" s="4" t="s">
        <v>27506</v>
      </c>
      <c r="C80" s="3" t="s">
        <v>25664</v>
      </c>
      <c r="D80" s="6">
        <v>580</v>
      </c>
      <c r="E80" s="4" t="s">
        <v>25665</v>
      </c>
    </row>
    <row r="81" spans="1:5">
      <c r="A81" s="4" t="s">
        <v>27454</v>
      </c>
      <c r="B81" s="4" t="s">
        <v>27455</v>
      </c>
      <c r="C81" s="3" t="s">
        <v>25664</v>
      </c>
      <c r="D81" s="6">
        <v>5</v>
      </c>
      <c r="E81" s="4" t="s">
        <v>25665</v>
      </c>
    </row>
    <row r="82" spans="1:5">
      <c r="A82" s="4" t="s">
        <v>32792</v>
      </c>
      <c r="B82" s="4" t="s">
        <v>32793</v>
      </c>
      <c r="C82" s="3" t="s">
        <v>25664</v>
      </c>
      <c r="D82" s="6">
        <v>6208</v>
      </c>
      <c r="E82" s="4" t="s">
        <v>25665</v>
      </c>
    </row>
    <row r="83" spans="1:5">
      <c r="A83" s="4" t="s">
        <v>32778</v>
      </c>
      <c r="B83" s="4" t="s">
        <v>32779</v>
      </c>
      <c r="C83" s="3" t="s">
        <v>25664</v>
      </c>
      <c r="D83" s="6">
        <v>2</v>
      </c>
      <c r="E83" s="4" t="s">
        <v>25665</v>
      </c>
    </row>
    <row r="84" spans="1:5">
      <c r="A84" s="4" t="s">
        <v>27515</v>
      </c>
      <c r="B84" s="4" t="s">
        <v>27516</v>
      </c>
      <c r="C84" s="3" t="s">
        <v>25664</v>
      </c>
      <c r="D84" s="6">
        <v>1</v>
      </c>
      <c r="E84" s="4" t="s">
        <v>25665</v>
      </c>
    </row>
    <row r="85" spans="1:5">
      <c r="A85" s="4" t="s">
        <v>32799</v>
      </c>
      <c r="B85" s="4" t="s">
        <v>32800</v>
      </c>
      <c r="C85" s="3" t="s">
        <v>25664</v>
      </c>
      <c r="D85" s="6">
        <v>1</v>
      </c>
      <c r="E85" s="4" t="s">
        <v>25665</v>
      </c>
    </row>
    <row r="86" spans="1:5">
      <c r="A86" s="4" t="s">
        <v>27462</v>
      </c>
      <c r="B86" s="4" t="s">
        <v>27463</v>
      </c>
      <c r="C86" s="3" t="s">
        <v>25664</v>
      </c>
      <c r="D86" s="6">
        <v>5</v>
      </c>
      <c r="E86" s="4" t="s">
        <v>25665</v>
      </c>
    </row>
    <row r="87" spans="1:5">
      <c r="A87" s="4" t="s">
        <v>27438</v>
      </c>
      <c r="B87" s="4" t="s">
        <v>27439</v>
      </c>
      <c r="C87" s="3" t="s">
        <v>25664</v>
      </c>
      <c r="D87" s="6">
        <v>6</v>
      </c>
      <c r="E87" s="4" t="s">
        <v>25665</v>
      </c>
    </row>
    <row r="88" spans="1:5">
      <c r="A88" s="4" t="s">
        <v>27146</v>
      </c>
      <c r="B88" s="4" t="s">
        <v>27147</v>
      </c>
      <c r="C88" s="3" t="s">
        <v>25664</v>
      </c>
      <c r="D88" s="6">
        <v>1</v>
      </c>
      <c r="E88" s="4" t="s">
        <v>25665</v>
      </c>
    </row>
    <row r="89" spans="1:5">
      <c r="A89" s="4" t="s">
        <v>27291</v>
      </c>
      <c r="B89" s="4" t="s">
        <v>27292</v>
      </c>
      <c r="C89" s="3" t="s">
        <v>25664</v>
      </c>
      <c r="D89" s="6">
        <v>96</v>
      </c>
      <c r="E89" s="4" t="s">
        <v>25665</v>
      </c>
    </row>
    <row r="90" spans="1:5">
      <c r="A90" s="4" t="s">
        <v>32808</v>
      </c>
      <c r="B90" s="4" t="s">
        <v>32809</v>
      </c>
      <c r="C90" s="3" t="s">
        <v>25664</v>
      </c>
      <c r="D90" s="6">
        <v>3</v>
      </c>
      <c r="E90" s="4" t="s">
        <v>25665</v>
      </c>
    </row>
    <row r="91" spans="1:5">
      <c r="A91" s="4" t="s">
        <v>27380</v>
      </c>
      <c r="B91" s="4" t="s">
        <v>27381</v>
      </c>
      <c r="C91" s="3" t="s">
        <v>25664</v>
      </c>
      <c r="D91" s="6">
        <v>1</v>
      </c>
      <c r="E91" s="4" t="s">
        <v>25665</v>
      </c>
    </row>
    <row r="92" spans="1:5">
      <c r="A92" s="4" t="s">
        <v>27175</v>
      </c>
      <c r="B92" s="4" t="s">
        <v>27176</v>
      </c>
      <c r="C92" s="3" t="s">
        <v>25664</v>
      </c>
      <c r="D92" s="6">
        <v>2</v>
      </c>
      <c r="E92" s="4" t="s">
        <v>25665</v>
      </c>
    </row>
    <row r="93" spans="1:5">
      <c r="A93" s="4" t="s">
        <v>31436</v>
      </c>
      <c r="B93" s="4" t="s">
        <v>31437</v>
      </c>
      <c r="C93" s="3" t="s">
        <v>25664</v>
      </c>
      <c r="D93" s="6">
        <v>24</v>
      </c>
      <c r="E93" s="4" t="s">
        <v>25665</v>
      </c>
    </row>
    <row r="94" spans="1:5">
      <c r="A94" s="4" t="s">
        <v>32834</v>
      </c>
      <c r="B94" s="4" t="s">
        <v>32835</v>
      </c>
      <c r="C94" s="3" t="s">
        <v>25664</v>
      </c>
      <c r="D94" s="6">
        <v>4</v>
      </c>
      <c r="E94" s="4" t="s">
        <v>25665</v>
      </c>
    </row>
    <row r="95" spans="1:5">
      <c r="A95" s="4" t="s">
        <v>27256</v>
      </c>
      <c r="B95" s="4" t="s">
        <v>27257</v>
      </c>
      <c r="C95" s="3" t="s">
        <v>25664</v>
      </c>
      <c r="D95" s="6">
        <v>13</v>
      </c>
      <c r="E95" s="4" t="s">
        <v>25665</v>
      </c>
    </row>
    <row r="96" spans="1:5">
      <c r="A96" s="4" t="s">
        <v>29720</v>
      </c>
      <c r="B96" s="4" t="s">
        <v>29721</v>
      </c>
      <c r="C96" s="3" t="s">
        <v>25664</v>
      </c>
      <c r="D96" s="6">
        <v>5</v>
      </c>
      <c r="E96" s="4" t="s">
        <v>25665</v>
      </c>
    </row>
    <row r="97" spans="1:5">
      <c r="A97" s="4" t="s">
        <v>27475</v>
      </c>
      <c r="B97" s="4" t="s">
        <v>27476</v>
      </c>
      <c r="C97" s="3" t="s">
        <v>25664</v>
      </c>
      <c r="D97" s="6">
        <v>1</v>
      </c>
      <c r="E97" s="4" t="s">
        <v>25665</v>
      </c>
    </row>
    <row r="98" spans="1:5">
      <c r="A98" s="4" t="s">
        <v>29677</v>
      </c>
      <c r="B98" s="4" t="s">
        <v>29678</v>
      </c>
      <c r="C98" s="3" t="s">
        <v>25664</v>
      </c>
      <c r="D98" s="6">
        <v>1</v>
      </c>
      <c r="E98" s="4" t="s">
        <v>25665</v>
      </c>
    </row>
    <row r="99" spans="1:5">
      <c r="A99" s="4" t="s">
        <v>32846</v>
      </c>
      <c r="B99" s="4" t="s">
        <v>32847</v>
      </c>
      <c r="C99" s="3" t="s">
        <v>25664</v>
      </c>
      <c r="D99" s="6">
        <v>2</v>
      </c>
      <c r="E99" s="4" t="s">
        <v>25665</v>
      </c>
    </row>
    <row r="100" spans="1:5">
      <c r="A100" s="4" t="s">
        <v>27327</v>
      </c>
      <c r="B100" s="4" t="s">
        <v>27328</v>
      </c>
      <c r="C100" s="3" t="s">
        <v>25664</v>
      </c>
      <c r="D100" s="6">
        <v>1</v>
      </c>
      <c r="E100" s="4" t="s">
        <v>25665</v>
      </c>
    </row>
    <row r="101" spans="1:5">
      <c r="A101" s="4" t="s">
        <v>27184</v>
      </c>
      <c r="B101" s="4" t="s">
        <v>27185</v>
      </c>
      <c r="C101" s="3" t="s">
        <v>25664</v>
      </c>
      <c r="D101" s="6">
        <v>1</v>
      </c>
      <c r="E101" s="4" t="s">
        <v>25665</v>
      </c>
    </row>
    <row r="102" spans="1:5">
      <c r="A102" s="4" t="s">
        <v>27296</v>
      </c>
      <c r="B102" s="4" t="s">
        <v>27297</v>
      </c>
      <c r="C102" s="3" t="s">
        <v>25664</v>
      </c>
      <c r="D102" s="6">
        <v>2</v>
      </c>
      <c r="E102" s="4" t="s">
        <v>25665</v>
      </c>
    </row>
    <row r="103" spans="1:5">
      <c r="A103" s="4" t="s">
        <v>27394</v>
      </c>
      <c r="B103" s="4" t="s">
        <v>27395</v>
      </c>
      <c r="C103" s="3" t="s">
        <v>25664</v>
      </c>
      <c r="D103" s="6">
        <v>8</v>
      </c>
      <c r="E103" s="4" t="s">
        <v>25665</v>
      </c>
    </row>
    <row r="104" spans="1:5">
      <c r="A104" s="4" t="s">
        <v>27311</v>
      </c>
      <c r="B104" s="4" t="s">
        <v>27312</v>
      </c>
      <c r="C104" s="3" t="s">
        <v>25664</v>
      </c>
      <c r="D104" s="6">
        <v>15</v>
      </c>
      <c r="E104" s="4" t="s">
        <v>25665</v>
      </c>
    </row>
    <row r="105" spans="1:5">
      <c r="A105" s="4" t="s">
        <v>27231</v>
      </c>
      <c r="B105" s="4" t="s">
        <v>27232</v>
      </c>
      <c r="C105" s="3" t="s">
        <v>25664</v>
      </c>
      <c r="D105" s="6">
        <v>13</v>
      </c>
      <c r="E105" s="4" t="s">
        <v>25665</v>
      </c>
    </row>
    <row r="106" spans="1:5">
      <c r="A106" s="4" t="s">
        <v>32790</v>
      </c>
      <c r="B106" s="4" t="s">
        <v>32791</v>
      </c>
      <c r="C106" s="3" t="s">
        <v>25664</v>
      </c>
      <c r="D106" s="6">
        <v>6</v>
      </c>
      <c r="E106" s="4" t="s">
        <v>25665</v>
      </c>
    </row>
    <row r="107" spans="1:5">
      <c r="A107" s="4" t="s">
        <v>27223</v>
      </c>
      <c r="B107" s="4" t="s">
        <v>27224</v>
      </c>
      <c r="C107" s="4" t="s">
        <v>34775</v>
      </c>
      <c r="D107" s="6">
        <v>386</v>
      </c>
      <c r="E107" s="4" t="s">
        <v>25665</v>
      </c>
    </row>
    <row r="108" spans="1:5">
      <c r="A108" s="4" t="s">
        <v>27473</v>
      </c>
      <c r="B108" s="4" t="s">
        <v>27474</v>
      </c>
      <c r="C108" s="4" t="s">
        <v>34775</v>
      </c>
      <c r="D108" s="6">
        <v>8</v>
      </c>
      <c r="E108" s="4" t="s">
        <v>25665</v>
      </c>
    </row>
    <row r="109" spans="1:5">
      <c r="A109" s="4" t="s">
        <v>27522</v>
      </c>
      <c r="B109" s="4" t="s">
        <v>27523</v>
      </c>
      <c r="C109" s="4" t="s">
        <v>34775</v>
      </c>
      <c r="D109" s="6">
        <v>41</v>
      </c>
      <c r="E109" s="4" t="s">
        <v>25665</v>
      </c>
    </row>
    <row r="110" spans="1:5">
      <c r="A110" s="4" t="s">
        <v>27150</v>
      </c>
      <c r="B110" s="4" t="s">
        <v>27151</v>
      </c>
      <c r="C110" s="4" t="s">
        <v>34775</v>
      </c>
      <c r="D110" s="6">
        <v>1</v>
      </c>
      <c r="E110" s="4" t="s">
        <v>25665</v>
      </c>
    </row>
    <row r="111" spans="1:5">
      <c r="A111" s="4" t="s">
        <v>25663</v>
      </c>
      <c r="B111" s="4" t="s">
        <v>25664</v>
      </c>
      <c r="C111" s="3" t="s">
        <v>25664</v>
      </c>
      <c r="D111" s="6">
        <v>1</v>
      </c>
      <c r="E111" s="4" t="s">
        <v>25665</v>
      </c>
    </row>
    <row r="112" spans="1:5">
      <c r="A112" s="4" t="s">
        <v>27132</v>
      </c>
      <c r="B112" s="4" t="s">
        <v>25664</v>
      </c>
      <c r="C112" s="3" t="s">
        <v>25664</v>
      </c>
      <c r="D112" s="6">
        <v>1</v>
      </c>
      <c r="E112" s="4" t="s">
        <v>25665</v>
      </c>
    </row>
    <row r="113" spans="1:5">
      <c r="A113" s="4" t="s">
        <v>27137</v>
      </c>
      <c r="B113" s="4" t="s">
        <v>25664</v>
      </c>
      <c r="C113" s="3" t="s">
        <v>25664</v>
      </c>
      <c r="D113" s="6">
        <v>1</v>
      </c>
      <c r="E113" s="4" t="s">
        <v>25665</v>
      </c>
    </row>
    <row r="114" spans="1:5">
      <c r="A114" s="4" t="s">
        <v>27183</v>
      </c>
      <c r="B114" s="4" t="s">
        <v>25664</v>
      </c>
      <c r="C114" s="3" t="s">
        <v>25664</v>
      </c>
      <c r="D114" s="6">
        <v>1</v>
      </c>
      <c r="E114" s="4" t="s">
        <v>25665</v>
      </c>
    </row>
    <row r="115" spans="1:5">
      <c r="A115" s="4" t="s">
        <v>27193</v>
      </c>
      <c r="B115" s="4" t="s">
        <v>25664</v>
      </c>
      <c r="C115" s="3" t="s">
        <v>25664</v>
      </c>
      <c r="D115" s="6">
        <v>1</v>
      </c>
      <c r="E115" s="4" t="s">
        <v>25665</v>
      </c>
    </row>
    <row r="116" spans="1:5">
      <c r="A116" s="4" t="s">
        <v>27198</v>
      </c>
      <c r="B116" s="4" t="s">
        <v>25664</v>
      </c>
      <c r="C116" s="3" t="s">
        <v>25664</v>
      </c>
      <c r="D116" s="6">
        <v>1</v>
      </c>
      <c r="E116" s="4" t="s">
        <v>25665</v>
      </c>
    </row>
    <row r="117" spans="1:5">
      <c r="A117" s="4" t="s">
        <v>27211</v>
      </c>
      <c r="B117" s="4" t="s">
        <v>25664</v>
      </c>
      <c r="C117" s="3" t="s">
        <v>25664</v>
      </c>
      <c r="D117" s="6">
        <v>1</v>
      </c>
      <c r="E117" s="4" t="s">
        <v>25665</v>
      </c>
    </row>
    <row r="118" spans="1:5">
      <c r="A118" s="4" t="s">
        <v>27237</v>
      </c>
      <c r="B118" s="4" t="s">
        <v>25664</v>
      </c>
      <c r="C118" s="3" t="s">
        <v>25664</v>
      </c>
      <c r="D118" s="6">
        <v>1</v>
      </c>
      <c r="E118" s="4" t="s">
        <v>25665</v>
      </c>
    </row>
    <row r="119" spans="1:5">
      <c r="A119" s="4" t="s">
        <v>27241</v>
      </c>
      <c r="B119" s="4" t="s">
        <v>25664</v>
      </c>
      <c r="C119" s="3" t="s">
        <v>25664</v>
      </c>
      <c r="D119" s="6">
        <v>1</v>
      </c>
      <c r="E119" s="4" t="s">
        <v>25665</v>
      </c>
    </row>
    <row r="120" spans="1:5">
      <c r="A120" s="4" t="s">
        <v>27261</v>
      </c>
      <c r="B120" s="4" t="s">
        <v>25664</v>
      </c>
      <c r="C120" s="3" t="s">
        <v>25664</v>
      </c>
      <c r="D120" s="6">
        <v>1</v>
      </c>
      <c r="E120" s="4" t="s">
        <v>25665</v>
      </c>
    </row>
    <row r="121" spans="1:5">
      <c r="A121" s="4" t="s">
        <v>27263</v>
      </c>
      <c r="B121" s="4" t="s">
        <v>25664</v>
      </c>
      <c r="C121" s="3" t="s">
        <v>25664</v>
      </c>
      <c r="D121" s="6">
        <v>1</v>
      </c>
      <c r="E121" s="4" t="s">
        <v>25665</v>
      </c>
    </row>
    <row r="122" spans="1:5">
      <c r="A122" s="4" t="s">
        <v>27264</v>
      </c>
      <c r="B122" s="4" t="s">
        <v>25664</v>
      </c>
      <c r="C122" s="3" t="s">
        <v>25664</v>
      </c>
      <c r="D122" s="6">
        <v>1</v>
      </c>
      <c r="E122" s="4" t="s">
        <v>25665</v>
      </c>
    </row>
    <row r="123" spans="1:5">
      <c r="A123" s="4" t="s">
        <v>27267</v>
      </c>
      <c r="B123" s="4" t="s">
        <v>25664</v>
      </c>
      <c r="C123" s="3" t="s">
        <v>25664</v>
      </c>
      <c r="D123" s="6">
        <v>1</v>
      </c>
      <c r="E123" s="4" t="s">
        <v>25665</v>
      </c>
    </row>
    <row r="124" spans="1:5">
      <c r="A124" s="4" t="s">
        <v>27288</v>
      </c>
      <c r="B124" s="4" t="s">
        <v>25664</v>
      </c>
      <c r="C124" s="3" t="s">
        <v>25664</v>
      </c>
      <c r="D124" s="6">
        <v>1</v>
      </c>
      <c r="E124" s="4" t="s">
        <v>25665</v>
      </c>
    </row>
    <row r="125" spans="1:5">
      <c r="A125" s="4" t="s">
        <v>27299</v>
      </c>
      <c r="B125" s="4" t="s">
        <v>25664</v>
      </c>
      <c r="C125" s="3" t="s">
        <v>25664</v>
      </c>
      <c r="D125" s="6">
        <v>1</v>
      </c>
      <c r="E125" s="4" t="s">
        <v>25665</v>
      </c>
    </row>
    <row r="126" spans="1:5">
      <c r="A126" s="4" t="s">
        <v>27304</v>
      </c>
      <c r="B126" s="4" t="s">
        <v>25664</v>
      </c>
      <c r="C126" s="3" t="s">
        <v>25664</v>
      </c>
      <c r="D126" s="6">
        <v>1</v>
      </c>
      <c r="E126" s="4" t="s">
        <v>25665</v>
      </c>
    </row>
    <row r="127" spans="1:5">
      <c r="A127" s="4" t="s">
        <v>27332</v>
      </c>
      <c r="B127" s="4" t="s">
        <v>25664</v>
      </c>
      <c r="C127" s="3" t="s">
        <v>25664</v>
      </c>
      <c r="D127" s="6">
        <v>1</v>
      </c>
      <c r="E127" s="4" t="s">
        <v>25665</v>
      </c>
    </row>
    <row r="128" spans="1:5">
      <c r="A128" s="4" t="s">
        <v>27347</v>
      </c>
      <c r="B128" s="4" t="s">
        <v>25664</v>
      </c>
      <c r="C128" s="3" t="s">
        <v>25664</v>
      </c>
      <c r="D128" s="6">
        <v>1</v>
      </c>
      <c r="E128" s="4" t="s">
        <v>25665</v>
      </c>
    </row>
    <row r="129" spans="1:5">
      <c r="A129" s="4" t="s">
        <v>27350</v>
      </c>
      <c r="B129" s="4" t="s">
        <v>25664</v>
      </c>
      <c r="C129" s="3" t="s">
        <v>25664</v>
      </c>
      <c r="D129" s="6">
        <v>1</v>
      </c>
      <c r="E129" s="4" t="s">
        <v>25665</v>
      </c>
    </row>
    <row r="130" spans="1:5">
      <c r="A130" s="4" t="s">
        <v>27359</v>
      </c>
      <c r="B130" s="4" t="s">
        <v>25664</v>
      </c>
      <c r="C130" s="3" t="s">
        <v>25664</v>
      </c>
      <c r="D130" s="6">
        <v>1</v>
      </c>
      <c r="E130" s="4" t="s">
        <v>25665</v>
      </c>
    </row>
    <row r="131" spans="1:5">
      <c r="A131" s="4" t="s">
        <v>27361</v>
      </c>
      <c r="B131" s="4" t="s">
        <v>25664</v>
      </c>
      <c r="C131" s="3" t="s">
        <v>25664</v>
      </c>
      <c r="D131" s="6">
        <v>1</v>
      </c>
      <c r="E131" s="4" t="s">
        <v>25665</v>
      </c>
    </row>
    <row r="132" spans="1:5">
      <c r="A132" s="4" t="s">
        <v>27369</v>
      </c>
      <c r="B132" s="4" t="s">
        <v>25664</v>
      </c>
      <c r="C132" s="3" t="s">
        <v>25664</v>
      </c>
      <c r="D132" s="6">
        <v>1</v>
      </c>
      <c r="E132" s="4" t="s">
        <v>25665</v>
      </c>
    </row>
    <row r="133" spans="1:5">
      <c r="A133" s="4" t="s">
        <v>27384</v>
      </c>
      <c r="B133" s="4" t="s">
        <v>25664</v>
      </c>
      <c r="C133" s="3" t="s">
        <v>25664</v>
      </c>
      <c r="D133" s="6">
        <v>1</v>
      </c>
      <c r="E133" s="4" t="s">
        <v>25665</v>
      </c>
    </row>
    <row r="134" spans="1:5">
      <c r="A134" s="4" t="s">
        <v>27400</v>
      </c>
      <c r="B134" s="4" t="s">
        <v>25664</v>
      </c>
      <c r="C134" s="3" t="s">
        <v>25664</v>
      </c>
      <c r="D134" s="6">
        <v>1</v>
      </c>
      <c r="E134" s="4" t="s">
        <v>25665</v>
      </c>
    </row>
    <row r="135" spans="1:5">
      <c r="A135" s="4" t="s">
        <v>27407</v>
      </c>
      <c r="B135" s="4" t="s">
        <v>25664</v>
      </c>
      <c r="C135" s="3" t="s">
        <v>25664</v>
      </c>
      <c r="D135" s="6">
        <v>1</v>
      </c>
      <c r="E135" s="4" t="s">
        <v>25665</v>
      </c>
    </row>
    <row r="136" spans="1:5">
      <c r="A136" s="4" t="s">
        <v>27408</v>
      </c>
      <c r="B136" s="4" t="s">
        <v>25664</v>
      </c>
      <c r="C136" s="3" t="s">
        <v>25664</v>
      </c>
      <c r="D136" s="6">
        <v>1</v>
      </c>
      <c r="E136" s="4" t="s">
        <v>25665</v>
      </c>
    </row>
    <row r="137" spans="1:5">
      <c r="A137" s="4" t="s">
        <v>27416</v>
      </c>
      <c r="B137" s="4" t="s">
        <v>25664</v>
      </c>
      <c r="C137" s="3" t="s">
        <v>25664</v>
      </c>
      <c r="D137" s="6">
        <v>1</v>
      </c>
      <c r="E137" s="4" t="s">
        <v>25665</v>
      </c>
    </row>
    <row r="138" spans="1:5">
      <c r="A138" s="4" t="s">
        <v>27467</v>
      </c>
      <c r="B138" s="4" t="s">
        <v>25664</v>
      </c>
      <c r="C138" s="3" t="s">
        <v>25664</v>
      </c>
      <c r="D138" s="6">
        <v>1</v>
      </c>
      <c r="E138" s="4" t="s">
        <v>25665</v>
      </c>
    </row>
    <row r="139" spans="1:5">
      <c r="A139" s="4" t="s">
        <v>27480</v>
      </c>
      <c r="B139" s="4" t="s">
        <v>25664</v>
      </c>
      <c r="C139" s="3" t="s">
        <v>25664</v>
      </c>
      <c r="D139" s="6">
        <v>1</v>
      </c>
      <c r="E139" s="4" t="s">
        <v>25665</v>
      </c>
    </row>
    <row r="140" spans="1:5">
      <c r="A140" s="4" t="s">
        <v>27487</v>
      </c>
      <c r="B140" s="4" t="s">
        <v>25664</v>
      </c>
      <c r="C140" s="3" t="s">
        <v>25664</v>
      </c>
      <c r="D140" s="6">
        <v>1</v>
      </c>
      <c r="E140" s="4" t="s">
        <v>25665</v>
      </c>
    </row>
    <row r="141" spans="1:5">
      <c r="A141" s="4" t="s">
        <v>27498</v>
      </c>
      <c r="B141" s="4" t="s">
        <v>25664</v>
      </c>
      <c r="C141" s="3" t="s">
        <v>25664</v>
      </c>
      <c r="D141" s="6">
        <v>1</v>
      </c>
      <c r="E141" s="4" t="s">
        <v>25665</v>
      </c>
    </row>
    <row r="142" spans="1:5">
      <c r="A142" s="4" t="s">
        <v>27517</v>
      </c>
      <c r="B142" s="4" t="s">
        <v>25664</v>
      </c>
      <c r="C142" s="3" t="s">
        <v>25664</v>
      </c>
      <c r="D142" s="6">
        <v>1</v>
      </c>
      <c r="E142" s="4" t="s">
        <v>25665</v>
      </c>
    </row>
    <row r="143" spans="1:5">
      <c r="A143" s="4" t="s">
        <v>28225</v>
      </c>
      <c r="B143" s="4" t="s">
        <v>25664</v>
      </c>
      <c r="C143" s="3" t="s">
        <v>25664</v>
      </c>
      <c r="D143" s="6">
        <v>1</v>
      </c>
      <c r="E143" s="4" t="s">
        <v>25665</v>
      </c>
    </row>
    <row r="144" spans="1:5">
      <c r="A144" s="4" t="s">
        <v>28226</v>
      </c>
      <c r="B144" s="4" t="s">
        <v>25664</v>
      </c>
      <c r="C144" s="3" t="s">
        <v>25664</v>
      </c>
      <c r="D144" s="6">
        <v>1</v>
      </c>
      <c r="E144" s="4" t="s">
        <v>25665</v>
      </c>
    </row>
    <row r="145" spans="1:5">
      <c r="A145" s="4" t="s">
        <v>28230</v>
      </c>
      <c r="B145" s="4" t="s">
        <v>25664</v>
      </c>
      <c r="C145" s="3" t="s">
        <v>25664</v>
      </c>
      <c r="D145" s="6">
        <v>1</v>
      </c>
      <c r="E145" s="4" t="s">
        <v>25665</v>
      </c>
    </row>
    <row r="146" spans="1:5">
      <c r="A146" s="4" t="s">
        <v>28240</v>
      </c>
      <c r="B146" s="4" t="s">
        <v>25664</v>
      </c>
      <c r="C146" s="3" t="s">
        <v>25664</v>
      </c>
      <c r="D146" s="6">
        <v>1</v>
      </c>
      <c r="E146" s="4" t="s">
        <v>25665</v>
      </c>
    </row>
    <row r="147" spans="1:5">
      <c r="A147" s="4" t="s">
        <v>28247</v>
      </c>
      <c r="B147" s="4" t="s">
        <v>25664</v>
      </c>
      <c r="C147" s="3" t="s">
        <v>25664</v>
      </c>
      <c r="D147" s="6">
        <v>1</v>
      </c>
      <c r="E147" s="4" t="s">
        <v>25665</v>
      </c>
    </row>
    <row r="148" spans="1:5">
      <c r="A148" s="4" t="s">
        <v>28252</v>
      </c>
      <c r="B148" s="4" t="s">
        <v>25664</v>
      </c>
      <c r="C148" s="3" t="s">
        <v>25664</v>
      </c>
      <c r="D148" s="6">
        <v>1</v>
      </c>
      <c r="E148" s="4" t="s">
        <v>25665</v>
      </c>
    </row>
    <row r="149" spans="1:5">
      <c r="A149" s="4" t="s">
        <v>28254</v>
      </c>
      <c r="B149" s="4" t="s">
        <v>25664</v>
      </c>
      <c r="C149" s="3" t="s">
        <v>25664</v>
      </c>
      <c r="D149" s="6">
        <v>1</v>
      </c>
      <c r="E149" s="4" t="s">
        <v>25665</v>
      </c>
    </row>
    <row r="150" spans="1:5">
      <c r="A150" s="4" t="s">
        <v>28259</v>
      </c>
      <c r="B150" s="4" t="s">
        <v>25664</v>
      </c>
      <c r="C150" s="3" t="s">
        <v>25664</v>
      </c>
      <c r="D150" s="6">
        <v>1</v>
      </c>
      <c r="E150" s="4" t="s">
        <v>25665</v>
      </c>
    </row>
    <row r="151" spans="1:5">
      <c r="A151" s="4" t="s">
        <v>28260</v>
      </c>
      <c r="B151" s="4" t="s">
        <v>25664</v>
      </c>
      <c r="C151" s="3" t="s">
        <v>25664</v>
      </c>
      <c r="D151" s="6">
        <v>1</v>
      </c>
      <c r="E151" s="4" t="s">
        <v>25665</v>
      </c>
    </row>
    <row r="152" spans="1:5">
      <c r="A152" s="4" t="s">
        <v>28264</v>
      </c>
      <c r="B152" s="4" t="s">
        <v>25664</v>
      </c>
      <c r="C152" s="3" t="s">
        <v>25664</v>
      </c>
      <c r="D152" s="6">
        <v>1</v>
      </c>
      <c r="E152" s="4" t="s">
        <v>25665</v>
      </c>
    </row>
    <row r="153" spans="1:5">
      <c r="A153" s="4" t="s">
        <v>28265</v>
      </c>
      <c r="B153" s="4" t="s">
        <v>25664</v>
      </c>
      <c r="C153" s="3" t="s">
        <v>25664</v>
      </c>
      <c r="D153" s="6">
        <v>1</v>
      </c>
      <c r="E153" s="4" t="s">
        <v>25665</v>
      </c>
    </row>
    <row r="154" spans="1:5">
      <c r="A154" s="4" t="s">
        <v>28273</v>
      </c>
      <c r="B154" s="4" t="s">
        <v>25664</v>
      </c>
      <c r="C154" s="3" t="s">
        <v>25664</v>
      </c>
      <c r="D154" s="6">
        <v>1</v>
      </c>
      <c r="E154" s="4" t="s">
        <v>25665</v>
      </c>
    </row>
    <row r="155" spans="1:5">
      <c r="A155" s="4" t="s">
        <v>28283</v>
      </c>
      <c r="B155" s="4" t="s">
        <v>25664</v>
      </c>
      <c r="C155" s="3" t="s">
        <v>25664</v>
      </c>
      <c r="D155" s="6">
        <v>1</v>
      </c>
      <c r="E155" s="4" t="s">
        <v>25665</v>
      </c>
    </row>
    <row r="156" spans="1:5">
      <c r="A156" s="4" t="s">
        <v>28284</v>
      </c>
      <c r="B156" s="4" t="s">
        <v>25664</v>
      </c>
      <c r="C156" s="3" t="s">
        <v>25664</v>
      </c>
      <c r="D156" s="6">
        <v>1</v>
      </c>
      <c r="E156" s="4" t="s">
        <v>25665</v>
      </c>
    </row>
    <row r="157" spans="1:5">
      <c r="A157" s="4" t="s">
        <v>28315</v>
      </c>
      <c r="B157" s="4" t="s">
        <v>25664</v>
      </c>
      <c r="C157" s="3" t="s">
        <v>25664</v>
      </c>
      <c r="D157" s="6">
        <v>1</v>
      </c>
      <c r="E157" s="4" t="s">
        <v>25665</v>
      </c>
    </row>
    <row r="158" spans="1:5">
      <c r="A158" s="4" t="s">
        <v>28344</v>
      </c>
      <c r="B158" s="4" t="s">
        <v>25664</v>
      </c>
      <c r="C158" s="3" t="s">
        <v>25664</v>
      </c>
      <c r="D158" s="6">
        <v>1</v>
      </c>
      <c r="E158" s="4" t="s">
        <v>25665</v>
      </c>
    </row>
    <row r="159" spans="1:5">
      <c r="A159" s="4" t="s">
        <v>28797</v>
      </c>
      <c r="B159" s="4" t="s">
        <v>25664</v>
      </c>
      <c r="C159" s="3" t="s">
        <v>25664</v>
      </c>
      <c r="D159" s="6">
        <v>1</v>
      </c>
      <c r="E159" s="4" t="s">
        <v>25665</v>
      </c>
    </row>
    <row r="160" spans="1:5">
      <c r="A160" s="4" t="s">
        <v>29679</v>
      </c>
      <c r="B160" s="4" t="s">
        <v>25664</v>
      </c>
      <c r="C160" s="3" t="s">
        <v>25664</v>
      </c>
      <c r="D160" s="6">
        <v>1</v>
      </c>
      <c r="E160" s="4" t="s">
        <v>25665</v>
      </c>
    </row>
    <row r="161" spans="1:5">
      <c r="A161" s="4" t="s">
        <v>29690</v>
      </c>
      <c r="B161" s="4" t="s">
        <v>25664</v>
      </c>
      <c r="C161" s="3" t="s">
        <v>25664</v>
      </c>
      <c r="D161" s="6">
        <v>1</v>
      </c>
      <c r="E161" s="4" t="s">
        <v>25665</v>
      </c>
    </row>
    <row r="162" spans="1:5">
      <c r="A162" s="4" t="s">
        <v>29693</v>
      </c>
      <c r="B162" s="4" t="s">
        <v>25664</v>
      </c>
      <c r="C162" s="3" t="s">
        <v>25664</v>
      </c>
      <c r="D162" s="6">
        <v>1</v>
      </c>
      <c r="E162" s="4" t="s">
        <v>25665</v>
      </c>
    </row>
    <row r="163" spans="1:5">
      <c r="A163" s="4" t="s">
        <v>29700</v>
      </c>
      <c r="B163" s="4" t="s">
        <v>25664</v>
      </c>
      <c r="C163" s="3" t="s">
        <v>25664</v>
      </c>
      <c r="D163" s="6">
        <v>1</v>
      </c>
      <c r="E163" s="4" t="s">
        <v>25665</v>
      </c>
    </row>
    <row r="164" spans="1:5">
      <c r="A164" s="4" t="s">
        <v>31426</v>
      </c>
      <c r="B164" s="4" t="s">
        <v>25664</v>
      </c>
      <c r="C164" s="3" t="s">
        <v>25664</v>
      </c>
      <c r="D164" s="6">
        <v>1</v>
      </c>
      <c r="E164" s="4" t="s">
        <v>25665</v>
      </c>
    </row>
    <row r="165" spans="1:5">
      <c r="A165" s="4" t="s">
        <v>31429</v>
      </c>
      <c r="B165" s="4" t="s">
        <v>25664</v>
      </c>
      <c r="C165" s="3" t="s">
        <v>25664</v>
      </c>
      <c r="D165" s="6">
        <v>1</v>
      </c>
      <c r="E165" s="4" t="s">
        <v>25665</v>
      </c>
    </row>
    <row r="166" spans="1:5">
      <c r="A166" s="4" t="s">
        <v>32759</v>
      </c>
      <c r="B166" s="4" t="s">
        <v>25664</v>
      </c>
      <c r="C166" s="3" t="s">
        <v>25664</v>
      </c>
      <c r="D166" s="6">
        <v>1</v>
      </c>
      <c r="E166" s="4" t="s">
        <v>25665</v>
      </c>
    </row>
    <row r="167" spans="1:5">
      <c r="A167" s="4" t="s">
        <v>32815</v>
      </c>
      <c r="B167" s="4" t="s">
        <v>25664</v>
      </c>
      <c r="C167" s="3" t="s">
        <v>25664</v>
      </c>
      <c r="D167" s="6">
        <v>1</v>
      </c>
      <c r="E167" s="4" t="s">
        <v>25665</v>
      </c>
    </row>
    <row r="168" spans="1:5">
      <c r="A168" s="4" t="s">
        <v>32818</v>
      </c>
      <c r="B168" s="4" t="s">
        <v>25664</v>
      </c>
      <c r="C168" s="3" t="s">
        <v>25664</v>
      </c>
      <c r="D168" s="6">
        <v>1</v>
      </c>
      <c r="E168" s="4" t="s">
        <v>25665</v>
      </c>
    </row>
    <row r="169" spans="1:5">
      <c r="A169" s="4" t="s">
        <v>32820</v>
      </c>
      <c r="B169" s="4" t="s">
        <v>25664</v>
      </c>
      <c r="C169" s="3" t="s">
        <v>25664</v>
      </c>
      <c r="D169" s="6">
        <v>1</v>
      </c>
      <c r="E169" s="4" t="s">
        <v>25665</v>
      </c>
    </row>
    <row r="170" spans="1:5">
      <c r="A170" s="4" t="s">
        <v>32825</v>
      </c>
      <c r="B170" s="4" t="s">
        <v>25664</v>
      </c>
      <c r="C170" s="3" t="s">
        <v>25664</v>
      </c>
      <c r="D170" s="6">
        <v>1</v>
      </c>
      <c r="E170" s="4" t="s">
        <v>25665</v>
      </c>
    </row>
    <row r="171" spans="1:5">
      <c r="A171" s="4" t="s">
        <v>32845</v>
      </c>
      <c r="B171" s="4" t="s">
        <v>25664</v>
      </c>
      <c r="C171" s="3" t="s">
        <v>25664</v>
      </c>
      <c r="D171" s="6">
        <v>1</v>
      </c>
      <c r="E171" s="4" t="s">
        <v>25665</v>
      </c>
    </row>
    <row r="172" spans="1:5">
      <c r="A172" s="4" t="s">
        <v>27124</v>
      </c>
      <c r="B172" s="4" t="s">
        <v>25664</v>
      </c>
      <c r="C172" s="3" t="s">
        <v>25664</v>
      </c>
      <c r="D172" s="6">
        <v>2</v>
      </c>
      <c r="E172" s="4" t="s">
        <v>25665</v>
      </c>
    </row>
    <row r="173" spans="1:5">
      <c r="A173" s="4" t="s">
        <v>27133</v>
      </c>
      <c r="B173" s="4" t="s">
        <v>25664</v>
      </c>
      <c r="C173" s="3" t="s">
        <v>25664</v>
      </c>
      <c r="D173" s="6">
        <v>2</v>
      </c>
      <c r="E173" s="4" t="s">
        <v>25665</v>
      </c>
    </row>
    <row r="174" spans="1:5">
      <c r="A174" s="4" t="s">
        <v>27141</v>
      </c>
      <c r="B174" s="4" t="s">
        <v>25664</v>
      </c>
      <c r="C174" s="3" t="s">
        <v>25664</v>
      </c>
      <c r="D174" s="6">
        <v>2</v>
      </c>
      <c r="E174" s="4" t="s">
        <v>25665</v>
      </c>
    </row>
    <row r="175" spans="1:5">
      <c r="A175" s="4" t="s">
        <v>27164</v>
      </c>
      <c r="B175" s="4" t="s">
        <v>25664</v>
      </c>
      <c r="C175" s="3" t="s">
        <v>25664</v>
      </c>
      <c r="D175" s="6">
        <v>2</v>
      </c>
      <c r="E175" s="4" t="s">
        <v>25665</v>
      </c>
    </row>
    <row r="176" spans="1:5">
      <c r="A176" s="4" t="s">
        <v>27197</v>
      </c>
      <c r="B176" s="4" t="s">
        <v>25664</v>
      </c>
      <c r="C176" s="3" t="s">
        <v>25664</v>
      </c>
      <c r="D176" s="6">
        <v>2</v>
      </c>
      <c r="E176" s="4" t="s">
        <v>25665</v>
      </c>
    </row>
    <row r="177" spans="1:5">
      <c r="A177" s="4" t="s">
        <v>27227</v>
      </c>
      <c r="B177" s="4" t="s">
        <v>25664</v>
      </c>
      <c r="C177" s="3" t="s">
        <v>25664</v>
      </c>
      <c r="D177" s="6">
        <v>2</v>
      </c>
      <c r="E177" s="4" t="s">
        <v>25665</v>
      </c>
    </row>
    <row r="178" spans="1:5">
      <c r="A178" s="4" t="s">
        <v>27284</v>
      </c>
      <c r="B178" s="4" t="s">
        <v>25664</v>
      </c>
      <c r="C178" s="3" t="s">
        <v>25664</v>
      </c>
      <c r="D178" s="6">
        <v>2</v>
      </c>
      <c r="E178" s="4" t="s">
        <v>25665</v>
      </c>
    </row>
    <row r="179" spans="1:5">
      <c r="A179" s="4" t="s">
        <v>27360</v>
      </c>
      <c r="B179" s="4" t="s">
        <v>25664</v>
      </c>
      <c r="C179" s="3" t="s">
        <v>25664</v>
      </c>
      <c r="D179" s="6">
        <v>2</v>
      </c>
      <c r="E179" s="4" t="s">
        <v>25665</v>
      </c>
    </row>
    <row r="180" spans="1:5">
      <c r="A180" s="4" t="s">
        <v>27396</v>
      </c>
      <c r="B180" s="4" t="s">
        <v>25664</v>
      </c>
      <c r="C180" s="3" t="s">
        <v>25664</v>
      </c>
      <c r="D180" s="6">
        <v>2</v>
      </c>
      <c r="E180" s="4" t="s">
        <v>25665</v>
      </c>
    </row>
    <row r="181" spans="1:5">
      <c r="A181" s="4" t="s">
        <v>27409</v>
      </c>
      <c r="B181" s="4" t="s">
        <v>25664</v>
      </c>
      <c r="C181" s="3" t="s">
        <v>25664</v>
      </c>
      <c r="D181" s="6">
        <v>2</v>
      </c>
      <c r="E181" s="4" t="s">
        <v>25665</v>
      </c>
    </row>
    <row r="182" spans="1:5">
      <c r="A182" s="4" t="s">
        <v>27414</v>
      </c>
      <c r="B182" s="4" t="s">
        <v>25664</v>
      </c>
      <c r="C182" s="3" t="s">
        <v>25664</v>
      </c>
      <c r="D182" s="6">
        <v>2</v>
      </c>
      <c r="E182" s="4" t="s">
        <v>25665</v>
      </c>
    </row>
    <row r="183" spans="1:5">
      <c r="A183" s="4" t="s">
        <v>27449</v>
      </c>
      <c r="B183" s="4" t="s">
        <v>25664</v>
      </c>
      <c r="C183" s="3" t="s">
        <v>25664</v>
      </c>
      <c r="D183" s="6">
        <v>2</v>
      </c>
      <c r="E183" s="4" t="s">
        <v>25665</v>
      </c>
    </row>
    <row r="184" spans="1:5">
      <c r="A184" s="4" t="s">
        <v>28214</v>
      </c>
      <c r="B184" s="4" t="s">
        <v>25664</v>
      </c>
      <c r="C184" s="3" t="s">
        <v>25664</v>
      </c>
      <c r="D184" s="6">
        <v>2</v>
      </c>
      <c r="E184" s="4" t="s">
        <v>25665</v>
      </c>
    </row>
    <row r="185" spans="1:5">
      <c r="A185" s="4" t="s">
        <v>28229</v>
      </c>
      <c r="B185" s="4" t="s">
        <v>25664</v>
      </c>
      <c r="C185" s="3" t="s">
        <v>25664</v>
      </c>
      <c r="D185" s="6">
        <v>2</v>
      </c>
      <c r="E185" s="4" t="s">
        <v>25665</v>
      </c>
    </row>
    <row r="186" spans="1:5">
      <c r="A186" s="4" t="s">
        <v>28243</v>
      </c>
      <c r="B186" s="4" t="s">
        <v>25664</v>
      </c>
      <c r="C186" s="3" t="s">
        <v>25664</v>
      </c>
      <c r="D186" s="6">
        <v>2</v>
      </c>
      <c r="E186" s="4" t="s">
        <v>25665</v>
      </c>
    </row>
    <row r="187" spans="1:5">
      <c r="A187" s="4" t="s">
        <v>28246</v>
      </c>
      <c r="B187" s="4" t="s">
        <v>25664</v>
      </c>
      <c r="C187" s="3" t="s">
        <v>25664</v>
      </c>
      <c r="D187" s="6">
        <v>2</v>
      </c>
      <c r="E187" s="4" t="s">
        <v>25665</v>
      </c>
    </row>
    <row r="188" spans="1:5">
      <c r="A188" s="4" t="s">
        <v>28276</v>
      </c>
      <c r="B188" s="4" t="s">
        <v>25664</v>
      </c>
      <c r="C188" s="3" t="s">
        <v>25664</v>
      </c>
      <c r="D188" s="6">
        <v>2</v>
      </c>
      <c r="E188" s="4" t="s">
        <v>25665</v>
      </c>
    </row>
    <row r="189" spans="1:5">
      <c r="A189" s="4" t="s">
        <v>28297</v>
      </c>
      <c r="B189" s="4" t="s">
        <v>25664</v>
      </c>
      <c r="C189" s="3" t="s">
        <v>25664</v>
      </c>
      <c r="D189" s="6">
        <v>2</v>
      </c>
      <c r="E189" s="4" t="s">
        <v>25665</v>
      </c>
    </row>
    <row r="190" spans="1:5">
      <c r="A190" s="4" t="s">
        <v>32737</v>
      </c>
      <c r="B190" s="4" t="s">
        <v>25664</v>
      </c>
      <c r="C190" s="3" t="s">
        <v>25664</v>
      </c>
      <c r="D190" s="6">
        <v>2</v>
      </c>
      <c r="E190" s="4" t="s">
        <v>25665</v>
      </c>
    </row>
    <row r="191" spans="1:5">
      <c r="A191" s="4" t="s">
        <v>32767</v>
      </c>
      <c r="B191" s="4" t="s">
        <v>25664</v>
      </c>
      <c r="C191" s="3" t="s">
        <v>25664</v>
      </c>
      <c r="D191" s="6">
        <v>2</v>
      </c>
      <c r="E191" s="4" t="s">
        <v>25665</v>
      </c>
    </row>
    <row r="192" spans="1:5">
      <c r="A192" s="4" t="s">
        <v>32775</v>
      </c>
      <c r="B192" s="4" t="s">
        <v>25664</v>
      </c>
      <c r="C192" s="3" t="s">
        <v>25664</v>
      </c>
      <c r="D192" s="6">
        <v>2</v>
      </c>
      <c r="E192" s="4" t="s">
        <v>25665</v>
      </c>
    </row>
    <row r="193" spans="1:5">
      <c r="A193" s="4" t="s">
        <v>32784</v>
      </c>
      <c r="B193" s="4" t="s">
        <v>25664</v>
      </c>
      <c r="C193" s="3" t="s">
        <v>25664</v>
      </c>
      <c r="D193" s="6">
        <v>2</v>
      </c>
      <c r="E193" s="4" t="s">
        <v>25665</v>
      </c>
    </row>
    <row r="194" spans="1:5">
      <c r="A194" s="4" t="s">
        <v>32814</v>
      </c>
      <c r="B194" s="4" t="s">
        <v>25664</v>
      </c>
      <c r="C194" s="3" t="s">
        <v>25664</v>
      </c>
      <c r="D194" s="6">
        <v>2</v>
      </c>
      <c r="E194" s="4" t="s">
        <v>25665</v>
      </c>
    </row>
    <row r="195" spans="1:5">
      <c r="A195" s="4" t="s">
        <v>27173</v>
      </c>
      <c r="B195" s="4" t="s">
        <v>25664</v>
      </c>
      <c r="C195" s="3" t="s">
        <v>25664</v>
      </c>
      <c r="D195" s="6">
        <v>3</v>
      </c>
      <c r="E195" s="4" t="s">
        <v>25665</v>
      </c>
    </row>
    <row r="196" spans="1:5">
      <c r="A196" s="4" t="s">
        <v>27242</v>
      </c>
      <c r="B196" s="4" t="s">
        <v>25664</v>
      </c>
      <c r="C196" s="3" t="s">
        <v>25664</v>
      </c>
      <c r="D196" s="6">
        <v>3</v>
      </c>
      <c r="E196" s="4" t="s">
        <v>25665</v>
      </c>
    </row>
    <row r="197" spans="1:5">
      <c r="A197" s="4" t="s">
        <v>27252</v>
      </c>
      <c r="B197" s="4" t="s">
        <v>25664</v>
      </c>
      <c r="C197" s="3" t="s">
        <v>25664</v>
      </c>
      <c r="D197" s="6">
        <v>3</v>
      </c>
      <c r="E197" s="4" t="s">
        <v>25665</v>
      </c>
    </row>
    <row r="198" spans="1:5">
      <c r="A198" s="4" t="s">
        <v>27270</v>
      </c>
      <c r="B198" s="4" t="s">
        <v>25664</v>
      </c>
      <c r="C198" s="3" t="s">
        <v>25664</v>
      </c>
      <c r="D198" s="6">
        <v>3</v>
      </c>
      <c r="E198" s="4" t="s">
        <v>25665</v>
      </c>
    </row>
    <row r="199" spans="1:5">
      <c r="A199" s="4" t="s">
        <v>27285</v>
      </c>
      <c r="B199" s="4" t="s">
        <v>25664</v>
      </c>
      <c r="C199" s="3" t="s">
        <v>25664</v>
      </c>
      <c r="D199" s="6">
        <v>3</v>
      </c>
      <c r="E199" s="4" t="s">
        <v>25665</v>
      </c>
    </row>
    <row r="200" spans="1:5">
      <c r="A200" s="4" t="s">
        <v>27298</v>
      </c>
      <c r="B200" s="4" t="s">
        <v>25664</v>
      </c>
      <c r="C200" s="3" t="s">
        <v>25664</v>
      </c>
      <c r="D200" s="6">
        <v>3</v>
      </c>
      <c r="E200" s="4" t="s">
        <v>25665</v>
      </c>
    </row>
    <row r="201" spans="1:5">
      <c r="A201" s="4" t="s">
        <v>27351</v>
      </c>
      <c r="B201" s="4" t="s">
        <v>25664</v>
      </c>
      <c r="C201" s="3" t="s">
        <v>25664</v>
      </c>
      <c r="D201" s="6">
        <v>3</v>
      </c>
      <c r="E201" s="4" t="s">
        <v>25665</v>
      </c>
    </row>
    <row r="202" spans="1:5">
      <c r="A202" s="4" t="s">
        <v>27404</v>
      </c>
      <c r="B202" s="4" t="s">
        <v>25664</v>
      </c>
      <c r="C202" s="3" t="s">
        <v>25664</v>
      </c>
      <c r="D202" s="6">
        <v>3</v>
      </c>
      <c r="E202" s="4" t="s">
        <v>25665</v>
      </c>
    </row>
    <row r="203" spans="1:5">
      <c r="A203" s="4" t="s">
        <v>27471</v>
      </c>
      <c r="B203" s="4" t="s">
        <v>25664</v>
      </c>
      <c r="C203" s="3" t="s">
        <v>25664</v>
      </c>
      <c r="D203" s="6">
        <v>3</v>
      </c>
      <c r="E203" s="4" t="s">
        <v>25665</v>
      </c>
    </row>
    <row r="204" spans="1:5">
      <c r="A204" s="4" t="s">
        <v>28280</v>
      </c>
      <c r="B204" s="4" t="s">
        <v>25664</v>
      </c>
      <c r="C204" s="3" t="s">
        <v>25664</v>
      </c>
      <c r="D204" s="6">
        <v>3</v>
      </c>
      <c r="E204" s="4" t="s">
        <v>25665</v>
      </c>
    </row>
    <row r="205" spans="1:5">
      <c r="A205" s="4" t="s">
        <v>29726</v>
      </c>
      <c r="B205" s="4" t="s">
        <v>25664</v>
      </c>
      <c r="C205" s="3" t="s">
        <v>25664</v>
      </c>
      <c r="D205" s="6">
        <v>3</v>
      </c>
      <c r="E205" s="4" t="s">
        <v>25665</v>
      </c>
    </row>
    <row r="206" spans="1:5">
      <c r="A206" s="4" t="s">
        <v>29743</v>
      </c>
      <c r="B206" s="4" t="s">
        <v>25664</v>
      </c>
      <c r="C206" s="3" t="s">
        <v>25664</v>
      </c>
      <c r="D206" s="6">
        <v>3</v>
      </c>
      <c r="E206" s="4" t="s">
        <v>25665</v>
      </c>
    </row>
    <row r="207" spans="1:5">
      <c r="A207" s="4" t="s">
        <v>27155</v>
      </c>
      <c r="B207" s="4" t="s">
        <v>25664</v>
      </c>
      <c r="C207" s="3" t="s">
        <v>25664</v>
      </c>
      <c r="D207" s="6">
        <v>4</v>
      </c>
      <c r="E207" s="4" t="s">
        <v>25665</v>
      </c>
    </row>
    <row r="208" spans="1:5">
      <c r="A208" s="4" t="s">
        <v>27213</v>
      </c>
      <c r="B208" s="4" t="s">
        <v>25664</v>
      </c>
      <c r="C208" s="3" t="s">
        <v>25664</v>
      </c>
      <c r="D208" s="6">
        <v>4</v>
      </c>
      <c r="E208" s="4" t="s">
        <v>25665</v>
      </c>
    </row>
    <row r="209" spans="1:5">
      <c r="A209" s="4" t="s">
        <v>27308</v>
      </c>
      <c r="B209" s="4" t="s">
        <v>25664</v>
      </c>
      <c r="C209" s="3" t="s">
        <v>25664</v>
      </c>
      <c r="D209" s="6">
        <v>4</v>
      </c>
      <c r="E209" s="4" t="s">
        <v>25665</v>
      </c>
    </row>
    <row r="210" spans="1:5">
      <c r="A210" s="4" t="s">
        <v>27493</v>
      </c>
      <c r="B210" s="4" t="s">
        <v>25664</v>
      </c>
      <c r="C210" s="3" t="s">
        <v>25664</v>
      </c>
      <c r="D210" s="6">
        <v>4</v>
      </c>
      <c r="E210" s="4" t="s">
        <v>25665</v>
      </c>
    </row>
    <row r="211" spans="1:5">
      <c r="A211" s="4" t="s">
        <v>32748</v>
      </c>
      <c r="B211" s="4" t="s">
        <v>25664</v>
      </c>
      <c r="C211" s="3" t="s">
        <v>25664</v>
      </c>
      <c r="D211" s="6">
        <v>4</v>
      </c>
      <c r="E211" s="4" t="s">
        <v>25665</v>
      </c>
    </row>
    <row r="212" spans="1:5">
      <c r="A212" s="4" t="s">
        <v>27293</v>
      </c>
      <c r="B212" s="4" t="s">
        <v>25664</v>
      </c>
      <c r="C212" s="3" t="s">
        <v>25664</v>
      </c>
      <c r="D212" s="6">
        <v>5</v>
      </c>
      <c r="E212" s="4" t="s">
        <v>25665</v>
      </c>
    </row>
    <row r="213" spans="1:5">
      <c r="A213" s="4" t="s">
        <v>27393</v>
      </c>
      <c r="B213" s="4" t="s">
        <v>25664</v>
      </c>
      <c r="C213" s="3" t="s">
        <v>25664</v>
      </c>
      <c r="D213" s="6">
        <v>5</v>
      </c>
      <c r="E213" s="4" t="s">
        <v>25665</v>
      </c>
    </row>
    <row r="214" spans="1:5">
      <c r="A214" s="4" t="s">
        <v>27458</v>
      </c>
      <c r="B214" s="4" t="s">
        <v>25664</v>
      </c>
      <c r="C214" s="3" t="s">
        <v>25664</v>
      </c>
      <c r="D214" s="6">
        <v>5</v>
      </c>
      <c r="E214" s="4" t="s">
        <v>25665</v>
      </c>
    </row>
    <row r="215" spans="1:5">
      <c r="A215" s="4" t="s">
        <v>28275</v>
      </c>
      <c r="B215" s="4" t="s">
        <v>25664</v>
      </c>
      <c r="C215" s="3" t="s">
        <v>25664</v>
      </c>
      <c r="D215" s="6">
        <v>5</v>
      </c>
      <c r="E215" s="4" t="s">
        <v>25665</v>
      </c>
    </row>
    <row r="216" spans="1:5">
      <c r="A216" s="4" t="s">
        <v>28279</v>
      </c>
      <c r="B216" s="4" t="s">
        <v>25664</v>
      </c>
      <c r="C216" s="3" t="s">
        <v>25664</v>
      </c>
      <c r="D216" s="6">
        <v>5</v>
      </c>
      <c r="E216" s="4" t="s">
        <v>25665</v>
      </c>
    </row>
    <row r="217" spans="1:5">
      <c r="A217" s="4" t="s">
        <v>27386</v>
      </c>
      <c r="B217" s="4" t="s">
        <v>25664</v>
      </c>
      <c r="C217" s="3" t="s">
        <v>25664</v>
      </c>
      <c r="D217" s="6">
        <v>6</v>
      </c>
      <c r="E217" s="4" t="s">
        <v>25665</v>
      </c>
    </row>
    <row r="218" spans="1:5">
      <c r="A218" s="4" t="s">
        <v>27446</v>
      </c>
      <c r="B218" s="4" t="s">
        <v>25664</v>
      </c>
      <c r="C218" s="3" t="s">
        <v>25664</v>
      </c>
      <c r="D218" s="6">
        <v>6</v>
      </c>
      <c r="E218" s="4" t="s">
        <v>25665</v>
      </c>
    </row>
    <row r="219" spans="1:5">
      <c r="A219" s="4" t="s">
        <v>29701</v>
      </c>
      <c r="B219" s="4" t="s">
        <v>25664</v>
      </c>
      <c r="C219" s="3" t="s">
        <v>25664</v>
      </c>
      <c r="D219" s="6">
        <v>6</v>
      </c>
      <c r="E219" s="4" t="s">
        <v>25665</v>
      </c>
    </row>
    <row r="220" spans="1:5">
      <c r="A220" s="4" t="s">
        <v>28366</v>
      </c>
      <c r="B220" s="4" t="s">
        <v>25664</v>
      </c>
      <c r="C220" s="3" t="s">
        <v>25664</v>
      </c>
      <c r="D220" s="6">
        <v>7</v>
      </c>
      <c r="E220" s="4" t="s">
        <v>25665</v>
      </c>
    </row>
    <row r="221" spans="1:5">
      <c r="A221" s="4" t="s">
        <v>31461</v>
      </c>
      <c r="B221" s="4" t="s">
        <v>25664</v>
      </c>
      <c r="C221" s="3" t="s">
        <v>25664</v>
      </c>
      <c r="D221" s="6">
        <v>7</v>
      </c>
      <c r="E221" s="4" t="s">
        <v>25665</v>
      </c>
    </row>
    <row r="222" spans="1:5">
      <c r="A222" s="4" t="s">
        <v>27180</v>
      </c>
      <c r="B222" s="4" t="s">
        <v>25664</v>
      </c>
      <c r="C222" s="3" t="s">
        <v>25664</v>
      </c>
      <c r="D222" s="6">
        <v>8</v>
      </c>
      <c r="E222" s="4" t="s">
        <v>25665</v>
      </c>
    </row>
    <row r="223" spans="1:5">
      <c r="A223" s="4" t="s">
        <v>27366</v>
      </c>
      <c r="B223" s="4" t="s">
        <v>25664</v>
      </c>
      <c r="C223" s="3" t="s">
        <v>25664</v>
      </c>
      <c r="D223" s="6">
        <v>8</v>
      </c>
      <c r="E223" s="4" t="s">
        <v>25665</v>
      </c>
    </row>
    <row r="224" spans="1:5">
      <c r="A224" s="4" t="s">
        <v>27441</v>
      </c>
      <c r="B224" s="4" t="s">
        <v>25664</v>
      </c>
      <c r="C224" s="3" t="s">
        <v>25664</v>
      </c>
      <c r="D224" s="6">
        <v>8</v>
      </c>
      <c r="E224" s="4" t="s">
        <v>25665</v>
      </c>
    </row>
    <row r="225" spans="1:6">
      <c r="A225" s="4" t="s">
        <v>27245</v>
      </c>
      <c r="B225" s="4" t="s">
        <v>25664</v>
      </c>
      <c r="C225" s="3" t="s">
        <v>25664</v>
      </c>
      <c r="D225" s="6">
        <v>9</v>
      </c>
      <c r="E225" s="4" t="s">
        <v>25665</v>
      </c>
    </row>
    <row r="226" spans="1:6">
      <c r="A226" s="4" t="s">
        <v>28813</v>
      </c>
      <c r="B226" s="4" t="s">
        <v>25664</v>
      </c>
      <c r="C226" s="3" t="s">
        <v>25664</v>
      </c>
      <c r="D226" s="6">
        <v>10</v>
      </c>
      <c r="E226" s="4" t="s">
        <v>25665</v>
      </c>
    </row>
    <row r="227" spans="1:6">
      <c r="A227" s="4" t="s">
        <v>27286</v>
      </c>
      <c r="B227" s="4" t="s">
        <v>25664</v>
      </c>
      <c r="C227" s="3" t="s">
        <v>25664</v>
      </c>
      <c r="D227" s="6">
        <v>11</v>
      </c>
      <c r="E227" s="4" t="s">
        <v>25665</v>
      </c>
    </row>
    <row r="228" spans="1:6">
      <c r="A228" s="4" t="s">
        <v>27125</v>
      </c>
      <c r="B228" s="4" t="s">
        <v>25664</v>
      </c>
      <c r="C228" s="3" t="s">
        <v>25664</v>
      </c>
      <c r="D228" s="6">
        <v>12</v>
      </c>
      <c r="E228" s="4" t="s">
        <v>25665</v>
      </c>
    </row>
    <row r="229" spans="1:6">
      <c r="A229" s="4" t="s">
        <v>28307</v>
      </c>
      <c r="B229" s="4" t="s">
        <v>25664</v>
      </c>
      <c r="C229" s="3" t="s">
        <v>25664</v>
      </c>
      <c r="D229" s="6">
        <v>12</v>
      </c>
      <c r="E229" s="4" t="s">
        <v>25665</v>
      </c>
    </row>
    <row r="230" spans="1:6">
      <c r="A230" s="4" t="s">
        <v>27118</v>
      </c>
      <c r="B230" s="4" t="s">
        <v>25664</v>
      </c>
      <c r="C230" s="3" t="s">
        <v>25664</v>
      </c>
      <c r="D230" s="6">
        <v>13</v>
      </c>
      <c r="E230" s="4" t="s">
        <v>25665</v>
      </c>
    </row>
    <row r="231" spans="1:6">
      <c r="A231" s="4" t="s">
        <v>27262</v>
      </c>
      <c r="B231" s="4" t="s">
        <v>25664</v>
      </c>
      <c r="C231" s="3" t="s">
        <v>25664</v>
      </c>
      <c r="D231" s="6">
        <v>13</v>
      </c>
      <c r="E231" s="4" t="s">
        <v>25665</v>
      </c>
    </row>
    <row r="232" spans="1:6">
      <c r="A232" s="4" t="s">
        <v>28832</v>
      </c>
      <c r="B232" s="4" t="s">
        <v>25664</v>
      </c>
      <c r="C232" s="3" t="s">
        <v>25664</v>
      </c>
      <c r="D232" s="6">
        <v>17</v>
      </c>
      <c r="E232" s="4" t="s">
        <v>25665</v>
      </c>
    </row>
    <row r="233" spans="1:6">
      <c r="A233" s="4" t="s">
        <v>31428</v>
      </c>
      <c r="B233" s="4" t="s">
        <v>25664</v>
      </c>
      <c r="C233" s="3" t="s">
        <v>25664</v>
      </c>
      <c r="D233" s="6">
        <v>17</v>
      </c>
      <c r="E233" s="4" t="s">
        <v>25665</v>
      </c>
    </row>
    <row r="234" spans="1:6">
      <c r="A234" s="4" t="s">
        <v>27376</v>
      </c>
      <c r="B234" s="4" t="s">
        <v>25664</v>
      </c>
      <c r="C234" s="3" t="s">
        <v>25664</v>
      </c>
      <c r="D234" s="6">
        <v>35</v>
      </c>
      <c r="E234" s="4" t="s">
        <v>25665</v>
      </c>
    </row>
    <row r="235" spans="1:6">
      <c r="A235" s="4" t="s">
        <v>27130</v>
      </c>
      <c r="B235" s="4" t="s">
        <v>25664</v>
      </c>
      <c r="C235" s="3" t="s">
        <v>25664</v>
      </c>
      <c r="D235" s="6">
        <v>38</v>
      </c>
      <c r="E235" s="4" t="s">
        <v>25665</v>
      </c>
    </row>
    <row r="236" spans="1:6">
      <c r="A236" s="4" t="s">
        <v>27451</v>
      </c>
      <c r="B236" s="4" t="s">
        <v>25664</v>
      </c>
      <c r="C236" s="3" t="s">
        <v>25664</v>
      </c>
      <c r="D236" s="6">
        <v>93</v>
      </c>
      <c r="E236" s="4" t="s">
        <v>25665</v>
      </c>
    </row>
    <row r="237" spans="1:6">
      <c r="A237" s="4" t="s">
        <v>27383</v>
      </c>
      <c r="B237" s="4" t="s">
        <v>25664</v>
      </c>
      <c r="C237" s="3" t="s">
        <v>25664</v>
      </c>
      <c r="D237" s="6">
        <v>102</v>
      </c>
      <c r="E237" s="4" t="s">
        <v>25665</v>
      </c>
    </row>
    <row r="238" spans="1:6">
      <c r="E238" s="4">
        <f>SUM(D4:D237)</f>
        <v>20353</v>
      </c>
      <c r="F238" s="4" t="s">
        <v>35569</v>
      </c>
    </row>
  </sheetData>
  <sortState ref="A2:E235">
    <sortCondition ref="B2:B235"/>
  </sortState>
  <phoneticPr fontId="10" type="noConversion"/>
  <pageMargins left="0.75" right="0.75" top="1" bottom="1" header="0.5" footer="0.5"/>
  <pageSetup firstPageNumber="0" orientation="landscape" horizontalDpi="300" verticalDpi="300"/>
  <ignoredErrors>
    <ignoredError sqref="M6:S10" emptyCellReference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Summary</vt:lpstr>
      <vt:lpstr>C1.gene_counts</vt:lpstr>
      <vt:lpstr>C1.gene_counts misc only</vt:lpstr>
      <vt:lpstr>C3.gene_counts</vt:lpstr>
      <vt:lpstr>C3.gene_counts misc only</vt:lpstr>
      <vt:lpstr>C13.gene_counts</vt:lpstr>
      <vt:lpstr>C13.gene_counts misc only</vt:lpstr>
      <vt:lpstr>C15.gene_counts</vt:lpstr>
      <vt:lpstr>C15.gene_counts misc only</vt:lpstr>
      <vt:lpstr>C16.gene_counts</vt:lpstr>
      <vt:lpstr>C16.gene_counts misc only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maria.amorim</cp:lastModifiedBy>
  <cp:revision>0</cp:revision>
  <cp:lastPrinted>2017-02-01T19:28:07Z</cp:lastPrinted>
  <dcterms:created xsi:type="dcterms:W3CDTF">2016-01-15T11:06:04Z</dcterms:created>
  <dcterms:modified xsi:type="dcterms:W3CDTF">2017-02-01T19:28:55Z</dcterms:modified>
  <dc:language>en-US</dc:language>
</cp:coreProperties>
</file>